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s4892555_uq_edu_au/Documents/"/>
    </mc:Choice>
  </mc:AlternateContent>
  <xr:revisionPtr revIDLastSave="39" documentId="8_{753EBFE8-83C5-4571-9170-DB133C2403B7}" xr6:coauthVersionLast="47" xr6:coauthVersionMax="47" xr10:uidLastSave="{5C3C920D-8EAA-4A00-B264-E0CA12E250FA}"/>
  <bookViews>
    <workbookView xWindow="28680" yWindow="-120" windowWidth="29040" windowHeight="15720" firstSheet="3" activeTab="15" xr2:uid="{3FFD2127-C9EE-4106-A1BF-AFB50D0F7A70}"/>
  </bookViews>
  <sheets>
    <sheet name="Sheet1" sheetId="1" r:id="rId1"/>
    <sheet name="Sheet 1.1" sheetId="11" r:id="rId2"/>
    <sheet name="Sheet2" sheetId="2" r:id="rId3"/>
    <sheet name="Sheet2.1" sheetId="12" r:id="rId4"/>
    <sheet name="Sheet3" sheetId="3" r:id="rId5"/>
    <sheet name="Sheet3.1" sheetId="13" r:id="rId6"/>
    <sheet name="Sheet4" sheetId="5" r:id="rId7"/>
    <sheet name="Sheet4.1" sheetId="14" r:id="rId8"/>
    <sheet name="Sheet5" sheetId="7" r:id="rId9"/>
    <sheet name="Sheet5.1" sheetId="15" r:id="rId10"/>
    <sheet name="Sheet6" sheetId="8" r:id="rId11"/>
    <sheet name="Sheet6.1" sheetId="16" r:id="rId12"/>
    <sheet name="Sheet7" sheetId="9" r:id="rId13"/>
    <sheet name="Sheet7.1" sheetId="17" r:id="rId14"/>
    <sheet name="Sheet8" sheetId="10" r:id="rId15"/>
    <sheet name="Sheet8.1" sheetId="18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1" i="10" l="1" a="1"/>
  <c r="E421" i="10" l="1"/>
  <c r="B132" i="10" a="1"/>
  <c r="B132" i="10"/>
  <c r="E273" i="10" a="1"/>
  <c r="E273" i="10"/>
  <c r="C421" i="10" a="1"/>
  <c r="C421" i="10"/>
  <c r="F48" i="10" a="1"/>
  <c r="F48" i="10"/>
  <c r="C48" i="10" a="1"/>
  <c r="C48" i="10"/>
  <c r="F132" i="10" a="1"/>
  <c r="F132" i="10"/>
  <c r="E1097" i="10" a="1"/>
  <c r="E1097" i="10"/>
  <c r="D334" i="10" a="1"/>
  <c r="D334" i="10"/>
  <c r="B421" i="10" a="1"/>
  <c r="B421" i="10"/>
  <c r="B1484" i="10" a="1"/>
  <c r="B1484" i="10"/>
  <c r="C273" i="10" a="1"/>
  <c r="C273" i="10"/>
  <c r="B1332" i="10" a="1"/>
  <c r="B1332" i="10"/>
  <c r="C328" i="10" a="1"/>
  <c r="C328" i="10"/>
  <c r="B1213" i="10" a="1"/>
  <c r="B1213" i="10"/>
  <c r="D1213" i="10" a="1"/>
  <c r="D1213" i="10"/>
  <c r="E1332" i="10" a="1"/>
  <c r="E1332" i="10"/>
  <c r="D1484" i="10" a="1"/>
  <c r="D1484" i="10"/>
  <c r="C132" i="10" a="1"/>
  <c r="C132" i="10"/>
  <c r="F273" i="10" a="1"/>
  <c r="F273" i="10"/>
  <c r="C334" i="10" a="1"/>
  <c r="C334" i="10"/>
  <c r="F328" i="10" a="1"/>
  <c r="F328" i="10"/>
  <c r="D1097" i="10" a="1"/>
  <c r="D1097" i="10"/>
  <c r="F421" i="10" a="1"/>
  <c r="F421" i="10"/>
  <c r="D273" i="10" a="1"/>
  <c r="D273" i="10"/>
  <c r="E1484" i="10" a="1"/>
  <c r="E1484" i="10"/>
  <c r="F1213" i="10" a="1"/>
  <c r="F1213" i="10"/>
  <c r="B48" i="10" a="1"/>
  <c r="B48" i="10"/>
  <c r="C1213" i="10" a="1"/>
  <c r="C1213" i="10"/>
  <c r="F1332" i="10" a="1"/>
  <c r="F1332" i="10"/>
  <c r="F334" i="10" a="1"/>
  <c r="F334" i="10"/>
  <c r="D1332" i="10" a="1"/>
  <c r="D1332" i="10"/>
  <c r="D48" i="10" a="1"/>
  <c r="D48" i="10"/>
  <c r="E334" i="10" a="1"/>
  <c r="E334" i="10"/>
  <c r="D328" i="10" a="1"/>
  <c r="D328" i="10"/>
  <c r="D421" i="10" a="1"/>
  <c r="D421" i="10"/>
  <c r="B328" i="10" a="1"/>
  <c r="B328" i="10"/>
  <c r="F1097" i="10" a="1"/>
  <c r="F1097" i="10"/>
  <c r="C1484" i="10" a="1"/>
  <c r="C1484" i="10"/>
  <c r="C1332" i="10" a="1"/>
  <c r="C1332" i="10"/>
  <c r="E132" i="10" a="1"/>
  <c r="E132" i="10"/>
  <c r="E1213" i="10" a="1"/>
  <c r="E1213" i="10"/>
  <c r="B1097" i="10" a="1"/>
  <c r="B1097" i="10"/>
  <c r="E48" i="10" a="1"/>
  <c r="E48" i="10"/>
  <c r="F1484" i="10" a="1"/>
  <c r="F1484" i="10"/>
  <c r="E328" i="10" a="1"/>
  <c r="E328" i="10"/>
  <c r="B273" i="10" a="1"/>
  <c r="B273" i="10"/>
  <c r="C1097" i="10" a="1"/>
  <c r="C1097" i="10"/>
  <c r="D132" i="10" a="1"/>
  <c r="D132" i="10"/>
  <c r="B334" i="10" a="1"/>
  <c r="B334" i="10"/>
  <c r="C1024" i="10" a="1"/>
  <c r="C1024" i="10"/>
  <c r="D1095" i="10" a="1"/>
  <c r="D1095" i="10"/>
  <c r="D366" i="10" a="1"/>
  <c r="D366" i="10"/>
  <c r="C366" i="10" a="1"/>
  <c r="C366" i="10"/>
  <c r="F366" i="10" a="1"/>
  <c r="F366" i="10"/>
  <c r="B515" i="10" a="1"/>
  <c r="B515" i="10"/>
  <c r="B217" i="10" a="1"/>
  <c r="B217" i="10"/>
  <c r="E1095" i="10" a="1"/>
  <c r="E1095" i="10"/>
  <c r="C582" i="10" a="1"/>
  <c r="C582" i="10"/>
  <c r="E96" i="10" a="1"/>
  <c r="E96" i="10"/>
  <c r="F515" i="10" a="1"/>
  <c r="F515" i="10"/>
  <c r="D382" i="10" a="1"/>
  <c r="D382" i="10"/>
  <c r="B969" i="10" a="1"/>
  <c r="B969" i="10"/>
  <c r="D515" i="10" a="1"/>
  <c r="D515" i="10"/>
  <c r="D582" i="10" a="1"/>
  <c r="D582" i="10"/>
  <c r="C217" i="10" a="1"/>
  <c r="C217" i="10"/>
  <c r="D217" i="10" a="1"/>
  <c r="D217" i="10"/>
  <c r="F582" i="10" a="1"/>
  <c r="F582" i="10"/>
  <c r="D1046" i="10" a="1"/>
  <c r="D1046" i="10"/>
  <c r="E515" i="10" a="1"/>
  <c r="E515" i="10"/>
  <c r="C1046" i="10" a="1"/>
  <c r="C1046" i="10"/>
  <c r="C969" i="10" a="1"/>
  <c r="C969" i="10"/>
  <c r="F1024" i="10" a="1"/>
  <c r="F1024" i="10"/>
  <c r="D1024" i="10" a="1"/>
  <c r="D1024" i="10"/>
  <c r="F217" i="10" a="1"/>
  <c r="F217" i="10"/>
  <c r="C96" i="10" a="1"/>
  <c r="C96" i="10"/>
  <c r="C1095" i="10" a="1"/>
  <c r="C1095" i="10"/>
  <c r="D96" i="10" a="1"/>
  <c r="D96" i="10"/>
  <c r="B1095" i="10" a="1"/>
  <c r="B1095" i="10"/>
  <c r="E1024" i="10" a="1"/>
  <c r="E1024" i="10"/>
  <c r="B382" i="10" a="1"/>
  <c r="B382" i="10"/>
  <c r="F96" i="10" a="1"/>
  <c r="F96" i="10"/>
  <c r="F382" i="10" a="1"/>
  <c r="F382" i="10"/>
  <c r="D969" i="10" a="1"/>
  <c r="D969" i="10"/>
  <c r="B582" i="10" a="1"/>
  <c r="B582" i="10"/>
  <c r="B1046" i="10" a="1"/>
  <c r="B1046" i="10"/>
  <c r="B366" i="10" a="1"/>
  <c r="B366" i="10"/>
  <c r="E969" i="10" a="1"/>
  <c r="E969" i="10"/>
  <c r="E1046" i="10" a="1"/>
  <c r="E1046" i="10"/>
  <c r="B1024" i="10" a="1"/>
  <c r="B1024" i="10"/>
  <c r="E382" i="10" a="1"/>
  <c r="E382" i="10"/>
  <c r="F969" i="10" a="1"/>
  <c r="F969" i="10"/>
  <c r="E217" i="10" a="1"/>
  <c r="E217" i="10"/>
  <c r="C515" i="10" a="1"/>
  <c r="C515" i="10"/>
  <c r="C382" i="10" a="1"/>
  <c r="C382" i="10"/>
  <c r="E366" i="10" a="1"/>
  <c r="E366" i="10"/>
  <c r="F1095" i="10" a="1"/>
  <c r="F1095" i="10"/>
  <c r="B96" i="10" a="1"/>
  <c r="B96" i="10"/>
  <c r="E582" i="10" a="1"/>
  <c r="E582" i="10"/>
  <c r="F1046" i="10" a="1"/>
  <c r="F1046" i="10"/>
  <c r="C372" i="10" a="1"/>
  <c r="C372" i="10"/>
  <c r="C97" i="10" a="1"/>
  <c r="C97" i="10"/>
  <c r="F1416" i="10" a="1"/>
  <c r="F1416" i="10"/>
  <c r="B710" i="10" a="1"/>
  <c r="B710" i="10"/>
  <c r="D97" i="10" a="1"/>
  <c r="D97" i="10"/>
  <c r="B1383" i="10" a="1"/>
  <c r="B1383" i="10"/>
  <c r="C1018" i="10" a="1"/>
  <c r="C1018" i="10"/>
  <c r="E710" i="10" a="1"/>
  <c r="E710" i="10"/>
  <c r="D868" i="10" a="1"/>
  <c r="D868" i="10"/>
  <c r="F1086" i="10" a="1"/>
  <c r="F1086" i="10"/>
  <c r="D1416" i="10" a="1"/>
  <c r="D1416" i="10"/>
  <c r="E1018" i="10" a="1"/>
  <c r="E1018" i="10"/>
  <c r="E868" i="10" a="1"/>
  <c r="E868" i="10"/>
  <c r="B97" i="10" a="1"/>
  <c r="B97" i="10"/>
  <c r="B794" i="10" a="1"/>
  <c r="B794" i="10"/>
  <c r="F794" i="10" a="1"/>
  <c r="F794" i="10"/>
  <c r="C1416" i="10" a="1"/>
  <c r="C1416" i="10"/>
  <c r="F97" i="10" a="1"/>
  <c r="F97" i="10"/>
  <c r="D1383" i="10" a="1"/>
  <c r="D1383" i="10"/>
  <c r="E372" i="10" a="1"/>
  <c r="E372" i="10"/>
  <c r="C868" i="10" a="1"/>
  <c r="C868" i="10"/>
  <c r="E695" i="10" a="1"/>
  <c r="E695" i="10"/>
  <c r="E1383" i="10" a="1"/>
  <c r="E1383" i="10"/>
  <c r="B372" i="10" a="1"/>
  <c r="B372" i="10"/>
  <c r="B1018" i="10" a="1"/>
  <c r="B1018" i="10"/>
  <c r="D1018" i="10" a="1"/>
  <c r="D1018" i="10"/>
  <c r="F695" i="10" a="1"/>
  <c r="F695" i="10"/>
  <c r="C695" i="10" a="1"/>
  <c r="C695" i="10"/>
  <c r="B868" i="10" a="1"/>
  <c r="B868" i="10"/>
  <c r="B1086" i="10" a="1"/>
  <c r="B1086" i="10"/>
  <c r="E1086" i="10" a="1"/>
  <c r="E1086" i="10"/>
  <c r="E1416" i="10" a="1"/>
  <c r="E1416" i="10"/>
  <c r="C1383" i="10" a="1"/>
  <c r="C1383" i="10"/>
  <c r="D695" i="10" a="1"/>
  <c r="D695" i="10"/>
  <c r="E794" i="10" a="1"/>
  <c r="E794" i="10"/>
  <c r="C794" i="10" a="1"/>
  <c r="C794" i="10"/>
  <c r="C1086" i="10" a="1"/>
  <c r="C1086" i="10"/>
  <c r="F710" i="10" a="1"/>
  <c r="F710" i="10"/>
  <c r="C710" i="10" a="1"/>
  <c r="C710" i="10"/>
  <c r="D710" i="10" a="1"/>
  <c r="D710" i="10"/>
  <c r="F1018" i="10" a="1"/>
  <c r="F1018" i="10"/>
  <c r="D1086" i="10" a="1"/>
  <c r="D1086" i="10"/>
  <c r="B695" i="10" a="1"/>
  <c r="B695" i="10"/>
  <c r="D372" i="10" a="1"/>
  <c r="D372" i="10"/>
  <c r="D794" i="10" a="1"/>
  <c r="D794" i="10"/>
  <c r="F868" i="10" a="1"/>
  <c r="F868" i="10"/>
  <c r="E97" i="10" a="1"/>
  <c r="E97" i="10"/>
  <c r="F1383" i="10" a="1"/>
  <c r="F1383" i="10"/>
  <c r="B1416" i="10" a="1"/>
  <c r="B1416" i="10"/>
  <c r="F372" i="10" a="1"/>
  <c r="F372" i="10"/>
  <c r="E313" i="10" a="1"/>
  <c r="E313" i="10"/>
  <c r="F808" i="10" a="1"/>
  <c r="F808" i="10"/>
  <c r="D313" i="10" a="1"/>
  <c r="D313" i="10"/>
  <c r="D831" i="10" a="1"/>
  <c r="D831" i="10"/>
  <c r="F116" i="10" a="1"/>
  <c r="F116" i="10"/>
  <c r="F679" i="10" a="1"/>
  <c r="F679" i="10"/>
  <c r="D116" i="10" a="1"/>
  <c r="D116" i="10"/>
  <c r="D242" i="10" a="1"/>
  <c r="D242" i="10"/>
  <c r="B313" i="10" a="1"/>
  <c r="B313" i="10"/>
  <c r="B808" i="10" a="1"/>
  <c r="B808" i="10"/>
  <c r="C808" i="10" a="1"/>
  <c r="C808" i="10"/>
  <c r="D1021" i="10" a="1"/>
  <c r="D1021" i="10"/>
  <c r="D679" i="10" a="1"/>
  <c r="D679" i="10"/>
  <c r="F1055" i="10" a="1"/>
  <c r="F1055" i="10"/>
  <c r="E1240" i="10" a="1"/>
  <c r="E1240" i="10"/>
  <c r="E116" i="10" a="1"/>
  <c r="E116" i="10"/>
  <c r="C1021" i="10" a="1"/>
  <c r="C1021" i="10"/>
  <c r="D1240" i="10" a="1"/>
  <c r="D1240" i="10"/>
  <c r="B242" i="10" a="1"/>
  <c r="B242" i="10"/>
  <c r="E242" i="10" a="1"/>
  <c r="E242" i="10"/>
  <c r="C831" i="10" a="1"/>
  <c r="C831" i="10"/>
  <c r="B575" i="10" a="1"/>
  <c r="B575" i="10"/>
  <c r="E1055" i="10" a="1"/>
  <c r="E1055" i="10"/>
  <c r="F575" i="10" a="1"/>
  <c r="F575" i="10"/>
  <c r="F831" i="10" a="1"/>
  <c r="F831" i="10"/>
  <c r="F1021" i="10" a="1"/>
  <c r="F1021" i="10"/>
  <c r="F1240" i="10" a="1"/>
  <c r="F1240" i="10"/>
  <c r="B1240" i="10" a="1"/>
  <c r="B1240" i="10"/>
  <c r="C575" i="10" a="1"/>
  <c r="C575" i="10"/>
  <c r="F313" i="10" a="1"/>
  <c r="F313" i="10"/>
  <c r="C242" i="10" a="1"/>
  <c r="C242" i="10"/>
  <c r="D808" i="10" a="1"/>
  <c r="D808" i="10"/>
  <c r="B679" i="10" a="1"/>
  <c r="B679" i="10"/>
  <c r="B1055" i="10" a="1"/>
  <c r="B1055" i="10"/>
  <c r="D575" i="10" a="1"/>
  <c r="D575" i="10"/>
  <c r="B831" i="10" a="1"/>
  <c r="B831" i="10"/>
  <c r="B116" i="10" a="1"/>
  <c r="B116" i="10"/>
  <c r="C1055" i="10" a="1"/>
  <c r="C1055" i="10"/>
  <c r="C679" i="10" a="1"/>
  <c r="C679" i="10"/>
  <c r="C1240" i="10" a="1"/>
  <c r="C1240" i="10"/>
  <c r="E831" i="10" a="1"/>
  <c r="E831" i="10"/>
  <c r="E575" i="10" a="1"/>
  <c r="E575" i="10"/>
  <c r="C313" i="10" a="1"/>
  <c r="C313" i="10"/>
  <c r="E808" i="10" a="1"/>
  <c r="E808" i="10"/>
  <c r="B1021" i="10" a="1"/>
  <c r="B1021" i="10"/>
  <c r="F242" i="10" a="1"/>
  <c r="F242" i="10"/>
  <c r="D1055" i="10" a="1"/>
  <c r="D1055" i="10"/>
  <c r="C116" i="10" a="1"/>
  <c r="C116" i="10"/>
  <c r="E1021" i="10" a="1"/>
  <c r="E1021" i="10"/>
  <c r="E679" i="10" a="1"/>
  <c r="E679" i="10"/>
  <c r="E390" i="10" a="1"/>
  <c r="E390" i="10"/>
  <c r="C1188" i="10" a="1"/>
  <c r="C1188" i="10"/>
  <c r="F565" i="10" a="1"/>
  <c r="F565" i="10"/>
  <c r="E565" i="10" a="1"/>
  <c r="E565" i="10"/>
  <c r="E1493" i="10" a="1"/>
  <c r="E1493" i="10"/>
  <c r="B487" i="10" a="1"/>
  <c r="B487" i="10"/>
  <c r="D518" i="10" a="1"/>
  <c r="D518" i="10"/>
  <c r="D1188" i="10" a="1"/>
  <c r="D1188" i="10"/>
  <c r="C204" i="10" a="1"/>
  <c r="C204" i="10"/>
  <c r="B565" i="10" a="1"/>
  <c r="B565" i="10"/>
  <c r="E487" i="10" a="1"/>
  <c r="E487" i="10"/>
  <c r="E962" i="10" a="1"/>
  <c r="E962" i="10"/>
  <c r="D565" i="10" a="1"/>
  <c r="D565" i="10"/>
  <c r="D1435" i="10" a="1"/>
  <c r="D1435" i="10"/>
  <c r="C518" i="10" a="1"/>
  <c r="C518" i="10"/>
  <c r="E1188" i="10" a="1"/>
  <c r="E1188" i="10"/>
  <c r="C852" i="10" a="1"/>
  <c r="C852" i="10"/>
  <c r="E204" i="10" a="1"/>
  <c r="E204" i="10"/>
  <c r="F487" i="10" a="1"/>
  <c r="F487" i="10"/>
  <c r="F204" i="10" a="1"/>
  <c r="F204" i="10"/>
  <c r="E1435" i="10" a="1"/>
  <c r="E1435" i="10"/>
  <c r="D852" i="10" a="1"/>
  <c r="D852" i="10"/>
  <c r="B1435" i="10" a="1"/>
  <c r="B1435" i="10"/>
  <c r="C1493" i="10" a="1"/>
  <c r="C1493" i="10"/>
  <c r="F852" i="10" a="1"/>
  <c r="F852" i="10"/>
  <c r="C962" i="10" a="1"/>
  <c r="C962" i="10"/>
  <c r="B1188" i="10" a="1"/>
  <c r="B1188" i="10"/>
  <c r="B1493" i="10" a="1"/>
  <c r="B1493" i="10"/>
  <c r="C390" i="10" a="1"/>
  <c r="C390" i="10"/>
  <c r="F390" i="10" a="1"/>
  <c r="F390" i="10"/>
  <c r="D1493" i="10" a="1"/>
  <c r="D1493" i="10"/>
  <c r="D962" i="10" a="1"/>
  <c r="D962" i="10"/>
  <c r="D487" i="10" a="1"/>
  <c r="D487" i="10"/>
  <c r="F1435" i="10" a="1"/>
  <c r="F1435" i="10"/>
  <c r="B852" i="10" a="1"/>
  <c r="B852" i="10"/>
  <c r="D204" i="10" a="1"/>
  <c r="D204" i="10"/>
  <c r="F962" i="10" a="1"/>
  <c r="F962" i="10"/>
  <c r="D390" i="10" a="1"/>
  <c r="D390" i="10"/>
  <c r="B518" i="10" a="1"/>
  <c r="B518" i="10"/>
  <c r="E852" i="10" a="1"/>
  <c r="E852" i="10"/>
  <c r="F518" i="10" a="1"/>
  <c r="F518" i="10"/>
  <c r="C1435" i="10" a="1"/>
  <c r="C1435" i="10"/>
  <c r="B204" i="10" a="1"/>
  <c r="B204" i="10"/>
  <c r="E518" i="10" a="1"/>
  <c r="E518" i="10"/>
  <c r="B390" i="10" a="1"/>
  <c r="B390" i="10"/>
  <c r="B962" i="10" a="1"/>
  <c r="B962" i="10"/>
  <c r="C487" i="10" a="1"/>
  <c r="C487" i="10"/>
  <c r="C565" i="10" a="1"/>
  <c r="C565" i="10"/>
  <c r="F1188" i="10" a="1"/>
  <c r="F1188" i="10"/>
  <c r="F1493" i="10" a="1"/>
  <c r="F1493" i="10"/>
  <c r="D1003" i="10" a="1"/>
  <c r="D1003" i="10"/>
  <c r="C1161" i="10" a="1"/>
  <c r="C1161" i="10"/>
  <c r="E885" i="10" a="1"/>
  <c r="E885" i="10"/>
  <c r="B890" i="10" a="1"/>
  <c r="B890" i="10"/>
  <c r="B885" i="10" a="1"/>
  <c r="B885" i="10"/>
  <c r="B1161" i="10" a="1"/>
  <c r="B1161" i="10"/>
  <c r="C214" i="10" a="1"/>
  <c r="C214" i="10"/>
  <c r="F690" i="10" a="1"/>
  <c r="F690" i="10"/>
  <c r="E1148" i="10" a="1"/>
  <c r="E1148" i="10"/>
  <c r="D1148" i="10" a="1"/>
  <c r="D1148" i="10"/>
  <c r="D214" i="10" a="1"/>
  <c r="D214" i="10"/>
  <c r="B50" i="10" a="1"/>
  <c r="B50" i="10"/>
  <c r="D50" i="10" a="1"/>
  <c r="D50" i="10"/>
  <c r="D885" i="10" a="1"/>
  <c r="D885" i="10"/>
  <c r="F541" i="10" a="1"/>
  <c r="F541" i="10"/>
  <c r="D690" i="10" a="1"/>
  <c r="D690" i="10"/>
  <c r="E1161" i="10" a="1"/>
  <c r="E1161" i="10"/>
  <c r="D890" i="10" a="1"/>
  <c r="D890" i="10"/>
  <c r="E1389" i="10" a="1"/>
  <c r="E1389" i="10"/>
  <c r="E690" i="10" a="1"/>
  <c r="E690" i="10"/>
  <c r="C1003" i="10" a="1"/>
  <c r="C1003" i="10"/>
  <c r="E1003" i="10" a="1"/>
  <c r="E1003" i="10"/>
  <c r="E541" i="10" a="1"/>
  <c r="E541" i="10"/>
  <c r="C1389" i="10" a="1"/>
  <c r="C1389" i="10"/>
  <c r="C690" i="10" a="1"/>
  <c r="C690" i="10"/>
  <c r="F1148" i="10" a="1"/>
  <c r="F1148" i="10"/>
  <c r="B214" i="10" a="1"/>
  <c r="B214" i="10"/>
  <c r="C50" i="10" a="1"/>
  <c r="C50" i="10"/>
  <c r="F885" i="10" a="1"/>
  <c r="F885" i="10"/>
  <c r="B541" i="10" a="1"/>
  <c r="B541" i="10"/>
  <c r="D541" i="10" a="1"/>
  <c r="D541" i="10"/>
  <c r="E214" i="10" a="1"/>
  <c r="E214" i="10"/>
  <c r="B1148" i="10" a="1"/>
  <c r="B1148" i="10"/>
  <c r="E50" i="10" a="1"/>
  <c r="E50" i="10"/>
  <c r="B1389" i="10" a="1"/>
  <c r="B1389" i="10"/>
  <c r="E890" i="10" a="1"/>
  <c r="E890" i="10"/>
  <c r="D1161" i="10" a="1"/>
  <c r="D1161" i="10"/>
  <c r="F1003" i="10" a="1"/>
  <c r="F1003" i="10"/>
  <c r="C890" i="10" a="1"/>
  <c r="C890" i="10"/>
  <c r="D1389" i="10" a="1"/>
  <c r="D1389" i="10"/>
  <c r="F1161" i="10" a="1"/>
  <c r="F1161" i="10"/>
  <c r="F214" i="10" a="1"/>
  <c r="F214" i="10"/>
  <c r="C885" i="10" a="1"/>
  <c r="C885" i="10"/>
  <c r="F50" i="10" a="1"/>
  <c r="F50" i="10"/>
  <c r="F890" i="10" a="1"/>
  <c r="F890" i="10"/>
  <c r="F1389" i="10" a="1"/>
  <c r="F1389" i="10"/>
  <c r="B1003" i="10" a="1"/>
  <c r="B1003" i="10"/>
  <c r="C1148" i="10" a="1"/>
  <c r="C1148" i="10"/>
  <c r="C541" i="10" a="1"/>
  <c r="C541" i="10"/>
  <c r="B690" i="10" a="1"/>
  <c r="B690" i="10"/>
  <c r="D1144" i="10" a="1"/>
  <c r="D1144" i="10"/>
  <c r="B928" i="10" a="1"/>
  <c r="B928" i="10"/>
  <c r="E996" i="10" a="1"/>
  <c r="E996" i="10"/>
  <c r="C333" i="10" a="1"/>
  <c r="C333" i="10"/>
  <c r="F508" i="10" a="1"/>
  <c r="F508" i="10"/>
  <c r="C1495" i="10" a="1"/>
  <c r="C1495" i="10"/>
  <c r="F1495" i="10" a="1"/>
  <c r="F1495" i="10"/>
  <c r="E1495" i="10" a="1"/>
  <c r="E1495" i="10"/>
  <c r="C1144" i="10" a="1"/>
  <c r="C1144" i="10"/>
  <c r="E928" i="10" a="1"/>
  <c r="E928" i="10"/>
  <c r="E1446" i="10" a="1"/>
  <c r="E1446" i="10"/>
  <c r="C1446" i="10" a="1"/>
  <c r="C1446" i="10"/>
  <c r="C508" i="10" a="1"/>
  <c r="C508" i="10"/>
  <c r="D227" i="10" a="1"/>
  <c r="D227" i="10"/>
  <c r="C1404" i="10" a="1"/>
  <c r="C1404" i="10"/>
  <c r="E227" i="10" a="1"/>
  <c r="E227" i="10"/>
  <c r="C291" i="10" a="1"/>
  <c r="C291" i="10"/>
  <c r="F1144" i="10" a="1"/>
  <c r="F1144" i="10"/>
  <c r="F291" i="10" a="1"/>
  <c r="F291" i="10"/>
  <c r="C227" i="10" a="1"/>
  <c r="C227" i="10"/>
  <c r="B1446" i="10" a="1"/>
  <c r="B1446" i="10"/>
  <c r="D996" i="10" a="1"/>
  <c r="D996" i="10"/>
  <c r="D333" i="10" a="1"/>
  <c r="D333" i="10"/>
  <c r="C996" i="10" a="1"/>
  <c r="C996" i="10"/>
  <c r="F227" i="10" a="1"/>
  <c r="F227" i="10"/>
  <c r="D291" i="10" a="1"/>
  <c r="D291" i="10"/>
  <c r="F333" i="10" a="1"/>
  <c r="F333" i="10"/>
  <c r="E508" i="10" a="1"/>
  <c r="E508" i="10"/>
  <c r="D508" i="10" a="1"/>
  <c r="D508" i="10"/>
  <c r="C928" i="10" a="1"/>
  <c r="C928" i="10"/>
  <c r="E1404" i="10" a="1"/>
  <c r="E1404" i="10"/>
  <c r="B291" i="10" a="1"/>
  <c r="B291" i="10"/>
  <c r="B333" i="10" a="1"/>
  <c r="B333" i="10"/>
  <c r="F928" i="10" a="1"/>
  <c r="F928" i="10"/>
  <c r="E1144" i="10" a="1"/>
  <c r="E1144" i="10"/>
  <c r="F1404" i="10" a="1"/>
  <c r="F1404" i="10"/>
  <c r="F1446" i="10" a="1"/>
  <c r="F1446" i="10"/>
  <c r="B1495" i="10" a="1"/>
  <c r="B1495" i="10"/>
  <c r="B996" i="10" a="1"/>
  <c r="B996" i="10"/>
  <c r="D1446" i="10" a="1"/>
  <c r="D1446" i="10"/>
  <c r="D928" i="10" a="1"/>
  <c r="D928" i="10"/>
  <c r="D1495" i="10" a="1"/>
  <c r="D1495" i="10"/>
  <c r="F996" i="10" a="1"/>
  <c r="F996" i="10"/>
  <c r="E333" i="10" a="1"/>
  <c r="E333" i="10"/>
  <c r="E291" i="10" a="1"/>
  <c r="E291" i="10"/>
  <c r="B1144" i="10" a="1"/>
  <c r="B1144" i="10"/>
  <c r="D1404" i="10" a="1"/>
  <c r="D1404" i="10"/>
  <c r="B508" i="10" a="1"/>
  <c r="B508" i="10"/>
  <c r="B227" i="10" a="1"/>
  <c r="B227" i="10"/>
  <c r="B1404" i="10" a="1"/>
  <c r="B1404" i="10"/>
  <c r="E375" i="10" a="1"/>
  <c r="E375" i="10"/>
  <c r="E1277" i="10" a="1"/>
  <c r="E1277" i="10"/>
  <c r="F1470" i="10" a="1"/>
  <c r="F1470" i="10"/>
  <c r="B324" i="10" a="1"/>
  <c r="B324" i="10"/>
  <c r="F202" i="10" a="1"/>
  <c r="F202" i="10"/>
  <c r="D324" i="10" a="1"/>
  <c r="D324" i="10"/>
  <c r="E668" i="10" a="1"/>
  <c r="E668" i="10"/>
  <c r="C375" i="10" a="1"/>
  <c r="C375" i="10"/>
  <c r="D761" i="10" a="1"/>
  <c r="D761" i="10"/>
  <c r="B889" i="10" a="1"/>
  <c r="B889" i="10"/>
  <c r="E761" i="10" a="1"/>
  <c r="E761" i="10"/>
  <c r="F159" i="10" a="1"/>
  <c r="F159" i="10"/>
  <c r="F761" i="10" a="1"/>
  <c r="F761" i="10"/>
  <c r="D202" i="10" a="1"/>
  <c r="D202" i="10"/>
  <c r="E343" i="10" a="1"/>
  <c r="E343" i="10"/>
  <c r="E202" i="10" a="1"/>
  <c r="E202" i="10"/>
  <c r="B1277" i="10" a="1"/>
  <c r="B1277" i="10"/>
  <c r="F1277" i="10" a="1"/>
  <c r="F1277" i="10"/>
  <c r="C343" i="10" a="1"/>
  <c r="C343" i="10"/>
  <c r="C889" i="10" a="1"/>
  <c r="C889" i="10"/>
  <c r="D668" i="10" a="1"/>
  <c r="D668" i="10"/>
  <c r="B375" i="10" a="1"/>
  <c r="B375" i="10"/>
  <c r="B159" i="10" a="1"/>
  <c r="B159" i="10"/>
  <c r="C761" i="10" a="1"/>
  <c r="C761" i="10"/>
  <c r="C668" i="10" a="1"/>
  <c r="C668" i="10"/>
  <c r="F343" i="10" a="1"/>
  <c r="F343" i="10"/>
  <c r="D1277" i="10" a="1"/>
  <c r="D1277" i="10"/>
  <c r="F324" i="10" a="1"/>
  <c r="F324" i="10"/>
  <c r="C202" i="10" a="1"/>
  <c r="C202" i="10"/>
  <c r="E1470" i="10" a="1"/>
  <c r="E1470" i="10"/>
  <c r="F375" i="10" a="1"/>
  <c r="F375" i="10"/>
  <c r="D1470" i="10" a="1"/>
  <c r="D1470" i="10"/>
  <c r="C159" i="10" a="1"/>
  <c r="C159" i="10"/>
  <c r="B668" i="10" a="1"/>
  <c r="B668" i="10"/>
  <c r="C1470" i="10" a="1"/>
  <c r="C1470" i="10"/>
  <c r="D889" i="10" a="1"/>
  <c r="D889" i="10"/>
  <c r="C324" i="10" a="1"/>
  <c r="C324" i="10"/>
  <c r="F889" i="10" a="1"/>
  <c r="F889" i="10"/>
  <c r="B343" i="10" a="1"/>
  <c r="B343" i="10"/>
  <c r="D159" i="10" a="1"/>
  <c r="D159" i="10"/>
  <c r="D343" i="10" a="1"/>
  <c r="D343" i="10"/>
  <c r="B1470" i="10" a="1"/>
  <c r="B1470" i="10"/>
  <c r="E324" i="10" a="1"/>
  <c r="E324" i="10"/>
  <c r="E159" i="10" a="1"/>
  <c r="E159" i="10"/>
  <c r="E889" i="10" a="1"/>
  <c r="E889" i="10"/>
  <c r="B202" i="10" a="1"/>
  <c r="B202" i="10"/>
  <c r="F668" i="10" a="1"/>
  <c r="F668" i="10"/>
  <c r="B761" i="10" a="1"/>
  <c r="B761" i="10"/>
  <c r="D375" i="10" a="1"/>
  <c r="D375" i="10"/>
  <c r="C1277" i="10" a="1"/>
  <c r="C1277" i="10"/>
  <c r="E162" i="10" a="1"/>
  <c r="E162" i="10"/>
  <c r="E1424" i="10" a="1"/>
  <c r="E1424" i="10"/>
  <c r="E1079" i="10" a="1"/>
  <c r="E1079" i="10"/>
  <c r="F1006" i="10" a="1"/>
  <c r="F1006" i="10"/>
  <c r="B833" i="10" a="1"/>
  <c r="B833" i="10"/>
  <c r="D833" i="10" a="1"/>
  <c r="D833" i="10"/>
  <c r="D678" i="10" a="1"/>
  <c r="D678" i="10"/>
  <c r="B1424" i="10" a="1"/>
  <c r="B1424" i="10"/>
  <c r="D1079" i="10" a="1"/>
  <c r="D1079" i="10"/>
  <c r="C1300" i="10" a="1"/>
  <c r="C1300" i="10"/>
  <c r="B1006" i="10" a="1"/>
  <c r="B1006" i="10"/>
  <c r="F1482" i="10" a="1"/>
  <c r="F1482" i="10"/>
  <c r="F1300" i="10" a="1"/>
  <c r="F1300" i="10"/>
  <c r="D1424" i="10" a="1"/>
  <c r="D1424" i="10"/>
  <c r="B162" i="10" a="1"/>
  <c r="B162" i="10"/>
  <c r="E1300" i="10" a="1"/>
  <c r="E1300" i="10"/>
  <c r="C678" i="10" a="1"/>
  <c r="C678" i="10"/>
  <c r="B678" i="10" a="1"/>
  <c r="B678" i="10"/>
  <c r="F1142" i="10" a="1"/>
  <c r="F1142" i="10"/>
  <c r="B1142" i="10" a="1"/>
  <c r="B1142" i="10"/>
  <c r="E1142" i="10" a="1"/>
  <c r="E1142" i="10"/>
  <c r="F162" i="10" a="1"/>
  <c r="F162" i="10"/>
  <c r="C1006" i="10" a="1"/>
  <c r="C1006" i="10"/>
  <c r="C833" i="10" a="1"/>
  <c r="C833" i="10"/>
  <c r="C1482" i="10" a="1"/>
  <c r="C1482" i="10"/>
  <c r="E833" i="10" a="1"/>
  <c r="E833" i="10"/>
  <c r="D1482" i="10" a="1"/>
  <c r="D1482" i="10"/>
  <c r="C1079" i="10" a="1"/>
  <c r="C1079" i="10"/>
  <c r="C1120" i="10" a="1"/>
  <c r="C1120" i="10"/>
  <c r="D1120" i="10" a="1"/>
  <c r="D1120" i="10"/>
  <c r="B1079" i="10" a="1"/>
  <c r="B1079" i="10"/>
  <c r="D1142" i="10" a="1"/>
  <c r="D1142" i="10"/>
  <c r="D162" i="10" a="1"/>
  <c r="D162" i="10"/>
  <c r="E1482" i="10" a="1"/>
  <c r="E1482" i="10"/>
  <c r="E1120" i="10" a="1"/>
  <c r="E1120" i="10"/>
  <c r="E678" i="10" a="1"/>
  <c r="E678" i="10"/>
  <c r="D1006" i="10" a="1"/>
  <c r="D1006" i="10"/>
  <c r="B1120" i="10" a="1"/>
  <c r="B1120" i="10"/>
  <c r="C162" i="10" a="1"/>
  <c r="C162" i="10"/>
  <c r="F1079" i="10" a="1"/>
  <c r="F1079" i="10"/>
  <c r="D1300" i="10" a="1"/>
  <c r="D1300" i="10"/>
  <c r="B1300" i="10" a="1"/>
  <c r="B1300" i="10"/>
  <c r="F1424" i="10" a="1"/>
  <c r="F1424" i="10"/>
  <c r="F678" i="10" a="1"/>
  <c r="F678" i="10"/>
  <c r="B1482" i="10" a="1"/>
  <c r="B1482" i="10"/>
  <c r="E1006" i="10" a="1"/>
  <c r="E1006" i="10"/>
  <c r="C1142" i="10" a="1"/>
  <c r="C1142" i="10"/>
  <c r="C1424" i="10" a="1"/>
  <c r="C1424" i="10"/>
  <c r="F1120" i="10" a="1"/>
  <c r="F1120" i="10"/>
  <c r="F833" i="10" a="1"/>
  <c r="F833" i="10"/>
  <c r="E782" i="10" a="1"/>
  <c r="E782" i="10"/>
  <c r="E602" i="10" a="1"/>
  <c r="E602" i="10"/>
  <c r="C602" i="10" a="1"/>
  <c r="C602" i="10"/>
  <c r="D602" i="10" a="1"/>
  <c r="D602" i="10"/>
  <c r="B782" i="10" a="1"/>
  <c r="B782" i="10"/>
  <c r="C782" i="10" a="1"/>
  <c r="C782" i="10"/>
  <c r="F782" i="10" a="1"/>
  <c r="F782" i="10"/>
  <c r="B602" i="10" a="1"/>
  <c r="B602" i="10"/>
  <c r="F602" i="10" a="1"/>
  <c r="F602" i="10"/>
  <c r="D782" i="10" a="1"/>
  <c r="D782" i="10"/>
  <c r="B1355" i="10" a="1"/>
  <c r="B1355" i="10"/>
  <c r="E892" i="10" a="1"/>
  <c r="E892" i="10"/>
  <c r="B139" i="10" a="1"/>
  <c r="B139" i="10"/>
  <c r="B437" i="10" a="1"/>
  <c r="B437" i="10"/>
  <c r="E351" i="10" a="1"/>
  <c r="E351" i="10"/>
  <c r="B892" i="10" a="1"/>
  <c r="B892" i="10"/>
  <c r="D351" i="10" a="1"/>
  <c r="D351" i="10"/>
  <c r="D1427" i="10" a="1"/>
  <c r="D1427" i="10"/>
  <c r="F1093" i="10" a="1"/>
  <c r="F1093" i="10"/>
  <c r="C1215" i="10" a="1"/>
  <c r="C1215" i="10"/>
  <c r="D1209" i="10" a="1"/>
  <c r="D1209" i="10"/>
  <c r="F351" i="10" a="1"/>
  <c r="F351" i="10"/>
  <c r="D1355" i="10" a="1"/>
  <c r="D1355" i="10"/>
  <c r="C1093" i="10" a="1"/>
  <c r="C1093" i="10"/>
  <c r="C1209" i="10" a="1"/>
  <c r="C1209" i="10"/>
  <c r="D892" i="10" a="1"/>
  <c r="D892" i="10"/>
  <c r="F892" i="10" a="1"/>
  <c r="F892" i="10"/>
  <c r="F437" i="10" a="1"/>
  <c r="F437" i="10"/>
  <c r="B1427" i="10" a="1"/>
  <c r="B1427" i="10"/>
  <c r="C351" i="10" a="1"/>
  <c r="C351" i="10"/>
  <c r="C1427" i="10" a="1"/>
  <c r="C1427" i="10"/>
  <c r="C1355" i="10" a="1"/>
  <c r="C1355" i="10"/>
  <c r="D1215" i="10" a="1"/>
  <c r="D1215" i="10"/>
  <c r="B1093" i="10" a="1"/>
  <c r="B1093" i="10"/>
  <c r="F1355" i="10" a="1"/>
  <c r="F1355" i="10"/>
  <c r="F139" i="10" a="1"/>
  <c r="F139" i="10"/>
  <c r="D424" i="10" a="1"/>
  <c r="D424" i="10"/>
  <c r="C139" i="10" a="1"/>
  <c r="C139" i="10"/>
  <c r="E1093" i="10" a="1"/>
  <c r="E1093" i="10"/>
  <c r="D139" i="10" a="1"/>
  <c r="D139" i="10"/>
  <c r="E424" i="10" a="1"/>
  <c r="E424" i="10"/>
  <c r="B1209" i="10" a="1"/>
  <c r="B1209" i="10"/>
  <c r="F424" i="10" a="1"/>
  <c r="F424" i="10"/>
  <c r="B1215" i="10" a="1"/>
  <c r="B1215" i="10"/>
  <c r="F1209" i="10" a="1"/>
  <c r="F1209" i="10"/>
  <c r="F1215" i="10" a="1"/>
  <c r="F1215" i="10"/>
  <c r="E437" i="10" a="1"/>
  <c r="E437" i="10"/>
  <c r="B424" i="10" a="1"/>
  <c r="B424" i="10"/>
  <c r="D437" i="10" a="1"/>
  <c r="D437" i="10"/>
  <c r="E1427" i="10" a="1"/>
  <c r="E1427" i="10"/>
  <c r="E1355" i="10" a="1"/>
  <c r="E1355" i="10"/>
  <c r="C437" i="10" a="1"/>
  <c r="C437" i="10"/>
  <c r="B351" i="10" a="1"/>
  <c r="B351" i="10"/>
  <c r="C424" i="10" a="1"/>
  <c r="C424" i="10"/>
  <c r="F1427" i="10" a="1"/>
  <c r="F1427" i="10"/>
  <c r="E139" i="10" a="1"/>
  <c r="E139" i="10"/>
  <c r="C892" i="10" a="1"/>
  <c r="C892" i="10"/>
  <c r="E1215" i="10" a="1"/>
  <c r="E1215" i="10"/>
  <c r="E1209" i="10" a="1"/>
  <c r="E1209" i="10"/>
  <c r="D1093" i="10" a="1"/>
  <c r="D1093" i="10"/>
  <c r="D771" i="10" a="1"/>
  <c r="D771" i="10"/>
  <c r="E370" i="10" a="1"/>
  <c r="E370" i="10"/>
  <c r="B712" i="10" a="1"/>
  <c r="B712" i="10"/>
  <c r="E771" i="10" a="1"/>
  <c r="E771" i="10"/>
  <c r="B370" i="10" a="1"/>
  <c r="B370" i="10"/>
  <c r="C1373" i="10" a="1"/>
  <c r="C1373" i="10"/>
  <c r="E1373" i="10" a="1"/>
  <c r="E1373" i="10"/>
  <c r="D61" i="10" a="1"/>
  <c r="D61" i="10"/>
  <c r="B771" i="10" a="1"/>
  <c r="B771" i="10"/>
  <c r="B238" i="10" a="1"/>
  <c r="B238" i="10"/>
  <c r="D238" i="10" a="1"/>
  <c r="D238" i="10"/>
  <c r="C61" i="10" a="1"/>
  <c r="C61" i="10"/>
  <c r="E944" i="10" a="1"/>
  <c r="E944" i="10"/>
  <c r="E1168" i="10" a="1"/>
  <c r="E1168" i="10"/>
  <c r="F712" i="10" a="1"/>
  <c r="F712" i="10"/>
  <c r="E221" i="10" a="1"/>
  <c r="E221" i="10"/>
  <c r="C1012" i="10" a="1"/>
  <c r="C1012" i="10"/>
  <c r="C1168" i="10" a="1"/>
  <c r="C1168" i="10"/>
  <c r="C238" i="10" a="1"/>
  <c r="C238" i="10"/>
  <c r="C370" i="10" a="1"/>
  <c r="C370" i="10"/>
  <c r="F1373" i="10" a="1"/>
  <c r="F1373" i="10"/>
  <c r="D221" i="10" a="1"/>
  <c r="D221" i="10"/>
  <c r="C712" i="10" a="1"/>
  <c r="C712" i="10"/>
  <c r="B1168" i="10" a="1"/>
  <c r="B1168" i="10"/>
  <c r="E238" i="10" a="1"/>
  <c r="E238" i="10"/>
  <c r="F944" i="10" a="1"/>
  <c r="F944" i="10"/>
  <c r="C221" i="10" a="1"/>
  <c r="C221" i="10"/>
  <c r="D1168" i="10" a="1"/>
  <c r="D1168" i="10"/>
  <c r="F1012" i="10" a="1"/>
  <c r="F1012" i="10"/>
  <c r="B61" i="10" a="1"/>
  <c r="B61" i="10"/>
  <c r="D1012" i="10" a="1"/>
  <c r="D1012" i="10"/>
  <c r="B944" i="10" a="1"/>
  <c r="B944" i="10"/>
  <c r="D370" i="10" a="1"/>
  <c r="D370" i="10"/>
  <c r="C944" i="10" a="1"/>
  <c r="C944" i="10"/>
  <c r="E1012" i="10" a="1"/>
  <c r="E1012" i="10"/>
  <c r="B1373" i="10" a="1"/>
  <c r="B1373" i="10"/>
  <c r="C771" i="10" a="1"/>
  <c r="C771" i="10"/>
  <c r="E712" i="10" a="1"/>
  <c r="E712" i="10"/>
  <c r="F221" i="10" a="1"/>
  <c r="F221" i="10"/>
  <c r="F61" i="10" a="1"/>
  <c r="F61" i="10"/>
  <c r="B221" i="10" a="1"/>
  <c r="B221" i="10"/>
  <c r="F238" i="10" a="1"/>
  <c r="F238" i="10"/>
  <c r="E61" i="10" a="1"/>
  <c r="E61" i="10"/>
  <c r="D944" i="10" a="1"/>
  <c r="D944" i="10"/>
  <c r="B1012" i="10" a="1"/>
  <c r="B1012" i="10"/>
  <c r="F771" i="10" a="1"/>
  <c r="F771" i="10"/>
  <c r="D712" i="10" a="1"/>
  <c r="D712" i="10"/>
  <c r="F370" i="10" a="1"/>
  <c r="F370" i="10"/>
  <c r="F1168" i="10" a="1"/>
  <c r="F1168" i="10"/>
  <c r="D1373" i="10" a="1"/>
  <c r="D1373" i="10"/>
  <c r="D1087" i="10" a="1"/>
  <c r="D1087" i="10"/>
  <c r="C240" i="10" a="1"/>
  <c r="C240" i="10"/>
  <c r="B1422" i="10" a="1"/>
  <c r="B1422" i="10"/>
  <c r="F240" i="10" a="1"/>
  <c r="F240" i="10"/>
  <c r="D804" i="10" a="1"/>
  <c r="D804" i="10"/>
  <c r="E1319" i="10" a="1"/>
  <c r="E1319" i="10"/>
  <c r="E259" i="10" a="1"/>
  <c r="E259" i="10"/>
  <c r="E1087" i="10" a="1"/>
  <c r="E1087" i="10"/>
  <c r="F1462" i="10" a="1"/>
  <c r="F1462" i="10"/>
  <c r="B804" i="10" a="1"/>
  <c r="B804" i="10"/>
  <c r="C1422" i="10" a="1"/>
  <c r="C1422" i="10"/>
  <c r="B1015" i="10" a="1"/>
  <c r="B1015" i="10"/>
  <c r="F1319" i="10" a="1"/>
  <c r="F1319" i="10"/>
  <c r="C804" i="10" a="1"/>
  <c r="C804" i="10"/>
  <c r="D1462" i="10" a="1"/>
  <c r="D1462" i="10"/>
  <c r="D1015" i="10" a="1"/>
  <c r="D1015" i="10"/>
  <c r="B1087" i="10" a="1"/>
  <c r="B1087" i="10"/>
  <c r="D1319" i="10" a="1"/>
  <c r="D1319" i="10"/>
  <c r="F1422" i="10" a="1"/>
  <c r="F1422" i="10"/>
  <c r="E240" i="10" a="1"/>
  <c r="E240" i="10"/>
  <c r="B691" i="10" a="1"/>
  <c r="B691" i="10"/>
  <c r="B1462" i="10" a="1"/>
  <c r="B1462" i="10"/>
  <c r="F259" i="10" a="1"/>
  <c r="F259" i="10"/>
  <c r="F870" i="10" a="1"/>
  <c r="F870" i="10"/>
  <c r="C259" i="10" a="1"/>
  <c r="C259" i="10"/>
  <c r="B1319" i="10" a="1"/>
  <c r="B1319" i="10"/>
  <c r="D691" i="10" a="1"/>
  <c r="D691" i="10"/>
  <c r="F1087" i="10" a="1"/>
  <c r="F1087" i="10"/>
  <c r="D259" i="10" a="1"/>
  <c r="D259" i="10"/>
  <c r="E804" i="10" a="1"/>
  <c r="E804" i="10"/>
  <c r="C691" i="10" a="1"/>
  <c r="C691" i="10"/>
  <c r="E1462" i="10" a="1"/>
  <c r="E1462" i="10"/>
  <c r="C870" i="10" a="1"/>
  <c r="C870" i="10"/>
  <c r="C1015" i="10" a="1"/>
  <c r="C1015" i="10"/>
  <c r="D870" i="10" a="1"/>
  <c r="D870" i="10"/>
  <c r="D1422" i="10" a="1"/>
  <c r="D1422" i="10"/>
  <c r="F1015" i="10" a="1"/>
  <c r="F1015" i="10"/>
  <c r="B240" i="10" a="1"/>
  <c r="B240" i="10"/>
  <c r="E691" i="10" a="1"/>
  <c r="E691" i="10"/>
  <c r="F691" i="10" a="1"/>
  <c r="F691" i="10"/>
  <c r="E870" i="10" a="1"/>
  <c r="E870" i="10"/>
  <c r="F804" i="10" a="1"/>
  <c r="F804" i="10"/>
  <c r="E1015" i="10" a="1"/>
  <c r="E1015" i="10"/>
  <c r="C1087" i="10" a="1"/>
  <c r="C1087" i="10"/>
  <c r="E1422" i="10" a="1"/>
  <c r="E1422" i="10"/>
  <c r="C1319" i="10" a="1"/>
  <c r="C1319" i="10"/>
  <c r="D240" i="10" a="1"/>
  <c r="D240" i="10"/>
  <c r="C1462" i="10" a="1"/>
  <c r="C1462" i="10"/>
  <c r="B259" i="10" a="1"/>
  <c r="B259" i="10"/>
  <c r="B870" i="10" a="1"/>
  <c r="B870" i="10"/>
  <c r="D298" i="10" a="1"/>
  <c r="D298" i="10"/>
  <c r="C271" i="10" a="1"/>
  <c r="C271" i="10"/>
  <c r="C535" i="10" a="1"/>
  <c r="C535" i="10"/>
  <c r="F660" i="10" a="1"/>
  <c r="F660" i="10"/>
  <c r="F298" i="10" a="1"/>
  <c r="F298" i="10"/>
  <c r="F285" i="10" a="1"/>
  <c r="F285" i="10"/>
  <c r="D266" i="10" a="1"/>
  <c r="D266" i="10"/>
  <c r="F383" i="10" a="1"/>
  <c r="F383" i="10"/>
  <c r="B660" i="10" a="1"/>
  <c r="B660" i="10"/>
  <c r="B535" i="10" a="1"/>
  <c r="B535" i="10"/>
  <c r="C660" i="10" a="1"/>
  <c r="C660" i="10"/>
  <c r="C1220" i="10" a="1"/>
  <c r="C1220" i="10"/>
  <c r="B285" i="10" a="1"/>
  <c r="B285" i="10"/>
  <c r="B383" i="10" a="1"/>
  <c r="B383" i="10"/>
  <c r="E660" i="10" a="1"/>
  <c r="E660" i="10"/>
  <c r="B1220" i="10" a="1"/>
  <c r="B1220" i="10"/>
  <c r="C285" i="10" a="1"/>
  <c r="C285" i="10"/>
  <c r="F266" i="10" a="1"/>
  <c r="F266" i="10"/>
  <c r="E271" i="10" a="1"/>
  <c r="E271" i="10"/>
  <c r="F535" i="10" a="1"/>
  <c r="F535" i="10"/>
  <c r="B271" i="10" a="1"/>
  <c r="B271" i="10"/>
  <c r="E1220" i="10" a="1"/>
  <c r="E1220" i="10"/>
  <c r="F1337" i="10" a="1"/>
  <c r="F1337" i="10"/>
  <c r="E820" i="10" a="1"/>
  <c r="E820" i="10"/>
  <c r="D285" i="10" a="1"/>
  <c r="D285" i="10"/>
  <c r="B1337" i="10" a="1"/>
  <c r="B1337" i="10"/>
  <c r="E1337" i="10" a="1"/>
  <c r="E1337" i="10"/>
  <c r="E535" i="10" a="1"/>
  <c r="E535" i="10"/>
  <c r="D820" i="10" a="1"/>
  <c r="D820" i="10"/>
  <c r="C383" i="10" a="1"/>
  <c r="C383" i="10"/>
  <c r="F820" i="10" a="1"/>
  <c r="F820" i="10"/>
  <c r="E266" i="10" a="1"/>
  <c r="E266" i="10"/>
  <c r="E298" i="10" a="1"/>
  <c r="E298" i="10"/>
  <c r="D1337" i="10" a="1"/>
  <c r="D1337" i="10"/>
  <c r="F1220" i="10" a="1"/>
  <c r="F1220" i="10"/>
  <c r="C298" i="10" a="1"/>
  <c r="C298" i="10"/>
  <c r="C820" i="10" a="1"/>
  <c r="C820" i="10"/>
  <c r="D271" i="10" a="1"/>
  <c r="D271" i="10"/>
  <c r="D535" i="10" a="1"/>
  <c r="D535" i="10"/>
  <c r="D1220" i="10" a="1"/>
  <c r="D1220" i="10"/>
  <c r="C266" i="10" a="1"/>
  <c r="C266" i="10"/>
  <c r="D660" i="10" a="1"/>
  <c r="D660" i="10"/>
  <c r="C1337" i="10" a="1"/>
  <c r="C1337" i="10"/>
  <c r="E285" i="10" a="1"/>
  <c r="E285" i="10"/>
  <c r="F271" i="10" a="1"/>
  <c r="F271" i="10"/>
  <c r="E383" i="10" a="1"/>
  <c r="E383" i="10"/>
  <c r="B820" i="10" a="1"/>
  <c r="B820" i="10"/>
  <c r="B298" i="10" a="1"/>
  <c r="B298" i="10"/>
  <c r="B266" i="10" a="1"/>
  <c r="B266" i="10"/>
  <c r="D383" i="10" a="1"/>
  <c r="D383" i="10"/>
  <c r="E751" i="10" a="1"/>
  <c r="E751" i="10"/>
  <c r="F1130" i="10" a="1"/>
  <c r="F1130" i="10"/>
  <c r="C882" i="10" a="1"/>
  <c r="C882" i="10"/>
  <c r="F983" i="10" a="1"/>
  <c r="F983" i="10"/>
  <c r="B873" i="10" a="1"/>
  <c r="B873" i="10"/>
  <c r="D302" i="10" a="1"/>
  <c r="D302" i="10"/>
  <c r="C1174" i="10" a="1"/>
  <c r="C1174" i="10"/>
  <c r="D1174" i="10" a="1"/>
  <c r="D1174" i="10"/>
  <c r="B1130" i="10" a="1"/>
  <c r="B1130" i="10"/>
  <c r="F296" i="10" a="1"/>
  <c r="F296" i="10"/>
  <c r="E1174" i="10" a="1"/>
  <c r="E1174" i="10"/>
  <c r="C857" i="10" a="1"/>
  <c r="C857" i="10"/>
  <c r="E857" i="10" a="1"/>
  <c r="E857" i="10"/>
  <c r="D882" i="10" a="1"/>
  <c r="D882" i="10"/>
  <c r="C983" i="10" a="1"/>
  <c r="C983" i="10"/>
  <c r="C661" i="10" a="1"/>
  <c r="C661" i="10"/>
  <c r="C873" i="10" a="1"/>
  <c r="C873" i="10"/>
  <c r="E983" i="10" a="1"/>
  <c r="E983" i="10"/>
  <c r="C1130" i="10" a="1"/>
  <c r="C1130" i="10"/>
  <c r="C302" i="10" a="1"/>
  <c r="C302" i="10"/>
  <c r="B751" i="10" a="1"/>
  <c r="B751" i="10"/>
  <c r="F873" i="10" a="1"/>
  <c r="F873" i="10"/>
  <c r="B296" i="10" a="1"/>
  <c r="B296" i="10"/>
  <c r="E882" i="10" a="1"/>
  <c r="E882" i="10"/>
  <c r="B857" i="10" a="1"/>
  <c r="B857" i="10"/>
  <c r="E873" i="10" a="1"/>
  <c r="E873" i="10"/>
  <c r="E296" i="10" a="1"/>
  <c r="E296" i="10"/>
  <c r="C296" i="10" a="1"/>
  <c r="C296" i="10"/>
  <c r="D661" i="10" a="1"/>
  <c r="D661" i="10"/>
  <c r="B882" i="10" a="1"/>
  <c r="B882" i="10"/>
  <c r="E1130" i="10" a="1"/>
  <c r="E1130" i="10"/>
  <c r="E661" i="10" a="1"/>
  <c r="E661" i="10"/>
  <c r="B302" i="10" a="1"/>
  <c r="B302" i="10"/>
  <c r="F857" i="10" a="1"/>
  <c r="F857" i="10"/>
  <c r="F751" i="10" a="1"/>
  <c r="F751" i="10"/>
  <c r="E302" i="10" a="1"/>
  <c r="E302" i="10"/>
  <c r="D983" i="10" a="1"/>
  <c r="D983" i="10"/>
  <c r="D751" i="10" a="1"/>
  <c r="D751" i="10"/>
  <c r="B661" i="10" a="1"/>
  <c r="B661" i="10"/>
  <c r="F1174" i="10" a="1"/>
  <c r="F1174" i="10"/>
  <c r="C751" i="10" a="1"/>
  <c r="C751" i="10"/>
  <c r="F661" i="10" a="1"/>
  <c r="F661" i="10"/>
  <c r="D296" i="10" a="1"/>
  <c r="D296" i="10"/>
  <c r="F882" i="10" a="1"/>
  <c r="F882" i="10"/>
  <c r="D1130" i="10" a="1"/>
  <c r="D1130" i="10"/>
  <c r="D873" i="10" a="1"/>
  <c r="D873" i="10"/>
  <c r="F302" i="10" a="1"/>
  <c r="F302" i="10"/>
  <c r="B1174" i="10" a="1"/>
  <c r="B1174" i="10"/>
  <c r="B983" i="10" a="1"/>
  <c r="B983" i="10"/>
  <c r="D857" i="10" a="1"/>
  <c r="D857" i="10"/>
  <c r="D1313" i="10" a="1"/>
  <c r="D1313" i="10"/>
  <c r="B1138" i="10" a="1"/>
  <c r="B1138" i="10"/>
  <c r="E724" i="10" a="1"/>
  <c r="E724" i="10"/>
  <c r="E727" i="10" a="1"/>
  <c r="E727" i="10"/>
  <c r="D1101" i="10" a="1"/>
  <c r="D1101" i="10"/>
  <c r="D1138" i="10" a="1"/>
  <c r="D1138" i="10"/>
  <c r="F1313" i="10" a="1"/>
  <c r="F1313" i="10"/>
  <c r="B1101" i="10" a="1"/>
  <c r="B1101" i="10"/>
  <c r="C727" i="10" a="1"/>
  <c r="C727" i="10"/>
  <c r="F248" i="10" a="1"/>
  <c r="F248" i="10"/>
  <c r="B1313" i="10" a="1"/>
  <c r="B1313" i="10"/>
  <c r="E248" i="10" a="1"/>
  <c r="E248" i="10"/>
  <c r="F434" i="10" a="1"/>
  <c r="F434" i="10"/>
  <c r="C1138" i="10" a="1"/>
  <c r="C1138" i="10"/>
  <c r="B1426" i="10" a="1"/>
  <c r="B1426" i="10"/>
  <c r="F591" i="10" a="1"/>
  <c r="F591" i="10"/>
  <c r="E1313" i="10" a="1"/>
  <c r="E1313" i="10"/>
  <c r="E958" i="10" a="1"/>
  <c r="E958" i="10"/>
  <c r="F724" i="10" a="1"/>
  <c r="F724" i="10"/>
  <c r="E1426" i="10" a="1"/>
  <c r="E1426" i="10"/>
  <c r="D958" i="10" a="1"/>
  <c r="D958" i="10"/>
  <c r="B591" i="10" a="1"/>
  <c r="B591" i="10"/>
  <c r="C1101" i="10" a="1"/>
  <c r="C1101" i="10"/>
  <c r="D727" i="10" a="1"/>
  <c r="D727" i="10"/>
  <c r="F958" i="10" a="1"/>
  <c r="F958" i="10"/>
  <c r="B248" i="10" a="1"/>
  <c r="B248" i="10"/>
  <c r="E591" i="10" a="1"/>
  <c r="E591" i="10"/>
  <c r="C248" i="10" a="1"/>
  <c r="C248" i="10"/>
  <c r="F1426" i="10" a="1"/>
  <c r="F1426" i="10"/>
  <c r="B434" i="10" a="1"/>
  <c r="B434" i="10"/>
  <c r="E434" i="10" a="1"/>
  <c r="E434" i="10"/>
  <c r="B724" i="10" a="1"/>
  <c r="B724" i="10"/>
  <c r="E1138" i="10" a="1"/>
  <c r="E1138" i="10"/>
  <c r="C591" i="10" a="1"/>
  <c r="C591" i="10"/>
  <c r="F1101" i="10" a="1"/>
  <c r="F1101" i="10"/>
  <c r="F727" i="10" a="1"/>
  <c r="F727" i="10"/>
  <c r="B958" i="10" a="1"/>
  <c r="B958" i="10"/>
  <c r="C1426" i="10" a="1"/>
  <c r="C1426" i="10"/>
  <c r="D434" i="10" a="1"/>
  <c r="D434" i="10"/>
  <c r="C724" i="10" a="1"/>
  <c r="C724" i="10"/>
  <c r="D724" i="10" a="1"/>
  <c r="D724" i="10"/>
  <c r="C958" i="10" a="1"/>
  <c r="C958" i="10"/>
  <c r="F1138" i="10" a="1"/>
  <c r="F1138" i="10"/>
  <c r="D591" i="10" a="1"/>
  <c r="D591" i="10"/>
  <c r="C1313" i="10" a="1"/>
  <c r="C1313" i="10"/>
  <c r="C434" i="10" a="1"/>
  <c r="C434" i="10"/>
  <c r="E1101" i="10" a="1"/>
  <c r="E1101" i="10"/>
  <c r="D1426" i="10" a="1"/>
  <c r="D1426" i="10"/>
  <c r="B727" i="10" a="1"/>
  <c r="B727" i="10"/>
  <c r="D248" i="10" a="1"/>
  <c r="D248" i="10"/>
  <c r="C451" i="10" a="1"/>
  <c r="C451" i="10"/>
  <c r="C108" i="10" a="1"/>
  <c r="C108" i="10"/>
  <c r="D1070" i="10" a="1"/>
  <c r="D1070" i="10"/>
  <c r="D898" i="10" a="1"/>
  <c r="D898" i="10"/>
  <c r="D108" i="10" a="1"/>
  <c r="D108" i="10"/>
  <c r="F359" i="10" a="1"/>
  <c r="F359" i="10"/>
  <c r="C359" i="10" a="1"/>
  <c r="C359" i="10"/>
  <c r="E451" i="10" a="1"/>
  <c r="E451" i="10"/>
  <c r="E639" i="10" a="1"/>
  <c r="E639" i="10"/>
  <c r="E720" i="10" a="1"/>
  <c r="E720" i="10"/>
  <c r="E108" i="10" a="1"/>
  <c r="E108" i="10"/>
  <c r="B451" i="10" a="1"/>
  <c r="B451" i="10"/>
  <c r="C1061" i="10" a="1"/>
  <c r="C1061" i="10"/>
  <c r="C1070" i="10" a="1"/>
  <c r="C1070" i="10"/>
  <c r="F639" i="10" a="1"/>
  <c r="F639" i="10"/>
  <c r="F720" i="10" a="1"/>
  <c r="F720" i="10"/>
  <c r="E63" i="10" a="1"/>
  <c r="E63" i="10"/>
  <c r="E898" i="10" a="1"/>
  <c r="E898" i="10"/>
  <c r="D1061" i="10" a="1"/>
  <c r="D1061" i="10"/>
  <c r="E359" i="10" a="1"/>
  <c r="E359" i="10"/>
  <c r="B359" i="10" a="1"/>
  <c r="B359" i="10"/>
  <c r="C639" i="10" a="1"/>
  <c r="C639" i="10"/>
  <c r="C63" i="10" a="1"/>
  <c r="C63" i="10"/>
  <c r="C720" i="10" a="1"/>
  <c r="C720" i="10"/>
  <c r="E480" i="10" a="1"/>
  <c r="E480" i="10"/>
  <c r="F898" i="10" a="1"/>
  <c r="F898" i="10"/>
  <c r="F63" i="10" a="1"/>
  <c r="F63" i="10"/>
  <c r="B480" i="10" a="1"/>
  <c r="B480" i="10"/>
  <c r="D480" i="10" a="1"/>
  <c r="D480" i="10"/>
  <c r="B108" i="10" a="1"/>
  <c r="B108" i="10"/>
  <c r="F1070" i="10" a="1"/>
  <c r="F1070" i="10"/>
  <c r="F451" i="10" a="1"/>
  <c r="F451" i="10"/>
  <c r="B1061" i="10" a="1"/>
  <c r="B1061" i="10"/>
  <c r="C480" i="10" a="1"/>
  <c r="C480" i="10"/>
  <c r="B639" i="10" a="1"/>
  <c r="B639" i="10"/>
  <c r="B720" i="10" a="1"/>
  <c r="B720" i="10"/>
  <c r="B898" i="10" a="1"/>
  <c r="B898" i="10"/>
  <c r="E1070" i="10" a="1"/>
  <c r="E1070" i="10"/>
  <c r="D63" i="10" a="1"/>
  <c r="D63" i="10"/>
  <c r="E1061" i="10" a="1"/>
  <c r="E1061" i="10"/>
  <c r="F480" i="10" a="1"/>
  <c r="F480" i="10"/>
  <c r="B1070" i="10" a="1"/>
  <c r="B1070" i="10"/>
  <c r="B63" i="10" a="1"/>
  <c r="B63" i="10"/>
  <c r="D639" i="10" a="1"/>
  <c r="D639" i="10"/>
  <c r="F108" i="10" a="1"/>
  <c r="F108" i="10"/>
  <c r="C898" i="10" a="1"/>
  <c r="C898" i="10"/>
  <c r="D451" i="10" a="1"/>
  <c r="D451" i="10"/>
  <c r="D720" i="10" a="1"/>
  <c r="D720" i="10"/>
  <c r="D359" i="10" a="1"/>
  <c r="D359" i="10"/>
  <c r="F1061" i="10" a="1"/>
  <c r="F1061" i="10"/>
  <c r="E448" i="10" a="1"/>
  <c r="E448" i="10"/>
  <c r="C393" i="10" a="1"/>
  <c r="C393" i="10"/>
  <c r="E1246" i="10" a="1"/>
  <c r="E1246" i="10"/>
  <c r="C1185" i="10" a="1"/>
  <c r="C1185" i="10"/>
  <c r="B448" i="10" a="1"/>
  <c r="B448" i="10"/>
  <c r="D147" i="10" a="1"/>
  <c r="D147" i="10"/>
  <c r="E1034" i="10" a="1"/>
  <c r="E1034" i="10"/>
  <c r="F1246" i="10" a="1"/>
  <c r="F1246" i="10"/>
  <c r="E147" i="10" a="1"/>
  <c r="E147" i="10"/>
  <c r="F1034" i="10" a="1"/>
  <c r="F1034" i="10"/>
  <c r="E1185" i="10" a="1"/>
  <c r="E1185" i="10"/>
  <c r="B147" i="10" a="1"/>
  <c r="B147" i="10"/>
  <c r="E1304" i="10" a="1"/>
  <c r="E1304" i="10"/>
  <c r="E697" i="10" a="1"/>
  <c r="E697" i="10"/>
  <c r="B1150" i="10" a="1"/>
  <c r="B1150" i="10"/>
  <c r="D1246" i="10" a="1"/>
  <c r="D1246" i="10"/>
  <c r="F64" i="10" a="1"/>
  <c r="F64" i="10"/>
  <c r="D1034" i="10" a="1"/>
  <c r="D1034" i="10"/>
  <c r="C1246" i="10" a="1"/>
  <c r="C1246" i="10"/>
  <c r="C1034" i="10" a="1"/>
  <c r="C1034" i="10"/>
  <c r="C697" i="10" a="1"/>
  <c r="C697" i="10"/>
  <c r="E64" i="10" a="1"/>
  <c r="E64" i="10"/>
  <c r="D448" i="10" a="1"/>
  <c r="D448" i="10"/>
  <c r="F147" i="10" a="1"/>
  <c r="F147" i="10"/>
  <c r="C1150" i="10" a="1"/>
  <c r="C1150" i="10"/>
  <c r="F1150" i="10" a="1"/>
  <c r="F1150" i="10"/>
  <c r="B393" i="10" a="1"/>
  <c r="B393" i="10"/>
  <c r="C1304" i="10" a="1"/>
  <c r="C1304" i="10"/>
  <c r="C64" i="10" a="1"/>
  <c r="C64" i="10"/>
  <c r="B697" i="10" a="1"/>
  <c r="B697" i="10"/>
  <c r="E1150" i="10" a="1"/>
  <c r="E1150" i="10"/>
  <c r="D1185" i="10" a="1"/>
  <c r="D1185" i="10"/>
  <c r="D393" i="10" a="1"/>
  <c r="D393" i="10"/>
  <c r="F448" i="10" a="1"/>
  <c r="F448" i="10"/>
  <c r="F393" i="10" a="1"/>
  <c r="F393" i="10"/>
  <c r="D64" i="10" a="1"/>
  <c r="D64" i="10"/>
  <c r="F1304" i="10" a="1"/>
  <c r="F1304" i="10"/>
  <c r="D697" i="10" a="1"/>
  <c r="D697" i="10"/>
  <c r="D1304" i="10" a="1"/>
  <c r="D1304" i="10"/>
  <c r="B1185" i="10" a="1"/>
  <c r="B1185" i="10"/>
  <c r="C448" i="10" a="1"/>
  <c r="C448" i="10"/>
  <c r="C147" i="10" a="1"/>
  <c r="C147" i="10"/>
  <c r="B1034" i="10" a="1"/>
  <c r="B1034" i="10"/>
  <c r="F1185" i="10" a="1"/>
  <c r="F1185" i="10"/>
  <c r="D1150" i="10" a="1"/>
  <c r="D1150" i="10"/>
  <c r="B64" i="10" a="1"/>
  <c r="B64" i="10"/>
  <c r="B1304" i="10" a="1"/>
  <c r="B1304" i="10"/>
  <c r="E393" i="10" a="1"/>
  <c r="E393" i="10"/>
  <c r="F697" i="10" a="1"/>
  <c r="F697" i="10"/>
  <c r="B1246" i="10" a="1"/>
  <c r="B1246" i="10"/>
  <c r="D1339" i="10" a="1"/>
  <c r="D1339" i="10"/>
  <c r="F1260" i="10" a="1"/>
  <c r="F1260" i="10"/>
  <c r="B1177" i="10" a="1"/>
  <c r="B1177" i="10"/>
  <c r="F1494" i="10" a="1"/>
  <c r="F1494" i="10"/>
  <c r="B243" i="10" a="1"/>
  <c r="B243" i="10"/>
  <c r="B1149" i="10" a="1"/>
  <c r="B1149" i="10"/>
  <c r="E1149" i="10" a="1"/>
  <c r="E1149" i="10"/>
  <c r="C433" i="10" a="1"/>
  <c r="C433" i="10"/>
  <c r="E1339" i="10" a="1"/>
  <c r="E1339" i="10"/>
  <c r="B433" i="10" a="1"/>
  <c r="B433" i="10"/>
  <c r="D1196" i="10" a="1"/>
  <c r="D1196" i="10"/>
  <c r="F1339" i="10" a="1"/>
  <c r="F1339" i="10"/>
  <c r="D243" i="10" a="1"/>
  <c r="D243" i="10"/>
  <c r="B1196" i="10" a="1"/>
  <c r="B1196" i="10"/>
  <c r="D1177" i="10" a="1"/>
  <c r="D1177" i="10"/>
  <c r="C970" i="10" a="1"/>
  <c r="C970" i="10"/>
  <c r="B1260" i="10" a="1"/>
  <c r="B1260" i="10"/>
  <c r="B926" i="10" a="1"/>
  <c r="B926" i="10"/>
  <c r="E926" i="10" a="1"/>
  <c r="E926" i="10"/>
  <c r="C1494" i="10" a="1"/>
  <c r="C1494" i="10"/>
  <c r="F243" i="10" a="1"/>
  <c r="F243" i="10"/>
  <c r="D433" i="10" a="1"/>
  <c r="D433" i="10"/>
  <c r="E243" i="10" a="1"/>
  <c r="E243" i="10"/>
  <c r="B970" i="10" a="1"/>
  <c r="B970" i="10"/>
  <c r="E1177" i="10" a="1"/>
  <c r="E1177" i="10"/>
  <c r="E1494" i="10" a="1"/>
  <c r="E1494" i="10"/>
  <c r="B1339" i="10" a="1"/>
  <c r="B1339" i="10"/>
  <c r="F970" i="10" a="1"/>
  <c r="F970" i="10"/>
  <c r="E433" i="10" a="1"/>
  <c r="E433" i="10"/>
  <c r="C926" i="10" a="1"/>
  <c r="C926" i="10"/>
  <c r="C1149" i="10" a="1"/>
  <c r="C1149" i="10"/>
  <c r="E1260" i="10" a="1"/>
  <c r="E1260" i="10"/>
  <c r="D1149" i="10" a="1"/>
  <c r="D1149" i="10"/>
  <c r="D970" i="10" a="1"/>
  <c r="D970" i="10"/>
  <c r="F1196" i="10" a="1"/>
  <c r="F1196" i="10"/>
  <c r="F1177" i="10" a="1"/>
  <c r="F1177" i="10"/>
  <c r="E1196" i="10" a="1"/>
  <c r="E1196" i="10"/>
  <c r="C1260" i="10" a="1"/>
  <c r="C1260" i="10"/>
  <c r="B1494" i="10" a="1"/>
  <c r="B1494" i="10"/>
  <c r="D926" i="10" a="1"/>
  <c r="D926" i="10"/>
  <c r="E970" i="10" a="1"/>
  <c r="E970" i="10"/>
  <c r="C1339" i="10" a="1"/>
  <c r="C1339" i="10"/>
  <c r="F926" i="10" a="1"/>
  <c r="F926" i="10"/>
  <c r="F433" i="10" a="1"/>
  <c r="F433" i="10"/>
  <c r="C243" i="10" a="1"/>
  <c r="C243" i="10"/>
  <c r="D1260" i="10" a="1"/>
  <c r="D1260" i="10"/>
  <c r="F1149" i="10" a="1"/>
  <c r="F1149" i="10"/>
  <c r="D1494" i="10" a="1"/>
  <c r="D1494" i="10"/>
  <c r="C1196" i="10" a="1"/>
  <c r="C1196" i="10"/>
  <c r="C1177" i="10" a="1"/>
  <c r="C1177" i="10"/>
  <c r="E663" i="10" a="1"/>
  <c r="E663" i="10"/>
  <c r="E1288" i="10" a="1"/>
  <c r="E1288" i="10"/>
  <c r="F663" i="10" a="1"/>
  <c r="F663" i="10"/>
  <c r="F1288" i="10" a="1"/>
  <c r="F1288" i="10"/>
  <c r="E60" i="10" a="1"/>
  <c r="E60" i="10"/>
  <c r="E669" i="10" a="1"/>
  <c r="E669" i="10"/>
  <c r="D839" i="10" a="1"/>
  <c r="D839" i="10"/>
  <c r="C669" i="10" a="1"/>
  <c r="C669" i="10"/>
  <c r="F85" i="10" a="1"/>
  <c r="F85" i="10"/>
  <c r="B17" i="10" a="1"/>
  <c r="B17" i="10"/>
  <c r="C60" i="10" a="1"/>
  <c r="C60" i="10"/>
  <c r="C164" i="10" a="1"/>
  <c r="C164" i="10"/>
  <c r="F1454" i="10" a="1"/>
  <c r="F1454" i="10"/>
  <c r="B663" i="10" a="1"/>
  <c r="B663" i="10"/>
  <c r="E1454" i="10" a="1"/>
  <c r="E1454" i="10"/>
  <c r="F839" i="10" a="1"/>
  <c r="F839" i="10"/>
  <c r="B60" i="10" a="1"/>
  <c r="B60" i="10"/>
  <c r="E164" i="10" a="1"/>
  <c r="E164" i="10"/>
  <c r="B839" i="10" a="1"/>
  <c r="B839" i="10"/>
  <c r="B1288" i="10" a="1"/>
  <c r="B1288" i="10"/>
  <c r="F17" i="10" a="1"/>
  <c r="F17" i="10"/>
  <c r="F669" i="10" a="1"/>
  <c r="F669" i="10"/>
  <c r="B85" i="10" a="1"/>
  <c r="B85" i="10"/>
  <c r="D669" i="10" a="1"/>
  <c r="D669" i="10"/>
  <c r="E1198" i="10" a="1"/>
  <c r="E1198" i="10"/>
  <c r="D85" i="10" a="1"/>
  <c r="D85" i="10"/>
  <c r="B1198" i="10" a="1"/>
  <c r="B1198" i="10"/>
  <c r="E85" i="10" a="1"/>
  <c r="E85" i="10"/>
  <c r="E839" i="10" a="1"/>
  <c r="E839" i="10"/>
  <c r="D17" i="10" a="1"/>
  <c r="D17" i="10"/>
  <c r="E17" i="10" a="1"/>
  <c r="E17" i="10"/>
  <c r="B1454" i="10" a="1"/>
  <c r="B1454" i="10"/>
  <c r="D1198" i="10" a="1"/>
  <c r="D1198" i="10"/>
  <c r="D1288" i="10" a="1"/>
  <c r="D1288" i="10"/>
  <c r="C1198" i="10" a="1"/>
  <c r="C1198" i="10"/>
  <c r="D60" i="10" a="1"/>
  <c r="D60" i="10"/>
  <c r="D1454" i="10" a="1"/>
  <c r="D1454" i="10"/>
  <c r="F164" i="10" a="1"/>
  <c r="F164" i="10"/>
  <c r="C663" i="10" a="1"/>
  <c r="C663" i="10"/>
  <c r="B164" i="10" a="1"/>
  <c r="B164" i="10"/>
  <c r="C85" i="10" a="1"/>
  <c r="C85" i="10"/>
  <c r="B669" i="10" a="1"/>
  <c r="B669" i="10"/>
  <c r="F1198" i="10" a="1"/>
  <c r="F1198" i="10"/>
  <c r="C1288" i="10" a="1"/>
  <c r="C1288" i="10"/>
  <c r="C1454" i="10" a="1"/>
  <c r="C1454" i="10"/>
  <c r="D164" i="10" a="1"/>
  <c r="D164" i="10"/>
  <c r="C17" i="10" a="1"/>
  <c r="C17" i="10"/>
  <c r="D663" i="10" a="1"/>
  <c r="D663" i="10"/>
  <c r="F60" i="10" a="1"/>
  <c r="F60" i="10"/>
  <c r="C839" i="10" a="1"/>
  <c r="C839" i="10"/>
  <c r="E633" i="10" a="1"/>
  <c r="E633" i="10"/>
  <c r="C200" i="10" a="1"/>
  <c r="C200" i="10"/>
  <c r="D937" i="10" a="1"/>
  <c r="D937" i="10"/>
  <c r="C1418" i="10" a="1"/>
  <c r="C1418" i="10"/>
  <c r="C633" i="10" a="1"/>
  <c r="C633" i="10"/>
  <c r="F200" i="10" a="1"/>
  <c r="F200" i="10"/>
  <c r="D689" i="10" a="1"/>
  <c r="D689" i="10"/>
  <c r="F633" i="10" a="1"/>
  <c r="F633" i="10"/>
  <c r="E438" i="10" a="1"/>
  <c r="E438" i="10"/>
  <c r="D976" i="10" a="1"/>
  <c r="D976" i="10"/>
  <c r="F438" i="10" a="1"/>
  <c r="F438" i="10"/>
  <c r="B275" i="10" a="1"/>
  <c r="B275" i="10"/>
  <c r="D1064" i="10" a="1"/>
  <c r="D1064" i="10"/>
  <c r="D200" i="10" a="1"/>
  <c r="D200" i="10"/>
  <c r="F1418" i="10" a="1"/>
  <c r="F1418" i="10"/>
  <c r="F275" i="10" a="1"/>
  <c r="F275" i="10"/>
  <c r="C1092" i="10" a="1"/>
  <c r="C1092" i="10"/>
  <c r="F937" i="10" a="1"/>
  <c r="F937" i="10"/>
  <c r="F976" i="10" a="1"/>
  <c r="F976" i="10"/>
  <c r="D1418" i="10" a="1"/>
  <c r="D1418" i="10"/>
  <c r="C275" i="10" a="1"/>
  <c r="C275" i="10"/>
  <c r="D275" i="10" a="1"/>
  <c r="D275" i="10"/>
  <c r="E1064" i="10" a="1"/>
  <c r="E1064" i="10"/>
  <c r="C976" i="10" a="1"/>
  <c r="C976" i="10"/>
  <c r="C937" i="10" a="1"/>
  <c r="C937" i="10"/>
  <c r="F1064" i="10" a="1"/>
  <c r="F1064" i="10"/>
  <c r="D438" i="10" a="1"/>
  <c r="D438" i="10"/>
  <c r="B689" i="10" a="1"/>
  <c r="B689" i="10"/>
  <c r="F1092" i="10" a="1"/>
  <c r="F1092" i="10"/>
  <c r="D633" i="10" a="1"/>
  <c r="D633" i="10"/>
  <c r="C689" i="10" a="1"/>
  <c r="C689" i="10"/>
  <c r="B438" i="10" a="1"/>
  <c r="B438" i="10"/>
  <c r="B1092" i="10" a="1"/>
  <c r="B1092" i="10"/>
  <c r="E976" i="10" a="1"/>
  <c r="E976" i="10"/>
  <c r="E689" i="10" a="1"/>
  <c r="E689" i="10"/>
  <c r="B200" i="10" a="1"/>
  <c r="B200" i="10"/>
  <c r="B1064" i="10" a="1"/>
  <c r="B1064" i="10"/>
  <c r="E937" i="10" a="1"/>
  <c r="E937" i="10"/>
  <c r="E1418" i="10" a="1"/>
  <c r="E1418" i="10"/>
  <c r="D1092" i="10" a="1"/>
  <c r="D1092" i="10"/>
  <c r="E200" i="10" a="1"/>
  <c r="E200" i="10"/>
  <c r="B976" i="10" a="1"/>
  <c r="B976" i="10"/>
  <c r="C1064" i="10" a="1"/>
  <c r="C1064" i="10"/>
  <c r="B1418" i="10" a="1"/>
  <c r="B1418" i="10"/>
  <c r="C438" i="10" a="1"/>
  <c r="C438" i="10"/>
  <c r="B937" i="10" a="1"/>
  <c r="B937" i="10"/>
  <c r="E1092" i="10" a="1"/>
  <c r="E1092" i="10"/>
  <c r="F689" i="10" a="1"/>
  <c r="F689" i="10"/>
  <c r="E275" i="10" a="1"/>
  <c r="E275" i="10"/>
  <c r="B633" i="10" a="1"/>
  <c r="B633" i="10"/>
  <c r="D1401" i="10" a="1"/>
  <c r="D1401" i="10"/>
  <c r="B569" i="10" a="1"/>
  <c r="B569" i="10"/>
  <c r="C534" i="10" a="1"/>
  <c r="C534" i="10"/>
  <c r="D569" i="10" a="1"/>
  <c r="D569" i="10"/>
  <c r="F119" i="10" a="1"/>
  <c r="F119" i="10"/>
  <c r="C1312" i="10" a="1"/>
  <c r="C1312" i="10"/>
  <c r="B1421" i="10" a="1"/>
  <c r="B1421" i="10"/>
  <c r="D579" i="10" a="1"/>
  <c r="D579" i="10"/>
  <c r="C1020" i="10" a="1"/>
  <c r="C1020" i="10"/>
  <c r="B579" i="10" a="1"/>
  <c r="B579" i="10"/>
  <c r="E1312" i="10" a="1"/>
  <c r="E1312" i="10"/>
  <c r="C569" i="10" a="1"/>
  <c r="C569" i="10"/>
  <c r="E119" i="10" a="1"/>
  <c r="E119" i="10"/>
  <c r="F1312" i="10" a="1"/>
  <c r="F1312" i="10"/>
  <c r="B1283" i="10" a="1"/>
  <c r="B1283" i="10"/>
  <c r="E579" i="10" a="1"/>
  <c r="E579" i="10"/>
  <c r="E912" i="10" a="1"/>
  <c r="E912" i="10"/>
  <c r="C119" i="10" a="1"/>
  <c r="C119" i="10"/>
  <c r="E1421" i="10" a="1"/>
  <c r="E1421" i="10"/>
  <c r="C1421" i="10" a="1"/>
  <c r="C1421" i="10"/>
  <c r="B1312" i="10" a="1"/>
  <c r="B1312" i="10"/>
  <c r="F1283" i="10" a="1"/>
  <c r="F1283" i="10"/>
  <c r="B1401" i="10" a="1"/>
  <c r="B1401" i="10"/>
  <c r="C1401" i="10" a="1"/>
  <c r="C1401" i="10"/>
  <c r="F912" i="10" a="1"/>
  <c r="F912" i="10"/>
  <c r="F534" i="10" a="1"/>
  <c r="F534" i="10"/>
  <c r="D534" i="10" a="1"/>
  <c r="D534" i="10"/>
  <c r="E1401" i="10" a="1"/>
  <c r="E1401" i="10"/>
  <c r="B912" i="10" a="1"/>
  <c r="B912" i="10"/>
  <c r="E534" i="10" a="1"/>
  <c r="E534" i="10"/>
  <c r="E1020" i="10" a="1"/>
  <c r="E1020" i="10"/>
  <c r="C579" i="10" a="1"/>
  <c r="C579" i="10"/>
  <c r="C1283" i="10" a="1"/>
  <c r="C1283" i="10"/>
  <c r="D119" i="10" a="1"/>
  <c r="D119" i="10"/>
  <c r="D1283" i="10" a="1"/>
  <c r="D1283" i="10"/>
  <c r="F1020" i="10" a="1"/>
  <c r="F1020" i="10"/>
  <c r="F569" i="10" a="1"/>
  <c r="F569" i="10"/>
  <c r="F1421" i="10" a="1"/>
  <c r="F1421" i="10"/>
  <c r="C912" i="10" a="1"/>
  <c r="C912" i="10"/>
  <c r="D1020" i="10" a="1"/>
  <c r="D1020" i="10"/>
  <c r="E1283" i="10" a="1"/>
  <c r="E1283" i="10"/>
  <c r="F1401" i="10" a="1"/>
  <c r="F1401" i="10"/>
  <c r="D912" i="10" a="1"/>
  <c r="D912" i="10"/>
  <c r="D1421" i="10" a="1"/>
  <c r="D1421" i="10"/>
  <c r="F579" i="10" a="1"/>
  <c r="F579" i="10"/>
  <c r="B534" i="10" a="1"/>
  <c r="B534" i="10"/>
  <c r="B1020" i="10" a="1"/>
  <c r="B1020" i="10"/>
  <c r="B119" i="10" a="1"/>
  <c r="B119" i="10"/>
  <c r="D1312" i="10" a="1"/>
  <c r="D1312" i="10"/>
  <c r="E569" i="10" a="1"/>
  <c r="E569" i="10"/>
  <c r="F597" i="10" a="1"/>
  <c r="F597" i="10"/>
  <c r="C1503" i="10" a="1"/>
  <c r="C1503" i="10"/>
  <c r="F899" i="10" a="1"/>
  <c r="F899" i="10"/>
  <c r="F1397" i="10" a="1"/>
  <c r="F1397" i="10"/>
  <c r="B542" i="10" a="1"/>
  <c r="B542" i="10"/>
  <c r="D1000" i="10" a="1"/>
  <c r="D1000" i="10"/>
  <c r="C1397" i="10" a="1"/>
  <c r="C1397" i="10"/>
  <c r="F129" i="10" a="1"/>
  <c r="F129" i="10"/>
  <c r="E131" i="10" a="1"/>
  <c r="E131" i="10"/>
  <c r="C597" i="10" a="1"/>
  <c r="C597" i="10"/>
  <c r="E542" i="10" a="1"/>
  <c r="E542" i="10"/>
  <c r="D1356" i="10" a="1"/>
  <c r="D1356" i="10"/>
  <c r="F131" i="10" a="1"/>
  <c r="F131" i="10"/>
  <c r="C1356" i="10" a="1"/>
  <c r="C1356" i="10"/>
  <c r="D1503" i="10" a="1"/>
  <c r="D1503" i="10"/>
  <c r="C129" i="10" a="1"/>
  <c r="C129" i="10"/>
  <c r="B131" i="10" a="1"/>
  <c r="B131" i="10"/>
  <c r="E1397" i="10" a="1"/>
  <c r="E1397" i="10"/>
  <c r="C131" i="10" a="1"/>
  <c r="C131" i="10"/>
  <c r="B1397" i="10" a="1"/>
  <c r="B1397" i="10"/>
  <c r="E693" i="10" a="1"/>
  <c r="E693" i="10"/>
  <c r="E899" i="10" a="1"/>
  <c r="E899" i="10"/>
  <c r="D542" i="10" a="1"/>
  <c r="D542" i="10"/>
  <c r="D129" i="10" a="1"/>
  <c r="D129" i="10"/>
  <c r="B1356" i="10" a="1"/>
  <c r="B1356" i="10"/>
  <c r="B129" i="10" a="1"/>
  <c r="B129" i="10"/>
  <c r="C899" i="10" a="1"/>
  <c r="C899" i="10"/>
  <c r="C1000" i="10" a="1"/>
  <c r="C1000" i="10"/>
  <c r="D597" i="10" a="1"/>
  <c r="D597" i="10"/>
  <c r="F1503" i="10" a="1"/>
  <c r="F1503" i="10"/>
  <c r="E1503" i="10" a="1"/>
  <c r="E1503" i="10"/>
  <c r="F542" i="10" a="1"/>
  <c r="F542" i="10"/>
  <c r="C693" i="10" a="1"/>
  <c r="C693" i="10"/>
  <c r="B693" i="10" a="1"/>
  <c r="B693" i="10"/>
  <c r="E1356" i="10" a="1"/>
  <c r="E1356" i="10"/>
  <c r="F1000" i="10" a="1"/>
  <c r="F1000" i="10"/>
  <c r="B899" i="10" a="1"/>
  <c r="B899" i="10"/>
  <c r="B1000" i="10" a="1"/>
  <c r="B1000" i="10"/>
  <c r="F693" i="10" a="1"/>
  <c r="F693" i="10"/>
  <c r="E597" i="10" a="1"/>
  <c r="E597" i="10"/>
  <c r="D131" i="10" a="1"/>
  <c r="D131" i="10"/>
  <c r="C542" i="10" a="1"/>
  <c r="C542" i="10"/>
  <c r="F1356" i="10" a="1"/>
  <c r="F1356" i="10"/>
  <c r="D693" i="10" a="1"/>
  <c r="D693" i="10"/>
  <c r="E129" i="10" a="1"/>
  <c r="E129" i="10"/>
  <c r="E1000" i="10" a="1"/>
  <c r="E1000" i="10"/>
  <c r="D1397" i="10" a="1"/>
  <c r="D1397" i="10"/>
  <c r="D899" i="10" a="1"/>
  <c r="D899" i="10"/>
  <c r="B597" i="10" a="1"/>
  <c r="B597" i="10"/>
  <c r="B1503" i="10" a="1"/>
  <c r="B1503" i="10"/>
  <c r="F187" i="10" a="1"/>
  <c r="F187" i="10"/>
  <c r="E187" i="10" a="1"/>
  <c r="E187" i="10"/>
  <c r="C187" i="10" a="1"/>
  <c r="C187" i="10"/>
  <c r="C776" i="10" a="1"/>
  <c r="C776" i="10"/>
  <c r="D533" i="10" a="1"/>
  <c r="D533" i="10"/>
  <c r="B250" i="10" a="1"/>
  <c r="B250" i="10"/>
  <c r="B1348" i="10" a="1"/>
  <c r="B1348" i="10"/>
  <c r="F533" i="10" a="1"/>
  <c r="F533" i="10"/>
  <c r="D776" i="10" a="1"/>
  <c r="D776" i="10"/>
  <c r="F1348" i="10" a="1"/>
  <c r="F1348" i="10"/>
  <c r="D187" i="10" a="1"/>
  <c r="D187" i="10"/>
  <c r="E800" i="10" a="1"/>
  <c r="E800" i="10"/>
  <c r="F463" i="10" a="1"/>
  <c r="F463" i="10"/>
  <c r="B776" i="10" a="1"/>
  <c r="B776" i="10"/>
  <c r="C191" i="10" a="1"/>
  <c r="C191" i="10"/>
  <c r="C1105" i="10" a="1"/>
  <c r="C1105" i="10"/>
  <c r="C463" i="10" a="1"/>
  <c r="C463" i="10"/>
  <c r="C250" i="10" a="1"/>
  <c r="C250" i="10"/>
  <c r="B533" i="10" a="1"/>
  <c r="B533" i="10"/>
  <c r="B1105" i="10" a="1"/>
  <c r="B1105" i="10"/>
  <c r="E982" i="10" a="1"/>
  <c r="E982" i="10"/>
  <c r="F800" i="10" a="1"/>
  <c r="F800" i="10"/>
  <c r="B191" i="10" a="1"/>
  <c r="B191" i="10"/>
  <c r="C982" i="10" a="1"/>
  <c r="C982" i="10"/>
  <c r="F776" i="10" a="1"/>
  <c r="F776" i="10"/>
  <c r="D800" i="10" a="1"/>
  <c r="D800" i="10"/>
  <c r="B800" i="10" a="1"/>
  <c r="B800" i="10"/>
  <c r="E250" i="10" a="1"/>
  <c r="E250" i="10"/>
  <c r="E533" i="10" a="1"/>
  <c r="E533" i="10"/>
  <c r="D250" i="10" a="1"/>
  <c r="D250" i="10"/>
  <c r="E1348" i="10" a="1"/>
  <c r="E1348" i="10"/>
  <c r="D982" i="10" a="1"/>
  <c r="D982" i="10"/>
  <c r="D1105" i="10" a="1"/>
  <c r="D1105" i="10"/>
  <c r="E191" i="10" a="1"/>
  <c r="E191" i="10"/>
  <c r="B982" i="10" a="1"/>
  <c r="B982" i="10"/>
  <c r="F191" i="10" a="1"/>
  <c r="F191" i="10"/>
  <c r="F1105" i="10" a="1"/>
  <c r="F1105" i="10"/>
  <c r="B463" i="10" a="1"/>
  <c r="B463" i="10"/>
  <c r="D1348" i="10" a="1"/>
  <c r="D1348" i="10"/>
  <c r="C533" i="10" a="1"/>
  <c r="C533" i="10"/>
  <c r="D463" i="10" a="1"/>
  <c r="D463" i="10"/>
  <c r="C1348" i="10" a="1"/>
  <c r="C1348" i="10"/>
  <c r="D191" i="10" a="1"/>
  <c r="D191" i="10"/>
  <c r="C800" i="10" a="1"/>
  <c r="C800" i="10"/>
  <c r="B187" i="10" a="1"/>
  <c r="B187" i="10"/>
  <c r="E776" i="10" a="1"/>
  <c r="E776" i="10"/>
  <c r="F982" i="10" a="1"/>
  <c r="F982" i="10"/>
  <c r="F250" i="10" a="1"/>
  <c r="F250" i="10"/>
  <c r="E463" i="10" a="1"/>
  <c r="E463" i="10"/>
  <c r="E1105" i="10" a="1"/>
  <c r="E1105" i="10"/>
  <c r="C387" i="10" a="1"/>
  <c r="C387" i="10"/>
  <c r="E1434" i="10" a="1"/>
  <c r="E1434" i="10"/>
  <c r="C642" i="10" a="1"/>
  <c r="C642" i="10"/>
  <c r="D1136" i="10" a="1"/>
  <c r="D1136" i="10"/>
  <c r="D436" i="10" a="1"/>
  <c r="D436" i="10"/>
  <c r="B886" i="10" a="1"/>
  <c r="B886" i="10"/>
  <c r="F1434" i="10" a="1"/>
  <c r="F1434" i="10"/>
  <c r="B387" i="10" a="1"/>
  <c r="B387" i="10"/>
  <c r="E22" i="10" a="1"/>
  <c r="E22" i="10"/>
  <c r="E436" i="10" a="1"/>
  <c r="E436" i="10"/>
  <c r="D22" i="10" a="1"/>
  <c r="D22" i="10"/>
  <c r="D387" i="10" a="1"/>
  <c r="D387" i="10"/>
  <c r="D642" i="10" a="1"/>
  <c r="D642" i="10"/>
  <c r="F745" i="10" a="1"/>
  <c r="F745" i="10"/>
  <c r="B772" i="10" a="1"/>
  <c r="B772" i="10"/>
  <c r="E772" i="10" a="1"/>
  <c r="E772" i="10"/>
  <c r="B1136" i="10" a="1"/>
  <c r="B1136" i="10"/>
  <c r="F436" i="10" a="1"/>
  <c r="F436" i="10"/>
  <c r="E780" i="10" a="1"/>
  <c r="E780" i="10"/>
  <c r="C22" i="10" a="1"/>
  <c r="C22" i="10"/>
  <c r="B22" i="10" a="1"/>
  <c r="B22" i="10"/>
  <c r="F886" i="10" a="1"/>
  <c r="F886" i="10"/>
  <c r="B780" i="10" a="1"/>
  <c r="B780" i="10"/>
  <c r="E642" i="10" a="1"/>
  <c r="E642" i="10"/>
  <c r="E745" i="10" a="1"/>
  <c r="E745" i="10"/>
  <c r="E387" i="10" a="1"/>
  <c r="E387" i="10"/>
  <c r="F772" i="10" a="1"/>
  <c r="F772" i="10"/>
  <c r="C1136" i="10" a="1"/>
  <c r="C1136" i="10"/>
  <c r="F780" i="10" a="1"/>
  <c r="F780" i="10"/>
  <c r="B745" i="10" a="1"/>
  <c r="B745" i="10"/>
  <c r="C780" i="10" a="1"/>
  <c r="C780" i="10"/>
  <c r="D1434" i="10" a="1"/>
  <c r="D1434" i="10"/>
  <c r="B436" i="10" a="1"/>
  <c r="B436" i="10"/>
  <c r="D886" i="10" a="1"/>
  <c r="D886" i="10"/>
  <c r="F1136" i="10" a="1"/>
  <c r="F1136" i="10"/>
  <c r="B1434" i="10" a="1"/>
  <c r="B1434" i="10"/>
  <c r="E886" i="10" a="1"/>
  <c r="E886" i="10"/>
  <c r="D772" i="10" a="1"/>
  <c r="D772" i="10"/>
  <c r="F642" i="10" a="1"/>
  <c r="F642" i="10"/>
  <c r="C745" i="10" a="1"/>
  <c r="C745" i="10"/>
  <c r="C886" i="10" a="1"/>
  <c r="C886" i="10"/>
  <c r="E1136" i="10" a="1"/>
  <c r="E1136" i="10"/>
  <c r="B642" i="10" a="1"/>
  <c r="B642" i="10"/>
  <c r="C772" i="10" a="1"/>
  <c r="C772" i="10"/>
  <c r="D780" i="10" a="1"/>
  <c r="D780" i="10"/>
  <c r="C1434" i="10" a="1"/>
  <c r="C1434" i="10"/>
  <c r="F22" i="10" a="1"/>
  <c r="F22" i="10"/>
  <c r="D745" i="10" a="1"/>
  <c r="D745" i="10"/>
  <c r="C436" i="10" a="1"/>
  <c r="C436" i="10"/>
  <c r="F387" i="10" a="1"/>
  <c r="F387" i="10"/>
  <c r="B1487" i="10" a="1"/>
  <c r="B1487" i="10"/>
  <c r="D7" i="10" a="1"/>
  <c r="D7" i="10"/>
  <c r="E301" i="10" a="1"/>
  <c r="E301" i="10"/>
  <c r="C121" i="10" a="1"/>
  <c r="C121" i="10"/>
  <c r="B955" i="10" a="1"/>
  <c r="B955" i="10"/>
  <c r="B301" i="10" a="1"/>
  <c r="B301" i="10"/>
  <c r="B179" i="10" a="1"/>
  <c r="B179" i="10"/>
  <c r="B1039" i="10" a="1"/>
  <c r="B1039" i="10"/>
  <c r="D1039" i="10" a="1"/>
  <c r="D1039" i="10"/>
  <c r="C506" i="10" a="1"/>
  <c r="C506" i="10"/>
  <c r="C301" i="10" a="1"/>
  <c r="C301" i="10"/>
  <c r="B7" i="10" a="1"/>
  <c r="B7" i="10"/>
  <c r="F121" i="10" a="1"/>
  <c r="F121" i="10"/>
  <c r="E709" i="10" a="1"/>
  <c r="E709" i="10"/>
  <c r="D507" i="10" a="1"/>
  <c r="D507" i="10"/>
  <c r="D1487" i="10" a="1"/>
  <c r="D1487" i="10"/>
  <c r="E121" i="10" a="1"/>
  <c r="E121" i="10"/>
  <c r="E507" i="10" a="1"/>
  <c r="E507" i="10"/>
  <c r="F955" i="10" a="1"/>
  <c r="F955" i="10"/>
  <c r="C7" i="10" a="1"/>
  <c r="C7" i="10"/>
  <c r="D709" i="10" a="1"/>
  <c r="D709" i="10"/>
  <c r="E955" i="10" a="1"/>
  <c r="E955" i="10"/>
  <c r="E1039" i="10" a="1"/>
  <c r="E1039" i="10"/>
  <c r="C709" i="10" a="1"/>
  <c r="C709" i="10"/>
  <c r="F1039" i="10" a="1"/>
  <c r="F1039" i="10"/>
  <c r="F507" i="10" a="1"/>
  <c r="F507" i="10"/>
  <c r="E179" i="10" a="1"/>
  <c r="E179" i="10"/>
  <c r="C179" i="10" a="1"/>
  <c r="C179" i="10"/>
  <c r="B506" i="10" a="1"/>
  <c r="B506" i="10"/>
  <c r="F7" i="10" a="1"/>
  <c r="F7" i="10"/>
  <c r="D955" i="10" a="1"/>
  <c r="D955" i="10"/>
  <c r="F1487" i="10" a="1"/>
  <c r="F1487" i="10"/>
  <c r="C507" i="10" a="1"/>
  <c r="C507" i="10"/>
  <c r="F709" i="10" a="1"/>
  <c r="F709" i="10"/>
  <c r="E1487" i="10" a="1"/>
  <c r="E1487" i="10"/>
  <c r="D301" i="10" a="1"/>
  <c r="D301" i="10"/>
  <c r="D506" i="10" a="1"/>
  <c r="D506" i="10"/>
  <c r="E506" i="10" a="1"/>
  <c r="E506" i="10"/>
  <c r="D121" i="10" a="1"/>
  <c r="D121" i="10"/>
  <c r="F179" i="10" a="1"/>
  <c r="F179" i="10"/>
  <c r="B507" i="10" a="1"/>
  <c r="B507" i="10"/>
  <c r="C955" i="10" a="1"/>
  <c r="C955" i="10"/>
  <c r="E7" i="10" a="1"/>
  <c r="E7" i="10"/>
  <c r="C1039" i="10" a="1"/>
  <c r="C1039" i="10"/>
  <c r="D179" i="10" a="1"/>
  <c r="D179" i="10"/>
  <c r="B709" i="10" a="1"/>
  <c r="B709" i="10"/>
  <c r="B121" i="10" a="1"/>
  <c r="B121" i="10"/>
  <c r="F506" i="10" a="1"/>
  <c r="F506" i="10"/>
  <c r="F301" i="10" a="1"/>
  <c r="F301" i="10"/>
  <c r="C1487" i="10" a="1"/>
  <c r="C1487" i="10"/>
  <c r="F930" i="10" a="1"/>
  <c r="F930" i="10"/>
  <c r="E220" i="10" a="1"/>
  <c r="E220" i="10"/>
  <c r="F840" i="10" a="1"/>
  <c r="F840" i="10"/>
  <c r="F1450" i="10" a="1"/>
  <c r="F1450" i="10"/>
  <c r="B1090" i="10" a="1"/>
  <c r="B1090" i="10"/>
  <c r="B1407" i="10" a="1"/>
  <c r="B1407" i="10"/>
  <c r="C441" i="10" a="1"/>
  <c r="C441" i="10"/>
  <c r="D840" i="10" a="1"/>
  <c r="D840" i="10"/>
  <c r="C1407" i="10" a="1"/>
  <c r="C1407" i="10"/>
  <c r="C1450" i="10" a="1"/>
  <c r="C1450" i="10"/>
  <c r="E441" i="10" a="1"/>
  <c r="E441" i="10"/>
  <c r="B757" i="10" a="1"/>
  <c r="B757" i="10"/>
  <c r="E1407" i="10" a="1"/>
  <c r="E1407" i="10"/>
  <c r="C252" i="10" a="1"/>
  <c r="C252" i="10"/>
  <c r="C990" i="10" a="1"/>
  <c r="C990" i="10"/>
  <c r="D757" i="10" a="1"/>
  <c r="D757" i="10"/>
  <c r="E990" i="10" a="1"/>
  <c r="E990" i="10"/>
  <c r="D1090" i="10" a="1"/>
  <c r="D1090" i="10"/>
  <c r="B930" i="10" a="1"/>
  <c r="B930" i="10"/>
  <c r="D1407" i="10" a="1"/>
  <c r="D1407" i="10"/>
  <c r="D252" i="10" a="1"/>
  <c r="D252" i="10"/>
  <c r="E757" i="10" a="1"/>
  <c r="E757" i="10"/>
  <c r="E930" i="10" a="1"/>
  <c r="E930" i="10"/>
  <c r="D220" i="10" a="1"/>
  <c r="D220" i="10"/>
  <c r="C757" i="10" a="1"/>
  <c r="C757" i="10"/>
  <c r="E1450" i="10" a="1"/>
  <c r="E1450" i="10"/>
  <c r="E840" i="10" a="1"/>
  <c r="E840" i="10"/>
  <c r="E252" i="10" a="1"/>
  <c r="E252" i="10"/>
  <c r="B252" i="10" a="1"/>
  <c r="B252" i="10"/>
  <c r="B1450" i="10" a="1"/>
  <c r="B1450" i="10"/>
  <c r="B441" i="10" a="1"/>
  <c r="B441" i="10"/>
  <c r="E1090" i="10" a="1"/>
  <c r="E1090" i="10"/>
  <c r="F990" i="10" a="1"/>
  <c r="F990" i="10"/>
  <c r="B220" i="10" a="1"/>
  <c r="B220" i="10"/>
  <c r="C1090" i="10" a="1"/>
  <c r="C1090" i="10"/>
  <c r="F441" i="10" a="1"/>
  <c r="F441" i="10"/>
  <c r="D930" i="10" a="1"/>
  <c r="D930" i="10"/>
  <c r="F220" i="10" a="1"/>
  <c r="F220" i="10"/>
  <c r="B990" i="10" a="1"/>
  <c r="B990" i="10"/>
  <c r="C840" i="10" a="1"/>
  <c r="C840" i="10"/>
  <c r="D1450" i="10" a="1"/>
  <c r="D1450" i="10"/>
  <c r="F757" i="10" a="1"/>
  <c r="F757" i="10"/>
  <c r="B840" i="10" a="1"/>
  <c r="B840" i="10"/>
  <c r="C220" i="10" a="1"/>
  <c r="C220" i="10"/>
  <c r="F252" i="10" a="1"/>
  <c r="F252" i="10"/>
  <c r="D441" i="10" a="1"/>
  <c r="D441" i="10"/>
  <c r="F1407" i="10" a="1"/>
  <c r="F1407" i="10"/>
  <c r="F1090" i="10" a="1"/>
  <c r="F1090" i="10"/>
  <c r="D990" i="10" a="1"/>
  <c r="D990" i="10"/>
  <c r="C930" i="10" a="1"/>
  <c r="C930" i="10"/>
  <c r="B1162" i="10" a="1"/>
  <c r="B1162" i="10"/>
  <c r="E1328" i="10" a="1"/>
  <c r="E1328" i="10"/>
  <c r="F795" i="10" a="1"/>
  <c r="F795" i="10"/>
  <c r="C377" i="10" a="1"/>
  <c r="C377" i="10"/>
  <c r="C1117" i="10" a="1"/>
  <c r="C1117" i="10"/>
  <c r="C122" i="10" a="1"/>
  <c r="C122" i="10"/>
  <c r="F277" i="10" a="1"/>
  <c r="F277" i="10"/>
  <c r="F122" i="10" a="1"/>
  <c r="F122" i="10"/>
  <c r="F1311" i="10" a="1"/>
  <c r="F1311" i="10"/>
  <c r="B193" i="10" a="1"/>
  <c r="B193" i="10"/>
  <c r="B1311" i="10" a="1"/>
  <c r="B1311" i="10"/>
  <c r="C1311" i="10" a="1"/>
  <c r="C1311" i="10"/>
  <c r="B122" i="10" a="1"/>
  <c r="B122" i="10"/>
  <c r="C277" i="10" a="1"/>
  <c r="C277" i="10"/>
  <c r="F396" i="10" a="1"/>
  <c r="F396" i="10"/>
  <c r="B795" i="10" a="1"/>
  <c r="B795" i="10"/>
  <c r="E193" i="10" a="1"/>
  <c r="E193" i="10"/>
  <c r="D1117" i="10" a="1"/>
  <c r="D1117" i="10"/>
  <c r="E1162" i="10" a="1"/>
  <c r="E1162" i="10"/>
  <c r="E277" i="10" a="1"/>
  <c r="E277" i="10"/>
  <c r="F377" i="10" a="1"/>
  <c r="F377" i="10"/>
  <c r="D1328" i="10" a="1"/>
  <c r="D1328" i="10"/>
  <c r="D396" i="10" a="1"/>
  <c r="D396" i="10"/>
  <c r="F1328" i="10" a="1"/>
  <c r="F1328" i="10"/>
  <c r="C396" i="10" a="1"/>
  <c r="C396" i="10"/>
  <c r="D193" i="10" a="1"/>
  <c r="D193" i="10"/>
  <c r="F1162" i="10" a="1"/>
  <c r="F1162" i="10"/>
  <c r="D795" i="10" a="1"/>
  <c r="D795" i="10"/>
  <c r="D122" i="10" a="1"/>
  <c r="D122" i="10"/>
  <c r="C1328" i="10" a="1"/>
  <c r="C1328" i="10"/>
  <c r="B277" i="10" a="1"/>
  <c r="B277" i="10"/>
  <c r="B396" i="10" a="1"/>
  <c r="B396" i="10"/>
  <c r="E1311" i="10" a="1"/>
  <c r="E1311" i="10"/>
  <c r="C193" i="10" a="1"/>
  <c r="C193" i="10"/>
  <c r="C1162" i="10" a="1"/>
  <c r="C1162" i="10"/>
  <c r="D377" i="10" a="1"/>
  <c r="D377" i="10"/>
  <c r="E795" i="10" a="1"/>
  <c r="E795" i="10"/>
  <c r="E1117" i="10" a="1"/>
  <c r="E1117" i="10"/>
  <c r="E377" i="10" a="1"/>
  <c r="E377" i="10"/>
  <c r="F1117" i="10" a="1"/>
  <c r="F1117" i="10"/>
  <c r="C795" i="10" a="1"/>
  <c r="C795" i="10"/>
  <c r="D277" i="10" a="1"/>
  <c r="D277" i="10"/>
  <c r="F193" i="10" a="1"/>
  <c r="F193" i="10"/>
  <c r="B377" i="10" a="1"/>
  <c r="B377" i="10"/>
  <c r="E396" i="10" a="1"/>
  <c r="E396" i="10"/>
  <c r="D1162" i="10" a="1"/>
  <c r="D1162" i="10"/>
  <c r="B1117" i="10" a="1"/>
  <c r="B1117" i="10"/>
  <c r="B1328" i="10" a="1"/>
  <c r="B1328" i="10"/>
  <c r="D1311" i="10" a="1"/>
  <c r="D1311" i="10"/>
  <c r="E122" i="10" a="1"/>
  <c r="E122" i="10"/>
  <c r="B797" i="10" a="1"/>
  <c r="B797" i="10"/>
  <c r="D449" i="10" a="1"/>
  <c r="D449" i="10"/>
  <c r="E385" i="10" a="1"/>
  <c r="E385" i="10"/>
  <c r="C449" i="10" a="1"/>
  <c r="C449" i="10"/>
  <c r="E1481" i="10" a="1"/>
  <c r="E1481" i="10"/>
  <c r="F1481" i="10" a="1"/>
  <c r="F1481" i="10"/>
  <c r="D797" i="10" a="1"/>
  <c r="D797" i="10"/>
  <c r="C797" i="10" a="1"/>
  <c r="C797" i="10"/>
  <c r="D917" i="10" a="1"/>
  <c r="D917" i="10"/>
  <c r="E797" i="10" a="1"/>
  <c r="E797" i="10"/>
  <c r="F1342" i="10" a="1"/>
  <c r="F1342" i="10"/>
  <c r="E449" i="10" a="1"/>
  <c r="E449" i="10"/>
  <c r="B385" i="10" a="1"/>
  <c r="B385" i="10"/>
  <c r="E170" i="10" a="1"/>
  <c r="E170" i="10"/>
  <c r="C1197" i="10" a="1"/>
  <c r="C1197" i="10"/>
  <c r="F92" i="10" a="1"/>
  <c r="F92" i="10"/>
  <c r="D616" i="10" a="1"/>
  <c r="D616" i="10"/>
  <c r="B1197" i="10" a="1"/>
  <c r="B1197" i="10"/>
  <c r="C1342" i="10" a="1"/>
  <c r="C1342" i="10"/>
  <c r="C1481" i="10" a="1"/>
  <c r="C1481" i="10"/>
  <c r="D170" i="10" a="1"/>
  <c r="D170" i="10"/>
  <c r="B1481" i="10" a="1"/>
  <c r="B1481" i="10"/>
  <c r="C92" i="10" a="1"/>
  <c r="C92" i="10"/>
  <c r="B92" i="10" a="1"/>
  <c r="B92" i="10"/>
  <c r="B917" i="10" a="1"/>
  <c r="B917" i="10"/>
  <c r="D1342" i="10" a="1"/>
  <c r="D1342" i="10"/>
  <c r="F385" i="10" a="1"/>
  <c r="F385" i="10"/>
  <c r="F1197" i="10" a="1"/>
  <c r="F1197" i="10"/>
  <c r="F616" i="10" a="1"/>
  <c r="F616" i="10"/>
  <c r="E616" i="10" a="1"/>
  <c r="E616" i="10"/>
  <c r="D385" i="10" a="1"/>
  <c r="D385" i="10"/>
  <c r="D92" i="10" a="1"/>
  <c r="D92" i="10"/>
  <c r="B616" i="10" a="1"/>
  <c r="B616" i="10"/>
  <c r="D1197" i="10" a="1"/>
  <c r="D1197" i="10"/>
  <c r="F449" i="10" a="1"/>
  <c r="F449" i="10"/>
  <c r="E1342" i="10" a="1"/>
  <c r="E1342" i="10"/>
  <c r="C170" i="10" a="1"/>
  <c r="C170" i="10"/>
  <c r="E917" i="10" a="1"/>
  <c r="E917" i="10"/>
  <c r="F917" i="10" a="1"/>
  <c r="F917" i="10"/>
  <c r="B170" i="10" a="1"/>
  <c r="B170" i="10"/>
  <c r="E1197" i="10" a="1"/>
  <c r="E1197" i="10"/>
  <c r="C385" i="10" a="1"/>
  <c r="C385" i="10"/>
  <c r="B449" i="10" a="1"/>
  <c r="B449" i="10"/>
  <c r="D1481" i="10" a="1"/>
  <c r="D1481" i="10"/>
  <c r="F797" i="10" a="1"/>
  <c r="F797" i="10"/>
  <c r="B1342" i="10" a="1"/>
  <c r="B1342" i="10"/>
  <c r="C917" i="10" a="1"/>
  <c r="C917" i="10"/>
  <c r="F170" i="10" a="1"/>
  <c r="F170" i="10"/>
  <c r="C616" i="10" a="1"/>
  <c r="C616" i="10"/>
  <c r="E92" i="10" a="1"/>
  <c r="E92" i="10"/>
  <c r="E834" i="10" a="1"/>
  <c r="E834" i="10"/>
  <c r="E8" i="10" a="1"/>
  <c r="E8" i="10"/>
  <c r="B84" i="10" a="1"/>
  <c r="B84" i="10"/>
  <c r="E626" i="10" a="1"/>
  <c r="E626" i="10"/>
  <c r="E186" i="10" a="1"/>
  <c r="E186" i="10"/>
  <c r="F1082" i="10" a="1"/>
  <c r="F1082" i="10"/>
  <c r="C626" i="10" a="1"/>
  <c r="C626" i="10"/>
  <c r="D186" i="10" a="1"/>
  <c r="D186" i="10"/>
  <c r="F84" i="10" a="1"/>
  <c r="F84" i="10"/>
  <c r="B605" i="10" a="1"/>
  <c r="B605" i="10"/>
  <c r="F8" i="10" a="1"/>
  <c r="F8" i="10"/>
  <c r="C1387" i="10" a="1"/>
  <c r="C1387" i="10"/>
  <c r="E1082" i="10" a="1"/>
  <c r="E1082" i="10"/>
  <c r="B1387" i="10" a="1"/>
  <c r="B1387" i="10"/>
  <c r="B186" i="10" a="1"/>
  <c r="B186" i="10"/>
  <c r="B626" i="10" a="1"/>
  <c r="B626" i="10"/>
  <c r="D1082" i="10" a="1"/>
  <c r="D1082" i="10"/>
  <c r="D8" i="10" a="1"/>
  <c r="D8" i="10"/>
  <c r="D1387" i="10" a="1"/>
  <c r="D1387" i="10"/>
  <c r="D538" i="10" a="1"/>
  <c r="D538" i="10"/>
  <c r="F605" i="10" a="1"/>
  <c r="F605" i="10"/>
  <c r="D84" i="10" a="1"/>
  <c r="D84" i="10"/>
  <c r="B8" i="10" a="1"/>
  <c r="B8" i="10"/>
  <c r="D605" i="10" a="1"/>
  <c r="D605" i="10"/>
  <c r="E274" i="10" a="1"/>
  <c r="E274" i="10"/>
  <c r="D834" i="10" a="1"/>
  <c r="D834" i="10"/>
  <c r="C274" i="10" a="1"/>
  <c r="C274" i="10"/>
  <c r="F626" i="10" a="1"/>
  <c r="F626" i="10"/>
  <c r="C834" i="10" a="1"/>
  <c r="C834" i="10"/>
  <c r="C605" i="10" a="1"/>
  <c r="C605" i="10"/>
  <c r="E538" i="10" a="1"/>
  <c r="E538" i="10"/>
  <c r="B274" i="10" a="1"/>
  <c r="B274" i="10"/>
  <c r="E1387" i="10" a="1"/>
  <c r="E1387" i="10"/>
  <c r="F186" i="10" a="1"/>
  <c r="F186" i="10"/>
  <c r="D274" i="10" a="1"/>
  <c r="D274" i="10"/>
  <c r="C538" i="10" a="1"/>
  <c r="C538" i="10"/>
  <c r="E84" i="10" a="1"/>
  <c r="E84" i="10"/>
  <c r="F834" i="10" a="1"/>
  <c r="F834" i="10"/>
  <c r="F538" i="10" a="1"/>
  <c r="F538" i="10"/>
  <c r="C1082" i="10" a="1"/>
  <c r="C1082" i="10"/>
  <c r="C84" i="10" a="1"/>
  <c r="C84" i="10"/>
  <c r="B834" i="10" a="1"/>
  <c r="B834" i="10"/>
  <c r="F274" i="10" a="1"/>
  <c r="F274" i="10"/>
  <c r="E605" i="10" a="1"/>
  <c r="E605" i="10"/>
  <c r="C186" i="10" a="1"/>
  <c r="C186" i="10"/>
  <c r="D626" i="10" a="1"/>
  <c r="D626" i="10"/>
  <c r="B1082" i="10" a="1"/>
  <c r="B1082" i="10"/>
  <c r="C8" i="10" a="1"/>
  <c r="C8" i="10"/>
  <c r="B538" i="10" a="1"/>
  <c r="B538" i="10"/>
  <c r="F1387" i="10" a="1"/>
  <c r="F1387" i="10"/>
  <c r="B748" i="10" a="1"/>
  <c r="B748" i="10"/>
  <c r="D1498" i="10" a="1"/>
  <c r="D1498" i="10"/>
  <c r="C1498" i="10" a="1"/>
  <c r="C1498" i="10"/>
  <c r="B619" i="10" a="1"/>
  <c r="B619" i="10"/>
  <c r="C1403" i="10" a="1"/>
  <c r="C1403" i="10"/>
  <c r="D1303" i="10" a="1"/>
  <c r="D1303" i="10"/>
  <c r="C1235" i="10" a="1"/>
  <c r="C1235" i="10"/>
  <c r="D1429" i="10" a="1"/>
  <c r="D1429" i="10"/>
  <c r="C748" i="10" a="1"/>
  <c r="C748" i="10"/>
  <c r="D748" i="10" a="1"/>
  <c r="D748" i="10"/>
  <c r="F909" i="10" a="1"/>
  <c r="F909" i="10"/>
  <c r="C619" i="10" a="1"/>
  <c r="C619" i="10"/>
  <c r="B1235" i="10" a="1"/>
  <c r="B1235" i="10"/>
  <c r="D245" i="10" a="1"/>
  <c r="D245" i="10"/>
  <c r="D1235" i="10" a="1"/>
  <c r="D1235" i="10"/>
  <c r="F245" i="10" a="1"/>
  <c r="F245" i="10"/>
  <c r="C1303" i="10" a="1"/>
  <c r="C1303" i="10"/>
  <c r="B1403" i="10" a="1"/>
  <c r="B1403" i="10"/>
  <c r="E1429" i="10" a="1"/>
  <c r="E1429" i="10"/>
  <c r="E748" i="10" a="1"/>
  <c r="E748" i="10"/>
  <c r="D352" i="10" a="1"/>
  <c r="D352" i="10"/>
  <c r="E352" i="10" a="1"/>
  <c r="E352" i="10"/>
  <c r="F1498" i="10" a="1"/>
  <c r="F1498" i="10"/>
  <c r="C352" i="10" a="1"/>
  <c r="C352" i="10"/>
  <c r="D1403" i="10" a="1"/>
  <c r="D1403" i="10"/>
  <c r="F1303" i="10" a="1"/>
  <c r="F1303" i="10"/>
  <c r="F1235" i="10" a="1"/>
  <c r="F1235" i="10"/>
  <c r="C245" i="10" a="1"/>
  <c r="C245" i="10"/>
  <c r="E1303" i="10" a="1"/>
  <c r="E1303" i="10"/>
  <c r="D619" i="10" a="1"/>
  <c r="D619" i="10"/>
  <c r="B1429" i="10" a="1"/>
  <c r="B1429" i="10"/>
  <c r="E1498" i="10" a="1"/>
  <c r="E1498" i="10"/>
  <c r="F1403" i="10" a="1"/>
  <c r="F1403" i="10"/>
  <c r="C1429" i="10" a="1"/>
  <c r="C1429" i="10"/>
  <c r="E909" i="10" a="1"/>
  <c r="E909" i="10"/>
  <c r="B909" i="10" a="1"/>
  <c r="B909" i="10"/>
  <c r="E245" i="10" a="1"/>
  <c r="E245" i="10"/>
  <c r="C909" i="10" a="1"/>
  <c r="C909" i="10"/>
  <c r="F352" i="10" a="1"/>
  <c r="F352" i="10"/>
  <c r="F748" i="10" a="1"/>
  <c r="F748" i="10"/>
  <c r="F1429" i="10" a="1"/>
  <c r="F1429" i="10"/>
  <c r="D909" i="10" a="1"/>
  <c r="D909" i="10"/>
  <c r="E1403" i="10" a="1"/>
  <c r="E1403" i="10"/>
  <c r="B1498" i="10" a="1"/>
  <c r="B1498" i="10"/>
  <c r="E1235" i="10" a="1"/>
  <c r="E1235" i="10"/>
  <c r="F619" i="10" a="1"/>
  <c r="F619" i="10"/>
  <c r="B245" i="10" a="1"/>
  <c r="B245" i="10"/>
  <c r="E619" i="10" a="1"/>
  <c r="E619" i="10"/>
  <c r="B352" i="10" a="1"/>
  <c r="B352" i="10"/>
  <c r="B1303" i="10" a="1"/>
  <c r="B1303" i="10"/>
  <c r="F1320" i="10" a="1"/>
  <c r="F1320" i="10"/>
  <c r="E783" i="10" a="1"/>
  <c r="E783" i="10"/>
  <c r="B175" i="10" a="1"/>
  <c r="B175" i="10"/>
  <c r="F1100" i="10" a="1"/>
  <c r="F1100" i="10"/>
  <c r="C269" i="10" a="1"/>
  <c r="C269" i="10"/>
  <c r="C1320" i="10" a="1"/>
  <c r="C1320" i="10"/>
  <c r="D1100" i="10" a="1"/>
  <c r="D1100" i="10"/>
  <c r="B269" i="10" a="1"/>
  <c r="B269" i="10"/>
  <c r="F1366" i="10" a="1"/>
  <c r="F1366" i="10"/>
  <c r="F1259" i="10" a="1"/>
  <c r="F1259" i="10"/>
  <c r="E388" i="10" a="1"/>
  <c r="E388" i="10"/>
  <c r="B1366" i="10" a="1"/>
  <c r="B1366" i="10"/>
  <c r="D175" i="10" a="1"/>
  <c r="D175" i="10"/>
  <c r="C13" i="10" a="1"/>
  <c r="C13" i="10"/>
  <c r="C1230" i="10" a="1"/>
  <c r="C1230" i="10"/>
  <c r="C388" i="10" a="1"/>
  <c r="C388" i="10"/>
  <c r="F13" i="10" a="1"/>
  <c r="F13" i="10"/>
  <c r="E1366" i="10" a="1"/>
  <c r="E1366" i="10"/>
  <c r="D269" i="10" a="1"/>
  <c r="D269" i="10"/>
  <c r="E1100" i="10" a="1"/>
  <c r="E1100" i="10"/>
  <c r="F175" i="10" a="1"/>
  <c r="F175" i="10"/>
  <c r="C1366" i="10" a="1"/>
  <c r="C1366" i="10"/>
  <c r="D13" i="10" a="1"/>
  <c r="D13" i="10"/>
  <c r="B1320" i="10" a="1"/>
  <c r="B1320" i="10"/>
  <c r="E13" i="10" a="1"/>
  <c r="E13" i="10"/>
  <c r="B1259" i="10" a="1"/>
  <c r="B1259" i="10"/>
  <c r="E1259" i="10" a="1"/>
  <c r="E1259" i="10"/>
  <c r="C1100" i="10" a="1"/>
  <c r="C1100" i="10"/>
  <c r="B783" i="10" a="1"/>
  <c r="B783" i="10"/>
  <c r="F783" i="10" a="1"/>
  <c r="F783" i="10"/>
  <c r="D783" i="10" a="1"/>
  <c r="D783" i="10"/>
  <c r="D1320" i="10" a="1"/>
  <c r="D1320" i="10"/>
  <c r="F388" i="10" a="1"/>
  <c r="F388" i="10"/>
  <c r="F1230" i="10" a="1"/>
  <c r="F1230" i="10"/>
  <c r="E1230" i="10" a="1"/>
  <c r="E1230" i="10"/>
  <c r="B388" i="10" a="1"/>
  <c r="B388" i="10"/>
  <c r="E175" i="10" a="1"/>
  <c r="E175" i="10"/>
  <c r="D1230" i="10" a="1"/>
  <c r="D1230" i="10"/>
  <c r="E269" i="10" a="1"/>
  <c r="E269" i="10"/>
  <c r="C1259" i="10" a="1"/>
  <c r="C1259" i="10"/>
  <c r="D1259" i="10" a="1"/>
  <c r="D1259" i="10"/>
  <c r="F269" i="10" a="1"/>
  <c r="F269" i="10"/>
  <c r="B13" i="10" a="1"/>
  <c r="B13" i="10"/>
  <c r="E1320" i="10" a="1"/>
  <c r="E1320" i="10"/>
  <c r="D1366" i="10" a="1"/>
  <c r="D1366" i="10"/>
  <c r="C783" i="10" a="1"/>
  <c r="C783" i="10"/>
  <c r="B1100" i="10" a="1"/>
  <c r="B1100" i="10"/>
  <c r="C175" i="10" a="1"/>
  <c r="C175" i="10"/>
  <c r="D388" i="10" a="1"/>
  <c r="D388" i="10"/>
  <c r="B1230" i="10" a="1"/>
  <c r="B1230" i="10"/>
  <c r="F107" i="10" a="1"/>
  <c r="F107" i="10"/>
  <c r="C732" i="10" a="1"/>
  <c r="C732" i="10"/>
  <c r="B1420" i="10" a="1"/>
  <c r="B1420" i="10"/>
  <c r="B1075" i="10" a="1"/>
  <c r="B1075" i="10"/>
  <c r="C1075" i="10" a="1"/>
  <c r="C1075" i="10"/>
  <c r="F1414" i="10" a="1"/>
  <c r="F1414" i="10"/>
  <c r="C1094" i="10" a="1"/>
  <c r="C1094" i="10"/>
  <c r="E154" i="10" a="1"/>
  <c r="E154" i="10"/>
  <c r="F338" i="10" a="1"/>
  <c r="F338" i="10"/>
  <c r="F1420" i="10" a="1"/>
  <c r="F1420" i="10"/>
  <c r="E1094" i="10" a="1"/>
  <c r="E1094" i="10"/>
  <c r="C1414" i="10" a="1"/>
  <c r="C1414" i="10"/>
  <c r="E391" i="10" a="1"/>
  <c r="E391" i="10"/>
  <c r="B1094" i="10" a="1"/>
  <c r="B1094" i="10"/>
  <c r="E1414" i="10" a="1"/>
  <c r="E1414" i="10"/>
  <c r="F391" i="10" a="1"/>
  <c r="F391" i="10"/>
  <c r="C125" i="10" a="1"/>
  <c r="C125" i="10"/>
  <c r="C154" i="10" a="1"/>
  <c r="C154" i="10"/>
  <c r="B107" i="10" a="1"/>
  <c r="B107" i="10"/>
  <c r="C338" i="10" a="1"/>
  <c r="C338" i="10"/>
  <c r="E1420" i="10" a="1"/>
  <c r="E1420" i="10"/>
  <c r="D732" i="10" a="1"/>
  <c r="D732" i="10"/>
  <c r="D154" i="10" a="1"/>
  <c r="D154" i="10"/>
  <c r="E732" i="10" a="1"/>
  <c r="E732" i="10"/>
  <c r="F1094" i="10" a="1"/>
  <c r="F1094" i="10"/>
  <c r="F732" i="10" a="1"/>
  <c r="F732" i="10"/>
  <c r="E107" i="10" a="1"/>
  <c r="E107" i="10"/>
  <c r="F1075" i="10" a="1"/>
  <c r="F1075" i="10"/>
  <c r="C107" i="10" a="1"/>
  <c r="C107" i="10"/>
  <c r="E125" i="10" a="1"/>
  <c r="E125" i="10"/>
  <c r="D125" i="10" a="1"/>
  <c r="D125" i="10"/>
  <c r="D338" i="10" a="1"/>
  <c r="D338" i="10"/>
  <c r="C391" i="10" a="1"/>
  <c r="C391" i="10"/>
  <c r="F125" i="10" a="1"/>
  <c r="F125" i="10"/>
  <c r="D1420" i="10" a="1"/>
  <c r="D1420" i="10"/>
  <c r="B338" i="10" a="1"/>
  <c r="B338" i="10"/>
  <c r="D1414" i="10" a="1"/>
  <c r="D1414" i="10"/>
  <c r="D1075" i="10" a="1"/>
  <c r="D1075" i="10"/>
  <c r="F154" i="10" a="1"/>
  <c r="F154" i="10"/>
  <c r="B391" i="10" a="1"/>
  <c r="B391" i="10"/>
  <c r="D1094" i="10" a="1"/>
  <c r="D1094" i="10"/>
  <c r="B125" i="10" a="1"/>
  <c r="B125" i="10"/>
  <c r="D107" i="10" a="1"/>
  <c r="D107" i="10"/>
  <c r="B154" i="10" a="1"/>
  <c r="B154" i="10"/>
  <c r="C1420" i="10" a="1"/>
  <c r="C1420" i="10"/>
  <c r="E1075" i="10" a="1"/>
  <c r="E1075" i="10"/>
  <c r="B732" i="10" a="1"/>
  <c r="B732" i="10"/>
  <c r="E338" i="10" a="1"/>
  <c r="E338" i="10"/>
  <c r="D391" i="10" a="1"/>
  <c r="D391" i="10"/>
  <c r="B1414" i="10" a="1"/>
  <c r="B1414" i="10"/>
  <c r="B933" i="10" a="1"/>
  <c r="B933" i="10"/>
  <c r="E1281" i="10" a="1"/>
  <c r="E1281" i="10"/>
  <c r="B1281" i="10" a="1"/>
  <c r="B1281" i="10"/>
  <c r="D842" i="10" a="1"/>
  <c r="D842" i="10"/>
  <c r="C1164" i="10" a="1"/>
  <c r="C1164" i="10"/>
  <c r="E933" i="10" a="1"/>
  <c r="E933" i="10"/>
  <c r="E1096" i="10" a="1"/>
  <c r="E1096" i="10"/>
  <c r="B564" i="10" a="1"/>
  <c r="B564" i="10"/>
  <c r="D564" i="10" a="1"/>
  <c r="D564" i="10"/>
  <c r="B155" i="10" a="1"/>
  <c r="B155" i="10"/>
  <c r="D155" i="10" a="1"/>
  <c r="D155" i="10"/>
  <c r="F682" i="10" a="1"/>
  <c r="F682" i="10"/>
  <c r="F842" i="10" a="1"/>
  <c r="F842" i="10"/>
  <c r="D548" i="10" a="1"/>
  <c r="D548" i="10"/>
  <c r="E564" i="10" a="1"/>
  <c r="E564" i="10"/>
  <c r="C155" i="10" a="1"/>
  <c r="C155" i="10"/>
  <c r="B1096" i="10" a="1"/>
  <c r="B1096" i="10"/>
  <c r="B548" i="10" a="1"/>
  <c r="B548" i="10"/>
  <c r="B682" i="10" a="1"/>
  <c r="B682" i="10"/>
  <c r="B1164" i="10" a="1"/>
  <c r="B1164" i="10"/>
  <c r="E548" i="10" a="1"/>
  <c r="E548" i="10"/>
  <c r="C564" i="10" a="1"/>
  <c r="C564" i="10"/>
  <c r="E155" i="10" a="1"/>
  <c r="E155" i="10"/>
  <c r="D819" i="10" a="1"/>
  <c r="D819" i="10"/>
  <c r="B819" i="10" a="1"/>
  <c r="B819" i="10"/>
  <c r="C933" i="10" a="1"/>
  <c r="C933" i="10"/>
  <c r="E682" i="10" a="1"/>
  <c r="E682" i="10"/>
  <c r="C548" i="10" a="1"/>
  <c r="C548" i="10"/>
  <c r="D1281" i="10" a="1"/>
  <c r="D1281" i="10"/>
  <c r="F819" i="10" a="1"/>
  <c r="F819" i="10"/>
  <c r="C842" i="10" a="1"/>
  <c r="C842" i="10"/>
  <c r="E819" i="10" a="1"/>
  <c r="E819" i="10"/>
  <c r="B842" i="10" a="1"/>
  <c r="B842" i="10"/>
  <c r="F1281" i="10" a="1"/>
  <c r="F1281" i="10"/>
  <c r="D1164" i="10" a="1"/>
  <c r="D1164" i="10"/>
  <c r="D682" i="10" a="1"/>
  <c r="D682" i="10"/>
  <c r="D933" i="10" a="1"/>
  <c r="D933" i="10"/>
  <c r="D1096" i="10" a="1"/>
  <c r="D1096" i="10"/>
  <c r="F1096" i="10" a="1"/>
  <c r="F1096" i="10"/>
  <c r="E1164" i="10" a="1"/>
  <c r="E1164" i="10"/>
  <c r="C682" i="10" a="1"/>
  <c r="C682" i="10"/>
  <c r="F933" i="10" a="1"/>
  <c r="F933" i="10"/>
  <c r="E842" i="10" a="1"/>
  <c r="E842" i="10"/>
  <c r="F1164" i="10" a="1"/>
  <c r="F1164" i="10"/>
  <c r="C1096" i="10" a="1"/>
  <c r="C1096" i="10"/>
  <c r="C1281" i="10" a="1"/>
  <c r="C1281" i="10"/>
  <c r="F155" i="10" a="1"/>
  <c r="F155" i="10"/>
  <c r="F564" i="10" a="1"/>
  <c r="F564" i="10"/>
  <c r="C819" i="10" a="1"/>
  <c r="C819" i="10"/>
  <c r="F548" i="10" a="1"/>
  <c r="F548" i="10"/>
  <c r="E1452" i="10" a="1"/>
  <c r="E1452" i="10"/>
  <c r="C913" i="10" a="1"/>
  <c r="C913" i="10"/>
  <c r="E1008" i="10" a="1"/>
  <c r="E1008" i="10"/>
  <c r="E715" i="10" a="1"/>
  <c r="E715" i="10"/>
  <c r="F798" i="10" a="1"/>
  <c r="F798" i="10"/>
  <c r="E913" i="10" a="1"/>
  <c r="E913" i="10"/>
  <c r="F1452" i="10" a="1"/>
  <c r="F1452" i="10"/>
  <c r="F1008" i="10" a="1"/>
  <c r="F1008" i="10"/>
  <c r="D715" i="10" a="1"/>
  <c r="D715" i="10"/>
  <c r="E237" i="10" a="1"/>
  <c r="E237" i="10"/>
  <c r="E326" i="10" a="1"/>
  <c r="E326" i="10"/>
  <c r="C501" i="10" a="1"/>
  <c r="C501" i="10"/>
  <c r="B326" i="10" a="1"/>
  <c r="B326" i="10"/>
  <c r="D1157" i="10" a="1"/>
  <c r="D1157" i="10"/>
  <c r="C1008" i="10" a="1"/>
  <c r="C1008" i="10"/>
  <c r="C326" i="10" a="1"/>
  <c r="C326" i="10"/>
  <c r="D237" i="10" a="1"/>
  <c r="D237" i="10"/>
  <c r="F326" i="10" a="1"/>
  <c r="F326" i="10"/>
  <c r="F545" i="10" a="1"/>
  <c r="F545" i="10"/>
  <c r="B913" i="10" a="1"/>
  <c r="B913" i="10"/>
  <c r="E1157" i="10" a="1"/>
  <c r="E1157" i="10"/>
  <c r="C545" i="10" a="1"/>
  <c r="C545" i="10"/>
  <c r="B237" i="10" a="1"/>
  <c r="B237" i="10"/>
  <c r="B545" i="10" a="1"/>
  <c r="B545" i="10"/>
  <c r="D798" i="10" a="1"/>
  <c r="D798" i="10"/>
  <c r="E545" i="10" a="1"/>
  <c r="E545" i="10"/>
  <c r="B1452" i="10" a="1"/>
  <c r="B1452" i="10"/>
  <c r="F1157" i="10" a="1"/>
  <c r="F1157" i="10"/>
  <c r="C715" i="10" a="1"/>
  <c r="C715" i="10"/>
  <c r="D1008" i="10" a="1"/>
  <c r="D1008" i="10"/>
  <c r="B798" i="10" a="1"/>
  <c r="B798" i="10"/>
  <c r="D501" i="10" a="1"/>
  <c r="D501" i="10"/>
  <c r="D913" i="10" a="1"/>
  <c r="D913" i="10"/>
  <c r="F237" i="10" a="1"/>
  <c r="F237" i="10"/>
  <c r="E798" i="10" a="1"/>
  <c r="E798" i="10"/>
  <c r="D1452" i="10" a="1"/>
  <c r="D1452" i="10"/>
  <c r="F501" i="10" a="1"/>
  <c r="F501" i="10"/>
  <c r="B501" i="10" a="1"/>
  <c r="B501" i="10"/>
  <c r="B1157" i="10" a="1"/>
  <c r="B1157" i="10"/>
  <c r="B715" i="10" a="1"/>
  <c r="B715" i="10"/>
  <c r="D545" i="10" a="1"/>
  <c r="D545" i="10"/>
  <c r="C798" i="10" a="1"/>
  <c r="C798" i="10"/>
  <c r="F715" i="10" a="1"/>
  <c r="F715" i="10"/>
  <c r="F913" i="10" a="1"/>
  <c r="F913" i="10"/>
  <c r="E501" i="10" a="1"/>
  <c r="E501" i="10"/>
  <c r="C1452" i="10" a="1"/>
  <c r="C1452" i="10"/>
  <c r="C237" i="10" a="1"/>
  <c r="C237" i="10"/>
  <c r="C1157" i="10" a="1"/>
  <c r="C1157" i="10"/>
  <c r="B1008" i="10" a="1"/>
  <c r="B1008" i="10"/>
  <c r="D326" i="10" a="1"/>
  <c r="D326" i="10"/>
  <c r="C425" i="10" a="1"/>
  <c r="C425" i="10"/>
  <c r="B1118" i="10" a="1"/>
  <c r="B1118" i="10"/>
  <c r="C138" i="10" a="1"/>
  <c r="C138" i="10"/>
  <c r="E253" i="10" a="1"/>
  <c r="E253" i="10"/>
  <c r="F138" i="10" a="1"/>
  <c r="F138" i="10"/>
  <c r="E138" i="10" a="1"/>
  <c r="E138" i="10"/>
  <c r="F253" i="10" a="1"/>
  <c r="F253" i="10"/>
  <c r="C1118" i="10" a="1"/>
  <c r="C1118" i="10"/>
  <c r="C16" i="10" a="1"/>
  <c r="C16" i="10"/>
  <c r="E960" i="10" a="1"/>
  <c r="E960" i="10"/>
  <c r="D866" i="10" a="1"/>
  <c r="D866" i="10"/>
  <c r="B866" i="10" a="1"/>
  <c r="B866" i="10"/>
  <c r="F16" i="10" a="1"/>
  <c r="F16" i="10"/>
  <c r="C960" i="10" a="1"/>
  <c r="C960" i="10"/>
  <c r="E866" i="10" a="1"/>
  <c r="E866" i="10"/>
  <c r="C267" i="10" a="1"/>
  <c r="C267" i="10"/>
  <c r="B425" i="10" a="1"/>
  <c r="B425" i="10"/>
  <c r="F39" i="10" a="1"/>
  <c r="F39" i="10"/>
  <c r="B267" i="10" a="1"/>
  <c r="B267" i="10"/>
  <c r="C604" i="10" a="1"/>
  <c r="C604" i="10"/>
  <c r="D1118" i="10" a="1"/>
  <c r="D1118" i="10"/>
  <c r="F960" i="10" a="1"/>
  <c r="F960" i="10"/>
  <c r="E604" i="10" a="1"/>
  <c r="E604" i="10"/>
  <c r="F604" i="10" a="1"/>
  <c r="F604" i="10"/>
  <c r="B39" i="10" a="1"/>
  <c r="B39" i="10"/>
  <c r="D267" i="10" a="1"/>
  <c r="D267" i="10"/>
  <c r="D39" i="10" a="1"/>
  <c r="D39" i="10"/>
  <c r="B604" i="10" a="1"/>
  <c r="B604" i="10"/>
  <c r="B16" i="10" a="1"/>
  <c r="B16" i="10"/>
  <c r="D253" i="10" a="1"/>
  <c r="D253" i="10"/>
  <c r="E425" i="10" a="1"/>
  <c r="E425" i="10"/>
  <c r="D16" i="10" a="1"/>
  <c r="D16" i="10"/>
  <c r="B253" i="10" a="1"/>
  <c r="B253" i="10"/>
  <c r="F425" i="10" a="1"/>
  <c r="F425" i="10"/>
  <c r="E267" i="10" a="1"/>
  <c r="E267" i="10"/>
  <c r="F866" i="10" a="1"/>
  <c r="F866" i="10"/>
  <c r="C39" i="10" a="1"/>
  <c r="C39" i="10"/>
  <c r="F1118" i="10" a="1"/>
  <c r="F1118" i="10"/>
  <c r="B138" i="10" a="1"/>
  <c r="B138" i="10"/>
  <c r="D960" i="10" a="1"/>
  <c r="D960" i="10"/>
  <c r="B960" i="10" a="1"/>
  <c r="B960" i="10"/>
  <c r="C866" i="10" a="1"/>
  <c r="C866" i="10"/>
  <c r="D138" i="10" a="1"/>
  <c r="D138" i="10"/>
  <c r="E16" i="10" a="1"/>
  <c r="E16" i="10"/>
  <c r="E39" i="10" a="1"/>
  <c r="E39" i="10"/>
  <c r="F267" i="10" a="1"/>
  <c r="F267" i="10"/>
  <c r="D425" i="10" a="1"/>
  <c r="D425" i="10"/>
  <c r="C253" i="10" a="1"/>
  <c r="C253" i="10"/>
  <c r="D604" i="10" a="1"/>
  <c r="D604" i="10"/>
  <c r="E1118" i="10" a="1"/>
  <c r="E1118" i="10"/>
  <c r="E1040" i="10" a="1"/>
  <c r="E1040" i="10"/>
  <c r="C787" i="10" a="1"/>
  <c r="C787" i="10"/>
  <c r="F561" i="10" a="1"/>
  <c r="F561" i="10"/>
  <c r="B294" i="10" a="1"/>
  <c r="B294" i="10"/>
  <c r="D294" i="10" a="1"/>
  <c r="D294" i="10"/>
  <c r="D561" i="10" a="1"/>
  <c r="D561" i="10"/>
  <c r="E1111" i="10" a="1"/>
  <c r="E1111" i="10"/>
  <c r="B787" i="10" a="1"/>
  <c r="B787" i="10"/>
  <c r="F1040" i="10" a="1"/>
  <c r="F1040" i="10"/>
  <c r="D1203" i="10" a="1"/>
  <c r="D1203" i="10"/>
  <c r="C103" i="10" a="1"/>
  <c r="C103" i="10"/>
  <c r="E527" i="10" a="1"/>
  <c r="E527" i="10"/>
  <c r="B103" i="10" a="1"/>
  <c r="B103" i="10"/>
  <c r="D527" i="10" a="1"/>
  <c r="D527" i="10"/>
  <c r="B527" i="10" a="1"/>
  <c r="B527" i="10"/>
  <c r="E103" i="10" a="1"/>
  <c r="E103" i="10"/>
  <c r="F294" i="10" a="1"/>
  <c r="F294" i="10"/>
  <c r="E787" i="10" a="1"/>
  <c r="E787" i="10"/>
  <c r="B540" i="10" a="1"/>
  <c r="B540" i="10"/>
  <c r="E561" i="10" a="1"/>
  <c r="E561" i="10"/>
  <c r="E294" i="10" a="1"/>
  <c r="E294" i="10"/>
  <c r="D1040" i="10" a="1"/>
  <c r="D1040" i="10"/>
  <c r="E1203" i="10" a="1"/>
  <c r="E1203" i="10"/>
  <c r="B1111" i="10" a="1"/>
  <c r="B1111" i="10"/>
  <c r="D787" i="10" a="1"/>
  <c r="D787" i="10"/>
  <c r="C1017" i="10" a="1"/>
  <c r="C1017" i="10"/>
  <c r="B1040" i="10" a="1"/>
  <c r="B1040" i="10"/>
  <c r="F540" i="10" a="1"/>
  <c r="F540" i="10"/>
  <c r="F527" i="10" a="1"/>
  <c r="F527" i="10"/>
  <c r="E540" i="10" a="1"/>
  <c r="E540" i="10"/>
  <c r="D1111" i="10" a="1"/>
  <c r="D1111" i="10"/>
  <c r="D1017" i="10" a="1"/>
  <c r="D1017" i="10"/>
  <c r="D540" i="10" a="1"/>
  <c r="D540" i="10"/>
  <c r="F1111" i="10" a="1"/>
  <c r="F1111" i="10"/>
  <c r="F1017" i="10" a="1"/>
  <c r="F1017" i="10"/>
  <c r="C561" i="10" a="1"/>
  <c r="C561" i="10"/>
  <c r="B1017" i="10" a="1"/>
  <c r="B1017" i="10"/>
  <c r="F1203" i="10" a="1"/>
  <c r="F1203" i="10"/>
  <c r="C1203" i="10" a="1"/>
  <c r="C1203" i="10"/>
  <c r="D103" i="10" a="1"/>
  <c r="D103" i="10"/>
  <c r="C540" i="10" a="1"/>
  <c r="C540" i="10"/>
  <c r="B561" i="10" a="1"/>
  <c r="B561" i="10"/>
  <c r="B1203" i="10" a="1"/>
  <c r="B1203" i="10"/>
  <c r="F787" i="10" a="1"/>
  <c r="F787" i="10"/>
  <c r="C294" i="10" a="1"/>
  <c r="C294" i="10"/>
  <c r="E1017" i="10" a="1"/>
  <c r="E1017" i="10"/>
  <c r="C1111" i="10" a="1"/>
  <c r="C1111" i="10"/>
  <c r="F103" i="10" a="1"/>
  <c r="F103" i="10"/>
  <c r="C527" i="10" a="1"/>
  <c r="C527" i="10"/>
  <c r="C1040" i="10" a="1"/>
  <c r="C1040" i="10"/>
  <c r="B510" i="10" a="1"/>
  <c r="B510" i="10"/>
  <c r="F638" i="10" a="1"/>
  <c r="F638" i="10"/>
  <c r="B638" i="10" a="1"/>
  <c r="B638" i="10"/>
  <c r="E966" i="10" a="1"/>
  <c r="E966" i="10"/>
  <c r="D353" i="10" a="1"/>
  <c r="D353" i="10"/>
  <c r="D510" i="10" a="1"/>
  <c r="D510" i="10"/>
  <c r="F510" i="10" a="1"/>
  <c r="F510" i="10"/>
  <c r="E353" i="10" a="1"/>
  <c r="E353" i="10"/>
  <c r="E754" i="10" a="1"/>
  <c r="E754" i="10"/>
  <c r="C358" i="10" a="1"/>
  <c r="C358" i="10"/>
  <c r="C316" i="10" a="1"/>
  <c r="C316" i="10"/>
  <c r="B1388" i="10" a="1"/>
  <c r="B1388" i="10"/>
  <c r="E850" i="10" a="1"/>
  <c r="E850" i="10"/>
  <c r="F966" i="10" a="1"/>
  <c r="F966" i="10"/>
  <c r="D1388" i="10" a="1"/>
  <c r="D1388" i="10"/>
  <c r="D850" i="10" a="1"/>
  <c r="D850" i="10"/>
  <c r="B754" i="10" a="1"/>
  <c r="B754" i="10"/>
  <c r="C638" i="10" a="1"/>
  <c r="C638" i="10"/>
  <c r="B1216" i="10" a="1"/>
  <c r="B1216" i="10"/>
  <c r="C1216" i="10" a="1"/>
  <c r="C1216" i="10"/>
  <c r="F850" i="10" a="1"/>
  <c r="F850" i="10"/>
  <c r="B966" i="10" a="1"/>
  <c r="B966" i="10"/>
  <c r="D638" i="10" a="1"/>
  <c r="D638" i="10"/>
  <c r="F754" i="10" a="1"/>
  <c r="F754" i="10"/>
  <c r="B850" i="10" a="1"/>
  <c r="B850" i="10"/>
  <c r="F1388" i="10" a="1"/>
  <c r="F1388" i="10"/>
  <c r="C754" i="10" a="1"/>
  <c r="C754" i="10"/>
  <c r="C510" i="10" a="1"/>
  <c r="C510" i="10"/>
  <c r="E358" i="10" a="1"/>
  <c r="E358" i="10"/>
  <c r="D966" i="10" a="1"/>
  <c r="D966" i="10"/>
  <c r="B353" i="10" a="1"/>
  <c r="B353" i="10"/>
  <c r="E1388" i="10" a="1"/>
  <c r="E1388" i="10"/>
  <c r="B316" i="10" a="1"/>
  <c r="B316" i="10"/>
  <c r="D358" i="10" a="1"/>
  <c r="D358" i="10"/>
  <c r="F1216" i="10" a="1"/>
  <c r="F1216" i="10"/>
  <c r="D1216" i="10" a="1"/>
  <c r="D1216" i="10"/>
  <c r="F316" i="10" a="1"/>
  <c r="F316" i="10"/>
  <c r="C353" i="10" a="1"/>
  <c r="C353" i="10"/>
  <c r="B358" i="10" a="1"/>
  <c r="B358" i="10"/>
  <c r="E316" i="10" a="1"/>
  <c r="E316" i="10"/>
  <c r="F358" i="10" a="1"/>
  <c r="F358" i="10"/>
  <c r="D316" i="10" a="1"/>
  <c r="D316" i="10"/>
  <c r="E1216" i="10" a="1"/>
  <c r="E1216" i="10"/>
  <c r="C1388" i="10" a="1"/>
  <c r="C1388" i="10"/>
  <c r="D754" i="10" a="1"/>
  <c r="D754" i="10"/>
  <c r="F353" i="10" a="1"/>
  <c r="F353" i="10"/>
  <c r="E638" i="10" a="1"/>
  <c r="E638" i="10"/>
  <c r="C850" i="10" a="1"/>
  <c r="C850" i="10"/>
  <c r="C966" i="10" a="1"/>
  <c r="C966" i="10"/>
  <c r="E510" i="10" a="1"/>
  <c r="E510" i="10"/>
  <c r="C460" i="10" a="1"/>
  <c r="C460" i="10"/>
  <c r="D610" i="10" a="1"/>
  <c r="D610" i="10"/>
  <c r="F460" i="10" a="1"/>
  <c r="F460" i="10"/>
  <c r="D997" i="10" a="1"/>
  <c r="D997" i="10"/>
  <c r="E212" i="10" a="1"/>
  <c r="E212" i="10"/>
  <c r="E832" i="10" a="1"/>
  <c r="E832" i="10"/>
  <c r="C1241" i="10" a="1"/>
  <c r="C1241" i="10"/>
  <c r="C279" i="10" a="1"/>
  <c r="C279" i="10"/>
  <c r="D707" i="10" a="1"/>
  <c r="D707" i="10"/>
  <c r="F997" i="10" a="1"/>
  <c r="F997" i="10"/>
  <c r="B212" i="10" a="1"/>
  <c r="B212" i="10"/>
  <c r="B460" i="10" a="1"/>
  <c r="B460" i="10"/>
  <c r="D75" i="10" a="1"/>
  <c r="D75" i="10"/>
  <c r="E997" i="10" a="1"/>
  <c r="E997" i="10"/>
  <c r="E707" i="10" a="1"/>
  <c r="E707" i="10"/>
  <c r="F212" i="10" a="1"/>
  <c r="F212" i="10"/>
  <c r="D832" i="10" a="1"/>
  <c r="D832" i="10"/>
  <c r="E1241" i="10" a="1"/>
  <c r="E1241" i="10"/>
  <c r="B610" i="10" a="1"/>
  <c r="B610" i="10"/>
  <c r="E279" i="10" a="1"/>
  <c r="E279" i="10"/>
  <c r="D212" i="10" a="1"/>
  <c r="D212" i="10"/>
  <c r="B707" i="10" a="1"/>
  <c r="B707" i="10"/>
  <c r="F610" i="10" a="1"/>
  <c r="F610" i="10"/>
  <c r="F75" i="10" a="1"/>
  <c r="F75" i="10"/>
  <c r="F279" i="10" a="1"/>
  <c r="F279" i="10"/>
  <c r="D440" i="10" a="1"/>
  <c r="D440" i="10"/>
  <c r="C997" i="10" a="1"/>
  <c r="C997" i="10"/>
  <c r="F440" i="10" a="1"/>
  <c r="F440" i="10"/>
  <c r="C707" i="10" a="1"/>
  <c r="C707" i="10"/>
  <c r="E75" i="10" a="1"/>
  <c r="E75" i="10"/>
  <c r="C832" i="10" a="1"/>
  <c r="C832" i="10"/>
  <c r="D279" i="10" a="1"/>
  <c r="D279" i="10"/>
  <c r="C440" i="10" a="1"/>
  <c r="C440" i="10"/>
  <c r="C610" i="10" a="1"/>
  <c r="C610" i="10"/>
  <c r="F832" i="10" a="1"/>
  <c r="F832" i="10"/>
  <c r="D460" i="10" a="1"/>
  <c r="D460" i="10"/>
  <c r="B440" i="10" a="1"/>
  <c r="B440" i="10"/>
  <c r="D1241" i="10" a="1"/>
  <c r="D1241" i="10"/>
  <c r="B75" i="10" a="1"/>
  <c r="B75" i="10"/>
  <c r="B832" i="10" a="1"/>
  <c r="B832" i="10"/>
  <c r="B1241" i="10" a="1"/>
  <c r="B1241" i="10"/>
  <c r="F707" i="10" a="1"/>
  <c r="F707" i="10"/>
  <c r="C212" i="10" a="1"/>
  <c r="C212" i="10"/>
  <c r="B997" i="10" a="1"/>
  <c r="B997" i="10"/>
  <c r="F1241" i="10" a="1"/>
  <c r="F1241" i="10"/>
  <c r="E460" i="10" a="1"/>
  <c r="E460" i="10"/>
  <c r="E440" i="10" a="1"/>
  <c r="E440" i="10"/>
  <c r="B279" i="10" a="1"/>
  <c r="B279" i="10"/>
  <c r="E610" i="10" a="1"/>
  <c r="E610" i="10"/>
  <c r="C75" i="10" a="1"/>
  <c r="C75" i="10"/>
  <c r="C1483" i="10" a="1"/>
  <c r="C1483" i="10"/>
  <c r="B671" i="10" a="1"/>
  <c r="B671" i="10"/>
  <c r="B774" i="10" a="1"/>
  <c r="B774" i="10"/>
  <c r="F1410" i="10" a="1"/>
  <c r="F1410" i="10"/>
  <c r="F466" i="10" a="1"/>
  <c r="F466" i="10"/>
  <c r="B80" i="10" a="1"/>
  <c r="B80" i="10"/>
  <c r="B1436" i="10" a="1"/>
  <c r="B1436" i="10"/>
  <c r="F80" i="10" a="1"/>
  <c r="F80" i="10"/>
  <c r="D1362" i="10" a="1"/>
  <c r="D1362" i="10"/>
  <c r="E1362" i="10" a="1"/>
  <c r="E1362" i="10"/>
  <c r="C671" i="10" a="1"/>
  <c r="C671" i="10"/>
  <c r="C80" i="10" a="1"/>
  <c r="C80" i="10"/>
  <c r="E774" i="10" a="1"/>
  <c r="E774" i="10"/>
  <c r="F1408" i="10" a="1"/>
  <c r="F1408" i="10"/>
  <c r="D1408" i="10" a="1"/>
  <c r="D1408" i="10"/>
  <c r="D135" i="10" a="1"/>
  <c r="D135" i="10"/>
  <c r="C135" i="10" a="1"/>
  <c r="C135" i="10"/>
  <c r="F1436" i="10" a="1"/>
  <c r="F1436" i="10"/>
  <c r="E1436" i="10" a="1"/>
  <c r="E1436" i="10"/>
  <c r="B1362" i="10" a="1"/>
  <c r="B1362" i="10"/>
  <c r="F774" i="10" a="1"/>
  <c r="F774" i="10"/>
  <c r="D1483" i="10" a="1"/>
  <c r="D1483" i="10"/>
  <c r="C466" i="10" a="1"/>
  <c r="C466" i="10"/>
  <c r="F1483" i="10" a="1"/>
  <c r="F1483" i="10"/>
  <c r="E671" i="10" a="1"/>
  <c r="E671" i="10"/>
  <c r="D774" i="10" a="1"/>
  <c r="D774" i="10"/>
  <c r="C1436" i="10" a="1"/>
  <c r="C1436" i="10"/>
  <c r="E1408" i="10" a="1"/>
  <c r="E1408" i="10"/>
  <c r="B135" i="10" a="1"/>
  <c r="B135" i="10"/>
  <c r="B1410" i="10" a="1"/>
  <c r="B1410" i="10"/>
  <c r="D466" i="10" a="1"/>
  <c r="D466" i="10"/>
  <c r="D1410" i="10" a="1"/>
  <c r="D1410" i="10"/>
  <c r="B1408" i="10" a="1"/>
  <c r="B1408" i="10"/>
  <c r="E1410" i="10" a="1"/>
  <c r="E1410" i="10"/>
  <c r="D671" i="10" a="1"/>
  <c r="D671" i="10"/>
  <c r="E80" i="10" a="1"/>
  <c r="E80" i="10"/>
  <c r="C1362" i="10" a="1"/>
  <c r="C1362" i="10"/>
  <c r="B1483" i="10" a="1"/>
  <c r="B1483" i="10"/>
  <c r="E466" i="10" a="1"/>
  <c r="E466" i="10"/>
  <c r="F135" i="10" a="1"/>
  <c r="F135" i="10"/>
  <c r="F1362" i="10" a="1"/>
  <c r="F1362" i="10"/>
  <c r="B466" i="10" a="1"/>
  <c r="B466" i="10"/>
  <c r="C1408" i="10" a="1"/>
  <c r="C1408" i="10"/>
  <c r="E1483" i="10" a="1"/>
  <c r="E1483" i="10"/>
  <c r="C774" i="10" a="1"/>
  <c r="C774" i="10"/>
  <c r="E135" i="10" a="1"/>
  <c r="E135" i="10"/>
  <c r="D80" i="10" a="1"/>
  <c r="D80" i="10"/>
  <c r="F671" i="10" a="1"/>
  <c r="F671" i="10"/>
  <c r="D1436" i="10" a="1"/>
  <c r="D1436" i="10"/>
  <c r="C1410" i="10" a="1"/>
  <c r="C1410" i="10"/>
  <c r="E845" i="10" a="1"/>
  <c r="E845" i="10"/>
  <c r="B845" i="10" a="1"/>
  <c r="B845" i="10"/>
  <c r="B1430" i="10" a="1"/>
  <c r="B1430" i="10"/>
  <c r="C977" i="10" a="1"/>
  <c r="C977" i="10"/>
  <c r="E977" i="10" a="1"/>
  <c r="E977" i="10"/>
  <c r="E683" i="10" a="1"/>
  <c r="E683" i="10"/>
  <c r="E1175" i="10" a="1"/>
  <c r="E1175" i="10"/>
  <c r="F1430" i="10" a="1"/>
  <c r="F1430" i="10"/>
  <c r="B977" i="10" a="1"/>
  <c r="B977" i="10"/>
  <c r="C445" i="10" a="1"/>
  <c r="C445" i="10"/>
  <c r="D1374" i="10" a="1"/>
  <c r="D1374" i="10"/>
  <c r="D845" i="10" a="1"/>
  <c r="D845" i="10"/>
  <c r="F977" i="10" a="1"/>
  <c r="F977" i="10"/>
  <c r="C288" i="10" a="1"/>
  <c r="C288" i="10"/>
  <c r="D445" i="10" a="1"/>
  <c r="D445" i="10"/>
  <c r="E553" i="10" a="1"/>
  <c r="E553" i="10"/>
  <c r="F683" i="10" a="1"/>
  <c r="F683" i="10"/>
  <c r="D288" i="10" a="1"/>
  <c r="D288" i="10"/>
  <c r="F1175" i="10" a="1"/>
  <c r="F1175" i="10"/>
  <c r="D1432" i="10" a="1"/>
  <c r="D1432" i="10"/>
  <c r="C553" i="10" a="1"/>
  <c r="C553" i="10"/>
  <c r="D1175" i="10" a="1"/>
  <c r="D1175" i="10"/>
  <c r="B1175" i="10" a="1"/>
  <c r="B1175" i="10"/>
  <c r="F445" i="10" a="1"/>
  <c r="F445" i="10"/>
  <c r="C1374" i="10" a="1"/>
  <c r="C1374" i="10"/>
  <c r="C683" i="10" a="1"/>
  <c r="C683" i="10"/>
  <c r="E1432" i="10" a="1"/>
  <c r="E1432" i="10"/>
  <c r="E445" i="10" a="1"/>
  <c r="E445" i="10"/>
  <c r="B683" i="10" a="1"/>
  <c r="B683" i="10"/>
  <c r="F1374" i="10" a="1"/>
  <c r="F1374" i="10"/>
  <c r="F1432" i="10" a="1"/>
  <c r="F1432" i="10"/>
  <c r="E1430" i="10" a="1"/>
  <c r="E1430" i="10"/>
  <c r="E1374" i="10" a="1"/>
  <c r="E1374" i="10"/>
  <c r="E288" i="10" a="1"/>
  <c r="E288" i="10"/>
  <c r="F288" i="10" a="1"/>
  <c r="F288" i="10"/>
  <c r="D1430" i="10" a="1"/>
  <c r="D1430" i="10"/>
  <c r="C845" i="10" a="1"/>
  <c r="C845" i="10"/>
  <c r="B1432" i="10" a="1"/>
  <c r="B1432" i="10"/>
  <c r="D553" i="10" a="1"/>
  <c r="D553" i="10"/>
  <c r="F553" i="10" a="1"/>
  <c r="F553" i="10"/>
  <c r="B288" i="10" a="1"/>
  <c r="B288" i="10"/>
  <c r="B445" i="10" a="1"/>
  <c r="B445" i="10"/>
  <c r="C1175" i="10" a="1"/>
  <c r="C1175" i="10"/>
  <c r="F845" i="10" a="1"/>
  <c r="F845" i="10"/>
  <c r="B1374" i="10" a="1"/>
  <c r="B1374" i="10"/>
  <c r="D977" i="10" a="1"/>
  <c r="D977" i="10"/>
  <c r="B553" i="10" a="1"/>
  <c r="B553" i="10"/>
  <c r="C1432" i="10" a="1"/>
  <c r="C1432" i="10"/>
  <c r="C1430" i="10" a="1"/>
  <c r="C1430" i="10"/>
  <c r="D683" i="10" a="1"/>
  <c r="D683" i="10"/>
  <c r="D1172" i="10" a="1"/>
  <c r="D1172" i="10"/>
  <c r="C896" i="10" a="1"/>
  <c r="C896" i="10"/>
  <c r="E908" i="10" a="1"/>
  <c r="E908" i="10"/>
  <c r="C830" i="10" a="1"/>
  <c r="C830" i="10"/>
  <c r="B464" i="10" a="1"/>
  <c r="B464" i="10"/>
  <c r="C1225" i="10" a="1"/>
  <c r="C1225" i="10"/>
  <c r="F1172" i="10" a="1"/>
  <c r="F1172" i="10"/>
  <c r="D62" i="10" a="1"/>
  <c r="D62" i="10"/>
  <c r="F309" i="10" a="1"/>
  <c r="F309" i="10"/>
  <c r="F496" i="10" a="1"/>
  <c r="F496" i="10"/>
  <c r="D1225" i="10" a="1"/>
  <c r="D1225" i="10"/>
  <c r="B1225" i="10" a="1"/>
  <c r="B1225" i="10"/>
  <c r="E464" i="10" a="1"/>
  <c r="E464" i="10"/>
  <c r="E1014" i="10" a="1"/>
  <c r="E1014" i="10"/>
  <c r="D1014" i="10" a="1"/>
  <c r="D1014" i="10"/>
  <c r="B521" i="10" a="1"/>
  <c r="B521" i="10"/>
  <c r="C309" i="10" a="1"/>
  <c r="C309" i="10"/>
  <c r="F1181" i="10" a="1"/>
  <c r="F1181" i="10"/>
  <c r="B98" i="10" a="1"/>
  <c r="B98" i="10"/>
  <c r="C872" i="10" a="1"/>
  <c r="C872" i="10"/>
  <c r="D464" i="10" a="1"/>
  <c r="D464" i="10"/>
  <c r="C562" i="10" a="1"/>
  <c r="C562" i="10"/>
  <c r="C1014" i="10" a="1"/>
  <c r="C1014" i="10"/>
  <c r="C69" i="10" a="1"/>
  <c r="C69" i="10"/>
  <c r="C98" i="10" a="1"/>
  <c r="C98" i="10"/>
  <c r="E62" i="10" a="1"/>
  <c r="E62" i="10"/>
  <c r="D872" i="10" a="1"/>
  <c r="D872" i="10"/>
  <c r="C496" i="10" a="1"/>
  <c r="C496" i="10"/>
  <c r="D1291" i="10" a="1"/>
  <c r="D1291" i="10"/>
  <c r="C1439" i="10" a="1"/>
  <c r="C1439" i="10"/>
  <c r="F98" i="10" a="1"/>
  <c r="F98" i="10"/>
  <c r="D69" i="10" a="1"/>
  <c r="D69" i="10"/>
  <c r="C763" i="10" a="1"/>
  <c r="C763" i="10"/>
  <c r="C1181" i="10" a="1"/>
  <c r="C1181" i="10"/>
  <c r="E309" i="10" a="1"/>
  <c r="E309" i="10"/>
  <c r="E896" i="10" a="1"/>
  <c r="E896" i="10"/>
  <c r="D701" i="10" a="1"/>
  <c r="D701" i="10"/>
  <c r="F763" i="10" a="1"/>
  <c r="F763" i="10"/>
  <c r="F521" i="10" a="1"/>
  <c r="F521" i="10"/>
  <c r="C1291" i="10" a="1"/>
  <c r="C1291" i="10"/>
  <c r="E701" i="10" a="1"/>
  <c r="E701" i="10"/>
  <c r="B701" i="10" a="1"/>
  <c r="B701" i="10"/>
  <c r="C464" i="10" a="1"/>
  <c r="C464" i="10"/>
  <c r="F701" i="10" a="1"/>
  <c r="F701" i="10"/>
  <c r="D562" i="10" a="1"/>
  <c r="D562" i="10"/>
  <c r="B496" i="10" a="1"/>
  <c r="B496" i="10"/>
  <c r="D521" i="10" a="1"/>
  <c r="D521" i="10"/>
  <c r="B908" i="10" a="1"/>
  <c r="B908" i="10"/>
  <c r="E872" i="10" a="1"/>
  <c r="E872" i="10"/>
  <c r="F830" i="10" a="1"/>
  <c r="F830" i="10"/>
  <c r="B62" i="10" a="1"/>
  <c r="B62" i="10"/>
  <c r="B69" i="10" a="1"/>
  <c r="B69" i="10"/>
  <c r="B763" i="10" a="1"/>
  <c r="B763" i="10"/>
  <c r="E763" i="10" a="1"/>
  <c r="E763" i="10"/>
  <c r="F896" i="10" a="1"/>
  <c r="F896" i="10"/>
  <c r="F62" i="10" a="1"/>
  <c r="F62" i="10"/>
  <c r="E562" i="10" a="1"/>
  <c r="E562" i="10"/>
  <c r="B1181" i="10" a="1"/>
  <c r="B1181" i="10"/>
  <c r="F908" i="10" a="1"/>
  <c r="F908" i="10"/>
  <c r="F872" i="10" a="1"/>
  <c r="F872" i="10"/>
  <c r="F562" i="10" a="1"/>
  <c r="F562" i="10"/>
  <c r="D908" i="10" a="1"/>
  <c r="D908" i="10"/>
  <c r="E69" i="10" a="1"/>
  <c r="E69" i="10"/>
  <c r="E98" i="10" a="1"/>
  <c r="E98" i="10"/>
  <c r="B1014" i="10" a="1"/>
  <c r="B1014" i="10"/>
  <c r="E1439" i="10" a="1"/>
  <c r="E1439" i="10"/>
  <c r="B830" i="10" a="1"/>
  <c r="B830" i="10"/>
  <c r="E1181" i="10" a="1"/>
  <c r="E1181" i="10"/>
  <c r="F1291" i="10" a="1"/>
  <c r="F1291" i="10"/>
  <c r="D496" i="10" a="1"/>
  <c r="D496" i="10"/>
  <c r="B1291" i="10" a="1"/>
  <c r="B1291" i="10"/>
  <c r="B1172" i="10" a="1"/>
  <c r="B1172" i="10"/>
  <c r="E830" i="10" a="1"/>
  <c r="E830" i="10"/>
  <c r="B896" i="10" a="1"/>
  <c r="B896" i="10"/>
  <c r="C1172" i="10" a="1"/>
  <c r="C1172" i="10"/>
  <c r="E1225" i="10" a="1"/>
  <c r="E1225" i="10"/>
  <c r="E521" i="10" a="1"/>
  <c r="E521" i="10"/>
  <c r="F1439" i="10" a="1"/>
  <c r="F1439" i="10"/>
  <c r="D1439" i="10" a="1"/>
  <c r="D1439" i="10"/>
  <c r="D896" i="10" a="1"/>
  <c r="D896" i="10"/>
  <c r="D98" i="10" a="1"/>
  <c r="D98" i="10"/>
  <c r="D763" i="10" a="1"/>
  <c r="D763" i="10"/>
  <c r="D830" i="10" a="1"/>
  <c r="D830" i="10"/>
  <c r="D1181" i="10" a="1"/>
  <c r="D1181" i="10"/>
  <c r="E1291" i="10" a="1"/>
  <c r="E1291" i="10"/>
  <c r="B1439" i="10" a="1"/>
  <c r="B1439" i="10"/>
  <c r="F464" i="10" a="1"/>
  <c r="F464" i="10"/>
  <c r="F1014" i="10" a="1"/>
  <c r="F1014" i="10"/>
  <c r="F1225" i="10" a="1"/>
  <c r="F1225" i="10"/>
  <c r="B309" i="10" a="1"/>
  <c r="B309" i="10"/>
  <c r="F69" i="10" a="1"/>
  <c r="F69" i="10"/>
  <c r="C521" i="10" a="1"/>
  <c r="C521" i="10"/>
  <c r="E496" i="10" a="1"/>
  <c r="E496" i="10"/>
  <c r="D309" i="10" a="1"/>
  <c r="D309" i="10"/>
  <c r="B872" i="10" a="1"/>
  <c r="B872" i="10"/>
  <c r="C62" i="10" a="1"/>
  <c r="C62" i="10"/>
  <c r="C701" i="10" a="1"/>
  <c r="C701" i="10"/>
  <c r="E1172" i="10" a="1"/>
  <c r="E1172" i="10"/>
  <c r="C908" i="10" a="1"/>
  <c r="C908" i="10"/>
  <c r="B562" i="10" a="1"/>
  <c r="B562" i="10"/>
  <c r="E1412" i="10" a="1"/>
  <c r="E1412" i="10"/>
  <c r="F766" i="10" a="1"/>
  <c r="F766" i="10"/>
  <c r="B1412" i="10" a="1"/>
  <c r="B1412" i="10"/>
  <c r="C1346" i="10" a="1"/>
  <c r="C1346" i="10"/>
  <c r="D766" i="10" a="1"/>
  <c r="D766" i="10"/>
  <c r="C524" i="10" a="1"/>
  <c r="C524" i="10"/>
  <c r="C1255" i="10" a="1"/>
  <c r="C1255" i="10"/>
  <c r="E20" i="10" a="1"/>
  <c r="E20" i="10"/>
  <c r="D235" i="10" a="1"/>
  <c r="D235" i="10"/>
  <c r="D1441" i="10" a="1"/>
  <c r="D1441" i="10"/>
  <c r="D66" i="10" a="1"/>
  <c r="D66" i="10"/>
  <c r="C1441" i="10" a="1"/>
  <c r="C1441" i="10"/>
  <c r="B20" i="10" a="1"/>
  <c r="B20" i="10"/>
  <c r="C435" i="10" a="1"/>
  <c r="C435" i="10"/>
  <c r="E235" i="10" a="1"/>
  <c r="E235" i="10"/>
  <c r="F66" i="10" a="1"/>
  <c r="F66" i="10"/>
  <c r="F1412" i="10" a="1"/>
  <c r="F1412" i="10"/>
  <c r="B66" i="10" a="1"/>
  <c r="B66" i="10"/>
  <c r="D1255" i="10" a="1"/>
  <c r="D1255" i="10"/>
  <c r="F524" i="10" a="1"/>
  <c r="F524" i="10"/>
  <c r="B766" i="10" a="1"/>
  <c r="B766" i="10"/>
  <c r="D1412" i="10" a="1"/>
  <c r="D1412" i="10"/>
  <c r="B524" i="10" a="1"/>
  <c r="B524" i="10"/>
  <c r="F1346" i="10" a="1"/>
  <c r="F1346" i="10"/>
  <c r="C20" i="10" a="1"/>
  <c r="C20" i="10"/>
  <c r="E1346" i="10" a="1"/>
  <c r="E1346" i="10"/>
  <c r="F235" i="10" a="1"/>
  <c r="F235" i="10"/>
  <c r="B435" i="10" a="1"/>
  <c r="B435" i="10"/>
  <c r="B1346" i="10" a="1"/>
  <c r="B1346" i="10"/>
  <c r="B1255" i="10" a="1"/>
  <c r="B1255" i="10"/>
  <c r="D20" i="10" a="1"/>
  <c r="D20" i="10"/>
  <c r="B1441" i="10" a="1"/>
  <c r="B1441" i="10"/>
  <c r="C66" i="10" a="1"/>
  <c r="C66" i="10"/>
  <c r="B235" i="10" a="1"/>
  <c r="B235" i="10"/>
  <c r="D524" i="10" a="1"/>
  <c r="D524" i="10"/>
  <c r="D435" i="10" a="1"/>
  <c r="D435" i="10"/>
  <c r="F1441" i="10" a="1"/>
  <c r="F1441" i="10"/>
  <c r="E766" i="10" a="1"/>
  <c r="E766" i="10"/>
  <c r="E1255" i="10" a="1"/>
  <c r="E1255" i="10"/>
  <c r="D1346" i="10" a="1"/>
  <c r="D1346" i="10"/>
  <c r="E1441" i="10" a="1"/>
  <c r="E1441" i="10"/>
  <c r="C766" i="10" a="1"/>
  <c r="C766" i="10"/>
  <c r="E524" i="10" a="1"/>
  <c r="E524" i="10"/>
  <c r="E66" i="10" a="1"/>
  <c r="E66" i="10"/>
  <c r="C235" i="10" a="1"/>
  <c r="C235" i="10"/>
  <c r="F1255" i="10" a="1"/>
  <c r="F1255" i="10"/>
  <c r="C1412" i="10" a="1"/>
  <c r="C1412" i="10"/>
  <c r="F435" i="10" a="1"/>
  <c r="F435" i="10"/>
  <c r="F20" i="10" a="1"/>
  <c r="F20" i="10"/>
  <c r="E435" i="10" a="1"/>
  <c r="E435" i="10"/>
  <c r="E786" i="10" a="1"/>
  <c r="E786" i="10"/>
  <c r="D786" i="10" a="1"/>
  <c r="D786" i="10"/>
  <c r="B232" i="10" a="1"/>
  <c r="B232" i="10"/>
  <c r="E765" i="10" a="1"/>
  <c r="E765" i="10"/>
  <c r="B112" i="10" a="1"/>
  <c r="B112" i="10"/>
  <c r="B77" i="10" a="1"/>
  <c r="B77" i="10"/>
  <c r="F596" i="10" a="1"/>
  <c r="F596" i="10"/>
  <c r="E77" i="10" a="1"/>
  <c r="E77" i="10"/>
  <c r="D416" i="10" a="1"/>
  <c r="D416" i="10"/>
  <c r="C1305" i="10" a="1"/>
  <c r="C1305" i="10"/>
  <c r="D1305" i="10" a="1"/>
  <c r="D1305" i="10"/>
  <c r="B596" i="10" a="1"/>
  <c r="B596" i="10"/>
  <c r="D232" i="10" a="1"/>
  <c r="D232" i="10"/>
  <c r="F786" i="10" a="1"/>
  <c r="F786" i="10"/>
  <c r="F416" i="10" a="1"/>
  <c r="F416" i="10"/>
  <c r="C77" i="10" a="1"/>
  <c r="C77" i="10"/>
  <c r="B672" i="10" a="1"/>
  <c r="B672" i="10"/>
  <c r="F1305" i="10" a="1"/>
  <c r="F1305" i="10"/>
  <c r="D112" i="10" a="1"/>
  <c r="D112" i="10"/>
  <c r="C596" i="10" a="1"/>
  <c r="C596" i="10"/>
  <c r="D77" i="10" a="1"/>
  <c r="D77" i="10"/>
  <c r="D596" i="10" a="1"/>
  <c r="D596" i="10"/>
  <c r="C672" i="10" a="1"/>
  <c r="C672" i="10"/>
  <c r="B765" i="10" a="1"/>
  <c r="B765" i="10"/>
  <c r="B1245" i="10" a="1"/>
  <c r="B1245" i="10"/>
  <c r="C232" i="10" a="1"/>
  <c r="C232" i="10"/>
  <c r="D765" i="10" a="1"/>
  <c r="D765" i="10"/>
  <c r="C786" i="10" a="1"/>
  <c r="C786" i="10"/>
  <c r="C416" i="10" a="1"/>
  <c r="C416" i="10"/>
  <c r="E1245" i="10" a="1"/>
  <c r="E1245" i="10"/>
  <c r="E112" i="10" a="1"/>
  <c r="E112" i="10"/>
  <c r="E1305" i="10" a="1"/>
  <c r="E1305" i="10"/>
  <c r="E416" i="10" a="1"/>
  <c r="E416" i="10"/>
  <c r="D1245" i="10" a="1"/>
  <c r="D1245" i="10"/>
  <c r="C765" i="10" a="1"/>
  <c r="C765" i="10"/>
  <c r="F1245" i="10" a="1"/>
  <c r="F1245" i="10"/>
  <c r="E232" i="10" a="1"/>
  <c r="E232" i="10"/>
  <c r="D672" i="10" a="1"/>
  <c r="D672" i="10"/>
  <c r="E672" i="10" a="1"/>
  <c r="E672" i="10"/>
  <c r="F112" i="10" a="1"/>
  <c r="F112" i="10"/>
  <c r="F672" i="10" a="1"/>
  <c r="F672" i="10"/>
  <c r="F77" i="10" a="1"/>
  <c r="F77" i="10"/>
  <c r="F765" i="10" a="1"/>
  <c r="F765" i="10"/>
  <c r="F232" i="10" a="1"/>
  <c r="F232" i="10"/>
  <c r="B416" i="10" a="1"/>
  <c r="B416" i="10"/>
  <c r="B786" i="10" a="1"/>
  <c r="B786" i="10"/>
  <c r="E596" i="10" a="1"/>
  <c r="E596" i="10"/>
  <c r="C1245" i="10" a="1"/>
  <c r="C1245" i="10"/>
  <c r="C112" i="10" a="1"/>
  <c r="C112" i="10"/>
  <c r="B1305" i="10" a="1"/>
  <c r="B1305" i="10"/>
  <c r="C1044" i="10" a="1"/>
  <c r="C1044" i="10"/>
  <c r="D740" i="10" a="1"/>
  <c r="D740" i="10"/>
  <c r="F1122" i="10" a="1"/>
  <c r="F1122" i="10"/>
  <c r="F1490" i="10" a="1"/>
  <c r="F1490" i="10"/>
  <c r="C1381" i="10" a="1"/>
  <c r="C1381" i="10"/>
  <c r="F1437" i="10" a="1"/>
  <c r="F1437" i="10"/>
  <c r="E1381" i="10" a="1"/>
  <c r="E1381" i="10"/>
  <c r="D35" i="10" a="1"/>
  <c r="D35" i="10"/>
  <c r="D1381" i="10" a="1"/>
  <c r="D1381" i="10"/>
  <c r="C1166" i="10" a="1"/>
  <c r="C1166" i="10"/>
  <c r="E1437" i="10" a="1"/>
  <c r="E1437" i="10"/>
  <c r="C1122" i="10" a="1"/>
  <c r="C1122" i="10"/>
  <c r="F807" i="10" a="1"/>
  <c r="F807" i="10"/>
  <c r="B1044" i="10" a="1"/>
  <c r="B1044" i="10"/>
  <c r="B1166" i="10" a="1"/>
  <c r="B1166" i="10"/>
  <c r="C1490" i="10" a="1"/>
  <c r="C1490" i="10"/>
  <c r="C35" i="10" a="1"/>
  <c r="C35" i="10"/>
  <c r="E1044" i="10" a="1"/>
  <c r="E1044" i="10"/>
  <c r="F1166" i="10" a="1"/>
  <c r="F1166" i="10"/>
  <c r="B740" i="10" a="1"/>
  <c r="B740" i="10"/>
  <c r="B1490" i="10" a="1"/>
  <c r="B1490" i="10"/>
  <c r="D456" i="10" a="1"/>
  <c r="D456" i="10"/>
  <c r="D1437" i="10" a="1"/>
  <c r="D1437" i="10"/>
  <c r="B456" i="10" a="1"/>
  <c r="B456" i="10"/>
  <c r="E1166" i="10" a="1"/>
  <c r="E1166" i="10"/>
  <c r="D1490" i="10" a="1"/>
  <c r="D1490" i="10"/>
  <c r="E740" i="10" a="1"/>
  <c r="E740" i="10"/>
  <c r="E35" i="10" a="1"/>
  <c r="E35" i="10"/>
  <c r="D807" i="10" a="1"/>
  <c r="D807" i="10"/>
  <c r="D1044" i="10" a="1"/>
  <c r="D1044" i="10"/>
  <c r="B1381" i="10" a="1"/>
  <c r="B1381" i="10"/>
  <c r="F456" i="10" a="1"/>
  <c r="F456" i="10"/>
  <c r="B807" i="10" a="1"/>
  <c r="B807" i="10"/>
  <c r="C807" i="10" a="1"/>
  <c r="C807" i="10"/>
  <c r="D1122" i="10" a="1"/>
  <c r="D1122" i="10"/>
  <c r="E1122" i="10" a="1"/>
  <c r="E1122" i="10"/>
  <c r="F740" i="10" a="1"/>
  <c r="F740" i="10"/>
  <c r="C1437" i="10" a="1"/>
  <c r="C1437" i="10"/>
  <c r="C456" i="10" a="1"/>
  <c r="C456" i="10"/>
  <c r="B35" i="10" a="1"/>
  <c r="B35" i="10"/>
  <c r="F1381" i="10" a="1"/>
  <c r="F1381" i="10"/>
  <c r="E1490" i="10" a="1"/>
  <c r="E1490" i="10"/>
  <c r="E456" i="10" a="1"/>
  <c r="E456" i="10"/>
  <c r="F35" i="10" a="1"/>
  <c r="F35" i="10"/>
  <c r="B1437" i="10" a="1"/>
  <c r="B1437" i="10"/>
  <c r="C740" i="10" a="1"/>
  <c r="C740" i="10"/>
  <c r="F1044" i="10" a="1"/>
  <c r="F1044" i="10"/>
  <c r="D1166" i="10" a="1"/>
  <c r="D1166" i="10"/>
  <c r="E807" i="10" a="1"/>
  <c r="E807" i="10"/>
  <c r="B1122" i="10" a="1"/>
  <c r="B1122" i="10"/>
  <c r="D891" i="10" a="1"/>
  <c r="D891" i="10"/>
  <c r="E1146" i="10" a="1"/>
  <c r="E1146" i="10"/>
  <c r="F853" i="10" a="1"/>
  <c r="F853" i="10"/>
  <c r="E853" i="10" a="1"/>
  <c r="E853" i="10"/>
  <c r="B609" i="10" a="1"/>
  <c r="B609" i="10"/>
  <c r="C514" i="10" a="1"/>
  <c r="C514" i="10"/>
  <c r="D853" i="10" a="1"/>
  <c r="D853" i="10"/>
  <c r="F329" i="10" a="1"/>
  <c r="F329" i="10"/>
  <c r="B514" i="10" a="1"/>
  <c r="B514" i="10"/>
  <c r="C853" i="10" a="1"/>
  <c r="C853" i="10"/>
  <c r="F514" i="10" a="1"/>
  <c r="F514" i="10"/>
  <c r="B73" i="10" a="1"/>
  <c r="B73" i="10"/>
  <c r="E938" i="10" a="1"/>
  <c r="E938" i="10"/>
  <c r="F609" i="10" a="1"/>
  <c r="F609" i="10"/>
  <c r="C1146" i="10" a="1"/>
  <c r="C1146" i="10"/>
  <c r="F891" i="10" a="1"/>
  <c r="F891" i="10"/>
  <c r="C628" i="10" a="1"/>
  <c r="C628" i="10"/>
  <c r="C891" i="10" a="1"/>
  <c r="C891" i="10"/>
  <c r="C336" i="10" a="1"/>
  <c r="C336" i="10"/>
  <c r="B1146" i="10" a="1"/>
  <c r="B1146" i="10"/>
  <c r="D336" i="10" a="1"/>
  <c r="D336" i="10"/>
  <c r="F336" i="10" a="1"/>
  <c r="F336" i="10"/>
  <c r="F73" i="10" a="1"/>
  <c r="F73" i="10"/>
  <c r="E514" i="10" a="1"/>
  <c r="E514" i="10"/>
  <c r="E628" i="10" a="1"/>
  <c r="E628" i="10"/>
  <c r="E329" i="10" a="1"/>
  <c r="E329" i="10"/>
  <c r="D329" i="10" a="1"/>
  <c r="D329" i="10"/>
  <c r="F938" i="10" a="1"/>
  <c r="F938" i="10"/>
  <c r="C329" i="10" a="1"/>
  <c r="C329" i="10"/>
  <c r="C609" i="10" a="1"/>
  <c r="C609" i="10"/>
  <c r="B628" i="10" a="1"/>
  <c r="B628" i="10"/>
  <c r="B336" i="10" a="1"/>
  <c r="B336" i="10"/>
  <c r="D1146" i="10" a="1"/>
  <c r="D1146" i="10"/>
  <c r="F628" i="10" a="1"/>
  <c r="F628" i="10"/>
  <c r="B938" i="10" a="1"/>
  <c r="B938" i="10"/>
  <c r="E609" i="10" a="1"/>
  <c r="E609" i="10"/>
  <c r="E73" i="10" a="1"/>
  <c r="E73" i="10"/>
  <c r="D938" i="10" a="1"/>
  <c r="D938" i="10"/>
  <c r="B891" i="10" a="1"/>
  <c r="B891" i="10"/>
  <c r="D73" i="10" a="1"/>
  <c r="D73" i="10"/>
  <c r="D628" i="10" a="1"/>
  <c r="D628" i="10"/>
  <c r="D609" i="10" a="1"/>
  <c r="D609" i="10"/>
  <c r="C73" i="10" a="1"/>
  <c r="C73" i="10"/>
  <c r="F1146" i="10" a="1"/>
  <c r="F1146" i="10"/>
  <c r="E336" i="10" a="1"/>
  <c r="E336" i="10"/>
  <c r="C938" i="10" a="1"/>
  <c r="C938" i="10"/>
  <c r="B329" i="10" a="1"/>
  <c r="B329" i="10"/>
  <c r="E891" i="10" a="1"/>
  <c r="E891" i="10"/>
  <c r="D514" i="10" a="1"/>
  <c r="D514" i="10"/>
  <c r="B853" i="10" a="1"/>
  <c r="B853" i="10"/>
  <c r="E775" i="10" a="1"/>
  <c r="E775" i="10"/>
  <c r="E703" i="10" a="1"/>
  <c r="E703" i="10"/>
  <c r="F703" i="10" a="1"/>
  <c r="F703" i="10"/>
  <c r="C153" i="10" a="1"/>
  <c r="C153" i="10"/>
  <c r="C1372" i="10" a="1"/>
  <c r="C1372" i="10"/>
  <c r="F775" i="10" a="1"/>
  <c r="F775" i="10"/>
  <c r="B1372" i="10" a="1"/>
  <c r="B1372" i="10"/>
  <c r="F153" i="10" a="1"/>
  <c r="F153" i="10"/>
  <c r="E244" i="10" a="1"/>
  <c r="E244" i="10"/>
  <c r="E153" i="10" a="1"/>
  <c r="E153" i="10"/>
  <c r="E360" i="10" a="1"/>
  <c r="E360" i="10"/>
  <c r="E172" i="10" a="1"/>
  <c r="E172" i="10"/>
  <c r="F1372" i="10" a="1"/>
  <c r="F1372" i="10"/>
  <c r="C775" i="10" a="1"/>
  <c r="C775" i="10"/>
  <c r="C172" i="10" a="1"/>
  <c r="C172" i="10"/>
  <c r="C703" i="10" a="1"/>
  <c r="C703" i="10"/>
  <c r="F1062" i="10" a="1"/>
  <c r="F1062" i="10"/>
  <c r="E1011" i="10" a="1"/>
  <c r="E1011" i="10"/>
  <c r="B153" i="10" a="1"/>
  <c r="B153" i="10"/>
  <c r="B244" i="10" a="1"/>
  <c r="B244" i="10"/>
  <c r="C1076" i="10" a="1"/>
  <c r="C1076" i="10"/>
  <c r="D1011" i="10" a="1"/>
  <c r="D1011" i="10"/>
  <c r="D360" i="10" a="1"/>
  <c r="D360" i="10"/>
  <c r="B703" i="10" a="1"/>
  <c r="B703" i="10"/>
  <c r="B172" i="10" a="1"/>
  <c r="B172" i="10"/>
  <c r="B1076" i="10" a="1"/>
  <c r="B1076" i="10"/>
  <c r="F1011" i="10" a="1"/>
  <c r="F1011" i="10"/>
  <c r="D1076" i="10" a="1"/>
  <c r="D1076" i="10"/>
  <c r="D244" i="10" a="1"/>
  <c r="D244" i="10"/>
  <c r="D1372" i="10" a="1"/>
  <c r="D1372" i="10"/>
  <c r="E1062" i="10" a="1"/>
  <c r="E1062" i="10"/>
  <c r="D172" i="10" a="1"/>
  <c r="D172" i="10"/>
  <c r="B1062" i="10" a="1"/>
  <c r="B1062" i="10"/>
  <c r="C1062" i="10" a="1"/>
  <c r="C1062" i="10"/>
  <c r="D775" i="10" a="1"/>
  <c r="D775" i="10"/>
  <c r="F244" i="10" a="1"/>
  <c r="F244" i="10"/>
  <c r="B360" i="10" a="1"/>
  <c r="B360" i="10"/>
  <c r="C1011" i="10" a="1"/>
  <c r="C1011" i="10"/>
  <c r="C360" i="10" a="1"/>
  <c r="C360" i="10"/>
  <c r="F1076" i="10" a="1"/>
  <c r="F1076" i="10"/>
  <c r="C244" i="10" a="1"/>
  <c r="C244" i="10"/>
  <c r="B775" i="10" a="1"/>
  <c r="B775" i="10"/>
  <c r="E1076" i="10" a="1"/>
  <c r="E1076" i="10"/>
  <c r="F172" i="10" a="1"/>
  <c r="F172" i="10"/>
  <c r="E1372" i="10" a="1"/>
  <c r="E1372" i="10"/>
  <c r="D703" i="10" a="1"/>
  <c r="D703" i="10"/>
  <c r="D153" i="10" a="1"/>
  <c r="D153" i="10"/>
  <c r="F360" i="10" a="1"/>
  <c r="F360" i="10"/>
  <c r="B1011" i="10" a="1"/>
  <c r="B1011" i="10"/>
  <c r="D1062" i="10" a="1"/>
  <c r="D1062" i="10"/>
  <c r="B1123" i="10" a="1"/>
  <c r="B1123" i="10"/>
  <c r="E964" i="10" a="1"/>
  <c r="E964" i="10"/>
  <c r="F2" i="10" a="1"/>
  <c r="F2" i="10"/>
  <c r="E141" i="10" a="1"/>
  <c r="E141" i="10"/>
  <c r="F964" i="10" a="1"/>
  <c r="F964" i="10"/>
  <c r="E2" i="10" a="1"/>
  <c r="E2" i="10"/>
  <c r="B1050" i="10" a="1"/>
  <c r="B1050" i="10"/>
  <c r="F925" i="10" a="1"/>
  <c r="F925" i="10"/>
  <c r="C1391" i="10" a="1"/>
  <c r="C1391" i="10"/>
  <c r="F420" i="10" a="1"/>
  <c r="F420" i="10"/>
  <c r="D141" i="10" a="1"/>
  <c r="D141" i="10"/>
  <c r="D420" i="10" a="1"/>
  <c r="D420" i="10"/>
  <c r="F1123" i="10" a="1"/>
  <c r="F1123" i="10"/>
  <c r="E1050" i="10" a="1"/>
  <c r="E1050" i="10"/>
  <c r="E497" i="10" a="1"/>
  <c r="E497" i="10"/>
  <c r="D1391" i="10" a="1"/>
  <c r="D1391" i="10"/>
  <c r="D1050" i="10" a="1"/>
  <c r="D1050" i="10"/>
  <c r="B365" i="10" a="1"/>
  <c r="B365" i="10"/>
  <c r="D497" i="10" a="1"/>
  <c r="D497" i="10"/>
  <c r="B964" i="10" a="1"/>
  <c r="B964" i="10"/>
  <c r="E365" i="10" a="1"/>
  <c r="E365" i="10"/>
  <c r="E1391" i="10" a="1"/>
  <c r="E1391" i="10"/>
  <c r="D964" i="10" a="1"/>
  <c r="D964" i="10"/>
  <c r="E420" i="10" a="1"/>
  <c r="E420" i="10"/>
  <c r="B141" i="10" a="1"/>
  <c r="B141" i="10"/>
  <c r="D925" i="10" a="1"/>
  <c r="D925" i="10"/>
  <c r="F365" i="10" a="1"/>
  <c r="F365" i="10"/>
  <c r="C420" i="10" a="1"/>
  <c r="C420" i="10"/>
  <c r="F1391" i="10" a="1"/>
  <c r="F1391" i="10"/>
  <c r="F141" i="10" a="1"/>
  <c r="F141" i="10"/>
  <c r="B497" i="10" a="1"/>
  <c r="B497" i="10"/>
  <c r="C497" i="10" a="1"/>
  <c r="C497" i="10"/>
  <c r="F1050" i="10" a="1"/>
  <c r="F1050" i="10"/>
  <c r="D2" i="10" a="1"/>
  <c r="D2" i="10"/>
  <c r="B2" i="10" a="1"/>
  <c r="B2" i="10"/>
  <c r="D1123" i="10" a="1"/>
  <c r="D1123" i="10"/>
  <c r="E925" i="10" a="1"/>
  <c r="E925" i="10"/>
  <c r="C925" i="10" a="1"/>
  <c r="C925" i="10"/>
  <c r="C1123" i="10" a="1"/>
  <c r="C1123" i="10"/>
  <c r="C365" i="10" a="1"/>
  <c r="C365" i="10"/>
  <c r="C2" i="10" a="1"/>
  <c r="C2" i="10"/>
  <c r="B1391" i="10" a="1"/>
  <c r="B1391" i="10"/>
  <c r="C141" i="10" a="1"/>
  <c r="C141" i="10"/>
  <c r="B420" i="10" a="1"/>
  <c r="B420" i="10"/>
  <c r="E1123" i="10" a="1"/>
  <c r="E1123" i="10"/>
  <c r="C1050" i="10" a="1"/>
  <c r="C1050" i="10"/>
  <c r="D365" i="10" a="1"/>
  <c r="D365" i="10"/>
  <c r="C964" i="10" a="1"/>
  <c r="C964" i="10"/>
  <c r="F497" i="10" a="1"/>
  <c r="F497" i="10"/>
  <c r="B925" i="10" a="1"/>
  <c r="B925" i="10"/>
  <c r="D318" i="10" a="1"/>
  <c r="D318" i="10"/>
  <c r="E218" i="10" a="1"/>
  <c r="E218" i="10"/>
  <c r="F1037" i="10" a="1"/>
  <c r="F1037" i="10"/>
  <c r="E30" i="10" a="1"/>
  <c r="E30" i="10"/>
  <c r="B1466" i="10" a="1"/>
  <c r="B1466" i="10"/>
  <c r="F318" i="10" a="1"/>
  <c r="F318" i="10"/>
  <c r="D230" i="10" a="1"/>
  <c r="D230" i="10"/>
  <c r="C10" i="10" a="1"/>
  <c r="C10" i="10"/>
  <c r="B412" i="10" a="1"/>
  <c r="B412" i="10"/>
  <c r="D30" i="10" a="1"/>
  <c r="D30" i="10"/>
  <c r="F30" i="10" a="1"/>
  <c r="F30" i="10"/>
  <c r="B1035" i="10" a="1"/>
  <c r="B1035" i="10"/>
  <c r="B30" i="10" a="1"/>
  <c r="B30" i="10"/>
  <c r="B230" i="10" a="1"/>
  <c r="B230" i="10"/>
  <c r="E1466" i="10" a="1"/>
  <c r="E1466" i="10"/>
  <c r="D218" i="10" a="1"/>
  <c r="D218" i="10"/>
  <c r="F412" i="10" a="1"/>
  <c r="F412" i="10"/>
  <c r="F1035" i="10" a="1"/>
  <c r="F1035" i="10"/>
  <c r="D10" i="10" a="1"/>
  <c r="D10" i="10"/>
  <c r="C1035" i="10" a="1"/>
  <c r="C1035" i="10"/>
  <c r="C1037" i="10" a="1"/>
  <c r="C1037" i="10"/>
  <c r="E10" i="10" a="1"/>
  <c r="E10" i="10"/>
  <c r="E1035" i="10" a="1"/>
  <c r="E1035" i="10"/>
  <c r="C1466" i="10" a="1"/>
  <c r="C1466" i="10"/>
  <c r="C218" i="10" a="1"/>
  <c r="C218" i="10"/>
  <c r="B1037" i="10" a="1"/>
  <c r="B1037" i="10"/>
  <c r="D303" i="10" a="1"/>
  <c r="D303" i="10"/>
  <c r="C318" i="10" a="1"/>
  <c r="C318" i="10"/>
  <c r="F303" i="10" a="1"/>
  <c r="F303" i="10"/>
  <c r="E303" i="10" a="1"/>
  <c r="E303" i="10"/>
  <c r="F1466" i="10" a="1"/>
  <c r="F1466" i="10"/>
  <c r="B10" i="10" a="1"/>
  <c r="B10" i="10"/>
  <c r="C412" i="10" a="1"/>
  <c r="C412" i="10"/>
  <c r="E1037" i="10" a="1"/>
  <c r="E1037" i="10"/>
  <c r="D412" i="10" a="1"/>
  <c r="D412" i="10"/>
  <c r="F218" i="10" a="1"/>
  <c r="F218" i="10"/>
  <c r="C230" i="10" a="1"/>
  <c r="C230" i="10"/>
  <c r="C303" i="10" a="1"/>
  <c r="C303" i="10"/>
  <c r="F230" i="10" a="1"/>
  <c r="F230" i="10"/>
  <c r="B318" i="10" a="1"/>
  <c r="B318" i="10"/>
  <c r="B303" i="10" a="1"/>
  <c r="B303" i="10"/>
  <c r="C30" i="10" a="1"/>
  <c r="C30" i="10"/>
  <c r="E412" i="10" a="1"/>
  <c r="E412" i="10"/>
  <c r="D1035" i="10" a="1"/>
  <c r="D1035" i="10"/>
  <c r="B218" i="10" a="1"/>
  <c r="B218" i="10"/>
  <c r="E318" i="10" a="1"/>
  <c r="E318" i="10"/>
  <c r="D1466" i="10" a="1"/>
  <c r="D1466" i="10"/>
  <c r="F10" i="10" a="1"/>
  <c r="F10" i="10"/>
  <c r="E230" i="10" a="1"/>
  <c r="E230" i="10"/>
  <c r="D1037" i="10" a="1"/>
  <c r="D1037" i="10"/>
  <c r="C939" i="10" a="1"/>
  <c r="C939" i="10"/>
  <c r="D1443" i="10" a="1"/>
  <c r="D1443" i="10"/>
  <c r="F816" i="10" a="1"/>
  <c r="F816" i="10"/>
  <c r="D1057" i="10" a="1"/>
  <c r="D1057" i="10"/>
  <c r="C1038" i="10" a="1"/>
  <c r="C1038" i="10"/>
  <c r="E1066" i="10" a="1"/>
  <c r="E1066" i="10"/>
  <c r="D716" i="10" a="1"/>
  <c r="D716" i="10"/>
  <c r="B1443" i="10" a="1"/>
  <c r="B1443" i="10"/>
  <c r="D251" i="10" a="1"/>
  <c r="D251" i="10"/>
  <c r="F716" i="10" a="1"/>
  <c r="F716" i="10"/>
  <c r="D1066" i="10" a="1"/>
  <c r="D1066" i="10"/>
  <c r="F251" i="10" a="1"/>
  <c r="F251" i="10"/>
  <c r="B939" i="10" a="1"/>
  <c r="B939" i="10"/>
  <c r="B1066" i="10" a="1"/>
  <c r="B1066" i="10"/>
  <c r="E716" i="10" a="1"/>
  <c r="E716" i="10"/>
  <c r="C1443" i="10" a="1"/>
  <c r="C1443" i="10"/>
  <c r="D816" i="10" a="1"/>
  <c r="D816" i="10"/>
  <c r="E828" i="10" a="1"/>
  <c r="E828" i="10"/>
  <c r="E903" i="10" a="1"/>
  <c r="E903" i="10"/>
  <c r="F1057" i="10" a="1"/>
  <c r="F1057" i="10"/>
  <c r="C1057" i="10" a="1"/>
  <c r="C1057" i="10"/>
  <c r="B816" i="10" a="1"/>
  <c r="B816" i="10"/>
  <c r="C1066" i="10" a="1"/>
  <c r="C1066" i="10"/>
  <c r="E251" i="10" a="1"/>
  <c r="E251" i="10"/>
  <c r="C716" i="10" a="1"/>
  <c r="C716" i="10"/>
  <c r="D903" i="10" a="1"/>
  <c r="D903" i="10"/>
  <c r="B828" i="10" a="1"/>
  <c r="B828" i="10"/>
  <c r="C816" i="10" a="1"/>
  <c r="C816" i="10"/>
  <c r="E939" i="10" a="1"/>
  <c r="E939" i="10"/>
  <c r="F939" i="10" a="1"/>
  <c r="F939" i="10"/>
  <c r="E1057" i="10" a="1"/>
  <c r="E1057" i="10"/>
  <c r="F1038" i="10" a="1"/>
  <c r="F1038" i="10"/>
  <c r="E1443" i="10" a="1"/>
  <c r="E1443" i="10"/>
  <c r="C903" i="10" a="1"/>
  <c r="C903" i="10"/>
  <c r="F903" i="10" a="1"/>
  <c r="F903" i="10"/>
  <c r="C828" i="10" a="1"/>
  <c r="C828" i="10"/>
  <c r="D828" i="10" a="1"/>
  <c r="D828" i="10"/>
  <c r="B1038" i="10" a="1"/>
  <c r="B1038" i="10"/>
  <c r="D1038" i="10" a="1"/>
  <c r="D1038" i="10"/>
  <c r="C251" i="10" a="1"/>
  <c r="C251" i="10"/>
  <c r="E1038" i="10" a="1"/>
  <c r="E1038" i="10"/>
  <c r="F828" i="10" a="1"/>
  <c r="F828" i="10"/>
  <c r="B903" i="10" a="1"/>
  <c r="B903" i="10"/>
  <c r="B251" i="10" a="1"/>
  <c r="B251" i="10"/>
  <c r="F1066" i="10" a="1"/>
  <c r="F1066" i="10"/>
  <c r="B716" i="10" a="1"/>
  <c r="B716" i="10"/>
  <c r="D939" i="10" a="1"/>
  <c r="D939" i="10"/>
  <c r="F1443" i="10" a="1"/>
  <c r="F1443" i="10"/>
  <c r="B1057" i="10" a="1"/>
  <c r="B1057" i="10"/>
  <c r="E816" i="10" a="1"/>
  <c r="E816" i="10"/>
  <c r="F705" i="10" a="1"/>
  <c r="F705" i="10"/>
  <c r="E1447" i="10" a="1"/>
  <c r="E1447" i="10"/>
  <c r="D1027" i="10" a="1"/>
  <c r="D1027" i="10"/>
  <c r="D1026" i="10" a="1"/>
  <c r="D1026" i="10"/>
  <c r="B741" i="10" a="1"/>
  <c r="B741" i="10"/>
  <c r="E1026" i="10" a="1"/>
  <c r="E1026" i="10"/>
  <c r="E747" i="10" a="1"/>
  <c r="E747" i="10"/>
  <c r="B1054" i="10" a="1"/>
  <c r="B1054" i="10"/>
  <c r="C1027" i="10" a="1"/>
  <c r="C1027" i="10"/>
  <c r="B747" i="10" a="1"/>
  <c r="B747" i="10"/>
  <c r="E871" i="10" a="1"/>
  <c r="E871" i="10"/>
  <c r="C1026" i="10" a="1"/>
  <c r="C1026" i="10"/>
  <c r="C871" i="10" a="1"/>
  <c r="C871" i="10"/>
  <c r="D1447" i="10" a="1"/>
  <c r="D1447" i="10"/>
  <c r="B1027" i="10" a="1"/>
  <c r="B1027" i="10"/>
  <c r="B705" i="10" a="1"/>
  <c r="B705" i="10"/>
  <c r="D747" i="10" a="1"/>
  <c r="D747" i="10"/>
  <c r="F871" i="10" a="1"/>
  <c r="F871" i="10"/>
  <c r="F1027" i="10" a="1"/>
  <c r="F1027" i="10"/>
  <c r="C1447" i="10" a="1"/>
  <c r="C1447" i="10"/>
  <c r="F1026" i="10" a="1"/>
  <c r="F1026" i="10"/>
  <c r="E705" i="10" a="1"/>
  <c r="E705" i="10"/>
  <c r="C705" i="10" a="1"/>
  <c r="C705" i="10"/>
  <c r="E864" i="10" a="1"/>
  <c r="E864" i="10"/>
  <c r="D741" i="10" a="1"/>
  <c r="D741" i="10"/>
  <c r="F1054" i="10" a="1"/>
  <c r="F1054" i="10"/>
  <c r="B864" i="10" a="1"/>
  <c r="B864" i="10"/>
  <c r="F1340" i="10" a="1"/>
  <c r="F1340" i="10"/>
  <c r="C741" i="10" a="1"/>
  <c r="C741" i="10"/>
  <c r="B1447" i="10" a="1"/>
  <c r="B1447" i="10"/>
  <c r="C864" i="10" a="1"/>
  <c r="C864" i="10"/>
  <c r="B1340" i="10" a="1"/>
  <c r="B1340" i="10"/>
  <c r="F741" i="10" a="1"/>
  <c r="F741" i="10"/>
  <c r="E1340" i="10" a="1"/>
  <c r="E1340" i="10"/>
  <c r="F864" i="10" a="1"/>
  <c r="F864" i="10"/>
  <c r="D1054" i="10" a="1"/>
  <c r="D1054" i="10"/>
  <c r="C1054" i="10" a="1"/>
  <c r="C1054" i="10"/>
  <c r="C747" i="10" a="1"/>
  <c r="C747" i="10"/>
  <c r="D871" i="10" a="1"/>
  <c r="D871" i="10"/>
  <c r="C1340" i="10" a="1"/>
  <c r="C1340" i="10"/>
  <c r="B871" i="10" a="1"/>
  <c r="B871" i="10"/>
  <c r="E1054" i="10" a="1"/>
  <c r="E1054" i="10"/>
  <c r="E1027" i="10" a="1"/>
  <c r="E1027" i="10"/>
  <c r="D1340" i="10" a="1"/>
  <c r="D1340" i="10"/>
  <c r="F747" i="10" a="1"/>
  <c r="F747" i="10"/>
  <c r="B1026" i="10" a="1"/>
  <c r="B1026" i="10"/>
  <c r="D705" i="10" a="1"/>
  <c r="D705" i="10"/>
  <c r="E741" i="10" a="1"/>
  <c r="E741" i="10"/>
  <c r="F1447" i="10" a="1"/>
  <c r="F1447" i="10"/>
  <c r="D864" i="10" a="1"/>
  <c r="D864" i="10"/>
  <c r="E157" i="10" a="1"/>
  <c r="E157" i="10"/>
  <c r="D836" i="10" a="1"/>
  <c r="D836" i="10"/>
  <c r="B223" i="10" a="1"/>
  <c r="B223" i="10"/>
  <c r="B276" i="10" a="1"/>
  <c r="B276" i="10"/>
  <c r="E750" i="10" a="1"/>
  <c r="E750" i="10"/>
  <c r="B750" i="10" a="1"/>
  <c r="B750" i="10"/>
  <c r="B1080" i="10" a="1"/>
  <c r="B1080" i="10"/>
  <c r="F1270" i="10" a="1"/>
  <c r="F1270" i="10"/>
  <c r="E223" i="10" a="1"/>
  <c r="E223" i="10"/>
  <c r="D675" i="10" a="1"/>
  <c r="D675" i="10"/>
  <c r="D856" i="10" a="1"/>
  <c r="D856" i="10"/>
  <c r="F949" i="10" a="1"/>
  <c r="F949" i="10"/>
  <c r="D276" i="10" a="1"/>
  <c r="D276" i="10"/>
  <c r="E1080" i="10" a="1"/>
  <c r="E1080" i="10"/>
  <c r="C836" i="10" a="1"/>
  <c r="C836" i="10"/>
  <c r="E836" i="10" a="1"/>
  <c r="E836" i="10"/>
  <c r="F1080" i="10" a="1"/>
  <c r="F1080" i="10"/>
  <c r="E276" i="10" a="1"/>
  <c r="E276" i="10"/>
  <c r="F856" i="10" a="1"/>
  <c r="F856" i="10"/>
  <c r="E675" i="10" a="1"/>
  <c r="E675" i="10"/>
  <c r="C856" i="10" a="1"/>
  <c r="C856" i="10"/>
  <c r="D1270" i="10" a="1"/>
  <c r="D1270" i="10"/>
  <c r="C157" i="10" a="1"/>
  <c r="C157" i="10"/>
  <c r="B675" i="10" a="1"/>
  <c r="B675" i="10"/>
  <c r="C223" i="10" a="1"/>
  <c r="C223" i="10"/>
  <c r="F750" i="10" a="1"/>
  <c r="F750" i="10"/>
  <c r="C675" i="10" a="1"/>
  <c r="C675" i="10"/>
  <c r="E949" i="10" a="1"/>
  <c r="E949" i="10"/>
  <c r="B836" i="10" a="1"/>
  <c r="B836" i="10"/>
  <c r="C1270" i="10" a="1"/>
  <c r="C1270" i="10"/>
  <c r="E856" i="10" a="1"/>
  <c r="E856" i="10"/>
  <c r="D223" i="10" a="1"/>
  <c r="D223" i="10"/>
  <c r="C276" i="10" a="1"/>
  <c r="C276" i="10"/>
  <c r="C949" i="10" a="1"/>
  <c r="C949" i="10"/>
  <c r="C1080" i="10" a="1"/>
  <c r="C1080" i="10"/>
  <c r="D157" i="10" a="1"/>
  <c r="D157" i="10"/>
  <c r="B1270" i="10" a="1"/>
  <c r="B1270" i="10"/>
  <c r="D750" i="10" a="1"/>
  <c r="D750" i="10"/>
  <c r="B949" i="10" a="1"/>
  <c r="B949" i="10"/>
  <c r="B856" i="10" a="1"/>
  <c r="B856" i="10"/>
  <c r="F157" i="10" a="1"/>
  <c r="F157" i="10"/>
  <c r="F223" i="10" a="1"/>
  <c r="F223" i="10"/>
  <c r="E1270" i="10" a="1"/>
  <c r="E1270" i="10"/>
  <c r="F675" i="10" a="1"/>
  <c r="F675" i="10"/>
  <c r="C750" i="10" a="1"/>
  <c r="C750" i="10"/>
  <c r="D949" i="10" a="1"/>
  <c r="D949" i="10"/>
  <c r="B157" i="10" a="1"/>
  <c r="B157" i="10"/>
  <c r="F836" i="10" a="1"/>
  <c r="F836" i="10"/>
  <c r="F276" i="10" a="1"/>
  <c r="F276" i="10"/>
  <c r="D1080" i="10" a="1"/>
  <c r="D1080" i="10"/>
  <c r="B228" i="10" a="1"/>
  <c r="B228" i="10"/>
  <c r="D1141" i="10" a="1"/>
  <c r="D1141" i="10"/>
  <c r="C936" i="10" a="1"/>
  <c r="C936" i="10"/>
  <c r="E1042" i="10" a="1"/>
  <c r="E1042" i="10"/>
  <c r="C224" i="10" a="1"/>
  <c r="C224" i="10"/>
  <c r="C1141" i="10" a="1"/>
  <c r="C1141" i="10"/>
  <c r="E1461" i="10" a="1"/>
  <c r="E1461" i="10"/>
  <c r="D1428" i="10" a="1"/>
  <c r="D1428" i="10"/>
  <c r="E1428" i="10" a="1"/>
  <c r="E1428" i="10"/>
  <c r="E205" i="10" a="1"/>
  <c r="E205" i="10"/>
  <c r="F1193" i="10" a="1"/>
  <c r="F1193" i="10"/>
  <c r="C1042" i="10" a="1"/>
  <c r="C1042" i="10"/>
  <c r="B1042" i="10" a="1"/>
  <c r="B1042" i="10"/>
  <c r="F1461" i="10" a="1"/>
  <c r="F1461" i="10"/>
  <c r="F936" i="10" a="1"/>
  <c r="F936" i="10"/>
  <c r="B936" i="10" a="1"/>
  <c r="B936" i="10"/>
  <c r="B1193" i="10" a="1"/>
  <c r="B1193" i="10"/>
  <c r="B1461" i="10" a="1"/>
  <c r="B1461" i="10"/>
  <c r="D1193" i="10" a="1"/>
  <c r="D1193" i="10"/>
  <c r="F228" i="10" a="1"/>
  <c r="F228" i="10"/>
  <c r="D224" i="10" a="1"/>
  <c r="D224" i="10"/>
  <c r="C544" i="10" a="1"/>
  <c r="C544" i="10"/>
  <c r="D544" i="10" a="1"/>
  <c r="D544" i="10"/>
  <c r="E1141" i="10" a="1"/>
  <c r="E1141" i="10"/>
  <c r="C228" i="10" a="1"/>
  <c r="C228" i="10"/>
  <c r="B205" i="10" a="1"/>
  <c r="B205" i="10"/>
  <c r="D205" i="10" a="1"/>
  <c r="D205" i="10"/>
  <c r="F1141" i="10" a="1"/>
  <c r="F1141" i="10"/>
  <c r="E1193" i="10" a="1"/>
  <c r="E1193" i="10"/>
  <c r="D228" i="10" a="1"/>
  <c r="D228" i="10"/>
  <c r="B544" i="10" a="1"/>
  <c r="B544" i="10"/>
  <c r="F205" i="10" a="1"/>
  <c r="F205" i="10"/>
  <c r="F1428" i="10" a="1"/>
  <c r="F1428" i="10"/>
  <c r="E544" i="10" a="1"/>
  <c r="E544" i="10"/>
  <c r="B1428" i="10" a="1"/>
  <c r="B1428" i="10"/>
  <c r="B224" i="10" a="1"/>
  <c r="B224" i="10"/>
  <c r="D1461" i="10" a="1"/>
  <c r="D1461" i="10"/>
  <c r="F224" i="10" a="1"/>
  <c r="F224" i="10"/>
  <c r="D1042" i="10" a="1"/>
  <c r="D1042" i="10"/>
  <c r="D936" i="10" a="1"/>
  <c r="D936" i="10"/>
  <c r="B1141" i="10" a="1"/>
  <c r="B1141" i="10"/>
  <c r="C1193" i="10" a="1"/>
  <c r="C1193" i="10"/>
  <c r="C205" i="10" a="1"/>
  <c r="C205" i="10"/>
  <c r="F544" i="10" a="1"/>
  <c r="F544" i="10"/>
  <c r="E936" i="10" a="1"/>
  <c r="E936" i="10"/>
  <c r="F1042" i="10" a="1"/>
  <c r="F1042" i="10"/>
  <c r="E228" i="10" a="1"/>
  <c r="E228" i="10"/>
  <c r="C1428" i="10" a="1"/>
  <c r="C1428" i="10"/>
  <c r="C1461" i="10" a="1"/>
  <c r="C1461" i="10"/>
  <c r="E224" i="10" a="1"/>
  <c r="E224" i="10"/>
  <c r="E1041" i="10" a="1"/>
  <c r="E1041" i="10"/>
  <c r="B529" i="10" a="1"/>
  <c r="B529" i="10"/>
  <c r="D1239" i="10" a="1"/>
  <c r="D1239" i="10"/>
  <c r="C843" i="10" a="1"/>
  <c r="C843" i="10"/>
  <c r="F293" i="10" a="1"/>
  <c r="F293" i="10"/>
  <c r="F499" i="10" a="1"/>
  <c r="F499" i="10"/>
  <c r="D843" i="10" a="1"/>
  <c r="D843" i="10"/>
  <c r="E1239" i="10" a="1"/>
  <c r="E1239" i="10"/>
  <c r="B407" i="10" a="1"/>
  <c r="B407" i="10"/>
  <c r="C407" i="10" a="1"/>
  <c r="C407" i="10"/>
  <c r="F529" i="10" a="1"/>
  <c r="F529" i="10"/>
  <c r="E293" i="10" a="1"/>
  <c r="E293" i="10"/>
  <c r="F1041" i="10" a="1"/>
  <c r="F1041" i="10"/>
  <c r="C1239" i="10" a="1"/>
  <c r="C1239" i="10"/>
  <c r="F843" i="10" a="1"/>
  <c r="F843" i="10"/>
  <c r="B314" i="10" a="1"/>
  <c r="B314" i="10"/>
  <c r="B293" i="10" a="1"/>
  <c r="B293" i="10"/>
  <c r="F1053" i="10" a="1"/>
  <c r="F1053" i="10"/>
  <c r="B1041" i="10" a="1"/>
  <c r="B1041" i="10"/>
  <c r="E499" i="10" a="1"/>
  <c r="E499" i="10"/>
  <c r="F314" i="10" a="1"/>
  <c r="F314" i="10"/>
  <c r="C1041" i="10" a="1"/>
  <c r="C1041" i="10"/>
  <c r="F407" i="10" a="1"/>
  <c r="F407" i="10"/>
  <c r="C1053" i="10" a="1"/>
  <c r="C1053" i="10"/>
  <c r="D314" i="10" a="1"/>
  <c r="D314" i="10"/>
  <c r="C529" i="10" a="1"/>
  <c r="C529" i="10"/>
  <c r="D321" i="10" a="1"/>
  <c r="D321" i="10"/>
  <c r="E407" i="10" a="1"/>
  <c r="E407" i="10"/>
  <c r="F1239" i="10" a="1"/>
  <c r="F1239" i="10"/>
  <c r="E314" i="10" a="1"/>
  <c r="E314" i="10"/>
  <c r="C321" i="10" a="1"/>
  <c r="C321" i="10"/>
  <c r="E529" i="10" a="1"/>
  <c r="E529" i="10"/>
  <c r="B843" i="10" a="1"/>
  <c r="B843" i="10"/>
  <c r="B499" i="10" a="1"/>
  <c r="B499" i="10"/>
  <c r="B1053" i="10" a="1"/>
  <c r="B1053" i="10"/>
  <c r="D293" i="10" a="1"/>
  <c r="D293" i="10"/>
  <c r="F321" i="10" a="1"/>
  <c r="F321" i="10"/>
  <c r="E321" i="10" a="1"/>
  <c r="E321" i="10"/>
  <c r="D1053" i="10" a="1"/>
  <c r="D1053" i="10"/>
  <c r="D499" i="10" a="1"/>
  <c r="D499" i="10"/>
  <c r="C499" i="10" a="1"/>
  <c r="C499" i="10"/>
  <c r="E843" i="10" a="1"/>
  <c r="E843" i="10"/>
  <c r="D407" i="10" a="1"/>
  <c r="D407" i="10"/>
  <c r="B321" i="10" a="1"/>
  <c r="B321" i="10"/>
  <c r="D529" i="10" a="1"/>
  <c r="D529" i="10"/>
  <c r="B1239" i="10" a="1"/>
  <c r="B1239" i="10"/>
  <c r="C293" i="10" a="1"/>
  <c r="C293" i="10"/>
  <c r="C314" i="10" a="1"/>
  <c r="C314" i="10"/>
  <c r="E1053" i="10" a="1"/>
  <c r="E1053" i="10"/>
  <c r="D1041" i="10" a="1"/>
  <c r="D1041" i="10"/>
  <c r="B717" i="10" a="1"/>
  <c r="B717" i="10"/>
  <c r="B1455" i="10" a="1"/>
  <c r="B1455" i="10"/>
  <c r="F1364" i="10" a="1"/>
  <c r="F1364" i="10"/>
  <c r="D1113" i="10" a="1"/>
  <c r="D1113" i="10"/>
  <c r="E1364" i="10" a="1"/>
  <c r="E1364" i="10"/>
  <c r="D931" i="10" a="1"/>
  <c r="D931" i="10"/>
  <c r="B779" i="10" a="1"/>
  <c r="B779" i="10"/>
  <c r="F104" i="10" a="1"/>
  <c r="F104" i="10"/>
  <c r="C1113" i="10" a="1"/>
  <c r="C1113" i="10"/>
  <c r="D1455" i="10" a="1"/>
  <c r="D1455" i="10"/>
  <c r="E779" i="10" a="1"/>
  <c r="E779" i="10"/>
  <c r="E189" i="10" a="1"/>
  <c r="E189" i="10"/>
  <c r="C779" i="10" a="1"/>
  <c r="C779" i="10"/>
  <c r="C1479" i="10" a="1"/>
  <c r="C1479" i="10"/>
  <c r="D1479" i="10" a="1"/>
  <c r="D1479" i="10"/>
  <c r="B189" i="10" a="1"/>
  <c r="B189" i="10"/>
  <c r="B1479" i="10" a="1"/>
  <c r="B1479" i="10"/>
  <c r="B586" i="10" a="1"/>
  <c r="B586" i="10"/>
  <c r="B1364" i="10" a="1"/>
  <c r="B1364" i="10"/>
  <c r="D104" i="10" a="1"/>
  <c r="D104" i="10"/>
  <c r="F779" i="10" a="1"/>
  <c r="F779" i="10"/>
  <c r="C717" i="10" a="1"/>
  <c r="C717" i="10"/>
  <c r="C104" i="10" a="1"/>
  <c r="C104" i="10"/>
  <c r="D586" i="10" a="1"/>
  <c r="D586" i="10"/>
  <c r="F717" i="10" a="1"/>
  <c r="F717" i="10"/>
  <c r="E104" i="10" a="1"/>
  <c r="E104" i="10"/>
  <c r="C1455" i="10" a="1"/>
  <c r="C1455" i="10"/>
  <c r="D1364" i="10" a="1"/>
  <c r="D1364" i="10"/>
  <c r="C189" i="10" a="1"/>
  <c r="C189" i="10"/>
  <c r="F189" i="10" a="1"/>
  <c r="F189" i="10"/>
  <c r="B1113" i="10" a="1"/>
  <c r="B1113" i="10"/>
  <c r="C931" i="10" a="1"/>
  <c r="C931" i="10"/>
  <c r="B931" i="10" a="1"/>
  <c r="B931" i="10"/>
  <c r="F1455" i="10" a="1"/>
  <c r="F1455" i="10"/>
  <c r="D717" i="10" a="1"/>
  <c r="D717" i="10"/>
  <c r="C586" i="10" a="1"/>
  <c r="C586" i="10"/>
  <c r="F586" i="10" a="1"/>
  <c r="F586" i="10"/>
  <c r="E1113" i="10" a="1"/>
  <c r="E1113" i="10"/>
  <c r="E1479" i="10" a="1"/>
  <c r="E1479" i="10"/>
  <c r="E931" i="10" a="1"/>
  <c r="E931" i="10"/>
  <c r="E717" i="10" a="1"/>
  <c r="E717" i="10"/>
  <c r="E586" i="10" a="1"/>
  <c r="E586" i="10"/>
  <c r="D189" i="10" a="1"/>
  <c r="D189" i="10"/>
  <c r="F1479" i="10" a="1"/>
  <c r="F1479" i="10"/>
  <c r="F931" i="10" a="1"/>
  <c r="F931" i="10"/>
  <c r="F1113" i="10" a="1"/>
  <c r="F1113" i="10"/>
  <c r="D779" i="10" a="1"/>
  <c r="D779" i="10"/>
  <c r="C1364" i="10" a="1"/>
  <c r="C1364" i="10"/>
  <c r="E1455" i="10" a="1"/>
  <c r="E1455" i="10"/>
  <c r="B104" i="10" a="1"/>
  <c r="B104" i="10"/>
  <c r="C120" i="10" a="1"/>
  <c r="C120" i="10"/>
  <c r="E1474" i="10" a="1"/>
  <c r="E1474" i="10"/>
  <c r="F1137" i="10" a="1"/>
  <c r="F1137" i="10"/>
  <c r="B443" i="10" a="1"/>
  <c r="B443" i="10"/>
  <c r="B211" i="10" a="1"/>
  <c r="B211" i="10"/>
  <c r="C443" i="10" a="1"/>
  <c r="C443" i="10"/>
  <c r="C128" i="10" a="1"/>
  <c r="C128" i="10"/>
  <c r="E1056" i="10" a="1"/>
  <c r="E1056" i="10"/>
  <c r="C1056" i="10" a="1"/>
  <c r="C1056" i="10"/>
  <c r="B906" i="10" a="1"/>
  <c r="B906" i="10"/>
  <c r="B120" i="10" a="1"/>
  <c r="B120" i="10"/>
  <c r="F211" i="10" a="1"/>
  <c r="F211" i="10"/>
  <c r="F722" i="10" a="1"/>
  <c r="F722" i="10"/>
  <c r="E128" i="10" a="1"/>
  <c r="E128" i="10"/>
  <c r="C906" i="10" a="1"/>
  <c r="C906" i="10"/>
  <c r="B1137" i="10" a="1"/>
  <c r="B1137" i="10"/>
  <c r="D211" i="10" a="1"/>
  <c r="D211" i="10"/>
  <c r="D1056" i="10" a="1"/>
  <c r="D1056" i="10"/>
  <c r="B722" i="10" a="1"/>
  <c r="B722" i="10"/>
  <c r="B1474" i="10" a="1"/>
  <c r="B1474" i="10"/>
  <c r="D906" i="10" a="1"/>
  <c r="D906" i="10"/>
  <c r="F120" i="10" a="1"/>
  <c r="F120" i="10"/>
  <c r="F906" i="10" a="1"/>
  <c r="F906" i="10"/>
  <c r="D773" i="10" a="1"/>
  <c r="D773" i="10"/>
  <c r="E773" i="10" a="1"/>
  <c r="E773" i="10"/>
  <c r="F773" i="10" a="1"/>
  <c r="F773" i="10"/>
  <c r="D443" i="10" a="1"/>
  <c r="D443" i="10"/>
  <c r="B773" i="10" a="1"/>
  <c r="B773" i="10"/>
  <c r="C1137" i="10" a="1"/>
  <c r="C1137" i="10"/>
  <c r="D120" i="10" a="1"/>
  <c r="D120" i="10"/>
  <c r="D1474" i="10" a="1"/>
  <c r="D1474" i="10"/>
  <c r="C211" i="10" a="1"/>
  <c r="C211" i="10"/>
  <c r="C722" i="10" a="1"/>
  <c r="C722" i="10"/>
  <c r="F128" i="10" a="1"/>
  <c r="F128" i="10"/>
  <c r="D722" i="10" a="1"/>
  <c r="D722" i="10"/>
  <c r="C1474" i="10" a="1"/>
  <c r="C1474" i="10"/>
  <c r="D1137" i="10" a="1"/>
  <c r="D1137" i="10"/>
  <c r="F1056" i="10" a="1"/>
  <c r="F1056" i="10"/>
  <c r="D128" i="10" a="1"/>
  <c r="D128" i="10"/>
  <c r="F443" i="10" a="1"/>
  <c r="F443" i="10"/>
  <c r="F1474" i="10" a="1"/>
  <c r="F1474" i="10"/>
  <c r="B128" i="10" a="1"/>
  <c r="B128" i="10"/>
  <c r="E443" i="10" a="1"/>
  <c r="E443" i="10"/>
  <c r="E906" i="10" a="1"/>
  <c r="E906" i="10"/>
  <c r="E1137" i="10" a="1"/>
  <c r="E1137" i="10"/>
  <c r="C773" i="10" a="1"/>
  <c r="C773" i="10"/>
  <c r="E120" i="10" a="1"/>
  <c r="E120" i="10"/>
  <c r="E211" i="10" a="1"/>
  <c r="E211" i="10"/>
  <c r="E722" i="10" a="1"/>
  <c r="E722" i="10"/>
  <c r="B1056" i="10" a="1"/>
  <c r="B1056" i="10"/>
  <c r="B465" i="10" a="1"/>
  <c r="B465" i="10"/>
  <c r="E53" i="10" a="1"/>
  <c r="E53" i="10"/>
  <c r="E1183" i="10" a="1"/>
  <c r="E1183" i="10"/>
  <c r="F1183" i="10" a="1"/>
  <c r="F1183" i="10"/>
  <c r="F465" i="10" a="1"/>
  <c r="F465" i="10"/>
  <c r="B1287" i="10" a="1"/>
  <c r="B1287" i="10"/>
  <c r="D53" i="10" a="1"/>
  <c r="D53" i="10"/>
  <c r="D963" i="10" a="1"/>
  <c r="D963" i="10"/>
  <c r="F53" i="10" a="1"/>
  <c r="F53" i="10"/>
  <c r="B963" i="10" a="1"/>
  <c r="B963" i="10"/>
  <c r="E821" i="10" a="1"/>
  <c r="E821" i="10"/>
  <c r="C1063" i="10" a="1"/>
  <c r="C1063" i="10"/>
  <c r="C1133" i="10" a="1"/>
  <c r="C1133" i="10"/>
  <c r="D1036" i="10" a="1"/>
  <c r="D1036" i="10"/>
  <c r="F821" i="10" a="1"/>
  <c r="F821" i="10"/>
  <c r="B53" i="10" a="1"/>
  <c r="B53" i="10"/>
  <c r="C1287" i="10" a="1"/>
  <c r="C1287" i="10"/>
  <c r="C1036" i="10" a="1"/>
  <c r="C1036" i="10"/>
  <c r="D1183" i="10" a="1"/>
  <c r="D1183" i="10"/>
  <c r="F1287" i="10" a="1"/>
  <c r="F1287" i="10"/>
  <c r="D821" i="10" a="1"/>
  <c r="D821" i="10"/>
  <c r="B814" i="10" a="1"/>
  <c r="B814" i="10"/>
  <c r="E1063" i="10" a="1"/>
  <c r="E1063" i="10"/>
  <c r="E1036" i="10" a="1"/>
  <c r="E1036" i="10"/>
  <c r="B1036" i="10" a="1"/>
  <c r="B1036" i="10"/>
  <c r="D465" i="10" a="1"/>
  <c r="D465" i="10"/>
  <c r="E1133" i="10" a="1"/>
  <c r="E1133" i="10"/>
  <c r="F814" i="10" a="1"/>
  <c r="F814" i="10"/>
  <c r="D1287" i="10" a="1"/>
  <c r="D1287" i="10"/>
  <c r="C821" i="10" a="1"/>
  <c r="C821" i="10"/>
  <c r="B1063" i="10" a="1"/>
  <c r="B1063" i="10"/>
  <c r="C814" i="10" a="1"/>
  <c r="C814" i="10"/>
  <c r="C465" i="10" a="1"/>
  <c r="C465" i="10"/>
  <c r="F1063" i="10" a="1"/>
  <c r="F1063" i="10"/>
  <c r="D814" i="10" a="1"/>
  <c r="D814" i="10"/>
  <c r="B1133" i="10" a="1"/>
  <c r="B1133" i="10"/>
  <c r="F963" i="10" a="1"/>
  <c r="F963" i="10"/>
  <c r="F1133" i="10" a="1"/>
  <c r="F1133" i="10"/>
  <c r="C1183" i="10" a="1"/>
  <c r="C1183" i="10"/>
  <c r="E963" i="10" a="1"/>
  <c r="E963" i="10"/>
  <c r="E1287" i="10" a="1"/>
  <c r="E1287" i="10"/>
  <c r="E814" i="10" a="1"/>
  <c r="E814" i="10"/>
  <c r="D1133" i="10" a="1"/>
  <c r="D1133" i="10"/>
  <c r="C53" i="10" a="1"/>
  <c r="C53" i="10"/>
  <c r="F1036" i="10" a="1"/>
  <c r="F1036" i="10"/>
  <c r="E465" i="10" a="1"/>
  <c r="E465" i="10"/>
  <c r="C963" i="10" a="1"/>
  <c r="C963" i="10"/>
  <c r="B821" i="10" a="1"/>
  <c r="B821" i="10"/>
  <c r="B1183" i="10" a="1"/>
  <c r="B1183" i="10"/>
  <c r="D1063" i="10" a="1"/>
  <c r="D1063" i="10"/>
  <c r="C1309" i="10" a="1"/>
  <c r="C1309" i="10"/>
  <c r="C941" i="10" a="1"/>
  <c r="C941" i="10"/>
  <c r="E785" i="10" a="1"/>
  <c r="E785" i="10"/>
  <c r="F941" i="10" a="1"/>
  <c r="F941" i="10"/>
  <c r="B1309" i="10" a="1"/>
  <c r="B1309" i="10"/>
  <c r="E297" i="10" a="1"/>
  <c r="E297" i="10"/>
  <c r="D1449" i="10" a="1"/>
  <c r="D1449" i="10"/>
  <c r="D941" i="10" a="1"/>
  <c r="D941" i="10"/>
  <c r="B1098" i="10" a="1"/>
  <c r="B1098" i="10"/>
  <c r="B1449" i="10" a="1"/>
  <c r="B1449" i="10"/>
  <c r="D1309" i="10" a="1"/>
  <c r="D1309" i="10"/>
  <c r="F929" i="10" a="1"/>
  <c r="F929" i="10"/>
  <c r="C929" i="10" a="1"/>
  <c r="C929" i="10"/>
  <c r="C785" i="10" a="1"/>
  <c r="C785" i="10"/>
  <c r="D392" i="10" a="1"/>
  <c r="D392" i="10"/>
  <c r="F1309" i="10" a="1"/>
  <c r="F1309" i="10"/>
  <c r="E392" i="10" a="1"/>
  <c r="E392" i="10"/>
  <c r="F297" i="10" a="1"/>
  <c r="F297" i="10"/>
  <c r="D708" i="10" a="1"/>
  <c r="D708" i="10"/>
  <c r="E929" i="10" a="1"/>
  <c r="E929" i="10"/>
  <c r="B392" i="10" a="1"/>
  <c r="B392" i="10"/>
  <c r="F785" i="10" a="1"/>
  <c r="F785" i="10"/>
  <c r="D929" i="10" a="1"/>
  <c r="D929" i="10"/>
  <c r="C297" i="10" a="1"/>
  <c r="C297" i="10"/>
  <c r="D1098" i="10" a="1"/>
  <c r="D1098" i="10"/>
  <c r="B941" i="10" a="1"/>
  <c r="B941" i="10"/>
  <c r="F1275" i="10" a="1"/>
  <c r="F1275" i="10"/>
  <c r="C392" i="10" a="1"/>
  <c r="C392" i="10"/>
  <c r="C1098" i="10" a="1"/>
  <c r="C1098" i="10"/>
  <c r="E708" i="10" a="1"/>
  <c r="E708" i="10"/>
  <c r="D297" i="10" a="1"/>
  <c r="D297" i="10"/>
  <c r="C1449" i="10" a="1"/>
  <c r="C1449" i="10"/>
  <c r="E1275" i="10" a="1"/>
  <c r="E1275" i="10"/>
  <c r="C708" i="10" a="1"/>
  <c r="C708" i="10"/>
  <c r="E1449" i="10" a="1"/>
  <c r="E1449" i="10"/>
  <c r="C1275" i="10" a="1"/>
  <c r="C1275" i="10"/>
  <c r="B785" i="10" a="1"/>
  <c r="B785" i="10"/>
  <c r="F708" i="10" a="1"/>
  <c r="F708" i="10"/>
  <c r="B1275" i="10" a="1"/>
  <c r="B1275" i="10"/>
  <c r="E1098" i="10" a="1"/>
  <c r="E1098" i="10"/>
  <c r="B297" i="10" a="1"/>
  <c r="B297" i="10"/>
  <c r="F1098" i="10" a="1"/>
  <c r="F1098" i="10"/>
  <c r="B708" i="10" a="1"/>
  <c r="B708" i="10"/>
  <c r="F392" i="10" a="1"/>
  <c r="F392" i="10"/>
  <c r="D785" i="10" a="1"/>
  <c r="D785" i="10"/>
  <c r="F1449" i="10" a="1"/>
  <c r="F1449" i="10"/>
  <c r="E1309" i="10" a="1"/>
  <c r="E1309" i="10"/>
  <c r="D1275" i="10" a="1"/>
  <c r="D1275" i="10"/>
  <c r="E941" i="10" a="1"/>
  <c r="E941" i="10"/>
  <c r="B929" i="10" a="1"/>
  <c r="B929" i="10"/>
  <c r="F282" i="10" a="1"/>
  <c r="F282" i="10"/>
  <c r="C414" i="10" a="1"/>
  <c r="C414" i="10"/>
  <c r="B1338" i="10" a="1"/>
  <c r="B1338" i="10"/>
  <c r="E614" i="10" a="1"/>
  <c r="E614" i="10"/>
  <c r="D414" i="10" a="1"/>
  <c r="D414" i="10"/>
  <c r="B1242" i="10" a="1"/>
  <c r="B1242" i="10"/>
  <c r="C614" i="10" a="1"/>
  <c r="C614" i="10"/>
  <c r="B492" i="10" a="1"/>
  <c r="B492" i="10"/>
  <c r="E492" i="10" a="1"/>
  <c r="E492" i="10"/>
  <c r="E282" i="10" a="1"/>
  <c r="E282" i="10"/>
  <c r="D492" i="10" a="1"/>
  <c r="D492" i="10"/>
  <c r="C829" i="10" a="1"/>
  <c r="C829" i="10"/>
  <c r="C1242" i="10" a="1"/>
  <c r="C1242" i="10"/>
  <c r="D614" i="10" a="1"/>
  <c r="D614" i="10"/>
  <c r="E160" i="10" a="1"/>
  <c r="E160" i="10"/>
  <c r="C160" i="10" a="1"/>
  <c r="C160" i="10"/>
  <c r="F109" i="10" a="1"/>
  <c r="F109" i="10"/>
  <c r="C282" i="10" a="1"/>
  <c r="C282" i="10"/>
  <c r="E1338" i="10" a="1"/>
  <c r="E1338" i="10"/>
  <c r="B414" i="10" a="1"/>
  <c r="B414" i="10"/>
  <c r="F160" i="10" a="1"/>
  <c r="F160" i="10"/>
  <c r="F777" i="10" a="1"/>
  <c r="F777" i="10"/>
  <c r="B109" i="10" a="1"/>
  <c r="B109" i="10"/>
  <c r="D1338" i="10" a="1"/>
  <c r="D1338" i="10"/>
  <c r="E109" i="10" a="1"/>
  <c r="E109" i="10"/>
  <c r="C777" i="10" a="1"/>
  <c r="C777" i="10"/>
  <c r="D160" i="10" a="1"/>
  <c r="D160" i="10"/>
  <c r="F614" i="10" a="1"/>
  <c r="F614" i="10"/>
  <c r="F829" i="10" a="1"/>
  <c r="F829" i="10"/>
  <c r="D829" i="10" a="1"/>
  <c r="D829" i="10"/>
  <c r="D109" i="10" a="1"/>
  <c r="D109" i="10"/>
  <c r="E414" i="10" a="1"/>
  <c r="E414" i="10"/>
  <c r="D777" i="10" a="1"/>
  <c r="D777" i="10"/>
  <c r="E829" i="10" a="1"/>
  <c r="E829" i="10"/>
  <c r="B282" i="10" a="1"/>
  <c r="B282" i="10"/>
  <c r="B777" i="10" a="1"/>
  <c r="B777" i="10"/>
  <c r="E1242" i="10" a="1"/>
  <c r="E1242" i="10"/>
  <c r="F1338" i="10" a="1"/>
  <c r="F1338" i="10"/>
  <c r="D1242" i="10" a="1"/>
  <c r="D1242" i="10"/>
  <c r="C492" i="10" a="1"/>
  <c r="C492" i="10"/>
  <c r="B829" i="10" a="1"/>
  <c r="B829" i="10"/>
  <c r="B160" i="10" a="1"/>
  <c r="B160" i="10"/>
  <c r="F414" i="10" a="1"/>
  <c r="F414" i="10"/>
  <c r="F1242" i="10" a="1"/>
  <c r="F1242" i="10"/>
  <c r="E777" i="10" a="1"/>
  <c r="E777" i="10"/>
  <c r="D282" i="10" a="1"/>
  <c r="D282" i="10"/>
  <c r="C109" i="10" a="1"/>
  <c r="C109" i="10"/>
  <c r="F492" i="10" a="1"/>
  <c r="F492" i="10"/>
  <c r="B614" i="10" a="1"/>
  <c r="B614" i="10"/>
  <c r="C1338" i="10" a="1"/>
  <c r="C1338" i="10"/>
  <c r="B905" i="10" a="1"/>
  <c r="B905" i="10"/>
  <c r="E1250" i="10" a="1"/>
  <c r="E1250" i="10"/>
  <c r="F1250" i="10" a="1"/>
  <c r="F1250" i="10"/>
  <c r="B698" i="10" a="1"/>
  <c r="B698" i="10"/>
  <c r="D862" i="10" a="1"/>
  <c r="D862" i="10"/>
  <c r="E42" i="10" a="1"/>
  <c r="E42" i="10"/>
  <c r="D1282" i="10" a="1"/>
  <c r="D1282" i="10"/>
  <c r="C304" i="10" a="1"/>
  <c r="C304" i="10"/>
  <c r="C905" i="10" a="1"/>
  <c r="C905" i="10"/>
  <c r="E1081" i="10" a="1"/>
  <c r="E1081" i="10"/>
  <c r="C698" i="10" a="1"/>
  <c r="C698" i="10"/>
  <c r="B304" i="10" a="1"/>
  <c r="B304" i="10"/>
  <c r="E304" i="10" a="1"/>
  <c r="E304" i="10"/>
  <c r="D42" i="10" a="1"/>
  <c r="D42" i="10"/>
  <c r="B1282" i="10" a="1"/>
  <c r="B1282" i="10"/>
  <c r="B1081" i="10" a="1"/>
  <c r="B1081" i="10"/>
  <c r="D1250" i="10" a="1"/>
  <c r="D1250" i="10"/>
  <c r="F304" i="10" a="1"/>
  <c r="F304" i="10"/>
  <c r="F698" i="10" a="1"/>
  <c r="F698" i="10"/>
  <c r="F118" i="10" a="1"/>
  <c r="F118" i="10"/>
  <c r="C1282" i="10" a="1"/>
  <c r="C1282" i="10"/>
  <c r="F862" i="10" a="1"/>
  <c r="F862" i="10"/>
  <c r="F42" i="10" a="1"/>
  <c r="F42" i="10"/>
  <c r="F1282" i="10" a="1"/>
  <c r="F1282" i="10"/>
  <c r="C118" i="10" a="1"/>
  <c r="C118" i="10"/>
  <c r="D733" i="10" a="1"/>
  <c r="D733" i="10"/>
  <c r="C1081" i="10" a="1"/>
  <c r="C1081" i="10"/>
  <c r="E862" i="10" a="1"/>
  <c r="E862" i="10"/>
  <c r="E698" i="10" a="1"/>
  <c r="E698" i="10"/>
  <c r="D118" i="10" a="1"/>
  <c r="D118" i="10"/>
  <c r="F733" i="10" a="1"/>
  <c r="F733" i="10"/>
  <c r="C862" i="10" a="1"/>
  <c r="C862" i="10"/>
  <c r="E118" i="10" a="1"/>
  <c r="E118" i="10"/>
  <c r="B42" i="10" a="1"/>
  <c r="B42" i="10"/>
  <c r="E733" i="10" a="1"/>
  <c r="E733" i="10"/>
  <c r="F905" i="10" a="1"/>
  <c r="F905" i="10"/>
  <c r="B1250" i="10" a="1"/>
  <c r="B1250" i="10"/>
  <c r="D905" i="10" a="1"/>
  <c r="D905" i="10"/>
  <c r="D1081" i="10" a="1"/>
  <c r="D1081" i="10"/>
  <c r="E1282" i="10" a="1"/>
  <c r="E1282" i="10"/>
  <c r="B733" i="10" a="1"/>
  <c r="B733" i="10"/>
  <c r="C1250" i="10" a="1"/>
  <c r="C1250" i="10"/>
  <c r="C733" i="10" a="1"/>
  <c r="C733" i="10"/>
  <c r="B862" i="10" a="1"/>
  <c r="B862" i="10"/>
  <c r="D698" i="10" a="1"/>
  <c r="D698" i="10"/>
  <c r="B118" i="10" a="1"/>
  <c r="B118" i="10"/>
  <c r="D304" i="10" a="1"/>
  <c r="D304" i="10"/>
  <c r="F1081" i="10" a="1"/>
  <c r="F1081" i="10"/>
  <c r="C42" i="10" a="1"/>
  <c r="C42" i="10"/>
  <c r="E905" i="10" a="1"/>
  <c r="E905" i="10"/>
  <c r="C934" i="10" a="1"/>
  <c r="C934" i="10"/>
  <c r="F571" i="10" a="1"/>
  <c r="F571" i="10"/>
  <c r="F1327" i="10" a="1"/>
  <c r="F1327" i="10"/>
  <c r="F432" i="10" a="1"/>
  <c r="F432" i="10"/>
  <c r="D726" i="10" a="1"/>
  <c r="D726" i="10"/>
  <c r="F865" i="10" a="1"/>
  <c r="F865" i="10"/>
  <c r="D865" i="10" a="1"/>
  <c r="D865" i="10"/>
  <c r="D1227" i="10" a="1"/>
  <c r="D1227" i="10"/>
  <c r="B1327" i="10" a="1"/>
  <c r="B1327" i="10"/>
  <c r="C1227" i="10" a="1"/>
  <c r="C1227" i="10"/>
  <c r="B734" i="10" a="1"/>
  <c r="B734" i="10"/>
  <c r="C865" i="10" a="1"/>
  <c r="C865" i="10"/>
  <c r="F734" i="10" a="1"/>
  <c r="F734" i="10"/>
  <c r="C1314" i="10" a="1"/>
  <c r="C1314" i="10"/>
  <c r="B571" i="10" a="1"/>
  <c r="B571" i="10"/>
  <c r="D1327" i="10" a="1"/>
  <c r="D1327" i="10"/>
  <c r="D432" i="10" a="1"/>
  <c r="D432" i="10"/>
  <c r="D571" i="10" a="1"/>
  <c r="D571" i="10"/>
  <c r="F1227" i="10" a="1"/>
  <c r="F1227" i="10"/>
  <c r="B432" i="10" a="1"/>
  <c r="B432" i="10"/>
  <c r="B726" i="10" a="1"/>
  <c r="B726" i="10"/>
  <c r="D1330" i="10" a="1"/>
  <c r="D1330" i="10"/>
  <c r="C571" i="10" a="1"/>
  <c r="C571" i="10"/>
  <c r="E1327" i="10" a="1"/>
  <c r="E1327" i="10"/>
  <c r="F726" i="10" a="1"/>
  <c r="F726" i="10"/>
  <c r="B1330" i="10" a="1"/>
  <c r="B1330" i="10"/>
  <c r="C1330" i="10" a="1"/>
  <c r="C1330" i="10"/>
  <c r="E1330" i="10" a="1"/>
  <c r="E1330" i="10"/>
  <c r="F934" i="10" a="1"/>
  <c r="F934" i="10"/>
  <c r="B865" i="10" a="1"/>
  <c r="B865" i="10"/>
  <c r="C432" i="10" a="1"/>
  <c r="C432" i="10"/>
  <c r="E726" i="10" a="1"/>
  <c r="E726" i="10"/>
  <c r="C734" i="10" a="1"/>
  <c r="C734" i="10"/>
  <c r="E1227" i="10" a="1"/>
  <c r="E1227" i="10"/>
  <c r="B934" i="10" a="1"/>
  <c r="B934" i="10"/>
  <c r="B1314" i="10" a="1"/>
  <c r="B1314" i="10"/>
  <c r="E934" i="10" a="1"/>
  <c r="E934" i="10"/>
  <c r="F1314" i="10" a="1"/>
  <c r="F1314" i="10"/>
  <c r="E1314" i="10" a="1"/>
  <c r="E1314" i="10"/>
  <c r="D734" i="10" a="1"/>
  <c r="D734" i="10"/>
  <c r="E432" i="10" a="1"/>
  <c r="E432" i="10"/>
  <c r="F1330" i="10" a="1"/>
  <c r="F1330" i="10"/>
  <c r="E734" i="10" a="1"/>
  <c r="E734" i="10"/>
  <c r="D1314" i="10" a="1"/>
  <c r="D1314" i="10"/>
  <c r="B1227" i="10" a="1"/>
  <c r="B1227" i="10"/>
  <c r="E571" i="10" a="1"/>
  <c r="E571" i="10"/>
  <c r="E865" i="10" a="1"/>
  <c r="E865" i="10"/>
  <c r="D934" i="10" a="1"/>
  <c r="D934" i="10"/>
  <c r="C726" i="10" a="1"/>
  <c r="C726" i="10"/>
  <c r="C1327" i="10" a="1"/>
  <c r="C1327" i="10"/>
  <c r="B315" i="10" a="1"/>
  <c r="B315" i="10"/>
  <c r="C12" i="10" a="1"/>
  <c r="C12" i="10"/>
  <c r="F1385" i="10" a="1"/>
  <c r="F1385" i="10"/>
  <c r="D169" i="10" a="1"/>
  <c r="D169" i="10"/>
  <c r="D1022" i="10" a="1"/>
  <c r="D1022" i="10"/>
  <c r="E1022" i="10" a="1"/>
  <c r="E1022" i="10"/>
  <c r="C880" i="10" a="1"/>
  <c r="C880" i="10"/>
  <c r="D74" i="10" a="1"/>
  <c r="D74" i="10"/>
  <c r="B1236" i="10" a="1"/>
  <c r="B1236" i="10"/>
  <c r="D12" i="10" a="1"/>
  <c r="D12" i="10"/>
  <c r="F1236" i="10" a="1"/>
  <c r="F1236" i="10"/>
  <c r="D1385" i="10" a="1"/>
  <c r="D1385" i="10"/>
  <c r="F1469" i="10" a="1"/>
  <c r="F1469" i="10"/>
  <c r="F1022" i="10" a="1"/>
  <c r="F1022" i="10"/>
  <c r="E1469" i="10" a="1"/>
  <c r="E1469" i="10"/>
  <c r="B169" i="10" a="1"/>
  <c r="B169" i="10"/>
  <c r="C74" i="10" a="1"/>
  <c r="C74" i="10"/>
  <c r="F169" i="10" a="1"/>
  <c r="F169" i="10"/>
  <c r="C1022" i="10" a="1"/>
  <c r="C1022" i="10"/>
  <c r="C315" i="10" a="1"/>
  <c r="C315" i="10"/>
  <c r="E74" i="10" a="1"/>
  <c r="E74" i="10"/>
  <c r="E12" i="10" a="1"/>
  <c r="E12" i="10"/>
  <c r="E315" i="10" a="1"/>
  <c r="E315" i="10"/>
  <c r="C169" i="10" a="1"/>
  <c r="C169" i="10"/>
  <c r="E67" i="10" a="1"/>
  <c r="E67" i="10"/>
  <c r="F880" i="10" a="1"/>
  <c r="F880" i="10"/>
  <c r="C1385" i="10" a="1"/>
  <c r="C1385" i="10"/>
  <c r="C1236" i="10" a="1"/>
  <c r="C1236" i="10"/>
  <c r="D315" i="10" a="1"/>
  <c r="D315" i="10"/>
  <c r="F67" i="10" a="1"/>
  <c r="F67" i="10"/>
  <c r="D880" i="10" a="1"/>
  <c r="D880" i="10"/>
  <c r="D67" i="10" a="1"/>
  <c r="D67" i="10"/>
  <c r="B880" i="10" a="1"/>
  <c r="B880" i="10"/>
  <c r="D1236" i="10" a="1"/>
  <c r="D1236" i="10"/>
  <c r="B12" i="10" a="1"/>
  <c r="B12" i="10"/>
  <c r="C67" i="10" a="1"/>
  <c r="C67" i="10"/>
  <c r="C1469" i="10" a="1"/>
  <c r="C1469" i="10"/>
  <c r="F74" i="10" a="1"/>
  <c r="F74" i="10"/>
  <c r="B1385" i="10" a="1"/>
  <c r="B1385" i="10"/>
  <c r="B1469" i="10" a="1"/>
  <c r="B1469" i="10"/>
  <c r="D1469" i="10" a="1"/>
  <c r="D1469" i="10"/>
  <c r="E1236" i="10" a="1"/>
  <c r="E1236" i="10"/>
  <c r="F315" i="10" a="1"/>
  <c r="F315" i="10"/>
  <c r="B67" i="10" a="1"/>
  <c r="B67" i="10"/>
  <c r="B74" i="10" a="1"/>
  <c r="B74" i="10"/>
  <c r="F12" i="10" a="1"/>
  <c r="F12" i="10"/>
  <c r="B1022" i="10" a="1"/>
  <c r="B1022" i="10"/>
  <c r="E169" i="10" a="1"/>
  <c r="E169" i="10"/>
  <c r="E1385" i="10" a="1"/>
  <c r="E1385" i="10"/>
  <c r="E880" i="10" a="1"/>
  <c r="E880" i="10"/>
  <c r="B935" i="10" a="1"/>
  <c r="B935" i="10"/>
  <c r="D404" i="10" a="1"/>
  <c r="D404" i="10"/>
  <c r="D1165" i="10" a="1"/>
  <c r="D1165" i="10"/>
  <c r="B429" i="10" a="1"/>
  <c r="B429" i="10"/>
  <c r="B260" i="10" a="1"/>
  <c r="B260" i="10"/>
  <c r="C674" i="10" a="1"/>
  <c r="C674" i="10"/>
  <c r="E429" i="10" a="1"/>
  <c r="E429" i="10"/>
  <c r="E935" i="10" a="1"/>
  <c r="E935" i="10"/>
  <c r="B674" i="10" a="1"/>
  <c r="B674" i="10"/>
  <c r="C932" i="10" a="1"/>
  <c r="C932" i="10"/>
  <c r="F429" i="10" a="1"/>
  <c r="F429" i="10"/>
  <c r="B1165" i="10" a="1"/>
  <c r="B1165" i="10"/>
  <c r="E234" i="10" a="1"/>
  <c r="E234" i="10"/>
  <c r="F674" i="10" a="1"/>
  <c r="F674" i="10"/>
  <c r="B723" i="10" a="1"/>
  <c r="B723" i="10"/>
  <c r="C429" i="10" a="1"/>
  <c r="C429" i="10"/>
  <c r="D260" i="10" a="1"/>
  <c r="D260" i="10"/>
  <c r="D723" i="10" a="1"/>
  <c r="D723" i="10"/>
  <c r="F234" i="10" a="1"/>
  <c r="F234" i="10"/>
  <c r="D932" i="10" a="1"/>
  <c r="D932" i="10"/>
  <c r="C1165" i="10" a="1"/>
  <c r="C1165" i="10"/>
  <c r="B932" i="10" a="1"/>
  <c r="B932" i="10"/>
  <c r="C260" i="10" a="1"/>
  <c r="C260" i="10"/>
  <c r="F935" i="10" a="1"/>
  <c r="F935" i="10"/>
  <c r="E674" i="10" a="1"/>
  <c r="E674" i="10"/>
  <c r="E260" i="10" a="1"/>
  <c r="E260" i="10"/>
  <c r="F723" i="10" a="1"/>
  <c r="F723" i="10"/>
  <c r="E723" i="10" a="1"/>
  <c r="E723" i="10"/>
  <c r="C935" i="10" a="1"/>
  <c r="C935" i="10"/>
  <c r="E404" i="10" a="1"/>
  <c r="E404" i="10"/>
  <c r="B404" i="10" a="1"/>
  <c r="B404" i="10"/>
  <c r="B696" i="10" a="1"/>
  <c r="B696" i="10"/>
  <c r="D696" i="10" a="1"/>
  <c r="D696" i="10"/>
  <c r="E1165" i="10" a="1"/>
  <c r="E1165" i="10"/>
  <c r="B234" i="10" a="1"/>
  <c r="B234" i="10"/>
  <c r="F404" i="10" a="1"/>
  <c r="F404" i="10"/>
  <c r="C696" i="10" a="1"/>
  <c r="C696" i="10"/>
  <c r="E696" i="10" a="1"/>
  <c r="E696" i="10"/>
  <c r="E932" i="10" a="1"/>
  <c r="E932" i="10"/>
  <c r="D234" i="10" a="1"/>
  <c r="D234" i="10"/>
  <c r="C723" i="10" a="1"/>
  <c r="C723" i="10"/>
  <c r="F260" i="10" a="1"/>
  <c r="F260" i="10"/>
  <c r="F932" i="10" a="1"/>
  <c r="F932" i="10"/>
  <c r="D429" i="10" a="1"/>
  <c r="D429" i="10"/>
  <c r="F1165" i="10" a="1"/>
  <c r="F1165" i="10"/>
  <c r="C234" i="10" a="1"/>
  <c r="C234" i="10"/>
  <c r="D674" i="10" a="1"/>
  <c r="D674" i="10"/>
  <c r="C404" i="10" a="1"/>
  <c r="C404" i="10"/>
  <c r="F696" i="10" a="1"/>
  <c r="F696" i="10"/>
  <c r="D935" i="10" a="1"/>
  <c r="D935" i="10"/>
  <c r="E919" i="10" a="1"/>
  <c r="E919" i="10"/>
  <c r="F229" i="10" a="1"/>
  <c r="F229" i="10"/>
  <c r="D473" i="10" a="1"/>
  <c r="D473" i="10"/>
  <c r="F919" i="10" a="1"/>
  <c r="F919" i="10"/>
  <c r="D924" i="10" a="1"/>
  <c r="D924" i="10"/>
  <c r="C924" i="10" a="1"/>
  <c r="C924" i="10"/>
  <c r="C919" i="10" a="1"/>
  <c r="C919" i="10"/>
  <c r="D1184" i="10" a="1"/>
  <c r="D1184" i="10"/>
  <c r="C1253" i="10" a="1"/>
  <c r="C1253" i="10"/>
  <c r="F1184" i="10" a="1"/>
  <c r="F1184" i="10"/>
  <c r="C473" i="10" a="1"/>
  <c r="C473" i="10"/>
  <c r="F473" i="10" a="1"/>
  <c r="F473" i="10"/>
  <c r="F1253" i="10" a="1"/>
  <c r="F1253" i="10"/>
  <c r="D146" i="10" a="1"/>
  <c r="D146" i="10"/>
  <c r="C694" i="10" a="1"/>
  <c r="C694" i="10"/>
  <c r="D1192" i="10" a="1"/>
  <c r="D1192" i="10"/>
  <c r="D694" i="10" a="1"/>
  <c r="D694" i="10"/>
  <c r="F694" i="10" a="1"/>
  <c r="F694" i="10"/>
  <c r="D919" i="10" a="1"/>
  <c r="D919" i="10"/>
  <c r="F146" i="10" a="1"/>
  <c r="F146" i="10"/>
  <c r="D229" i="10" a="1"/>
  <c r="D229" i="10"/>
  <c r="B924" i="10" a="1"/>
  <c r="B924" i="10"/>
  <c r="B229" i="10" a="1"/>
  <c r="B229" i="10"/>
  <c r="E694" i="10" a="1"/>
  <c r="E694" i="10"/>
  <c r="F130" i="10" a="1"/>
  <c r="F130" i="10"/>
  <c r="F924" i="10" a="1"/>
  <c r="F924" i="10"/>
  <c r="C229" i="10" a="1"/>
  <c r="C229" i="10"/>
  <c r="E1184" i="10" a="1"/>
  <c r="E1184" i="10"/>
  <c r="C1192" i="10" a="1"/>
  <c r="C1192" i="10"/>
  <c r="B130" i="10" a="1"/>
  <c r="B130" i="10"/>
  <c r="C1184" i="10" a="1"/>
  <c r="C1184" i="10"/>
  <c r="B146" i="10" a="1"/>
  <c r="B146" i="10"/>
  <c r="D130" i="10" a="1"/>
  <c r="D130" i="10"/>
  <c r="D1253" i="10" a="1"/>
  <c r="D1253" i="10"/>
  <c r="B1253" i="10" a="1"/>
  <c r="B1253" i="10"/>
  <c r="C130" i="10" a="1"/>
  <c r="C130" i="10"/>
  <c r="F1192" i="10" a="1"/>
  <c r="F1192" i="10"/>
  <c r="B1192" i="10" a="1"/>
  <c r="B1192" i="10"/>
  <c r="C146" i="10" a="1"/>
  <c r="C146" i="10"/>
  <c r="B919" i="10" a="1"/>
  <c r="B919" i="10"/>
  <c r="E473" i="10" a="1"/>
  <c r="E473" i="10"/>
  <c r="E1192" i="10" a="1"/>
  <c r="E1192" i="10"/>
  <c r="B1184" i="10" a="1"/>
  <c r="B1184" i="10"/>
  <c r="B694" i="10" a="1"/>
  <c r="B694" i="10"/>
  <c r="B473" i="10" a="1"/>
  <c r="B473" i="10"/>
  <c r="E229" i="10" a="1"/>
  <c r="E229" i="10"/>
  <c r="E146" i="10" a="1"/>
  <c r="E146" i="10"/>
  <c r="E1253" i="10" a="1"/>
  <c r="E1253" i="10"/>
  <c r="E924" i="10" a="1"/>
  <c r="E924" i="10"/>
  <c r="E130" i="10" a="1"/>
  <c r="E130" i="10"/>
  <c r="E3" i="10" a="1"/>
  <c r="E3" i="10"/>
  <c r="D1451" i="10" a="1"/>
  <c r="D1451" i="10"/>
  <c r="D525" i="10" a="1"/>
  <c r="D525" i="10"/>
  <c r="F3" i="10" a="1"/>
  <c r="F3" i="10"/>
  <c r="B1169" i="10" a="1"/>
  <c r="B1169" i="10"/>
  <c r="E1107" i="10" a="1"/>
  <c r="E1107" i="10"/>
  <c r="D49" i="10" a="1"/>
  <c r="D49" i="10"/>
  <c r="C1107" i="10" a="1"/>
  <c r="C1107" i="10"/>
  <c r="C194" i="10" a="1"/>
  <c r="C194" i="10"/>
  <c r="B194" i="10" a="1"/>
  <c r="B194" i="10"/>
  <c r="D194" i="10" a="1"/>
  <c r="D194" i="10"/>
  <c r="D1169" i="10" a="1"/>
  <c r="D1169" i="10"/>
  <c r="C1169" i="10" a="1"/>
  <c r="C1169" i="10"/>
  <c r="E1170" i="10" a="1"/>
  <c r="E1170" i="10"/>
  <c r="D1170" i="10" a="1"/>
  <c r="D1170" i="10"/>
  <c r="D1360" i="10" a="1"/>
  <c r="D1360" i="10"/>
  <c r="E525" i="10" a="1"/>
  <c r="E525" i="10"/>
  <c r="F1169" i="10" a="1"/>
  <c r="F1169" i="10"/>
  <c r="F1107" i="10" a="1"/>
  <c r="F1107" i="10"/>
  <c r="F49" i="10" a="1"/>
  <c r="F49" i="10"/>
  <c r="D3" i="10" a="1"/>
  <c r="D3" i="10"/>
  <c r="C1170" i="10" a="1"/>
  <c r="C1170" i="10"/>
  <c r="B897" i="10" a="1"/>
  <c r="B897" i="10"/>
  <c r="E194" i="10" a="1"/>
  <c r="E194" i="10"/>
  <c r="B49" i="10" a="1"/>
  <c r="B49" i="10"/>
  <c r="F1360" i="10" a="1"/>
  <c r="F1360" i="10"/>
  <c r="B525" i="10" a="1"/>
  <c r="B525" i="10"/>
  <c r="B1360" i="10" a="1"/>
  <c r="B1360" i="10"/>
  <c r="E897" i="10" a="1"/>
  <c r="E897" i="10"/>
  <c r="E1451" i="10" a="1"/>
  <c r="E1451" i="10"/>
  <c r="F897" i="10" a="1"/>
  <c r="F897" i="10"/>
  <c r="F1451" i="10" a="1"/>
  <c r="F1451" i="10"/>
  <c r="C1451" i="10" a="1"/>
  <c r="C1451" i="10"/>
  <c r="C3" i="10" a="1"/>
  <c r="C3" i="10"/>
  <c r="D897" i="10" a="1"/>
  <c r="D897" i="10"/>
  <c r="C49" i="10" a="1"/>
  <c r="C49" i="10"/>
  <c r="D1107" i="10" a="1"/>
  <c r="D1107" i="10"/>
  <c r="B1170" i="10" a="1"/>
  <c r="B1170" i="10"/>
  <c r="E1360" i="10" a="1"/>
  <c r="E1360" i="10"/>
  <c r="C525" i="10" a="1"/>
  <c r="C525" i="10"/>
  <c r="C897" i="10" a="1"/>
  <c r="C897" i="10"/>
  <c r="F194" i="10" a="1"/>
  <c r="F194" i="10"/>
  <c r="F525" i="10" a="1"/>
  <c r="F525" i="10"/>
  <c r="E49" i="10" a="1"/>
  <c r="E49" i="10"/>
  <c r="F1170" i="10" a="1"/>
  <c r="F1170" i="10"/>
  <c r="B1451" i="10" a="1"/>
  <c r="B1451" i="10"/>
  <c r="C1360" i="10" a="1"/>
  <c r="C1360" i="10"/>
  <c r="E1169" i="10" a="1"/>
  <c r="E1169" i="10"/>
  <c r="B1107" i="10" a="1"/>
  <c r="B1107" i="10"/>
  <c r="B3" i="10" a="1"/>
  <c r="B3" i="10"/>
  <c r="D11" i="10" a="1"/>
  <c r="D11" i="10"/>
  <c r="B719" i="10" a="1"/>
  <c r="B719" i="10"/>
  <c r="C307" i="10" a="1"/>
  <c r="C307" i="10"/>
  <c r="F489" i="10" a="1"/>
  <c r="F489" i="10"/>
  <c r="B307" i="10" a="1"/>
  <c r="B307" i="10"/>
  <c r="F915" i="10" a="1"/>
  <c r="F915" i="10"/>
  <c r="C915" i="10" a="1"/>
  <c r="C915" i="10"/>
  <c r="E739" i="10" a="1"/>
  <c r="E739" i="10"/>
  <c r="D676" i="10" a="1"/>
  <c r="D676" i="10"/>
  <c r="C739" i="10" a="1"/>
  <c r="C739" i="10"/>
  <c r="E676" i="10" a="1"/>
  <c r="E676" i="10"/>
  <c r="B915" i="10" a="1"/>
  <c r="B915" i="10"/>
  <c r="F1394" i="10" a="1"/>
  <c r="F1394" i="10"/>
  <c r="C1499" i="10" a="1"/>
  <c r="C1499" i="10"/>
  <c r="B489" i="10" a="1"/>
  <c r="B489" i="10"/>
  <c r="F51" i="10" a="1"/>
  <c r="F51" i="10"/>
  <c r="B1394" i="10" a="1"/>
  <c r="B1394" i="10"/>
  <c r="B739" i="10" a="1"/>
  <c r="B739" i="10"/>
  <c r="C1394" i="10" a="1"/>
  <c r="C1394" i="10"/>
  <c r="B1499" i="10" a="1"/>
  <c r="B1499" i="10"/>
  <c r="E307" i="10" a="1"/>
  <c r="E307" i="10"/>
  <c r="D1394" i="10" a="1"/>
  <c r="D1394" i="10"/>
  <c r="F719" i="10" a="1"/>
  <c r="F719" i="10"/>
  <c r="F307" i="10" a="1"/>
  <c r="F307" i="10"/>
  <c r="B51" i="10" a="1"/>
  <c r="B51" i="10"/>
  <c r="E489" i="10" a="1"/>
  <c r="E489" i="10"/>
  <c r="F1499" i="10" a="1"/>
  <c r="F1499" i="10"/>
  <c r="F11" i="10" a="1"/>
  <c r="F11" i="10"/>
  <c r="F676" i="10" a="1"/>
  <c r="F676" i="10"/>
  <c r="D1499" i="10" a="1"/>
  <c r="D1499" i="10"/>
  <c r="B676" i="10" a="1"/>
  <c r="B676" i="10"/>
  <c r="C719" i="10" a="1"/>
  <c r="C719" i="10"/>
  <c r="E51" i="10" a="1"/>
  <c r="E51" i="10"/>
  <c r="D51" i="10" a="1"/>
  <c r="D51" i="10"/>
  <c r="B11" i="10" a="1"/>
  <c r="B11" i="10"/>
  <c r="D719" i="10" a="1"/>
  <c r="D719" i="10"/>
  <c r="E915" i="10" a="1"/>
  <c r="E915" i="10"/>
  <c r="D739" i="10" a="1"/>
  <c r="D739" i="10"/>
  <c r="C489" i="10" a="1"/>
  <c r="C489" i="10"/>
  <c r="C11" i="10" a="1"/>
  <c r="C11" i="10"/>
  <c r="E11" i="10" a="1"/>
  <c r="E11" i="10"/>
  <c r="C676" i="10" a="1"/>
  <c r="C676" i="10"/>
  <c r="D307" i="10" a="1"/>
  <c r="D307" i="10"/>
  <c r="E719" i="10" a="1"/>
  <c r="E719" i="10"/>
  <c r="C51" i="10" a="1"/>
  <c r="C51" i="10"/>
  <c r="F739" i="10" a="1"/>
  <c r="F739" i="10"/>
  <c r="D489" i="10" a="1"/>
  <c r="D489" i="10"/>
  <c r="D915" i="10" a="1"/>
  <c r="D915" i="10"/>
  <c r="E1499" i="10" a="1"/>
  <c r="E1499" i="10"/>
  <c r="E1394" i="10" a="1"/>
  <c r="E1394" i="10"/>
  <c r="F254" i="10" a="1"/>
  <c r="F254" i="10"/>
  <c r="B171" i="10" a="1"/>
  <c r="B171" i="10"/>
  <c r="F1353" i="10" a="1"/>
  <c r="F1353" i="10"/>
  <c r="E699" i="10" a="1"/>
  <c r="E699" i="10"/>
  <c r="F171" i="10" a="1"/>
  <c r="F171" i="10"/>
  <c r="B1088" i="10" a="1"/>
  <c r="B1088" i="10"/>
  <c r="C1315" i="10" a="1"/>
  <c r="C1315" i="10"/>
  <c r="E1353" i="10" a="1"/>
  <c r="E1353" i="10"/>
  <c r="D254" i="10" a="1"/>
  <c r="D254" i="10"/>
  <c r="C815" i="10" a="1"/>
  <c r="C815" i="10"/>
  <c r="D699" i="10" a="1"/>
  <c r="D699" i="10"/>
  <c r="C952" i="10" a="1"/>
  <c r="C952" i="10"/>
  <c r="E422" i="10" a="1"/>
  <c r="E422" i="10"/>
  <c r="D952" i="10" a="1"/>
  <c r="D952" i="10"/>
  <c r="F1315" i="10" a="1"/>
  <c r="F1315" i="10"/>
  <c r="C82" i="10" a="1"/>
  <c r="C82" i="10"/>
  <c r="D422" i="10" a="1"/>
  <c r="D422" i="10"/>
  <c r="E82" i="10" a="1"/>
  <c r="E82" i="10"/>
  <c r="B1315" i="10" a="1"/>
  <c r="B1315" i="10"/>
  <c r="C1088" i="10" a="1"/>
  <c r="C1088" i="10"/>
  <c r="C422" i="10" a="1"/>
  <c r="C422" i="10"/>
  <c r="F815" i="10" a="1"/>
  <c r="F815" i="10"/>
  <c r="E952" i="10" a="1"/>
  <c r="E952" i="10"/>
  <c r="B952" i="10" a="1"/>
  <c r="B952" i="10"/>
  <c r="E1315" i="10" a="1"/>
  <c r="E1315" i="10"/>
  <c r="D82" i="10" a="1"/>
  <c r="D82" i="10"/>
  <c r="E171" i="10" a="1"/>
  <c r="E171" i="10"/>
  <c r="C171" i="10" a="1"/>
  <c r="C171" i="10"/>
  <c r="B815" i="10" a="1"/>
  <c r="B815" i="10"/>
  <c r="C699" i="10" a="1"/>
  <c r="C699" i="10"/>
  <c r="D1088" i="10" a="1"/>
  <c r="D1088" i="10"/>
  <c r="C254" i="10" a="1"/>
  <c r="C254" i="10"/>
  <c r="F1088" i="10" a="1"/>
  <c r="F1088" i="10"/>
  <c r="F82" i="10" a="1"/>
  <c r="F82" i="10"/>
  <c r="B699" i="10" a="1"/>
  <c r="B699" i="10"/>
  <c r="C1353" i="10" a="1"/>
  <c r="C1353" i="10"/>
  <c r="D815" i="10" a="1"/>
  <c r="D815" i="10"/>
  <c r="F422" i="10" a="1"/>
  <c r="F422" i="10"/>
  <c r="E254" i="10" a="1"/>
  <c r="E254" i="10"/>
  <c r="B1353" i="10" a="1"/>
  <c r="B1353" i="10"/>
  <c r="E1088" i="10" a="1"/>
  <c r="E1088" i="10"/>
  <c r="D171" i="10" a="1"/>
  <c r="D171" i="10"/>
  <c r="F952" i="10" a="1"/>
  <c r="F952" i="10"/>
  <c r="D1315" i="10" a="1"/>
  <c r="D1315" i="10"/>
  <c r="D1353" i="10" a="1"/>
  <c r="D1353" i="10"/>
  <c r="B254" i="10" a="1"/>
  <c r="B254" i="10"/>
  <c r="F699" i="10" a="1"/>
  <c r="F699" i="10"/>
  <c r="B422" i="10" a="1"/>
  <c r="B422" i="10"/>
  <c r="B82" i="10" a="1"/>
  <c r="B82" i="10"/>
  <c r="E815" i="10" a="1"/>
  <c r="E815" i="10"/>
  <c r="C793" i="10" a="1"/>
  <c r="C793" i="10"/>
  <c r="F502" i="10" a="1"/>
  <c r="F502" i="10"/>
  <c r="B643" i="10" a="1"/>
  <c r="B643" i="10"/>
  <c r="C893" i="10" a="1"/>
  <c r="C893" i="10"/>
  <c r="E1335" i="10" a="1"/>
  <c r="E1335" i="10"/>
  <c r="C59" i="10" a="1"/>
  <c r="C59" i="10"/>
  <c r="B439" i="10" a="1"/>
  <c r="B439" i="10"/>
  <c r="F439" i="10" a="1"/>
  <c r="F439" i="10"/>
  <c r="D893" i="10" a="1"/>
  <c r="D893" i="10"/>
  <c r="E620" i="10" a="1"/>
  <c r="E620" i="10"/>
  <c r="F793" i="10" a="1"/>
  <c r="F793" i="10"/>
  <c r="E893" i="10" a="1"/>
  <c r="E893" i="10"/>
  <c r="F620" i="10" a="1"/>
  <c r="F620" i="10"/>
  <c r="F283" i="10" a="1"/>
  <c r="F283" i="10"/>
  <c r="C502" i="10" a="1"/>
  <c r="C502" i="10"/>
  <c r="D59" i="10" a="1"/>
  <c r="D59" i="10"/>
  <c r="E502" i="10" a="1"/>
  <c r="E502" i="10"/>
  <c r="D620" i="10" a="1"/>
  <c r="D620" i="10"/>
  <c r="C643" i="10" a="1"/>
  <c r="C643" i="10"/>
  <c r="F59" i="10" a="1"/>
  <c r="F59" i="10"/>
  <c r="D643" i="10" a="1"/>
  <c r="D643" i="10"/>
  <c r="F888" i="10" a="1"/>
  <c r="F888" i="10"/>
  <c r="D502" i="10" a="1"/>
  <c r="D502" i="10"/>
  <c r="E643" i="10" a="1"/>
  <c r="E643" i="10"/>
  <c r="B283" i="10" a="1"/>
  <c r="B283" i="10"/>
  <c r="C888" i="10" a="1"/>
  <c r="C888" i="10"/>
  <c r="D888" i="10" a="1"/>
  <c r="D888" i="10"/>
  <c r="E439" i="10" a="1"/>
  <c r="E439" i="10"/>
  <c r="B893" i="10" a="1"/>
  <c r="B893" i="10"/>
  <c r="B1335" i="10" a="1"/>
  <c r="B1335" i="10"/>
  <c r="D793" i="10" a="1"/>
  <c r="D793" i="10"/>
  <c r="B620" i="10" a="1"/>
  <c r="B620" i="10"/>
  <c r="C1335" i="10" a="1"/>
  <c r="C1335" i="10"/>
  <c r="B59" i="10" a="1"/>
  <c r="B59" i="10"/>
  <c r="F1335" i="10" a="1"/>
  <c r="F1335" i="10"/>
  <c r="E283" i="10" a="1"/>
  <c r="E283" i="10"/>
  <c r="E793" i="10" a="1"/>
  <c r="E793" i="10"/>
  <c r="C439" i="10" a="1"/>
  <c r="C439" i="10"/>
  <c r="C283" i="10" a="1"/>
  <c r="C283" i="10"/>
  <c r="B888" i="10" a="1"/>
  <c r="B888" i="10"/>
  <c r="D1335" i="10" a="1"/>
  <c r="D1335" i="10"/>
  <c r="E59" i="10" a="1"/>
  <c r="E59" i="10"/>
  <c r="F643" i="10" a="1"/>
  <c r="F643" i="10"/>
  <c r="C620" i="10" a="1"/>
  <c r="C620" i="10"/>
  <c r="B793" i="10" a="1"/>
  <c r="B793" i="10"/>
  <c r="D283" i="10" a="1"/>
  <c r="D283" i="10"/>
  <c r="B502" i="10" a="1"/>
  <c r="B502" i="10"/>
  <c r="F893" i="10" a="1"/>
  <c r="F893" i="10"/>
  <c r="E888" i="10" a="1"/>
  <c r="E888" i="10"/>
  <c r="D439" i="10" a="1"/>
  <c r="D439" i="10"/>
  <c r="B1102" i="10" a="1"/>
  <c r="B1102" i="10"/>
  <c r="D241" i="10" a="1"/>
  <c r="D241" i="10"/>
  <c r="B344" i="10" a="1"/>
  <c r="B344" i="10"/>
  <c r="C241" i="10" a="1"/>
  <c r="C241" i="10"/>
  <c r="C762" i="10" a="1"/>
  <c r="C762" i="10"/>
  <c r="E1310" i="10" a="1"/>
  <c r="E1310" i="10"/>
  <c r="B505" i="10" a="1"/>
  <c r="B505" i="10"/>
  <c r="C1310" i="10" a="1"/>
  <c r="C1310" i="10"/>
  <c r="F570" i="10" a="1"/>
  <c r="F570" i="10"/>
  <c r="F1310" i="10" a="1"/>
  <c r="F1310" i="10"/>
  <c r="E762" i="10" a="1"/>
  <c r="E762" i="10"/>
  <c r="C1102" i="10" a="1"/>
  <c r="C1102" i="10"/>
  <c r="B570" i="10" a="1"/>
  <c r="B570" i="10"/>
  <c r="E1475" i="10" a="1"/>
  <c r="E1475" i="10"/>
  <c r="F344" i="10" a="1"/>
  <c r="F344" i="10"/>
  <c r="F241" i="10" a="1"/>
  <c r="F241" i="10"/>
  <c r="C791" i="10" a="1"/>
  <c r="C791" i="10"/>
  <c r="B241" i="10" a="1"/>
  <c r="B241" i="10"/>
  <c r="F1475" i="10" a="1"/>
  <c r="F1475" i="10"/>
  <c r="C1475" i="10" a="1"/>
  <c r="C1475" i="10"/>
  <c r="D1228" i="10" a="1"/>
  <c r="D1228" i="10"/>
  <c r="E791" i="10" a="1"/>
  <c r="E791" i="10"/>
  <c r="B762" i="10" a="1"/>
  <c r="B762" i="10"/>
  <c r="D1102" i="10" a="1"/>
  <c r="D1102" i="10"/>
  <c r="D344" i="10" a="1"/>
  <c r="D344" i="10"/>
  <c r="F791" i="10" a="1"/>
  <c r="F791" i="10"/>
  <c r="D1310" i="10" a="1"/>
  <c r="D1310" i="10"/>
  <c r="F505" i="10" a="1"/>
  <c r="F505" i="10"/>
  <c r="B791" i="10" a="1"/>
  <c r="B791" i="10"/>
  <c r="F1228" i="10" a="1"/>
  <c r="F1228" i="10"/>
  <c r="C570" i="10" a="1"/>
  <c r="C570" i="10"/>
  <c r="C505" i="10" a="1"/>
  <c r="C505" i="10"/>
  <c r="F1102" i="10" a="1"/>
  <c r="F1102" i="10"/>
  <c r="C344" i="10" a="1"/>
  <c r="C344" i="10"/>
  <c r="E570" i="10" a="1"/>
  <c r="E570" i="10"/>
  <c r="D1475" i="10" a="1"/>
  <c r="D1475" i="10"/>
  <c r="F762" i="10" a="1"/>
  <c r="F762" i="10"/>
  <c r="E1228" i="10" a="1"/>
  <c r="E1228" i="10"/>
  <c r="C1228" i="10" a="1"/>
  <c r="C1228" i="10"/>
  <c r="E505" i="10" a="1"/>
  <c r="E505" i="10"/>
  <c r="E1102" i="10" a="1"/>
  <c r="E1102" i="10"/>
  <c r="D505" i="10" a="1"/>
  <c r="D505" i="10"/>
  <c r="E344" i="10" a="1"/>
  <c r="E344" i="10"/>
  <c r="B1228" i="10" a="1"/>
  <c r="B1228" i="10"/>
  <c r="E241" i="10" a="1"/>
  <c r="E241" i="10"/>
  <c r="B1475" i="10" a="1"/>
  <c r="B1475" i="10"/>
  <c r="D570" i="10" a="1"/>
  <c r="D570" i="10"/>
  <c r="D762" i="10" a="1"/>
  <c r="D762" i="10"/>
  <c r="D791" i="10" a="1"/>
  <c r="D791" i="10"/>
  <c r="B1310" i="10" a="1"/>
  <c r="B1310" i="10"/>
  <c r="C781" i="10" a="1"/>
  <c r="C781" i="10"/>
  <c r="F516" i="10" a="1"/>
  <c r="F516" i="10"/>
  <c r="D516" i="10" a="1"/>
  <c r="D516" i="10"/>
  <c r="C384" i="10" a="1"/>
  <c r="C384" i="10"/>
  <c r="F418" i="10" a="1"/>
  <c r="F418" i="10"/>
  <c r="E384" i="10" a="1"/>
  <c r="E384" i="10"/>
  <c r="B272" i="10" a="1"/>
  <c r="B272" i="10"/>
  <c r="B115" i="10" a="1"/>
  <c r="B115" i="10"/>
  <c r="F1488" i="10" a="1"/>
  <c r="F1488" i="10"/>
  <c r="B454" i="10" a="1"/>
  <c r="B454" i="10"/>
  <c r="B863" i="10" a="1"/>
  <c r="B863" i="10"/>
  <c r="F454" i="10" a="1"/>
  <c r="F454" i="10"/>
  <c r="F272" i="10" a="1"/>
  <c r="F272" i="10"/>
  <c r="C272" i="10" a="1"/>
  <c r="C272" i="10"/>
  <c r="C115" i="10" a="1"/>
  <c r="C115" i="10"/>
  <c r="D781" i="10" a="1"/>
  <c r="D781" i="10"/>
  <c r="F115" i="10" a="1"/>
  <c r="F115" i="10"/>
  <c r="F781" i="10" a="1"/>
  <c r="F781" i="10"/>
  <c r="B384" i="10" a="1"/>
  <c r="B384" i="10"/>
  <c r="D863" i="10" a="1"/>
  <c r="D863" i="10"/>
  <c r="B418" i="10" a="1"/>
  <c r="B418" i="10"/>
  <c r="E863" i="10" a="1"/>
  <c r="E863" i="10"/>
  <c r="D1488" i="10" a="1"/>
  <c r="D1488" i="10"/>
  <c r="F405" i="10" a="1"/>
  <c r="F405" i="10"/>
  <c r="B1488" i="10" a="1"/>
  <c r="B1488" i="10"/>
  <c r="E516" i="10" a="1"/>
  <c r="E516" i="10"/>
  <c r="D272" i="10" a="1"/>
  <c r="D272" i="10"/>
  <c r="E405" i="10" a="1"/>
  <c r="E405" i="10"/>
  <c r="D454" i="10" a="1"/>
  <c r="D454" i="10"/>
  <c r="C1488" i="10" a="1"/>
  <c r="C1488" i="10"/>
  <c r="E454" i="10" a="1"/>
  <c r="E454" i="10"/>
  <c r="F384" i="10" a="1"/>
  <c r="F384" i="10"/>
  <c r="C418" i="10" a="1"/>
  <c r="C418" i="10"/>
  <c r="C516" i="10" a="1"/>
  <c r="C516" i="10"/>
  <c r="E115" i="10" a="1"/>
  <c r="E115" i="10"/>
  <c r="B781" i="10" a="1"/>
  <c r="B781" i="10"/>
  <c r="D418" i="10" a="1"/>
  <c r="D418" i="10"/>
  <c r="B405" i="10" a="1"/>
  <c r="B405" i="10"/>
  <c r="D405" i="10" a="1"/>
  <c r="D405" i="10"/>
  <c r="F863" i="10" a="1"/>
  <c r="F863" i="10"/>
  <c r="E418" i="10" a="1"/>
  <c r="E418" i="10"/>
  <c r="E781" i="10" a="1"/>
  <c r="E781" i="10"/>
  <c r="D115" i="10" a="1"/>
  <c r="D115" i="10"/>
  <c r="E272" i="10" a="1"/>
  <c r="E272" i="10"/>
  <c r="C454" i="10" a="1"/>
  <c r="C454" i="10"/>
  <c r="C863" i="10" a="1"/>
  <c r="C863" i="10"/>
  <c r="D384" i="10" a="1"/>
  <c r="D384" i="10"/>
  <c r="B516" i="10" a="1"/>
  <c r="B516" i="10"/>
  <c r="E1488" i="10" a="1"/>
  <c r="E1488" i="10"/>
  <c r="C405" i="10" a="1"/>
  <c r="C405" i="10"/>
  <c r="C415" i="10" a="1"/>
  <c r="C415" i="10"/>
  <c r="C1106" i="10" a="1"/>
  <c r="C1106" i="10"/>
  <c r="F1302" i="10" a="1"/>
  <c r="F1302" i="10"/>
  <c r="C1502" i="10" a="1"/>
  <c r="C1502" i="10"/>
  <c r="B423" i="10" a="1"/>
  <c r="B423" i="10"/>
  <c r="B511" i="10" a="1"/>
  <c r="B511" i="10"/>
  <c r="B670" i="10" a="1"/>
  <c r="B670" i="10"/>
  <c r="C1158" i="10" a="1"/>
  <c r="C1158" i="10"/>
  <c r="C1302" i="10" a="1"/>
  <c r="C1302" i="10"/>
  <c r="B1106" i="10" a="1"/>
  <c r="B1106" i="10"/>
  <c r="C1078" i="10" a="1"/>
  <c r="C1078" i="10"/>
  <c r="F670" i="10" a="1"/>
  <c r="F670" i="10"/>
  <c r="F1158" i="10" a="1"/>
  <c r="F1158" i="10"/>
  <c r="B1302" i="10" a="1"/>
  <c r="B1302" i="10"/>
  <c r="B1396" i="10" a="1"/>
  <c r="B1396" i="10"/>
  <c r="C670" i="10" a="1"/>
  <c r="C670" i="10"/>
  <c r="E511" i="10" a="1"/>
  <c r="E511" i="10"/>
  <c r="D1396" i="10" a="1"/>
  <c r="D1396" i="10"/>
  <c r="B415" i="10" a="1"/>
  <c r="B415" i="10"/>
  <c r="F415" i="10" a="1"/>
  <c r="F415" i="10"/>
  <c r="D415" i="10" a="1"/>
  <c r="D415" i="10"/>
  <c r="F1106" i="10" a="1"/>
  <c r="F1106" i="10"/>
  <c r="D423" i="10" a="1"/>
  <c r="D423" i="10"/>
  <c r="D1106" i="10" a="1"/>
  <c r="D1106" i="10"/>
  <c r="D511" i="10" a="1"/>
  <c r="D511" i="10"/>
  <c r="D1158" i="10" a="1"/>
  <c r="D1158" i="10"/>
  <c r="B1078" i="10" a="1"/>
  <c r="B1078" i="10"/>
  <c r="F1502" i="10" a="1"/>
  <c r="F1502" i="10"/>
  <c r="E1502" i="10" a="1"/>
  <c r="E1502" i="10"/>
  <c r="D1078" i="10" a="1"/>
  <c r="D1078" i="10"/>
  <c r="D1502" i="10" a="1"/>
  <c r="D1502" i="10"/>
  <c r="F511" i="10" a="1"/>
  <c r="F511" i="10"/>
  <c r="C423" i="10" a="1"/>
  <c r="C423" i="10"/>
  <c r="E1396" i="10" a="1"/>
  <c r="E1396" i="10"/>
  <c r="D670" i="10" a="1"/>
  <c r="D670" i="10"/>
  <c r="E1302" i="10" a="1"/>
  <c r="E1302" i="10"/>
  <c r="C1396" i="10" a="1"/>
  <c r="C1396" i="10"/>
  <c r="F423" i="10" a="1"/>
  <c r="F423" i="10"/>
  <c r="B1158" i="10" a="1"/>
  <c r="B1158" i="10"/>
  <c r="E1078" i="10" a="1"/>
  <c r="E1078" i="10"/>
  <c r="E1106" i="10" a="1"/>
  <c r="E1106" i="10"/>
  <c r="E423" i="10" a="1"/>
  <c r="E423" i="10"/>
  <c r="F1078" i="10" a="1"/>
  <c r="F1078" i="10"/>
  <c r="F1396" i="10" a="1"/>
  <c r="F1396" i="10"/>
  <c r="E415" i="10" a="1"/>
  <c r="E415" i="10"/>
  <c r="E670" i="10" a="1"/>
  <c r="E670" i="10"/>
  <c r="E1158" i="10" a="1"/>
  <c r="E1158" i="10"/>
  <c r="B1502" i="10" a="1"/>
  <c r="B1502" i="10"/>
  <c r="C511" i="10" a="1"/>
  <c r="C511" i="10"/>
  <c r="D1302" i="10" a="1"/>
  <c r="D1302" i="10"/>
  <c r="C860" i="10" a="1"/>
  <c r="C860" i="10"/>
  <c r="E577" i="10" a="1"/>
  <c r="E577" i="10"/>
  <c r="C1343" i="10" a="1"/>
  <c r="C1343" i="10"/>
  <c r="C855" i="10" a="1"/>
  <c r="C855" i="10"/>
  <c r="E1210" i="10" a="1"/>
  <c r="E1210" i="10"/>
  <c r="F1077" i="10" a="1"/>
  <c r="F1077" i="10"/>
  <c r="B1343" i="10" a="1"/>
  <c r="B1343" i="10"/>
  <c r="C1084" i="10" a="1"/>
  <c r="C1084" i="10"/>
  <c r="B860" i="10" a="1"/>
  <c r="B860" i="10"/>
  <c r="D1223" i="10" a="1"/>
  <c r="D1223" i="10"/>
  <c r="E1077" i="10" a="1"/>
  <c r="E1077" i="10"/>
  <c r="F323" i="10" a="1"/>
  <c r="F323" i="10"/>
  <c r="F1343" i="10" a="1"/>
  <c r="F1343" i="10"/>
  <c r="C1210" i="10" a="1"/>
  <c r="C1210" i="10"/>
  <c r="B1223" i="10" a="1"/>
  <c r="B1223" i="10"/>
  <c r="D1084" i="10" a="1"/>
  <c r="D1084" i="10"/>
  <c r="E1223" i="10" a="1"/>
  <c r="E1223" i="10"/>
  <c r="E860" i="10" a="1"/>
  <c r="E860" i="10"/>
  <c r="B1030" i="10" a="1"/>
  <c r="B1030" i="10"/>
  <c r="C1077" i="10" a="1"/>
  <c r="C1077" i="10"/>
  <c r="F1030" i="10" a="1"/>
  <c r="F1030" i="10"/>
  <c r="B1084" i="10" a="1"/>
  <c r="B1084" i="10"/>
  <c r="D1077" i="10" a="1"/>
  <c r="D1077" i="10"/>
  <c r="C323" i="10" a="1"/>
  <c r="C323" i="10"/>
  <c r="F1223" i="10" a="1"/>
  <c r="F1223" i="10"/>
  <c r="B577" i="10" a="1"/>
  <c r="B577" i="10"/>
  <c r="F1210" i="10" a="1"/>
  <c r="F1210" i="10"/>
  <c r="E1343" i="10" a="1"/>
  <c r="E1343" i="10"/>
  <c r="E1030" i="10" a="1"/>
  <c r="E1030" i="10"/>
  <c r="E855" i="10" a="1"/>
  <c r="E855" i="10"/>
  <c r="B855" i="10" a="1"/>
  <c r="B855" i="10"/>
  <c r="D323" i="10" a="1"/>
  <c r="D323" i="10"/>
  <c r="D577" i="10" a="1"/>
  <c r="D577" i="10"/>
  <c r="D860" i="10" a="1"/>
  <c r="D860" i="10"/>
  <c r="D1030" i="10" a="1"/>
  <c r="D1030" i="10"/>
  <c r="E1084" i="10" a="1"/>
  <c r="E1084" i="10"/>
  <c r="F855" i="10" a="1"/>
  <c r="F855" i="10"/>
  <c r="E323" i="10" a="1"/>
  <c r="E323" i="10"/>
  <c r="C577" i="10" a="1"/>
  <c r="C577" i="10"/>
  <c r="D1210" i="10" a="1"/>
  <c r="D1210" i="10"/>
  <c r="B1077" i="10" a="1"/>
  <c r="B1077" i="10"/>
  <c r="B323" i="10" a="1"/>
  <c r="B323" i="10"/>
  <c r="C1223" i="10" a="1"/>
  <c r="C1223" i="10"/>
  <c r="D1343" i="10" a="1"/>
  <c r="D1343" i="10"/>
  <c r="B1210" i="10" a="1"/>
  <c r="B1210" i="10"/>
  <c r="F860" i="10" a="1"/>
  <c r="F860" i="10"/>
  <c r="F577" i="10" a="1"/>
  <c r="F577" i="10"/>
  <c r="F1084" i="10" a="1"/>
  <c r="F1084" i="10"/>
  <c r="D855" i="10" a="1"/>
  <c r="D855" i="10"/>
  <c r="C1030" i="10" a="1"/>
  <c r="C1030" i="10"/>
  <c r="E965" i="10" a="1"/>
  <c r="E965" i="10"/>
  <c r="D849" i="10" a="1"/>
  <c r="D849" i="10"/>
  <c r="C965" i="10" a="1"/>
  <c r="C965" i="10"/>
  <c r="B744" i="10" a="1"/>
  <c r="B744" i="10"/>
  <c r="E784" i="10" a="1"/>
  <c r="E784" i="10"/>
  <c r="E849" i="10" a="1"/>
  <c r="E849" i="10"/>
  <c r="F178" i="10" a="1"/>
  <c r="F178" i="10"/>
  <c r="E744" i="10" a="1"/>
  <c r="E744" i="10"/>
  <c r="F182" i="10" a="1"/>
  <c r="F182" i="10"/>
  <c r="E182" i="10" a="1"/>
  <c r="E182" i="10"/>
  <c r="F849" i="10" a="1"/>
  <c r="F849" i="10"/>
  <c r="C1406" i="10" a="1"/>
  <c r="C1406" i="10"/>
  <c r="D178" i="10" a="1"/>
  <c r="D178" i="10"/>
  <c r="C123" i="10" a="1"/>
  <c r="C123" i="10"/>
  <c r="C784" i="10" a="1"/>
  <c r="C784" i="10"/>
  <c r="C1267" i="10" a="1"/>
  <c r="C1267" i="10"/>
  <c r="C1413" i="10" a="1"/>
  <c r="C1413" i="10"/>
  <c r="B178" i="10" a="1"/>
  <c r="B178" i="10"/>
  <c r="D965" i="10" a="1"/>
  <c r="D965" i="10"/>
  <c r="B1406" i="10" a="1"/>
  <c r="B1406" i="10"/>
  <c r="F123" i="10" a="1"/>
  <c r="F123" i="10"/>
  <c r="B1267" i="10" a="1"/>
  <c r="B1267" i="10"/>
  <c r="D1406" i="10" a="1"/>
  <c r="D1406" i="10"/>
  <c r="F744" i="10" a="1"/>
  <c r="F744" i="10"/>
  <c r="D784" i="10" a="1"/>
  <c r="D784" i="10"/>
  <c r="B784" i="10" a="1"/>
  <c r="B784" i="10"/>
  <c r="B1413" i="10" a="1"/>
  <c r="B1413" i="10"/>
  <c r="D744" i="10" a="1"/>
  <c r="D744" i="10"/>
  <c r="E1413" i="10" a="1"/>
  <c r="E1413" i="10"/>
  <c r="C849" i="10" a="1"/>
  <c r="C849" i="10"/>
  <c r="B123" i="10" a="1"/>
  <c r="B123" i="10"/>
  <c r="D123" i="10" a="1"/>
  <c r="D123" i="10"/>
  <c r="F1413" i="10" a="1"/>
  <c r="F1413" i="10"/>
  <c r="C182" i="10" a="1"/>
  <c r="C182" i="10"/>
  <c r="F1406" i="10" a="1"/>
  <c r="F1406" i="10"/>
  <c r="D182" i="10" a="1"/>
  <c r="D182" i="10"/>
  <c r="F1267" i="10" a="1"/>
  <c r="F1267" i="10"/>
  <c r="E178" i="10" a="1"/>
  <c r="E178" i="10"/>
  <c r="F965" i="10" a="1"/>
  <c r="F965" i="10"/>
  <c r="B965" i="10" a="1"/>
  <c r="B965" i="10"/>
  <c r="D1267" i="10" a="1"/>
  <c r="D1267" i="10"/>
  <c r="D1413" i="10" a="1"/>
  <c r="D1413" i="10"/>
  <c r="B182" i="10" a="1"/>
  <c r="B182" i="10"/>
  <c r="C178" i="10" a="1"/>
  <c r="C178" i="10"/>
  <c r="E1267" i="10" a="1"/>
  <c r="E1267" i="10"/>
  <c r="C744" i="10" a="1"/>
  <c r="C744" i="10"/>
  <c r="E123" i="10" a="1"/>
  <c r="E123" i="10"/>
  <c r="F784" i="10" a="1"/>
  <c r="F784" i="10"/>
  <c r="E1406" i="10" a="1"/>
  <c r="E1406" i="10"/>
  <c r="B849" i="10" a="1"/>
  <c r="B849" i="10"/>
  <c r="F993" i="10" a="1"/>
  <c r="F993" i="10"/>
  <c r="B1415" i="10" a="1"/>
  <c r="B1415" i="10"/>
  <c r="F5" i="10" a="1"/>
  <c r="F5" i="10"/>
  <c r="B356" i="10" a="1"/>
  <c r="B356" i="10"/>
  <c r="C356" i="10" a="1"/>
  <c r="C356" i="10"/>
  <c r="D1350" i="10" a="1"/>
  <c r="D1350" i="10"/>
  <c r="D5" i="10" a="1"/>
  <c r="D5" i="10"/>
  <c r="F598" i="10" a="1"/>
  <c r="F598" i="10"/>
  <c r="B869" i="10" a="1"/>
  <c r="B869" i="10"/>
  <c r="C24" i="10" a="1"/>
  <c r="C24" i="10"/>
  <c r="D869" i="10" a="1"/>
  <c r="D869" i="10"/>
  <c r="F1415" i="10" a="1"/>
  <c r="F1415" i="10"/>
  <c r="E598" i="10" a="1"/>
  <c r="E598" i="10"/>
  <c r="D1252" i="10" a="1"/>
  <c r="D1252" i="10"/>
  <c r="F624" i="10" a="1"/>
  <c r="F624" i="10"/>
  <c r="F356" i="10" a="1"/>
  <c r="F356" i="10"/>
  <c r="B993" i="10" a="1"/>
  <c r="B993" i="10"/>
  <c r="C598" i="10" a="1"/>
  <c r="C598" i="10"/>
  <c r="F1350" i="10" a="1"/>
  <c r="F1350" i="10"/>
  <c r="E1252" i="10" a="1"/>
  <c r="E1252" i="10"/>
  <c r="B624" i="10" a="1"/>
  <c r="B624" i="10"/>
  <c r="E624" i="10" a="1"/>
  <c r="E624" i="10"/>
  <c r="F24" i="10" a="1"/>
  <c r="F24" i="10"/>
  <c r="B24" i="10" a="1"/>
  <c r="B24" i="10"/>
  <c r="D598" i="10" a="1"/>
  <c r="D598" i="10"/>
  <c r="C993" i="10" a="1"/>
  <c r="C993" i="10"/>
  <c r="B1252" i="10" a="1"/>
  <c r="B1252" i="10"/>
  <c r="C1252" i="10" a="1"/>
  <c r="C1252" i="10"/>
  <c r="D24" i="10" a="1"/>
  <c r="D24" i="10"/>
  <c r="E869" i="10" a="1"/>
  <c r="E869" i="10"/>
  <c r="D356" i="10" a="1"/>
  <c r="D356" i="10"/>
  <c r="E993" i="10" a="1"/>
  <c r="E993" i="10"/>
  <c r="E1415" i="10" a="1"/>
  <c r="E1415" i="10"/>
  <c r="C624" i="10" a="1"/>
  <c r="C624" i="10"/>
  <c r="C869" i="10" a="1"/>
  <c r="C869" i="10"/>
  <c r="E5" i="10" a="1"/>
  <c r="E5" i="10"/>
  <c r="C1350" i="10" a="1"/>
  <c r="C1350" i="10"/>
  <c r="C5" i="10" a="1"/>
  <c r="C5" i="10"/>
  <c r="C1415" i="10" a="1"/>
  <c r="C1415" i="10"/>
  <c r="E1350" i="10" a="1"/>
  <c r="E1350" i="10"/>
  <c r="F869" i="10" a="1"/>
  <c r="F869" i="10"/>
  <c r="D1415" i="10" a="1"/>
  <c r="D1415" i="10"/>
  <c r="B598" i="10" a="1"/>
  <c r="B598" i="10"/>
  <c r="E356" i="10" a="1"/>
  <c r="E356" i="10"/>
  <c r="E24" i="10" a="1"/>
  <c r="E24" i="10"/>
  <c r="B1350" i="10" a="1"/>
  <c r="B1350" i="10"/>
  <c r="D993" i="10" a="1"/>
  <c r="D993" i="10"/>
  <c r="D624" i="10" a="1"/>
  <c r="D624" i="10"/>
  <c r="B5" i="10" a="1"/>
  <c r="B5" i="10"/>
  <c r="F1252" i="10" a="1"/>
  <c r="F1252" i="10"/>
  <c r="F1316" i="10" a="1"/>
  <c r="F1316" i="10"/>
  <c r="C764" i="10" a="1"/>
  <c r="C764" i="10"/>
  <c r="B702" i="10" a="1"/>
  <c r="B702" i="10"/>
  <c r="C555" i="10" a="1"/>
  <c r="C555" i="10"/>
  <c r="D764" i="10" a="1"/>
  <c r="D764" i="10"/>
  <c r="C547" i="10" a="1"/>
  <c r="C547" i="10"/>
  <c r="C1458" i="10" a="1"/>
  <c r="C1458" i="10"/>
  <c r="D28" i="10" a="1"/>
  <c r="D28" i="10"/>
  <c r="D361" i="10" a="1"/>
  <c r="D361" i="10"/>
  <c r="F1458" i="10" a="1"/>
  <c r="F1458" i="10"/>
  <c r="F1264" i="10" a="1"/>
  <c r="F1264" i="10"/>
  <c r="F796" i="10" a="1"/>
  <c r="F796" i="10"/>
  <c r="B28" i="10" a="1"/>
  <c r="B28" i="10"/>
  <c r="E361" i="10" a="1"/>
  <c r="E361" i="10"/>
  <c r="C1316" i="10" a="1"/>
  <c r="C1316" i="10"/>
  <c r="F555" i="10" a="1"/>
  <c r="F555" i="10"/>
  <c r="C163" i="10" a="1"/>
  <c r="C163" i="10"/>
  <c r="B265" i="10" a="1"/>
  <c r="B265" i="10"/>
  <c r="B555" i="10" a="1"/>
  <c r="B555" i="10"/>
  <c r="E1316" i="10" a="1"/>
  <c r="E1316" i="10"/>
  <c r="B163" i="10" a="1"/>
  <c r="B163" i="10"/>
  <c r="B1176" i="10" a="1"/>
  <c r="B1176" i="10"/>
  <c r="F163" i="10" a="1"/>
  <c r="F163" i="10"/>
  <c r="D1264" i="10" a="1"/>
  <c r="D1264" i="10"/>
  <c r="E72" i="10" a="1"/>
  <c r="E72" i="10"/>
  <c r="E547" i="10" a="1"/>
  <c r="E547" i="10"/>
  <c r="E265" i="10" a="1"/>
  <c r="E265" i="10"/>
  <c r="D265" i="10" a="1"/>
  <c r="D265" i="10"/>
  <c r="E555" i="10" a="1"/>
  <c r="E555" i="10"/>
  <c r="E588" i="10" a="1"/>
  <c r="E588" i="10"/>
  <c r="D547" i="10" a="1"/>
  <c r="D547" i="10"/>
  <c r="C1299" i="10" a="1"/>
  <c r="C1299" i="10"/>
  <c r="F1176" i="10" a="1"/>
  <c r="F1176" i="10"/>
  <c r="B76" i="10" a="1"/>
  <c r="B76" i="10"/>
  <c r="E702" i="10" a="1"/>
  <c r="E702" i="10"/>
  <c r="B57" i="10" a="1"/>
  <c r="B57" i="10"/>
  <c r="E764" i="10" a="1"/>
  <c r="E764" i="10"/>
  <c r="E28" i="10" a="1"/>
  <c r="E28" i="10"/>
  <c r="D1299" i="10" a="1"/>
  <c r="D1299" i="10"/>
  <c r="F1299" i="10" a="1"/>
  <c r="F1299" i="10"/>
  <c r="F28" i="10" a="1"/>
  <c r="F28" i="10"/>
  <c r="B796" i="10" a="1"/>
  <c r="B796" i="10"/>
  <c r="E1264" i="10" a="1"/>
  <c r="E1264" i="10"/>
  <c r="B1458" i="10" a="1"/>
  <c r="B1458" i="10"/>
  <c r="C1176" i="10" a="1"/>
  <c r="C1176" i="10"/>
  <c r="B764" i="10" a="1"/>
  <c r="B764" i="10"/>
  <c r="F702" i="10" a="1"/>
  <c r="F702" i="10"/>
  <c r="F265" i="10" a="1"/>
  <c r="F265" i="10"/>
  <c r="E163" i="10" a="1"/>
  <c r="E163" i="10"/>
  <c r="D588" i="10" a="1"/>
  <c r="D588" i="10"/>
  <c r="F621" i="10" a="1"/>
  <c r="F621" i="10"/>
  <c r="D57" i="10" a="1"/>
  <c r="D57" i="10"/>
  <c r="E1458" i="10" a="1"/>
  <c r="E1458" i="10"/>
  <c r="D1297" i="10" a="1"/>
  <c r="D1297" i="10"/>
  <c r="C702" i="10" a="1"/>
  <c r="C702" i="10"/>
  <c r="F57" i="10" a="1"/>
  <c r="F57" i="10"/>
  <c r="F72" i="10" a="1"/>
  <c r="F72" i="10"/>
  <c r="F1297" i="10" a="1"/>
  <c r="F1297" i="10"/>
  <c r="E1176" i="10" a="1"/>
  <c r="E1176" i="10"/>
  <c r="B361" i="10" a="1"/>
  <c r="B361" i="10"/>
  <c r="F76" i="10" a="1"/>
  <c r="F76" i="10"/>
  <c r="E796" i="10" a="1"/>
  <c r="E796" i="10"/>
  <c r="B1297" i="10" a="1"/>
  <c r="B1297" i="10"/>
  <c r="C1264" i="10" a="1"/>
  <c r="C1264" i="10"/>
  <c r="D76" i="10" a="1"/>
  <c r="D76" i="10"/>
  <c r="E57" i="10" a="1"/>
  <c r="E57" i="10"/>
  <c r="C72" i="10" a="1"/>
  <c r="C72" i="10"/>
  <c r="B588" i="10" a="1"/>
  <c r="B588" i="10"/>
  <c r="C621" i="10" a="1"/>
  <c r="C621" i="10"/>
  <c r="C361" i="10" a="1"/>
  <c r="C361" i="10"/>
  <c r="D621" i="10" a="1"/>
  <c r="D621" i="10"/>
  <c r="C796" i="10" a="1"/>
  <c r="C796" i="10"/>
  <c r="E1299" i="10" a="1"/>
  <c r="E1299" i="10"/>
  <c r="D1316" i="10" a="1"/>
  <c r="D1316" i="10"/>
  <c r="B72" i="10" a="1"/>
  <c r="B72" i="10"/>
  <c r="B547" i="10" a="1"/>
  <c r="B547" i="10"/>
  <c r="C76" i="10" a="1"/>
  <c r="C76" i="10"/>
  <c r="E1297" i="10" a="1"/>
  <c r="E1297" i="10"/>
  <c r="C588" i="10" a="1"/>
  <c r="C588" i="10"/>
  <c r="B1299" i="10" a="1"/>
  <c r="B1299" i="10"/>
  <c r="E621" i="10" a="1"/>
  <c r="E621" i="10"/>
  <c r="D163" i="10" a="1"/>
  <c r="D163" i="10"/>
  <c r="B621" i="10" a="1"/>
  <c r="B621" i="10"/>
  <c r="C57" i="10" a="1"/>
  <c r="C57" i="10"/>
  <c r="F547" i="10" a="1"/>
  <c r="F547" i="10"/>
  <c r="C265" i="10" a="1"/>
  <c r="C265" i="10"/>
  <c r="D72" i="10" a="1"/>
  <c r="D72" i="10"/>
  <c r="F361" i="10" a="1"/>
  <c r="F361" i="10"/>
  <c r="F764" i="10" a="1"/>
  <c r="F764" i="10"/>
  <c r="D702" i="10" a="1"/>
  <c r="D702" i="10"/>
  <c r="D796" i="10" a="1"/>
  <c r="D796" i="10"/>
  <c r="C28" i="10" a="1"/>
  <c r="C28" i="10"/>
  <c r="B1316" i="10" a="1"/>
  <c r="B1316" i="10"/>
  <c r="D555" i="10" a="1"/>
  <c r="D555" i="10"/>
  <c r="F588" i="10" a="1"/>
  <c r="F588" i="10"/>
  <c r="E76" i="10" a="1"/>
  <c r="E76" i="10"/>
  <c r="B1264" i="10" a="1"/>
  <c r="B1264" i="10"/>
  <c r="D1176" i="10" a="1"/>
  <c r="D1176" i="10"/>
  <c r="C1297" i="10" a="1"/>
  <c r="C1297" i="10"/>
  <c r="D1458" i="10" a="1"/>
  <c r="D1458" i="10"/>
  <c r="F355" i="10" a="1"/>
  <c r="F355" i="10"/>
  <c r="C1271" i="10" a="1"/>
  <c r="C1271" i="10"/>
  <c r="F858" i="10" a="1"/>
  <c r="F858" i="10"/>
  <c r="D355" i="10" a="1"/>
  <c r="D355" i="10"/>
  <c r="D858" i="10" a="1"/>
  <c r="D858" i="10"/>
  <c r="E442" i="10" a="1"/>
  <c r="E442" i="10"/>
  <c r="D1178" i="10" a="1"/>
  <c r="D1178" i="10"/>
  <c r="F760" i="10" a="1"/>
  <c r="F760" i="10"/>
  <c r="C1289" i="10" a="1"/>
  <c r="C1289" i="10"/>
  <c r="B442" i="10" a="1"/>
  <c r="B442" i="10"/>
  <c r="D1289" i="10" a="1"/>
  <c r="D1289" i="10"/>
  <c r="B145" i="10" a="1"/>
  <c r="B145" i="10"/>
  <c r="D760" i="10" a="1"/>
  <c r="D760" i="10"/>
  <c r="B1004" i="10" a="1"/>
  <c r="B1004" i="10"/>
  <c r="E1178" i="10" a="1"/>
  <c r="E1178" i="10"/>
  <c r="F1289" i="10" a="1"/>
  <c r="F1289" i="10"/>
  <c r="F145" i="10" a="1"/>
  <c r="F145" i="10"/>
  <c r="F442" i="10" a="1"/>
  <c r="F442" i="10"/>
  <c r="C442" i="10" a="1"/>
  <c r="C442" i="10"/>
  <c r="F1476" i="10" a="1"/>
  <c r="F1476" i="10"/>
  <c r="E355" i="10" a="1"/>
  <c r="E355" i="10"/>
  <c r="D145" i="10" a="1"/>
  <c r="D145" i="10"/>
  <c r="C1476" i="10" a="1"/>
  <c r="C1476" i="10"/>
  <c r="C760" i="10" a="1"/>
  <c r="C760" i="10"/>
  <c r="D1476" i="10" a="1"/>
  <c r="D1476" i="10"/>
  <c r="D1271" i="10" a="1"/>
  <c r="D1271" i="10"/>
  <c r="E760" i="10" a="1"/>
  <c r="E760" i="10"/>
  <c r="E1271" i="10" a="1"/>
  <c r="E1271" i="10"/>
  <c r="B1178" i="10" a="1"/>
  <c r="B1178" i="10"/>
  <c r="B858" i="10" a="1"/>
  <c r="B858" i="10"/>
  <c r="E858" i="10" a="1"/>
  <c r="E858" i="10"/>
  <c r="F1004" i="10" a="1"/>
  <c r="F1004" i="10"/>
  <c r="C355" i="10" a="1"/>
  <c r="C355" i="10"/>
  <c r="B1476" i="10" a="1"/>
  <c r="B1476" i="10"/>
  <c r="E1289" i="10" a="1"/>
  <c r="E1289" i="10"/>
  <c r="B1271" i="10" a="1"/>
  <c r="B1271" i="10"/>
  <c r="F1178" i="10" a="1"/>
  <c r="F1178" i="10"/>
  <c r="D1004" i="10" a="1"/>
  <c r="D1004" i="10"/>
  <c r="C1004" i="10" a="1"/>
  <c r="C1004" i="10"/>
  <c r="C145" i="10" a="1"/>
  <c r="C145" i="10"/>
  <c r="E1004" i="10" a="1"/>
  <c r="E1004" i="10"/>
  <c r="C858" i="10" a="1"/>
  <c r="C858" i="10"/>
  <c r="F1271" i="10" a="1"/>
  <c r="F1271" i="10"/>
  <c r="C1178" i="10" a="1"/>
  <c r="C1178" i="10"/>
  <c r="E1476" i="10" a="1"/>
  <c r="E1476" i="10"/>
  <c r="D442" i="10" a="1"/>
  <c r="D442" i="10"/>
  <c r="B760" i="10" a="1"/>
  <c r="B760" i="10"/>
  <c r="B355" i="10" a="1"/>
  <c r="B355" i="10"/>
  <c r="B1289" i="10" a="1"/>
  <c r="B1289" i="10"/>
  <c r="E145" i="10" a="1"/>
  <c r="E145" i="10"/>
  <c r="C213" i="10" a="1"/>
  <c r="C213" i="10"/>
  <c r="E988" i="10" a="1"/>
  <c r="E988" i="10"/>
  <c r="D1194" i="10" a="1"/>
  <c r="D1194" i="10"/>
  <c r="B378" i="10" a="1"/>
  <c r="B378" i="10"/>
  <c r="E38" i="10" a="1"/>
  <c r="E38" i="10"/>
  <c r="D1331" i="10" a="1"/>
  <c r="D1331" i="10"/>
  <c r="C1331" i="10" a="1"/>
  <c r="C1331" i="10"/>
  <c r="C1194" i="10" a="1"/>
  <c r="C1194" i="10"/>
  <c r="C532" i="10" a="1"/>
  <c r="C532" i="10"/>
  <c r="F477" i="10" a="1"/>
  <c r="F477" i="10"/>
  <c r="C1440" i="10" a="1"/>
  <c r="C1440" i="10"/>
  <c r="E1440" i="10" a="1"/>
  <c r="E1440" i="10"/>
  <c r="F38" i="10" a="1"/>
  <c r="F38" i="10"/>
  <c r="E1331" i="10" a="1"/>
  <c r="E1331" i="10"/>
  <c r="B532" i="10" a="1"/>
  <c r="B532" i="10"/>
  <c r="C988" i="10" a="1"/>
  <c r="C988" i="10"/>
  <c r="B988" i="10" a="1"/>
  <c r="B988" i="10"/>
  <c r="F378" i="10" a="1"/>
  <c r="F378" i="10"/>
  <c r="D378" i="10" a="1"/>
  <c r="D378" i="10"/>
  <c r="C477" i="10" a="1"/>
  <c r="C477" i="10"/>
  <c r="E532" i="10" a="1"/>
  <c r="E532" i="10"/>
  <c r="C38" i="10" a="1"/>
  <c r="C38" i="10"/>
  <c r="D213" i="10" a="1"/>
  <c r="D213" i="10"/>
  <c r="F213" i="10" a="1"/>
  <c r="F213" i="10"/>
  <c r="C1386" i="10" a="1"/>
  <c r="C1386" i="10"/>
  <c r="F1331" i="10" a="1"/>
  <c r="F1331" i="10"/>
  <c r="F1440" i="10" a="1"/>
  <c r="F1440" i="10"/>
  <c r="B1386" i="10" a="1"/>
  <c r="B1386" i="10"/>
  <c r="F988" i="10" a="1"/>
  <c r="F988" i="10"/>
  <c r="E378" i="10" a="1"/>
  <c r="E378" i="10"/>
  <c r="F1194" i="10" a="1"/>
  <c r="F1194" i="10"/>
  <c r="E213" i="10" a="1"/>
  <c r="E213" i="10"/>
  <c r="B1194" i="10" a="1"/>
  <c r="B1194" i="10"/>
  <c r="E1386" i="10" a="1"/>
  <c r="E1386" i="10"/>
  <c r="F1386" i="10" a="1"/>
  <c r="F1386" i="10"/>
  <c r="D477" i="10" a="1"/>
  <c r="D477" i="10"/>
  <c r="D532" i="10" a="1"/>
  <c r="D532" i="10"/>
  <c r="B38" i="10" a="1"/>
  <c r="B38" i="10"/>
  <c r="B477" i="10" a="1"/>
  <c r="B477" i="10"/>
  <c r="C378" i="10" a="1"/>
  <c r="C378" i="10"/>
  <c r="E477" i="10" a="1"/>
  <c r="E477" i="10"/>
  <c r="B1331" i="10" a="1"/>
  <c r="B1331" i="10"/>
  <c r="F532" i="10" a="1"/>
  <c r="F532" i="10"/>
  <c r="E1194" i="10" a="1"/>
  <c r="E1194" i="10"/>
  <c r="B1440" i="10" a="1"/>
  <c r="B1440" i="10"/>
  <c r="D988" i="10" a="1"/>
  <c r="D988" i="10"/>
  <c r="D38" i="10" a="1"/>
  <c r="D38" i="10"/>
  <c r="D1440" i="10" a="1"/>
  <c r="D1440" i="10"/>
  <c r="B213" i="10" a="1"/>
  <c r="B213" i="10"/>
  <c r="D1386" i="10" a="1"/>
  <c r="D1386" i="10"/>
  <c r="F1286" i="10" a="1"/>
  <c r="F1286" i="10"/>
  <c r="E956" i="10" a="1"/>
  <c r="E956" i="10"/>
  <c r="C1029" i="10" a="1"/>
  <c r="C1029" i="10"/>
  <c r="E56" i="10" a="1"/>
  <c r="E56" i="10"/>
  <c r="B956" i="10" a="1"/>
  <c r="B956" i="10"/>
  <c r="F1489" i="10" a="1"/>
  <c r="F1489" i="10"/>
  <c r="F56" i="10" a="1"/>
  <c r="F56" i="10"/>
  <c r="E1286" i="10" a="1"/>
  <c r="E1286" i="10"/>
  <c r="E580" i="10" a="1"/>
  <c r="E580" i="10"/>
  <c r="B580" i="10" a="1"/>
  <c r="B580" i="10"/>
  <c r="D1029" i="10" a="1"/>
  <c r="D1029" i="10"/>
  <c r="F956" i="10" a="1"/>
  <c r="F956" i="10"/>
  <c r="F1217" i="10" a="1"/>
  <c r="F1217" i="10"/>
  <c r="E1016" i="10" a="1"/>
  <c r="E1016" i="10"/>
  <c r="D728" i="10" a="1"/>
  <c r="D728" i="10"/>
  <c r="C56" i="10" a="1"/>
  <c r="C56" i="10"/>
  <c r="B583" i="10" a="1"/>
  <c r="B583" i="10"/>
  <c r="D1489" i="10" a="1"/>
  <c r="D1489" i="10"/>
  <c r="C583" i="10" a="1"/>
  <c r="C583" i="10"/>
  <c r="B1016" i="10" a="1"/>
  <c r="B1016" i="10"/>
  <c r="B728" i="10" a="1"/>
  <c r="B728" i="10"/>
  <c r="C1217" i="10" a="1"/>
  <c r="C1217" i="10"/>
  <c r="D956" i="10" a="1"/>
  <c r="D956" i="10"/>
  <c r="C1016" i="10" a="1"/>
  <c r="C1016" i="10"/>
  <c r="D1286" i="10" a="1"/>
  <c r="D1286" i="10"/>
  <c r="B1029" i="10" a="1"/>
  <c r="B1029" i="10"/>
  <c r="D56" i="10" a="1"/>
  <c r="D56" i="10"/>
  <c r="B1217" i="10" a="1"/>
  <c r="B1217" i="10"/>
  <c r="F728" i="10" a="1"/>
  <c r="F728" i="10"/>
  <c r="F1029" i="10" a="1"/>
  <c r="F1029" i="10"/>
  <c r="B1489" i="10" a="1"/>
  <c r="B1489" i="10"/>
  <c r="F580" i="10" a="1"/>
  <c r="F580" i="10"/>
  <c r="F583" i="10" a="1"/>
  <c r="F583" i="10"/>
  <c r="E583" i="10" a="1"/>
  <c r="E583" i="10"/>
  <c r="C1489" i="10" a="1"/>
  <c r="C1489" i="10"/>
  <c r="C1286" i="10" a="1"/>
  <c r="C1286" i="10"/>
  <c r="C580" i="10" a="1"/>
  <c r="C580" i="10"/>
  <c r="D1016" i="10" a="1"/>
  <c r="D1016" i="10"/>
  <c r="E1217" i="10" a="1"/>
  <c r="E1217" i="10"/>
  <c r="C728" i="10" a="1"/>
  <c r="C728" i="10"/>
  <c r="E1489" i="10" a="1"/>
  <c r="E1489" i="10"/>
  <c r="D580" i="10" a="1"/>
  <c r="D580" i="10"/>
  <c r="D583" i="10" a="1"/>
  <c r="D583" i="10"/>
  <c r="E1029" i="10" a="1"/>
  <c r="E1029" i="10"/>
  <c r="E728" i="10" a="1"/>
  <c r="E728" i="10"/>
  <c r="B56" i="10" a="1"/>
  <c r="B56" i="10"/>
  <c r="C956" i="10" a="1"/>
  <c r="C956" i="10"/>
  <c r="F1016" i="10" a="1"/>
  <c r="F1016" i="10"/>
  <c r="D1217" i="10" a="1"/>
  <c r="D1217" i="10"/>
  <c r="B1286" i="10" a="1"/>
  <c r="B1286" i="10"/>
  <c r="E1187" i="10" a="1"/>
  <c r="E1187" i="10"/>
  <c r="C1059" i="10" a="1"/>
  <c r="C1059" i="10"/>
  <c r="D503" i="10" a="1"/>
  <c r="D503" i="10"/>
  <c r="D1221" i="10" a="1"/>
  <c r="D1221" i="10"/>
  <c r="B503" i="10" a="1"/>
  <c r="B503" i="10"/>
  <c r="D680" i="10" a="1"/>
  <c r="D680" i="10"/>
  <c r="D665" i="10" a="1"/>
  <c r="D665" i="10"/>
  <c r="E1059" i="10" a="1"/>
  <c r="E1059" i="10"/>
  <c r="F503" i="10" a="1"/>
  <c r="F503" i="10"/>
  <c r="D398" i="10" a="1"/>
  <c r="D398" i="10"/>
  <c r="E1317" i="10" a="1"/>
  <c r="E1317" i="10"/>
  <c r="D1059" i="10" a="1"/>
  <c r="D1059" i="10"/>
  <c r="B1187" i="10" a="1"/>
  <c r="B1187" i="10"/>
  <c r="E397" i="10" a="1"/>
  <c r="E397" i="10"/>
  <c r="F1187" i="10" a="1"/>
  <c r="F1187" i="10"/>
  <c r="E398" i="10" a="1"/>
  <c r="E398" i="10"/>
  <c r="E665" i="10" a="1"/>
  <c r="E665" i="10"/>
  <c r="B1317" i="10" a="1"/>
  <c r="B1317" i="10"/>
  <c r="C973" i="10" a="1"/>
  <c r="C973" i="10"/>
  <c r="D1317" i="10" a="1"/>
  <c r="D1317" i="10"/>
  <c r="C397" i="10" a="1"/>
  <c r="C397" i="10"/>
  <c r="F1221" i="10" a="1"/>
  <c r="F1221" i="10"/>
  <c r="E973" i="10" a="1"/>
  <c r="E973" i="10"/>
  <c r="B973" i="10" a="1"/>
  <c r="B973" i="10"/>
  <c r="F397" i="10" a="1"/>
  <c r="F397" i="10"/>
  <c r="F1317" i="10" a="1"/>
  <c r="F1317" i="10"/>
  <c r="D1187" i="10" a="1"/>
  <c r="D1187" i="10"/>
  <c r="E1221" i="10" a="1"/>
  <c r="E1221" i="10"/>
  <c r="E680" i="10" a="1"/>
  <c r="E680" i="10"/>
  <c r="C503" i="10" a="1"/>
  <c r="C503" i="10"/>
  <c r="C398" i="10" a="1"/>
  <c r="C398" i="10"/>
  <c r="C1221" i="10" a="1"/>
  <c r="C1221" i="10"/>
  <c r="D973" i="10" a="1"/>
  <c r="D973" i="10"/>
  <c r="C680" i="10" a="1"/>
  <c r="C680" i="10"/>
  <c r="F665" i="10" a="1"/>
  <c r="F665" i="10"/>
  <c r="F398" i="10" a="1"/>
  <c r="F398" i="10"/>
  <c r="B1059" i="10" a="1"/>
  <c r="B1059" i="10"/>
  <c r="B397" i="10" a="1"/>
  <c r="B397" i="10"/>
  <c r="C665" i="10" a="1"/>
  <c r="C665" i="10"/>
  <c r="B680" i="10" a="1"/>
  <c r="B680" i="10"/>
  <c r="E503" i="10" a="1"/>
  <c r="E503" i="10"/>
  <c r="B398" i="10" a="1"/>
  <c r="B398" i="10"/>
  <c r="B1221" i="10" a="1"/>
  <c r="B1221" i="10"/>
  <c r="F973" i="10" a="1"/>
  <c r="F973" i="10"/>
  <c r="D397" i="10" a="1"/>
  <c r="D397" i="10"/>
  <c r="F680" i="10" a="1"/>
  <c r="F680" i="10"/>
  <c r="B665" i="10" a="1"/>
  <c r="B665" i="10"/>
  <c r="C1317" i="10" a="1"/>
  <c r="C1317" i="10"/>
  <c r="F1059" i="10" a="1"/>
  <c r="F1059" i="10"/>
  <c r="C1187" i="10" a="1"/>
  <c r="C1187" i="10"/>
  <c r="E1238" i="10" a="1"/>
  <c r="E1238" i="10"/>
  <c r="D581" i="10" a="1"/>
  <c r="D581" i="10"/>
  <c r="F1238" i="10" a="1"/>
  <c r="F1238" i="10"/>
  <c r="E1114" i="10" a="1"/>
  <c r="E1114" i="10"/>
  <c r="B581" i="10" a="1"/>
  <c r="B581" i="10"/>
  <c r="C114" i="10" a="1"/>
  <c r="C114" i="10"/>
  <c r="C1091" i="10" a="1"/>
  <c r="C1091" i="10"/>
  <c r="E1091" i="10" a="1"/>
  <c r="E1091" i="10"/>
  <c r="E581" i="10" a="1"/>
  <c r="E581" i="10"/>
  <c r="C1114" i="10" a="1"/>
  <c r="C1114" i="10"/>
  <c r="B1048" i="10" a="1"/>
  <c r="B1048" i="10"/>
  <c r="D114" i="10" a="1"/>
  <c r="D114" i="10"/>
  <c r="E15" i="10" a="1"/>
  <c r="E15" i="10"/>
  <c r="D1048" i="10" a="1"/>
  <c r="D1048" i="10"/>
  <c r="F581" i="10" a="1"/>
  <c r="F581" i="10"/>
  <c r="B730" i="10" a="1"/>
  <c r="B730" i="10"/>
  <c r="E1048" i="10" a="1"/>
  <c r="E1048" i="10"/>
  <c r="C1238" i="10" a="1"/>
  <c r="C1238" i="10"/>
  <c r="F15" i="10" a="1"/>
  <c r="F15" i="10"/>
  <c r="D1114" i="10" a="1"/>
  <c r="D1114" i="10"/>
  <c r="C1048" i="10" a="1"/>
  <c r="C1048" i="10"/>
  <c r="C810" i="10" a="1"/>
  <c r="C810" i="10"/>
  <c r="B15" i="10" a="1"/>
  <c r="B15" i="10"/>
  <c r="B114" i="10" a="1"/>
  <c r="B114" i="10"/>
  <c r="C730" i="10" a="1"/>
  <c r="C730" i="10"/>
  <c r="F114" i="10" a="1"/>
  <c r="F114" i="10"/>
  <c r="C1222" i="10" a="1"/>
  <c r="C1222" i="10"/>
  <c r="E730" i="10" a="1"/>
  <c r="E730" i="10"/>
  <c r="D730" i="10" a="1"/>
  <c r="D730" i="10"/>
  <c r="E1222" i="10" a="1"/>
  <c r="E1222" i="10"/>
  <c r="D15" i="10" a="1"/>
  <c r="D15" i="10"/>
  <c r="F810" i="10" a="1"/>
  <c r="F810" i="10"/>
  <c r="F1114" i="10" a="1"/>
  <c r="F1114" i="10"/>
  <c r="D1091" i="10" a="1"/>
  <c r="D1091" i="10"/>
  <c r="F1091" i="10" a="1"/>
  <c r="F1091" i="10"/>
  <c r="F1222" i="10" a="1"/>
  <c r="F1222" i="10"/>
  <c r="B810" i="10" a="1"/>
  <c r="B810" i="10"/>
  <c r="D1222" i="10" a="1"/>
  <c r="D1222" i="10"/>
  <c r="E810" i="10" a="1"/>
  <c r="E810" i="10"/>
  <c r="B1238" i="10" a="1"/>
  <c r="B1238" i="10"/>
  <c r="D1238" i="10" a="1"/>
  <c r="D1238" i="10"/>
  <c r="C15" i="10" a="1"/>
  <c r="C15" i="10"/>
  <c r="C581" i="10" a="1"/>
  <c r="C581" i="10"/>
  <c r="E114" i="10" a="1"/>
  <c r="E114" i="10"/>
  <c r="B1091" i="10" a="1"/>
  <c r="B1091" i="10"/>
  <c r="B1222" i="10" a="1"/>
  <c r="B1222" i="10"/>
  <c r="D810" i="10" a="1"/>
  <c r="D810" i="10"/>
  <c r="F730" i="10" a="1"/>
  <c r="F730" i="10"/>
  <c r="B1114" i="10" a="1"/>
  <c r="B1114" i="10"/>
  <c r="F1048" i="10" a="1"/>
  <c r="F1048" i="10"/>
  <c r="F1322" i="10" a="1"/>
  <c r="F1322" i="10"/>
  <c r="C528" i="10" a="1"/>
  <c r="C528" i="10"/>
  <c r="C572" i="10" a="1"/>
  <c r="C572" i="10"/>
  <c r="C1322" i="10" a="1"/>
  <c r="C1322" i="10"/>
  <c r="F901" i="10" a="1"/>
  <c r="F901" i="10"/>
  <c r="C878" i="10" a="1"/>
  <c r="C878" i="10"/>
  <c r="F528" i="10" a="1"/>
  <c r="F528" i="10"/>
  <c r="D878" i="10" a="1"/>
  <c r="D878" i="10"/>
  <c r="D901" i="10" a="1"/>
  <c r="D901" i="10"/>
  <c r="B946" i="10" a="1"/>
  <c r="B946" i="10"/>
  <c r="C946" i="10" a="1"/>
  <c r="C946" i="10"/>
  <c r="B1322" i="10" a="1"/>
  <c r="B1322" i="10"/>
  <c r="E528" i="10" a="1"/>
  <c r="E528" i="10"/>
  <c r="E1322" i="10" a="1"/>
  <c r="E1322" i="10"/>
  <c r="F878" i="10" a="1"/>
  <c r="F878" i="10"/>
  <c r="C1108" i="10" a="1"/>
  <c r="C1108" i="10"/>
  <c r="F572" i="10" a="1"/>
  <c r="F572" i="10"/>
  <c r="B746" i="10" a="1"/>
  <c r="B746" i="10"/>
  <c r="B380" i="10" a="1"/>
  <c r="B380" i="10"/>
  <c r="D946" i="10" a="1"/>
  <c r="D946" i="10"/>
  <c r="C901" i="10" a="1"/>
  <c r="C901" i="10"/>
  <c r="F1108" i="10" a="1"/>
  <c r="F1108" i="10"/>
  <c r="E572" i="10" a="1"/>
  <c r="E572" i="10"/>
  <c r="B572" i="10" a="1"/>
  <c r="B572" i="10"/>
  <c r="F1492" i="10" a="1"/>
  <c r="F1492" i="10"/>
  <c r="B878" i="10" a="1"/>
  <c r="B878" i="10"/>
  <c r="E746" i="10" a="1"/>
  <c r="E746" i="10"/>
  <c r="D1492" i="10" a="1"/>
  <c r="D1492" i="10"/>
  <c r="E380" i="10" a="1"/>
  <c r="E380" i="10"/>
  <c r="D1108" i="10" a="1"/>
  <c r="D1108" i="10"/>
  <c r="B901" i="10" a="1"/>
  <c r="B901" i="10"/>
  <c r="E1492" i="10" a="1"/>
  <c r="E1492" i="10"/>
  <c r="D528" i="10" a="1"/>
  <c r="D528" i="10"/>
  <c r="C380" i="10" a="1"/>
  <c r="C380" i="10"/>
  <c r="C746" i="10" a="1"/>
  <c r="C746" i="10"/>
  <c r="F946" i="10" a="1"/>
  <c r="F946" i="10"/>
  <c r="B1492" i="10" a="1"/>
  <c r="B1492" i="10"/>
  <c r="F380" i="10" a="1"/>
  <c r="F380" i="10"/>
  <c r="F746" i="10" a="1"/>
  <c r="F746" i="10"/>
  <c r="B1108" i="10" a="1"/>
  <c r="B1108" i="10"/>
  <c r="E1108" i="10" a="1"/>
  <c r="E1108" i="10"/>
  <c r="E946" i="10" a="1"/>
  <c r="E946" i="10"/>
  <c r="D1322" i="10" a="1"/>
  <c r="D1322" i="10"/>
  <c r="B528" i="10" a="1"/>
  <c r="B528" i="10"/>
  <c r="D380" i="10" a="1"/>
  <c r="D380" i="10"/>
  <c r="D572" i="10" a="1"/>
  <c r="D572" i="10"/>
  <c r="E878" i="10" a="1"/>
  <c r="E878" i="10"/>
  <c r="C1492" i="10" a="1"/>
  <c r="C1492" i="10"/>
  <c r="E901" i="10" a="1"/>
  <c r="E901" i="10"/>
  <c r="D746" i="10" a="1"/>
  <c r="D746" i="10"/>
  <c r="B184" i="10" a="1"/>
  <c r="B184" i="10"/>
  <c r="D1326" i="10" a="1"/>
  <c r="D1326" i="10"/>
  <c r="F812" i="10" a="1"/>
  <c r="F812" i="10"/>
  <c r="B700" i="10" a="1"/>
  <c r="B700" i="10"/>
  <c r="B835" i="10" a="1"/>
  <c r="B835" i="10"/>
  <c r="F1326" i="10" a="1"/>
  <c r="F1326" i="10"/>
  <c r="E812" i="10" a="1"/>
  <c r="E812" i="10"/>
  <c r="D1160" i="10" a="1"/>
  <c r="D1160" i="10"/>
  <c r="E634" i="10" a="1"/>
  <c r="E634" i="10"/>
  <c r="E1160" i="10" a="1"/>
  <c r="E1160" i="10"/>
  <c r="C1326" i="10" a="1"/>
  <c r="C1326" i="10"/>
  <c r="C1456" i="10" a="1"/>
  <c r="C1456" i="10"/>
  <c r="D1456" i="10" a="1"/>
  <c r="D1456" i="10"/>
  <c r="E1456" i="10" a="1"/>
  <c r="E1456" i="10"/>
  <c r="F835" i="10" a="1"/>
  <c r="F835" i="10"/>
  <c r="C1160" i="10" a="1"/>
  <c r="C1160" i="10"/>
  <c r="F601" i="10" a="1"/>
  <c r="F601" i="10"/>
  <c r="D184" i="10" a="1"/>
  <c r="D184" i="10"/>
  <c r="B1160" i="10" a="1"/>
  <c r="B1160" i="10"/>
  <c r="C184" i="10" a="1"/>
  <c r="C184" i="10"/>
  <c r="C634" i="10" a="1"/>
  <c r="C634" i="10"/>
  <c r="E184" i="10" a="1"/>
  <c r="E184" i="10"/>
  <c r="D812" i="10" a="1"/>
  <c r="D812" i="10"/>
  <c r="B601" i="10" a="1"/>
  <c r="B601" i="10"/>
  <c r="D634" i="10" a="1"/>
  <c r="D634" i="10"/>
  <c r="E1326" i="10" a="1"/>
  <c r="E1326" i="10"/>
  <c r="E601" i="10" a="1"/>
  <c r="E601" i="10"/>
  <c r="F1456" i="10" a="1"/>
  <c r="F1456" i="10"/>
  <c r="D835" i="10" a="1"/>
  <c r="D835" i="10"/>
  <c r="E835" i="10" a="1"/>
  <c r="E835" i="10"/>
  <c r="C601" i="10" a="1"/>
  <c r="C601" i="10"/>
  <c r="D753" i="10" a="1"/>
  <c r="D753" i="10"/>
  <c r="D700" i="10" a="1"/>
  <c r="D700" i="10"/>
  <c r="E700" i="10" a="1"/>
  <c r="E700" i="10"/>
  <c r="C753" i="10" a="1"/>
  <c r="C753" i="10"/>
  <c r="F753" i="10" a="1"/>
  <c r="F753" i="10"/>
  <c r="E753" i="10" a="1"/>
  <c r="E753" i="10"/>
  <c r="B634" i="10" a="1"/>
  <c r="B634" i="10"/>
  <c r="C812" i="10" a="1"/>
  <c r="C812" i="10"/>
  <c r="F700" i="10" a="1"/>
  <c r="F700" i="10"/>
  <c r="B812" i="10" a="1"/>
  <c r="B812" i="10"/>
  <c r="D601" i="10" a="1"/>
  <c r="D601" i="10"/>
  <c r="C700" i="10" a="1"/>
  <c r="C700" i="10"/>
  <c r="C835" i="10" a="1"/>
  <c r="C835" i="10"/>
  <c r="B753" i="10" a="1"/>
  <c r="B753" i="10"/>
  <c r="F634" i="10" a="1"/>
  <c r="F634" i="10"/>
  <c r="F1160" i="10" a="1"/>
  <c r="F1160" i="10"/>
  <c r="B1456" i="10" a="1"/>
  <c r="B1456" i="10"/>
  <c r="F184" i="10" a="1"/>
  <c r="F184" i="10"/>
  <c r="B1326" i="10" a="1"/>
  <c r="B1326" i="10"/>
  <c r="C1251" i="10" a="1"/>
  <c r="C1251" i="10"/>
  <c r="D957" i="10" a="1"/>
  <c r="D957" i="10"/>
  <c r="C957" i="10" a="1"/>
  <c r="C957" i="10"/>
  <c r="E1251" i="10" a="1"/>
  <c r="E1251" i="10"/>
  <c r="D71" i="10" a="1"/>
  <c r="D71" i="10"/>
  <c r="F957" i="10" a="1"/>
  <c r="F957" i="10"/>
  <c r="E1400" i="10" a="1"/>
  <c r="E1400" i="10"/>
  <c r="F713" i="10" a="1"/>
  <c r="F713" i="10"/>
  <c r="D99" i="10" a="1"/>
  <c r="D99" i="10"/>
  <c r="C99" i="10" a="1"/>
  <c r="C99" i="10"/>
  <c r="C406" i="10" a="1"/>
  <c r="C406" i="10"/>
  <c r="B1251" i="10" a="1"/>
  <c r="B1251" i="10"/>
  <c r="B71" i="10" a="1"/>
  <c r="B71" i="10"/>
  <c r="D406" i="10" a="1"/>
  <c r="D406" i="10"/>
  <c r="C877" i="10" a="1"/>
  <c r="C877" i="10"/>
  <c r="C768" i="10" a="1"/>
  <c r="C768" i="10"/>
  <c r="B768" i="10" a="1"/>
  <c r="B768" i="10"/>
  <c r="F877" i="10" a="1"/>
  <c r="F877" i="10"/>
  <c r="F71" i="10" a="1"/>
  <c r="F71" i="10"/>
  <c r="F402" i="10" a="1"/>
  <c r="F402" i="10"/>
  <c r="B402" i="10" a="1"/>
  <c r="B402" i="10"/>
  <c r="F406" i="10" a="1"/>
  <c r="F406" i="10"/>
  <c r="B957" i="10" a="1"/>
  <c r="B957" i="10"/>
  <c r="E99" i="10" a="1"/>
  <c r="E99" i="10"/>
  <c r="B1400" i="10" a="1"/>
  <c r="B1400" i="10"/>
  <c r="D402" i="10" a="1"/>
  <c r="D402" i="10"/>
  <c r="F768" i="10" a="1"/>
  <c r="F768" i="10"/>
  <c r="C71" i="10" a="1"/>
  <c r="C71" i="10"/>
  <c r="E877" i="10" a="1"/>
  <c r="E877" i="10"/>
  <c r="E406" i="10" a="1"/>
  <c r="E406" i="10"/>
  <c r="C713" i="10" a="1"/>
  <c r="C713" i="10"/>
  <c r="B877" i="10" a="1"/>
  <c r="B877" i="10"/>
  <c r="D1400" i="10" a="1"/>
  <c r="D1400" i="10"/>
  <c r="D1251" i="10" a="1"/>
  <c r="D1251" i="10"/>
  <c r="F99" i="10" a="1"/>
  <c r="F99" i="10"/>
  <c r="D713" i="10" a="1"/>
  <c r="D713" i="10"/>
  <c r="E713" i="10" a="1"/>
  <c r="E713" i="10"/>
  <c r="C1400" i="10" a="1"/>
  <c r="C1400" i="10"/>
  <c r="C402" i="10" a="1"/>
  <c r="C402" i="10"/>
  <c r="E768" i="10" a="1"/>
  <c r="E768" i="10"/>
  <c r="D768" i="10" a="1"/>
  <c r="D768" i="10"/>
  <c r="E957" i="10" a="1"/>
  <c r="E957" i="10"/>
  <c r="B713" i="10" a="1"/>
  <c r="B713" i="10"/>
  <c r="B99" i="10" a="1"/>
  <c r="B99" i="10"/>
  <c r="B406" i="10" a="1"/>
  <c r="B406" i="10"/>
  <c r="F1251" i="10" a="1"/>
  <c r="F1251" i="10"/>
  <c r="D877" i="10" a="1"/>
  <c r="D877" i="10"/>
  <c r="E402" i="10" a="1"/>
  <c r="E402" i="10"/>
  <c r="F1400" i="10" a="1"/>
  <c r="F1400" i="10"/>
  <c r="E71" i="10" a="1"/>
  <c r="E71" i="10"/>
  <c r="F93" i="10" a="1"/>
  <c r="F93" i="10"/>
  <c r="E364" i="10" a="1"/>
  <c r="E364" i="10"/>
  <c r="B640" i="10" a="1"/>
  <c r="B640" i="10"/>
  <c r="B1218" i="10" a="1"/>
  <c r="B1218" i="10"/>
  <c r="B364" i="10" a="1"/>
  <c r="B364" i="10"/>
  <c r="C498" i="10" a="1"/>
  <c r="C498" i="10"/>
  <c r="C368" i="10" a="1"/>
  <c r="C368" i="10"/>
  <c r="D364" i="10" a="1"/>
  <c r="D364" i="10"/>
  <c r="B498" i="10" a="1"/>
  <c r="B498" i="10"/>
  <c r="D368" i="10" a="1"/>
  <c r="D368" i="10"/>
  <c r="F1218" i="10" a="1"/>
  <c r="F1218" i="10"/>
  <c r="F331" i="10" a="1"/>
  <c r="F331" i="10"/>
  <c r="C1212" i="10" a="1"/>
  <c r="C1212" i="10"/>
  <c r="E495" i="10" a="1"/>
  <c r="E495" i="10"/>
  <c r="E93" i="10" a="1"/>
  <c r="E93" i="10"/>
  <c r="F498" i="10" a="1"/>
  <c r="F498" i="10"/>
  <c r="C495" i="10" a="1"/>
  <c r="C495" i="10"/>
  <c r="B495" i="10" a="1"/>
  <c r="B495" i="10"/>
  <c r="D1218" i="10" a="1"/>
  <c r="D1218" i="10"/>
  <c r="C827" i="10" a="1"/>
  <c r="C827" i="10"/>
  <c r="D640" i="10" a="1"/>
  <c r="D640" i="10"/>
  <c r="C93" i="10" a="1"/>
  <c r="C93" i="10"/>
  <c r="C331" i="10" a="1"/>
  <c r="C331" i="10"/>
  <c r="F1212" i="10" a="1"/>
  <c r="F1212" i="10"/>
  <c r="C364" i="10" a="1"/>
  <c r="C364" i="10"/>
  <c r="F827" i="10" a="1"/>
  <c r="F827" i="10"/>
  <c r="D495" i="10" a="1"/>
  <c r="D495" i="10"/>
  <c r="E1212" i="10" a="1"/>
  <c r="E1212" i="10"/>
  <c r="E640" i="10" a="1"/>
  <c r="E640" i="10"/>
  <c r="E827" i="10" a="1"/>
  <c r="E827" i="10"/>
  <c r="D1212" i="10" a="1"/>
  <c r="D1212" i="10"/>
  <c r="E331" i="10" a="1"/>
  <c r="E331" i="10"/>
  <c r="E368" i="10" a="1"/>
  <c r="E368" i="10"/>
  <c r="D827" i="10" a="1"/>
  <c r="D827" i="10"/>
  <c r="F640" i="10" a="1"/>
  <c r="F640" i="10"/>
  <c r="B368" i="10" a="1"/>
  <c r="B368" i="10"/>
  <c r="B331" i="10" a="1"/>
  <c r="B331" i="10"/>
  <c r="D93" i="10" a="1"/>
  <c r="D93" i="10"/>
  <c r="E1218" i="10" a="1"/>
  <c r="E1218" i="10"/>
  <c r="B1212" i="10" a="1"/>
  <c r="B1212" i="10"/>
  <c r="C640" i="10" a="1"/>
  <c r="C640" i="10"/>
  <c r="F368" i="10" a="1"/>
  <c r="F368" i="10"/>
  <c r="B827" i="10" a="1"/>
  <c r="B827" i="10"/>
  <c r="F364" i="10" a="1"/>
  <c r="F364" i="10"/>
  <c r="B93" i="10" a="1"/>
  <c r="B93" i="10"/>
  <c r="E498" i="10" a="1"/>
  <c r="E498" i="10"/>
  <c r="D498" i="10" a="1"/>
  <c r="D498" i="10"/>
  <c r="F495" i="10" a="1"/>
  <c r="F495" i="10"/>
  <c r="C1218" i="10" a="1"/>
  <c r="C1218" i="10"/>
  <c r="D331" i="10" a="1"/>
  <c r="D331" i="10"/>
  <c r="C453" i="10" a="1"/>
  <c r="C453" i="10"/>
  <c r="B342" i="10" a="1"/>
  <c r="B342" i="10"/>
  <c r="E1477" i="10" a="1"/>
  <c r="E1477" i="10"/>
  <c r="F1033" i="10" a="1"/>
  <c r="F1033" i="10"/>
  <c r="C494" i="10" a="1"/>
  <c r="C494" i="10"/>
  <c r="C342" i="10" a="1"/>
  <c r="C342" i="10"/>
  <c r="E1033" i="10" a="1"/>
  <c r="E1033" i="10"/>
  <c r="D342" i="10" a="1"/>
  <c r="D342" i="10"/>
  <c r="C165" i="10" a="1"/>
  <c r="C165" i="10"/>
  <c r="D1033" i="10" a="1"/>
  <c r="D1033" i="10"/>
  <c r="B1033" i="10" a="1"/>
  <c r="B1033" i="10"/>
  <c r="F494" i="10" a="1"/>
  <c r="F494" i="10"/>
  <c r="F1477" i="10" a="1"/>
  <c r="F1477" i="10"/>
  <c r="F165" i="10" a="1"/>
  <c r="F165" i="10"/>
  <c r="E493" i="10" a="1"/>
  <c r="E493" i="10"/>
  <c r="D482" i="10" a="1"/>
  <c r="D482" i="10"/>
  <c r="B494" i="10" a="1"/>
  <c r="B494" i="10"/>
  <c r="B482" i="10" a="1"/>
  <c r="B482" i="10"/>
  <c r="B453" i="10" a="1"/>
  <c r="B453" i="10"/>
  <c r="E458" i="10" a="1"/>
  <c r="E458" i="10"/>
  <c r="E165" i="10" a="1"/>
  <c r="E165" i="10"/>
  <c r="D687" i="10" a="1"/>
  <c r="D687" i="10"/>
  <c r="B458" i="10" a="1"/>
  <c r="B458" i="10"/>
  <c r="E342" i="10" a="1"/>
  <c r="E342" i="10"/>
  <c r="C493" i="10" a="1"/>
  <c r="C493" i="10"/>
  <c r="D494" i="10" a="1"/>
  <c r="D494" i="10"/>
  <c r="D493" i="10" a="1"/>
  <c r="D493" i="10"/>
  <c r="B687" i="10" a="1"/>
  <c r="B687" i="10"/>
  <c r="D453" i="10" a="1"/>
  <c r="D453" i="10"/>
  <c r="C458" i="10" a="1"/>
  <c r="C458" i="10"/>
  <c r="C482" i="10" a="1"/>
  <c r="C482" i="10"/>
  <c r="E687" i="10" a="1"/>
  <c r="E687" i="10"/>
  <c r="B493" i="10" a="1"/>
  <c r="B493" i="10"/>
  <c r="F453" i="10" a="1"/>
  <c r="F453" i="10"/>
  <c r="E482" i="10" a="1"/>
  <c r="E482" i="10"/>
  <c r="D165" i="10" a="1"/>
  <c r="D165" i="10"/>
  <c r="F687" i="10" a="1"/>
  <c r="F687" i="10"/>
  <c r="C1477" i="10" a="1"/>
  <c r="C1477" i="10"/>
  <c r="D458" i="10" a="1"/>
  <c r="D458" i="10"/>
  <c r="B1477" i="10" a="1"/>
  <c r="B1477" i="10"/>
  <c r="E494" i="10" a="1"/>
  <c r="E494" i="10"/>
  <c r="C687" i="10" a="1"/>
  <c r="C687" i="10"/>
  <c r="B165" i="10" a="1"/>
  <c r="B165" i="10"/>
  <c r="C1033" i="10" a="1"/>
  <c r="C1033" i="10"/>
  <c r="F493" i="10" a="1"/>
  <c r="F493" i="10"/>
  <c r="F482" i="10" a="1"/>
  <c r="F482" i="10"/>
  <c r="F458" i="10" a="1"/>
  <c r="F458" i="10"/>
  <c r="E453" i="10" a="1"/>
  <c r="E453" i="10"/>
  <c r="F342" i="10" a="1"/>
  <c r="F342" i="10"/>
  <c r="D1477" i="10" a="1"/>
  <c r="D1477" i="10"/>
  <c r="C1232" i="10" a="1"/>
  <c r="C1232" i="10"/>
  <c r="F81" i="10" a="1"/>
  <c r="F81" i="10"/>
  <c r="E950" i="10" a="1"/>
  <c r="E950" i="10"/>
  <c r="B81" i="10" a="1"/>
  <c r="B81" i="10"/>
  <c r="D673" i="10" a="1"/>
  <c r="D673" i="10"/>
  <c r="C1045" i="10" a="1"/>
  <c r="C1045" i="10"/>
  <c r="F911" i="10" a="1"/>
  <c r="F911" i="10"/>
  <c r="E1371" i="10" a="1"/>
  <c r="E1371" i="10"/>
  <c r="E1045" i="10" a="1"/>
  <c r="E1045" i="10"/>
  <c r="D1371" i="10" a="1"/>
  <c r="D1371" i="10"/>
  <c r="F1232" i="10" a="1"/>
  <c r="F1232" i="10"/>
  <c r="C673" i="10" a="1"/>
  <c r="C673" i="10"/>
  <c r="E523" i="10" a="1"/>
  <c r="E523" i="10"/>
  <c r="C911" i="10" a="1"/>
  <c r="C911" i="10"/>
  <c r="F608" i="10" a="1"/>
  <c r="F608" i="10"/>
  <c r="F523" i="10" a="1"/>
  <c r="F523" i="10"/>
  <c r="E1232" i="10" a="1"/>
  <c r="E1232" i="10"/>
  <c r="B950" i="10" a="1"/>
  <c r="B950" i="10"/>
  <c r="D911" i="10" a="1"/>
  <c r="D911" i="10"/>
  <c r="F1276" i="10" a="1"/>
  <c r="F1276" i="10"/>
  <c r="C1371" i="10" a="1"/>
  <c r="C1371" i="10"/>
  <c r="B608" i="10" a="1"/>
  <c r="B608" i="10"/>
  <c r="F1371" i="10" a="1"/>
  <c r="F1371" i="10"/>
  <c r="F950" i="10" a="1"/>
  <c r="F950" i="10"/>
  <c r="C81" i="10" a="1"/>
  <c r="C81" i="10"/>
  <c r="F1045" i="10" a="1"/>
  <c r="F1045" i="10"/>
  <c r="D81" i="10" a="1"/>
  <c r="D81" i="10"/>
  <c r="D1045" i="10" a="1"/>
  <c r="D1045" i="10"/>
  <c r="E911" i="10" a="1"/>
  <c r="E911" i="10"/>
  <c r="D1232" i="10" a="1"/>
  <c r="D1232" i="10"/>
  <c r="C523" i="10" a="1"/>
  <c r="C523" i="10"/>
  <c r="B523" i="10" a="1"/>
  <c r="B523" i="10"/>
  <c r="C1276" i="10" a="1"/>
  <c r="C1276" i="10"/>
  <c r="E673" i="10" a="1"/>
  <c r="E673" i="10"/>
  <c r="D1276" i="10" a="1"/>
  <c r="D1276" i="10"/>
  <c r="E1276" i="10" a="1"/>
  <c r="E1276" i="10"/>
  <c r="E608" i="10" a="1"/>
  <c r="E608" i="10"/>
  <c r="D950" i="10" a="1"/>
  <c r="D950" i="10"/>
  <c r="D608" i="10" a="1"/>
  <c r="D608" i="10"/>
  <c r="B673" i="10" a="1"/>
  <c r="B673" i="10"/>
  <c r="B1371" i="10" a="1"/>
  <c r="B1371" i="10"/>
  <c r="B911" i="10" a="1"/>
  <c r="B911" i="10"/>
  <c r="D523" i="10" a="1"/>
  <c r="D523" i="10"/>
  <c r="E81" i="10" a="1"/>
  <c r="E81" i="10"/>
  <c r="C950" i="10" a="1"/>
  <c r="C950" i="10"/>
  <c r="F673" i="10" a="1"/>
  <c r="F673" i="10"/>
  <c r="C608" i="10" a="1"/>
  <c r="C608" i="10"/>
  <c r="B1232" i="10" a="1"/>
  <c r="B1232" i="10"/>
  <c r="B1045" i="10" a="1"/>
  <c r="B1045" i="10"/>
  <c r="B1276" i="10" a="1"/>
  <c r="B1276" i="10"/>
  <c r="C894" i="10" a="1"/>
  <c r="C894" i="10"/>
  <c r="C822" i="10" a="1"/>
  <c r="C822" i="10"/>
  <c r="D427" i="10" a="1"/>
  <c r="D427" i="10"/>
  <c r="F88" i="10" a="1"/>
  <c r="F88" i="10"/>
  <c r="F822" i="10" a="1"/>
  <c r="F822" i="10"/>
  <c r="B101" i="10" a="1"/>
  <c r="B101" i="10"/>
  <c r="E106" i="10" a="1"/>
  <c r="E106" i="10"/>
  <c r="D758" i="10" a="1"/>
  <c r="D758" i="10"/>
  <c r="E894" i="10" a="1"/>
  <c r="E894" i="10"/>
  <c r="C88" i="10" a="1"/>
  <c r="C88" i="10"/>
  <c r="F65" i="10" a="1"/>
  <c r="F65" i="10"/>
  <c r="E427" i="10" a="1"/>
  <c r="E427" i="10"/>
  <c r="C539" i="10" a="1"/>
  <c r="C539" i="10"/>
  <c r="F539" i="10" a="1"/>
  <c r="F539" i="10"/>
  <c r="F101" i="10" a="1"/>
  <c r="F101" i="10"/>
  <c r="F758" i="10" a="1"/>
  <c r="F758" i="10"/>
  <c r="B65" i="10" a="1"/>
  <c r="B65" i="10"/>
  <c r="D539" i="10" a="1"/>
  <c r="D539" i="10"/>
  <c r="E101" i="10" a="1"/>
  <c r="E101" i="10"/>
  <c r="E65" i="10" a="1"/>
  <c r="E65" i="10"/>
  <c r="D65" i="10" a="1"/>
  <c r="D65" i="10"/>
  <c r="E539" i="10" a="1"/>
  <c r="E539" i="10"/>
  <c r="C106" i="10" a="1"/>
  <c r="C106" i="10"/>
  <c r="D106" i="10" a="1"/>
  <c r="D106" i="10"/>
  <c r="B972" i="10" a="1"/>
  <c r="B972" i="10"/>
  <c r="B427" i="10" a="1"/>
  <c r="B427" i="10"/>
  <c r="F427" i="10" a="1"/>
  <c r="F427" i="10"/>
  <c r="E972" i="10" a="1"/>
  <c r="E972" i="10"/>
  <c r="F972" i="10" a="1"/>
  <c r="F972" i="10"/>
  <c r="D88" i="10" a="1"/>
  <c r="D88" i="10"/>
  <c r="F894" i="10" a="1"/>
  <c r="F894" i="10"/>
  <c r="E758" i="10" a="1"/>
  <c r="E758" i="10"/>
  <c r="B822" i="10" a="1"/>
  <c r="B822" i="10"/>
  <c r="D822" i="10" a="1"/>
  <c r="D822" i="10"/>
  <c r="B758" i="10" a="1"/>
  <c r="B758" i="10"/>
  <c r="D972" i="10" a="1"/>
  <c r="D972" i="10"/>
  <c r="F106" i="10" a="1"/>
  <c r="F106" i="10"/>
  <c r="D101" i="10" a="1"/>
  <c r="D101" i="10"/>
  <c r="D894" i="10" a="1"/>
  <c r="D894" i="10"/>
  <c r="E88" i="10" a="1"/>
  <c r="E88" i="10"/>
  <c r="B106" i="10" a="1"/>
  <c r="B106" i="10"/>
  <c r="B894" i="10" a="1"/>
  <c r="B894" i="10"/>
  <c r="C65" i="10" a="1"/>
  <c r="C65" i="10"/>
  <c r="C972" i="10" a="1"/>
  <c r="C972" i="10"/>
  <c r="C101" i="10" a="1"/>
  <c r="C101" i="10"/>
  <c r="E822" i="10" a="1"/>
  <c r="E822" i="10"/>
  <c r="B88" i="10" a="1"/>
  <c r="B88" i="10"/>
  <c r="C427" i="10" a="1"/>
  <c r="C427" i="10"/>
  <c r="C758" i="10" a="1"/>
  <c r="C758" i="10"/>
  <c r="B539" i="10" a="1"/>
  <c r="B539" i="10"/>
  <c r="D256" i="10" a="1"/>
  <c r="D256" i="10"/>
  <c r="D491" i="10" a="1"/>
  <c r="D491" i="10"/>
  <c r="B1292" i="10" a="1"/>
  <c r="B1292" i="10"/>
  <c r="E1409" i="10" a="1"/>
  <c r="E1409" i="10"/>
  <c r="B558" i="10" a="1"/>
  <c r="B558" i="10"/>
  <c r="C1279" i="10" a="1"/>
  <c r="C1279" i="10"/>
  <c r="F1292" i="10" a="1"/>
  <c r="F1292" i="10"/>
  <c r="C1409" i="10" a="1"/>
  <c r="C1409" i="10"/>
  <c r="C1124" i="10" a="1"/>
  <c r="C1124" i="10"/>
  <c r="C558" i="10" a="1"/>
  <c r="C558" i="10"/>
  <c r="B1005" i="10" a="1"/>
  <c r="B1005" i="10"/>
  <c r="F1409" i="10" a="1"/>
  <c r="F1409" i="10"/>
  <c r="D1409" i="10" a="1"/>
  <c r="D1409" i="10"/>
  <c r="E1292" i="10" a="1"/>
  <c r="E1292" i="10"/>
  <c r="B491" i="10" a="1"/>
  <c r="B491" i="10"/>
  <c r="E1124" i="10" a="1"/>
  <c r="E1124" i="10"/>
  <c r="D546" i="10" a="1"/>
  <c r="D546" i="10"/>
  <c r="F491" i="10" a="1"/>
  <c r="F491" i="10"/>
  <c r="F1005" i="10" a="1"/>
  <c r="F1005" i="10"/>
  <c r="B587" i="10" a="1"/>
  <c r="B587" i="10"/>
  <c r="D558" i="10" a="1"/>
  <c r="D558" i="10"/>
  <c r="C546" i="10" a="1"/>
  <c r="C546" i="10"/>
  <c r="E1279" i="10" a="1"/>
  <c r="E1279" i="10"/>
  <c r="F546" i="10" a="1"/>
  <c r="F546" i="10"/>
  <c r="E558" i="10" a="1"/>
  <c r="E558" i="10"/>
  <c r="E587" i="10" a="1"/>
  <c r="E587" i="10"/>
  <c r="C1292" i="10" a="1"/>
  <c r="C1292" i="10"/>
  <c r="C491" i="10" a="1"/>
  <c r="C491" i="10"/>
  <c r="D1124" i="10" a="1"/>
  <c r="D1124" i="10"/>
  <c r="C256" i="10" a="1"/>
  <c r="C256" i="10"/>
  <c r="F587" i="10" a="1"/>
  <c r="F587" i="10"/>
  <c r="C587" i="10" a="1"/>
  <c r="C587" i="10"/>
  <c r="B1124" i="10" a="1"/>
  <c r="B1124" i="10"/>
  <c r="E1005" i="10" a="1"/>
  <c r="E1005" i="10"/>
  <c r="E256" i="10" a="1"/>
  <c r="E256" i="10"/>
  <c r="D1279" i="10" a="1"/>
  <c r="D1279" i="10"/>
  <c r="D1005" i="10" a="1"/>
  <c r="D1005" i="10"/>
  <c r="B1279" i="10" a="1"/>
  <c r="B1279" i="10"/>
  <c r="B546" i="10" a="1"/>
  <c r="B546" i="10"/>
  <c r="B256" i="10" a="1"/>
  <c r="B256" i="10"/>
  <c r="D1292" i="10" a="1"/>
  <c r="D1292" i="10"/>
  <c r="F1124" i="10" a="1"/>
  <c r="F1124" i="10"/>
  <c r="E546" i="10" a="1"/>
  <c r="E546" i="10"/>
  <c r="C1005" i="10" a="1"/>
  <c r="C1005" i="10"/>
  <c r="D587" i="10" a="1"/>
  <c r="D587" i="10"/>
  <c r="F558" i="10" a="1"/>
  <c r="F558" i="10"/>
  <c r="B1409" i="10" a="1"/>
  <c r="B1409" i="10"/>
  <c r="F256" i="10" a="1"/>
  <c r="F256" i="10"/>
  <c r="F1279" i="10" a="1"/>
  <c r="F1279" i="10"/>
  <c r="E491" i="10" a="1"/>
  <c r="E491" i="10"/>
  <c r="E95" i="10" a="1"/>
  <c r="E95" i="10"/>
  <c r="E1329" i="10" a="1"/>
  <c r="E1329" i="10"/>
  <c r="D472" i="10" a="1"/>
  <c r="D472" i="10"/>
  <c r="D851" i="10" a="1"/>
  <c r="D851" i="10"/>
  <c r="E479" i="10" a="1"/>
  <c r="E479" i="10"/>
  <c r="F95" i="10" a="1"/>
  <c r="F95" i="10"/>
  <c r="B100" i="10" a="1"/>
  <c r="B100" i="10"/>
  <c r="E537" i="10" a="1"/>
  <c r="E537" i="10"/>
  <c r="B479" i="10" a="1"/>
  <c r="B479" i="10"/>
  <c r="B948" i="10" a="1"/>
  <c r="B948" i="10"/>
  <c r="B851" i="10" a="1"/>
  <c r="B851" i="10"/>
  <c r="F851" i="10" a="1"/>
  <c r="F851" i="10"/>
  <c r="C95" i="10" a="1"/>
  <c r="C95" i="10"/>
  <c r="F1180" i="10" a="1"/>
  <c r="F1180" i="10"/>
  <c r="B95" i="10" a="1"/>
  <c r="B95" i="10"/>
  <c r="C1180" i="10" a="1"/>
  <c r="C1180" i="10"/>
  <c r="B1329" i="10" a="1"/>
  <c r="B1329" i="10"/>
  <c r="E948" i="10" a="1"/>
  <c r="E948" i="10"/>
  <c r="E472" i="10" a="1"/>
  <c r="E472" i="10"/>
  <c r="C100" i="10" a="1"/>
  <c r="C100" i="10"/>
  <c r="E1180" i="10" a="1"/>
  <c r="E1180" i="10"/>
  <c r="E851" i="10" a="1"/>
  <c r="E851" i="10"/>
  <c r="F537" i="10" a="1"/>
  <c r="F537" i="10"/>
  <c r="D1453" i="10" a="1"/>
  <c r="D1453" i="10"/>
  <c r="C479" i="10" a="1"/>
  <c r="C479" i="10"/>
  <c r="B1453" i="10" a="1"/>
  <c r="B1453" i="10"/>
  <c r="D479" i="10" a="1"/>
  <c r="D479" i="10"/>
  <c r="B537" i="10" a="1"/>
  <c r="B537" i="10"/>
  <c r="C537" i="10" a="1"/>
  <c r="C537" i="10"/>
  <c r="E100" i="10" a="1"/>
  <c r="E100" i="10"/>
  <c r="B472" i="10" a="1"/>
  <c r="B472" i="10"/>
  <c r="D1329" i="10" a="1"/>
  <c r="D1329" i="10"/>
  <c r="F1453" i="10" a="1"/>
  <c r="F1453" i="10"/>
  <c r="C472" i="10" a="1"/>
  <c r="C472" i="10"/>
  <c r="C1453" i="10" a="1"/>
  <c r="C1453" i="10"/>
  <c r="F948" i="10" a="1"/>
  <c r="F948" i="10"/>
  <c r="D100" i="10" a="1"/>
  <c r="D100" i="10"/>
  <c r="D1180" i="10" a="1"/>
  <c r="D1180" i="10"/>
  <c r="C948" i="10" a="1"/>
  <c r="C948" i="10"/>
  <c r="C1329" i="10" a="1"/>
  <c r="C1329" i="10"/>
  <c r="D948" i="10" a="1"/>
  <c r="D948" i="10"/>
  <c r="F100" i="10" a="1"/>
  <c r="F100" i="10"/>
  <c r="D537" i="10" a="1"/>
  <c r="D537" i="10"/>
  <c r="E1453" i="10" a="1"/>
  <c r="E1453" i="10"/>
  <c r="B1180" i="10" a="1"/>
  <c r="B1180" i="10"/>
  <c r="F1329" i="10" a="1"/>
  <c r="F1329" i="10"/>
  <c r="F472" i="10" a="1"/>
  <c r="F472" i="10"/>
  <c r="D95" i="10" a="1"/>
  <c r="D95" i="10"/>
  <c r="F479" i="10" a="1"/>
  <c r="F479" i="10"/>
  <c r="C851" i="10" a="1"/>
  <c r="C851" i="10"/>
  <c r="D823" i="10" a="1"/>
  <c r="D823" i="10"/>
  <c r="F922" i="10" a="1"/>
  <c r="F922" i="10"/>
  <c r="E1233" i="10" a="1"/>
  <c r="E1233" i="10"/>
  <c r="C1233" i="10" a="1"/>
  <c r="C1233" i="10"/>
  <c r="B1233" i="10" a="1"/>
  <c r="B1233" i="10"/>
  <c r="F1234" i="10" a="1"/>
  <c r="F1234" i="10"/>
  <c r="F967" i="10" a="1"/>
  <c r="F967" i="10"/>
  <c r="C967" i="10" a="1"/>
  <c r="C967" i="10"/>
  <c r="E111" i="10" a="1"/>
  <c r="E111" i="10"/>
  <c r="D1349" i="10" a="1"/>
  <c r="D1349" i="10"/>
  <c r="B111" i="10" a="1"/>
  <c r="B111" i="10"/>
  <c r="B922" i="10" a="1"/>
  <c r="B922" i="10"/>
  <c r="D922" i="10" a="1"/>
  <c r="D922" i="10"/>
  <c r="C111" i="10" a="1"/>
  <c r="C111" i="10"/>
  <c r="C854" i="10" a="1"/>
  <c r="C854" i="10"/>
  <c r="E1234" i="10" a="1"/>
  <c r="E1234" i="10"/>
  <c r="E468" i="10" a="1"/>
  <c r="E468" i="10"/>
  <c r="C667" i="10" a="1"/>
  <c r="C667" i="10"/>
  <c r="E823" i="10" a="1"/>
  <c r="E823" i="10"/>
  <c r="F1349" i="10" a="1"/>
  <c r="F1349" i="10"/>
  <c r="D111" i="10" a="1"/>
  <c r="D111" i="10"/>
  <c r="B823" i="10" a="1"/>
  <c r="B823" i="10"/>
  <c r="D1234" i="10" a="1"/>
  <c r="D1234" i="10"/>
  <c r="F468" i="10" a="1"/>
  <c r="F468" i="10"/>
  <c r="B468" i="10" a="1"/>
  <c r="B468" i="10"/>
  <c r="E1349" i="10" a="1"/>
  <c r="E1349" i="10"/>
  <c r="D967" i="10" a="1"/>
  <c r="D967" i="10"/>
  <c r="B1234" i="10" a="1"/>
  <c r="B1234" i="10"/>
  <c r="C468" i="10" a="1"/>
  <c r="C468" i="10"/>
  <c r="D667" i="10" a="1"/>
  <c r="D667" i="10"/>
  <c r="F823" i="10" a="1"/>
  <c r="F823" i="10"/>
  <c r="E854" i="10" a="1"/>
  <c r="E854" i="10"/>
  <c r="D854" i="10" a="1"/>
  <c r="D854" i="10"/>
  <c r="E667" i="10" a="1"/>
  <c r="E667" i="10"/>
  <c r="B854" i="10" a="1"/>
  <c r="B854" i="10"/>
  <c r="F1233" i="10" a="1"/>
  <c r="F1233" i="10"/>
  <c r="E922" i="10" a="1"/>
  <c r="E922" i="10"/>
  <c r="B967" i="10" a="1"/>
  <c r="B967" i="10"/>
  <c r="F667" i="10" a="1"/>
  <c r="F667" i="10"/>
  <c r="B1349" i="10" a="1"/>
  <c r="B1349" i="10"/>
  <c r="F111" i="10" a="1"/>
  <c r="F111" i="10"/>
  <c r="D1233" i="10" a="1"/>
  <c r="D1233" i="10"/>
  <c r="F854" i="10" a="1"/>
  <c r="F854" i="10"/>
  <c r="C1349" i="10" a="1"/>
  <c r="C1349" i="10"/>
  <c r="D468" i="10" a="1"/>
  <c r="D468" i="10"/>
  <c r="E967" i="10" a="1"/>
  <c r="E967" i="10"/>
  <c r="C922" i="10" a="1"/>
  <c r="C922" i="10"/>
  <c r="C1234" i="10" a="1"/>
  <c r="C1234" i="10"/>
  <c r="C823" i="10" a="1"/>
  <c r="C823" i="10"/>
  <c r="B667" i="10" a="1"/>
  <c r="B667" i="10"/>
  <c r="C625" i="10" a="1"/>
  <c r="C625" i="10"/>
  <c r="C1151" i="10" a="1"/>
  <c r="C1151" i="10"/>
  <c r="F731" i="10" a="1"/>
  <c r="F731" i="10"/>
  <c r="F1201" i="10" a="1"/>
  <c r="F1201" i="10"/>
  <c r="E33" i="10" a="1"/>
  <c r="E33" i="10"/>
  <c r="C631" i="10" a="1"/>
  <c r="C631" i="10"/>
  <c r="C33" i="10" a="1"/>
  <c r="C33" i="10"/>
  <c r="B208" i="10" a="1"/>
  <c r="B208" i="10"/>
  <c r="C606" i="10" a="1"/>
  <c r="C606" i="10"/>
  <c r="D150" i="10" a="1"/>
  <c r="D150" i="10"/>
  <c r="D606" i="10" a="1"/>
  <c r="D606" i="10"/>
  <c r="E606" i="10" a="1"/>
  <c r="E606" i="10"/>
  <c r="C731" i="10" a="1"/>
  <c r="C731" i="10"/>
  <c r="E150" i="10" a="1"/>
  <c r="E150" i="10"/>
  <c r="F921" i="10" a="1"/>
  <c r="F921" i="10"/>
  <c r="E1201" i="10" a="1"/>
  <c r="E1201" i="10"/>
  <c r="D79" i="10" a="1"/>
  <c r="D79" i="10"/>
  <c r="F1134" i="10" a="1"/>
  <c r="F1134" i="10"/>
  <c r="E921" i="10" a="1"/>
  <c r="E921" i="10"/>
  <c r="B631" i="10" a="1"/>
  <c r="B631" i="10"/>
  <c r="F589" i="10" a="1"/>
  <c r="F589" i="10"/>
  <c r="D921" i="10" a="1"/>
  <c r="D921" i="10"/>
  <c r="B1151" i="10" a="1"/>
  <c r="B1151" i="10"/>
  <c r="E566" i="10" a="1"/>
  <c r="E566" i="10"/>
  <c r="D1201" i="10" a="1"/>
  <c r="D1201" i="10"/>
  <c r="B209" i="10" a="1"/>
  <c r="B209" i="10"/>
  <c r="E208" i="10" a="1"/>
  <c r="E208" i="10"/>
  <c r="D566" i="10" a="1"/>
  <c r="D566" i="10"/>
  <c r="B1103" i="10" a="1"/>
  <c r="B1103" i="10"/>
  <c r="B666" i="10" a="1"/>
  <c r="B666" i="10"/>
  <c r="E631" i="10" a="1"/>
  <c r="E631" i="10"/>
  <c r="E417" i="10" a="1"/>
  <c r="E417" i="10"/>
  <c r="E666" i="10" a="1"/>
  <c r="E666" i="10"/>
  <c r="D417" i="10" a="1"/>
  <c r="D417" i="10"/>
  <c r="F33" i="10" a="1"/>
  <c r="F33" i="10"/>
  <c r="E1151" i="10" a="1"/>
  <c r="E1151" i="10"/>
  <c r="D1266" i="10" a="1"/>
  <c r="D1266" i="10"/>
  <c r="B625" i="10" a="1"/>
  <c r="B625" i="10"/>
  <c r="D631" i="10" a="1"/>
  <c r="D631" i="10"/>
  <c r="C208" i="10" a="1"/>
  <c r="C208" i="10"/>
  <c r="F79" i="10" a="1"/>
  <c r="F79" i="10"/>
  <c r="C150" i="10" a="1"/>
  <c r="C150" i="10"/>
  <c r="C1058" i="10" a="1"/>
  <c r="C1058" i="10"/>
  <c r="F150" i="10" a="1"/>
  <c r="F150" i="10"/>
  <c r="E209" i="10" a="1"/>
  <c r="E209" i="10"/>
  <c r="D666" i="10" a="1"/>
  <c r="D666" i="10"/>
  <c r="F666" i="10" a="1"/>
  <c r="F666" i="10"/>
  <c r="F1266" i="10" a="1"/>
  <c r="F1266" i="10"/>
  <c r="F1103" i="10" a="1"/>
  <c r="F1103" i="10"/>
  <c r="B921" i="10" a="1"/>
  <c r="B921" i="10"/>
  <c r="E1103" i="10" a="1"/>
  <c r="E1103" i="10"/>
  <c r="F1058" i="10" a="1"/>
  <c r="F1058" i="10"/>
  <c r="C1134" i="10" a="1"/>
  <c r="C1134" i="10"/>
  <c r="D625" i="10" a="1"/>
  <c r="D625" i="10"/>
  <c r="D589" i="10" a="1"/>
  <c r="D589" i="10"/>
  <c r="E625" i="10" a="1"/>
  <c r="E625" i="10"/>
  <c r="E731" i="10" a="1"/>
  <c r="E731" i="10"/>
  <c r="C1103" i="10" a="1"/>
  <c r="C1103" i="10"/>
  <c r="C1201" i="10" a="1"/>
  <c r="C1201" i="10"/>
  <c r="C1266" i="10" a="1"/>
  <c r="C1266" i="10"/>
  <c r="E1058" i="10" a="1"/>
  <c r="E1058" i="10"/>
  <c r="D1151" i="10" a="1"/>
  <c r="D1151" i="10"/>
  <c r="D209" i="10" a="1"/>
  <c r="D209" i="10"/>
  <c r="D731" i="10" a="1"/>
  <c r="D731" i="10"/>
  <c r="F208" i="10" a="1"/>
  <c r="F208" i="10"/>
  <c r="B79" i="10" a="1"/>
  <c r="B79" i="10"/>
  <c r="B1266" i="10" a="1"/>
  <c r="B1266" i="10"/>
  <c r="B33" i="10" a="1"/>
  <c r="B33" i="10"/>
  <c r="E589" i="10" a="1"/>
  <c r="E589" i="10"/>
  <c r="D1134" i="10" a="1"/>
  <c r="D1134" i="10"/>
  <c r="E1134" i="10" a="1"/>
  <c r="E1134" i="10"/>
  <c r="D1058" i="10" a="1"/>
  <c r="D1058" i="10"/>
  <c r="B417" i="10" a="1"/>
  <c r="B417" i="10"/>
  <c r="C417" i="10" a="1"/>
  <c r="C417" i="10"/>
  <c r="F566" i="10" a="1"/>
  <c r="F566" i="10"/>
  <c r="C589" i="10" a="1"/>
  <c r="C589" i="10"/>
  <c r="C209" i="10" a="1"/>
  <c r="C209" i="10"/>
  <c r="F1151" i="10" a="1"/>
  <c r="F1151" i="10"/>
  <c r="F606" i="10" a="1"/>
  <c r="F606" i="10"/>
  <c r="C566" i="10" a="1"/>
  <c r="C566" i="10"/>
  <c r="B1058" i="10" a="1"/>
  <c r="B1058" i="10"/>
  <c r="B606" i="10" a="1"/>
  <c r="B606" i="10"/>
  <c r="F209" i="10" a="1"/>
  <c r="F209" i="10"/>
  <c r="F631" i="10" a="1"/>
  <c r="F631" i="10"/>
  <c r="D208" i="10" a="1"/>
  <c r="D208" i="10"/>
  <c r="F625" i="10" a="1"/>
  <c r="F625" i="10"/>
  <c r="B589" i="10" a="1"/>
  <c r="B589" i="10"/>
  <c r="B1134" i="10" a="1"/>
  <c r="B1134" i="10"/>
  <c r="B1201" i="10" a="1"/>
  <c r="B1201" i="10"/>
  <c r="E79" i="10" a="1"/>
  <c r="E79" i="10"/>
  <c r="C79" i="10" a="1"/>
  <c r="C79" i="10"/>
  <c r="D1103" i="10" a="1"/>
  <c r="D1103" i="10"/>
  <c r="B150" i="10" a="1"/>
  <c r="B150" i="10"/>
  <c r="C666" i="10" a="1"/>
  <c r="C666" i="10"/>
  <c r="B566" i="10" a="1"/>
  <c r="B566" i="10"/>
  <c r="F417" i="10" a="1"/>
  <c r="F417" i="10"/>
  <c r="B731" i="10" a="1"/>
  <c r="B731" i="10"/>
  <c r="E1266" i="10" a="1"/>
  <c r="E1266" i="10"/>
  <c r="D33" i="10" a="1"/>
  <c r="D33" i="10"/>
  <c r="C921" i="10" a="1"/>
  <c r="C921" i="10"/>
  <c r="D1083" i="10" a="1"/>
  <c r="D1083" i="10"/>
  <c r="D450" i="10" a="1"/>
  <c r="D450" i="10"/>
  <c r="B578" i="10" a="1"/>
  <c r="B578" i="10"/>
  <c r="E450" i="10" a="1"/>
  <c r="E450" i="10"/>
  <c r="C450" i="10" a="1"/>
  <c r="C450" i="10"/>
  <c r="C1263" i="10" a="1"/>
  <c r="C1263" i="10"/>
  <c r="F347" i="10" a="1"/>
  <c r="F347" i="10"/>
  <c r="E704" i="10" a="1"/>
  <c r="E704" i="10"/>
  <c r="B1263" i="10" a="1"/>
  <c r="B1263" i="10"/>
  <c r="E1294" i="10" a="1"/>
  <c r="E1294" i="10"/>
  <c r="C1028" i="10" a="1"/>
  <c r="C1028" i="10"/>
  <c r="B704" i="10" a="1"/>
  <c r="B704" i="10"/>
  <c r="E1263" i="10" a="1"/>
  <c r="E1263" i="10"/>
  <c r="D1028" i="10" a="1"/>
  <c r="D1028" i="10"/>
  <c r="F1376" i="10" a="1"/>
  <c r="F1376" i="10"/>
  <c r="B1294" i="10" a="1"/>
  <c r="B1294" i="10"/>
  <c r="B1376" i="10" a="1"/>
  <c r="B1376" i="10"/>
  <c r="B1083" i="10" a="1"/>
  <c r="B1083" i="10"/>
  <c r="B1028" i="10" a="1"/>
  <c r="B1028" i="10"/>
  <c r="F450" i="10" a="1"/>
  <c r="F450" i="10"/>
  <c r="F1294" i="10" a="1"/>
  <c r="F1294" i="10"/>
  <c r="F1083" i="10" a="1"/>
  <c r="F1083" i="10"/>
  <c r="C578" i="10" a="1"/>
  <c r="C578" i="10"/>
  <c r="F578" i="10" a="1"/>
  <c r="F578" i="10"/>
  <c r="E1308" i="10" a="1"/>
  <c r="E1308" i="10"/>
  <c r="C1308" i="10" a="1"/>
  <c r="C1308" i="10"/>
  <c r="B1308" i="10" a="1"/>
  <c r="B1308" i="10"/>
  <c r="E347" i="10" a="1"/>
  <c r="E347" i="10"/>
  <c r="D1294" i="10" a="1"/>
  <c r="D1294" i="10"/>
  <c r="B347" i="10" a="1"/>
  <c r="B347" i="10"/>
  <c r="F704" i="10" a="1"/>
  <c r="F704" i="10"/>
  <c r="D704" i="10" a="1"/>
  <c r="D704" i="10"/>
  <c r="D578" i="10" a="1"/>
  <c r="D578" i="10"/>
  <c r="D1308" i="10" a="1"/>
  <c r="D1308" i="10"/>
  <c r="D347" i="10" a="1"/>
  <c r="D347" i="10"/>
  <c r="E1083" i="10" a="1"/>
  <c r="E1083" i="10"/>
  <c r="F1028" i="10" a="1"/>
  <c r="F1028" i="10"/>
  <c r="C1376" i="10" a="1"/>
  <c r="C1376" i="10"/>
  <c r="D1263" i="10" a="1"/>
  <c r="D1263" i="10"/>
  <c r="E1376" i="10" a="1"/>
  <c r="E1376" i="10"/>
  <c r="F1308" i="10" a="1"/>
  <c r="F1308" i="10"/>
  <c r="C1294" i="10" a="1"/>
  <c r="C1294" i="10"/>
  <c r="C704" i="10" a="1"/>
  <c r="C704" i="10"/>
  <c r="B450" i="10" a="1"/>
  <c r="B450" i="10"/>
  <c r="E1028" i="10" a="1"/>
  <c r="E1028" i="10"/>
  <c r="D1376" i="10" a="1"/>
  <c r="D1376" i="10"/>
  <c r="C1083" i="10" a="1"/>
  <c r="C1083" i="10"/>
  <c r="C347" i="10" a="1"/>
  <c r="C347" i="10"/>
  <c r="E578" i="10" a="1"/>
  <c r="E578" i="10"/>
  <c r="F1263" i="10" a="1"/>
  <c r="F1263" i="10"/>
  <c r="B923" i="10" a="1"/>
  <c r="B923" i="10"/>
  <c r="F166" i="10" a="1"/>
  <c r="F166" i="10"/>
  <c r="C648" i="10" a="1"/>
  <c r="C648" i="10"/>
  <c r="C1129" i="10" a="1"/>
  <c r="C1129" i="10"/>
  <c r="F1129" i="10" a="1"/>
  <c r="F1129" i="10"/>
  <c r="D166" i="10" a="1"/>
  <c r="D166" i="10"/>
  <c r="B1129" i="10" a="1"/>
  <c r="B1129" i="10"/>
  <c r="E736" i="10" a="1"/>
  <c r="E736" i="10"/>
  <c r="B166" i="10" a="1"/>
  <c r="B166" i="10"/>
  <c r="E1467" i="10" a="1"/>
  <c r="E1467" i="10"/>
  <c r="B1467" i="10" a="1"/>
  <c r="B1467" i="10"/>
  <c r="E923" i="10" a="1"/>
  <c r="E923" i="10"/>
  <c r="D648" i="10" a="1"/>
  <c r="D648" i="10"/>
  <c r="C1051" i="10" a="1"/>
  <c r="C1051" i="10"/>
  <c r="D40" i="10" a="1"/>
  <c r="D40" i="10"/>
  <c r="D1467" i="10" a="1"/>
  <c r="D1467" i="10"/>
  <c r="D1023" i="10" a="1"/>
  <c r="D1023" i="10"/>
  <c r="C1023" i="10" a="1"/>
  <c r="C1023" i="10"/>
  <c r="C166" i="10" a="1"/>
  <c r="C166" i="10"/>
  <c r="B411" i="10" a="1"/>
  <c r="B411" i="10"/>
  <c r="B40" i="10" a="1"/>
  <c r="B40" i="10"/>
  <c r="B1023" i="10" a="1"/>
  <c r="B1023" i="10"/>
  <c r="E1051" i="10" a="1"/>
  <c r="E1051" i="10"/>
  <c r="D1129" i="10" a="1"/>
  <c r="D1129" i="10"/>
  <c r="F736" i="10" a="1"/>
  <c r="F736" i="10"/>
  <c r="C411" i="10" a="1"/>
  <c r="C411" i="10"/>
  <c r="C736" i="10" a="1"/>
  <c r="C736" i="10"/>
  <c r="C40" i="10" a="1"/>
  <c r="C40" i="10"/>
  <c r="F923" i="10" a="1"/>
  <c r="F923" i="10"/>
  <c r="C923" i="10" a="1"/>
  <c r="C923" i="10"/>
  <c r="E411" i="10" a="1"/>
  <c r="E411" i="10"/>
  <c r="B648" i="10" a="1"/>
  <c r="B648" i="10"/>
  <c r="D736" i="10" a="1"/>
  <c r="D736" i="10"/>
  <c r="F411" i="10" a="1"/>
  <c r="F411" i="10"/>
  <c r="E40" i="10" a="1"/>
  <c r="E40" i="10"/>
  <c r="F1051" i="10" a="1"/>
  <c r="F1051" i="10"/>
  <c r="F1467" i="10" a="1"/>
  <c r="F1467" i="10"/>
  <c r="E648" i="10" a="1"/>
  <c r="E648" i="10"/>
  <c r="E1023" i="10" a="1"/>
  <c r="E1023" i="10"/>
  <c r="D1051" i="10" a="1"/>
  <c r="D1051" i="10"/>
  <c r="D923" i="10" a="1"/>
  <c r="D923" i="10"/>
  <c r="F40" i="10" a="1"/>
  <c r="F40" i="10"/>
  <c r="F648" i="10" a="1"/>
  <c r="F648" i="10"/>
  <c r="D411" i="10" a="1"/>
  <c r="D411" i="10"/>
  <c r="E1129" i="10" a="1"/>
  <c r="E1129" i="10"/>
  <c r="C1467" i="10" a="1"/>
  <c r="C1467" i="10"/>
  <c r="F1023" i="10" a="1"/>
  <c r="F1023" i="10"/>
  <c r="B1051" i="10" a="1"/>
  <c r="B1051" i="10"/>
  <c r="E166" i="10" a="1"/>
  <c r="E166" i="10"/>
  <c r="B736" i="10" a="1"/>
  <c r="B736" i="10"/>
  <c r="B576" i="10" a="1"/>
  <c r="B576" i="10"/>
  <c r="E1417" i="10" a="1"/>
  <c r="E1417" i="10"/>
  <c r="E576" i="10" a="1"/>
  <c r="E576" i="10"/>
  <c r="C742" i="10" a="1"/>
  <c r="C742" i="10"/>
  <c r="F576" i="10" a="1"/>
  <c r="F576" i="10"/>
  <c r="E476" i="10" a="1"/>
  <c r="E476" i="10"/>
  <c r="F78" i="10" a="1"/>
  <c r="F78" i="10"/>
  <c r="F181" i="10" a="1"/>
  <c r="F181" i="10"/>
  <c r="B1019" i="10" a="1"/>
  <c r="B1019" i="10"/>
  <c r="D1417" i="10" a="1"/>
  <c r="D1417" i="10"/>
  <c r="C181" i="10" a="1"/>
  <c r="C181" i="10"/>
  <c r="F617" i="10" a="1"/>
  <c r="F617" i="10"/>
  <c r="D1019" i="10" a="1"/>
  <c r="D1019" i="10"/>
  <c r="F1019" i="10" a="1"/>
  <c r="F1019" i="10"/>
  <c r="F1417" i="10" a="1"/>
  <c r="F1417" i="10"/>
  <c r="C78" i="10" a="1"/>
  <c r="C78" i="10"/>
  <c r="D617" i="10" a="1"/>
  <c r="D617" i="10"/>
  <c r="E181" i="10" a="1"/>
  <c r="E181" i="10"/>
  <c r="D78" i="10" a="1"/>
  <c r="D78" i="10"/>
  <c r="D1384" i="10" a="1"/>
  <c r="D1384" i="10"/>
  <c r="D31" i="10" a="1"/>
  <c r="D31" i="10"/>
  <c r="C1384" i="10" a="1"/>
  <c r="C1384" i="10"/>
  <c r="C1417" i="10" a="1"/>
  <c r="C1417" i="10"/>
  <c r="F476" i="10" a="1"/>
  <c r="F476" i="10"/>
  <c r="E742" i="10" a="1"/>
  <c r="E742" i="10"/>
  <c r="B617" i="10" a="1"/>
  <c r="B617" i="10"/>
  <c r="C1019" i="10" a="1"/>
  <c r="C1019" i="10"/>
  <c r="E31" i="10" a="1"/>
  <c r="E31" i="10"/>
  <c r="D742" i="10" a="1"/>
  <c r="D742" i="10"/>
  <c r="C476" i="10" a="1"/>
  <c r="C476" i="10"/>
  <c r="F742" i="10" a="1"/>
  <c r="F742" i="10"/>
  <c r="E1384" i="10" a="1"/>
  <c r="E1384" i="10"/>
  <c r="B1384" i="10" a="1"/>
  <c r="B1384" i="10"/>
  <c r="B31" i="10" a="1"/>
  <c r="B31" i="10"/>
  <c r="C31" i="10" a="1"/>
  <c r="C31" i="10"/>
  <c r="E78" i="10" a="1"/>
  <c r="E78" i="10"/>
  <c r="B476" i="10" a="1"/>
  <c r="B476" i="10"/>
  <c r="E617" i="10" a="1"/>
  <c r="E617" i="10"/>
  <c r="C576" i="10" a="1"/>
  <c r="C576" i="10"/>
  <c r="B181" i="10" a="1"/>
  <c r="B181" i="10"/>
  <c r="F31" i="10" a="1"/>
  <c r="F31" i="10"/>
  <c r="B1417" i="10" a="1"/>
  <c r="B1417" i="10"/>
  <c r="D476" i="10" a="1"/>
  <c r="D476" i="10"/>
  <c r="D576" i="10" a="1"/>
  <c r="D576" i="10"/>
  <c r="D181" i="10" a="1"/>
  <c r="D181" i="10"/>
  <c r="C617" i="10" a="1"/>
  <c r="C617" i="10"/>
  <c r="E1019" i="10" a="1"/>
  <c r="E1019" i="10"/>
  <c r="F1384" i="10" a="1"/>
  <c r="F1384" i="10"/>
  <c r="B78" i="10" a="1"/>
  <c r="B78" i="10"/>
  <c r="B742" i="10" a="1"/>
  <c r="B742" i="10"/>
  <c r="B811" i="10" a="1"/>
  <c r="B811" i="10"/>
  <c r="C838" i="10" a="1"/>
  <c r="C838" i="10"/>
  <c r="B151" i="10" a="1"/>
  <c r="B151" i="10"/>
  <c r="F105" i="10" a="1"/>
  <c r="F105" i="10"/>
  <c r="B1344" i="10" a="1"/>
  <c r="B1344" i="10"/>
  <c r="D838" i="10" a="1"/>
  <c r="D838" i="10"/>
  <c r="F467" i="10" a="1"/>
  <c r="F467" i="10"/>
  <c r="E151" i="10" a="1"/>
  <c r="E151" i="10"/>
  <c r="B1265" i="10" a="1"/>
  <c r="B1265" i="10"/>
  <c r="E467" i="10" a="1"/>
  <c r="E467" i="10"/>
  <c r="B838" i="10" a="1"/>
  <c r="B838" i="10"/>
  <c r="E902" i="10" a="1"/>
  <c r="E902" i="10"/>
  <c r="B105" i="10" a="1"/>
  <c r="B105" i="10"/>
  <c r="B902" i="10" a="1"/>
  <c r="B902" i="10"/>
  <c r="D1344" i="10" a="1"/>
  <c r="D1344" i="10"/>
  <c r="B737" i="10" a="1"/>
  <c r="B737" i="10"/>
  <c r="F1265" i="10" a="1"/>
  <c r="F1265" i="10"/>
  <c r="F838" i="10" a="1"/>
  <c r="F838" i="10"/>
  <c r="F500" i="10" a="1"/>
  <c r="F500" i="10"/>
  <c r="D902" i="10" a="1"/>
  <c r="D902" i="10"/>
  <c r="F151" i="10" a="1"/>
  <c r="F151" i="10"/>
  <c r="D151" i="10" a="1"/>
  <c r="D151" i="10"/>
  <c r="D1265" i="10" a="1"/>
  <c r="D1265" i="10"/>
  <c r="F737" i="10" a="1"/>
  <c r="F737" i="10"/>
  <c r="C467" i="10" a="1"/>
  <c r="C467" i="10"/>
  <c r="C105" i="10" a="1"/>
  <c r="C105" i="10"/>
  <c r="C811" i="10" a="1"/>
  <c r="C811" i="10"/>
  <c r="E500" i="10" a="1"/>
  <c r="E500" i="10"/>
  <c r="D105" i="10" a="1"/>
  <c r="D105" i="10"/>
  <c r="C902" i="10" a="1"/>
  <c r="C902" i="10"/>
  <c r="F1344" i="10" a="1"/>
  <c r="F1344" i="10"/>
  <c r="D467" i="10" a="1"/>
  <c r="D467" i="10"/>
  <c r="D500" i="10" a="1"/>
  <c r="D500" i="10"/>
  <c r="D737" i="10" a="1"/>
  <c r="D737" i="10"/>
  <c r="E1265" i="10" a="1"/>
  <c r="E1265" i="10"/>
  <c r="F811" i="10" a="1"/>
  <c r="F811" i="10"/>
  <c r="C737" i="10" a="1"/>
  <c r="C737" i="10"/>
  <c r="B500" i="10" a="1"/>
  <c r="B500" i="10"/>
  <c r="E811" i="10" a="1"/>
  <c r="E811" i="10"/>
  <c r="E1344" i="10" a="1"/>
  <c r="E1344" i="10"/>
  <c r="E105" i="10" a="1"/>
  <c r="E105" i="10"/>
  <c r="B467" i="10" a="1"/>
  <c r="B467" i="10"/>
  <c r="D811" i="10" a="1"/>
  <c r="D811" i="10"/>
  <c r="C1344" i="10" a="1"/>
  <c r="C1344" i="10"/>
  <c r="E838" i="10" a="1"/>
  <c r="E838" i="10"/>
  <c r="F902" i="10" a="1"/>
  <c r="F902" i="10"/>
  <c r="C1265" i="10" a="1"/>
  <c r="C1265" i="10"/>
  <c r="C151" i="10" a="1"/>
  <c r="C151" i="10"/>
  <c r="E737" i="10" a="1"/>
  <c r="E737" i="10"/>
  <c r="C500" i="10" a="1"/>
  <c r="C500" i="10"/>
  <c r="C1497" i="10" a="1"/>
  <c r="C1497" i="10"/>
  <c r="B1497" i="10" a="1"/>
  <c r="B1497" i="10"/>
  <c r="E327" i="10" a="1"/>
  <c r="E327" i="10"/>
  <c r="C645" i="10" a="1"/>
  <c r="C645" i="10"/>
  <c r="E1358" i="10" a="1"/>
  <c r="E1358" i="10"/>
  <c r="B837" i="10" a="1"/>
  <c r="B837" i="10"/>
  <c r="B1163" i="10" a="1"/>
  <c r="B1163" i="10"/>
  <c r="B1358" i="10" a="1"/>
  <c r="B1358" i="10"/>
  <c r="F257" i="10" a="1"/>
  <c r="F257" i="10"/>
  <c r="D645" i="10" a="1"/>
  <c r="D645" i="10"/>
  <c r="B327" i="10" a="1"/>
  <c r="B327" i="10"/>
  <c r="F837" i="10" a="1"/>
  <c r="F837" i="10"/>
  <c r="D1358" i="10" a="1"/>
  <c r="D1358" i="10"/>
  <c r="F653" i="10" a="1"/>
  <c r="F653" i="10"/>
  <c r="B653" i="10" a="1"/>
  <c r="B653" i="10"/>
  <c r="C327" i="10" a="1"/>
  <c r="C327" i="10"/>
  <c r="E653" i="10" a="1"/>
  <c r="E653" i="10"/>
  <c r="D653" i="10" a="1"/>
  <c r="D653" i="10"/>
  <c r="F1497" i="10" a="1"/>
  <c r="F1497" i="10"/>
  <c r="F1163" i="10" a="1"/>
  <c r="F1163" i="10"/>
  <c r="E900" i="10" a="1"/>
  <c r="E900" i="10"/>
  <c r="D257" i="10" a="1"/>
  <c r="D257" i="10"/>
  <c r="C517" i="10" a="1"/>
  <c r="C517" i="10"/>
  <c r="E837" i="10" a="1"/>
  <c r="E837" i="10"/>
  <c r="B900" i="10" a="1"/>
  <c r="B900" i="10"/>
  <c r="C1163" i="10" a="1"/>
  <c r="C1163" i="10"/>
  <c r="E645" i="10" a="1"/>
  <c r="E645" i="10"/>
  <c r="D837" i="10" a="1"/>
  <c r="D837" i="10"/>
  <c r="F327" i="10" a="1"/>
  <c r="F327" i="10"/>
  <c r="D1497" i="10" a="1"/>
  <c r="D1497" i="10"/>
  <c r="D1163" i="10" a="1"/>
  <c r="D1163" i="10"/>
  <c r="B517" i="10" a="1"/>
  <c r="B517" i="10"/>
  <c r="D900" i="10" a="1"/>
  <c r="D900" i="10"/>
  <c r="F1358" i="10" a="1"/>
  <c r="F1358" i="10"/>
  <c r="F517" i="10" a="1"/>
  <c r="F517" i="10"/>
  <c r="F645" i="10" a="1"/>
  <c r="F645" i="10"/>
  <c r="C257" i="10" a="1"/>
  <c r="C257" i="10"/>
  <c r="F900" i="10" a="1"/>
  <c r="F900" i="10"/>
  <c r="E257" i="10" a="1"/>
  <c r="E257" i="10"/>
  <c r="E517" i="10" a="1"/>
  <c r="E517" i="10"/>
  <c r="E1163" i="10" a="1"/>
  <c r="E1163" i="10"/>
  <c r="D517" i="10" a="1"/>
  <c r="D517" i="10"/>
  <c r="E1497" i="10" a="1"/>
  <c r="E1497" i="10"/>
  <c r="B257" i="10" a="1"/>
  <c r="B257" i="10"/>
  <c r="C900" i="10" a="1"/>
  <c r="C900" i="10"/>
  <c r="C1358" i="10" a="1"/>
  <c r="C1358" i="10"/>
  <c r="C837" i="10" a="1"/>
  <c r="C837" i="10"/>
  <c r="D327" i="10" a="1"/>
  <c r="D327" i="10"/>
  <c r="B645" i="10" a="1"/>
  <c r="B645" i="10"/>
  <c r="C653" i="10" a="1"/>
  <c r="C653" i="10"/>
  <c r="C395" i="10" a="1"/>
  <c r="C395" i="10"/>
  <c r="B1099" i="10" a="1"/>
  <c r="B1099" i="10"/>
  <c r="F1099" i="10" a="1"/>
  <c r="F1099" i="10"/>
  <c r="E714" i="10" a="1"/>
  <c r="E714" i="10"/>
  <c r="D322" i="10" a="1"/>
  <c r="D322" i="10"/>
  <c r="D1115" i="10" a="1"/>
  <c r="D1115" i="10"/>
  <c r="B1460" i="10" a="1"/>
  <c r="B1460" i="10"/>
  <c r="E1115" i="10" a="1"/>
  <c r="E1115" i="10"/>
  <c r="C1115" i="10" a="1"/>
  <c r="C1115" i="10"/>
  <c r="D1099" i="10" a="1"/>
  <c r="D1099" i="10"/>
  <c r="F83" i="10" a="1"/>
  <c r="F83" i="10"/>
  <c r="F677" i="10" a="1"/>
  <c r="F677" i="10"/>
  <c r="F197" i="10" a="1"/>
  <c r="F197" i="10"/>
  <c r="B322" i="10" a="1"/>
  <c r="B322" i="10"/>
  <c r="B1189" i="10" a="1"/>
  <c r="B1189" i="10"/>
  <c r="E677" i="10" a="1"/>
  <c r="E677" i="10"/>
  <c r="E1099" i="10" a="1"/>
  <c r="E1099" i="10"/>
  <c r="E395" i="10" a="1"/>
  <c r="E395" i="10"/>
  <c r="C322" i="10" a="1"/>
  <c r="C322" i="10"/>
  <c r="B1115" i="10" a="1"/>
  <c r="B1115" i="10"/>
  <c r="F1460" i="10" a="1"/>
  <c r="F1460" i="10"/>
  <c r="B395" i="10" a="1"/>
  <c r="B395" i="10"/>
  <c r="D1460" i="10" a="1"/>
  <c r="D1460" i="10"/>
  <c r="B714" i="10" a="1"/>
  <c r="B714" i="10"/>
  <c r="E1460" i="10" a="1"/>
  <c r="E1460" i="10"/>
  <c r="D714" i="10" a="1"/>
  <c r="D714" i="10"/>
  <c r="E83" i="10" a="1"/>
  <c r="E83" i="10"/>
  <c r="E197" i="10" a="1"/>
  <c r="E197" i="10"/>
  <c r="D197" i="10" a="1"/>
  <c r="D197" i="10"/>
  <c r="C677" i="10" a="1"/>
  <c r="C677" i="10"/>
  <c r="F714" i="10" a="1"/>
  <c r="F714" i="10"/>
  <c r="B83" i="10" a="1"/>
  <c r="B83" i="10"/>
  <c r="E322" i="10" a="1"/>
  <c r="E322" i="10"/>
  <c r="D1189" i="10" a="1"/>
  <c r="D1189" i="10"/>
  <c r="F1189" i="10" a="1"/>
  <c r="F1189" i="10"/>
  <c r="D395" i="10" a="1"/>
  <c r="D395" i="10"/>
  <c r="D83" i="10" a="1"/>
  <c r="D83" i="10"/>
  <c r="C197" i="10" a="1"/>
  <c r="C197" i="10"/>
  <c r="B677" i="10" a="1"/>
  <c r="B677" i="10"/>
  <c r="C1189" i="10" a="1"/>
  <c r="C1189" i="10"/>
  <c r="F1115" i="10" a="1"/>
  <c r="F1115" i="10"/>
  <c r="F395" i="10" a="1"/>
  <c r="F395" i="10"/>
  <c r="B197" i="10" a="1"/>
  <c r="B197" i="10"/>
  <c r="D677" i="10" a="1"/>
  <c r="D677" i="10"/>
  <c r="E1189" i="10" a="1"/>
  <c r="E1189" i="10"/>
  <c r="C714" i="10" a="1"/>
  <c r="C714" i="10"/>
  <c r="F322" i="10" a="1"/>
  <c r="F322" i="10"/>
  <c r="C1460" i="10" a="1"/>
  <c r="C1460" i="10"/>
  <c r="C1099" i="10" a="1"/>
  <c r="C1099" i="10"/>
  <c r="C83" i="10" a="1"/>
  <c r="C83" i="10"/>
  <c r="B813" i="10" a="1"/>
  <c r="B813" i="10"/>
  <c r="D1224" i="10" a="1"/>
  <c r="D1224" i="10"/>
  <c r="D381" i="10" a="1"/>
  <c r="D381" i="10"/>
  <c r="F1393" i="10" a="1"/>
  <c r="F1393" i="10"/>
  <c r="F767" i="10" a="1"/>
  <c r="F767" i="10"/>
  <c r="D1393" i="10" a="1"/>
  <c r="D1393" i="10"/>
  <c r="C1171" i="10" a="1"/>
  <c r="C1171" i="10"/>
  <c r="E1433" i="10" a="1"/>
  <c r="E1433" i="10"/>
  <c r="F1171" i="10" a="1"/>
  <c r="F1171" i="10"/>
  <c r="C1393" i="10" a="1"/>
  <c r="C1393" i="10"/>
  <c r="F1433" i="10" a="1"/>
  <c r="F1433" i="10"/>
  <c r="B32" i="10" a="1"/>
  <c r="B32" i="10"/>
  <c r="F394" i="10" a="1"/>
  <c r="F394" i="10"/>
  <c r="D813" i="10" a="1"/>
  <c r="D813" i="10"/>
  <c r="B767" i="10" a="1"/>
  <c r="B767" i="10"/>
  <c r="C1224" i="10" a="1"/>
  <c r="C1224" i="10"/>
  <c r="E32" i="10" a="1"/>
  <c r="E32" i="10"/>
  <c r="D394" i="10" a="1"/>
  <c r="D394" i="10"/>
  <c r="C381" i="10" a="1"/>
  <c r="C381" i="10"/>
  <c r="B381" i="10" a="1"/>
  <c r="B381" i="10"/>
  <c r="C767" i="10" a="1"/>
  <c r="C767" i="10"/>
  <c r="D32" i="10" a="1"/>
  <c r="D32" i="10"/>
  <c r="D1191" i="10" a="1"/>
  <c r="D1191" i="10"/>
  <c r="B1191" i="10" a="1"/>
  <c r="B1191" i="10"/>
  <c r="E1171" i="10" a="1"/>
  <c r="E1171" i="10"/>
  <c r="F32" i="10" a="1"/>
  <c r="F32" i="10"/>
  <c r="B1393" i="10" a="1"/>
  <c r="B1393" i="10"/>
  <c r="D767" i="10" a="1"/>
  <c r="D767" i="10"/>
  <c r="F1191" i="10" a="1"/>
  <c r="F1191" i="10"/>
  <c r="E394" i="10" a="1"/>
  <c r="E394" i="10"/>
  <c r="D1171" i="10" a="1"/>
  <c r="D1171" i="10"/>
  <c r="B1224" i="10" a="1"/>
  <c r="B1224" i="10"/>
  <c r="E1224" i="10" a="1"/>
  <c r="E1224" i="10"/>
  <c r="B1433" i="10" a="1"/>
  <c r="B1433" i="10"/>
  <c r="E813" i="10" a="1"/>
  <c r="E813" i="10"/>
  <c r="C813" i="10" a="1"/>
  <c r="C813" i="10"/>
  <c r="C394" i="10" a="1"/>
  <c r="C394" i="10"/>
  <c r="E381" i="10" a="1"/>
  <c r="E381" i="10"/>
  <c r="E1191" i="10" a="1"/>
  <c r="E1191" i="10"/>
  <c r="C1433" i="10" a="1"/>
  <c r="C1433" i="10"/>
  <c r="C32" i="10" a="1"/>
  <c r="C32" i="10"/>
  <c r="F1224" i="10" a="1"/>
  <c r="F1224" i="10"/>
  <c r="E1393" i="10" a="1"/>
  <c r="E1393" i="10"/>
  <c r="B394" i="10" a="1"/>
  <c r="B394" i="10"/>
  <c r="D1433" i="10" a="1"/>
  <c r="D1433" i="10"/>
  <c r="C1191" i="10" a="1"/>
  <c r="C1191" i="10"/>
  <c r="F813" i="10" a="1"/>
  <c r="F813" i="10"/>
  <c r="B1171" i="10" a="1"/>
  <c r="B1171" i="10"/>
  <c r="F381" i="10" a="1"/>
  <c r="F381" i="10"/>
  <c r="E767" i="10" a="1"/>
  <c r="E767" i="10"/>
  <c r="F688" i="10" a="1"/>
  <c r="F688" i="10"/>
  <c r="D622" i="10" a="1"/>
  <c r="D622" i="10"/>
  <c r="C630" i="10" a="1"/>
  <c r="C630" i="10"/>
  <c r="C1001" i="10" a="1"/>
  <c r="C1001" i="10"/>
  <c r="F557" i="10" a="1"/>
  <c r="F557" i="10"/>
  <c r="C622" i="10" a="1"/>
  <c r="C622" i="10"/>
  <c r="D1001" i="10" a="1"/>
  <c r="D1001" i="10"/>
  <c r="E557" i="10" a="1"/>
  <c r="E557" i="10"/>
  <c r="D110" i="10" a="1"/>
  <c r="D110" i="10"/>
  <c r="B557" i="10" a="1"/>
  <c r="B557" i="10"/>
  <c r="D462" i="10" a="1"/>
  <c r="D462" i="10"/>
  <c r="F630" i="10" a="1"/>
  <c r="F630" i="10"/>
  <c r="E1001" i="10" a="1"/>
  <c r="E1001" i="10"/>
  <c r="D846" i="10" a="1"/>
  <c r="D846" i="10"/>
  <c r="F846" i="10" a="1"/>
  <c r="F846" i="10"/>
  <c r="D630" i="10" a="1"/>
  <c r="D630" i="10"/>
  <c r="C943" i="10" a="1"/>
  <c r="C943" i="10"/>
  <c r="C688" i="10" a="1"/>
  <c r="C688" i="10"/>
  <c r="E462" i="10" a="1"/>
  <c r="E462" i="10"/>
  <c r="B688" i="10" a="1"/>
  <c r="B688" i="10"/>
  <c r="D943" i="10" a="1"/>
  <c r="D943" i="10"/>
  <c r="D688" i="10" a="1"/>
  <c r="D688" i="10"/>
  <c r="E622" i="10" a="1"/>
  <c r="E622" i="10"/>
  <c r="E846" i="10" a="1"/>
  <c r="E846" i="10"/>
  <c r="F790" i="10" a="1"/>
  <c r="F790" i="10"/>
  <c r="F1001" i="10" a="1"/>
  <c r="F1001" i="10"/>
  <c r="C462" i="10" a="1"/>
  <c r="C462" i="10"/>
  <c r="E630" i="10" a="1"/>
  <c r="E630" i="10"/>
  <c r="D790" i="10" a="1"/>
  <c r="D790" i="10"/>
  <c r="F943" i="10" a="1"/>
  <c r="F943" i="10"/>
  <c r="E110" i="10" a="1"/>
  <c r="E110" i="10"/>
  <c r="C110" i="10" a="1"/>
  <c r="C110" i="10"/>
  <c r="B790" i="10" a="1"/>
  <c r="B790" i="10"/>
  <c r="B622" i="10" a="1"/>
  <c r="B622" i="10"/>
  <c r="E790" i="10" a="1"/>
  <c r="E790" i="10"/>
  <c r="C557" i="10" a="1"/>
  <c r="C557" i="10"/>
  <c r="E943" i="10" a="1"/>
  <c r="E943" i="10"/>
  <c r="C846" i="10" a="1"/>
  <c r="C846" i="10"/>
  <c r="B462" i="10" a="1"/>
  <c r="B462" i="10"/>
  <c r="F110" i="10" a="1"/>
  <c r="F110" i="10"/>
  <c r="B630" i="10" a="1"/>
  <c r="B630" i="10"/>
  <c r="B1001" i="10" a="1"/>
  <c r="B1001" i="10"/>
  <c r="B943" i="10" a="1"/>
  <c r="B943" i="10"/>
  <c r="D557" i="10" a="1"/>
  <c r="D557" i="10"/>
  <c r="C790" i="10" a="1"/>
  <c r="C790" i="10"/>
  <c r="F622" i="10" a="1"/>
  <c r="F622" i="10"/>
  <c r="B846" i="10" a="1"/>
  <c r="B846" i="10"/>
  <c r="E688" i="10" a="1"/>
  <c r="E688" i="10"/>
  <c r="F462" i="10" a="1"/>
  <c r="F462" i="10"/>
  <c r="B110" i="10" a="1"/>
  <c r="B110" i="10"/>
  <c r="E520" i="10" a="1"/>
  <c r="E520" i="10"/>
  <c r="B1071" i="10" a="1"/>
  <c r="B1071" i="10"/>
  <c r="C1071" i="10" a="1"/>
  <c r="C1071" i="10"/>
  <c r="D520" i="10" a="1"/>
  <c r="D520" i="10"/>
  <c r="C512" i="10" a="1"/>
  <c r="C512" i="10"/>
  <c r="F90" i="10" a="1"/>
  <c r="F90" i="10"/>
  <c r="B1256" i="10" a="1"/>
  <c r="B1256" i="10"/>
  <c r="D1256" i="10" a="1"/>
  <c r="D1256" i="10"/>
  <c r="C664" i="10" a="1"/>
  <c r="C664" i="10"/>
  <c r="F979" i="10" a="1"/>
  <c r="F979" i="10"/>
  <c r="F192" i="10" a="1"/>
  <c r="F192" i="10"/>
  <c r="D512" i="10" a="1"/>
  <c r="D512" i="10"/>
  <c r="B592" i="10" a="1"/>
  <c r="B592" i="10"/>
  <c r="B979" i="10" a="1"/>
  <c r="B979" i="10"/>
  <c r="C592" i="10" a="1"/>
  <c r="C592" i="10"/>
  <c r="D592" i="10" a="1"/>
  <c r="D592" i="10"/>
  <c r="C90" i="10" a="1"/>
  <c r="C90" i="10"/>
  <c r="B980" i="10" a="1"/>
  <c r="B980" i="10"/>
  <c r="D1071" i="10" a="1"/>
  <c r="D1071" i="10"/>
  <c r="B520" i="10" a="1"/>
  <c r="B520" i="10"/>
  <c r="E90" i="10" a="1"/>
  <c r="E90" i="10"/>
  <c r="B512" i="10" a="1"/>
  <c r="B512" i="10"/>
  <c r="F980" i="10" a="1"/>
  <c r="F980" i="10"/>
  <c r="F520" i="10" a="1"/>
  <c r="F520" i="10"/>
  <c r="D192" i="10" a="1"/>
  <c r="D192" i="10"/>
  <c r="B192" i="10" a="1"/>
  <c r="B192" i="10"/>
  <c r="D664" i="10" a="1"/>
  <c r="D664" i="10"/>
  <c r="E664" i="10" a="1"/>
  <c r="E664" i="10"/>
  <c r="E1256" i="10" a="1"/>
  <c r="E1256" i="10"/>
  <c r="C192" i="10" a="1"/>
  <c r="C192" i="10"/>
  <c r="C980" i="10" a="1"/>
  <c r="C980" i="10"/>
  <c r="F1256" i="10" a="1"/>
  <c r="F1256" i="10"/>
  <c r="E592" i="10" a="1"/>
  <c r="E592" i="10"/>
  <c r="F1071" i="10" a="1"/>
  <c r="F1071" i="10"/>
  <c r="D979" i="10" a="1"/>
  <c r="D979" i="10"/>
  <c r="D90" i="10" a="1"/>
  <c r="D90" i="10"/>
  <c r="F664" i="10" a="1"/>
  <c r="F664" i="10"/>
  <c r="D980" i="10" a="1"/>
  <c r="D980" i="10"/>
  <c r="C979" i="10" a="1"/>
  <c r="C979" i="10"/>
  <c r="F512" i="10" a="1"/>
  <c r="F512" i="10"/>
  <c r="E979" i="10" a="1"/>
  <c r="E979" i="10"/>
  <c r="E192" i="10" a="1"/>
  <c r="E192" i="10"/>
  <c r="F592" i="10" a="1"/>
  <c r="F592" i="10"/>
  <c r="B90" i="10" a="1"/>
  <c r="B90" i="10"/>
  <c r="E980" i="10" a="1"/>
  <c r="E980" i="10"/>
  <c r="E512" i="10" a="1"/>
  <c r="E512" i="10"/>
  <c r="C520" i="10" a="1"/>
  <c r="C520" i="10"/>
  <c r="B664" i="10" a="1"/>
  <c r="B664" i="10"/>
  <c r="C1256" i="10" a="1"/>
  <c r="C1256" i="10"/>
  <c r="E1071" i="10" a="1"/>
  <c r="E1071" i="10"/>
  <c r="E1186" i="10" a="1"/>
  <c r="E1186" i="10"/>
  <c r="B452" i="10" a="1"/>
  <c r="B452" i="10"/>
  <c r="D216" i="10" a="1"/>
  <c r="D216" i="10"/>
  <c r="F1186" i="10" a="1"/>
  <c r="F1186" i="10"/>
  <c r="C94" i="10" a="1"/>
  <c r="C94" i="10"/>
  <c r="E1269" i="10" a="1"/>
  <c r="E1269" i="10"/>
  <c r="B1186" i="10" a="1"/>
  <c r="B1186" i="10"/>
  <c r="B1262" i="10" a="1"/>
  <c r="B1262" i="10"/>
  <c r="C1262" i="10" a="1"/>
  <c r="C1262" i="10"/>
  <c r="D1268" i="10" a="1"/>
  <c r="D1268" i="10"/>
  <c r="C452" i="10" a="1"/>
  <c r="C452" i="10"/>
  <c r="D918" i="10" a="1"/>
  <c r="D918" i="10"/>
  <c r="F1269" i="10" a="1"/>
  <c r="F1269" i="10"/>
  <c r="B216" i="10" a="1"/>
  <c r="B216" i="10"/>
  <c r="F918" i="10" a="1"/>
  <c r="F918" i="10"/>
  <c r="C216" i="10" a="1"/>
  <c r="C216" i="10"/>
  <c r="C646" i="10" a="1"/>
  <c r="C646" i="10"/>
  <c r="F216" i="10" a="1"/>
  <c r="F216" i="10"/>
  <c r="B136" i="10" a="1"/>
  <c r="B136" i="10"/>
  <c r="F1268" i="10" a="1"/>
  <c r="F1268" i="10"/>
  <c r="C1269" i="10" a="1"/>
  <c r="C1269" i="10"/>
  <c r="B918" i="10" a="1"/>
  <c r="B918" i="10"/>
  <c r="D1186" i="10" a="1"/>
  <c r="D1186" i="10"/>
  <c r="D646" i="10" a="1"/>
  <c r="D646" i="10"/>
  <c r="B646" i="10" a="1"/>
  <c r="B646" i="10"/>
  <c r="B1268" i="10" a="1"/>
  <c r="B1268" i="10"/>
  <c r="C136" i="10" a="1"/>
  <c r="C136" i="10"/>
  <c r="E452" i="10" a="1"/>
  <c r="E452" i="10"/>
  <c r="B1269" i="10" a="1"/>
  <c r="B1269" i="10"/>
  <c r="F94" i="10" a="1"/>
  <c r="F94" i="10"/>
  <c r="C918" i="10" a="1"/>
  <c r="C918" i="10"/>
  <c r="E1262" i="10" a="1"/>
  <c r="E1262" i="10"/>
  <c r="F452" i="10" a="1"/>
  <c r="F452" i="10"/>
  <c r="D1262" i="10" a="1"/>
  <c r="D1262" i="10"/>
  <c r="E646" i="10" a="1"/>
  <c r="E646" i="10"/>
  <c r="E94" i="10" a="1"/>
  <c r="E94" i="10"/>
  <c r="D136" i="10" a="1"/>
  <c r="D136" i="10"/>
  <c r="E136" i="10" a="1"/>
  <c r="E136" i="10"/>
  <c r="C1268" i="10" a="1"/>
  <c r="C1268" i="10"/>
  <c r="B94" i="10" a="1"/>
  <c r="B94" i="10"/>
  <c r="E216" i="10" a="1"/>
  <c r="E216" i="10"/>
  <c r="F646" i="10" a="1"/>
  <c r="F646" i="10"/>
  <c r="D452" i="10" a="1"/>
  <c r="D452" i="10"/>
  <c r="F1262" i="10" a="1"/>
  <c r="F1262" i="10"/>
  <c r="D1269" i="10" a="1"/>
  <c r="D1269" i="10"/>
  <c r="F136" i="10" a="1"/>
  <c r="F136" i="10"/>
  <c r="E1268" i="10" a="1"/>
  <c r="E1268" i="10"/>
  <c r="E918" i="10" a="1"/>
  <c r="E918" i="10"/>
  <c r="C1186" i="10" a="1"/>
  <c r="C1186" i="10"/>
  <c r="D94" i="10" a="1"/>
  <c r="D94" i="10"/>
  <c r="C910" i="10" a="1"/>
  <c r="C910" i="10"/>
  <c r="F662" i="10" a="1"/>
  <c r="F662" i="10"/>
  <c r="B662" i="10" a="1"/>
  <c r="B662" i="10"/>
  <c r="F335" i="10" a="1"/>
  <c r="F335" i="10"/>
  <c r="F46" i="10" a="1"/>
  <c r="F46" i="10"/>
  <c r="E335" i="10" a="1"/>
  <c r="E335" i="10"/>
  <c r="E895" i="10" a="1"/>
  <c r="E895" i="10"/>
  <c r="E124" i="10" a="1"/>
  <c r="E124" i="10"/>
  <c r="B1010" i="10" a="1"/>
  <c r="B1010" i="10"/>
  <c r="F895" i="10" a="1"/>
  <c r="F895" i="10"/>
  <c r="D910" i="10" a="1"/>
  <c r="D910" i="10"/>
  <c r="C662" i="10" a="1"/>
  <c r="C662" i="10"/>
  <c r="C46" i="10" a="1"/>
  <c r="C46" i="10"/>
  <c r="C895" i="10" a="1"/>
  <c r="C895" i="10"/>
  <c r="C124" i="10" a="1"/>
  <c r="C124" i="10"/>
  <c r="F910" i="10" a="1"/>
  <c r="F910" i="10"/>
  <c r="B335" i="10" a="1"/>
  <c r="B335" i="10"/>
  <c r="D46" i="10" a="1"/>
  <c r="D46" i="10"/>
  <c r="D662" i="10" a="1"/>
  <c r="D662" i="10"/>
  <c r="D1010" i="10" a="1"/>
  <c r="D1010" i="10"/>
  <c r="B46" i="10" a="1"/>
  <c r="B46" i="10"/>
  <c r="E1425" i="10" a="1"/>
  <c r="E1425" i="10"/>
  <c r="E201" i="10" a="1"/>
  <c r="E201" i="10"/>
  <c r="F201" i="10" a="1"/>
  <c r="F201" i="10"/>
  <c r="B910" i="10" a="1"/>
  <c r="B910" i="10"/>
  <c r="C1425" i="10" a="1"/>
  <c r="C1425" i="10"/>
  <c r="D201" i="10" a="1"/>
  <c r="D201" i="10"/>
  <c r="E1010" i="10" a="1"/>
  <c r="E1010" i="10"/>
  <c r="B124" i="10" a="1"/>
  <c r="B124" i="10"/>
  <c r="D290" i="10" a="1"/>
  <c r="D290" i="10"/>
  <c r="B290" i="10" a="1"/>
  <c r="B290" i="10"/>
  <c r="D335" i="10" a="1"/>
  <c r="D335" i="10"/>
  <c r="B895" i="10" a="1"/>
  <c r="B895" i="10"/>
  <c r="C290" i="10" a="1"/>
  <c r="C290" i="10"/>
  <c r="D1425" i="10" a="1"/>
  <c r="D1425" i="10"/>
  <c r="E290" i="10" a="1"/>
  <c r="E290" i="10"/>
  <c r="D124" i="10" a="1"/>
  <c r="D124" i="10"/>
  <c r="C201" i="10" a="1"/>
  <c r="C201" i="10"/>
  <c r="F1010" i="10" a="1"/>
  <c r="F1010" i="10"/>
  <c r="B1425" i="10" a="1"/>
  <c r="B1425" i="10"/>
  <c r="E46" i="10" a="1"/>
  <c r="E46" i="10"/>
  <c r="D895" i="10" a="1"/>
  <c r="D895" i="10"/>
  <c r="C335" i="10" a="1"/>
  <c r="C335" i="10"/>
  <c r="E910" i="10" a="1"/>
  <c r="E910" i="10"/>
  <c r="F124" i="10" a="1"/>
  <c r="F124" i="10"/>
  <c r="F1425" i="10" a="1"/>
  <c r="F1425" i="10"/>
  <c r="F290" i="10" a="1"/>
  <c r="F290" i="10"/>
  <c r="C1010" i="10" a="1"/>
  <c r="C1010" i="10"/>
  <c r="B201" i="10" a="1"/>
  <c r="B201" i="10"/>
  <c r="E662" i="10" a="1"/>
  <c r="E662" i="10"/>
  <c r="D1068" i="10" a="1"/>
  <c r="D1068" i="10"/>
  <c r="B1431" i="10" a="1"/>
  <c r="B1431" i="10"/>
  <c r="F231" i="10" a="1"/>
  <c r="F231" i="10"/>
  <c r="E1431" i="10" a="1"/>
  <c r="E1431" i="10"/>
  <c r="D1465" i="10" a="1"/>
  <c r="D1465" i="10"/>
  <c r="E992" i="10" a="1"/>
  <c r="E992" i="10"/>
  <c r="D133" i="10" a="1"/>
  <c r="D133" i="10"/>
  <c r="B430" i="10" a="1"/>
  <c r="B430" i="10"/>
  <c r="C1074" i="10" a="1"/>
  <c r="C1074" i="10"/>
  <c r="B1068" i="10" a="1"/>
  <c r="B1068" i="10"/>
  <c r="E1074" i="10" a="1"/>
  <c r="E1074" i="10"/>
  <c r="E1465" i="10" a="1"/>
  <c r="E1465" i="10"/>
  <c r="B210" i="10" a="1"/>
  <c r="B210" i="10"/>
  <c r="C210" i="10" a="1"/>
  <c r="C210" i="10"/>
  <c r="E430" i="10" a="1"/>
  <c r="E430" i="10"/>
  <c r="D1074" i="10" a="1"/>
  <c r="D1074" i="10"/>
  <c r="B403" i="10" a="1"/>
  <c r="B403" i="10"/>
  <c r="B992" i="10" a="1"/>
  <c r="B992" i="10"/>
  <c r="F210" i="10" a="1"/>
  <c r="F210" i="10"/>
  <c r="D992" i="10" a="1"/>
  <c r="D992" i="10"/>
  <c r="F992" i="10" a="1"/>
  <c r="F992" i="10"/>
  <c r="F1068" i="10" a="1"/>
  <c r="F1068" i="10"/>
  <c r="C231" i="10" a="1"/>
  <c r="C231" i="10"/>
  <c r="E403" i="10" a="1"/>
  <c r="E403" i="10"/>
  <c r="C403" i="10" a="1"/>
  <c r="C403" i="10"/>
  <c r="D1431" i="10" a="1"/>
  <c r="D1431" i="10"/>
  <c r="F133" i="10" a="1"/>
  <c r="F133" i="10"/>
  <c r="E133" i="10" a="1"/>
  <c r="E133" i="10"/>
  <c r="F1074" i="10" a="1"/>
  <c r="F1074" i="10"/>
  <c r="D430" i="10" a="1"/>
  <c r="D430" i="10"/>
  <c r="D231" i="10" a="1"/>
  <c r="D231" i="10"/>
  <c r="E231" i="10" a="1"/>
  <c r="E231" i="10"/>
  <c r="F403" i="10" a="1"/>
  <c r="F403" i="10"/>
  <c r="B1465" i="10" a="1"/>
  <c r="B1465" i="10"/>
  <c r="B133" i="10" a="1"/>
  <c r="B133" i="10"/>
  <c r="F430" i="10" a="1"/>
  <c r="F430" i="10"/>
  <c r="F1465" i="10" a="1"/>
  <c r="F1465" i="10"/>
  <c r="F1431" i="10" a="1"/>
  <c r="F1431" i="10"/>
  <c r="E210" i="10" a="1"/>
  <c r="E210" i="10"/>
  <c r="E1068" i="10" a="1"/>
  <c r="E1068" i="10"/>
  <c r="C1465" i="10" a="1"/>
  <c r="C1465" i="10"/>
  <c r="D210" i="10" a="1"/>
  <c r="D210" i="10"/>
  <c r="B1074" i="10" a="1"/>
  <c r="B1074" i="10"/>
  <c r="C992" i="10" a="1"/>
  <c r="C992" i="10"/>
  <c r="B231" i="10" a="1"/>
  <c r="B231" i="10"/>
  <c r="C1068" i="10" a="1"/>
  <c r="C1068" i="10"/>
  <c r="C430" i="10" a="1"/>
  <c r="C430" i="10"/>
  <c r="D403" i="10" a="1"/>
  <c r="D403" i="10"/>
  <c r="C1431" i="10" a="1"/>
  <c r="C1431" i="10"/>
  <c r="C133" i="10" a="1"/>
  <c r="C133" i="10"/>
  <c r="E206" i="10" a="1"/>
  <c r="E206" i="10"/>
  <c r="D367" i="10" a="1"/>
  <c r="D367" i="10"/>
  <c r="C1140" i="10" a="1"/>
  <c r="C1140" i="10"/>
  <c r="C1052" i="10" a="1"/>
  <c r="C1052" i="10"/>
  <c r="C1229" i="10" a="1"/>
  <c r="C1229" i="10"/>
  <c r="C612" i="10" a="1"/>
  <c r="C612" i="10"/>
  <c r="F206" i="10" a="1"/>
  <c r="F206" i="10"/>
  <c r="E1229" i="10" a="1"/>
  <c r="E1229" i="10"/>
  <c r="F1052" i="10" a="1"/>
  <c r="F1052" i="10"/>
  <c r="B367" i="10" a="1"/>
  <c r="B367" i="10"/>
  <c r="B1229" i="10" a="1"/>
  <c r="B1229" i="10"/>
  <c r="C455" i="10" a="1"/>
  <c r="C455" i="10"/>
  <c r="E332" i="10" a="1"/>
  <c r="E332" i="10"/>
  <c r="D1140" i="10" a="1"/>
  <c r="D1140" i="10"/>
  <c r="E612" i="10" a="1"/>
  <c r="E612" i="10"/>
  <c r="D332" i="10" a="1"/>
  <c r="D332" i="10"/>
  <c r="C34" i="10" a="1"/>
  <c r="C34" i="10"/>
  <c r="D1052" i="10" a="1"/>
  <c r="D1052" i="10"/>
  <c r="D455" i="10" a="1"/>
  <c r="D455" i="10"/>
  <c r="B34" i="10" a="1"/>
  <c r="B34" i="10"/>
  <c r="B551" i="10" a="1"/>
  <c r="B551" i="10"/>
  <c r="F455" i="10" a="1"/>
  <c r="F455" i="10"/>
  <c r="E34" i="10" a="1"/>
  <c r="E34" i="10"/>
  <c r="F332" i="10" a="1"/>
  <c r="F332" i="10"/>
  <c r="F551" i="10" a="1"/>
  <c r="F551" i="10"/>
  <c r="F34" i="10" a="1"/>
  <c r="F34" i="10"/>
  <c r="E1052" i="10" a="1"/>
  <c r="E1052" i="10"/>
  <c r="D612" i="10" a="1"/>
  <c r="D612" i="10"/>
  <c r="E367" i="10" a="1"/>
  <c r="E367" i="10"/>
  <c r="B612" i="10" a="1"/>
  <c r="B612" i="10"/>
  <c r="F367" i="10" a="1"/>
  <c r="F367" i="10"/>
  <c r="C206" i="10" a="1"/>
  <c r="C206" i="10"/>
  <c r="C551" i="10" a="1"/>
  <c r="C551" i="10"/>
  <c r="D206" i="10" a="1"/>
  <c r="D206" i="10"/>
  <c r="B455" i="10" a="1"/>
  <c r="B455" i="10"/>
  <c r="E551" i="10" a="1"/>
  <c r="E551" i="10"/>
  <c r="C332" i="10" a="1"/>
  <c r="C332" i="10"/>
  <c r="D1229" i="10" a="1"/>
  <c r="D1229" i="10"/>
  <c r="F1140" i="10" a="1"/>
  <c r="F1140" i="10"/>
  <c r="E1140" i="10" a="1"/>
  <c r="E1140" i="10"/>
  <c r="E455" i="10" a="1"/>
  <c r="E455" i="10"/>
  <c r="F1229" i="10" a="1"/>
  <c r="F1229" i="10"/>
  <c r="B206" i="10" a="1"/>
  <c r="B206" i="10"/>
  <c r="D34" i="10" a="1"/>
  <c r="D34" i="10"/>
  <c r="B1140" i="10" a="1"/>
  <c r="B1140" i="10"/>
  <c r="B332" i="10" a="1"/>
  <c r="B332" i="10"/>
  <c r="D551" i="10" a="1"/>
  <c r="D551" i="10"/>
  <c r="B1052" i="10" a="1"/>
  <c r="B1052" i="10"/>
  <c r="F612" i="10" a="1"/>
  <c r="F612" i="10"/>
  <c r="C367" i="10" a="1"/>
  <c r="C367" i="10"/>
  <c r="C58" i="10" a="1"/>
  <c r="C58" i="10"/>
  <c r="C994" i="10" a="1"/>
  <c r="C994" i="10"/>
  <c r="D295" i="10" a="1"/>
  <c r="D295" i="10"/>
  <c r="B1298" i="10" a="1"/>
  <c r="B1298" i="10"/>
  <c r="F470" i="10" a="1"/>
  <c r="F470" i="10"/>
  <c r="E484" i="10" a="1"/>
  <c r="E484" i="10"/>
  <c r="E470" i="10" a="1"/>
  <c r="E470" i="10"/>
  <c r="D484" i="10" a="1"/>
  <c r="D484" i="10"/>
  <c r="E1207" i="10" a="1"/>
  <c r="E1207" i="10"/>
  <c r="F469" i="10" a="1"/>
  <c r="F469" i="10"/>
  <c r="D470" i="10" a="1"/>
  <c r="D470" i="10"/>
  <c r="E295" i="10" a="1"/>
  <c r="E295" i="10"/>
  <c r="E994" i="10" a="1"/>
  <c r="E994" i="10"/>
  <c r="C1486" i="10" a="1"/>
  <c r="C1486" i="10"/>
  <c r="B58" i="10" a="1"/>
  <c r="B58" i="10"/>
  <c r="C470" i="10" a="1"/>
  <c r="C470" i="10"/>
  <c r="D58" i="10" a="1"/>
  <c r="D58" i="10"/>
  <c r="E1298" i="10" a="1"/>
  <c r="E1298" i="10"/>
  <c r="C1298" i="10" a="1"/>
  <c r="C1298" i="10"/>
  <c r="C70" i="10" a="1"/>
  <c r="C70" i="10"/>
  <c r="F58" i="10" a="1"/>
  <c r="F58" i="10"/>
  <c r="D469" i="10" a="1"/>
  <c r="D469" i="10"/>
  <c r="B469" i="10" a="1"/>
  <c r="B469" i="10"/>
  <c r="B1207" i="10" a="1"/>
  <c r="B1207" i="10"/>
  <c r="B1486" i="10" a="1"/>
  <c r="B1486" i="10"/>
  <c r="D1207" i="10" a="1"/>
  <c r="D1207" i="10"/>
  <c r="F484" i="10" a="1"/>
  <c r="F484" i="10"/>
  <c r="D70" i="10" a="1"/>
  <c r="D70" i="10"/>
  <c r="C295" i="10" a="1"/>
  <c r="C295" i="10"/>
  <c r="E1486" i="10" a="1"/>
  <c r="E1486" i="10"/>
  <c r="C1207" i="10" a="1"/>
  <c r="C1207" i="10"/>
  <c r="C469" i="10" a="1"/>
  <c r="C469" i="10"/>
  <c r="D994" i="10" a="1"/>
  <c r="D994" i="10"/>
  <c r="B295" i="10" a="1"/>
  <c r="B295" i="10"/>
  <c r="F70" i="10" a="1"/>
  <c r="F70" i="10"/>
  <c r="F1298" i="10" a="1"/>
  <c r="F1298" i="10"/>
  <c r="E70" i="10" a="1"/>
  <c r="E70" i="10"/>
  <c r="F994" i="10" a="1"/>
  <c r="F994" i="10"/>
  <c r="F1486" i="10" a="1"/>
  <c r="F1486" i="10"/>
  <c r="C484" i="10" a="1"/>
  <c r="C484" i="10"/>
  <c r="F1207" i="10" a="1"/>
  <c r="F1207" i="10"/>
  <c r="F295" i="10" a="1"/>
  <c r="F295" i="10"/>
  <c r="B994" i="10" a="1"/>
  <c r="B994" i="10"/>
  <c r="B470" i="10" a="1"/>
  <c r="B470" i="10"/>
  <c r="E58" i="10" a="1"/>
  <c r="E58" i="10"/>
  <c r="D1298" i="10" a="1"/>
  <c r="D1298" i="10"/>
  <c r="D1486" i="10" a="1"/>
  <c r="D1486" i="10"/>
  <c r="B484" i="10" a="1"/>
  <c r="B484" i="10"/>
  <c r="B70" i="10" a="1"/>
  <c r="B70" i="10"/>
  <c r="E469" i="10" a="1"/>
  <c r="E469" i="10"/>
  <c r="F999" i="10" a="1"/>
  <c r="F999" i="10"/>
  <c r="B1398" i="10" a="1"/>
  <c r="B1398" i="10"/>
  <c r="E1345" i="10" a="1"/>
  <c r="E1345" i="10"/>
  <c r="C1296" i="10" a="1"/>
  <c r="C1296" i="10"/>
  <c r="B87" i="10" a="1"/>
  <c r="B87" i="10"/>
  <c r="E1398" i="10" a="1"/>
  <c r="E1398" i="10"/>
  <c r="C1345" i="10" a="1"/>
  <c r="C1345" i="10"/>
  <c r="B1295" i="10" a="1"/>
  <c r="B1295" i="10"/>
  <c r="C263" i="10" a="1"/>
  <c r="C263" i="10"/>
  <c r="D350" i="10" a="1"/>
  <c r="D350" i="10"/>
  <c r="F1345" i="10" a="1"/>
  <c r="F1345" i="10"/>
  <c r="B263" i="10" a="1"/>
  <c r="B263" i="10"/>
  <c r="D1345" i="10" a="1"/>
  <c r="D1345" i="10"/>
  <c r="E999" i="10" a="1"/>
  <c r="E999" i="10"/>
  <c r="D999" i="10" a="1"/>
  <c r="D999" i="10"/>
  <c r="E799" i="10" a="1"/>
  <c r="E799" i="10"/>
  <c r="B350" i="10" a="1"/>
  <c r="B350" i="10"/>
  <c r="D1243" i="10" a="1"/>
  <c r="D1243" i="10"/>
  <c r="E263" i="10" a="1"/>
  <c r="E263" i="10"/>
  <c r="B1243" i="10" a="1"/>
  <c r="B1243" i="10"/>
  <c r="F1295" i="10" a="1"/>
  <c r="F1295" i="10"/>
  <c r="F1296" i="10" a="1"/>
  <c r="F1296" i="10"/>
  <c r="F87" i="10" a="1"/>
  <c r="F87" i="10"/>
  <c r="D1295" i="10" a="1"/>
  <c r="D1295" i="10"/>
  <c r="E350" i="10" a="1"/>
  <c r="E350" i="10"/>
  <c r="C799" i="10" a="1"/>
  <c r="C799" i="10"/>
  <c r="F1398" i="10" a="1"/>
  <c r="F1398" i="10"/>
  <c r="C1398" i="10" a="1"/>
  <c r="C1398" i="10"/>
  <c r="B799" i="10" a="1"/>
  <c r="B799" i="10"/>
  <c r="D1296" i="10" a="1"/>
  <c r="D1296" i="10"/>
  <c r="E87" i="10" a="1"/>
  <c r="E87" i="10"/>
  <c r="C1295" i="10" a="1"/>
  <c r="C1295" i="10"/>
  <c r="F1243" i="10" a="1"/>
  <c r="F1243" i="10"/>
  <c r="C350" i="10" a="1"/>
  <c r="C350" i="10"/>
  <c r="D263" i="10" a="1"/>
  <c r="D263" i="10"/>
  <c r="E1243" i="10" a="1"/>
  <c r="E1243" i="10"/>
  <c r="D799" i="10" a="1"/>
  <c r="D799" i="10"/>
  <c r="B999" i="10" a="1"/>
  <c r="B999" i="10"/>
  <c r="B1296" i="10" a="1"/>
  <c r="B1296" i="10"/>
  <c r="C87" i="10" a="1"/>
  <c r="C87" i="10"/>
  <c r="E1296" i="10" a="1"/>
  <c r="E1296" i="10"/>
  <c r="D1398" i="10" a="1"/>
  <c r="D1398" i="10"/>
  <c r="E1295" i="10" a="1"/>
  <c r="E1295" i="10"/>
  <c r="F263" i="10" a="1"/>
  <c r="F263" i="10"/>
  <c r="C1243" i="10" a="1"/>
  <c r="C1243" i="10"/>
  <c r="B1345" i="10" a="1"/>
  <c r="B1345" i="10"/>
  <c r="C999" i="10" a="1"/>
  <c r="C999" i="10"/>
  <c r="D87" i="10" a="1"/>
  <c r="D87" i="10"/>
  <c r="F350" i="10" a="1"/>
  <c r="F350" i="10"/>
  <c r="F799" i="10" a="1"/>
  <c r="F799" i="10"/>
  <c r="C752" i="10" a="1"/>
  <c r="C752" i="10"/>
  <c r="B1156" i="10" a="1"/>
  <c r="B1156" i="10"/>
  <c r="F556" i="10" a="1"/>
  <c r="F556" i="10"/>
  <c r="E1139" i="10" a="1"/>
  <c r="E1139" i="10"/>
  <c r="C613" i="10" a="1"/>
  <c r="C613" i="10"/>
  <c r="F219" i="10" a="1"/>
  <c r="F219" i="10"/>
  <c r="F461" i="10" a="1"/>
  <c r="F461" i="10"/>
  <c r="D556" i="10" a="1"/>
  <c r="D556" i="10"/>
  <c r="F613" i="10" a="1"/>
  <c r="F613" i="10"/>
  <c r="E219" i="10" a="1"/>
  <c r="E219" i="10"/>
  <c r="C219" i="10" a="1"/>
  <c r="C219" i="10"/>
  <c r="D1139" i="10" a="1"/>
  <c r="D1139" i="10"/>
  <c r="B613" i="10" a="1"/>
  <c r="B613" i="10"/>
  <c r="B1205" i="10" a="1"/>
  <c r="B1205" i="10"/>
  <c r="E1205" i="10" a="1"/>
  <c r="E1205" i="10"/>
  <c r="D1156" i="10" a="1"/>
  <c r="D1156" i="10"/>
  <c r="E613" i="10" a="1"/>
  <c r="E613" i="10"/>
  <c r="D644" i="10" a="1"/>
  <c r="D644" i="10"/>
  <c r="F1156" i="10" a="1"/>
  <c r="F1156" i="10"/>
  <c r="C1173" i="10" a="1"/>
  <c r="C1173" i="10"/>
  <c r="E556" i="10" a="1"/>
  <c r="E556" i="10"/>
  <c r="C1156" i="10" a="1"/>
  <c r="C1156" i="10"/>
  <c r="E644" i="10" a="1"/>
  <c r="E644" i="10"/>
  <c r="B644" i="10" a="1"/>
  <c r="B644" i="10"/>
  <c r="C556" i="10" a="1"/>
  <c r="C556" i="10"/>
  <c r="F1173" i="10" a="1"/>
  <c r="F1173" i="10"/>
  <c r="B461" i="10" a="1"/>
  <c r="B461" i="10"/>
  <c r="E461" i="10" a="1"/>
  <c r="E461" i="10"/>
  <c r="F1139" i="10" a="1"/>
  <c r="F1139" i="10"/>
  <c r="C461" i="10" a="1"/>
  <c r="C461" i="10"/>
  <c r="C1205" i="10" a="1"/>
  <c r="C1205" i="10"/>
  <c r="D1173" i="10" a="1"/>
  <c r="D1173" i="10"/>
  <c r="D219" i="10" a="1"/>
  <c r="D219" i="10"/>
  <c r="B1173" i="10" a="1"/>
  <c r="B1173" i="10"/>
  <c r="B752" i="10" a="1"/>
  <c r="B752" i="10"/>
  <c r="F752" i="10" a="1"/>
  <c r="F752" i="10"/>
  <c r="E752" i="10" a="1"/>
  <c r="E752" i="10"/>
  <c r="F1205" i="10" a="1"/>
  <c r="F1205" i="10"/>
  <c r="C644" i="10" a="1"/>
  <c r="C644" i="10"/>
  <c r="C1139" i="10" a="1"/>
  <c r="C1139" i="10"/>
  <c r="B556" i="10" a="1"/>
  <c r="B556" i="10"/>
  <c r="E1173" i="10" a="1"/>
  <c r="E1173" i="10"/>
  <c r="B219" i="10" a="1"/>
  <c r="B219" i="10"/>
  <c r="D461" i="10" a="1"/>
  <c r="D461" i="10"/>
  <c r="F644" i="10" a="1"/>
  <c r="F644" i="10"/>
  <c r="D1205" i="10" a="1"/>
  <c r="D1205" i="10"/>
  <c r="E1156" i="10" a="1"/>
  <c r="E1156" i="10"/>
  <c r="D613" i="10" a="1"/>
  <c r="D613" i="10"/>
  <c r="B1139" i="10" a="1"/>
  <c r="B1139" i="10"/>
  <c r="D752" i="10" a="1"/>
  <c r="D752" i="10"/>
  <c r="D292" i="10" a="1"/>
  <c r="D292" i="10"/>
  <c r="D560" i="10" a="1"/>
  <c r="D560" i="10"/>
  <c r="F292" i="10" a="1"/>
  <c r="F292" i="10"/>
  <c r="E317" i="10" a="1"/>
  <c r="E317" i="10"/>
  <c r="E292" i="10" a="1"/>
  <c r="E292" i="10"/>
  <c r="F428" i="10" a="1"/>
  <c r="F428" i="10"/>
  <c r="C292" i="10" a="1"/>
  <c r="C292" i="10"/>
  <c r="E428" i="10" a="1"/>
  <c r="E428" i="10"/>
  <c r="C975" i="10" a="1"/>
  <c r="C975" i="10"/>
  <c r="F1379" i="10" a="1"/>
  <c r="F1379" i="10"/>
  <c r="B317" i="10" a="1"/>
  <c r="B317" i="10"/>
  <c r="D975" i="10" a="1"/>
  <c r="D975" i="10"/>
  <c r="C317" i="10" a="1"/>
  <c r="C317" i="10"/>
  <c r="C428" i="10" a="1"/>
  <c r="C428" i="10"/>
  <c r="B428" i="10" a="1"/>
  <c r="B428" i="10"/>
  <c r="B320" i="10" a="1"/>
  <c r="B320" i="10"/>
  <c r="C1379" i="10" a="1"/>
  <c r="C1379" i="10"/>
  <c r="F320" i="10" a="1"/>
  <c r="F320" i="10"/>
  <c r="F317" i="10" a="1"/>
  <c r="F317" i="10"/>
  <c r="F874" i="10" a="1"/>
  <c r="F874" i="10"/>
  <c r="F483" i="10" a="1"/>
  <c r="F483" i="10"/>
  <c r="E599" i="10" a="1"/>
  <c r="E599" i="10"/>
  <c r="C320" i="10" a="1"/>
  <c r="C320" i="10"/>
  <c r="B874" i="10" a="1"/>
  <c r="B874" i="10"/>
  <c r="C483" i="10" a="1"/>
  <c r="C483" i="10"/>
  <c r="D1379" i="10" a="1"/>
  <c r="D1379" i="10"/>
  <c r="F975" i="10" a="1"/>
  <c r="F975" i="10"/>
  <c r="D320" i="10" a="1"/>
  <c r="D320" i="10"/>
  <c r="B483" i="10" a="1"/>
  <c r="B483" i="10"/>
  <c r="B599" i="10" a="1"/>
  <c r="B599" i="10"/>
  <c r="B560" i="10" a="1"/>
  <c r="B560" i="10"/>
  <c r="C874" i="10" a="1"/>
  <c r="C874" i="10"/>
  <c r="C560" i="10" a="1"/>
  <c r="C560" i="10"/>
  <c r="E560" i="10" a="1"/>
  <c r="E560" i="10"/>
  <c r="E975" i="10" a="1"/>
  <c r="E975" i="10"/>
  <c r="C599" i="10" a="1"/>
  <c r="C599" i="10"/>
  <c r="E874" i="10" a="1"/>
  <c r="E874" i="10"/>
  <c r="D599" i="10" a="1"/>
  <c r="D599" i="10"/>
  <c r="E1379" i="10" a="1"/>
  <c r="E1379" i="10"/>
  <c r="D483" i="10" a="1"/>
  <c r="D483" i="10"/>
  <c r="D317" i="10" a="1"/>
  <c r="D317" i="10"/>
  <c r="D874" i="10" a="1"/>
  <c r="D874" i="10"/>
  <c r="B1379" i="10" a="1"/>
  <c r="B1379" i="10"/>
  <c r="B975" i="10" a="1"/>
  <c r="B975" i="10"/>
  <c r="F560" i="10" a="1"/>
  <c r="F560" i="10"/>
  <c r="F599" i="10" a="1"/>
  <c r="F599" i="10"/>
  <c r="E320" i="10" a="1"/>
  <c r="E320" i="10"/>
  <c r="E483" i="10" a="1"/>
  <c r="E483" i="10"/>
  <c r="B292" i="10" a="1"/>
  <c r="B292" i="10"/>
  <c r="D428" i="10" a="1"/>
  <c r="D428" i="10"/>
  <c r="E176" i="10" a="1"/>
  <c r="E176" i="10"/>
  <c r="F1442" i="10" a="1"/>
  <c r="F1442" i="10"/>
  <c r="E749" i="10" a="1"/>
  <c r="E749" i="10"/>
  <c r="C52" i="10" a="1"/>
  <c r="C52" i="10"/>
  <c r="F176" i="10" a="1"/>
  <c r="F176" i="10"/>
  <c r="E809" i="10" a="1"/>
  <c r="E809" i="10"/>
  <c r="D749" i="10" a="1"/>
  <c r="D749" i="10"/>
  <c r="C1442" i="10" a="1"/>
  <c r="C1442" i="10"/>
  <c r="D809" i="10" a="1"/>
  <c r="D809" i="10"/>
  <c r="F52" i="10" a="1"/>
  <c r="F52" i="10"/>
  <c r="F749" i="10" a="1"/>
  <c r="F749" i="10"/>
  <c r="E1442" i="10" a="1"/>
  <c r="E1442" i="10"/>
  <c r="B749" i="10" a="1"/>
  <c r="B749" i="10"/>
  <c r="F447" i="10" a="1"/>
  <c r="F447" i="10"/>
  <c r="B1472" i="10" a="1"/>
  <c r="B1472" i="10"/>
  <c r="F226" i="10" a="1"/>
  <c r="F226" i="10"/>
  <c r="D1442" i="10" a="1"/>
  <c r="D1442" i="10"/>
  <c r="F809" i="10" a="1"/>
  <c r="F809" i="10"/>
  <c r="B659" i="10" a="1"/>
  <c r="B659" i="10"/>
  <c r="E226" i="10" a="1"/>
  <c r="E226" i="10"/>
  <c r="C447" i="10" a="1"/>
  <c r="C447" i="10"/>
  <c r="B52" i="10" a="1"/>
  <c r="B52" i="10"/>
  <c r="D447" i="10" a="1"/>
  <c r="D447" i="10"/>
  <c r="B504" i="10" a="1"/>
  <c r="B504" i="10"/>
  <c r="B226" i="10" a="1"/>
  <c r="B226" i="10"/>
  <c r="D659" i="10" a="1"/>
  <c r="D659" i="10"/>
  <c r="D1472" i="10" a="1"/>
  <c r="D1472" i="10"/>
  <c r="B809" i="10" a="1"/>
  <c r="B809" i="10"/>
  <c r="C659" i="10" a="1"/>
  <c r="C659" i="10"/>
  <c r="B176" i="10" a="1"/>
  <c r="B176" i="10"/>
  <c r="D504" i="10" a="1"/>
  <c r="D504" i="10"/>
  <c r="E52" i="10" a="1"/>
  <c r="E52" i="10"/>
  <c r="F1472" i="10" a="1"/>
  <c r="F1472" i="10"/>
  <c r="E504" i="10" a="1"/>
  <c r="E504" i="10"/>
  <c r="B447" i="10" a="1"/>
  <c r="B447" i="10"/>
  <c r="F659" i="10" a="1"/>
  <c r="F659" i="10"/>
  <c r="C1472" i="10" a="1"/>
  <c r="C1472" i="10"/>
  <c r="D176" i="10" a="1"/>
  <c r="D176" i="10"/>
  <c r="D226" i="10" a="1"/>
  <c r="D226" i="10"/>
  <c r="E659" i="10" a="1"/>
  <c r="E659" i="10"/>
  <c r="D52" i="10" a="1"/>
  <c r="D52" i="10"/>
  <c r="C504" i="10" a="1"/>
  <c r="C504" i="10"/>
  <c r="C176" i="10" a="1"/>
  <c r="C176" i="10"/>
  <c r="C809" i="10" a="1"/>
  <c r="C809" i="10"/>
  <c r="C226" i="10" a="1"/>
  <c r="C226" i="10"/>
  <c r="C749" i="10" a="1"/>
  <c r="C749" i="10"/>
  <c r="F504" i="10" a="1"/>
  <c r="F504" i="10"/>
  <c r="E1472" i="10" a="1"/>
  <c r="E1472" i="10"/>
  <c r="B1442" i="10" a="1"/>
  <c r="B1442" i="10"/>
  <c r="E447" i="10" a="1"/>
  <c r="E447" i="10"/>
  <c r="C142" i="10" a="1"/>
  <c r="C142" i="10"/>
  <c r="E386" i="10" a="1"/>
  <c r="E386" i="10"/>
  <c r="F1285" i="10" a="1"/>
  <c r="F1285" i="10"/>
  <c r="E268" i="10" a="1"/>
  <c r="E268" i="10"/>
  <c r="D1072" i="10" a="1"/>
  <c r="D1072" i="10"/>
  <c r="E142" i="10" a="1"/>
  <c r="E142" i="10"/>
  <c r="F386" i="10" a="1"/>
  <c r="F386" i="10"/>
  <c r="C1072" i="10" a="1"/>
  <c r="C1072" i="10"/>
  <c r="C236" i="10" a="1"/>
  <c r="C236" i="10"/>
  <c r="D1200" i="10" a="1"/>
  <c r="D1200" i="10"/>
  <c r="C1445" i="10" a="1"/>
  <c r="C1445" i="10"/>
  <c r="C45" i="10" a="1"/>
  <c r="C45" i="10"/>
  <c r="F1072" i="10" a="1"/>
  <c r="F1072" i="10"/>
  <c r="B1445" i="10" a="1"/>
  <c r="B1445" i="10"/>
  <c r="D236" i="10" a="1"/>
  <c r="D236" i="10"/>
  <c r="F142" i="10" a="1"/>
  <c r="F142" i="10"/>
  <c r="D1285" i="10" a="1"/>
  <c r="D1285" i="10"/>
  <c r="C268" i="10" a="1"/>
  <c r="C268" i="10"/>
  <c r="F1333" i="10" a="1"/>
  <c r="F1333" i="10"/>
  <c r="B1200" i="10" a="1"/>
  <c r="B1200" i="10"/>
  <c r="B268" i="10" a="1"/>
  <c r="B268" i="10"/>
  <c r="B1333" i="10" a="1"/>
  <c r="B1333" i="10"/>
  <c r="F1200" i="10" a="1"/>
  <c r="F1200" i="10"/>
  <c r="E1200" i="10" a="1"/>
  <c r="E1200" i="10"/>
  <c r="E45" i="10" a="1"/>
  <c r="E45" i="10"/>
  <c r="D386" i="10" a="1"/>
  <c r="D386" i="10"/>
  <c r="C1333" i="10" a="1"/>
  <c r="C1333" i="10"/>
  <c r="D268" i="10" a="1"/>
  <c r="D268" i="10"/>
  <c r="F45" i="10" a="1"/>
  <c r="F45" i="10"/>
  <c r="B142" i="10" a="1"/>
  <c r="B142" i="10"/>
  <c r="B1285" i="10" a="1"/>
  <c r="B1285" i="10"/>
  <c r="E236" i="10" a="1"/>
  <c r="E236" i="10"/>
  <c r="E1285" i="10" a="1"/>
  <c r="E1285" i="10"/>
  <c r="E1333" i="10" a="1"/>
  <c r="E1333" i="10"/>
  <c r="B386" i="10" a="1"/>
  <c r="B386" i="10"/>
  <c r="B1072" i="10" a="1"/>
  <c r="B1072" i="10"/>
  <c r="D45" i="10" a="1"/>
  <c r="D45" i="10"/>
  <c r="D1445" i="10" a="1"/>
  <c r="D1445" i="10"/>
  <c r="F236" i="10" a="1"/>
  <c r="F236" i="10"/>
  <c r="F1445" i="10" a="1"/>
  <c r="F1445" i="10"/>
  <c r="F268" i="10" a="1"/>
  <c r="F268" i="10"/>
  <c r="D1333" i="10" a="1"/>
  <c r="D1333" i="10"/>
  <c r="C386" i="10" a="1"/>
  <c r="C386" i="10"/>
  <c r="B236" i="10" a="1"/>
  <c r="B236" i="10"/>
  <c r="C1200" i="10" a="1"/>
  <c r="C1200" i="10"/>
  <c r="C1285" i="10" a="1"/>
  <c r="C1285" i="10"/>
  <c r="E1445" i="10" a="1"/>
  <c r="E1445" i="10"/>
  <c r="B45" i="10" a="1"/>
  <c r="B45" i="10"/>
  <c r="E1072" i="10" a="1"/>
  <c r="E1072" i="10"/>
  <c r="D142" i="10" a="1"/>
  <c r="D142" i="10"/>
  <c r="F847" i="10" a="1"/>
  <c r="F847" i="10"/>
  <c r="E658" i="10" a="1"/>
  <c r="E658" i="10"/>
  <c r="E729" i="10" a="1"/>
  <c r="E729" i="10"/>
  <c r="C1032" i="10" a="1"/>
  <c r="C1032" i="10"/>
  <c r="F471" i="10" a="1"/>
  <c r="F471" i="10"/>
  <c r="D1347" i="10" a="1"/>
  <c r="D1347" i="10"/>
  <c r="B729" i="10" a="1"/>
  <c r="B729" i="10"/>
  <c r="C729" i="10" a="1"/>
  <c r="C729" i="10"/>
  <c r="B1208" i="10" a="1"/>
  <c r="B1208" i="10"/>
  <c r="B341" i="10" a="1"/>
  <c r="B341" i="10"/>
  <c r="F1208" i="10" a="1"/>
  <c r="F1208" i="10"/>
  <c r="B1306" i="10" a="1"/>
  <c r="B1306" i="10"/>
  <c r="E1032" i="10" a="1"/>
  <c r="E1032" i="10"/>
  <c r="C1347" i="10" a="1"/>
  <c r="C1347" i="10"/>
  <c r="D471" i="10" a="1"/>
  <c r="D471" i="10"/>
  <c r="E1306" i="10" a="1"/>
  <c r="E1306" i="10"/>
  <c r="F1306" i="10" a="1"/>
  <c r="F1306" i="10"/>
  <c r="D729" i="10" a="1"/>
  <c r="D729" i="10"/>
  <c r="D1031" i="10" a="1"/>
  <c r="D1031" i="10"/>
  <c r="F341" i="10" a="1"/>
  <c r="F341" i="10"/>
  <c r="D1032" i="10" a="1"/>
  <c r="D1032" i="10"/>
  <c r="E341" i="10" a="1"/>
  <c r="E341" i="10"/>
  <c r="D658" i="10" a="1"/>
  <c r="D658" i="10"/>
  <c r="C847" i="10" a="1"/>
  <c r="C847" i="10"/>
  <c r="B471" i="10" a="1"/>
  <c r="B471" i="10"/>
  <c r="B1347" i="10" a="1"/>
  <c r="B1347" i="10"/>
  <c r="F1347" i="10" a="1"/>
  <c r="F1347" i="10"/>
  <c r="B658" i="10" a="1"/>
  <c r="B658" i="10"/>
  <c r="C1208" i="10" a="1"/>
  <c r="C1208" i="10"/>
  <c r="C471" i="10" a="1"/>
  <c r="C471" i="10"/>
  <c r="F1031" i="10" a="1"/>
  <c r="F1031" i="10"/>
  <c r="E1208" i="10" a="1"/>
  <c r="E1208" i="10"/>
  <c r="F658" i="10" a="1"/>
  <c r="F658" i="10"/>
  <c r="D847" i="10" a="1"/>
  <c r="D847" i="10"/>
  <c r="E847" i="10" a="1"/>
  <c r="E847" i="10"/>
  <c r="C341" i="10" a="1"/>
  <c r="C341" i="10"/>
  <c r="C1306" i="10" a="1"/>
  <c r="C1306" i="10"/>
  <c r="C1031" i="10" a="1"/>
  <c r="C1031" i="10"/>
  <c r="B1032" i="10" a="1"/>
  <c r="B1032" i="10"/>
  <c r="E1031" i="10" a="1"/>
  <c r="E1031" i="10"/>
  <c r="E1347" i="10" a="1"/>
  <c r="E1347" i="10"/>
  <c r="B1031" i="10" a="1"/>
  <c r="B1031" i="10"/>
  <c r="F1032" i="10" a="1"/>
  <c r="F1032" i="10"/>
  <c r="E471" i="10" a="1"/>
  <c r="E471" i="10"/>
  <c r="C658" i="10" a="1"/>
  <c r="C658" i="10"/>
  <c r="D1208" i="10" a="1"/>
  <c r="D1208" i="10"/>
  <c r="D341" i="10" a="1"/>
  <c r="D341" i="10"/>
  <c r="B847" i="10" a="1"/>
  <c r="B847" i="10"/>
  <c r="F729" i="10" a="1"/>
  <c r="F729" i="10"/>
  <c r="D1306" i="10" a="1"/>
  <c r="D1306" i="10"/>
  <c r="C113" i="10" a="1"/>
  <c r="C113" i="10"/>
  <c r="B681" i="10" a="1"/>
  <c r="B681" i="10"/>
  <c r="B310" i="10" a="1"/>
  <c r="B310" i="10"/>
  <c r="F113" i="10" a="1"/>
  <c r="F113" i="10"/>
  <c r="B1423" i="10" a="1"/>
  <c r="B1423" i="10"/>
  <c r="B19" i="10" a="1"/>
  <c r="B19" i="10"/>
  <c r="E113" i="10" a="1"/>
  <c r="E113" i="10"/>
  <c r="E21" i="10" a="1"/>
  <c r="E21" i="10"/>
  <c r="D310" i="10" a="1"/>
  <c r="D310" i="10"/>
  <c r="F1147" i="10" a="1"/>
  <c r="F1147" i="10"/>
  <c r="F554" i="10" a="1"/>
  <c r="F554" i="10"/>
  <c r="E1104" i="10" a="1"/>
  <c r="E1104" i="10"/>
  <c r="B1480" i="10" a="1"/>
  <c r="B1480" i="10"/>
  <c r="E681" i="10" a="1"/>
  <c r="E681" i="10"/>
  <c r="F21" i="10" a="1"/>
  <c r="F21" i="10"/>
  <c r="F1423" i="10" a="1"/>
  <c r="F1423" i="10"/>
  <c r="D681" i="10" a="1"/>
  <c r="D681" i="10"/>
  <c r="F1104" i="10" a="1"/>
  <c r="F1104" i="10"/>
  <c r="C1423" i="10" a="1"/>
  <c r="C1423" i="10"/>
  <c r="F681" i="10" a="1"/>
  <c r="F681" i="10"/>
  <c r="F310" i="10" a="1"/>
  <c r="F310" i="10"/>
  <c r="D113" i="10" a="1"/>
  <c r="D113" i="10"/>
  <c r="C1147" i="10" a="1"/>
  <c r="C1147" i="10"/>
  <c r="E554" i="10" a="1"/>
  <c r="E554" i="10"/>
  <c r="D21" i="10" a="1"/>
  <c r="D21" i="10"/>
  <c r="E1147" i="10" a="1"/>
  <c r="E1147" i="10"/>
  <c r="E19" i="10" a="1"/>
  <c r="E19" i="10"/>
  <c r="D1104" i="10" a="1"/>
  <c r="D1104" i="10"/>
  <c r="C1104" i="10" a="1"/>
  <c r="C1104" i="10"/>
  <c r="F1480" i="10" a="1"/>
  <c r="F1480" i="10"/>
  <c r="C19" i="10" a="1"/>
  <c r="C19" i="10"/>
  <c r="E1423" i="10" a="1"/>
  <c r="E1423" i="10"/>
  <c r="D1147" i="10" a="1"/>
  <c r="D1147" i="10"/>
  <c r="C1480" i="10" a="1"/>
  <c r="C1480" i="10"/>
  <c r="E310" i="10" a="1"/>
  <c r="E310" i="10"/>
  <c r="C554" i="10" a="1"/>
  <c r="C554" i="10"/>
  <c r="B21" i="10" a="1"/>
  <c r="B21" i="10"/>
  <c r="F19" i="10" a="1"/>
  <c r="F19" i="10"/>
  <c r="D1480" i="10" a="1"/>
  <c r="D1480" i="10"/>
  <c r="B554" i="10" a="1"/>
  <c r="B554" i="10"/>
  <c r="D554" i="10" a="1"/>
  <c r="D554" i="10"/>
  <c r="E1480" i="10" a="1"/>
  <c r="E1480" i="10"/>
  <c r="C310" i="10" a="1"/>
  <c r="C310" i="10"/>
  <c r="D1423" i="10" a="1"/>
  <c r="D1423" i="10"/>
  <c r="B113" i="10" a="1"/>
  <c r="B113" i="10"/>
  <c r="D19" i="10" a="1"/>
  <c r="D19" i="10"/>
  <c r="C681" i="10" a="1"/>
  <c r="C681" i="10"/>
  <c r="B1147" i="10" a="1"/>
  <c r="B1147" i="10"/>
  <c r="C21" i="10" a="1"/>
  <c r="C21" i="10"/>
  <c r="B1104" i="10" a="1"/>
  <c r="B1104" i="10"/>
  <c r="F1463" i="10" a="1"/>
  <c r="F1463" i="10"/>
  <c r="C43" i="10" a="1"/>
  <c r="C43" i="10"/>
  <c r="B1121" i="10" a="1"/>
  <c r="B1121" i="10"/>
  <c r="E1121" i="10" a="1"/>
  <c r="E1121" i="10"/>
  <c r="C409" i="10" a="1"/>
  <c r="C409" i="10"/>
  <c r="B594" i="10" a="1"/>
  <c r="B594" i="10"/>
  <c r="E927" i="10" a="1"/>
  <c r="E927" i="10"/>
  <c r="F43" i="10" a="1"/>
  <c r="F43" i="10"/>
  <c r="C255" i="10" a="1"/>
  <c r="C255" i="10"/>
  <c r="C1463" i="10" a="1"/>
  <c r="C1463" i="10"/>
  <c r="F927" i="10" a="1"/>
  <c r="F927" i="10"/>
  <c r="B1248" i="10" a="1"/>
  <c r="B1248" i="10"/>
  <c r="B1043" i="10" a="1"/>
  <c r="B1043" i="10"/>
  <c r="D409" i="10" a="1"/>
  <c r="D409" i="10"/>
  <c r="D1248" i="10" a="1"/>
  <c r="D1248" i="10"/>
  <c r="F1121" i="10" a="1"/>
  <c r="F1121" i="10"/>
  <c r="C1121" i="10" a="1"/>
  <c r="C1121" i="10"/>
  <c r="D1463" i="10" a="1"/>
  <c r="D1463" i="10"/>
  <c r="E43" i="10" a="1"/>
  <c r="E43" i="10"/>
  <c r="C1248" i="10" a="1"/>
  <c r="C1248" i="10"/>
  <c r="B255" i="10" a="1"/>
  <c r="B255" i="10"/>
  <c r="D927" i="10" a="1"/>
  <c r="D927" i="10"/>
  <c r="C459" i="10" a="1"/>
  <c r="C459" i="10"/>
  <c r="D255" i="10" a="1"/>
  <c r="D255" i="10"/>
  <c r="F1043" i="10" a="1"/>
  <c r="F1043" i="10"/>
  <c r="E594" i="10" a="1"/>
  <c r="E594" i="10"/>
  <c r="C927" i="10" a="1"/>
  <c r="C927" i="10"/>
  <c r="D1043" i="10" a="1"/>
  <c r="D1043" i="10"/>
  <c r="D459" i="10" a="1"/>
  <c r="D459" i="10"/>
  <c r="E1248" i="10" a="1"/>
  <c r="E1248" i="10"/>
  <c r="E1043" i="10" a="1"/>
  <c r="E1043" i="10"/>
  <c r="B1463" i="10" a="1"/>
  <c r="B1463" i="10"/>
  <c r="C594" i="10" a="1"/>
  <c r="C594" i="10"/>
  <c r="B43" i="10" a="1"/>
  <c r="B43" i="10"/>
  <c r="D594" i="10" a="1"/>
  <c r="D594" i="10"/>
  <c r="F409" i="10" a="1"/>
  <c r="F409" i="10"/>
  <c r="B459" i="10" a="1"/>
  <c r="B459" i="10"/>
  <c r="E459" i="10" a="1"/>
  <c r="E459" i="10"/>
  <c r="F255" i="10" a="1"/>
  <c r="F255" i="10"/>
  <c r="E409" i="10" a="1"/>
  <c r="E409" i="10"/>
  <c r="B409" i="10" a="1"/>
  <c r="B409" i="10"/>
  <c r="F459" i="10" a="1"/>
  <c r="F459" i="10"/>
  <c r="D43" i="10" a="1"/>
  <c r="D43" i="10"/>
  <c r="E1463" i="10" a="1"/>
  <c r="E1463" i="10"/>
  <c r="F1248" i="10" a="1"/>
  <c r="F1248" i="10"/>
  <c r="F594" i="10" a="1"/>
  <c r="F594" i="10"/>
  <c r="B927" i="10" a="1"/>
  <c r="B927" i="10"/>
  <c r="D1121" i="10" a="1"/>
  <c r="D1121" i="10"/>
  <c r="C1043" i="10" a="1"/>
  <c r="C1043" i="10"/>
  <c r="E255" i="10" a="1"/>
  <c r="E255" i="10"/>
  <c r="E1491" i="10" a="1"/>
  <c r="E1491" i="10"/>
  <c r="B1390" i="10" a="1"/>
  <c r="B1390" i="10"/>
  <c r="E1257" i="10" a="1"/>
  <c r="E1257" i="10"/>
  <c r="C961" i="10" a="1"/>
  <c r="C961" i="10"/>
  <c r="D1491" i="10" a="1"/>
  <c r="D1491" i="10"/>
  <c r="C1257" i="10" a="1"/>
  <c r="C1257" i="10"/>
  <c r="C1132" i="10" a="1"/>
  <c r="C1132" i="10"/>
  <c r="D961" i="10" a="1"/>
  <c r="D961" i="10"/>
  <c r="C818" i="10" a="1"/>
  <c r="C818" i="10"/>
  <c r="B1491" i="10" a="1"/>
  <c r="B1491" i="10"/>
  <c r="F1468" i="10" a="1"/>
  <c r="F1468" i="10"/>
  <c r="B818" i="10" a="1"/>
  <c r="B818" i="10"/>
  <c r="F1390" i="10" a="1"/>
  <c r="F1390" i="10"/>
  <c r="C1390" i="10" a="1"/>
  <c r="C1390" i="10"/>
  <c r="E1132" i="10" a="1"/>
  <c r="E1132" i="10"/>
  <c r="D567" i="10" a="1"/>
  <c r="D567" i="10"/>
  <c r="B278" i="10" a="1"/>
  <c r="B278" i="10"/>
  <c r="C567" i="10" a="1"/>
  <c r="C567" i="10"/>
  <c r="F1257" i="10" a="1"/>
  <c r="F1257" i="10"/>
  <c r="E1390" i="10" a="1"/>
  <c r="E1390" i="10"/>
  <c r="C1261" i="10" a="1"/>
  <c r="C1261" i="10"/>
  <c r="D1132" i="10" a="1"/>
  <c r="D1132" i="10"/>
  <c r="D818" i="10" a="1"/>
  <c r="D818" i="10"/>
  <c r="B1468" i="10" a="1"/>
  <c r="B1468" i="10"/>
  <c r="F1132" i="10" a="1"/>
  <c r="F1132" i="10"/>
  <c r="F818" i="10" a="1"/>
  <c r="F818" i="10"/>
  <c r="C278" i="10" a="1"/>
  <c r="C278" i="10"/>
  <c r="D1261" i="10" a="1"/>
  <c r="D1261" i="10"/>
  <c r="D1468" i="10" a="1"/>
  <c r="D1468" i="10"/>
  <c r="E567" i="10" a="1"/>
  <c r="E567" i="10"/>
  <c r="E278" i="10" a="1"/>
  <c r="E278" i="10"/>
  <c r="B1261" i="10" a="1"/>
  <c r="B1261" i="10"/>
  <c r="E1261" i="10" a="1"/>
  <c r="E1261" i="10"/>
  <c r="F961" i="10" a="1"/>
  <c r="F961" i="10"/>
  <c r="B567" i="10" a="1"/>
  <c r="B567" i="10"/>
  <c r="B1257" i="10" a="1"/>
  <c r="B1257" i="10"/>
  <c r="C1491" i="10" a="1"/>
  <c r="C1491" i="10"/>
  <c r="C1468" i="10" a="1"/>
  <c r="C1468" i="10"/>
  <c r="B961" i="10" a="1"/>
  <c r="B961" i="10"/>
  <c r="F278" i="10" a="1"/>
  <c r="F278" i="10"/>
  <c r="E1468" i="10" a="1"/>
  <c r="E1468" i="10"/>
  <c r="B1132" i="10" a="1"/>
  <c r="B1132" i="10"/>
  <c r="E818" i="10" a="1"/>
  <c r="E818" i="10"/>
  <c r="D1257" i="10" a="1"/>
  <c r="D1257" i="10"/>
  <c r="D278" i="10" a="1"/>
  <c r="D278" i="10"/>
  <c r="F1261" i="10" a="1"/>
  <c r="F1261" i="10"/>
  <c r="F567" i="10" a="1"/>
  <c r="F567" i="10"/>
  <c r="E961" i="10" a="1"/>
  <c r="E961" i="10"/>
  <c r="D1390" i="10" a="1"/>
  <c r="D1390" i="10"/>
  <c r="F1491" i="10" a="1"/>
  <c r="F1491" i="10"/>
  <c r="D371" i="10" a="1"/>
  <c r="D371" i="10"/>
  <c r="E371" i="10" a="1"/>
  <c r="E371" i="10"/>
  <c r="C1135" i="10" a="1"/>
  <c r="C1135" i="10"/>
  <c r="C1367" i="10" a="1"/>
  <c r="C1367" i="10"/>
  <c r="B29" i="10" a="1"/>
  <c r="B29" i="10"/>
  <c r="D29" i="10" a="1"/>
  <c r="D29" i="10"/>
  <c r="F1378" i="10" a="1"/>
  <c r="F1378" i="10"/>
  <c r="C446" i="10" a="1"/>
  <c r="C446" i="10"/>
  <c r="F1065" i="10" a="1"/>
  <c r="F1065" i="10"/>
  <c r="E1378" i="10" a="1"/>
  <c r="E1378" i="10"/>
  <c r="C371" i="10" a="1"/>
  <c r="C371" i="10"/>
  <c r="F1135" i="10" a="1"/>
  <c r="F1135" i="10"/>
  <c r="D1367" i="10" a="1"/>
  <c r="D1367" i="10"/>
  <c r="B1065" i="10" a="1"/>
  <c r="B1065" i="10"/>
  <c r="F446" i="10" a="1"/>
  <c r="F446" i="10"/>
  <c r="B1367" i="10" a="1"/>
  <c r="B1367" i="10"/>
  <c r="E401" i="10" a="1"/>
  <c r="E401" i="10"/>
  <c r="B446" i="10" a="1"/>
  <c r="B446" i="10"/>
  <c r="F1354" i="10" a="1"/>
  <c r="F1354" i="10"/>
  <c r="E656" i="10" a="1"/>
  <c r="E656" i="10"/>
  <c r="F29" i="10" a="1"/>
  <c r="F29" i="10"/>
  <c r="F656" i="10" a="1"/>
  <c r="F656" i="10"/>
  <c r="C29" i="10" a="1"/>
  <c r="C29" i="10"/>
  <c r="C1065" i="10" a="1"/>
  <c r="C1065" i="10"/>
  <c r="E1354" i="10" a="1"/>
  <c r="E1354" i="10"/>
  <c r="B656" i="10" a="1"/>
  <c r="B656" i="10"/>
  <c r="B371" i="10" a="1"/>
  <c r="B371" i="10"/>
  <c r="F1367" i="10" a="1"/>
  <c r="F1367" i="10"/>
  <c r="E1065" i="10" a="1"/>
  <c r="E1065" i="10"/>
  <c r="C401" i="10" a="1"/>
  <c r="C401" i="10"/>
  <c r="B1135" i="10" a="1"/>
  <c r="B1135" i="10"/>
  <c r="B1354" i="10" a="1"/>
  <c r="B1354" i="10"/>
  <c r="E1135" i="10" a="1"/>
  <c r="E1135" i="10"/>
  <c r="D1354" i="10" a="1"/>
  <c r="D1354" i="10"/>
  <c r="D401" i="10" a="1"/>
  <c r="D401" i="10"/>
  <c r="B1378" i="10" a="1"/>
  <c r="B1378" i="10"/>
  <c r="E446" i="10" a="1"/>
  <c r="E446" i="10"/>
  <c r="C656" i="10" a="1"/>
  <c r="C656" i="10"/>
  <c r="B401" i="10" a="1"/>
  <c r="B401" i="10"/>
  <c r="C1378" i="10" a="1"/>
  <c r="C1378" i="10"/>
  <c r="D446" i="10" a="1"/>
  <c r="D446" i="10"/>
  <c r="E1367" i="10" a="1"/>
  <c r="E1367" i="10"/>
  <c r="C1354" i="10" a="1"/>
  <c r="C1354" i="10"/>
  <c r="D656" i="10" a="1"/>
  <c r="D656" i="10"/>
  <c r="E29" i="10" a="1"/>
  <c r="E29" i="10"/>
  <c r="D1378" i="10" a="1"/>
  <c r="D1378" i="10"/>
  <c r="F371" i="10" a="1"/>
  <c r="F371" i="10"/>
  <c r="D1135" i="10" a="1"/>
  <c r="D1135" i="10"/>
  <c r="D1065" i="10" a="1"/>
  <c r="D1065" i="10"/>
  <c r="F401" i="10" a="1"/>
  <c r="F401" i="10"/>
  <c r="C1370" i="10" a="1"/>
  <c r="C1370" i="10"/>
  <c r="C987" i="10" a="1"/>
  <c r="C987" i="10"/>
  <c r="B959" i="10" a="1"/>
  <c r="B959" i="10"/>
  <c r="C1073" i="10" a="1"/>
  <c r="C1073" i="10"/>
  <c r="E1152" i="10" a="1"/>
  <c r="E1152" i="10"/>
  <c r="F1073" i="10" a="1"/>
  <c r="F1073" i="10"/>
  <c r="D1152" i="10" a="1"/>
  <c r="D1152" i="10"/>
  <c r="D287" i="10" a="1"/>
  <c r="D287" i="10"/>
  <c r="B568" i="10" a="1"/>
  <c r="B568" i="10"/>
  <c r="B18" i="10" a="1"/>
  <c r="B18" i="10"/>
  <c r="D18" i="10" a="1"/>
  <c r="D18" i="10"/>
  <c r="C959" i="10" a="1"/>
  <c r="C959" i="10"/>
  <c r="B987" i="10" a="1"/>
  <c r="B987" i="10"/>
  <c r="B1152" i="10" a="1"/>
  <c r="B1152" i="10"/>
  <c r="D1073" i="10" a="1"/>
  <c r="D1073" i="10"/>
  <c r="B1370" i="10" a="1"/>
  <c r="B1370" i="10"/>
  <c r="D987" i="10" a="1"/>
  <c r="D987" i="10"/>
  <c r="E959" i="10" a="1"/>
  <c r="E959" i="10"/>
  <c r="B369" i="10" a="1"/>
  <c r="B369" i="10"/>
  <c r="B1073" i="10" a="1"/>
  <c r="B1073" i="10"/>
  <c r="E369" i="10" a="1"/>
  <c r="E369" i="10"/>
  <c r="E629" i="10" a="1"/>
  <c r="E629" i="10"/>
  <c r="F629" i="10" a="1"/>
  <c r="F629" i="10"/>
  <c r="C18" i="10" a="1"/>
  <c r="C18" i="10"/>
  <c r="E1370" i="10" a="1"/>
  <c r="E1370" i="10"/>
  <c r="D1370" i="10" a="1"/>
  <c r="D1370" i="10"/>
  <c r="F568" i="10" a="1"/>
  <c r="F568" i="10"/>
  <c r="C287" i="10" a="1"/>
  <c r="C287" i="10"/>
  <c r="F1152" i="10" a="1"/>
  <c r="F1152" i="10"/>
  <c r="B629" i="10" a="1"/>
  <c r="B629" i="10"/>
  <c r="F959" i="10" a="1"/>
  <c r="F959" i="10"/>
  <c r="E568" i="10" a="1"/>
  <c r="E568" i="10"/>
  <c r="F18" i="10" a="1"/>
  <c r="F18" i="10"/>
  <c r="C629" i="10" a="1"/>
  <c r="C629" i="10"/>
  <c r="D369" i="10" a="1"/>
  <c r="D369" i="10"/>
  <c r="F369" i="10" a="1"/>
  <c r="F369" i="10"/>
  <c r="F987" i="10" a="1"/>
  <c r="F987" i="10"/>
  <c r="D568" i="10" a="1"/>
  <c r="D568" i="10"/>
  <c r="B287" i="10" a="1"/>
  <c r="B287" i="10"/>
  <c r="F287" i="10" a="1"/>
  <c r="F287" i="10"/>
  <c r="D959" i="10" a="1"/>
  <c r="D959" i="10"/>
  <c r="C568" i="10" a="1"/>
  <c r="C568" i="10"/>
  <c r="E287" i="10" a="1"/>
  <c r="E287" i="10"/>
  <c r="C369" i="10" a="1"/>
  <c r="C369" i="10"/>
  <c r="E1073" i="10" a="1"/>
  <c r="E1073" i="10"/>
  <c r="C1152" i="10" a="1"/>
  <c r="C1152" i="10"/>
  <c r="E18" i="10" a="1"/>
  <c r="E18" i="10"/>
  <c r="D629" i="10" a="1"/>
  <c r="D629" i="10"/>
  <c r="F1370" i="10" a="1"/>
  <c r="F1370" i="10"/>
  <c r="E987" i="10" a="1"/>
  <c r="E987" i="10"/>
  <c r="D149" i="10" a="1"/>
  <c r="D149" i="10"/>
  <c r="E300" i="10" a="1"/>
  <c r="E300" i="10"/>
  <c r="E584" i="10" a="1"/>
  <c r="E584" i="10"/>
  <c r="D1110" i="10" a="1"/>
  <c r="D1110" i="10"/>
  <c r="F1444" i="10" a="1"/>
  <c r="F1444" i="10"/>
  <c r="B1237" i="10" a="1"/>
  <c r="B1237" i="10"/>
  <c r="C1231" i="10" a="1"/>
  <c r="C1231" i="10"/>
  <c r="B584" i="10" a="1"/>
  <c r="B584" i="10"/>
  <c r="B300" i="10" a="1"/>
  <c r="B300" i="10"/>
  <c r="B1110" i="10" a="1"/>
  <c r="B1110" i="10"/>
  <c r="E149" i="10" a="1"/>
  <c r="E149" i="10"/>
  <c r="C308" i="10" a="1"/>
  <c r="C308" i="10"/>
  <c r="C984" i="10" a="1"/>
  <c r="C984" i="10"/>
  <c r="F308" i="10" a="1"/>
  <c r="F308" i="10"/>
  <c r="D1237" i="10" a="1"/>
  <c r="D1237" i="10"/>
  <c r="D584" i="10" a="1"/>
  <c r="D584" i="10"/>
  <c r="B725" i="10" a="1"/>
  <c r="B725" i="10"/>
  <c r="E1444" i="10" a="1"/>
  <c r="E1444" i="10"/>
  <c r="E308" i="10" a="1"/>
  <c r="E308" i="10"/>
  <c r="F300" i="10" a="1"/>
  <c r="F300" i="10"/>
  <c r="D984" i="10" a="1"/>
  <c r="D984" i="10"/>
  <c r="E725" i="10" a="1"/>
  <c r="E725" i="10"/>
  <c r="F725" i="10" a="1"/>
  <c r="F725" i="10"/>
  <c r="E1231" i="10" a="1"/>
  <c r="E1231" i="10"/>
  <c r="D1231" i="10" a="1"/>
  <c r="D1231" i="10"/>
  <c r="C584" i="10" a="1"/>
  <c r="C584" i="10"/>
  <c r="C725" i="10" a="1"/>
  <c r="C725" i="10"/>
  <c r="D1444" i="10" a="1"/>
  <c r="D1444" i="10"/>
  <c r="F149" i="10" a="1"/>
  <c r="F149" i="10"/>
  <c r="F1231" i="10" a="1"/>
  <c r="F1231" i="10"/>
  <c r="B149" i="10" a="1"/>
  <c r="B149" i="10"/>
  <c r="D300" i="10" a="1"/>
  <c r="D300" i="10"/>
  <c r="B308" i="10" a="1"/>
  <c r="B308" i="10"/>
  <c r="C1444" i="10" a="1"/>
  <c r="C1444" i="10"/>
  <c r="C1110" i="10" a="1"/>
  <c r="C1110" i="10"/>
  <c r="E984" i="10" a="1"/>
  <c r="E984" i="10"/>
  <c r="B984" i="10" a="1"/>
  <c r="B984" i="10"/>
  <c r="F1237" i="10" a="1"/>
  <c r="F1237" i="10"/>
  <c r="E1237" i="10" a="1"/>
  <c r="E1237" i="10"/>
  <c r="F1110" i="10" a="1"/>
  <c r="F1110" i="10"/>
  <c r="E1110" i="10" a="1"/>
  <c r="E1110" i="10"/>
  <c r="F984" i="10" a="1"/>
  <c r="F984" i="10"/>
  <c r="D308" i="10" a="1"/>
  <c r="D308" i="10"/>
  <c r="B1231" i="10" a="1"/>
  <c r="B1231" i="10"/>
  <c r="C300" i="10" a="1"/>
  <c r="C300" i="10"/>
  <c r="C1237" i="10" a="1"/>
  <c r="C1237" i="10"/>
  <c r="B1444" i="10" a="1"/>
  <c r="B1444" i="10"/>
  <c r="C149" i="10" a="1"/>
  <c r="C149" i="10"/>
  <c r="D725" i="10" a="1"/>
  <c r="D725" i="10"/>
  <c r="F584" i="10" a="1"/>
  <c r="F584" i="10"/>
  <c r="E37" i="10" a="1"/>
  <c r="E37" i="10"/>
  <c r="D158" i="10" a="1"/>
  <c r="D158" i="10"/>
  <c r="C711" i="10" a="1"/>
  <c r="C711" i="10"/>
  <c r="B711" i="10" a="1"/>
  <c r="B711" i="10"/>
  <c r="B825" i="10" a="1"/>
  <c r="B825" i="10"/>
  <c r="B36" i="10" a="1"/>
  <c r="B36" i="10"/>
  <c r="F651" i="10" a="1"/>
  <c r="F651" i="10"/>
  <c r="F299" i="10" a="1"/>
  <c r="F299" i="10"/>
  <c r="C985" i="10" a="1"/>
  <c r="C985" i="10"/>
  <c r="F36" i="10" a="1"/>
  <c r="F36" i="10"/>
  <c r="E985" i="10" a="1"/>
  <c r="E985" i="10"/>
  <c r="F158" i="10" a="1"/>
  <c r="F158" i="10"/>
  <c r="E711" i="10" a="1"/>
  <c r="E711" i="10"/>
  <c r="D651" i="10" a="1"/>
  <c r="D651" i="10"/>
  <c r="C299" i="10" a="1"/>
  <c r="C299" i="10"/>
  <c r="B651" i="10" a="1"/>
  <c r="B651" i="10"/>
  <c r="E825" i="10" a="1"/>
  <c r="E825" i="10"/>
  <c r="F478" i="10" a="1"/>
  <c r="F478" i="10"/>
  <c r="D985" i="10" a="1"/>
  <c r="D985" i="10"/>
  <c r="D37" i="10" a="1"/>
  <c r="D37" i="10"/>
  <c r="B803" i="10" a="1"/>
  <c r="B803" i="10"/>
  <c r="B158" i="10" a="1"/>
  <c r="B158" i="10"/>
  <c r="F803" i="10" a="1"/>
  <c r="F803" i="10"/>
  <c r="F825" i="10" a="1"/>
  <c r="F825" i="10"/>
  <c r="E803" i="10" a="1"/>
  <c r="E803" i="10"/>
  <c r="D36" i="10" a="1"/>
  <c r="D36" i="10"/>
  <c r="E651" i="10" a="1"/>
  <c r="E651" i="10"/>
  <c r="C825" i="10" a="1"/>
  <c r="C825" i="10"/>
  <c r="C803" i="10" a="1"/>
  <c r="C803" i="10"/>
  <c r="D711" i="10" a="1"/>
  <c r="D711" i="10"/>
  <c r="D478" i="10" a="1"/>
  <c r="D478" i="10"/>
  <c r="E299" i="10" a="1"/>
  <c r="E299" i="10"/>
  <c r="F37" i="10" a="1"/>
  <c r="F37" i="10"/>
  <c r="C36" i="10" a="1"/>
  <c r="C36" i="10"/>
  <c r="B985" i="10" a="1"/>
  <c r="B985" i="10"/>
  <c r="B37" i="10" a="1"/>
  <c r="B37" i="10"/>
  <c r="D299" i="10" a="1"/>
  <c r="D299" i="10"/>
  <c r="E478" i="10" a="1"/>
  <c r="E478" i="10"/>
  <c r="E158" i="10" a="1"/>
  <c r="E158" i="10"/>
  <c r="C478" i="10" a="1"/>
  <c r="C478" i="10"/>
  <c r="C37" i="10" a="1"/>
  <c r="C37" i="10"/>
  <c r="D803" i="10" a="1"/>
  <c r="D803" i="10"/>
  <c r="F985" i="10" a="1"/>
  <c r="F985" i="10"/>
  <c r="C158" i="10" a="1"/>
  <c r="C158" i="10"/>
  <c r="D825" i="10" a="1"/>
  <c r="D825" i="10"/>
  <c r="E36" i="10" a="1"/>
  <c r="E36" i="10"/>
  <c r="C651" i="10" a="1"/>
  <c r="C651" i="10"/>
  <c r="B299" i="10" a="1"/>
  <c r="B299" i="10"/>
  <c r="B478" i="10" a="1"/>
  <c r="B478" i="10"/>
  <c r="F711" i="10" a="1"/>
  <c r="F711" i="10"/>
  <c r="B286" i="10" a="1"/>
  <c r="B286" i="10"/>
  <c r="B652" i="10" a="1"/>
  <c r="B652" i="10"/>
  <c r="C600" i="10" a="1"/>
  <c r="C600" i="10"/>
  <c r="F652" i="10" a="1"/>
  <c r="F652" i="10"/>
  <c r="D600" i="10" a="1"/>
  <c r="D600" i="10"/>
  <c r="E550" i="10" a="1"/>
  <c r="E550" i="10"/>
  <c r="D1244" i="10" a="1"/>
  <c r="D1244" i="10"/>
  <c r="B805" i="10" a="1"/>
  <c r="B805" i="10"/>
  <c r="D805" i="10" a="1"/>
  <c r="D805" i="10"/>
  <c r="E286" i="10" a="1"/>
  <c r="E286" i="10"/>
  <c r="B600" i="10" a="1"/>
  <c r="B600" i="10"/>
  <c r="B1244" i="10" a="1"/>
  <c r="B1244" i="10"/>
  <c r="D623" i="10" a="1"/>
  <c r="D623" i="10"/>
  <c r="F550" i="10" a="1"/>
  <c r="F550" i="10"/>
  <c r="D550" i="10" a="1"/>
  <c r="D550" i="10"/>
  <c r="F805" i="10" a="1"/>
  <c r="F805" i="10"/>
  <c r="E652" i="10" a="1"/>
  <c r="E652" i="10"/>
  <c r="D595" i="10" a="1"/>
  <c r="D595" i="10"/>
  <c r="E600" i="10" a="1"/>
  <c r="E600" i="10"/>
  <c r="C623" i="10" a="1"/>
  <c r="C623" i="10"/>
  <c r="E373" i="10" a="1"/>
  <c r="E373" i="10"/>
  <c r="C286" i="10" a="1"/>
  <c r="C286" i="10"/>
  <c r="F373" i="10" a="1"/>
  <c r="F373" i="10"/>
  <c r="C652" i="10" a="1"/>
  <c r="C652" i="10"/>
  <c r="C373" i="10" a="1"/>
  <c r="C373" i="10"/>
  <c r="D373" i="10" a="1"/>
  <c r="D373" i="10"/>
  <c r="E595" i="10" a="1"/>
  <c r="E595" i="10"/>
  <c r="E1244" i="10" a="1"/>
  <c r="E1244" i="10"/>
  <c r="D413" i="10" a="1"/>
  <c r="D413" i="10"/>
  <c r="E623" i="10" a="1"/>
  <c r="E623" i="10"/>
  <c r="F623" i="10" a="1"/>
  <c r="F623" i="10"/>
  <c r="C595" i="10" a="1"/>
  <c r="C595" i="10"/>
  <c r="E413" i="10" a="1"/>
  <c r="E413" i="10"/>
  <c r="B595" i="10" a="1"/>
  <c r="B595" i="10"/>
  <c r="C805" i="10" a="1"/>
  <c r="C805" i="10"/>
  <c r="C1244" i="10" a="1"/>
  <c r="C1244" i="10"/>
  <c r="D286" i="10" a="1"/>
  <c r="D286" i="10"/>
  <c r="C413" i="10" a="1"/>
  <c r="C413" i="10"/>
  <c r="B413" i="10" a="1"/>
  <c r="B413" i="10"/>
  <c r="C550" i="10" a="1"/>
  <c r="C550" i="10"/>
  <c r="D652" i="10" a="1"/>
  <c r="D652" i="10"/>
  <c r="F413" i="10" a="1"/>
  <c r="F413" i="10"/>
  <c r="F595" i="10" a="1"/>
  <c r="F595" i="10"/>
  <c r="B623" i="10" a="1"/>
  <c r="B623" i="10"/>
  <c r="B373" i="10" a="1"/>
  <c r="B373" i="10"/>
  <c r="F600" i="10" a="1"/>
  <c r="F600" i="10"/>
  <c r="B550" i="10" a="1"/>
  <c r="B550" i="10"/>
  <c r="E805" i="10" a="1"/>
  <c r="E805" i="10"/>
  <c r="F286" i="10" a="1"/>
  <c r="F286" i="10"/>
  <c r="F1244" i="10" a="1"/>
  <c r="F1244" i="10"/>
  <c r="E481" i="10" a="1"/>
  <c r="E481" i="10"/>
  <c r="C261" i="10" a="1"/>
  <c r="C261" i="10"/>
  <c r="C1202" i="10" a="1"/>
  <c r="C1202" i="10"/>
  <c r="F26" i="10" a="1"/>
  <c r="F26" i="10"/>
  <c r="B641" i="10" a="1"/>
  <c r="B641" i="10"/>
  <c r="E261" i="10" a="1"/>
  <c r="E261" i="10"/>
  <c r="D376" i="10" a="1"/>
  <c r="D376" i="10"/>
  <c r="F261" i="10" a="1"/>
  <c r="F261" i="10"/>
  <c r="C641" i="10" a="1"/>
  <c r="C641" i="10"/>
  <c r="B280" i="10" a="1"/>
  <c r="B280" i="10"/>
  <c r="C481" i="10" a="1"/>
  <c r="C481" i="10"/>
  <c r="C280" i="10" a="1"/>
  <c r="C280" i="10"/>
  <c r="F280" i="10" a="1"/>
  <c r="F280" i="10"/>
  <c r="B951" i="10" a="1"/>
  <c r="B951" i="10"/>
  <c r="B1202" i="10" a="1"/>
  <c r="B1202" i="10"/>
  <c r="D26" i="10" a="1"/>
  <c r="D26" i="10"/>
  <c r="D280" i="10" a="1"/>
  <c r="D280" i="10"/>
  <c r="E376" i="10" a="1"/>
  <c r="E376" i="10"/>
  <c r="D1202" i="10" a="1"/>
  <c r="D1202" i="10"/>
  <c r="D641" i="10" a="1"/>
  <c r="D641" i="10"/>
  <c r="F1204" i="10" a="1"/>
  <c r="F1204" i="10"/>
  <c r="E1204" i="10" a="1"/>
  <c r="E1204" i="10"/>
  <c r="E641" i="10" a="1"/>
  <c r="E641" i="10"/>
  <c r="C951" i="10" a="1"/>
  <c r="C951" i="10"/>
  <c r="E363" i="10" a="1"/>
  <c r="E363" i="10"/>
  <c r="C376" i="10" a="1"/>
  <c r="C376" i="10"/>
  <c r="B376" i="10" a="1"/>
  <c r="B376" i="10"/>
  <c r="C1204" i="10" a="1"/>
  <c r="C1204" i="10"/>
  <c r="B481" i="10" a="1"/>
  <c r="B481" i="10"/>
  <c r="D1204" i="10" a="1"/>
  <c r="D1204" i="10"/>
  <c r="D951" i="10" a="1"/>
  <c r="D951" i="10"/>
  <c r="F951" i="10" a="1"/>
  <c r="F951" i="10"/>
  <c r="B26" i="10" a="1"/>
  <c r="B26" i="10"/>
  <c r="C363" i="10" a="1"/>
  <c r="C363" i="10"/>
  <c r="D363" i="10" a="1"/>
  <c r="D363" i="10"/>
  <c r="F481" i="10" a="1"/>
  <c r="F481" i="10"/>
  <c r="F1202" i="10" a="1"/>
  <c r="F1202" i="10"/>
  <c r="B363" i="10" a="1"/>
  <c r="B363" i="10"/>
  <c r="B261" i="10" a="1"/>
  <c r="B261" i="10"/>
  <c r="E280" i="10" a="1"/>
  <c r="E280" i="10"/>
  <c r="D261" i="10" a="1"/>
  <c r="D261" i="10"/>
  <c r="E26" i="10" a="1"/>
  <c r="E26" i="10"/>
  <c r="F363" i="10" a="1"/>
  <c r="F363" i="10"/>
  <c r="F376" i="10" a="1"/>
  <c r="F376" i="10"/>
  <c r="D481" i="10" a="1"/>
  <c r="D481" i="10"/>
  <c r="E1202" i="10" a="1"/>
  <c r="E1202" i="10"/>
  <c r="B1204" i="10" a="1"/>
  <c r="B1204" i="10"/>
  <c r="E951" i="10" a="1"/>
  <c r="E951" i="10"/>
  <c r="F641" i="10" a="1"/>
  <c r="F641" i="10"/>
  <c r="C26" i="10" a="1"/>
  <c r="C26" i="10"/>
  <c r="E995" i="10" a="1"/>
  <c r="E995" i="10"/>
  <c r="E152" i="10" a="1"/>
  <c r="E152" i="10"/>
  <c r="C1380" i="10" a="1"/>
  <c r="C1380" i="10"/>
  <c r="D9" i="10" a="1"/>
  <c r="D9" i="10"/>
  <c r="C349" i="10" a="1"/>
  <c r="C349" i="10"/>
  <c r="D1380" i="10" a="1"/>
  <c r="D1380" i="10"/>
  <c r="C9" i="10" a="1"/>
  <c r="C9" i="10"/>
  <c r="D325" i="10" a="1"/>
  <c r="D325" i="10"/>
  <c r="E552" i="10" a="1"/>
  <c r="E552" i="10"/>
  <c r="D349" i="10" a="1"/>
  <c r="D349" i="10"/>
  <c r="B152" i="10" a="1"/>
  <c r="B152" i="10"/>
  <c r="D247" i="10" a="1"/>
  <c r="D247" i="10"/>
  <c r="E325" i="10" a="1"/>
  <c r="E325" i="10"/>
  <c r="B706" i="10" a="1"/>
  <c r="B706" i="10"/>
  <c r="F1380" i="10" a="1"/>
  <c r="F1380" i="10"/>
  <c r="C995" i="10" a="1"/>
  <c r="C995" i="10"/>
  <c r="D995" i="10" a="1"/>
  <c r="D995" i="10"/>
  <c r="D152" i="10" a="1"/>
  <c r="D152" i="10"/>
  <c r="F349" i="10" a="1"/>
  <c r="F349" i="10"/>
  <c r="D552" i="10" a="1"/>
  <c r="D552" i="10"/>
  <c r="C706" i="10" a="1"/>
  <c r="C706" i="10"/>
  <c r="E167" i="10" a="1"/>
  <c r="E167" i="10"/>
  <c r="D706" i="10" a="1"/>
  <c r="D706" i="10"/>
  <c r="D167" i="10" a="1"/>
  <c r="D167" i="10"/>
  <c r="F995" i="10" a="1"/>
  <c r="F995" i="10"/>
  <c r="E247" i="10" a="1"/>
  <c r="E247" i="10"/>
  <c r="E349" i="10" a="1"/>
  <c r="E349" i="10"/>
  <c r="E706" i="10" a="1"/>
  <c r="E706" i="10"/>
  <c r="B247" i="10" a="1"/>
  <c r="B247" i="10"/>
  <c r="B9" i="10" a="1"/>
  <c r="B9" i="10"/>
  <c r="B1380" i="10" a="1"/>
  <c r="B1380" i="10"/>
  <c r="F247" i="10" a="1"/>
  <c r="F247" i="10"/>
  <c r="C552" i="10" a="1"/>
  <c r="C552" i="10"/>
  <c r="C167" i="10" a="1"/>
  <c r="C167" i="10"/>
  <c r="F325" i="10" a="1"/>
  <c r="F325" i="10"/>
  <c r="F552" i="10" a="1"/>
  <c r="F552" i="10"/>
  <c r="B167" i="10" a="1"/>
  <c r="B167" i="10"/>
  <c r="E9" i="10" a="1"/>
  <c r="E9" i="10"/>
  <c r="B325" i="10" a="1"/>
  <c r="B325" i="10"/>
  <c r="F152" i="10" a="1"/>
  <c r="F152" i="10"/>
  <c r="C152" i="10" a="1"/>
  <c r="C152" i="10"/>
  <c r="E1380" i="10" a="1"/>
  <c r="E1380" i="10"/>
  <c r="B552" i="10" a="1"/>
  <c r="B552" i="10"/>
  <c r="C325" i="10" a="1"/>
  <c r="C325" i="10"/>
  <c r="C247" i="10" a="1"/>
  <c r="C247" i="10"/>
  <c r="B995" i="10" a="1"/>
  <c r="B995" i="10"/>
  <c r="B349" i="10" a="1"/>
  <c r="B349" i="10"/>
  <c r="F706" i="10" a="1"/>
  <c r="F706" i="10"/>
  <c r="F9" i="10" a="1"/>
  <c r="F9" i="10"/>
  <c r="F167" i="10" a="1"/>
  <c r="F167" i="10"/>
  <c r="C1395" i="10" a="1"/>
  <c r="C1395" i="10"/>
  <c r="B536" i="10" a="1"/>
  <c r="B536" i="10"/>
  <c r="B1395" i="10" a="1"/>
  <c r="B1395" i="10"/>
  <c r="C817" i="10" a="1"/>
  <c r="C817" i="10"/>
  <c r="C348" i="10" a="1"/>
  <c r="C348" i="10"/>
  <c r="F684" i="10" a="1"/>
  <c r="F684" i="10"/>
  <c r="B348" i="10" a="1"/>
  <c r="B348" i="10"/>
  <c r="C585" i="10" a="1"/>
  <c r="C585" i="10"/>
  <c r="B14" i="10" a="1"/>
  <c r="B14" i="10"/>
  <c r="E531" i="10" a="1"/>
  <c r="E531" i="10"/>
  <c r="E1167" i="10" a="1"/>
  <c r="E1167" i="10"/>
  <c r="F536" i="10" a="1"/>
  <c r="F536" i="10"/>
  <c r="D1395" i="10" a="1"/>
  <c r="D1395" i="10"/>
  <c r="E611" i="10" a="1"/>
  <c r="E611" i="10"/>
  <c r="D817" i="10" a="1"/>
  <c r="D817" i="10"/>
  <c r="C684" i="10" a="1"/>
  <c r="C684" i="10"/>
  <c r="B1167" i="10" a="1"/>
  <c r="B1167" i="10"/>
  <c r="E536" i="10" a="1"/>
  <c r="E536" i="10"/>
  <c r="F1167" i="10" a="1"/>
  <c r="F1167" i="10"/>
  <c r="B817" i="10" a="1"/>
  <c r="B817" i="10"/>
  <c r="D531" i="10" a="1"/>
  <c r="D531" i="10"/>
  <c r="E585" i="10" a="1"/>
  <c r="E585" i="10"/>
  <c r="D348" i="10" a="1"/>
  <c r="D348" i="10"/>
  <c r="F585" i="10" a="1"/>
  <c r="F585" i="10"/>
  <c r="D585" i="10" a="1"/>
  <c r="D585" i="10"/>
  <c r="B611" i="10" a="1"/>
  <c r="B611" i="10"/>
  <c r="C536" i="10" a="1"/>
  <c r="C536" i="10"/>
  <c r="F817" i="10" a="1"/>
  <c r="F817" i="10"/>
  <c r="F14" i="10" a="1"/>
  <c r="F14" i="10"/>
  <c r="E684" i="10" a="1"/>
  <c r="E684" i="10"/>
  <c r="E14" i="10" a="1"/>
  <c r="E14" i="10"/>
  <c r="F611" i="10" a="1"/>
  <c r="F611" i="10"/>
  <c r="F348" i="10" a="1"/>
  <c r="F348" i="10"/>
  <c r="F531" i="10" a="1"/>
  <c r="F531" i="10"/>
  <c r="C14" i="10" a="1"/>
  <c r="C14" i="10"/>
  <c r="C1167" i="10" a="1"/>
  <c r="C1167" i="10"/>
  <c r="D684" i="10" a="1"/>
  <c r="D684" i="10"/>
  <c r="F1395" i="10" a="1"/>
  <c r="F1395" i="10"/>
  <c r="C531" i="10" a="1"/>
  <c r="C531" i="10"/>
  <c r="C611" i="10" a="1"/>
  <c r="C611" i="10"/>
  <c r="D536" i="10" a="1"/>
  <c r="D536" i="10"/>
  <c r="E1395" i="10" a="1"/>
  <c r="E1395" i="10"/>
  <c r="B531" i="10" a="1"/>
  <c r="B531" i="10"/>
  <c r="D611" i="10" a="1"/>
  <c r="D611" i="10"/>
  <c r="E817" i="10" a="1"/>
  <c r="E817" i="10"/>
  <c r="D14" i="10" a="1"/>
  <c r="D14" i="10"/>
  <c r="E348" i="10" a="1"/>
  <c r="E348" i="10"/>
  <c r="B585" i="10" a="1"/>
  <c r="B585" i="10"/>
  <c r="B684" i="10" a="1"/>
  <c r="B684" i="10"/>
  <c r="D1167" i="10" a="1"/>
  <c r="D1167" i="10"/>
  <c r="F1127" i="10" a="1"/>
  <c r="F1127" i="10"/>
  <c r="D354" i="10" a="1"/>
  <c r="D354" i="10"/>
  <c r="E311" i="10" a="1"/>
  <c r="E311" i="10"/>
  <c r="C1273" i="10" a="1"/>
  <c r="C1273" i="10"/>
  <c r="E183" i="10" a="1"/>
  <c r="E183" i="10"/>
  <c r="E1405" i="10" a="1"/>
  <c r="E1405" i="10"/>
  <c r="B1405" i="10" a="1"/>
  <c r="B1405" i="10"/>
  <c r="F649" i="10" a="1"/>
  <c r="F649" i="10"/>
  <c r="E354" i="10" a="1"/>
  <c r="E354" i="10"/>
  <c r="B635" i="10" a="1"/>
  <c r="B635" i="10"/>
  <c r="C183" i="10" a="1"/>
  <c r="C183" i="10"/>
  <c r="E222" i="10" a="1"/>
  <c r="E222" i="10"/>
  <c r="B311" i="10" a="1"/>
  <c r="B311" i="10"/>
  <c r="C1405" i="10" a="1"/>
  <c r="C1405" i="10"/>
  <c r="D649" i="10" a="1"/>
  <c r="D649" i="10"/>
  <c r="E635" i="10" a="1"/>
  <c r="E635" i="10"/>
  <c r="B942" i="10" a="1"/>
  <c r="B942" i="10"/>
  <c r="F222" i="10" a="1"/>
  <c r="F222" i="10"/>
  <c r="E942" i="10" a="1"/>
  <c r="E942" i="10"/>
  <c r="B183" i="10" a="1"/>
  <c r="B183" i="10"/>
  <c r="C942" i="10" a="1"/>
  <c r="C942" i="10"/>
  <c r="C354" i="10" a="1"/>
  <c r="C354" i="10"/>
  <c r="E1127" i="10" a="1"/>
  <c r="E1127" i="10"/>
  <c r="B1273" i="10" a="1"/>
  <c r="B1273" i="10"/>
  <c r="F183" i="10" a="1"/>
  <c r="F183" i="10"/>
  <c r="F311" i="10" a="1"/>
  <c r="F311" i="10"/>
  <c r="D1127" i="10" a="1"/>
  <c r="D1127" i="10"/>
  <c r="F1405" i="10" a="1"/>
  <c r="F1405" i="10"/>
  <c r="D222" i="10" a="1"/>
  <c r="D222" i="10"/>
  <c r="B649" i="10" a="1"/>
  <c r="B649" i="10"/>
  <c r="D311" i="10" a="1"/>
  <c r="D311" i="10"/>
  <c r="B354" i="10" a="1"/>
  <c r="B354" i="10"/>
  <c r="D942" i="10" a="1"/>
  <c r="D942" i="10"/>
  <c r="C635" i="10" a="1"/>
  <c r="C635" i="10"/>
  <c r="D1273" i="10" a="1"/>
  <c r="D1273" i="10"/>
  <c r="C222" i="10" a="1"/>
  <c r="C222" i="10"/>
  <c r="F635" i="10" a="1"/>
  <c r="F635" i="10"/>
  <c r="E649" i="10" a="1"/>
  <c r="E649" i="10"/>
  <c r="E1273" i="10" a="1"/>
  <c r="E1273" i="10"/>
  <c r="C1127" i="10" a="1"/>
  <c r="C1127" i="10"/>
  <c r="D635" i="10" a="1"/>
  <c r="D635" i="10"/>
  <c r="D1405" i="10" a="1"/>
  <c r="D1405" i="10"/>
  <c r="F1273" i="10" a="1"/>
  <c r="F1273" i="10"/>
  <c r="F942" i="10" a="1"/>
  <c r="F942" i="10"/>
  <c r="D183" i="10" a="1"/>
  <c r="D183" i="10"/>
  <c r="B1127" i="10" a="1"/>
  <c r="B1127" i="10"/>
  <c r="C311" i="10" a="1"/>
  <c r="C311" i="10"/>
  <c r="C649" i="10" a="1"/>
  <c r="C649" i="10"/>
  <c r="F354" i="10" a="1"/>
  <c r="F354" i="10"/>
  <c r="B222" i="10" a="1"/>
  <c r="B222" i="10"/>
  <c r="B1280" i="10" a="1"/>
  <c r="B1280" i="10"/>
  <c r="B1199" i="10" a="1"/>
  <c r="B1199" i="10"/>
  <c r="C1254" i="10" a="1"/>
  <c r="C1254" i="10"/>
  <c r="C168" i="10" a="1"/>
  <c r="C168" i="10"/>
  <c r="C686" i="10" a="1"/>
  <c r="C686" i="10"/>
  <c r="C549" i="10" a="1"/>
  <c r="C549" i="10"/>
  <c r="B607" i="10" a="1"/>
  <c r="B607" i="10"/>
  <c r="E1199" i="10" a="1"/>
  <c r="E1199" i="10"/>
  <c r="B686" i="10" a="1"/>
  <c r="B686" i="10"/>
  <c r="F168" i="10" a="1"/>
  <c r="F168" i="10"/>
  <c r="F686" i="10" a="1"/>
  <c r="F686" i="10"/>
  <c r="F522" i="10" a="1"/>
  <c r="F522" i="10"/>
  <c r="B792" i="10" a="1"/>
  <c r="B792" i="10"/>
  <c r="C1219" i="10" a="1"/>
  <c r="C1219" i="10"/>
  <c r="B1254" i="10" a="1"/>
  <c r="B1254" i="10"/>
  <c r="B522" i="10" a="1"/>
  <c r="B522" i="10"/>
  <c r="E686" i="10" a="1"/>
  <c r="E686" i="10"/>
  <c r="F1254" i="10" a="1"/>
  <c r="F1254" i="10"/>
  <c r="D1199" i="10" a="1"/>
  <c r="D1199" i="10"/>
  <c r="C1280" i="10" a="1"/>
  <c r="C1280" i="10"/>
  <c r="F549" i="10" a="1"/>
  <c r="F549" i="10"/>
  <c r="E168" i="10" a="1"/>
  <c r="E168" i="10"/>
  <c r="E1219" i="10" a="1"/>
  <c r="E1219" i="10"/>
  <c r="B549" i="10" a="1"/>
  <c r="B549" i="10"/>
  <c r="F1219" i="10" a="1"/>
  <c r="F1219" i="10"/>
  <c r="C607" i="10" a="1"/>
  <c r="C607" i="10"/>
  <c r="D168" i="10" a="1"/>
  <c r="D168" i="10"/>
  <c r="F1199" i="10" a="1"/>
  <c r="F1199" i="10"/>
  <c r="D549" i="10" a="1"/>
  <c r="D549" i="10"/>
  <c r="D1254" i="10" a="1"/>
  <c r="D1254" i="10"/>
  <c r="C522" i="10" a="1"/>
  <c r="C522" i="10"/>
  <c r="E1280" i="10" a="1"/>
  <c r="E1280" i="10"/>
  <c r="F607" i="10" a="1"/>
  <c r="F607" i="10"/>
  <c r="F792" i="10" a="1"/>
  <c r="F792" i="10"/>
  <c r="F1280" i="10" a="1"/>
  <c r="F1280" i="10"/>
  <c r="D607" i="10" a="1"/>
  <c r="D607" i="10"/>
  <c r="D1219" i="10" a="1"/>
  <c r="D1219" i="10"/>
  <c r="E792" i="10" a="1"/>
  <c r="E792" i="10"/>
  <c r="D792" i="10" a="1"/>
  <c r="D792" i="10"/>
  <c r="D522" i="10" a="1"/>
  <c r="D522" i="10"/>
  <c r="C1199" i="10" a="1"/>
  <c r="C1199" i="10"/>
  <c r="C792" i="10" a="1"/>
  <c r="C792" i="10"/>
  <c r="B168" i="10" a="1"/>
  <c r="B168" i="10"/>
  <c r="E607" i="10" a="1"/>
  <c r="E607" i="10"/>
  <c r="E549" i="10" a="1"/>
  <c r="E549" i="10"/>
  <c r="E1254" i="10" a="1"/>
  <c r="E1254" i="10"/>
  <c r="D1280" i="10" a="1"/>
  <c r="D1280" i="10"/>
  <c r="B1219" i="10" a="1"/>
  <c r="B1219" i="10"/>
  <c r="D686" i="10" a="1"/>
  <c r="D686" i="10"/>
  <c r="E522" i="10" a="1"/>
  <c r="E522" i="10"/>
  <c r="D1307" i="10" a="1"/>
  <c r="D1307" i="10"/>
  <c r="C173" i="10" a="1"/>
  <c r="C173" i="10"/>
  <c r="C1247" i="10" a="1"/>
  <c r="C1247" i="10"/>
  <c r="F419" i="10" a="1"/>
  <c r="F419" i="10"/>
  <c r="B1307" i="10" a="1"/>
  <c r="B1307" i="10"/>
  <c r="D615" i="10" a="1"/>
  <c r="D615" i="10"/>
  <c r="C968" i="10" a="1"/>
  <c r="C968" i="10"/>
  <c r="E968" i="10" a="1"/>
  <c r="E968" i="10"/>
  <c r="D173" i="10" a="1"/>
  <c r="D173" i="10"/>
  <c r="F1247" i="10" a="1"/>
  <c r="F1247" i="10"/>
  <c r="E986" i="10" a="1"/>
  <c r="E986" i="10"/>
  <c r="E615" i="10" a="1"/>
  <c r="E615" i="10"/>
  <c r="B173" i="10" a="1"/>
  <c r="B173" i="10"/>
  <c r="B419" i="10" a="1"/>
  <c r="B419" i="10"/>
  <c r="F1307" i="10" a="1"/>
  <c r="F1307" i="10"/>
  <c r="B968" i="10" a="1"/>
  <c r="B968" i="10"/>
  <c r="D426" i="10" a="1"/>
  <c r="D426" i="10"/>
  <c r="B426" i="10" a="1"/>
  <c r="B426" i="10"/>
  <c r="F485" i="10" a="1"/>
  <c r="F485" i="10"/>
  <c r="E426" i="10" a="1"/>
  <c r="E426" i="10"/>
  <c r="B986" i="10" a="1"/>
  <c r="B986" i="10"/>
  <c r="E485" i="10" a="1"/>
  <c r="E485" i="10"/>
  <c r="E1464" i="10" a="1"/>
  <c r="E1464" i="10"/>
  <c r="D419" i="10" a="1"/>
  <c r="D419" i="10"/>
  <c r="D1464" i="10" a="1"/>
  <c r="D1464" i="10"/>
  <c r="B1247" i="10" a="1"/>
  <c r="B1247" i="10"/>
  <c r="C986" i="10" a="1"/>
  <c r="C986" i="10"/>
  <c r="C1307" i="10" a="1"/>
  <c r="C1307" i="10"/>
  <c r="C419" i="10" a="1"/>
  <c r="C419" i="10"/>
  <c r="B485" i="10" a="1"/>
  <c r="B485" i="10"/>
  <c r="C615" i="10" a="1"/>
  <c r="C615" i="10"/>
  <c r="B1464" i="10" a="1"/>
  <c r="B1464" i="10"/>
  <c r="D1247" i="10" a="1"/>
  <c r="D1247" i="10"/>
  <c r="F1464" i="10" a="1"/>
  <c r="F1464" i="10"/>
  <c r="B615" i="10" a="1"/>
  <c r="B615" i="10"/>
  <c r="F426" i="10" a="1"/>
  <c r="F426" i="10"/>
  <c r="D986" i="10" a="1"/>
  <c r="D986" i="10"/>
  <c r="D485" i="10" a="1"/>
  <c r="D485" i="10"/>
  <c r="E173" i="10" a="1"/>
  <c r="E173" i="10"/>
  <c r="C426" i="10" a="1"/>
  <c r="C426" i="10"/>
  <c r="F615" i="10" a="1"/>
  <c r="F615" i="10"/>
  <c r="E1247" i="10" a="1"/>
  <c r="E1247" i="10"/>
  <c r="C485" i="10" a="1"/>
  <c r="C485" i="10"/>
  <c r="E1307" i="10" a="1"/>
  <c r="E1307" i="10"/>
  <c r="D968" i="10" a="1"/>
  <c r="D968" i="10"/>
  <c r="F986" i="10" a="1"/>
  <c r="F986" i="10"/>
  <c r="F968" i="10" a="1"/>
  <c r="F968" i="10"/>
  <c r="C1464" i="10" a="1"/>
  <c r="C1464" i="10"/>
  <c r="E419" i="10" a="1"/>
  <c r="E419" i="10"/>
  <c r="F173" i="10" a="1"/>
  <c r="F173" i="10"/>
  <c r="D379" i="10" a="1"/>
  <c r="D379" i="10"/>
  <c r="E826" i="10" a="1"/>
  <c r="E826" i="10"/>
  <c r="F826" i="10" a="1"/>
  <c r="F826" i="10"/>
  <c r="F1365" i="10" a="1"/>
  <c r="F1365" i="10"/>
  <c r="C1365" i="10" a="1"/>
  <c r="C1365" i="10"/>
  <c r="F1293" i="10" a="1"/>
  <c r="F1293" i="10"/>
  <c r="E177" i="10" a="1"/>
  <c r="E177" i="10"/>
  <c r="F379" i="10" a="1"/>
  <c r="F379" i="10"/>
  <c r="C44" i="10" a="1"/>
  <c r="C44" i="10"/>
  <c r="B68" i="10" a="1"/>
  <c r="B68" i="10"/>
  <c r="C1143" i="10" a="1"/>
  <c r="C1143" i="10"/>
  <c r="D68" i="10" a="1"/>
  <c r="D68" i="10"/>
  <c r="B1143" i="10" a="1"/>
  <c r="B1143" i="10"/>
  <c r="D44" i="10" a="1"/>
  <c r="D44" i="10"/>
  <c r="D1365" i="10" a="1"/>
  <c r="D1365" i="10"/>
  <c r="F1143" i="10" a="1"/>
  <c r="F1143" i="10"/>
  <c r="E44" i="10" a="1"/>
  <c r="E44" i="10"/>
  <c r="B1272" i="10" a="1"/>
  <c r="B1272" i="10"/>
  <c r="C1293" i="10" a="1"/>
  <c r="C1293" i="10"/>
  <c r="E379" i="10" a="1"/>
  <c r="E379" i="10"/>
  <c r="E1365" i="10" a="1"/>
  <c r="E1365" i="10"/>
  <c r="D1272" i="10" a="1"/>
  <c r="D1272" i="10"/>
  <c r="B177" i="10" a="1"/>
  <c r="B177" i="10"/>
  <c r="C1272" i="10" a="1"/>
  <c r="C1272" i="10"/>
  <c r="D177" i="10" a="1"/>
  <c r="D177" i="10"/>
  <c r="D650" i="10" a="1"/>
  <c r="D650" i="10"/>
  <c r="F44" i="10" a="1"/>
  <c r="F44" i="10"/>
  <c r="D1143" i="10" a="1"/>
  <c r="D1143" i="10"/>
  <c r="E1272" i="10" a="1"/>
  <c r="E1272" i="10"/>
  <c r="C177" i="10" a="1"/>
  <c r="C177" i="10"/>
  <c r="C68" i="10" a="1"/>
  <c r="C68" i="10"/>
  <c r="E650" i="10" a="1"/>
  <c r="E650" i="10"/>
  <c r="B650" i="10" a="1"/>
  <c r="B650" i="10"/>
  <c r="E1293" i="10" a="1"/>
  <c r="E1293" i="10"/>
  <c r="B826" i="10" a="1"/>
  <c r="B826" i="10"/>
  <c r="F650" i="10" a="1"/>
  <c r="F650" i="10"/>
  <c r="C826" i="10" a="1"/>
  <c r="C826" i="10"/>
  <c r="B379" i="10" a="1"/>
  <c r="B379" i="10"/>
  <c r="B1293" i="10" a="1"/>
  <c r="B1293" i="10"/>
  <c r="F68" i="10" a="1"/>
  <c r="F68" i="10"/>
  <c r="F177" i="10" a="1"/>
  <c r="F177" i="10"/>
  <c r="B44" i="10" a="1"/>
  <c r="B44" i="10"/>
  <c r="E68" i="10" a="1"/>
  <c r="E68" i="10"/>
  <c r="B1365" i="10" a="1"/>
  <c r="B1365" i="10"/>
  <c r="E1143" i="10" a="1"/>
  <c r="E1143" i="10"/>
  <c r="C379" i="10" a="1"/>
  <c r="C379" i="10"/>
  <c r="F1272" i="10" a="1"/>
  <c r="F1272" i="10"/>
  <c r="C650" i="10" a="1"/>
  <c r="C650" i="10"/>
  <c r="D1293" i="10" a="1"/>
  <c r="D1293" i="10"/>
  <c r="D826" i="10" a="1"/>
  <c r="D826" i="10"/>
  <c r="E530" i="10" a="1"/>
  <c r="E530" i="10"/>
  <c r="B526" i="10" a="1"/>
  <c r="B526" i="10"/>
  <c r="B1392" i="10" a="1"/>
  <c r="B1392" i="10"/>
  <c r="C431" i="10" a="1"/>
  <c r="C431" i="10"/>
  <c r="E225" i="10" a="1"/>
  <c r="E225" i="10"/>
  <c r="B1154" i="10" a="1"/>
  <c r="B1154" i="10"/>
  <c r="E1392" i="10" a="1"/>
  <c r="E1392" i="10"/>
  <c r="D431" i="10" a="1"/>
  <c r="D431" i="10"/>
  <c r="D188" i="10" a="1"/>
  <c r="D188" i="10"/>
  <c r="E526" i="10" a="1"/>
  <c r="E526" i="10"/>
  <c r="C1341" i="10" a="1"/>
  <c r="C1341" i="10"/>
  <c r="C1154" i="10" a="1"/>
  <c r="C1154" i="10"/>
  <c r="F431" i="10" a="1"/>
  <c r="F431" i="10"/>
  <c r="F1324" i="10" a="1"/>
  <c r="F1324" i="10"/>
  <c r="D1324" i="10" a="1"/>
  <c r="D1324" i="10"/>
  <c r="C225" i="10" a="1"/>
  <c r="C225" i="10"/>
  <c r="D225" i="10" a="1"/>
  <c r="D225" i="10"/>
  <c r="C1392" i="10" a="1"/>
  <c r="C1392" i="10"/>
  <c r="D1154" i="10" a="1"/>
  <c r="D1154" i="10"/>
  <c r="C530" i="10" a="1"/>
  <c r="C530" i="10"/>
  <c r="F1341" i="10" a="1"/>
  <c r="F1341" i="10"/>
  <c r="F526" i="10" a="1"/>
  <c r="F526" i="10"/>
  <c r="D1392" i="10" a="1"/>
  <c r="D1392" i="10"/>
  <c r="B457" i="10" a="1"/>
  <c r="B457" i="10"/>
  <c r="F188" i="10" a="1"/>
  <c r="F188" i="10"/>
  <c r="B530" i="10" a="1"/>
  <c r="B530" i="10"/>
  <c r="E431" i="10" a="1"/>
  <c r="E431" i="10"/>
  <c r="B1324" i="10" a="1"/>
  <c r="B1324" i="10"/>
  <c r="E188" i="10" a="1"/>
  <c r="E188" i="10"/>
  <c r="F1154" i="10" a="1"/>
  <c r="F1154" i="10"/>
  <c r="C188" i="10" a="1"/>
  <c r="C188" i="10"/>
  <c r="E1324" i="10" a="1"/>
  <c r="E1324" i="10"/>
  <c r="F530" i="10" a="1"/>
  <c r="F530" i="10"/>
  <c r="B1341" i="10" a="1"/>
  <c r="B1341" i="10"/>
  <c r="C526" i="10" a="1"/>
  <c r="C526" i="10"/>
  <c r="E1341" i="10" a="1"/>
  <c r="E1341" i="10"/>
  <c r="E457" i="10" a="1"/>
  <c r="E457" i="10"/>
  <c r="F457" i="10" a="1"/>
  <c r="F457" i="10"/>
  <c r="C457" i="10" a="1"/>
  <c r="C457" i="10"/>
  <c r="B225" i="10" a="1"/>
  <c r="B225" i="10"/>
  <c r="C1324" i="10" a="1"/>
  <c r="C1324" i="10"/>
  <c r="D530" i="10" a="1"/>
  <c r="D530" i="10"/>
  <c r="D457" i="10" a="1"/>
  <c r="D457" i="10"/>
  <c r="B431" i="10" a="1"/>
  <c r="B431" i="10"/>
  <c r="D1341" i="10" a="1"/>
  <c r="D1341" i="10"/>
  <c r="F1392" i="10" a="1"/>
  <c r="F1392" i="10"/>
  <c r="D526" i="10" a="1"/>
  <c r="D526" i="10"/>
  <c r="B188" i="10" a="1"/>
  <c r="B188" i="10"/>
  <c r="F225" i="10" a="1"/>
  <c r="F225" i="10"/>
  <c r="E1154" i="10" a="1"/>
  <c r="E1154" i="10"/>
  <c r="B190" i="10" a="1"/>
  <c r="B190" i="10"/>
  <c r="C86" i="10" a="1"/>
  <c r="C86" i="10"/>
  <c r="D1438" i="10" a="1"/>
  <c r="D1438" i="10"/>
  <c r="D156" i="10" a="1"/>
  <c r="D156" i="10"/>
  <c r="D319" i="10" a="1"/>
  <c r="D319" i="10"/>
  <c r="E735" i="10" a="1"/>
  <c r="E735" i="10"/>
  <c r="B735" i="10" a="1"/>
  <c r="B735" i="10"/>
  <c r="C802" i="10" a="1"/>
  <c r="C802" i="10"/>
  <c r="D1321" i="10" a="1"/>
  <c r="D1321" i="10"/>
  <c r="F788" i="10" a="1"/>
  <c r="F788" i="10"/>
  <c r="F735" i="10" a="1"/>
  <c r="F735" i="10"/>
  <c r="C788" i="10" a="1"/>
  <c r="C788" i="10"/>
  <c r="F190" i="10" a="1"/>
  <c r="F190" i="10"/>
  <c r="E802" i="10" a="1"/>
  <c r="E802" i="10"/>
  <c r="C1321" i="10" a="1"/>
  <c r="C1321" i="10"/>
  <c r="E788" i="10" a="1"/>
  <c r="E788" i="10"/>
  <c r="F86" i="10" a="1"/>
  <c r="F86" i="10"/>
  <c r="C156" i="10" a="1"/>
  <c r="C156" i="10"/>
  <c r="E190" i="10" a="1"/>
  <c r="E190" i="10"/>
  <c r="D86" i="10" a="1"/>
  <c r="D86" i="10"/>
  <c r="B1321" i="10" a="1"/>
  <c r="B1321" i="10"/>
  <c r="E319" i="10" a="1"/>
  <c r="E319" i="10"/>
  <c r="C1214" i="10" a="1"/>
  <c r="C1214" i="10"/>
  <c r="C735" i="10" a="1"/>
  <c r="C735" i="10"/>
  <c r="D788" i="10" a="1"/>
  <c r="D788" i="10"/>
  <c r="F1438" i="10" a="1"/>
  <c r="F1438" i="10"/>
  <c r="B319" i="10" a="1"/>
  <c r="B319" i="10"/>
  <c r="B802" i="10" a="1"/>
  <c r="B802" i="10"/>
  <c r="B1214" i="10" a="1"/>
  <c r="B1214" i="10"/>
  <c r="D802" i="10" a="1"/>
  <c r="D802" i="10"/>
  <c r="B1438" i="10" a="1"/>
  <c r="B1438" i="10"/>
  <c r="E1438" i="10" a="1"/>
  <c r="E1438" i="10"/>
  <c r="E1214" i="10" a="1"/>
  <c r="E1214" i="10"/>
  <c r="E1321" i="10" a="1"/>
  <c r="E1321" i="10"/>
  <c r="E86" i="10" a="1"/>
  <c r="E86" i="10"/>
  <c r="F319" i="10" a="1"/>
  <c r="F319" i="10"/>
  <c r="E156" i="10" a="1"/>
  <c r="E156" i="10"/>
  <c r="F1214" i="10" a="1"/>
  <c r="F1214" i="10"/>
  <c r="B156" i="10" a="1"/>
  <c r="B156" i="10"/>
  <c r="D190" i="10" a="1"/>
  <c r="D190" i="10"/>
  <c r="D735" i="10" a="1"/>
  <c r="D735" i="10"/>
  <c r="D1214" i="10" a="1"/>
  <c r="D1214" i="10"/>
  <c r="C319" i="10" a="1"/>
  <c r="C319" i="10"/>
  <c r="F1321" i="10" a="1"/>
  <c r="F1321" i="10"/>
  <c r="B788" i="10" a="1"/>
  <c r="B788" i="10"/>
  <c r="F156" i="10" a="1"/>
  <c r="F156" i="10"/>
  <c r="F802" i="10" a="1"/>
  <c r="F802" i="10"/>
  <c r="C190" i="10" a="1"/>
  <c r="C190" i="10"/>
  <c r="C1438" i="10" a="1"/>
  <c r="C1438" i="10"/>
  <c r="B86" i="10" a="1"/>
  <c r="B86" i="10"/>
  <c r="F1357" i="10" a="1"/>
  <c r="F1357" i="10"/>
  <c r="C1399" i="10" a="1"/>
  <c r="C1399" i="10"/>
  <c r="D940" i="10" a="1"/>
  <c r="D940" i="10"/>
  <c r="B1007" i="10" a="1"/>
  <c r="B1007" i="10"/>
  <c r="D1007" i="10" a="1"/>
  <c r="D1007" i="10"/>
  <c r="F940" i="10" a="1"/>
  <c r="F940" i="10"/>
  <c r="C137" i="10" a="1"/>
  <c r="C137" i="10"/>
  <c r="E490" i="10" a="1"/>
  <c r="E490" i="10"/>
  <c r="B940" i="10" a="1"/>
  <c r="B940" i="10"/>
  <c r="C490" i="10" a="1"/>
  <c r="C490" i="10"/>
  <c r="D1258" i="10" a="1"/>
  <c r="D1258" i="10"/>
  <c r="C174" i="10" a="1"/>
  <c r="C174" i="10"/>
  <c r="E137" i="10" a="1"/>
  <c r="E137" i="10"/>
  <c r="F490" i="10" a="1"/>
  <c r="F490" i="10"/>
  <c r="F1301" i="10" a="1"/>
  <c r="F1301" i="10"/>
  <c r="B1258" i="10" a="1"/>
  <c r="B1258" i="10"/>
  <c r="D884" i="10" a="1"/>
  <c r="D884" i="10"/>
  <c r="B174" i="10" a="1"/>
  <c r="B174" i="10"/>
  <c r="F884" i="10" a="1"/>
  <c r="F884" i="10"/>
  <c r="D1357" i="10" a="1"/>
  <c r="D1357" i="10"/>
  <c r="E1258" i="10" a="1"/>
  <c r="E1258" i="10"/>
  <c r="F1258" i="10" a="1"/>
  <c r="F1258" i="10"/>
  <c r="B137" i="10" a="1"/>
  <c r="B137" i="10"/>
  <c r="B1399" i="10" a="1"/>
  <c r="B1399" i="10"/>
  <c r="F1399" i="10" a="1"/>
  <c r="F1399" i="10"/>
  <c r="F137" i="10" a="1"/>
  <c r="F137" i="10"/>
  <c r="D174" i="10" a="1"/>
  <c r="D174" i="10"/>
  <c r="B1301" i="10" a="1"/>
  <c r="B1301" i="10"/>
  <c r="E1357" i="10" a="1"/>
  <c r="E1357" i="10"/>
  <c r="E884" i="10" a="1"/>
  <c r="E884" i="10"/>
  <c r="E1399" i="10" a="1"/>
  <c r="E1399" i="10"/>
  <c r="E174" i="10" a="1"/>
  <c r="E174" i="10"/>
  <c r="C1007" i="10" a="1"/>
  <c r="C1007" i="10"/>
  <c r="C1301" i="10" a="1"/>
  <c r="C1301" i="10"/>
  <c r="C940" i="10" a="1"/>
  <c r="C940" i="10"/>
  <c r="B884" i="10" a="1"/>
  <c r="B884" i="10"/>
  <c r="D490" i="10" a="1"/>
  <c r="D490" i="10"/>
  <c r="E1007" i="10" a="1"/>
  <c r="E1007" i="10"/>
  <c r="D1399" i="10" a="1"/>
  <c r="D1399" i="10"/>
  <c r="D1301" i="10" a="1"/>
  <c r="D1301" i="10"/>
  <c r="C1357" i="10" a="1"/>
  <c r="C1357" i="10"/>
  <c r="C884" i="10" a="1"/>
  <c r="C884" i="10"/>
  <c r="B1357" i="10" a="1"/>
  <c r="B1357" i="10"/>
  <c r="E940" i="10" a="1"/>
  <c r="E940" i="10"/>
  <c r="E1301" i="10" a="1"/>
  <c r="E1301" i="10"/>
  <c r="B490" i="10" a="1"/>
  <c r="B490" i="10"/>
  <c r="D137" i="10" a="1"/>
  <c r="D137" i="10"/>
  <c r="F1007" i="10" a="1"/>
  <c r="F1007" i="10"/>
  <c r="C1258" i="10" a="1"/>
  <c r="C1258" i="10"/>
  <c r="F174" i="10" a="1"/>
  <c r="F174" i="10"/>
  <c r="E1206" i="10" a="1"/>
  <c r="E1206" i="10"/>
  <c r="D1485" i="10" a="1"/>
  <c r="D1485" i="10"/>
  <c r="E1485" i="10" a="1"/>
  <c r="E1485" i="10"/>
  <c r="B876" i="10" a="1"/>
  <c r="B876" i="10"/>
  <c r="B1126" i="10" a="1"/>
  <c r="B1126" i="10"/>
  <c r="C1126" i="10" a="1"/>
  <c r="C1126" i="10"/>
  <c r="F55" i="10" a="1"/>
  <c r="F55" i="10"/>
  <c r="E1126" i="10" a="1"/>
  <c r="E1126" i="10"/>
  <c r="F1206" i="10" a="1"/>
  <c r="F1206" i="10"/>
  <c r="C337" i="10" a="1"/>
  <c r="C337" i="10"/>
  <c r="D1126" i="10" a="1"/>
  <c r="D1126" i="10"/>
  <c r="C55" i="10" a="1"/>
  <c r="C55" i="10"/>
  <c r="E876" i="10" a="1"/>
  <c r="E876" i="10"/>
  <c r="B1352" i="10" a="1"/>
  <c r="B1352" i="10"/>
  <c r="B1457" i="10" a="1"/>
  <c r="B1457" i="10"/>
  <c r="E655" i="10" a="1"/>
  <c r="E655" i="10"/>
  <c r="D876" i="10" a="1"/>
  <c r="D876" i="10"/>
  <c r="B337" i="10" a="1"/>
  <c r="B337" i="10"/>
  <c r="B1206" i="10" a="1"/>
  <c r="B1206" i="10"/>
  <c r="C1485" i="10" a="1"/>
  <c r="C1485" i="10"/>
  <c r="B879" i="10" a="1"/>
  <c r="B879" i="10"/>
  <c r="F879" i="10" a="1"/>
  <c r="F879" i="10"/>
  <c r="C879" i="10" a="1"/>
  <c r="C879" i="10"/>
  <c r="E1352" i="10" a="1"/>
  <c r="E1352" i="10"/>
  <c r="D55" i="10" a="1"/>
  <c r="D55" i="10"/>
  <c r="F876" i="10" a="1"/>
  <c r="F876" i="10"/>
  <c r="E879" i="10" a="1"/>
  <c r="E879" i="10"/>
  <c r="F1457" i="10" a="1"/>
  <c r="F1457" i="10"/>
  <c r="D1206" i="10" a="1"/>
  <c r="D1206" i="10"/>
  <c r="D1352" i="10" a="1"/>
  <c r="D1352" i="10"/>
  <c r="F337" i="10" a="1"/>
  <c r="F337" i="10"/>
  <c r="E1457" i="10" a="1"/>
  <c r="E1457" i="10"/>
  <c r="E55" i="10" a="1"/>
  <c r="E55" i="10"/>
  <c r="F655" i="10" a="1"/>
  <c r="F655" i="10"/>
  <c r="B655" i="10" a="1"/>
  <c r="B655" i="10"/>
  <c r="F1485" i="10" a="1"/>
  <c r="F1485" i="10"/>
  <c r="C1457" i="10" a="1"/>
  <c r="C1457" i="10"/>
  <c r="D655" i="10" a="1"/>
  <c r="D655" i="10"/>
  <c r="E337" i="10" a="1"/>
  <c r="E337" i="10"/>
  <c r="C1352" i="10" a="1"/>
  <c r="C1352" i="10"/>
  <c r="D1457" i="10" a="1"/>
  <c r="D1457" i="10"/>
  <c r="D879" i="10" a="1"/>
  <c r="D879" i="10"/>
  <c r="C1206" i="10" a="1"/>
  <c r="C1206" i="10"/>
  <c r="F1126" i="10" a="1"/>
  <c r="F1126" i="10"/>
  <c r="D337" i="10" a="1"/>
  <c r="D337" i="10"/>
  <c r="F1352" i="10" a="1"/>
  <c r="F1352" i="10"/>
  <c r="C876" i="10" a="1"/>
  <c r="C876" i="10"/>
  <c r="B55" i="10" a="1"/>
  <c r="B55" i="10"/>
  <c r="B1485" i="10" a="1"/>
  <c r="B1485" i="10"/>
  <c r="C655" i="10" a="1"/>
  <c r="C655" i="10"/>
  <c r="C1419" i="10" a="1"/>
  <c r="C1419" i="10"/>
  <c r="F23" i="10" a="1"/>
  <c r="F23" i="10"/>
  <c r="F632" i="10" a="1"/>
  <c r="F632" i="10"/>
  <c r="D1047" i="10" a="1"/>
  <c r="D1047" i="10"/>
  <c r="F54" i="10" a="1"/>
  <c r="F54" i="10"/>
  <c r="D904" i="10" a="1"/>
  <c r="D904" i="10"/>
  <c r="D54" i="10" a="1"/>
  <c r="D54" i="10"/>
  <c r="C770" i="10" a="1"/>
  <c r="C770" i="10"/>
  <c r="D23" i="10" a="1"/>
  <c r="D23" i="10"/>
  <c r="C904" i="10" a="1"/>
  <c r="C904" i="10"/>
  <c r="E1419" i="10" a="1"/>
  <c r="E1419" i="10"/>
  <c r="F362" i="10" a="1"/>
  <c r="F362" i="10"/>
  <c r="D1411" i="10" a="1"/>
  <c r="D1411" i="10"/>
  <c r="C1411" i="10" a="1"/>
  <c r="C1411" i="10"/>
  <c r="E23" i="10" a="1"/>
  <c r="E23" i="10"/>
  <c r="D1419" i="10" a="1"/>
  <c r="D1419" i="10"/>
  <c r="D143" i="10" a="1"/>
  <c r="D143" i="10"/>
  <c r="B362" i="10" a="1"/>
  <c r="B362" i="10"/>
  <c r="E904" i="10" a="1"/>
  <c r="E904" i="10"/>
  <c r="E1047" i="10" a="1"/>
  <c r="E1047" i="10"/>
  <c r="D632" i="10" a="1"/>
  <c r="D632" i="10"/>
  <c r="D770" i="10" a="1"/>
  <c r="D770" i="10"/>
  <c r="B1411" i="10" a="1"/>
  <c r="B1411" i="10"/>
  <c r="C632" i="10" a="1"/>
  <c r="C632" i="10"/>
  <c r="B54" i="10" a="1"/>
  <c r="B54" i="10"/>
  <c r="B770" i="10" a="1"/>
  <c r="B770" i="10"/>
  <c r="E362" i="10" a="1"/>
  <c r="E362" i="10"/>
  <c r="F1419" i="10" a="1"/>
  <c r="F1419" i="10"/>
  <c r="D362" i="10" a="1"/>
  <c r="D362" i="10"/>
  <c r="F1411" i="10" a="1"/>
  <c r="F1411" i="10"/>
  <c r="F770" i="10" a="1"/>
  <c r="F770" i="10"/>
  <c r="C143" i="10" a="1"/>
  <c r="C143" i="10"/>
  <c r="C1047" i="10" a="1"/>
  <c r="C1047" i="10"/>
  <c r="F143" i="10" a="1"/>
  <c r="F143" i="10"/>
  <c r="B1047" i="10" a="1"/>
  <c r="B1047" i="10"/>
  <c r="C54" i="10" a="1"/>
  <c r="C54" i="10"/>
  <c r="F904" i="10" a="1"/>
  <c r="F904" i="10"/>
  <c r="B632" i="10" a="1"/>
  <c r="B632" i="10"/>
  <c r="B23" i="10" a="1"/>
  <c r="B23" i="10"/>
  <c r="E632" i="10" a="1"/>
  <c r="E632" i="10"/>
  <c r="C23" i="10" a="1"/>
  <c r="C23" i="10"/>
  <c r="E770" i="10" a="1"/>
  <c r="E770" i="10"/>
  <c r="B1419" i="10" a="1"/>
  <c r="B1419" i="10"/>
  <c r="C362" i="10" a="1"/>
  <c r="C362" i="10"/>
  <c r="E1411" i="10" a="1"/>
  <c r="E1411" i="10"/>
  <c r="B904" i="10" a="1"/>
  <c r="B904" i="10"/>
  <c r="E143" i="10" a="1"/>
  <c r="E143" i="10"/>
  <c r="B143" i="10" a="1"/>
  <c r="B143" i="10"/>
  <c r="E54" i="10" a="1"/>
  <c r="E54" i="10"/>
  <c r="F1047" i="10" a="1"/>
  <c r="F1047" i="10"/>
  <c r="B27" i="10" a="1"/>
  <c r="B27" i="10"/>
  <c r="E281" i="10" a="1"/>
  <c r="E281" i="10"/>
  <c r="D249" i="10" a="1"/>
  <c r="D249" i="10"/>
  <c r="F1153" i="10" a="1"/>
  <c r="F1153" i="10"/>
  <c r="C978" i="10" a="1"/>
  <c r="C978" i="10"/>
  <c r="D1363" i="10" a="1"/>
  <c r="D1363" i="10"/>
  <c r="F1363" i="10" a="1"/>
  <c r="F1363" i="10"/>
  <c r="C281" i="10" a="1"/>
  <c r="C281" i="10"/>
  <c r="F543" i="10" a="1"/>
  <c r="F543" i="10"/>
  <c r="F883" i="10" a="1"/>
  <c r="F883" i="10"/>
  <c r="E883" i="10" a="1"/>
  <c r="E883" i="10"/>
  <c r="B692" i="10" a="1"/>
  <c r="B692" i="10"/>
  <c r="E692" i="10" a="1"/>
  <c r="E692" i="10"/>
  <c r="E543" i="10" a="1"/>
  <c r="E543" i="10"/>
  <c r="F27" i="10" a="1"/>
  <c r="F27" i="10"/>
  <c r="F692" i="10" a="1"/>
  <c r="F692" i="10"/>
  <c r="F978" i="10" a="1"/>
  <c r="F978" i="10"/>
  <c r="F861" i="10" a="1"/>
  <c r="F861" i="10"/>
  <c r="B1363" i="10" a="1"/>
  <c r="B1363" i="10"/>
  <c r="C883" i="10" a="1"/>
  <c r="C883" i="10"/>
  <c r="B281" i="10" a="1"/>
  <c r="B281" i="10"/>
  <c r="C692" i="10" a="1"/>
  <c r="C692" i="10"/>
  <c r="C1363" i="10" a="1"/>
  <c r="C1363" i="10"/>
  <c r="F281" i="10" a="1"/>
  <c r="F281" i="10"/>
  <c r="C249" i="10" a="1"/>
  <c r="C249" i="10"/>
  <c r="D27" i="10" a="1"/>
  <c r="D27" i="10"/>
  <c r="D883" i="10" a="1"/>
  <c r="D883" i="10"/>
  <c r="B978" i="10" a="1"/>
  <c r="B978" i="10"/>
  <c r="E978" i="10" a="1"/>
  <c r="E978" i="10"/>
  <c r="B543" i="10" a="1"/>
  <c r="B543" i="10"/>
  <c r="C27" i="10" a="1"/>
  <c r="C27" i="10"/>
  <c r="D1153" i="10" a="1"/>
  <c r="D1153" i="10"/>
  <c r="E249" i="10" a="1"/>
  <c r="E249" i="10"/>
  <c r="C1153" i="10" a="1"/>
  <c r="C1153" i="10"/>
  <c r="B1153" i="10" a="1"/>
  <c r="B1153" i="10"/>
  <c r="F249" i="10" a="1"/>
  <c r="F249" i="10"/>
  <c r="D861" i="10" a="1"/>
  <c r="D861" i="10"/>
  <c r="E861" i="10" a="1"/>
  <c r="E861" i="10"/>
  <c r="B861" i="10" a="1"/>
  <c r="B861" i="10"/>
  <c r="D543" i="10" a="1"/>
  <c r="D543" i="10"/>
  <c r="C861" i="10" a="1"/>
  <c r="C861" i="10"/>
  <c r="B249" i="10" a="1"/>
  <c r="B249" i="10"/>
  <c r="E1153" i="10" a="1"/>
  <c r="E1153" i="10"/>
  <c r="D281" i="10" a="1"/>
  <c r="D281" i="10"/>
  <c r="C543" i="10" a="1"/>
  <c r="C543" i="10"/>
  <c r="D692" i="10" a="1"/>
  <c r="D692" i="10"/>
  <c r="E1363" i="10" a="1"/>
  <c r="E1363" i="10"/>
  <c r="E27" i="10" a="1"/>
  <c r="E27" i="10"/>
  <c r="B883" i="10" a="1"/>
  <c r="B883" i="10"/>
  <c r="D978" i="10" a="1"/>
  <c r="D978" i="10"/>
  <c r="F974" i="10" a="1"/>
  <c r="F974" i="10"/>
  <c r="D91" i="10" a="1"/>
  <c r="D91" i="10"/>
  <c r="B1226" i="10" a="1"/>
  <c r="B1226" i="10"/>
  <c r="C920" i="10" a="1"/>
  <c r="C920" i="10"/>
  <c r="E1013" i="10" a="1"/>
  <c r="E1013" i="10"/>
  <c r="D1226" i="10" a="1"/>
  <c r="D1226" i="10"/>
  <c r="D920" i="10" a="1"/>
  <c r="D920" i="10"/>
  <c r="C769" i="10" a="1"/>
  <c r="C769" i="10"/>
  <c r="C91" i="10" a="1"/>
  <c r="C91" i="10"/>
  <c r="E134" i="10" a="1"/>
  <c r="E134" i="10"/>
  <c r="F769" i="10" a="1"/>
  <c r="F769" i="10"/>
  <c r="F971" i="10" a="1"/>
  <c r="F971" i="10"/>
  <c r="D1060" i="10" a="1"/>
  <c r="D1060" i="10"/>
  <c r="B1060" i="10" a="1"/>
  <c r="B1060" i="10"/>
  <c r="D974" i="10" a="1"/>
  <c r="D974" i="10"/>
  <c r="B920" i="10" a="1"/>
  <c r="B920" i="10"/>
  <c r="D474" i="10" a="1"/>
  <c r="D474" i="10"/>
  <c r="B134" i="10" a="1"/>
  <c r="B134" i="10"/>
  <c r="C1060" i="10" a="1"/>
  <c r="C1060" i="10"/>
  <c r="E974" i="10" a="1"/>
  <c r="E974" i="10"/>
  <c r="F474" i="10" a="1"/>
  <c r="F474" i="10"/>
  <c r="D134" i="10" a="1"/>
  <c r="D134" i="10"/>
  <c r="E769" i="10" a="1"/>
  <c r="E769" i="10"/>
  <c r="F920" i="10" a="1"/>
  <c r="F920" i="10"/>
  <c r="F1226" i="10" a="1"/>
  <c r="F1226" i="10"/>
  <c r="B974" i="10" a="1"/>
  <c r="B974" i="10"/>
  <c r="E474" i="10" a="1"/>
  <c r="E474" i="10"/>
  <c r="B1013" i="10" a="1"/>
  <c r="B1013" i="10"/>
  <c r="E971" i="10" a="1"/>
  <c r="E971" i="10"/>
  <c r="F1013" i="10" a="1"/>
  <c r="F1013" i="10"/>
  <c r="B971" i="10" a="1"/>
  <c r="B971" i="10"/>
  <c r="F1060" i="10" a="1"/>
  <c r="F1060" i="10"/>
  <c r="C134" i="10" a="1"/>
  <c r="C134" i="10"/>
  <c r="C1226" i="10" a="1"/>
  <c r="C1226" i="10"/>
  <c r="B474" i="10" a="1"/>
  <c r="B474" i="10"/>
  <c r="B769" i="10" a="1"/>
  <c r="B769" i="10"/>
  <c r="E91" i="10" a="1"/>
  <c r="E91" i="10"/>
  <c r="B91" i="10" a="1"/>
  <c r="B91" i="10"/>
  <c r="D971" i="10" a="1"/>
  <c r="D971" i="10"/>
  <c r="D1013" i="10" a="1"/>
  <c r="D1013" i="10"/>
  <c r="E1060" i="10" a="1"/>
  <c r="E1060" i="10"/>
  <c r="E920" i="10" a="1"/>
  <c r="E920" i="10"/>
  <c r="C971" i="10" a="1"/>
  <c r="C971" i="10"/>
  <c r="D769" i="10" a="1"/>
  <c r="D769" i="10"/>
  <c r="E1226" i="10" a="1"/>
  <c r="E1226" i="10"/>
  <c r="F91" i="10" a="1"/>
  <c r="F91" i="10"/>
  <c r="C974" i="10" a="1"/>
  <c r="C974" i="10"/>
  <c r="C1013" i="10" a="1"/>
  <c r="C1013" i="10"/>
  <c r="F134" i="10" a="1"/>
  <c r="F134" i="10"/>
  <c r="C474" i="10" a="1"/>
  <c r="C474" i="10"/>
  <c r="F475" i="10" a="1"/>
  <c r="F475" i="10"/>
  <c r="C289" i="10" a="1"/>
  <c r="C289" i="10"/>
  <c r="F289" i="10" a="1"/>
  <c r="F289" i="10"/>
  <c r="E519" i="10" a="1"/>
  <c r="E519" i="10"/>
  <c r="D1002" i="10" a="1"/>
  <c r="D1002" i="10"/>
  <c r="F875" i="10" a="1"/>
  <c r="F875" i="10"/>
  <c r="D519" i="10" a="1"/>
  <c r="D519" i="10"/>
  <c r="C346" i="10" a="1"/>
  <c r="C346" i="10"/>
  <c r="E408" i="10" a="1"/>
  <c r="E408" i="10"/>
  <c r="C185" i="10" a="1"/>
  <c r="C185" i="10"/>
  <c r="E185" i="10" a="1"/>
  <c r="E185" i="10"/>
  <c r="C875" i="10" a="1"/>
  <c r="C875" i="10"/>
  <c r="F408" i="10" a="1"/>
  <c r="F408" i="10"/>
  <c r="D408" i="10" a="1"/>
  <c r="D408" i="10"/>
  <c r="E148" i="10" a="1"/>
  <c r="E148" i="10"/>
  <c r="B346" i="10" a="1"/>
  <c r="B346" i="10"/>
  <c r="E875" i="10" a="1"/>
  <c r="E875" i="10"/>
  <c r="D148" i="10" a="1"/>
  <c r="D148" i="10"/>
  <c r="E1002" i="10" a="1"/>
  <c r="E1002" i="10"/>
  <c r="D346" i="10" a="1"/>
  <c r="D346" i="10"/>
  <c r="B289" i="10" a="1"/>
  <c r="B289" i="10"/>
  <c r="F346" i="10" a="1"/>
  <c r="F346" i="10"/>
  <c r="E636" i="10" a="1"/>
  <c r="E636" i="10"/>
  <c r="B1002" i="10" a="1"/>
  <c r="B1002" i="10"/>
  <c r="C148" i="10" a="1"/>
  <c r="C148" i="10"/>
  <c r="C1002" i="10" a="1"/>
  <c r="C1002" i="10"/>
  <c r="F636" i="10" a="1"/>
  <c r="F636" i="10"/>
  <c r="B148" i="10" a="1"/>
  <c r="B148" i="10"/>
  <c r="C519" i="10" a="1"/>
  <c r="C519" i="10"/>
  <c r="C636" i="10" a="1"/>
  <c r="C636" i="10"/>
  <c r="B408" i="10" a="1"/>
  <c r="B408" i="10"/>
  <c r="D636" i="10" a="1"/>
  <c r="D636" i="10"/>
  <c r="B185" i="10" a="1"/>
  <c r="B185" i="10"/>
  <c r="B519" i="10" a="1"/>
  <c r="B519" i="10"/>
  <c r="D475" i="10" a="1"/>
  <c r="D475" i="10"/>
  <c r="B875" i="10" a="1"/>
  <c r="B875" i="10"/>
  <c r="E475" i="10" a="1"/>
  <c r="E475" i="10"/>
  <c r="B475" i="10" a="1"/>
  <c r="B475" i="10"/>
  <c r="D289" i="10" a="1"/>
  <c r="D289" i="10"/>
  <c r="D185" i="10" a="1"/>
  <c r="D185" i="10"/>
  <c r="C475" i="10" a="1"/>
  <c r="C475" i="10"/>
  <c r="E289" i="10" a="1"/>
  <c r="E289" i="10"/>
  <c r="F185" i="10" a="1"/>
  <c r="F185" i="10"/>
  <c r="E346" i="10" a="1"/>
  <c r="E346" i="10"/>
  <c r="B636" i="10" a="1"/>
  <c r="B636" i="10"/>
  <c r="F148" i="10" a="1"/>
  <c r="F148" i="10"/>
  <c r="F1002" i="10" a="1"/>
  <c r="F1002" i="10"/>
  <c r="D875" i="10" a="1"/>
  <c r="D875" i="10"/>
  <c r="C408" i="10" a="1"/>
  <c r="C408" i="10"/>
  <c r="F519" i="10" a="1"/>
  <c r="F519" i="10"/>
  <c r="B270" i="10" a="1"/>
  <c r="B270" i="10"/>
  <c r="B203" i="10" a="1"/>
  <c r="B203" i="10"/>
  <c r="E844" i="10" a="1"/>
  <c r="E844" i="10"/>
  <c r="B1336" i="10" a="1"/>
  <c r="B1336" i="10"/>
  <c r="F144" i="10" a="1"/>
  <c r="F144" i="10"/>
  <c r="D270" i="10" a="1"/>
  <c r="D270" i="10"/>
  <c r="D647" i="10" a="1"/>
  <c r="D647" i="10"/>
  <c r="F203" i="10" a="1"/>
  <c r="F203" i="10"/>
  <c r="C1377" i="10" a="1"/>
  <c r="C1377" i="10"/>
  <c r="E743" i="10" a="1"/>
  <c r="E743" i="10"/>
  <c r="B25" i="10" a="1"/>
  <c r="B25" i="10"/>
  <c r="F1336" i="10" a="1"/>
  <c r="F1336" i="10"/>
  <c r="E1377" i="10" a="1"/>
  <c r="E1377" i="10"/>
  <c r="F270" i="10" a="1"/>
  <c r="F270" i="10"/>
  <c r="F647" i="10" a="1"/>
  <c r="F647" i="10"/>
  <c r="C203" i="10" a="1"/>
  <c r="C203" i="10"/>
  <c r="D844" i="10" a="1"/>
  <c r="D844" i="10"/>
  <c r="C844" i="10" a="1"/>
  <c r="C844" i="10"/>
  <c r="C743" i="10" a="1"/>
  <c r="C743" i="10"/>
  <c r="B743" i="10" a="1"/>
  <c r="B743" i="10"/>
  <c r="E1336" i="10" a="1"/>
  <c r="E1336" i="10"/>
  <c r="D1377" i="10" a="1"/>
  <c r="D1377" i="10"/>
  <c r="B1377" i="10" a="1"/>
  <c r="B1377" i="10"/>
  <c r="E144" i="10" a="1"/>
  <c r="E144" i="10"/>
  <c r="D25" i="10" a="1"/>
  <c r="D25" i="10"/>
  <c r="B844" i="10" a="1"/>
  <c r="B844" i="10"/>
  <c r="C270" i="10" a="1"/>
  <c r="C270" i="10"/>
  <c r="B647" i="10" a="1"/>
  <c r="B647" i="10"/>
  <c r="D144" i="10" a="1"/>
  <c r="D144" i="10"/>
  <c r="C389" i="10" a="1"/>
  <c r="C389" i="10"/>
  <c r="E25" i="10" a="1"/>
  <c r="E25" i="10"/>
  <c r="C647" i="10" a="1"/>
  <c r="C647" i="10"/>
  <c r="B144" i="10" a="1"/>
  <c r="B144" i="10"/>
  <c r="E389" i="10" a="1"/>
  <c r="E389" i="10"/>
  <c r="C1336" i="10" a="1"/>
  <c r="C1336" i="10"/>
  <c r="D203" i="10" a="1"/>
  <c r="D203" i="10"/>
  <c r="C25" i="10" a="1"/>
  <c r="C25" i="10"/>
  <c r="D389" i="10" a="1"/>
  <c r="D389" i="10"/>
  <c r="F743" i="10" a="1"/>
  <c r="F743" i="10"/>
  <c r="B389" i="10" a="1"/>
  <c r="B389" i="10"/>
  <c r="F844" i="10" a="1"/>
  <c r="F844" i="10"/>
  <c r="C144" i="10" a="1"/>
  <c r="C144" i="10"/>
  <c r="D1336" i="10" a="1"/>
  <c r="D1336" i="10"/>
  <c r="F1377" i="10" a="1"/>
  <c r="F1377" i="10"/>
  <c r="F389" i="10" a="1"/>
  <c r="F389" i="10"/>
  <c r="E647" i="10" a="1"/>
  <c r="E647" i="10"/>
  <c r="E270" i="10" a="1"/>
  <c r="E270" i="10"/>
  <c r="D743" i="10" a="1"/>
  <c r="D743" i="10"/>
  <c r="E203" i="10" a="1"/>
  <c r="E203" i="10"/>
  <c r="F25" i="10" a="1"/>
  <c r="F25" i="10"/>
  <c r="C1025" i="10" a="1"/>
  <c r="C1025" i="10"/>
  <c r="F400" i="10" a="1"/>
  <c r="F400" i="10"/>
  <c r="D1069" i="10" a="1"/>
  <c r="D1069" i="10"/>
  <c r="C1069" i="10" a="1"/>
  <c r="C1069" i="10"/>
  <c r="C618" i="10" a="1"/>
  <c r="C618" i="10"/>
  <c r="C603" i="10" a="1"/>
  <c r="C603" i="10"/>
  <c r="B1119" i="10" a="1"/>
  <c r="B1119" i="10"/>
  <c r="E400" i="10" a="1"/>
  <c r="E400" i="10"/>
  <c r="E1025" i="10" a="1"/>
  <c r="E1025" i="10"/>
  <c r="D400" i="10" a="1"/>
  <c r="D400" i="10"/>
  <c r="F1448" i="10" a="1"/>
  <c r="F1448" i="10"/>
  <c r="C1119" i="10" a="1"/>
  <c r="C1119" i="10"/>
  <c r="D1089" i="10" a="1"/>
  <c r="D1089" i="10"/>
  <c r="D1025" i="10" a="1"/>
  <c r="D1025" i="10"/>
  <c r="F1089" i="10" a="1"/>
  <c r="F1089" i="10"/>
  <c r="D721" i="10" a="1"/>
  <c r="D721" i="10"/>
  <c r="B1089" i="10" a="1"/>
  <c r="B1089" i="10"/>
  <c r="B239" i="10" a="1"/>
  <c r="B239" i="10"/>
  <c r="C239" i="10" a="1"/>
  <c r="C239" i="10"/>
  <c r="B603" i="10" a="1"/>
  <c r="B603" i="10"/>
  <c r="B618" i="10" a="1"/>
  <c r="B618" i="10"/>
  <c r="E721" i="10" a="1"/>
  <c r="E721" i="10"/>
  <c r="F1069" i="10" a="1"/>
  <c r="F1069" i="10"/>
  <c r="B721" i="10" a="1"/>
  <c r="B721" i="10"/>
  <c r="E1448" i="10" a="1"/>
  <c r="E1448" i="10"/>
  <c r="D239" i="10" a="1"/>
  <c r="D239" i="10"/>
  <c r="B1448" i="10" a="1"/>
  <c r="B1448" i="10"/>
  <c r="D603" i="10" a="1"/>
  <c r="D603" i="10"/>
  <c r="C1089" i="10" a="1"/>
  <c r="C1089" i="10"/>
  <c r="D1119" i="10" a="1"/>
  <c r="D1119" i="10"/>
  <c r="B1069" i="10" a="1"/>
  <c r="B1069" i="10"/>
  <c r="E618" i="10" a="1"/>
  <c r="E618" i="10"/>
  <c r="F1025" i="10" a="1"/>
  <c r="F1025" i="10"/>
  <c r="E239" i="10" a="1"/>
  <c r="E239" i="10"/>
  <c r="E603" i="10" a="1"/>
  <c r="E603" i="10"/>
  <c r="D618" i="10" a="1"/>
  <c r="D618" i="10"/>
  <c r="C400" i="10" a="1"/>
  <c r="C400" i="10"/>
  <c r="F721" i="10" a="1"/>
  <c r="F721" i="10"/>
  <c r="C1448" i="10" a="1"/>
  <c r="C1448" i="10"/>
  <c r="E1119" i="10" a="1"/>
  <c r="E1119" i="10"/>
  <c r="D1448" i="10" a="1"/>
  <c r="D1448" i="10"/>
  <c r="F603" i="10" a="1"/>
  <c r="F603" i="10"/>
  <c r="C721" i="10" a="1"/>
  <c r="C721" i="10"/>
  <c r="B1025" i="10" a="1"/>
  <c r="B1025" i="10"/>
  <c r="B400" i="10" a="1"/>
  <c r="B400" i="10"/>
  <c r="E1069" i="10" a="1"/>
  <c r="E1069" i="10"/>
  <c r="F1119" i="10" a="1"/>
  <c r="F1119" i="10"/>
  <c r="E1089" i="10" a="1"/>
  <c r="E1089" i="10"/>
  <c r="F618" i="10" a="1"/>
  <c r="F618" i="10"/>
  <c r="F239" i="10" a="1"/>
  <c r="F239" i="10"/>
  <c r="C573" i="10" a="1"/>
  <c r="C573" i="10"/>
  <c r="F916" i="10" a="1"/>
  <c r="F916" i="10"/>
  <c r="D1473" i="10" a="1"/>
  <c r="D1473" i="10"/>
  <c r="B916" i="10" a="1"/>
  <c r="B916" i="10"/>
  <c r="C1145" i="10" a="1"/>
  <c r="C1145" i="10"/>
  <c r="D357" i="10" a="1"/>
  <c r="D357" i="10"/>
  <c r="F1473" i="10" a="1"/>
  <c r="F1473" i="10"/>
  <c r="D1049" i="10" a="1"/>
  <c r="D1049" i="10"/>
  <c r="E1145" i="10" a="1"/>
  <c r="E1145" i="10"/>
  <c r="D1145" i="10" a="1"/>
  <c r="D1145" i="10"/>
  <c r="B859" i="10" a="1"/>
  <c r="B859" i="10"/>
  <c r="F330" i="10" a="1"/>
  <c r="F330" i="10"/>
  <c r="D488" i="10" a="1"/>
  <c r="D488" i="10"/>
  <c r="D573" i="10" a="1"/>
  <c r="D573" i="10"/>
  <c r="B1049" i="10" a="1"/>
  <c r="B1049" i="10"/>
  <c r="C1318" i="10" a="1"/>
  <c r="C1318" i="10"/>
  <c r="D916" i="10" a="1"/>
  <c r="D916" i="10"/>
  <c r="C916" i="10" a="1"/>
  <c r="C916" i="10"/>
  <c r="B488" i="10" a="1"/>
  <c r="B488" i="10"/>
  <c r="F1049" i="10" a="1"/>
  <c r="F1049" i="10"/>
  <c r="C357" i="10" a="1"/>
  <c r="C357" i="10"/>
  <c r="B330" i="10" a="1"/>
  <c r="B330" i="10"/>
  <c r="D330" i="10" a="1"/>
  <c r="D330" i="10"/>
  <c r="C488" i="10" a="1"/>
  <c r="C488" i="10"/>
  <c r="C1049" i="10" a="1"/>
  <c r="C1049" i="10"/>
  <c r="B1318" i="10" a="1"/>
  <c r="B1318" i="10"/>
  <c r="D1318" i="10" a="1"/>
  <c r="D1318" i="10"/>
  <c r="B357" i="10" a="1"/>
  <c r="B357" i="10"/>
  <c r="B573" i="10" a="1"/>
  <c r="B573" i="10"/>
  <c r="E330" i="10" a="1"/>
  <c r="E330" i="10"/>
  <c r="E1318" i="10" a="1"/>
  <c r="E1318" i="10"/>
  <c r="F859" i="10" a="1"/>
  <c r="F859" i="10"/>
  <c r="E573" i="10" a="1"/>
  <c r="E573" i="10"/>
  <c r="F1145" i="10" a="1"/>
  <c r="F1145" i="10"/>
  <c r="C859" i="10" a="1"/>
  <c r="C859" i="10"/>
  <c r="F488" i="10" a="1"/>
  <c r="F488" i="10"/>
  <c r="E859" i="10" a="1"/>
  <c r="E859" i="10"/>
  <c r="B1473" i="10" a="1"/>
  <c r="B1473" i="10"/>
  <c r="C1473" i="10" a="1"/>
  <c r="C1473" i="10"/>
  <c r="F357" i="10" a="1"/>
  <c r="F357" i="10"/>
  <c r="E1473" i="10" a="1"/>
  <c r="E1473" i="10"/>
  <c r="B1145" i="10" a="1"/>
  <c r="B1145" i="10"/>
  <c r="E1049" i="10" a="1"/>
  <c r="E1049" i="10"/>
  <c r="E488" i="10" a="1"/>
  <c r="E488" i="10"/>
  <c r="D859" i="10" a="1"/>
  <c r="D859" i="10"/>
  <c r="C330" i="10" a="1"/>
  <c r="C330" i="10"/>
  <c r="E916" i="10" a="1"/>
  <c r="E916" i="10"/>
  <c r="E357" i="10" a="1"/>
  <c r="E357" i="10"/>
  <c r="F573" i="10" a="1"/>
  <c r="F573" i="10"/>
  <c r="F1318" i="10" a="1"/>
  <c r="F1318" i="10"/>
  <c r="D262" i="10" a="1"/>
  <c r="D262" i="10"/>
  <c r="E867" i="10" a="1"/>
  <c r="E867" i="10"/>
  <c r="E981" i="10" a="1"/>
  <c r="E981" i="10"/>
  <c r="E1009" i="10" a="1"/>
  <c r="E1009" i="10"/>
  <c r="D981" i="10" a="1"/>
  <c r="D981" i="10"/>
  <c r="B1009" i="10" a="1"/>
  <c r="B1009" i="10"/>
  <c r="D340" i="10" a="1"/>
  <c r="D340" i="10"/>
  <c r="E340" i="10" a="1"/>
  <c r="E340" i="10"/>
  <c r="E262" i="10" a="1"/>
  <c r="E262" i="10"/>
  <c r="C340" i="10" a="1"/>
  <c r="C340" i="10"/>
  <c r="F563" i="10" a="1"/>
  <c r="F563" i="10"/>
  <c r="F1190" i="10" a="1"/>
  <c r="F1190" i="10"/>
  <c r="F340" i="10" a="1"/>
  <c r="F340" i="10"/>
  <c r="C1112" i="10" a="1"/>
  <c r="C1112" i="10"/>
  <c r="F867" i="10" a="1"/>
  <c r="F867" i="10"/>
  <c r="D867" i="10" a="1"/>
  <c r="D867" i="10"/>
  <c r="C1009" i="10" a="1"/>
  <c r="C1009" i="10"/>
  <c r="E345" i="10" a="1"/>
  <c r="E345" i="10"/>
  <c r="B262" i="10" a="1"/>
  <c r="B262" i="10"/>
  <c r="C981" i="10" a="1"/>
  <c r="C981" i="10"/>
  <c r="C867" i="10" a="1"/>
  <c r="C867" i="10"/>
  <c r="C180" i="10" a="1"/>
  <c r="C180" i="10"/>
  <c r="B345" i="10" a="1"/>
  <c r="B345" i="10"/>
  <c r="C563" i="10" a="1"/>
  <c r="C563" i="10"/>
  <c r="D1112" i="10" a="1"/>
  <c r="D1112" i="10"/>
  <c r="D180" i="10" a="1"/>
  <c r="D180" i="10"/>
  <c r="D345" i="10" a="1"/>
  <c r="D345" i="10"/>
  <c r="E1190" i="10" a="1"/>
  <c r="E1190" i="10"/>
  <c r="E563" i="10" a="1"/>
  <c r="E563" i="10"/>
  <c r="D1009" i="10" a="1"/>
  <c r="D1009" i="10"/>
  <c r="D563" i="10" a="1"/>
  <c r="D563" i="10"/>
  <c r="F180" i="10" a="1"/>
  <c r="F180" i="10"/>
  <c r="C345" i="10" a="1"/>
  <c r="C345" i="10"/>
  <c r="B981" i="10" a="1"/>
  <c r="B981" i="10"/>
  <c r="E180" i="10" a="1"/>
  <c r="E180" i="10"/>
  <c r="C262" i="10" a="1"/>
  <c r="C262" i="10"/>
  <c r="B1112" i="10" a="1"/>
  <c r="B1112" i="10"/>
  <c r="E1112" i="10" a="1"/>
  <c r="E1112" i="10"/>
  <c r="D1190" i="10" a="1"/>
  <c r="D1190" i="10"/>
  <c r="C1190" i="10" a="1"/>
  <c r="C1190" i="10"/>
  <c r="F345" i="10" a="1"/>
  <c r="F345" i="10"/>
  <c r="B340" i="10" a="1"/>
  <c r="B340" i="10"/>
  <c r="F1009" i="10" a="1"/>
  <c r="F1009" i="10"/>
  <c r="F262" i="10" a="1"/>
  <c r="F262" i="10"/>
  <c r="B180" i="10" a="1"/>
  <c r="B180" i="10"/>
  <c r="B1190" i="10" a="1"/>
  <c r="B1190" i="10"/>
  <c r="F1112" i="10" a="1"/>
  <c r="F1112" i="10"/>
  <c r="F981" i="10" a="1"/>
  <c r="F981" i="10"/>
  <c r="B563" i="10" a="1"/>
  <c r="B563" i="10"/>
  <c r="B867" i="10" a="1"/>
  <c r="B867" i="10"/>
  <c r="B284" i="10" a="1"/>
  <c r="B284" i="10"/>
  <c r="D953" i="10" a="1"/>
  <c r="D953" i="10"/>
  <c r="B998" i="10" a="1"/>
  <c r="B998" i="10"/>
  <c r="F102" i="10" a="1"/>
  <c r="F102" i="10"/>
  <c r="B102" i="10" a="1"/>
  <c r="B102" i="10"/>
  <c r="D1109" i="10" a="1"/>
  <c r="D1109" i="10"/>
  <c r="D1459" i="10" a="1"/>
  <c r="D1459" i="10"/>
  <c r="D1067" i="10" a="1"/>
  <c r="D1067" i="10"/>
  <c r="F1155" i="10" a="1"/>
  <c r="F1155" i="10"/>
  <c r="F1109" i="10" a="1"/>
  <c r="F1109" i="10"/>
  <c r="E1109" i="10" a="1"/>
  <c r="E1109" i="10"/>
  <c r="F264" i="10" a="1"/>
  <c r="F264" i="10"/>
  <c r="C1067" i="10" a="1"/>
  <c r="C1067" i="10"/>
  <c r="E284" i="10" a="1"/>
  <c r="E284" i="10"/>
  <c r="F998" i="10" a="1"/>
  <c r="F998" i="10"/>
  <c r="B1459" i="10" a="1"/>
  <c r="B1459" i="10"/>
  <c r="B264" i="10" a="1"/>
  <c r="B264" i="10"/>
  <c r="E998" i="10" a="1"/>
  <c r="E998" i="10"/>
  <c r="C102" i="10" a="1"/>
  <c r="C102" i="10"/>
  <c r="F1459" i="10" a="1"/>
  <c r="F1459" i="10"/>
  <c r="C1459" i="10" a="1"/>
  <c r="C1459" i="10"/>
  <c r="F1067" i="10" a="1"/>
  <c r="F1067" i="10"/>
  <c r="F953" i="10" a="1"/>
  <c r="F953" i="10"/>
  <c r="B887" i="10" a="1"/>
  <c r="B887" i="10"/>
  <c r="B1109" i="10" a="1"/>
  <c r="B1109" i="10"/>
  <c r="D998" i="10" a="1"/>
  <c r="D998" i="10"/>
  <c r="E1067" i="10" a="1"/>
  <c r="E1067" i="10"/>
  <c r="E887" i="10" a="1"/>
  <c r="E887" i="10"/>
  <c r="E1155" i="10" a="1"/>
  <c r="E1155" i="10"/>
  <c r="C1155" i="10" a="1"/>
  <c r="C1155" i="10"/>
  <c r="F284" i="10" a="1"/>
  <c r="F284" i="10"/>
  <c r="D887" i="10" a="1"/>
  <c r="D887" i="10"/>
  <c r="E264" i="10" a="1"/>
  <c r="E264" i="10"/>
  <c r="E953" i="10" a="1"/>
  <c r="E953" i="10"/>
  <c r="D1155" i="10" a="1"/>
  <c r="D1155" i="10"/>
  <c r="C887" i="10" a="1"/>
  <c r="C887" i="10"/>
  <c r="C284" i="10" a="1"/>
  <c r="C284" i="10"/>
  <c r="D102" i="10" a="1"/>
  <c r="D102" i="10"/>
  <c r="B953" i="10" a="1"/>
  <c r="B953" i="10"/>
  <c r="C264" i="10" a="1"/>
  <c r="C264" i="10"/>
  <c r="D284" i="10" a="1"/>
  <c r="D284" i="10"/>
  <c r="E1459" i="10" a="1"/>
  <c r="E1459" i="10"/>
  <c r="C998" i="10" a="1"/>
  <c r="C998" i="10"/>
  <c r="F887" i="10" a="1"/>
  <c r="F887" i="10"/>
  <c r="B1155" i="10" a="1"/>
  <c r="B1155" i="10"/>
  <c r="E102" i="10" a="1"/>
  <c r="E102" i="10"/>
  <c r="B1067" i="10" a="1"/>
  <c r="B1067" i="10"/>
  <c r="C953" i="10" a="1"/>
  <c r="C953" i="10"/>
  <c r="C1109" i="10" a="1"/>
  <c r="C1109" i="10"/>
  <c r="D264" i="10" a="1"/>
  <c r="D264" i="10"/>
  <c r="F1325" i="10" a="1"/>
  <c r="F1325" i="10"/>
  <c r="E1325" i="10" a="1"/>
  <c r="E1325" i="10"/>
  <c r="B1351" i="10" a="1"/>
  <c r="B1351" i="10"/>
  <c r="D486" i="10" a="1"/>
  <c r="D486" i="10"/>
  <c r="D4" i="10" a="1"/>
  <c r="D4" i="10"/>
  <c r="F1351" i="10" a="1"/>
  <c r="F1351" i="10"/>
  <c r="C824" i="10" a="1"/>
  <c r="C824" i="10"/>
  <c r="B824" i="10" a="1"/>
  <c r="B824" i="10"/>
  <c r="F801" i="10" a="1"/>
  <c r="F801" i="10"/>
  <c r="F824" i="10" a="1"/>
  <c r="F824" i="10"/>
  <c r="B759" i="10" a="1"/>
  <c r="B759" i="10"/>
  <c r="C1116" i="10" a="1"/>
  <c r="C1116" i="10"/>
  <c r="C4" i="10" a="1"/>
  <c r="C4" i="10"/>
  <c r="B778" i="10" a="1"/>
  <c r="B778" i="10"/>
  <c r="E824" i="10" a="1"/>
  <c r="E824" i="10"/>
  <c r="D117" i="10" a="1"/>
  <c r="D117" i="10"/>
  <c r="F486" i="10" a="1"/>
  <c r="F486" i="10"/>
  <c r="E778" i="10" a="1"/>
  <c r="E778" i="10"/>
  <c r="C759" i="10" a="1"/>
  <c r="C759" i="10"/>
  <c r="E801" i="10" a="1"/>
  <c r="E801" i="10"/>
  <c r="B1325" i="10" a="1"/>
  <c r="B1325" i="10"/>
  <c r="F117" i="10" a="1"/>
  <c r="F117" i="10"/>
  <c r="E486" i="10" a="1"/>
  <c r="E486" i="10"/>
  <c r="B4" i="10" a="1"/>
  <c r="B4" i="10"/>
  <c r="C1351" i="10" a="1"/>
  <c r="C1351" i="10"/>
  <c r="C778" i="10" a="1"/>
  <c r="C778" i="10"/>
  <c r="B801" i="10" a="1"/>
  <c r="B801" i="10"/>
  <c r="E759" i="10" a="1"/>
  <c r="E759" i="10"/>
  <c r="F4" i="10" a="1"/>
  <c r="F4" i="10"/>
  <c r="E117" i="10" a="1"/>
  <c r="E117" i="10"/>
  <c r="D759" i="10" a="1"/>
  <c r="D759" i="10"/>
  <c r="C1325" i="10" a="1"/>
  <c r="C1325" i="10"/>
  <c r="C486" i="10" a="1"/>
  <c r="C486" i="10"/>
  <c r="E1116" i="10" a="1"/>
  <c r="E1116" i="10"/>
  <c r="E1351" i="10" a="1"/>
  <c r="E1351" i="10"/>
  <c r="D801" i="10" a="1"/>
  <c r="D801" i="10"/>
  <c r="D1116" i="10" a="1"/>
  <c r="D1116" i="10"/>
  <c r="B1116" i="10" a="1"/>
  <c r="B1116" i="10"/>
  <c r="F778" i="10" a="1"/>
  <c r="F778" i="10"/>
  <c r="E4" i="10" a="1"/>
  <c r="E4" i="10"/>
  <c r="D1351" i="10" a="1"/>
  <c r="D1351" i="10"/>
  <c r="F1116" i="10" a="1"/>
  <c r="F1116" i="10"/>
  <c r="D778" i="10" a="1"/>
  <c r="D778" i="10"/>
  <c r="B117" i="10" a="1"/>
  <c r="B117" i="10"/>
  <c r="C801" i="10" a="1"/>
  <c r="C801" i="10"/>
  <c r="C117" i="10" a="1"/>
  <c r="C117" i="10"/>
  <c r="F759" i="10" a="1"/>
  <c r="F759" i="10"/>
  <c r="B486" i="10" a="1"/>
  <c r="B486" i="10"/>
  <c r="D1325" i="10" a="1"/>
  <c r="D1325" i="10"/>
  <c r="D824" i="10" a="1"/>
  <c r="D824" i="10"/>
  <c r="C989" i="10" a="1"/>
  <c r="C989" i="10"/>
  <c r="B1334" i="10" a="1"/>
  <c r="B1334" i="10"/>
  <c r="D1334" i="10" a="1"/>
  <c r="D1334" i="10"/>
  <c r="E1195" i="10" a="1"/>
  <c r="E1195" i="10"/>
  <c r="D789" i="10" a="1"/>
  <c r="D789" i="10"/>
  <c r="C509" i="10" a="1"/>
  <c r="C509" i="10"/>
  <c r="D1195" i="10" a="1"/>
  <c r="D1195" i="10"/>
  <c r="D1179" i="10" a="1"/>
  <c r="D1179" i="10"/>
  <c r="C789" i="10" a="1"/>
  <c r="C789" i="10"/>
  <c r="C1334" i="10" a="1"/>
  <c r="C1334" i="10"/>
  <c r="B1471" i="10" a="1"/>
  <c r="B1471" i="10"/>
  <c r="F1290" i="10" a="1"/>
  <c r="F1290" i="10"/>
  <c r="F41" i="10" a="1"/>
  <c r="F41" i="10"/>
  <c r="C1471" i="10" a="1"/>
  <c r="C1471" i="10"/>
  <c r="C41" i="10" a="1"/>
  <c r="C41" i="10"/>
  <c r="E1334" i="10" a="1"/>
  <c r="E1334" i="10"/>
  <c r="F789" i="10" a="1"/>
  <c r="F789" i="10"/>
  <c r="E1179" i="10" a="1"/>
  <c r="E1179" i="10"/>
  <c r="E989" i="10" a="1"/>
  <c r="E989" i="10"/>
  <c r="B509" i="10" a="1"/>
  <c r="B509" i="10"/>
  <c r="E41" i="10" a="1"/>
  <c r="E41" i="10"/>
  <c r="E1382" i="10" a="1"/>
  <c r="E1382" i="10"/>
  <c r="D989" i="10" a="1"/>
  <c r="D989" i="10"/>
  <c r="D1290" i="10" a="1"/>
  <c r="D1290" i="10"/>
  <c r="B1290" i="10" a="1"/>
  <c r="B1290" i="10"/>
  <c r="E509" i="10" a="1"/>
  <c r="E509" i="10"/>
  <c r="D1382" i="10" a="1"/>
  <c r="D1382" i="10"/>
  <c r="D1471" i="10" a="1"/>
  <c r="D1471" i="10"/>
  <c r="F1471" i="10" a="1"/>
  <c r="F1471" i="10"/>
  <c r="E1290" i="10" a="1"/>
  <c r="E1290" i="10"/>
  <c r="D41" i="10" a="1"/>
  <c r="D41" i="10"/>
  <c r="D509" i="10" a="1"/>
  <c r="D509" i="10"/>
  <c r="C1179" i="10" a="1"/>
  <c r="C1179" i="10"/>
  <c r="C1382" i="10" a="1"/>
  <c r="C1382" i="10"/>
  <c r="B1195" i="10" a="1"/>
  <c r="B1195" i="10"/>
  <c r="C1195" i="10" a="1"/>
  <c r="C1195" i="10"/>
  <c r="B1382" i="10" a="1"/>
  <c r="B1382" i="10"/>
  <c r="B1179" i="10" a="1"/>
  <c r="B1179" i="10"/>
  <c r="E789" i="10" a="1"/>
  <c r="E789" i="10"/>
  <c r="F989" i="10" a="1"/>
  <c r="F989" i="10"/>
  <c r="C1290" i="10" a="1"/>
  <c r="C1290" i="10"/>
  <c r="F1382" i="10" a="1"/>
  <c r="F1382" i="10"/>
  <c r="F1179" i="10" a="1"/>
  <c r="F1179" i="10"/>
  <c r="B41" i="10" a="1"/>
  <c r="B41" i="10"/>
  <c r="F1334" i="10" a="1"/>
  <c r="F1334" i="10"/>
  <c r="B989" i="10" a="1"/>
  <c r="B989" i="10"/>
  <c r="E1471" i="10" a="1"/>
  <c r="E1471" i="10"/>
  <c r="F1195" i="10" a="1"/>
  <c r="F1195" i="10"/>
  <c r="B789" i="10" a="1"/>
  <c r="B789" i="10"/>
  <c r="F509" i="10" a="1"/>
  <c r="F509" i="10"/>
  <c r="D195" i="10" a="1"/>
  <c r="D195" i="10"/>
  <c r="E559" i="10" a="1"/>
  <c r="E559" i="10"/>
  <c r="D1274" i="10" a="1"/>
  <c r="D1274" i="10"/>
  <c r="B881" i="10" a="1"/>
  <c r="B881" i="10"/>
  <c r="D215" i="10" a="1"/>
  <c r="D215" i="10"/>
  <c r="C881" i="10" a="1"/>
  <c r="C881" i="10"/>
  <c r="B215" i="10" a="1"/>
  <c r="B215" i="10"/>
  <c r="E1274" i="10" a="1"/>
  <c r="E1274" i="10"/>
  <c r="F718" i="10" a="1"/>
  <c r="F718" i="10"/>
  <c r="F559" i="10" a="1"/>
  <c r="F559" i="10"/>
  <c r="B685" i="10" a="1"/>
  <c r="B685" i="10"/>
  <c r="D258" i="10" a="1"/>
  <c r="D258" i="10"/>
  <c r="B233" i="10" a="1"/>
  <c r="B233" i="10"/>
  <c r="D907" i="10" a="1"/>
  <c r="D907" i="10"/>
  <c r="C258" i="10" a="1"/>
  <c r="C258" i="10"/>
  <c r="C215" i="10" a="1"/>
  <c r="C215" i="10"/>
  <c r="D718" i="10" a="1"/>
  <c r="D718" i="10"/>
  <c r="E685" i="10" a="1"/>
  <c r="E685" i="10"/>
  <c r="F907" i="10" a="1"/>
  <c r="F907" i="10"/>
  <c r="E215" i="10" a="1"/>
  <c r="E215" i="10"/>
  <c r="E195" i="10" a="1"/>
  <c r="E195" i="10"/>
  <c r="B907" i="10" a="1"/>
  <c r="B907" i="10"/>
  <c r="C1274" i="10" a="1"/>
  <c r="C1274" i="10"/>
  <c r="B718" i="10" a="1"/>
  <c r="B718" i="10"/>
  <c r="D559" i="10" a="1"/>
  <c r="D559" i="10"/>
  <c r="E718" i="10" a="1"/>
  <c r="E718" i="10"/>
  <c r="E907" i="10" a="1"/>
  <c r="E907" i="10"/>
  <c r="F685" i="10" a="1"/>
  <c r="F685" i="10"/>
  <c r="F881" i="10" a="1"/>
  <c r="F881" i="10"/>
  <c r="D685" i="10" a="1"/>
  <c r="D685" i="10"/>
  <c r="E258" i="10" a="1"/>
  <c r="E258" i="10"/>
  <c r="E881" i="10" a="1"/>
  <c r="E881" i="10"/>
  <c r="F258" i="10" a="1"/>
  <c r="F258" i="10"/>
  <c r="B1274" i="10" a="1"/>
  <c r="B1274" i="10"/>
  <c r="C233" i="10" a="1"/>
  <c r="C233" i="10"/>
  <c r="F233" i="10" a="1"/>
  <c r="F233" i="10"/>
  <c r="C559" i="10" a="1"/>
  <c r="C559" i="10"/>
  <c r="E233" i="10" a="1"/>
  <c r="E233" i="10"/>
  <c r="B195" i="10" a="1"/>
  <c r="B195" i="10"/>
  <c r="C195" i="10" a="1"/>
  <c r="C195" i="10"/>
  <c r="F1274" i="10" a="1"/>
  <c r="F1274" i="10"/>
  <c r="D233" i="10" a="1"/>
  <c r="D233" i="10"/>
  <c r="B559" i="10" a="1"/>
  <c r="B559" i="10"/>
  <c r="C907" i="10" a="1"/>
  <c r="C907" i="10"/>
  <c r="C718" i="10" a="1"/>
  <c r="C718" i="10"/>
  <c r="F215" i="10" a="1"/>
  <c r="F215" i="10"/>
  <c r="C685" i="10" a="1"/>
  <c r="C685" i="10"/>
  <c r="D881" i="10" a="1"/>
  <c r="D881" i="10"/>
  <c r="B258" i="10" a="1"/>
  <c r="B258" i="10"/>
  <c r="F195" i="10" a="1"/>
  <c r="F195" i="10"/>
  <c r="B1085" i="10" a="1"/>
  <c r="B1085" i="10"/>
  <c r="D738" i="10" a="1"/>
  <c r="D738" i="10"/>
  <c r="E444" i="10" a="1"/>
  <c r="E444" i="10"/>
  <c r="F1278" i="10" a="1"/>
  <c r="F1278" i="10"/>
  <c r="D755" i="10" a="1"/>
  <c r="D755" i="10"/>
  <c r="F444" i="10" a="1"/>
  <c r="F444" i="10"/>
  <c r="E305" i="10" a="1"/>
  <c r="E305" i="10"/>
  <c r="F755" i="10" a="1"/>
  <c r="F755" i="10"/>
  <c r="C444" i="10" a="1"/>
  <c r="C444" i="10"/>
  <c r="E657" i="10" a="1"/>
  <c r="E657" i="10"/>
  <c r="C1085" i="10" a="1"/>
  <c r="C1085" i="10"/>
  <c r="E755" i="10" a="1"/>
  <c r="E755" i="10"/>
  <c r="B444" i="10" a="1"/>
  <c r="B444" i="10"/>
  <c r="D657" i="10" a="1"/>
  <c r="D657" i="10"/>
  <c r="E738" i="10" a="1"/>
  <c r="E738" i="10"/>
  <c r="B1278" i="10" a="1"/>
  <c r="B1278" i="10"/>
  <c r="B305" i="10" a="1"/>
  <c r="B305" i="10"/>
  <c r="D305" i="10" a="1"/>
  <c r="D305" i="10"/>
  <c r="B207" i="10" a="1"/>
  <c r="B207" i="10"/>
  <c r="C1402" i="10" a="1"/>
  <c r="C1402" i="10"/>
  <c r="C207" i="10" a="1"/>
  <c r="C207" i="10"/>
  <c r="D207" i="10" a="1"/>
  <c r="D207" i="10"/>
  <c r="C1369" i="10" a="1"/>
  <c r="C1369" i="10"/>
  <c r="F657" i="10" a="1"/>
  <c r="F657" i="10"/>
  <c r="B1369" i="10" a="1"/>
  <c r="B1369" i="10"/>
  <c r="D1278" i="10" a="1"/>
  <c r="D1278" i="10"/>
  <c r="E1402" i="10" a="1"/>
  <c r="E1402" i="10"/>
  <c r="B755" i="10" a="1"/>
  <c r="B755" i="10"/>
  <c r="B1402" i="10" a="1"/>
  <c r="B1402" i="10"/>
  <c r="D1402" i="10" a="1"/>
  <c r="D1402" i="10"/>
  <c r="E1278" i="10" a="1"/>
  <c r="E1278" i="10"/>
  <c r="D1085" i="10" a="1"/>
  <c r="D1085" i="10"/>
  <c r="C738" i="10" a="1"/>
  <c r="C738" i="10"/>
  <c r="D1369" i="10" a="1"/>
  <c r="D1369" i="10"/>
  <c r="E207" i="10" a="1"/>
  <c r="E207" i="10"/>
  <c r="B738" i="10" a="1"/>
  <c r="B738" i="10"/>
  <c r="F1369" i="10" a="1"/>
  <c r="F1369" i="10"/>
  <c r="F1085" i="10" a="1"/>
  <c r="F1085" i="10"/>
  <c r="B657" i="10" a="1"/>
  <c r="B657" i="10"/>
  <c r="C305" i="10" a="1"/>
  <c r="C305" i="10"/>
  <c r="C755" i="10" a="1"/>
  <c r="C755" i="10"/>
  <c r="F207" i="10" a="1"/>
  <c r="F207" i="10"/>
  <c r="D444" i="10" a="1"/>
  <c r="D444" i="10"/>
  <c r="E1369" i="10" a="1"/>
  <c r="E1369" i="10"/>
  <c r="F1402" i="10" a="1"/>
  <c r="F1402" i="10"/>
  <c r="C1278" i="10" a="1"/>
  <c r="C1278" i="10"/>
  <c r="F738" i="10" a="1"/>
  <c r="F738" i="10"/>
  <c r="C657" i="10" a="1"/>
  <c r="C657" i="10"/>
  <c r="E1085" i="10" a="1"/>
  <c r="E1085" i="10"/>
  <c r="F305" i="10" a="1"/>
  <c r="F305" i="10"/>
  <c r="E1211" i="10" a="1"/>
  <c r="E1211" i="10"/>
  <c r="C756" i="10" a="1"/>
  <c r="C756" i="10"/>
  <c r="B339" i="10" a="1"/>
  <c r="B339" i="10"/>
  <c r="B954" i="10" a="1"/>
  <c r="B954" i="10"/>
  <c r="B1496" i="10" a="1"/>
  <c r="B1496" i="10"/>
  <c r="C1323" i="10" a="1"/>
  <c r="C1323" i="10"/>
  <c r="D339" i="10" a="1"/>
  <c r="D339" i="10"/>
  <c r="C954" i="10" a="1"/>
  <c r="C954" i="10"/>
  <c r="F1125" i="10" a="1"/>
  <c r="F1125" i="10"/>
  <c r="D954" i="10" a="1"/>
  <c r="D954" i="10"/>
  <c r="B806" i="10" a="1"/>
  <c r="B806" i="10"/>
  <c r="F991" i="10" a="1"/>
  <c r="F991" i="10"/>
  <c r="D1125" i="10" a="1"/>
  <c r="D1125" i="10"/>
  <c r="C1211" i="10" a="1"/>
  <c r="C1211" i="10"/>
  <c r="C991" i="10" a="1"/>
  <c r="C991" i="10"/>
  <c r="D1211" i="10" a="1"/>
  <c r="D1211" i="10"/>
  <c r="E339" i="10" a="1"/>
  <c r="E339" i="10"/>
  <c r="E1323" i="10" a="1"/>
  <c r="E1323" i="10"/>
  <c r="B756" i="10" a="1"/>
  <c r="B756" i="10"/>
  <c r="B991" i="10" a="1"/>
  <c r="B991" i="10"/>
  <c r="F339" i="10" a="1"/>
  <c r="F339" i="10"/>
  <c r="F806" i="10" a="1"/>
  <c r="F806" i="10"/>
  <c r="B1323" i="10" a="1"/>
  <c r="B1323" i="10"/>
  <c r="F1211" i="10" a="1"/>
  <c r="F1211" i="10"/>
  <c r="F954" i="10" a="1"/>
  <c r="F954" i="10"/>
  <c r="E756" i="10" a="1"/>
  <c r="E756" i="10"/>
  <c r="B1125" i="10" a="1"/>
  <c r="B1125" i="10"/>
  <c r="D1182" i="10" a="1"/>
  <c r="D1182" i="10"/>
  <c r="B1182" i="10" a="1"/>
  <c r="B1182" i="10"/>
  <c r="D1323" i="10" a="1"/>
  <c r="D1323" i="10"/>
  <c r="D756" i="10" a="1"/>
  <c r="D756" i="10"/>
  <c r="F1182" i="10" a="1"/>
  <c r="F1182" i="10"/>
  <c r="E1496" i="10" a="1"/>
  <c r="E1496" i="10"/>
  <c r="E806" i="10" a="1"/>
  <c r="E806" i="10"/>
  <c r="C1496" i="10" a="1"/>
  <c r="C1496" i="10"/>
  <c r="E1182" i="10" a="1"/>
  <c r="E1182" i="10"/>
  <c r="D991" i="10" a="1"/>
  <c r="D991" i="10"/>
  <c r="C1125" i="10" a="1"/>
  <c r="C1125" i="10"/>
  <c r="D1496" i="10" a="1"/>
  <c r="D1496" i="10"/>
  <c r="C806" i="10" a="1"/>
  <c r="C806" i="10"/>
  <c r="E954" i="10" a="1"/>
  <c r="E954" i="10"/>
  <c r="F756" i="10" a="1"/>
  <c r="F756" i="10"/>
  <c r="E991" i="10" a="1"/>
  <c r="E991" i="10"/>
  <c r="C1182" i="10" a="1"/>
  <c r="C1182" i="10"/>
  <c r="E1125" i="10" a="1"/>
  <c r="E1125" i="10"/>
  <c r="F1323" i="10" a="1"/>
  <c r="F1323" i="10"/>
  <c r="B1211" i="10" a="1"/>
  <c r="B1211" i="10"/>
  <c r="D806" i="10" a="1"/>
  <c r="D806" i="10"/>
  <c r="C339" i="10" a="1"/>
  <c r="C339" i="10"/>
  <c r="F1496" i="10" a="1"/>
  <c r="F1496" i="10"/>
  <c r="D945" i="10" a="1"/>
  <c r="D945" i="10"/>
  <c r="C947" i="10" a="1"/>
  <c r="C947" i="10"/>
  <c r="F246" i="10" a="1"/>
  <c r="F246" i="10"/>
  <c r="F6" i="10" a="1"/>
  <c r="F6" i="10"/>
  <c r="F399" i="10" a="1"/>
  <c r="F399" i="10"/>
  <c r="C140" i="10" a="1"/>
  <c r="C140" i="10"/>
  <c r="D1478" i="10" a="1"/>
  <c r="D1478" i="10"/>
  <c r="F945" i="10" a="1"/>
  <c r="F945" i="10"/>
  <c r="D914" i="10" a="1"/>
  <c r="D914" i="10"/>
  <c r="B914" i="10" a="1"/>
  <c r="B914" i="10"/>
  <c r="E1478" i="10" a="1"/>
  <c r="E1478" i="10"/>
  <c r="E246" i="10" a="1"/>
  <c r="E246" i="10"/>
  <c r="E140" i="10" a="1"/>
  <c r="E140" i="10"/>
  <c r="D947" i="10" a="1"/>
  <c r="D947" i="10"/>
  <c r="D246" i="10" a="1"/>
  <c r="D246" i="10"/>
  <c r="C1500" i="10" a="1"/>
  <c r="C1500" i="10"/>
  <c r="B1478" i="10" a="1"/>
  <c r="B1478" i="10"/>
  <c r="F140" i="10" a="1"/>
  <c r="F140" i="10"/>
  <c r="C246" i="10" a="1"/>
  <c r="C246" i="10"/>
  <c r="D1500" i="10" a="1"/>
  <c r="D1500" i="10"/>
  <c r="E945" i="10" a="1"/>
  <c r="E945" i="10"/>
  <c r="C6" i="10" a="1"/>
  <c r="C6" i="10"/>
  <c r="F914" i="10" a="1"/>
  <c r="F914" i="10"/>
  <c r="B947" i="10" a="1"/>
  <c r="B947" i="10"/>
  <c r="F1368" i="10" a="1"/>
  <c r="F1368" i="10"/>
  <c r="B140" i="10" a="1"/>
  <c r="B140" i="10"/>
  <c r="D1368" i="10" a="1"/>
  <c r="D1368" i="10"/>
  <c r="D399" i="10" a="1"/>
  <c r="D399" i="10"/>
  <c r="E1368" i="10" a="1"/>
  <c r="E1368" i="10"/>
  <c r="C945" i="10" a="1"/>
  <c r="C945" i="10"/>
  <c r="C1478" i="10" a="1"/>
  <c r="C1478" i="10"/>
  <c r="E1500" i="10" a="1"/>
  <c r="E1500" i="10"/>
  <c r="B1500" i="10" a="1"/>
  <c r="B1500" i="10"/>
  <c r="E6" i="10" a="1"/>
  <c r="E6" i="10"/>
  <c r="E399" i="10" a="1"/>
  <c r="E399" i="10"/>
  <c r="B6" i="10" a="1"/>
  <c r="B6" i="10"/>
  <c r="F947" i="10" a="1"/>
  <c r="F947" i="10"/>
  <c r="E914" i="10" a="1"/>
  <c r="E914" i="10"/>
  <c r="B399" i="10" a="1"/>
  <c r="B399" i="10"/>
  <c r="C1368" i="10" a="1"/>
  <c r="C1368" i="10"/>
  <c r="F1478" i="10" a="1"/>
  <c r="F1478" i="10"/>
  <c r="B246" i="10" a="1"/>
  <c r="B246" i="10"/>
  <c r="D6" i="10" a="1"/>
  <c r="D6" i="10"/>
  <c r="C914" i="10" a="1"/>
  <c r="C914" i="10"/>
  <c r="F1500" i="10" a="1"/>
  <c r="F1500" i="10"/>
  <c r="B945" i="10" a="1"/>
  <c r="B945" i="10"/>
  <c r="E947" i="10" a="1"/>
  <c r="E947" i="10"/>
  <c r="D140" i="10" a="1"/>
  <c r="D140" i="10"/>
  <c r="C399" i="10" a="1"/>
  <c r="C399" i="10"/>
  <c r="B1368" i="10" a="1"/>
  <c r="B1368" i="10"/>
  <c r="B312" i="10" a="1"/>
  <c r="B312" i="10"/>
  <c r="D312" i="10" a="1"/>
  <c r="D312" i="10"/>
  <c r="B574" i="10" a="1"/>
  <c r="B574" i="10"/>
  <c r="C306" i="10" a="1"/>
  <c r="C306" i="10"/>
  <c r="E1284" i="10" a="1"/>
  <c r="E1284" i="10"/>
  <c r="E1375" i="10" a="1"/>
  <c r="E1375" i="10"/>
  <c r="C196" i="10" a="1"/>
  <c r="C196" i="10"/>
  <c r="E89" i="10" a="1"/>
  <c r="E89" i="10"/>
  <c r="F574" i="10" a="1"/>
  <c r="F574" i="10"/>
  <c r="F196" i="10" a="1"/>
  <c r="F196" i="10"/>
  <c r="C574" i="10" a="1"/>
  <c r="C574" i="10"/>
  <c r="F374" i="10" a="1"/>
  <c r="F374" i="10"/>
  <c r="E1131" i="10" a="1"/>
  <c r="E1131" i="10"/>
  <c r="F89" i="10" a="1"/>
  <c r="F89" i="10"/>
  <c r="C126" i="10" a="1"/>
  <c r="C126" i="10"/>
  <c r="C1131" i="10" a="1"/>
  <c r="C1131" i="10"/>
  <c r="F1284" i="10" a="1"/>
  <c r="F1284" i="10"/>
  <c r="B89" i="10" a="1"/>
  <c r="B89" i="10"/>
  <c r="B374" i="10" a="1"/>
  <c r="B374" i="10"/>
  <c r="C1284" i="10" a="1"/>
  <c r="C1284" i="10"/>
  <c r="D306" i="10" a="1"/>
  <c r="D306" i="10"/>
  <c r="E196" i="10" a="1"/>
  <c r="E196" i="10"/>
  <c r="C312" i="10" a="1"/>
  <c r="C312" i="10"/>
  <c r="E126" i="10" a="1"/>
  <c r="E126" i="10"/>
  <c r="F1131" i="10" a="1"/>
  <c r="F1131" i="10"/>
  <c r="B306" i="10" a="1"/>
  <c r="B306" i="10"/>
  <c r="E374" i="10" a="1"/>
  <c r="E374" i="10"/>
  <c r="D126" i="10" a="1"/>
  <c r="D126" i="10"/>
  <c r="C89" i="10" a="1"/>
  <c r="C89" i="10"/>
  <c r="B1375" i="10" a="1"/>
  <c r="B1375" i="10"/>
  <c r="B1284" i="10" a="1"/>
  <c r="B1284" i="10"/>
  <c r="D1131" i="10" a="1"/>
  <c r="D1131" i="10"/>
  <c r="F306" i="10" a="1"/>
  <c r="F306" i="10"/>
  <c r="B196" i="10" a="1"/>
  <c r="B196" i="10"/>
  <c r="D374" i="10" a="1"/>
  <c r="D374" i="10"/>
  <c r="D1375" i="10" a="1"/>
  <c r="D1375" i="10"/>
  <c r="D574" i="10" a="1"/>
  <c r="D574" i="10"/>
  <c r="F126" i="10" a="1"/>
  <c r="F126" i="10"/>
  <c r="E312" i="10" a="1"/>
  <c r="E312" i="10"/>
  <c r="C1375" i="10" a="1"/>
  <c r="C1375" i="10"/>
  <c r="B126" i="10" a="1"/>
  <c r="B126" i="10"/>
  <c r="D89" i="10" a="1"/>
  <c r="D89" i="10"/>
  <c r="E306" i="10" a="1"/>
  <c r="E306" i="10"/>
  <c r="F312" i="10" a="1"/>
  <c r="F312" i="10"/>
  <c r="D196" i="10" a="1"/>
  <c r="D196" i="10"/>
  <c r="E574" i="10" a="1"/>
  <c r="E574" i="10"/>
  <c r="F1375" i="10" a="1"/>
  <c r="F1375" i="10"/>
  <c r="B1131" i="10" a="1"/>
  <c r="B1131" i="10"/>
  <c r="D1284" i="10" a="1"/>
  <c r="D1284" i="10"/>
  <c r="C374" i="10" a="1"/>
  <c r="C374" i="10"/>
  <c r="F410" i="10" a="1"/>
  <c r="F410" i="10"/>
  <c r="B841" i="10" a="1"/>
  <c r="B841" i="10"/>
  <c r="B161" i="10" a="1"/>
  <c r="B161" i="10"/>
  <c r="F161" i="10" a="1"/>
  <c r="F161" i="10"/>
  <c r="E1128" i="10" a="1"/>
  <c r="E1128" i="10"/>
  <c r="E654" i="10" a="1"/>
  <c r="E654" i="10"/>
  <c r="C410" i="10" a="1"/>
  <c r="C410" i="10"/>
  <c r="D410" i="10" a="1"/>
  <c r="D410" i="10"/>
  <c r="D593" i="10" a="1"/>
  <c r="D593" i="10"/>
  <c r="F47" i="10" a="1"/>
  <c r="F47" i="10"/>
  <c r="B593" i="10" a="1"/>
  <c r="B593" i="10"/>
  <c r="F199" i="10" a="1"/>
  <c r="F199" i="10"/>
  <c r="C1359" i="10" a="1"/>
  <c r="C1359" i="10"/>
  <c r="F1359" i="10" a="1"/>
  <c r="F1359" i="10"/>
  <c r="E1359" i="10" a="1"/>
  <c r="E1359" i="10"/>
  <c r="E161" i="10" a="1"/>
  <c r="E161" i="10"/>
  <c r="F1128" i="10" a="1"/>
  <c r="F1128" i="10"/>
  <c r="E127" i="10" a="1"/>
  <c r="E127" i="10"/>
  <c r="F841" i="10" a="1"/>
  <c r="F841" i="10"/>
  <c r="C593" i="10" a="1"/>
  <c r="C593" i="10"/>
  <c r="D47" i="10" a="1"/>
  <c r="D47" i="10"/>
  <c r="D199" i="10" a="1"/>
  <c r="D199" i="10"/>
  <c r="C127" i="10" a="1"/>
  <c r="C127" i="10"/>
  <c r="C199" i="10" a="1"/>
  <c r="C199" i="10"/>
  <c r="B47" i="10" a="1"/>
  <c r="B47" i="10"/>
  <c r="B410" i="10" a="1"/>
  <c r="B410" i="10"/>
  <c r="F127" i="10" a="1"/>
  <c r="F127" i="10"/>
  <c r="B1128" i="10" a="1"/>
  <c r="B1128" i="10"/>
  <c r="F593" i="10" a="1"/>
  <c r="F593" i="10"/>
  <c r="D654" i="10" a="1"/>
  <c r="D654" i="10"/>
  <c r="C47" i="10" a="1"/>
  <c r="C47" i="10"/>
  <c r="C841" i="10" a="1"/>
  <c r="C841" i="10"/>
  <c r="E199" i="10" a="1"/>
  <c r="E199" i="10"/>
  <c r="D161" i="10" a="1"/>
  <c r="D161" i="10"/>
  <c r="D841" i="10" a="1"/>
  <c r="D841" i="10"/>
  <c r="F654" i="10" a="1"/>
  <c r="F654" i="10"/>
  <c r="B127" i="10" a="1"/>
  <c r="B127" i="10"/>
  <c r="C1128" i="10" a="1"/>
  <c r="C1128" i="10"/>
  <c r="B1359" i="10" a="1"/>
  <c r="B1359" i="10"/>
  <c r="C654" i="10" a="1"/>
  <c r="C654" i="10"/>
  <c r="E841" i="10" a="1"/>
  <c r="E841" i="10"/>
  <c r="C161" i="10" a="1"/>
  <c r="C161" i="10"/>
  <c r="E410" i="10" a="1"/>
  <c r="E410" i="10"/>
  <c r="B199" i="10" a="1"/>
  <c r="B199" i="10"/>
  <c r="E47" i="10" a="1"/>
  <c r="E47" i="10"/>
  <c r="D1128" i="10" a="1"/>
  <c r="D1128" i="10"/>
  <c r="D1359" i="10" a="1"/>
  <c r="D1359" i="10"/>
  <c r="D127" i="10" a="1"/>
  <c r="D127" i="10"/>
  <c r="E593" i="10" a="1"/>
  <c r="E593" i="10"/>
  <c r="B654" i="10" a="1"/>
  <c r="B654" i="10"/>
  <c r="E848" i="10" a="1"/>
  <c r="E848" i="10"/>
  <c r="F627" i="10" a="1"/>
  <c r="F627" i="10"/>
  <c r="C627" i="10" a="1"/>
  <c r="C627" i="10"/>
  <c r="D1361" i="10" a="1"/>
  <c r="D1361" i="10"/>
  <c r="F1501" i="10" a="1"/>
  <c r="F1501" i="10"/>
  <c r="B513" i="10" a="1"/>
  <c r="B513" i="10"/>
  <c r="C513" i="10" a="1"/>
  <c r="C513" i="10"/>
  <c r="C1159" i="10" a="1"/>
  <c r="C1159" i="10"/>
  <c r="D590" i="10" a="1"/>
  <c r="D590" i="10"/>
  <c r="B637" i="10" a="1"/>
  <c r="B637" i="10"/>
  <c r="D198" i="10" a="1"/>
  <c r="D198" i="10"/>
  <c r="B1501" i="10" a="1"/>
  <c r="B1501" i="10"/>
  <c r="F637" i="10" a="1"/>
  <c r="F637" i="10"/>
  <c r="C1501" i="10" a="1"/>
  <c r="C1501" i="10"/>
  <c r="E637" i="10" a="1"/>
  <c r="E637" i="10"/>
  <c r="F198" i="10" a="1"/>
  <c r="F198" i="10"/>
  <c r="C1249" i="10" a="1"/>
  <c r="C1249" i="10"/>
  <c r="C637" i="10" a="1"/>
  <c r="C637" i="10"/>
  <c r="E198" i="10" a="1"/>
  <c r="E198" i="10"/>
  <c r="B1159" i="10" a="1"/>
  <c r="B1159" i="10"/>
  <c r="C848" i="10" a="1"/>
  <c r="C848" i="10"/>
  <c r="C198" i="10" a="1"/>
  <c r="C198" i="10"/>
  <c r="B848" i="10" a="1"/>
  <c r="B848" i="10"/>
  <c r="D1249" i="10" a="1"/>
  <c r="D1249" i="10"/>
  <c r="F1159" i="10" a="1"/>
  <c r="F1159" i="10"/>
  <c r="E1249" i="10" a="1"/>
  <c r="E1249" i="10"/>
  <c r="E1501" i="10" a="1"/>
  <c r="E1501" i="10"/>
  <c r="F1249" i="10" a="1"/>
  <c r="F1249" i="10"/>
  <c r="E1361" i="10" a="1"/>
  <c r="E1361" i="10"/>
  <c r="D848" i="10" a="1"/>
  <c r="D848" i="10"/>
  <c r="C1361" i="10" a="1"/>
  <c r="C1361" i="10"/>
  <c r="B590" i="10" a="1"/>
  <c r="B590" i="10"/>
  <c r="F590" i="10" a="1"/>
  <c r="F590" i="10"/>
  <c r="D513" i="10" a="1"/>
  <c r="D513" i="10"/>
  <c r="D627" i="10" a="1"/>
  <c r="D627" i="10"/>
  <c r="D1159" i="10" a="1"/>
  <c r="D1159" i="10"/>
  <c r="E513" i="10" a="1"/>
  <c r="E513" i="10"/>
  <c r="E590" i="10" a="1"/>
  <c r="E590" i="10"/>
  <c r="F1361" i="10" a="1"/>
  <c r="F1361" i="10"/>
  <c r="B627" i="10" a="1"/>
  <c r="B627" i="10"/>
  <c r="C590" i="10" a="1"/>
  <c r="C590" i="10"/>
  <c r="B1361" i="10" a="1"/>
  <c r="B1361" i="10"/>
  <c r="E627" i="10" a="1"/>
  <c r="E627" i="10"/>
  <c r="F513" i="10" a="1"/>
  <c r="F513" i="10"/>
  <c r="F848" i="10" a="1"/>
  <c r="F848" i="10"/>
  <c r="D1501" i="10" a="1"/>
  <c r="D1501" i="10"/>
  <c r="B1249" i="10" a="1"/>
  <c r="B1249" i="10"/>
  <c r="E1159" i="10" a="1"/>
  <c r="E1159" i="10"/>
  <c r="D637" i="10" a="1"/>
  <c r="D637" i="10"/>
  <c r="B198" i="10" a="1"/>
  <c r="B198" i="10"/>
  <c r="A2" i="10" a="1"/>
  <c r="A2" i="10" l="1"/>
  <c r="C1" i="9" l="1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S1" i="9"/>
  <c r="T1" i="9"/>
  <c r="U1" i="9"/>
  <c r="V1" i="9"/>
  <c r="W1" i="9"/>
  <c r="X1" i="9"/>
  <c r="Y1" i="9"/>
  <c r="B1" i="9"/>
  <c r="C1" i="8"/>
  <c r="D1" i="8"/>
  <c r="E1" i="8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B1" i="8"/>
  <c r="H2" i="9" a="1"/>
  <c r="M2" i="9" a="1"/>
  <c r="F2" i="9" a="1"/>
  <c r="P2" i="9" a="1"/>
  <c r="E2" i="9" a="1"/>
  <c r="R2" i="9" a="1"/>
  <c r="N2" i="9" a="1"/>
  <c r="L2" i="9" a="1"/>
  <c r="I2" i="9" a="1"/>
  <c r="O2" i="9" a="1"/>
  <c r="U2" i="9" a="1"/>
  <c r="T2" i="9" a="1"/>
  <c r="D2" i="9" a="1"/>
  <c r="Y2" i="9" a="1"/>
  <c r="K2" i="9" a="1"/>
  <c r="W2" i="9" a="1"/>
  <c r="S2" i="9" a="1"/>
  <c r="G2" i="9" a="1"/>
  <c r="V2" i="9" a="1"/>
  <c r="X2" i="9" a="1"/>
  <c r="Q2" i="9" a="1"/>
  <c r="J2" i="9" a="1"/>
  <c r="C2" i="9" a="1"/>
  <c r="A2" i="9" a="1"/>
  <c r="Y2" i="8" a="1"/>
  <c r="D2" i="8" a="1"/>
  <c r="N2" i="8" a="1"/>
  <c r="X2" i="8" a="1"/>
  <c r="Q2" i="8" a="1"/>
  <c r="R2" i="8" a="1"/>
  <c r="S2" i="8" a="1"/>
  <c r="K2" i="8" a="1"/>
  <c r="V2" i="8" a="1"/>
  <c r="O2" i="8" a="1"/>
  <c r="F2" i="8" a="1"/>
  <c r="G2" i="8" a="1"/>
  <c r="J2" i="8" a="1"/>
  <c r="U2" i="8" a="1"/>
  <c r="W2" i="8" a="1"/>
  <c r="E2" i="8" a="1"/>
  <c r="H2" i="8" a="1"/>
  <c r="I2" i="8" a="1"/>
  <c r="L2" i="8" a="1"/>
  <c r="P2" i="8" a="1"/>
  <c r="T2" i="8" a="1"/>
  <c r="M2" i="8" a="1"/>
  <c r="C2" i="8" a="1"/>
  <c r="A2" i="8" a="1"/>
  <c r="A1" i="8" a="1"/>
  <c r="A2" i="7" a="1"/>
  <c r="A2" i="5" a="1"/>
  <c r="A2" i="3" a="1"/>
  <c r="A1" i="3" a="1"/>
  <c r="A1" i="2" a="1"/>
  <c r="A2" i="2" a="1"/>
  <c r="L2" i="9" l="1"/>
  <c r="N2" i="9"/>
  <c r="R2" i="9"/>
  <c r="E2" i="9"/>
  <c r="P2" i="9"/>
  <c r="F2" i="9"/>
  <c r="M2" i="9"/>
  <c r="H2" i="9"/>
  <c r="W2" i="9"/>
  <c r="K2" i="9"/>
  <c r="Y2" i="9"/>
  <c r="D2" i="9"/>
  <c r="T2" i="9"/>
  <c r="U2" i="9"/>
  <c r="O2" i="9"/>
  <c r="I2" i="9"/>
  <c r="J2" i="9"/>
  <c r="Q2" i="9"/>
  <c r="X2" i="9"/>
  <c r="V2" i="9"/>
  <c r="G2" i="9"/>
  <c r="S2" i="9"/>
  <c r="C2" i="9"/>
  <c r="A2" i="9"/>
  <c r="Y2" i="8"/>
  <c r="M2" i="8"/>
  <c r="T2" i="8"/>
  <c r="P2" i="8"/>
  <c r="L2" i="8"/>
  <c r="I2" i="8"/>
  <c r="H2" i="8"/>
  <c r="E2" i="8"/>
  <c r="W2" i="8"/>
  <c r="U2" i="8"/>
  <c r="J2" i="8"/>
  <c r="G2" i="8"/>
  <c r="F2" i="8"/>
  <c r="O2" i="8"/>
  <c r="V2" i="8"/>
  <c r="K2" i="8"/>
  <c r="S2" i="8"/>
  <c r="R2" i="8"/>
  <c r="Q2" i="8"/>
  <c r="X2" i="8"/>
  <c r="N2" i="8"/>
  <c r="D2" i="8"/>
  <c r="C2" i="8"/>
  <c r="A2" i="8"/>
  <c r="A1" i="8"/>
  <c r="A2" i="7"/>
  <c r="A2" i="5"/>
  <c r="A2" i="3"/>
  <c r="A1" i="3"/>
  <c r="A1" i="2"/>
  <c r="A2" i="2"/>
  <c r="G2" i="1" a="1"/>
  <c r="G1" i="1"/>
  <c r="D2" i="1" a="1"/>
  <c r="D1" i="1" a="1"/>
  <c r="G2" i="1" l="1"/>
  <c r="D2" i="1"/>
  <c r="D1" i="1"/>
  <c r="A1" i="1"/>
  <c r="A2" i="1" l="1" a="1"/>
  <c r="A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<sst xmlns="http://schemas.openxmlformats.org/spreadsheetml/2006/main" count="7952" uniqueCount="1556">
  <si>
    <t>WDS</t>
  </si>
  <si>
    <t>CO2 Comdty</t>
  </si>
  <si>
    <t>CO3 Comdty</t>
  </si>
  <si>
    <t>CO4 Comdty</t>
  </si>
  <si>
    <t>CO5 Comdty</t>
  </si>
  <si>
    <t>CO6 Comdty</t>
  </si>
  <si>
    <t>CO7 Comdty</t>
  </si>
  <si>
    <t>Generic 1st 'CO' Future</t>
  </si>
  <si>
    <t>Generic 1st 'JKL' Future</t>
  </si>
  <si>
    <t>#N/A N/A</t>
  </si>
  <si>
    <t>CO1 Comdty</t>
  </si>
  <si>
    <t>CO8 Comdty</t>
  </si>
  <si>
    <t>CO9 Comdty</t>
  </si>
  <si>
    <t>CO10 Comdty</t>
  </si>
  <si>
    <t>CO11 Comdty</t>
  </si>
  <si>
    <t>CO12 Comdty</t>
  </si>
  <si>
    <t>CO13 Comdty</t>
  </si>
  <si>
    <t>CO14 Comdty</t>
  </si>
  <si>
    <t>CO15 Comdty</t>
  </si>
  <si>
    <t>CO16 Comdty</t>
  </si>
  <si>
    <t>CO17 Comdty</t>
  </si>
  <si>
    <t>CO18 Comdty</t>
  </si>
  <si>
    <t>CO19 Comdty</t>
  </si>
  <si>
    <t>CO20 Comdty</t>
  </si>
  <si>
    <t>CO21 Comdty</t>
  </si>
  <si>
    <t>CO22 Comdty</t>
  </si>
  <si>
    <t>CO23 Comdty</t>
  </si>
  <si>
    <t>CO24 Comdty</t>
  </si>
  <si>
    <t>JKL1 COMB Comdty</t>
  </si>
  <si>
    <t>JKL2 COMB Comdty</t>
  </si>
  <si>
    <t>JKL3 COMB Comdty</t>
  </si>
  <si>
    <t>JKL4 COMB Comdty</t>
  </si>
  <si>
    <t>JKL5 COMB Comdty</t>
  </si>
  <si>
    <t>JKL6 COMB Comdty</t>
  </si>
  <si>
    <t>JKL7 COMB Comdty</t>
  </si>
  <si>
    <t>JKL8 COMB Comdty</t>
  </si>
  <si>
    <t>JKL9 COMB Comdty</t>
  </si>
  <si>
    <t>JKL10 COMB Comdty</t>
  </si>
  <si>
    <t>JKL11 COMB Comdty</t>
  </si>
  <si>
    <t>JKL12 COMB Comdty</t>
  </si>
  <si>
    <t>JKL13 COMB Comdty</t>
  </si>
  <si>
    <t>JKL14 COMB Comdty</t>
  </si>
  <si>
    <t>JKL15 COMB Comdty</t>
  </si>
  <si>
    <t>JKL16 COMB Comdty</t>
  </si>
  <si>
    <t>JKL17 COMB Comdty</t>
  </si>
  <si>
    <t>JKL18 COMB Comdty</t>
  </si>
  <si>
    <t>JKL19 COMB Comdty</t>
  </si>
  <si>
    <t>JKL20 COMB Comdty</t>
  </si>
  <si>
    <t>JKL21 COMB Comdty</t>
  </si>
  <si>
    <t>JKL22 COMB Comdty</t>
  </si>
  <si>
    <t>JKL23 COMB Comdty</t>
  </si>
  <si>
    <t>JKL24 COMB Comdty</t>
  </si>
  <si>
    <t>2WDS AU 04/09/26 C28.5 Equity</t>
  </si>
  <si>
    <t>Call</t>
  </si>
  <si>
    <t>2WDS AU 04/09/26 C29 Equity</t>
  </si>
  <si>
    <t>2WDS AU 04/09/26 C29.5 Equity</t>
  </si>
  <si>
    <t>2WDS AU 04/09/26 C30 Equity</t>
  </si>
  <si>
    <t>2WDS AU 04/09/26 C30.5 Equity</t>
  </si>
  <si>
    <t>2WDS AU 04/09/26 C31 Equity</t>
  </si>
  <si>
    <t>2WDS AU 04/09/26 C31.5 Equity</t>
  </si>
  <si>
    <t>2WDS AU 04/09/26 C32 Equity</t>
  </si>
  <si>
    <t>2WDS AU 04/09/26 C32.5 Equity</t>
  </si>
  <si>
    <t>2WDS AU 04/09/26 C33 Equity</t>
  </si>
  <si>
    <t>2WDS AU 04/09/26 C33.5 Equity</t>
  </si>
  <si>
    <t>2WDS AU 04/09/26 C34 Equity</t>
  </si>
  <si>
    <t>2WDS AU 04/09/26 C34.5 Equity</t>
  </si>
  <si>
    <t>2WDS AU 04/09/26 C35 Equity</t>
  </si>
  <si>
    <t>2WDS AU 04/09/26 C35.5 Equity</t>
  </si>
  <si>
    <t>2WDS AU 04/09/26 C36 Equity</t>
  </si>
  <si>
    <t>2WDS AU 04/09/26 C36.5 Equity</t>
  </si>
  <si>
    <t>2WDS AU 04/09/26 C37 Equity</t>
  </si>
  <si>
    <t>2WDS AU 04/09/26 C37.5 Equity</t>
  </si>
  <si>
    <t>2WDS AU 04/09/26 C38 Equity</t>
  </si>
  <si>
    <t>2WDS AU 04/09/26 C38.5 Equity</t>
  </si>
  <si>
    <t>2WDS AU 04/09/26 C39 Equity</t>
  </si>
  <si>
    <t>2WDS AU 04/09/26 C39.5 Equity</t>
  </si>
  <si>
    <t>2WDS AU 04/09/26 C40 Equity</t>
  </si>
  <si>
    <t>2WDS AU 04/09/26 C40.5 Equity</t>
  </si>
  <si>
    <t>2WDS AU 04/09/26 C41 Equity</t>
  </si>
  <si>
    <t>2WDS AU 04/09/26 P28.5 Equity</t>
  </si>
  <si>
    <t>Put</t>
  </si>
  <si>
    <t>2WDS AU 04/09/26 P29 Equity</t>
  </si>
  <si>
    <t>2WDS AU 04/09/26 P29.5 Equity</t>
  </si>
  <si>
    <t>2WDS AU 04/09/26 P30 Equity</t>
  </si>
  <si>
    <t>2WDS AU 04/09/26 P30.5 Equity</t>
  </si>
  <si>
    <t>2WDS AU 04/09/26 P31 Equity</t>
  </si>
  <si>
    <t>2WDS AU 04/09/26 P31.5 Equity</t>
  </si>
  <si>
    <t>2WDS AU 04/09/26 P32 Equity</t>
  </si>
  <si>
    <t>2WDS AU 04/09/26 P32.5 Equity</t>
  </si>
  <si>
    <t>2WDS AU 04/09/26 P33 Equity</t>
  </si>
  <si>
    <t>2WDS AU 04/09/26 P33.5 Equity</t>
  </si>
  <si>
    <t>2WDS AU 04/09/26 P34 Equity</t>
  </si>
  <si>
    <t>2WDS AU 04/09/26 P34.5 Equity</t>
  </si>
  <si>
    <t>2WDS AU 04/09/26 P35 Equity</t>
  </si>
  <si>
    <t>2WDS AU 04/09/26 P35.5 Equity</t>
  </si>
  <si>
    <t>2WDS AU 04/09/26 P36 Equity</t>
  </si>
  <si>
    <t>2WDS AU 04/09/26 P36.5 Equity</t>
  </si>
  <si>
    <t>2WDS AU 04/09/26 P37 Equity</t>
  </si>
  <si>
    <t>2WDS AU 04/09/26 P37.5 Equity</t>
  </si>
  <si>
    <t>2WDS AU 04/09/26 P38 Equity</t>
  </si>
  <si>
    <t>2WDS AU 04/09/26 P38.5 Equity</t>
  </si>
  <si>
    <t>2WDS AU 04/09/26 P39 Equity</t>
  </si>
  <si>
    <t>2WDS AU 04/09/26 P39.5 Equity</t>
  </si>
  <si>
    <t>2WDS AU 04/09/26 P40 Equity</t>
  </si>
  <si>
    <t>2WDS AU 04/09/26 P40.5 Equity</t>
  </si>
  <si>
    <t>2WDS AU 04/09/26 P41 Equity</t>
  </si>
  <si>
    <t>2WDSE AU 04/09/26 C.01 Equity</t>
  </si>
  <si>
    <t>2WDSE AU 04/09/26 C31.51 Equity</t>
  </si>
  <si>
    <t>2WDSE AU 04/09/26 C32.01 Equity</t>
  </si>
  <si>
    <t>2WDSE AU 04/09/26 C32.51 Equity</t>
  </si>
  <si>
    <t>2WDSE AU 04/09/26 C33.01 Equity</t>
  </si>
  <si>
    <t>2WDSE AU 04/09/26 C33.51 Equity</t>
  </si>
  <si>
    <t>2WDSE AU 04/09/26 C34.01 Equity</t>
  </si>
  <si>
    <t>2WDSE AU 04/09/26 C34.51 Equity</t>
  </si>
  <si>
    <t>2WDSE AU 04/09/26 C35.01 Equity</t>
  </si>
  <si>
    <t>2WDSE AU 04/09/26 C35.51 Equity</t>
  </si>
  <si>
    <t>2WDSE AU 04/09/26 C36.01 Equity</t>
  </si>
  <si>
    <t>2WDSE AU 04/09/26 C36.51 Equity</t>
  </si>
  <si>
    <t>2WDSE AU 04/09/26 C37.01 Equity</t>
  </si>
  <si>
    <t>2WDSE AU 04/09/26 C37.51 Equity</t>
  </si>
  <si>
    <t>2WDSE AU 04/09/26 C38.01 Equity</t>
  </si>
  <si>
    <t>2WDSE AU 04/09/26 P.01 Equity</t>
  </si>
  <si>
    <t>2WDSE AU 04/09/26 P31.51 Equity</t>
  </si>
  <si>
    <t>2WDSE AU 04/09/26 P32.01 Equity</t>
  </si>
  <si>
    <t>2WDSE AU 04/09/26 P32.51 Equity</t>
  </si>
  <si>
    <t>2WDSE AU 04/09/26 P33.01 Equity</t>
  </si>
  <si>
    <t>2WDSE AU 04/09/26 P33.51 Equity</t>
  </si>
  <si>
    <t>2WDSE AU 04/09/26 P34.01 Equity</t>
  </si>
  <si>
    <t>2WDSE AU 04/09/26 P34.51 Equity</t>
  </si>
  <si>
    <t>2WDSE AU 04/09/26 P35.01 Equity</t>
  </si>
  <si>
    <t>2WDSE AU 04/09/26 P35.51 Equity</t>
  </si>
  <si>
    <t>2WDSE AU 04/09/26 P36.01 Equity</t>
  </si>
  <si>
    <t>2WDSE AU 04/09/26 P36.51 Equity</t>
  </si>
  <si>
    <t>2WDSE AU 04/09/26 P37.01 Equity</t>
  </si>
  <si>
    <t>2WDSE AU 04/09/26 P37.51 Equity</t>
  </si>
  <si>
    <t>2WDSE AU 04/09/26 P38.01 Equity</t>
  </si>
  <si>
    <t>WDS AU 04/16/26 C12 Equity</t>
  </si>
  <si>
    <t>WDS AU 04/16/26 C18.5 Equity</t>
  </si>
  <si>
    <t>WDS AU 04/16/26 C19 Equity</t>
  </si>
  <si>
    <t>WDS AU 04/16/26 C19.5 Equity</t>
  </si>
  <si>
    <t>WDS AU 04/16/26 C20 Equity</t>
  </si>
  <si>
    <t>WDS AU 04/16/26 C20.5 Equity</t>
  </si>
  <si>
    <t>WDS AU 04/16/26 C21 Equity</t>
  </si>
  <si>
    <t>WDS AU 04/16/26 C21.5 Equity</t>
  </si>
  <si>
    <t>WDS AU 04/16/26 C22 Equity</t>
  </si>
  <si>
    <t>WDS AU 04/16/26 C22.5 Equity</t>
  </si>
  <si>
    <t>WDS AU 04/16/26 C23 Equity</t>
  </si>
  <si>
    <t>WDS AU 04/16/26 C23.5 Equity</t>
  </si>
  <si>
    <t>WDS AU 04/16/26 C24 Equity</t>
  </si>
  <si>
    <t>WDS AU 04/16/26 C24.5 Equity</t>
  </si>
  <si>
    <t>WDS AU 04/16/26 C25 Equity</t>
  </si>
  <si>
    <t>WDS AU 04/16/26 C25.5 Equity</t>
  </si>
  <si>
    <t>WDS AU 04/16/26 C26 Equity</t>
  </si>
  <si>
    <t>WDS AU 04/16/26 C26.5 Equity</t>
  </si>
  <si>
    <t>WDS AU 04/16/26 C27 Equity</t>
  </si>
  <si>
    <t>WDS AU 04/16/26 C27.5 Equity</t>
  </si>
  <si>
    <t>WDS AU 04/16/26 C28 Equity</t>
  </si>
  <si>
    <t>WDS AU 04/16/26 C28.5 Equity</t>
  </si>
  <si>
    <t>WDS AU 04/16/26 C29 Equity</t>
  </si>
  <si>
    <t>WDS AU 04/16/26 C29.5 Equity</t>
  </si>
  <si>
    <t>WDS AU 04/16/26 C30 Equity</t>
  </si>
  <si>
    <t>WDS AU 04/16/26 C30.5 Equity</t>
  </si>
  <si>
    <t>WDS AU 04/16/26 C31 Equity</t>
  </si>
  <si>
    <t>WDS AU 04/16/26 C31.5 Equity</t>
  </si>
  <si>
    <t>WDS AU 04/16/26 C32 Equity</t>
  </si>
  <si>
    <t>WDS AU 04/16/26 C32.5 Equity</t>
  </si>
  <si>
    <t>WDS AU 04/16/26 C33 Equity</t>
  </si>
  <si>
    <t>WDS AU 04/16/26 C33.5 Equity</t>
  </si>
  <si>
    <t>WDS AU 04/16/26 C34 Equity</t>
  </si>
  <si>
    <t>WDS AU 04/16/26 C34.5 Equity</t>
  </si>
  <si>
    <t>WDS AU 04/16/26 C35 Equity</t>
  </si>
  <si>
    <t>WDS AU 04/16/26 C35.5 Equity</t>
  </si>
  <si>
    <t>WDS AU 04/16/26 C36 Equity</t>
  </si>
  <si>
    <t>WDS AU 04/16/26 C36.5 Equity</t>
  </si>
  <si>
    <t>WDS AU 04/16/26 C37 Equity</t>
  </si>
  <si>
    <t>WDS AU 04/16/26 C37.5 Equity</t>
  </si>
  <si>
    <t>WDS AU 04/16/26 C38 Equity</t>
  </si>
  <si>
    <t>WDS AU 04/16/26 C38.5 Equity</t>
  </si>
  <si>
    <t>WDS AU 04/16/26 C39 Equity</t>
  </si>
  <si>
    <t>WDS AU 04/16/26 C39.5 Equity</t>
  </si>
  <si>
    <t>WDS AU 04/16/26 C40 Equity</t>
  </si>
  <si>
    <t>WDS AU 04/16/26 P12 Equity</t>
  </si>
  <si>
    <t>WDS AU 04/16/26 P18.5 Equity</t>
  </si>
  <si>
    <t>WDS AU 04/16/26 P19 Equity</t>
  </si>
  <si>
    <t>WDS AU 04/16/26 P19.5 Equity</t>
  </si>
  <si>
    <t>WDS AU 04/16/26 P20 Equity</t>
  </si>
  <si>
    <t>WDS AU 04/16/26 P20.5 Equity</t>
  </si>
  <si>
    <t>WDS AU 04/16/26 P21 Equity</t>
  </si>
  <si>
    <t>WDS AU 04/16/26 P21.5 Equity</t>
  </si>
  <si>
    <t>WDS AU 04/16/26 P22 Equity</t>
  </si>
  <si>
    <t>WDS AU 04/16/26 P22.5 Equity</t>
  </si>
  <si>
    <t>WDS AU 04/16/26 P23 Equity</t>
  </si>
  <si>
    <t>WDS AU 04/16/26 P23.5 Equity</t>
  </si>
  <si>
    <t>WDS AU 04/16/26 P24 Equity</t>
  </si>
  <si>
    <t>WDS AU 04/16/26 P24.5 Equity</t>
  </si>
  <si>
    <t>WDS AU 04/16/26 P25 Equity</t>
  </si>
  <si>
    <t>WDS AU 04/16/26 P25.5 Equity</t>
  </si>
  <si>
    <t>WDS AU 04/16/26 P26 Equity</t>
  </si>
  <si>
    <t>WDS AU 04/16/26 P26.5 Equity</t>
  </si>
  <si>
    <t>WDS AU 04/16/26 P27 Equity</t>
  </si>
  <si>
    <t>WDS AU 04/16/26 P27.5 Equity</t>
  </si>
  <si>
    <t>WDS AU 04/16/26 P28 Equity</t>
  </si>
  <si>
    <t>WDS AU 04/16/26 P28.5 Equity</t>
  </si>
  <si>
    <t>WDS AU 04/16/26 P29 Equity</t>
  </si>
  <si>
    <t>WDS AU 04/16/26 P29.5 Equity</t>
  </si>
  <si>
    <t>WDS AU 04/16/26 P30 Equity</t>
  </si>
  <si>
    <t>WDS AU 04/16/26 P30.5 Equity</t>
  </si>
  <si>
    <t>WDS AU 04/16/26 P31 Equity</t>
  </si>
  <si>
    <t>WDS AU 04/16/26 P31.5 Equity</t>
  </si>
  <si>
    <t>WDS AU 04/16/26 P32 Equity</t>
  </si>
  <si>
    <t>WDS AU 04/16/26 P32.5 Equity</t>
  </si>
  <si>
    <t>WDS AU 04/16/26 P33 Equity</t>
  </si>
  <si>
    <t>WDS AU 04/16/26 P33.5 Equity</t>
  </si>
  <si>
    <t>WDS AU 04/16/26 P34 Equity</t>
  </si>
  <si>
    <t>WDS AU 04/16/26 P34.5 Equity</t>
  </si>
  <si>
    <t>WDS AU 04/16/26 P35 Equity</t>
  </si>
  <si>
    <t>WDS AU 04/16/26 P35.5 Equity</t>
  </si>
  <si>
    <t>WDS AU 04/16/26 P36 Equity</t>
  </si>
  <si>
    <t>WDS AU 04/16/26 P36.5 Equity</t>
  </si>
  <si>
    <t>WDS AU 04/16/26 P37 Equity</t>
  </si>
  <si>
    <t>WDS AU 04/16/26 P37.5 Equity</t>
  </si>
  <si>
    <t>WDS AU 04/16/26 P38 Equity</t>
  </si>
  <si>
    <t>WDS AU 04/16/26 P38.5 Equity</t>
  </si>
  <si>
    <t>WDS AU 04/16/26 P39 Equity</t>
  </si>
  <si>
    <t>WDS AU 04/16/26 P39.5 Equity</t>
  </si>
  <si>
    <t>WDS AU 04/16/26 P40 Equity</t>
  </si>
  <si>
    <t>WDSE AU 04/16/26 C.01 Equity</t>
  </si>
  <si>
    <t>WDSE AU 04/16/26 C12.01 Equity</t>
  </si>
  <si>
    <t>WDSE AU 04/16/26 C20.01 Equity</t>
  </si>
  <si>
    <t>WDSE AU 04/16/26 C21.01 Equity</t>
  </si>
  <si>
    <t>WDSE AU 04/16/26 C23.01 Equity</t>
  </si>
  <si>
    <t>WDSE AU 04/16/26 C23.51 Equity</t>
  </si>
  <si>
    <t>WDSE AU 04/16/26 C24.01 Equity</t>
  </si>
  <si>
    <t>WDSE AU 04/16/26 C24.51 Equity</t>
  </si>
  <si>
    <t>WDSE AU 04/16/26 C25.01 Equity</t>
  </si>
  <si>
    <t>WDSE AU 04/16/26 C25.51 Equity</t>
  </si>
  <si>
    <t>WDSE AU 04/16/26 C26.01 Equity</t>
  </si>
  <si>
    <t>WDSE AU 04/16/26 C26.51 Equity</t>
  </si>
  <si>
    <t>WDSE AU 04/16/26 C27.01 Equity</t>
  </si>
  <si>
    <t>WDSE AU 04/16/26 C27.51 Equity</t>
  </si>
  <si>
    <t>WDSE AU 04/16/26 C28.01 Equity</t>
  </si>
  <si>
    <t>WDSE AU 04/16/26 C28.51 Equity</t>
  </si>
  <si>
    <t>WDSE AU 04/16/26 C29.01 Equity</t>
  </si>
  <si>
    <t>WDSE AU 04/16/26 C29.51 Equity</t>
  </si>
  <si>
    <t>WDSE AU 04/16/26 C30.01 Equity</t>
  </si>
  <si>
    <t>WDSE AU 04/16/26 C30.51 Equity</t>
  </si>
  <si>
    <t>WDSE AU 04/16/26 C31.01 Equity</t>
  </si>
  <si>
    <t>WDSE AU 04/16/26 C31.51 Equity</t>
  </si>
  <si>
    <t>WDSE AU 04/16/26 C32.01 Equity</t>
  </si>
  <si>
    <t>WDSE AU 04/16/26 C33.01 Equity</t>
  </si>
  <si>
    <t>WDSE AU 04/16/26 C33.51 Equity</t>
  </si>
  <si>
    <t>WDSE AU 04/16/26 C34.01 Equity</t>
  </si>
  <si>
    <t>WDSE AU 04/16/26 C34.51 Equity</t>
  </si>
  <si>
    <t>WDSE AU 04/16/26 C35.01 Equity</t>
  </si>
  <si>
    <t>WDSE AU 04/16/26 C35.51 Equity</t>
  </si>
  <si>
    <t>WDSE AU 04/16/26 C36.01 Equity</t>
  </si>
  <si>
    <t>WDSE AU 04/16/26 C38.01 Equity</t>
  </si>
  <si>
    <t>WDSE AU 04/16/26 C39.01 Equity</t>
  </si>
  <si>
    <t>WDSE AU 04/16/26 C40.01 Equity</t>
  </si>
  <si>
    <t>WDSE AU 04/16/26 P.01 Equity</t>
  </si>
  <si>
    <t>WDSE AU 04/16/26 P12.01 Equity</t>
  </si>
  <si>
    <t>WDSE AU 04/16/26 P20.01 Equity</t>
  </si>
  <si>
    <t>WDSE AU 04/16/26 P21.01 Equity</t>
  </si>
  <si>
    <t>WDSE AU 04/16/26 P23.01 Equity</t>
  </si>
  <si>
    <t>WDSE AU 04/16/26 P23.51 Equity</t>
  </si>
  <si>
    <t>WDSE AU 04/16/26 P24.01 Equity</t>
  </si>
  <si>
    <t>WDSE AU 04/16/26 P24.51 Equity</t>
  </si>
  <si>
    <t>WDSE AU 04/16/26 P25.01 Equity</t>
  </si>
  <si>
    <t>WDSE AU 04/16/26 P25.51 Equity</t>
  </si>
  <si>
    <t>WDSE AU 04/16/26 P26.01 Equity</t>
  </si>
  <si>
    <t>WDSE AU 04/16/26 P26.51 Equity</t>
  </si>
  <si>
    <t>WDSE AU 04/16/26 P27.01 Equity</t>
  </si>
  <si>
    <t>WDSE AU 04/16/26 P27.51 Equity</t>
  </si>
  <si>
    <t>WDSE AU 04/16/26 P28.01 Equity</t>
  </si>
  <si>
    <t>WDSE AU 04/16/26 P28.51 Equity</t>
  </si>
  <si>
    <t>WDSE AU 04/16/26 P29.01 Equity</t>
  </si>
  <si>
    <t>WDSE AU 04/16/26 P29.51 Equity</t>
  </si>
  <si>
    <t>WDSE AU 04/16/26 P30.01 Equity</t>
  </si>
  <si>
    <t>WDSE AU 04/16/26 P30.51 Equity</t>
  </si>
  <si>
    <t>WDSE AU 04/16/26 P31.01 Equity</t>
  </si>
  <si>
    <t>WDSE AU 04/16/26 P31.51 Equity</t>
  </si>
  <si>
    <t>WDSE AU 04/16/26 P32.01 Equity</t>
  </si>
  <si>
    <t>WDSE AU 04/16/26 P33.01 Equity</t>
  </si>
  <si>
    <t>WDSE AU 04/16/26 P33.51 Equity</t>
  </si>
  <si>
    <t>WDSE AU 04/16/26 P34.01 Equity</t>
  </si>
  <si>
    <t>WDSE AU 04/16/26 P34.51 Equity</t>
  </si>
  <si>
    <t>WDSE AU 04/16/26 P35.01 Equity</t>
  </si>
  <si>
    <t>WDSE AU 04/16/26 P35.51 Equity</t>
  </si>
  <si>
    <t>WDSE AU 04/16/26 P36.01 Equity</t>
  </si>
  <si>
    <t>WDSE AU 04/16/26 P38.01 Equity</t>
  </si>
  <si>
    <t>WDSE AU 04/16/26 P39.01 Equity</t>
  </si>
  <si>
    <t>WDSE AU 04/16/26 P40.01 Equity</t>
  </si>
  <si>
    <t>4WDS AU 04/23/26 C27 Equity</t>
  </si>
  <si>
    <t>4WDS AU 04/23/26 C27.5 Equity</t>
  </si>
  <si>
    <t>4WDS AU 04/23/26 C28 Equity</t>
  </si>
  <si>
    <t>4WDS AU 04/23/26 C28.5 Equity</t>
  </si>
  <si>
    <t>4WDS AU 04/23/26 C29 Equity</t>
  </si>
  <si>
    <t>4WDS AU 04/23/26 C29.5 Equity</t>
  </si>
  <si>
    <t>4WDS AU 04/23/26 C30 Equity</t>
  </si>
  <si>
    <t>4WDS AU 04/23/26 C30.5 Equity</t>
  </si>
  <si>
    <t>4WDS AU 04/23/26 C31 Equity</t>
  </si>
  <si>
    <t>4WDS AU 04/23/26 C31.5 Equity</t>
  </si>
  <si>
    <t>4WDS AU 04/23/26 C32 Equity</t>
  </si>
  <si>
    <t>4WDS AU 04/23/26 C32.5 Equity</t>
  </si>
  <si>
    <t>4WDS AU 04/23/26 C33 Equity</t>
  </si>
  <si>
    <t>4WDS AU 04/23/26 C33.5 Equity</t>
  </si>
  <si>
    <t>4WDS AU 04/23/26 C34 Equity</t>
  </si>
  <si>
    <t>4WDS AU 04/23/26 C34.5 Equity</t>
  </si>
  <si>
    <t>4WDS AU 04/23/26 C35 Equity</t>
  </si>
  <si>
    <t>4WDS AU 04/23/26 C35.5 Equity</t>
  </si>
  <si>
    <t>4WDS AU 04/23/26 C36 Equity</t>
  </si>
  <si>
    <t>4WDS AU 04/23/26 C36.5 Equity</t>
  </si>
  <si>
    <t>4WDS AU 04/23/26 C37 Equity</t>
  </si>
  <si>
    <t>4WDS AU 04/23/26 C37.5 Equity</t>
  </si>
  <si>
    <t>4WDS AU 04/23/26 C38 Equity</t>
  </si>
  <si>
    <t>4WDS AU 04/23/26 C38.5 Equity</t>
  </si>
  <si>
    <t>4WDS AU 04/23/26 C39 Equity</t>
  </si>
  <si>
    <t>4WDS AU 04/23/26 C39.5 Equity</t>
  </si>
  <si>
    <t>4WDS AU 04/23/26 C40 Equity</t>
  </si>
  <si>
    <t>4WDS AU 04/23/26 C40.5 Equity</t>
  </si>
  <si>
    <t>4WDS AU 04/23/26 C41 Equity</t>
  </si>
  <si>
    <t>4WDS AU 04/23/26 P27 Equity</t>
  </si>
  <si>
    <t>4WDS AU 04/23/26 P27.5 Equity</t>
  </si>
  <si>
    <t>4WDS AU 04/23/26 P28 Equity</t>
  </si>
  <si>
    <t>4WDS AU 04/23/26 P28.5 Equity</t>
  </si>
  <si>
    <t>4WDS AU 04/23/26 P29 Equity</t>
  </si>
  <si>
    <t>4WDS AU 04/23/26 P29.5 Equity</t>
  </si>
  <si>
    <t>4WDS AU 04/23/26 P30 Equity</t>
  </si>
  <si>
    <t>4WDS AU 04/23/26 P30.5 Equity</t>
  </si>
  <si>
    <t>4WDS AU 04/23/26 P31 Equity</t>
  </si>
  <si>
    <t>4WDS AU 04/23/26 P31.5 Equity</t>
  </si>
  <si>
    <t>4WDS AU 04/23/26 P32 Equity</t>
  </si>
  <si>
    <t>4WDS AU 04/23/26 P32.5 Equity</t>
  </si>
  <si>
    <t>4WDS AU 04/23/26 P33 Equity</t>
  </si>
  <si>
    <t>4WDS AU 04/23/26 P33.5 Equity</t>
  </si>
  <si>
    <t>4WDS AU 04/23/26 P34 Equity</t>
  </si>
  <si>
    <t>4WDS AU 04/23/26 P34.5 Equity</t>
  </si>
  <si>
    <t>4WDS AU 04/23/26 P35 Equity</t>
  </si>
  <si>
    <t>4WDS AU 04/23/26 P35.5 Equity</t>
  </si>
  <si>
    <t>4WDS AU 04/23/26 P36 Equity</t>
  </si>
  <si>
    <t>4WDS AU 04/23/26 P36.5 Equity</t>
  </si>
  <si>
    <t>4WDS AU 04/23/26 P37 Equity</t>
  </si>
  <si>
    <t>4WDS AU 04/23/26 P37.5 Equity</t>
  </si>
  <si>
    <t>4WDS AU 04/23/26 P38 Equity</t>
  </si>
  <si>
    <t>4WDS AU 04/23/26 P38.5 Equity</t>
  </si>
  <si>
    <t>4WDS AU 04/23/26 P39 Equity</t>
  </si>
  <si>
    <t>4WDS AU 04/23/26 P39.5 Equity</t>
  </si>
  <si>
    <t>4WDS AU 04/23/26 P40 Equity</t>
  </si>
  <si>
    <t>4WDS AU 04/23/26 P40.5 Equity</t>
  </si>
  <si>
    <t>4WDS AU 04/23/26 P41 Equity</t>
  </si>
  <si>
    <t>4WDSE AU 04/23/26 C.01 Equity</t>
  </si>
  <si>
    <t>4WDSE AU 04/23/26 C30.01 Equity</t>
  </si>
  <si>
    <t>4WDSE AU 04/23/26 C30.51 Equity</t>
  </si>
  <si>
    <t>4WDSE AU 04/23/26 C31.01 Equity</t>
  </si>
  <si>
    <t>4WDSE AU 04/23/26 C31.51 Equity</t>
  </si>
  <si>
    <t>4WDSE AU 04/23/26 C32.01 Equity</t>
  </si>
  <si>
    <t>4WDSE AU 04/23/26 C32.51 Equity</t>
  </si>
  <si>
    <t>4WDSE AU 04/23/26 C33.01 Equity</t>
  </si>
  <si>
    <t>4WDSE AU 04/23/26 C33.51 Equity</t>
  </si>
  <si>
    <t>4WDSE AU 04/23/26 C34.01 Equity</t>
  </si>
  <si>
    <t>4WDSE AU 04/23/26 C34.51 Equity</t>
  </si>
  <si>
    <t>4WDSE AU 04/23/26 C35.01 Equity</t>
  </si>
  <si>
    <t>4WDSE AU 04/23/26 C35.51 Equity</t>
  </si>
  <si>
    <t>4WDSE AU 04/23/26 C36.01 Equity</t>
  </si>
  <si>
    <t>4WDSE AU 04/23/26 C36.51 Equity</t>
  </si>
  <si>
    <t>4WDSE AU 04/23/26 C37.01 Equity</t>
  </si>
  <si>
    <t>4WDSE AU 04/23/26 C37.51 Equity</t>
  </si>
  <si>
    <t>4WDSE AU 04/23/26 C38.01 Equity</t>
  </si>
  <si>
    <t>4WDSE AU 04/23/26 P.01 Equity</t>
  </si>
  <si>
    <t>4WDSE AU 04/23/26 P30.01 Equity</t>
  </si>
  <si>
    <t>4WDSE AU 04/23/26 P30.51 Equity</t>
  </si>
  <si>
    <t>4WDSE AU 04/23/26 P31.01 Equity</t>
  </si>
  <si>
    <t>4WDSE AU 04/23/26 P31.51 Equity</t>
  </si>
  <si>
    <t>4WDSE AU 04/23/26 P32.01 Equity</t>
  </si>
  <si>
    <t>4WDSE AU 04/23/26 P32.51 Equity</t>
  </si>
  <si>
    <t>4WDSE AU 04/23/26 P33.01 Equity</t>
  </si>
  <si>
    <t>4WDSE AU 04/23/26 P33.51 Equity</t>
  </si>
  <si>
    <t>4WDSE AU 04/23/26 P34.01 Equity</t>
  </si>
  <si>
    <t>4WDSE AU 04/23/26 P34.51 Equity</t>
  </si>
  <si>
    <t>4WDSE AU 04/23/26 P35.01 Equity</t>
  </si>
  <si>
    <t>4WDSE AU 04/23/26 P35.51 Equity</t>
  </si>
  <si>
    <t>4WDSE AU 04/23/26 P36.01 Equity</t>
  </si>
  <si>
    <t>4WDSE AU 04/23/26 P36.51 Equity</t>
  </si>
  <si>
    <t>4WDSE AU 04/23/26 P37.01 Equity</t>
  </si>
  <si>
    <t>4WDSE AU 04/23/26 P37.51 Equity</t>
  </si>
  <si>
    <t>4WDSE AU 04/23/26 P38.01 Equity</t>
  </si>
  <si>
    <t>WDS AU 05/21/26 C19.5 Equity</t>
  </si>
  <si>
    <t>WDS AU 05/21/26 C20 Equity</t>
  </si>
  <si>
    <t>WDS AU 05/21/26 C20.5 Equity</t>
  </si>
  <si>
    <t>WDS AU 05/21/26 C21 Equity</t>
  </si>
  <si>
    <t>WDS AU 05/21/26 C21.5 Equity</t>
  </si>
  <si>
    <t>WDS AU 05/21/26 C22 Equity</t>
  </si>
  <si>
    <t>WDS AU 05/21/26 C22.5 Equity</t>
  </si>
  <si>
    <t>WDS AU 05/21/26 C23 Equity</t>
  </si>
  <si>
    <t>WDS AU 05/21/26 C23.5 Equity</t>
  </si>
  <si>
    <t>WDS AU 05/21/26 C24 Equity</t>
  </si>
  <si>
    <t>WDS AU 05/21/26 C24.5 Equity</t>
  </si>
  <si>
    <t>WDS AU 05/21/26 C25 Equity</t>
  </si>
  <si>
    <t>WDS AU 05/21/26 C25.5 Equity</t>
  </si>
  <si>
    <t>WDS AU 05/21/26 C26 Equity</t>
  </si>
  <si>
    <t>WDS AU 05/21/26 C26.5 Equity</t>
  </si>
  <si>
    <t>WDS AU 05/21/26 C27 Equity</t>
  </si>
  <si>
    <t>WDS AU 05/21/26 C27.5 Equity</t>
  </si>
  <si>
    <t>WDS AU 05/21/26 C28 Equity</t>
  </si>
  <si>
    <t>WDS AU 05/21/26 C28.5 Equity</t>
  </si>
  <si>
    <t>WDS AU 05/21/26 C29 Equity</t>
  </si>
  <si>
    <t>WDS AU 05/21/26 C29.5 Equity</t>
  </si>
  <si>
    <t>WDS AU 05/21/26 C30 Equity</t>
  </si>
  <si>
    <t>WDS AU 05/21/26 C30.5 Equity</t>
  </si>
  <si>
    <t>WDS AU 05/21/26 C31 Equity</t>
  </si>
  <si>
    <t>WDS AU 05/21/26 C31.5 Equity</t>
  </si>
  <si>
    <t>WDS AU 05/21/26 C32 Equity</t>
  </si>
  <si>
    <t>WDS AU 05/21/26 C32.5 Equity</t>
  </si>
  <si>
    <t>WDS AU 05/21/26 C33 Equity</t>
  </si>
  <si>
    <t>WDS AU 05/21/26 C33.5 Equity</t>
  </si>
  <si>
    <t>WDS AU 05/21/26 C34 Equity</t>
  </si>
  <si>
    <t>WDS AU 05/21/26 C34.5 Equity</t>
  </si>
  <si>
    <t>WDS AU 05/21/26 C35 Equity</t>
  </si>
  <si>
    <t>WDS AU 05/21/26 C35.5 Equity</t>
  </si>
  <si>
    <t>WDS AU 05/21/26 C36 Equity</t>
  </si>
  <si>
    <t>WDS AU 05/21/26 C36.5 Equity</t>
  </si>
  <si>
    <t>WDS AU 05/21/26 C37 Equity</t>
  </si>
  <si>
    <t>WDS AU 05/21/26 C37.5 Equity</t>
  </si>
  <si>
    <t>WDS AU 05/21/26 C38 Equity</t>
  </si>
  <si>
    <t>WDS AU 05/21/26 C38.5 Equity</t>
  </si>
  <si>
    <t>WDS AU 05/21/26 C39 Equity</t>
  </si>
  <si>
    <t>WDS AU 05/21/26 C39.5 Equity</t>
  </si>
  <si>
    <t>WDS AU 05/21/26 P19.5 Equity</t>
  </si>
  <si>
    <t>WDS AU 05/21/26 P20 Equity</t>
  </si>
  <si>
    <t>WDS AU 05/21/26 P20.5 Equity</t>
  </si>
  <si>
    <t>WDS AU 05/21/26 P21 Equity</t>
  </si>
  <si>
    <t>WDS AU 05/21/26 P21.5 Equity</t>
  </si>
  <si>
    <t>WDS AU 05/21/26 P22 Equity</t>
  </si>
  <si>
    <t>WDS AU 05/21/26 P22.5 Equity</t>
  </si>
  <si>
    <t>WDS AU 05/21/26 P23 Equity</t>
  </si>
  <si>
    <t>WDS AU 05/21/26 P23.5 Equity</t>
  </si>
  <si>
    <t>WDS AU 05/21/26 P24 Equity</t>
  </si>
  <si>
    <t>WDS AU 05/21/26 P24.5 Equity</t>
  </si>
  <si>
    <t>WDS AU 05/21/26 P25 Equity</t>
  </si>
  <si>
    <t>WDS AU 05/21/26 P25.5 Equity</t>
  </si>
  <si>
    <t>WDS AU 05/21/26 P26 Equity</t>
  </si>
  <si>
    <t>WDS AU 05/21/26 P26.5 Equity</t>
  </si>
  <si>
    <t>WDS AU 05/21/26 P27 Equity</t>
  </si>
  <si>
    <t>WDS AU 05/21/26 P27.5 Equity</t>
  </si>
  <si>
    <t>WDS AU 05/21/26 P28 Equity</t>
  </si>
  <si>
    <t>WDS AU 05/21/26 P28.5 Equity</t>
  </si>
  <si>
    <t>WDS AU 05/21/26 P29 Equity</t>
  </si>
  <si>
    <t>WDS AU 05/21/26 P29.5 Equity</t>
  </si>
  <si>
    <t>WDS AU 05/21/26 P30 Equity</t>
  </si>
  <si>
    <t>WDS AU 05/21/26 P30.5 Equity</t>
  </si>
  <si>
    <t>WDS AU 05/21/26 P31 Equity</t>
  </si>
  <si>
    <t>WDS AU 05/21/26 P31.5 Equity</t>
  </si>
  <si>
    <t>WDS AU 05/21/26 P32 Equity</t>
  </si>
  <si>
    <t>WDS AU 05/21/26 P32.5 Equity</t>
  </si>
  <si>
    <t>WDS AU 05/21/26 P33 Equity</t>
  </si>
  <si>
    <t>WDS AU 05/21/26 P33.5 Equity</t>
  </si>
  <si>
    <t>WDS AU 05/21/26 P34 Equity</t>
  </si>
  <si>
    <t>WDS AU 05/21/26 P34.5 Equity</t>
  </si>
  <si>
    <t>WDS AU 05/21/26 P35 Equity</t>
  </si>
  <si>
    <t>WDS AU 05/21/26 P35.5 Equity</t>
  </si>
  <si>
    <t>WDS AU 05/21/26 P36 Equity</t>
  </si>
  <si>
    <t>WDS AU 05/21/26 P36.5 Equity</t>
  </si>
  <si>
    <t>WDS AU 05/21/26 P37 Equity</t>
  </si>
  <si>
    <t>WDS AU 05/21/26 P37.5 Equity</t>
  </si>
  <si>
    <t>WDS AU 05/21/26 P38 Equity</t>
  </si>
  <si>
    <t>WDS AU 05/21/26 P38.5 Equity</t>
  </si>
  <si>
    <t>WDS AU 05/21/26 P39 Equity</t>
  </si>
  <si>
    <t>WDS AU 05/21/26 P39.5 Equity</t>
  </si>
  <si>
    <t>WDSE AU 05/21/26 C.01 Equity</t>
  </si>
  <si>
    <t>WDSE AU 05/21/26 C21.01 Equity</t>
  </si>
  <si>
    <t>WDSE AU 05/21/26 C22.51 Equity</t>
  </si>
  <si>
    <t>WDSE AU 05/21/26 C23.51 Equity</t>
  </si>
  <si>
    <t>WDSE AU 05/21/26 C24.01 Equity</t>
  </si>
  <si>
    <t>WDSE AU 05/21/26 C24.51 Equity</t>
  </si>
  <si>
    <t>WDSE AU 05/21/26 C25.01 Equity</t>
  </si>
  <si>
    <t>WDSE AU 05/21/26 C25.51 Equity</t>
  </si>
  <si>
    <t>WDSE AU 05/21/26 C26.01 Equity</t>
  </si>
  <si>
    <t>WDSE AU 05/21/26 C26.51 Equity</t>
  </si>
  <si>
    <t>WDSE AU 05/21/26 C27.01 Equity</t>
  </si>
  <si>
    <t>WDSE AU 05/21/26 C27.51 Equity</t>
  </si>
  <si>
    <t>WDSE AU 05/21/26 C28.01 Equity</t>
  </si>
  <si>
    <t>WDSE AU 05/21/26 C28.51 Equity</t>
  </si>
  <si>
    <t>WDSE AU 05/21/26 C29.01 Equity</t>
  </si>
  <si>
    <t>WDSE AU 05/21/26 C29.51 Equity</t>
  </si>
  <si>
    <t>WDSE AU 05/21/26 C30.01 Equity</t>
  </si>
  <si>
    <t>WDSE AU 05/21/26 C30.51 Equity</t>
  </si>
  <si>
    <t>WDSE AU 05/21/26 C31.01 Equity</t>
  </si>
  <si>
    <t>WDSE AU 05/21/26 C31.51 Equity</t>
  </si>
  <si>
    <t>WDSE AU 05/21/26 C32.01 Equity</t>
  </si>
  <si>
    <t>WDSE AU 05/21/26 C32.51 Equity</t>
  </si>
  <si>
    <t>WDSE AU 05/21/26 C33.01 Equity</t>
  </si>
  <si>
    <t>WDSE AU 05/21/26 C33.51 Equity</t>
  </si>
  <si>
    <t>WDSE AU 05/21/26 C34.01 Equity</t>
  </si>
  <si>
    <t>WDSE AU 05/21/26 C35.01 Equity</t>
  </si>
  <si>
    <t>WDSE AU 05/21/26 C36.01 Equity</t>
  </si>
  <si>
    <t>WDSE AU 05/21/26 C37.01 Equity</t>
  </si>
  <si>
    <t>WDSE AU 05/21/26 C37.51 Equity</t>
  </si>
  <si>
    <t>WDSE AU 05/21/26 C38.01 Equity</t>
  </si>
  <si>
    <t>WDSE AU 05/21/26 C38.51 Equity</t>
  </si>
  <si>
    <t>WDSE AU 05/21/26 P.01 Equity</t>
  </si>
  <si>
    <t>WDSE AU 05/21/26 P21.01 Equity</t>
  </si>
  <si>
    <t>WDSE AU 05/21/26 P22.51 Equity</t>
  </si>
  <si>
    <t>WDSE AU 05/21/26 P23.51 Equity</t>
  </si>
  <si>
    <t>WDSE AU 05/21/26 P24.01 Equity</t>
  </si>
  <si>
    <t>WDSE AU 05/21/26 P24.51 Equity</t>
  </si>
  <si>
    <t>WDSE AU 05/21/26 P25.01 Equity</t>
  </si>
  <si>
    <t>WDSE AU 05/21/26 P25.51 Equity</t>
  </si>
  <si>
    <t>WDSE AU 05/21/26 P26.01 Equity</t>
  </si>
  <si>
    <t>WDSE AU 05/21/26 P26.51 Equity</t>
  </si>
  <si>
    <t>WDSE AU 05/21/26 P27.01 Equity</t>
  </si>
  <si>
    <t>WDSE AU 05/21/26 P27.51 Equity</t>
  </si>
  <si>
    <t>WDSE AU 05/21/26 P28.01 Equity</t>
  </si>
  <si>
    <t>WDSE AU 05/21/26 P28.51 Equity</t>
  </si>
  <si>
    <t>WDSE AU 05/21/26 P29.01 Equity</t>
  </si>
  <si>
    <t>WDSE AU 05/21/26 P29.51 Equity</t>
  </si>
  <si>
    <t>WDSE AU 05/21/26 P30.01 Equity</t>
  </si>
  <si>
    <t>WDSE AU 05/21/26 P30.51 Equity</t>
  </si>
  <si>
    <t>WDSE AU 05/21/26 P31.01 Equity</t>
  </si>
  <si>
    <t>WDSE AU 05/21/26 P31.51 Equity</t>
  </si>
  <si>
    <t>WDSE AU 05/21/26 P32.01 Equity</t>
  </si>
  <si>
    <t>WDSE AU 05/21/26 P32.51 Equity</t>
  </si>
  <si>
    <t>WDSE AU 05/21/26 P33.01 Equity</t>
  </si>
  <si>
    <t>WDSE AU 05/21/26 P33.51 Equity</t>
  </si>
  <si>
    <t>WDSE AU 05/21/26 P34.01 Equity</t>
  </si>
  <si>
    <t>WDSE AU 05/21/26 P35.01 Equity</t>
  </si>
  <si>
    <t>WDSE AU 05/21/26 P36.01 Equity</t>
  </si>
  <si>
    <t>WDSE AU 05/21/26 P37.01 Equity</t>
  </si>
  <si>
    <t>WDSE AU 05/21/26 P37.51 Equity</t>
  </si>
  <si>
    <t>WDSE AU 05/21/26 P38.01 Equity</t>
  </si>
  <si>
    <t>WDSE AU 05/21/26 P38.51 Equity</t>
  </si>
  <si>
    <t>WDS AU 06/18/26 C15 Equity</t>
  </si>
  <si>
    <t>WDS AU 06/18/26 C16 Equity</t>
  </si>
  <si>
    <t>WDS AU 06/18/26 C17 Equity</t>
  </si>
  <si>
    <t>WDS AU 06/18/26 C18 Equity</t>
  </si>
  <si>
    <t>WDS AU 06/18/26 C18.5 Equity</t>
  </si>
  <si>
    <t>WDS AU 06/18/26 C19 Equity</t>
  </si>
  <si>
    <t>WDS AU 06/18/26 C19.5 Equity</t>
  </si>
  <si>
    <t>WDS AU 06/18/26 C20 Equity</t>
  </si>
  <si>
    <t>WDS AU 06/18/26 C20.5 Equity</t>
  </si>
  <si>
    <t>WDS AU 06/18/26 C21 Equity</t>
  </si>
  <si>
    <t>WDS AU 06/18/26 C21.5 Equity</t>
  </si>
  <si>
    <t>WDS AU 06/18/26 C22 Equity</t>
  </si>
  <si>
    <t>WDS AU 06/18/26 C22.5 Equity</t>
  </si>
  <si>
    <t>WDS AU 06/18/26 C23 Equity</t>
  </si>
  <si>
    <t>WDS AU 06/18/26 C23.5 Equity</t>
  </si>
  <si>
    <t>WDS AU 06/18/26 C24 Equity</t>
  </si>
  <si>
    <t>WDS AU 06/18/26 C24.5 Equity</t>
  </si>
  <si>
    <t>WDS AU 06/18/26 C25 Equity</t>
  </si>
  <si>
    <t>WDS AU 06/18/26 C25.5 Equity</t>
  </si>
  <si>
    <t>WDS AU 06/18/26 C26 Equity</t>
  </si>
  <si>
    <t>WDS AU 06/18/26 C26.5 Equity</t>
  </si>
  <si>
    <t>WDS AU 06/18/26 C27 Equity</t>
  </si>
  <si>
    <t>WDS AU 06/18/26 C27.5 Equity</t>
  </si>
  <si>
    <t>WDS AU 06/18/26 C28 Equity</t>
  </si>
  <si>
    <t>WDS AU 06/18/26 C28.5 Equity</t>
  </si>
  <si>
    <t>WDS AU 06/18/26 C29 Equity</t>
  </si>
  <si>
    <t>WDS AU 06/18/26 C29.5 Equity</t>
  </si>
  <si>
    <t>WDS AU 06/18/26 C30 Equity</t>
  </si>
  <si>
    <t>WDS AU 06/18/26 C30.5 Equity</t>
  </si>
  <si>
    <t>WDS AU 06/18/26 C31 Equity</t>
  </si>
  <si>
    <t>WDS AU 06/18/26 C31.5 Equity</t>
  </si>
  <si>
    <t>WDS AU 06/18/26 C32 Equity</t>
  </si>
  <si>
    <t>WDS AU 06/18/26 C32.5 Equity</t>
  </si>
  <si>
    <t>WDS AU 06/18/26 C33 Equity</t>
  </si>
  <si>
    <t>WDS AU 06/18/26 C33.5 Equity</t>
  </si>
  <si>
    <t>WDS AU 06/18/26 C34 Equity</t>
  </si>
  <si>
    <t>WDS AU 06/18/26 C34.5 Equity</t>
  </si>
  <si>
    <t>WDS AU 06/18/26 C35 Equity</t>
  </si>
  <si>
    <t>WDS AU 06/18/26 C35.5 Equity</t>
  </si>
  <si>
    <t>WDS AU 06/18/26 C36 Equity</t>
  </si>
  <si>
    <t>WDS AU 06/18/26 C36.5 Equity</t>
  </si>
  <si>
    <t>WDS AU 06/18/26 C37 Equity</t>
  </si>
  <si>
    <t>WDS AU 06/18/26 C37.5 Equity</t>
  </si>
  <si>
    <t>WDS AU 06/18/26 C38 Equity</t>
  </si>
  <si>
    <t>WDS AU 06/18/26 C38.5 Equity</t>
  </si>
  <si>
    <t>WDS AU 06/18/26 C39 Equity</t>
  </si>
  <si>
    <t>WDS AU 06/18/26 C39.5 Equity</t>
  </si>
  <si>
    <t>WDS AU 06/18/26 C40 Equity</t>
  </si>
  <si>
    <t>WDS AU 06/18/26 C41 Equity</t>
  </si>
  <si>
    <t>WDS AU 06/18/26 C42 Equity</t>
  </si>
  <si>
    <t>WDS AU 06/18/26 C43 Equity</t>
  </si>
  <si>
    <t>WDS AU 06/18/26 P15 Equity</t>
  </si>
  <si>
    <t>WDS AU 06/18/26 P16 Equity</t>
  </si>
  <si>
    <t>WDS AU 06/18/26 P17 Equity</t>
  </si>
  <si>
    <t>WDS AU 06/18/26 P18 Equity</t>
  </si>
  <si>
    <t>WDS AU 06/18/26 P18.5 Equity</t>
  </si>
  <si>
    <t>WDS AU 06/18/26 P19 Equity</t>
  </si>
  <si>
    <t>WDS AU 06/18/26 P19.5 Equity</t>
  </si>
  <si>
    <t>WDS AU 06/18/26 P20 Equity</t>
  </si>
  <si>
    <t>WDS AU 06/18/26 P20.5 Equity</t>
  </si>
  <si>
    <t>WDS AU 06/18/26 P21 Equity</t>
  </si>
  <si>
    <t>WDS AU 06/18/26 P21.5 Equity</t>
  </si>
  <si>
    <t>WDS AU 06/18/26 P22 Equity</t>
  </si>
  <si>
    <t>WDS AU 06/18/26 P22.5 Equity</t>
  </si>
  <si>
    <t>WDS AU 06/18/26 P23 Equity</t>
  </si>
  <si>
    <t>WDS AU 06/18/26 P23.5 Equity</t>
  </si>
  <si>
    <t>WDS AU 06/18/26 P24 Equity</t>
  </si>
  <si>
    <t>WDS AU 06/18/26 P24.5 Equity</t>
  </si>
  <si>
    <t>WDS AU 06/18/26 P25 Equity</t>
  </si>
  <si>
    <t>WDS AU 06/18/26 P25.5 Equity</t>
  </si>
  <si>
    <t>WDS AU 06/18/26 P26 Equity</t>
  </si>
  <si>
    <t>WDS AU 06/18/26 P26.5 Equity</t>
  </si>
  <si>
    <t>WDS AU 06/18/26 P27 Equity</t>
  </si>
  <si>
    <t>WDS AU 06/18/26 P27.5 Equity</t>
  </si>
  <si>
    <t>WDS AU 06/18/26 P28 Equity</t>
  </si>
  <si>
    <t>WDS AU 06/18/26 P28.5 Equity</t>
  </si>
  <si>
    <t>WDS AU 06/18/26 P29 Equity</t>
  </si>
  <si>
    <t>WDS AU 06/18/26 P29.5 Equity</t>
  </si>
  <si>
    <t>WDS AU 06/18/26 P30 Equity</t>
  </si>
  <si>
    <t>WDS AU 06/18/26 P30.5 Equity</t>
  </si>
  <si>
    <t>WDS AU 06/18/26 P31 Equity</t>
  </si>
  <si>
    <t>WDS AU 06/18/26 P31.5 Equity</t>
  </si>
  <si>
    <t>WDS AU 06/18/26 P32 Equity</t>
  </si>
  <si>
    <t>WDS AU 06/18/26 P32.5 Equity</t>
  </si>
  <si>
    <t>WDS AU 06/18/26 P33 Equity</t>
  </si>
  <si>
    <t>WDS AU 06/18/26 P33.5 Equity</t>
  </si>
  <si>
    <t>WDS AU 06/18/26 P34 Equity</t>
  </si>
  <si>
    <t>WDS AU 06/18/26 P34.5 Equity</t>
  </si>
  <si>
    <t>WDS AU 06/18/26 P35 Equity</t>
  </si>
  <si>
    <t>WDS AU 06/18/26 P35.5 Equity</t>
  </si>
  <si>
    <t>WDS AU 06/18/26 P36 Equity</t>
  </si>
  <si>
    <t>WDS AU 06/18/26 P36.5 Equity</t>
  </si>
  <si>
    <t>WDS AU 06/18/26 P37 Equity</t>
  </si>
  <si>
    <t>WDS AU 06/18/26 P37.5 Equity</t>
  </si>
  <si>
    <t>WDS AU 06/18/26 P38 Equity</t>
  </si>
  <si>
    <t>WDS AU 06/18/26 P38.5 Equity</t>
  </si>
  <si>
    <t>WDS AU 06/18/26 P39 Equity</t>
  </si>
  <si>
    <t>WDS AU 06/18/26 P39.5 Equity</t>
  </si>
  <si>
    <t>WDS AU 06/18/26 P40 Equity</t>
  </si>
  <si>
    <t>WDS AU 06/18/26 P41 Equity</t>
  </si>
  <si>
    <t>WDS AU 06/18/26 P42 Equity</t>
  </si>
  <si>
    <t>WDS AU 06/18/26 P43 Equity</t>
  </si>
  <si>
    <t>WDSE AU 06/18/26 C.01 Equity</t>
  </si>
  <si>
    <t>WDSE AU 06/18/26 C15.01 Equity</t>
  </si>
  <si>
    <t>WDSE AU 06/18/26 C16.01 Equity</t>
  </si>
  <si>
    <t>WDSE AU 06/18/26 C17.01 Equity</t>
  </si>
  <si>
    <t>WDSE AU 06/18/26 C18.01 Equity</t>
  </si>
  <si>
    <t>WDSE AU 06/18/26 C19.01 Equity</t>
  </si>
  <si>
    <t>WDSE AU 06/18/26 C20.51 Equity</t>
  </si>
  <si>
    <t>WDSE AU 06/18/26 C21.01 Equity</t>
  </si>
  <si>
    <t>WDSE AU 06/18/26 C21.51 Equity</t>
  </si>
  <si>
    <t>WDSE AU 06/18/26 C22.01 Equity</t>
  </si>
  <si>
    <t>WDSE AU 06/18/26 C22.51 Equity</t>
  </si>
  <si>
    <t>WDSE AU 06/18/26 C23.01 Equity</t>
  </si>
  <si>
    <t>WDSE AU 06/18/26 C23.51 Equity</t>
  </si>
  <si>
    <t>WDSE AU 06/18/26 C24.01 Equity</t>
  </si>
  <si>
    <t>WDSE AU 06/18/26 C24.51 Equity</t>
  </si>
  <si>
    <t>WDSE AU 06/18/26 C25.01 Equity</t>
  </si>
  <si>
    <t>WDSE AU 06/18/26 C25.51 Equity</t>
  </si>
  <si>
    <t>WDSE AU 06/18/26 C26.01 Equity</t>
  </si>
  <si>
    <t>WDSE AU 06/18/26 C26.51 Equity</t>
  </si>
  <si>
    <t>WDSE AU 06/18/26 C27.01 Equity</t>
  </si>
  <si>
    <t>WDSE AU 06/18/26 C27.51 Equity</t>
  </si>
  <si>
    <t>WDSE AU 06/18/26 C28.01 Equity</t>
  </si>
  <si>
    <t>WDSE AU 06/18/26 C28.51 Equity</t>
  </si>
  <si>
    <t>WDSE AU 06/18/26 C29.01 Equity</t>
  </si>
  <si>
    <t>WDSE AU 06/18/26 C29.51 Equity</t>
  </si>
  <si>
    <t>WDSE AU 06/18/26 C30.01 Equity</t>
  </si>
  <si>
    <t>WDSE AU 06/18/26 C31.01 Equity</t>
  </si>
  <si>
    <t>WDSE AU 06/18/26 C31.51 Equity</t>
  </si>
  <si>
    <t>WDSE AU 06/18/26 C32.01 Equity</t>
  </si>
  <si>
    <t>WDSE AU 06/18/26 C32.51 Equity</t>
  </si>
  <si>
    <t>WDSE AU 06/18/26 C33.01 Equity</t>
  </si>
  <si>
    <t>WDSE AU 06/18/26 C34.01 Equity</t>
  </si>
  <si>
    <t>WDSE AU 06/18/26 C34.51 Equity</t>
  </si>
  <si>
    <t>WDSE AU 06/18/26 C35.01 Equity</t>
  </si>
  <si>
    <t>WDSE AU 06/18/26 C35.51 Equity</t>
  </si>
  <si>
    <t>WDSE AU 06/18/26 C36.51 Equity</t>
  </si>
  <si>
    <t>WDSE AU 06/18/26 C37.01 Equity</t>
  </si>
  <si>
    <t>WDSE AU 06/18/26 C37.51 Equity</t>
  </si>
  <si>
    <t>WDSE AU 06/18/26 C38.01 Equity</t>
  </si>
  <si>
    <t>WDSE AU 06/18/26 C38.51 Equity</t>
  </si>
  <si>
    <t>WDSE AU 06/18/26 C39.01 Equity</t>
  </si>
  <si>
    <t>WDSE AU 06/18/26 C40.01 Equity</t>
  </si>
  <si>
    <t>WDSE AU 06/18/26 C41.01 Equity</t>
  </si>
  <si>
    <t>WDSE AU 06/18/26 P.01 Equity</t>
  </si>
  <si>
    <t>WDSE AU 06/18/26 P15.01 Equity</t>
  </si>
  <si>
    <t>WDSE AU 06/18/26 P16.01 Equity</t>
  </si>
  <si>
    <t>WDSE AU 06/18/26 P17.01 Equity</t>
  </si>
  <si>
    <t>WDSE AU 06/18/26 P18.01 Equity</t>
  </si>
  <si>
    <t>WDSE AU 06/18/26 P19.01 Equity</t>
  </si>
  <si>
    <t>WDSE AU 06/18/26 P20.51 Equity</t>
  </si>
  <si>
    <t>WDSE AU 06/18/26 P21.01 Equity</t>
  </si>
  <si>
    <t>WDSE AU 06/18/26 P21.51 Equity</t>
  </si>
  <si>
    <t>WDSE AU 06/18/26 P22.01 Equity</t>
  </si>
  <si>
    <t>WDSE AU 06/18/26 P22.51 Equity</t>
  </si>
  <si>
    <t>WDSE AU 06/18/26 P23.01 Equity</t>
  </si>
  <si>
    <t>WDSE AU 06/18/26 P23.51 Equity</t>
  </si>
  <si>
    <t>WDSE AU 06/18/26 P24.01 Equity</t>
  </si>
  <si>
    <t>WDSE AU 06/18/26 P24.51 Equity</t>
  </si>
  <si>
    <t>WDSE AU 06/18/26 P25.01 Equity</t>
  </si>
  <si>
    <t>WDSE AU 06/18/26 P25.51 Equity</t>
  </si>
  <si>
    <t>WDSE AU 06/18/26 P26.01 Equity</t>
  </si>
  <si>
    <t>WDSE AU 06/18/26 P26.51 Equity</t>
  </si>
  <si>
    <t>WDSE AU 06/18/26 P27.01 Equity</t>
  </si>
  <si>
    <t>WDSE AU 06/18/26 P27.51 Equity</t>
  </si>
  <si>
    <t>WDSE AU 06/18/26 P28.01 Equity</t>
  </si>
  <si>
    <t>WDSE AU 06/18/26 P28.51 Equity</t>
  </si>
  <si>
    <t>WDSE AU 06/18/26 P29.01 Equity</t>
  </si>
  <si>
    <t>WDSE AU 06/18/26 P29.51 Equity</t>
  </si>
  <si>
    <t>WDSE AU 06/18/26 P30.01 Equity</t>
  </si>
  <si>
    <t>WDSE AU 06/18/26 P31.01 Equity</t>
  </si>
  <si>
    <t>WDSE AU 06/18/26 P31.51 Equity</t>
  </si>
  <si>
    <t>WDSE AU 06/18/26 P32.01 Equity</t>
  </si>
  <si>
    <t>WDSE AU 06/18/26 P32.51 Equity</t>
  </si>
  <si>
    <t>WDSE AU 06/18/26 P33.01 Equity</t>
  </si>
  <si>
    <t>WDSE AU 06/18/26 P34.01 Equity</t>
  </si>
  <si>
    <t>WDSE AU 06/18/26 P34.51 Equity</t>
  </si>
  <si>
    <t>WDSE AU 06/18/26 P35.01 Equity</t>
  </si>
  <si>
    <t>WDSE AU 06/18/26 P35.51 Equity</t>
  </si>
  <si>
    <t>WDSE AU 06/18/26 P36.51 Equity</t>
  </si>
  <si>
    <t>WDSE AU 06/18/26 P37.01 Equity</t>
  </si>
  <si>
    <t>WDSE AU 06/18/26 P37.51 Equity</t>
  </si>
  <si>
    <t>WDSE AU 06/18/26 P38.01 Equity</t>
  </si>
  <si>
    <t>WDSE AU 06/18/26 P38.51 Equity</t>
  </si>
  <si>
    <t>WDSE AU 06/18/26 P39.01 Equity</t>
  </si>
  <si>
    <t>WDSE AU 06/18/26 P40.01 Equity</t>
  </si>
  <si>
    <t>WDSE AU 06/18/26 P41.01 Equity</t>
  </si>
  <si>
    <t>WDS AU 07/16/26 C20 Equity</t>
  </si>
  <si>
    <t>WDS AU 07/16/26 C20.5 Equity</t>
  </si>
  <si>
    <t>WDS AU 07/16/26 C21 Equity</t>
  </si>
  <si>
    <t>WDS AU 07/16/26 C21.5 Equity</t>
  </si>
  <si>
    <t>WDS AU 07/16/26 C22 Equity</t>
  </si>
  <si>
    <t>WDS AU 07/16/26 C22.5 Equity</t>
  </si>
  <si>
    <t>WDS AU 07/16/26 C23 Equity</t>
  </si>
  <si>
    <t>WDS AU 07/16/26 C23.5 Equity</t>
  </si>
  <si>
    <t>WDS AU 07/16/26 C24 Equity</t>
  </si>
  <si>
    <t>WDS AU 07/16/26 C24.5 Equity</t>
  </si>
  <si>
    <t>WDS AU 07/16/26 C25 Equity</t>
  </si>
  <si>
    <t>WDS AU 07/16/26 C25.5 Equity</t>
  </si>
  <si>
    <t>WDS AU 07/16/26 C26 Equity</t>
  </si>
  <si>
    <t>WDS AU 07/16/26 C26.5 Equity</t>
  </si>
  <si>
    <t>WDS AU 07/16/26 C27 Equity</t>
  </si>
  <si>
    <t>WDS AU 07/16/26 C27.5 Equity</t>
  </si>
  <si>
    <t>WDS AU 07/16/26 C28 Equity</t>
  </si>
  <si>
    <t>WDS AU 07/16/26 C28.5 Equity</t>
  </si>
  <si>
    <t>WDS AU 07/16/26 C29 Equity</t>
  </si>
  <si>
    <t>WDS AU 07/16/26 C29.5 Equity</t>
  </si>
  <si>
    <t>WDS AU 07/16/26 C30 Equity</t>
  </si>
  <si>
    <t>WDS AU 07/16/26 C30.5 Equity</t>
  </si>
  <si>
    <t>WDS AU 07/16/26 C31 Equity</t>
  </si>
  <si>
    <t>WDS AU 07/16/26 C31.5 Equity</t>
  </si>
  <si>
    <t>WDS AU 07/16/26 C32 Equity</t>
  </si>
  <si>
    <t>WDS AU 07/16/26 C32.5 Equity</t>
  </si>
  <si>
    <t>WDS AU 07/16/26 C33 Equity</t>
  </si>
  <si>
    <t>WDS AU 07/16/26 C33.5 Equity</t>
  </si>
  <si>
    <t>WDS AU 07/16/26 C34 Equity</t>
  </si>
  <si>
    <t>WDS AU 07/16/26 C34.5 Equity</t>
  </si>
  <si>
    <t>WDS AU 07/16/26 C35 Equity</t>
  </si>
  <si>
    <t>WDS AU 07/16/26 C35.5 Equity</t>
  </si>
  <si>
    <t>WDS AU 07/16/26 C36 Equity</t>
  </si>
  <si>
    <t>WDS AU 07/16/26 C36.5 Equity</t>
  </si>
  <si>
    <t>WDS AU 07/16/26 C37 Equity</t>
  </si>
  <si>
    <t>WDS AU 07/16/26 C37.5 Equity</t>
  </si>
  <si>
    <t>WDS AU 07/16/26 C38 Equity</t>
  </si>
  <si>
    <t>WDS AU 07/16/26 C38.5 Equity</t>
  </si>
  <si>
    <t>WDS AU 07/16/26 C39 Equity</t>
  </si>
  <si>
    <t>WDS AU 07/16/26 C39.5 Equity</t>
  </si>
  <si>
    <t>WDS AU 07/16/26 P20 Equity</t>
  </si>
  <si>
    <t>WDS AU 07/16/26 P20.5 Equity</t>
  </si>
  <si>
    <t>WDS AU 07/16/26 P21 Equity</t>
  </si>
  <si>
    <t>WDS AU 07/16/26 P21.5 Equity</t>
  </si>
  <si>
    <t>WDS AU 07/16/26 P22 Equity</t>
  </si>
  <si>
    <t>WDS AU 07/16/26 P22.5 Equity</t>
  </si>
  <si>
    <t>WDS AU 07/16/26 P23 Equity</t>
  </si>
  <si>
    <t>WDS AU 07/16/26 P23.5 Equity</t>
  </si>
  <si>
    <t>WDS AU 07/16/26 P24 Equity</t>
  </si>
  <si>
    <t>WDS AU 07/16/26 P24.5 Equity</t>
  </si>
  <si>
    <t>WDS AU 07/16/26 P25 Equity</t>
  </si>
  <si>
    <t>WDS AU 07/16/26 P25.5 Equity</t>
  </si>
  <si>
    <t>WDS AU 07/16/26 P26 Equity</t>
  </si>
  <si>
    <t>WDS AU 07/16/26 P26.5 Equity</t>
  </si>
  <si>
    <t>WDS AU 07/16/26 P27 Equity</t>
  </si>
  <si>
    <t>WDS AU 07/16/26 P27.5 Equity</t>
  </si>
  <si>
    <t>WDS AU 07/16/26 P28 Equity</t>
  </si>
  <si>
    <t>WDS AU 07/16/26 P28.5 Equity</t>
  </si>
  <si>
    <t>WDS AU 07/16/26 P29 Equity</t>
  </si>
  <si>
    <t>WDS AU 07/16/26 P29.5 Equity</t>
  </si>
  <si>
    <t>WDS AU 07/16/26 P30 Equity</t>
  </si>
  <si>
    <t>WDS AU 07/16/26 P30.5 Equity</t>
  </si>
  <si>
    <t>WDS AU 07/16/26 P31 Equity</t>
  </si>
  <si>
    <t>WDS AU 07/16/26 P31.5 Equity</t>
  </si>
  <si>
    <t>WDS AU 07/16/26 P32 Equity</t>
  </si>
  <si>
    <t>WDS AU 07/16/26 P32.5 Equity</t>
  </si>
  <si>
    <t>WDS AU 07/16/26 P33 Equity</t>
  </si>
  <si>
    <t>WDS AU 07/16/26 P33.5 Equity</t>
  </si>
  <si>
    <t>WDS AU 07/16/26 P34 Equity</t>
  </si>
  <si>
    <t>WDS AU 07/16/26 P34.5 Equity</t>
  </si>
  <si>
    <t>WDS AU 07/16/26 P35 Equity</t>
  </si>
  <si>
    <t>WDS AU 07/16/26 P35.5 Equity</t>
  </si>
  <si>
    <t>WDS AU 07/16/26 P36 Equity</t>
  </si>
  <si>
    <t>WDS AU 07/16/26 P36.5 Equity</t>
  </si>
  <si>
    <t>WDS AU 07/16/26 P37 Equity</t>
  </si>
  <si>
    <t>WDS AU 07/16/26 P37.5 Equity</t>
  </si>
  <si>
    <t>WDS AU 07/16/26 P38 Equity</t>
  </si>
  <si>
    <t>WDS AU 07/16/26 P38.5 Equity</t>
  </si>
  <si>
    <t>WDS AU 07/16/26 P39 Equity</t>
  </si>
  <si>
    <t>WDS AU 07/16/26 P39.5 Equity</t>
  </si>
  <si>
    <t>WDSE AU 07/16/26 C.01 Equity</t>
  </si>
  <si>
    <t>WDSE AU 07/16/26 C24.51 Equity</t>
  </si>
  <si>
    <t>WDSE AU 07/16/26 C25.01 Equity</t>
  </si>
  <si>
    <t>WDSE AU 07/16/26 C25.51 Equity</t>
  </si>
  <si>
    <t>WDSE AU 07/16/26 C30.01 Equity</t>
  </si>
  <si>
    <t>WDSE AU 07/16/26 C32.01 Equity</t>
  </si>
  <si>
    <t>WDSE AU 07/16/26 C32.51 Equity</t>
  </si>
  <si>
    <t>WDSE AU 07/16/26 C34.01 Equity</t>
  </si>
  <si>
    <t>WDSE AU 07/16/26 P.01 Equity</t>
  </si>
  <si>
    <t>WDSE AU 07/16/26 P24.51 Equity</t>
  </si>
  <si>
    <t>WDSE AU 07/16/26 P25.01 Equity</t>
  </si>
  <si>
    <t>WDSE AU 07/16/26 P25.51 Equity</t>
  </si>
  <si>
    <t>WDSE AU 07/16/26 P30.01 Equity</t>
  </si>
  <si>
    <t>WDSE AU 07/16/26 P32.01 Equity</t>
  </si>
  <si>
    <t>WDSE AU 07/16/26 P32.51 Equity</t>
  </si>
  <si>
    <t>WDSE AU 07/16/26 P34.01 Equity</t>
  </si>
  <si>
    <t>WDS AU 08/20/26 C23.5 Equity</t>
  </si>
  <si>
    <t>WDS AU 08/20/26 C24 Equity</t>
  </si>
  <si>
    <t>WDS AU 08/20/26 C24.5 Equity</t>
  </si>
  <si>
    <t>WDS AU 08/20/26 C25 Equity</t>
  </si>
  <si>
    <t>WDS AU 08/20/26 C25.5 Equity</t>
  </si>
  <si>
    <t>WDS AU 08/20/26 C26 Equity</t>
  </si>
  <si>
    <t>WDS AU 08/20/26 C26.5 Equity</t>
  </si>
  <si>
    <t>WDS AU 08/20/26 C27 Equity</t>
  </si>
  <si>
    <t>WDS AU 08/20/26 C27.5 Equity</t>
  </si>
  <si>
    <t>WDS AU 08/20/26 C28 Equity</t>
  </si>
  <si>
    <t>WDS AU 08/20/26 C28.5 Equity</t>
  </si>
  <si>
    <t>WDS AU 08/20/26 C29 Equity</t>
  </si>
  <si>
    <t>WDS AU 08/20/26 C29.5 Equity</t>
  </si>
  <si>
    <t>WDS AU 08/20/26 C30 Equity</t>
  </si>
  <si>
    <t>WDS AU 08/20/26 C30.5 Equity</t>
  </si>
  <si>
    <t>WDS AU 08/20/26 C31 Equity</t>
  </si>
  <si>
    <t>WDS AU 08/20/26 C31.5 Equity</t>
  </si>
  <si>
    <t>WDS AU 08/20/26 C32 Equity</t>
  </si>
  <si>
    <t>WDS AU 08/20/26 C32.5 Equity</t>
  </si>
  <si>
    <t>WDS AU 08/20/26 C33 Equity</t>
  </si>
  <si>
    <t>WDS AU 08/20/26 C33.5 Equity</t>
  </si>
  <si>
    <t>WDS AU 08/20/26 C34 Equity</t>
  </si>
  <si>
    <t>WDS AU 08/20/26 C34.5 Equity</t>
  </si>
  <si>
    <t>WDS AU 08/20/26 C35 Equity</t>
  </si>
  <si>
    <t>WDS AU 08/20/26 C35.5 Equity</t>
  </si>
  <si>
    <t>WDS AU 08/20/26 C36 Equity</t>
  </si>
  <si>
    <t>WDS AU 08/20/26 C36.5 Equity</t>
  </si>
  <si>
    <t>WDS AU 08/20/26 C37 Equity</t>
  </si>
  <si>
    <t>WDS AU 08/20/26 C37.5 Equity</t>
  </si>
  <si>
    <t>WDS AU 08/20/26 C38 Equity</t>
  </si>
  <si>
    <t>WDS AU 08/20/26 C38.5 Equity</t>
  </si>
  <si>
    <t>WDS AU 08/20/26 C39 Equity</t>
  </si>
  <si>
    <t>WDS AU 08/20/26 C39.5 Equity</t>
  </si>
  <si>
    <t>WDS AU 08/20/26 P23.5 Equity</t>
  </si>
  <si>
    <t>WDS AU 08/20/26 P24 Equity</t>
  </si>
  <si>
    <t>WDS AU 08/20/26 P24.5 Equity</t>
  </si>
  <si>
    <t>WDS AU 08/20/26 P25 Equity</t>
  </si>
  <si>
    <t>WDS AU 08/20/26 P25.5 Equity</t>
  </si>
  <si>
    <t>WDS AU 08/20/26 P26 Equity</t>
  </si>
  <si>
    <t>WDS AU 08/20/26 P26.5 Equity</t>
  </si>
  <si>
    <t>WDS AU 08/20/26 P27 Equity</t>
  </si>
  <si>
    <t>WDS AU 08/20/26 P27.5 Equity</t>
  </si>
  <si>
    <t>WDS AU 08/20/26 P28 Equity</t>
  </si>
  <si>
    <t>WDS AU 08/20/26 P28.5 Equity</t>
  </si>
  <si>
    <t>WDS AU 08/20/26 P29 Equity</t>
  </si>
  <si>
    <t>WDS AU 08/20/26 P29.5 Equity</t>
  </si>
  <si>
    <t>WDS AU 08/20/26 P30 Equity</t>
  </si>
  <si>
    <t>WDS AU 08/20/26 P30.5 Equity</t>
  </si>
  <si>
    <t>WDS AU 08/20/26 P31 Equity</t>
  </si>
  <si>
    <t>WDS AU 08/20/26 P31.5 Equity</t>
  </si>
  <si>
    <t>WDS AU 08/20/26 P32 Equity</t>
  </si>
  <si>
    <t>WDS AU 08/20/26 P32.5 Equity</t>
  </si>
  <si>
    <t>WDS AU 08/20/26 P33 Equity</t>
  </si>
  <si>
    <t>WDS AU 08/20/26 P33.5 Equity</t>
  </si>
  <si>
    <t>WDS AU 08/20/26 P34 Equity</t>
  </si>
  <si>
    <t>WDS AU 08/20/26 P34.5 Equity</t>
  </si>
  <si>
    <t>WDS AU 08/20/26 P35 Equity</t>
  </si>
  <si>
    <t>WDS AU 08/20/26 P35.5 Equity</t>
  </si>
  <si>
    <t>WDS AU 08/20/26 P36 Equity</t>
  </si>
  <si>
    <t>WDS AU 08/20/26 P36.5 Equity</t>
  </si>
  <si>
    <t>WDS AU 08/20/26 P37 Equity</t>
  </si>
  <si>
    <t>WDS AU 08/20/26 P37.5 Equity</t>
  </si>
  <si>
    <t>WDS AU 08/20/26 P38 Equity</t>
  </si>
  <si>
    <t>WDS AU 08/20/26 P38.5 Equity</t>
  </si>
  <si>
    <t>WDS AU 08/20/26 P39 Equity</t>
  </si>
  <si>
    <t>WDS AU 08/20/26 P39.5 Equity</t>
  </si>
  <si>
    <t>WDSE AU 08/20/26 C.01 Equity</t>
  </si>
  <si>
    <t>WDSE AU 08/20/26 P.01 Equity</t>
  </si>
  <si>
    <t>WDS AU 09/17/26 C15 Equity</t>
  </si>
  <si>
    <t>WDS AU 09/17/26 C16 Equity</t>
  </si>
  <si>
    <t>WDS AU 09/17/26 C17 Equity</t>
  </si>
  <si>
    <t>WDS AU 09/17/26 C18 Equity</t>
  </si>
  <si>
    <t>WDS AU 09/17/26 C18.5 Equity</t>
  </si>
  <si>
    <t>WDS AU 09/17/26 C19 Equity</t>
  </si>
  <si>
    <t>WDS AU 09/17/26 C19.5 Equity</t>
  </si>
  <si>
    <t>WDS AU 09/17/26 C20 Equity</t>
  </si>
  <si>
    <t>WDS AU 09/17/26 C20.5 Equity</t>
  </si>
  <si>
    <t>WDS AU 09/17/26 C21 Equity</t>
  </si>
  <si>
    <t>WDS AU 09/17/26 C21.5 Equity</t>
  </si>
  <si>
    <t>WDS AU 09/17/26 C22 Equity</t>
  </si>
  <si>
    <t>WDS AU 09/17/26 C22.5 Equity</t>
  </si>
  <si>
    <t>WDS AU 09/17/26 C23 Equity</t>
  </si>
  <si>
    <t>WDS AU 09/17/26 C23.5 Equity</t>
  </si>
  <si>
    <t>WDS AU 09/17/26 C24 Equity</t>
  </si>
  <si>
    <t>WDS AU 09/17/26 C24.5 Equity</t>
  </si>
  <si>
    <t>WDS AU 09/17/26 C25 Equity</t>
  </si>
  <si>
    <t>WDS AU 09/17/26 C25.5 Equity</t>
  </si>
  <si>
    <t>WDS AU 09/17/26 C26 Equity</t>
  </si>
  <si>
    <t>WDS AU 09/17/26 C26.5 Equity</t>
  </si>
  <si>
    <t>WDS AU 09/17/26 C27 Equity</t>
  </si>
  <si>
    <t>WDS AU 09/17/26 C27.5 Equity</t>
  </si>
  <si>
    <t>WDS AU 09/17/26 C28 Equity</t>
  </si>
  <si>
    <t>WDS AU 09/17/26 C28.5 Equity</t>
  </si>
  <si>
    <t>WDS AU 09/17/26 C29 Equity</t>
  </si>
  <si>
    <t>WDS AU 09/17/26 C29.5 Equity</t>
  </si>
  <si>
    <t>WDS AU 09/17/26 C30 Equity</t>
  </si>
  <si>
    <t>WDS AU 09/17/26 C30.5 Equity</t>
  </si>
  <si>
    <t>WDS AU 09/17/26 C31 Equity</t>
  </si>
  <si>
    <t>WDS AU 09/17/26 C31.5 Equity</t>
  </si>
  <si>
    <t>WDS AU 09/17/26 C32 Equity</t>
  </si>
  <si>
    <t>WDS AU 09/17/26 C32.5 Equity</t>
  </si>
  <si>
    <t>WDS AU 09/17/26 C33 Equity</t>
  </si>
  <si>
    <t>WDS AU 09/17/26 C33.5 Equity</t>
  </si>
  <si>
    <t>WDS AU 09/17/26 C34 Equity</t>
  </si>
  <si>
    <t>WDS AU 09/17/26 C34.5 Equity</t>
  </si>
  <si>
    <t>WDS AU 09/17/26 C35 Equity</t>
  </si>
  <si>
    <t>WDS AU 09/17/26 C35.5 Equity</t>
  </si>
  <si>
    <t>WDS AU 09/17/26 C36 Equity</t>
  </si>
  <si>
    <t>WDS AU 09/17/26 C36.5 Equity</t>
  </si>
  <si>
    <t>WDS AU 09/17/26 C37 Equity</t>
  </si>
  <si>
    <t>WDS AU 09/17/26 C37.5 Equity</t>
  </si>
  <si>
    <t>WDS AU 09/17/26 C38 Equity</t>
  </si>
  <si>
    <t>WDS AU 09/17/26 C38.5 Equity</t>
  </si>
  <si>
    <t>WDS AU 09/17/26 C39 Equity</t>
  </si>
  <si>
    <t>WDS AU 09/17/26 C39.5 Equity</t>
  </si>
  <si>
    <t>WDS AU 09/17/26 C40 Equity</t>
  </si>
  <si>
    <t>WDS AU 09/17/26 C41 Equity</t>
  </si>
  <si>
    <t>WDS AU 09/17/26 P15 Equity</t>
  </si>
  <si>
    <t>WDS AU 09/17/26 P16 Equity</t>
  </si>
  <si>
    <t>WDS AU 09/17/26 P17 Equity</t>
  </si>
  <si>
    <t>WDS AU 09/17/26 P18 Equity</t>
  </si>
  <si>
    <t>WDS AU 09/17/26 P18.5 Equity</t>
  </si>
  <si>
    <t>WDS AU 09/17/26 P19 Equity</t>
  </si>
  <si>
    <t>WDS AU 09/17/26 P19.5 Equity</t>
  </si>
  <si>
    <t>WDS AU 09/17/26 P20 Equity</t>
  </si>
  <si>
    <t>WDS AU 09/17/26 P20.5 Equity</t>
  </si>
  <si>
    <t>WDS AU 09/17/26 P21 Equity</t>
  </si>
  <si>
    <t>WDS AU 09/17/26 P21.5 Equity</t>
  </si>
  <si>
    <t>WDS AU 09/17/26 P22 Equity</t>
  </si>
  <si>
    <t>WDS AU 09/17/26 P22.5 Equity</t>
  </si>
  <si>
    <t>WDS AU 09/17/26 P23 Equity</t>
  </si>
  <si>
    <t>WDS AU 09/17/26 P23.5 Equity</t>
  </si>
  <si>
    <t>WDS AU 09/17/26 P24 Equity</t>
  </si>
  <si>
    <t>WDS AU 09/17/26 P24.5 Equity</t>
  </si>
  <si>
    <t>WDS AU 09/17/26 P25 Equity</t>
  </si>
  <si>
    <t>WDS AU 09/17/26 P25.5 Equity</t>
  </si>
  <si>
    <t>WDS AU 09/17/26 P26 Equity</t>
  </si>
  <si>
    <t>WDS AU 09/17/26 P26.5 Equity</t>
  </si>
  <si>
    <t>WDS AU 09/17/26 P27 Equity</t>
  </si>
  <si>
    <t>WDS AU 09/17/26 P27.5 Equity</t>
  </si>
  <si>
    <t>WDS AU 09/17/26 P28 Equity</t>
  </si>
  <si>
    <t>WDS AU 09/17/26 P28.5 Equity</t>
  </si>
  <si>
    <t>WDS AU 09/17/26 P29 Equity</t>
  </si>
  <si>
    <t>WDS AU 09/17/26 P29.5 Equity</t>
  </si>
  <si>
    <t>WDS AU 09/17/26 P30 Equity</t>
  </si>
  <si>
    <t>WDS AU 09/17/26 P30.5 Equity</t>
  </si>
  <si>
    <t>WDS AU 09/17/26 P31 Equity</t>
  </si>
  <si>
    <t>WDS AU 09/17/26 P31.5 Equity</t>
  </si>
  <si>
    <t>WDS AU 09/17/26 P32 Equity</t>
  </si>
  <si>
    <t>WDS AU 09/17/26 P32.5 Equity</t>
  </si>
  <si>
    <t>WDS AU 09/17/26 P33 Equity</t>
  </si>
  <si>
    <t>WDS AU 09/17/26 P33.5 Equity</t>
  </si>
  <si>
    <t>WDS AU 09/17/26 P34 Equity</t>
  </si>
  <si>
    <t>WDS AU 09/17/26 P34.5 Equity</t>
  </si>
  <si>
    <t>WDS AU 09/17/26 P35 Equity</t>
  </si>
  <si>
    <t>WDS AU 09/17/26 P35.5 Equity</t>
  </si>
  <si>
    <t>WDS AU 09/17/26 P36 Equity</t>
  </si>
  <si>
    <t>WDS AU 09/17/26 P36.5 Equity</t>
  </si>
  <si>
    <t>WDS AU 09/17/26 P37 Equity</t>
  </si>
  <si>
    <t>WDS AU 09/17/26 P37.5 Equity</t>
  </si>
  <si>
    <t>WDS AU 09/17/26 P38 Equity</t>
  </si>
  <si>
    <t>WDS AU 09/17/26 P38.5 Equity</t>
  </si>
  <si>
    <t>WDS AU 09/17/26 P39 Equity</t>
  </si>
  <si>
    <t>WDS AU 09/17/26 P39.5 Equity</t>
  </si>
  <si>
    <t>WDS AU 09/17/26 P40 Equity</t>
  </si>
  <si>
    <t>WDS AU 09/17/26 P41 Equity</t>
  </si>
  <si>
    <t>WDSE AU 09/17/26 C.01 Equity</t>
  </si>
  <si>
    <t>WDSE AU 09/17/26 C20.51 Equity</t>
  </si>
  <si>
    <t>WDSE AU 09/17/26 C21.01 Equity</t>
  </si>
  <si>
    <t>WDSE AU 09/17/26 C22.01 Equity</t>
  </si>
  <si>
    <t>WDSE AU 09/17/26 C22.51 Equity</t>
  </si>
  <si>
    <t>WDSE AU 09/17/26 C23.01 Equity</t>
  </si>
  <si>
    <t>WDSE AU 09/17/26 C23.51 Equity</t>
  </si>
  <si>
    <t>WDSE AU 09/17/26 C24.01 Equity</t>
  </si>
  <si>
    <t>WDSE AU 09/17/26 C24.51 Equity</t>
  </si>
  <si>
    <t>WDSE AU 09/17/26 C25.01 Equity</t>
  </si>
  <si>
    <t>WDSE AU 09/17/26 C25.51 Equity</t>
  </si>
  <si>
    <t>WDSE AU 09/17/26 C26.01 Equity</t>
  </si>
  <si>
    <t>WDSE AU 09/17/26 C27.01 Equity</t>
  </si>
  <si>
    <t>WDSE AU 09/17/26 C27.51 Equity</t>
  </si>
  <si>
    <t>WDSE AU 09/17/26 C28.01 Equity</t>
  </si>
  <si>
    <t>WDSE AU 09/17/26 C29.01 Equity</t>
  </si>
  <si>
    <t>WDSE AU 09/17/26 C29.51 Equity</t>
  </si>
  <si>
    <t>WDSE AU 09/17/26 C30.01 Equity</t>
  </si>
  <si>
    <t>WDSE AU 09/17/26 C31.01 Equity</t>
  </si>
  <si>
    <t>WDSE AU 09/17/26 C32.01 Equity</t>
  </si>
  <si>
    <t>WDSE AU 09/17/26 C32.51 Equity</t>
  </si>
  <si>
    <t>WDSE AU 09/17/26 C35.01 Equity</t>
  </si>
  <si>
    <t>WDSE AU 09/17/26 C36.01 Equity</t>
  </si>
  <si>
    <t>WDSE AU 09/17/26 C37.51 Equity</t>
  </si>
  <si>
    <t>WDSE AU 09/17/26 C38.01 Equity</t>
  </si>
  <si>
    <t>WDSE AU 09/17/26 C38.51 Equity</t>
  </si>
  <si>
    <t>WDSE AU 09/17/26 C39.01 Equity</t>
  </si>
  <si>
    <t>WDSE AU 09/17/26 C40.01 Equity</t>
  </si>
  <si>
    <t>WDSE AU 09/17/26 C41.01 Equity</t>
  </si>
  <si>
    <t>WDSE AU 09/17/26 P.01 Equity</t>
  </si>
  <si>
    <t>WDSE AU 09/17/26 P20.51 Equity</t>
  </si>
  <si>
    <t>WDSE AU 09/17/26 P21.01 Equity</t>
  </si>
  <si>
    <t>WDSE AU 09/17/26 P22.01 Equity</t>
  </si>
  <si>
    <t>WDSE AU 09/17/26 P22.51 Equity</t>
  </si>
  <si>
    <t>WDSE AU 09/17/26 P23.01 Equity</t>
  </si>
  <si>
    <t>WDSE AU 09/17/26 P23.51 Equity</t>
  </si>
  <si>
    <t>WDSE AU 09/17/26 P24.01 Equity</t>
  </si>
  <si>
    <t>WDSE AU 09/17/26 P24.51 Equity</t>
  </si>
  <si>
    <t>WDSE AU 09/17/26 P25.01 Equity</t>
  </si>
  <si>
    <t>WDSE AU 09/17/26 P25.51 Equity</t>
  </si>
  <si>
    <t>WDSE AU 09/17/26 P26.01 Equity</t>
  </si>
  <si>
    <t>WDSE AU 09/17/26 P27.01 Equity</t>
  </si>
  <si>
    <t>WDSE AU 09/17/26 P27.51 Equity</t>
  </si>
  <si>
    <t>WDSE AU 09/17/26 P28.01 Equity</t>
  </si>
  <si>
    <t>WDSE AU 09/17/26 P29.01 Equity</t>
  </si>
  <si>
    <t>WDSE AU 09/17/26 P29.51 Equity</t>
  </si>
  <si>
    <t>WDSE AU 09/17/26 P30.01 Equity</t>
  </si>
  <si>
    <t>WDSE AU 09/17/26 P31.01 Equity</t>
  </si>
  <si>
    <t>WDSE AU 09/17/26 P32.01 Equity</t>
  </si>
  <si>
    <t>WDSE AU 09/17/26 P32.51 Equity</t>
  </si>
  <si>
    <t>WDSE AU 09/17/26 P35.01 Equity</t>
  </si>
  <si>
    <t>WDSE AU 09/17/26 P36.01 Equity</t>
  </si>
  <si>
    <t>WDSE AU 09/17/26 P37.51 Equity</t>
  </si>
  <si>
    <t>WDSE AU 09/17/26 P38.01 Equity</t>
  </si>
  <si>
    <t>WDSE AU 09/17/26 P38.51 Equity</t>
  </si>
  <si>
    <t>WDSE AU 09/17/26 P39.01 Equity</t>
  </si>
  <si>
    <t>WDSE AU 09/17/26 P40.01 Equity</t>
  </si>
  <si>
    <t>WDSE AU 09/17/26 P41.01 Equity</t>
  </si>
  <si>
    <t>WDS AU 12/17/26 C15 Equity</t>
  </si>
  <si>
    <t>WDS AU 12/17/26 C16 Equity</t>
  </si>
  <si>
    <t>WDS AU 12/17/26 C17 Equity</t>
  </si>
  <si>
    <t>WDS AU 12/17/26 C18 Equity</t>
  </si>
  <si>
    <t>WDS AU 12/17/26 C19 Equity</t>
  </si>
  <si>
    <t>WDS AU 12/17/26 C19.5 Equity</t>
  </si>
  <si>
    <t>WDS AU 12/17/26 C20 Equity</t>
  </si>
  <si>
    <t>WDS AU 12/17/26 C20.5 Equity</t>
  </si>
  <si>
    <t>WDS AU 12/17/26 C21 Equity</t>
  </si>
  <si>
    <t>WDS AU 12/17/26 C21.5 Equity</t>
  </si>
  <si>
    <t>WDS AU 12/17/26 C22 Equity</t>
  </si>
  <si>
    <t>WDS AU 12/17/26 C22.5 Equity</t>
  </si>
  <si>
    <t>WDS AU 12/17/26 C23 Equity</t>
  </si>
  <si>
    <t>WDS AU 12/17/26 C23.5 Equity</t>
  </si>
  <si>
    <t>WDS AU 12/17/26 C24 Equity</t>
  </si>
  <si>
    <t>WDS AU 12/17/26 C24.5 Equity</t>
  </si>
  <si>
    <t>WDS AU 12/17/26 C25 Equity</t>
  </si>
  <si>
    <t>WDS AU 12/17/26 C25.5 Equity</t>
  </si>
  <si>
    <t>WDS AU 12/17/26 C26 Equity</t>
  </si>
  <si>
    <t>WDS AU 12/17/26 C26.5 Equity</t>
  </si>
  <si>
    <t>WDS AU 12/17/26 C27 Equity</t>
  </si>
  <si>
    <t>WDS AU 12/17/26 C27.5 Equity</t>
  </si>
  <si>
    <t>WDS AU 12/17/26 C28 Equity</t>
  </si>
  <si>
    <t>WDS AU 12/17/26 C28.5 Equity</t>
  </si>
  <si>
    <t>WDS AU 12/17/26 C29 Equity</t>
  </si>
  <si>
    <t>WDS AU 12/17/26 C29.5 Equity</t>
  </si>
  <si>
    <t>WDS AU 12/17/26 C30 Equity</t>
  </si>
  <si>
    <t>WDS AU 12/17/26 C30.5 Equity</t>
  </si>
  <si>
    <t>WDS AU 12/17/26 C31 Equity</t>
  </si>
  <si>
    <t>WDS AU 12/17/26 C31.5 Equity</t>
  </si>
  <si>
    <t>WDS AU 12/17/26 C32 Equity</t>
  </si>
  <si>
    <t>WDS AU 12/17/26 C32.5 Equity</t>
  </si>
  <si>
    <t>WDS AU 12/17/26 C33 Equity</t>
  </si>
  <si>
    <t>WDS AU 12/17/26 C33.5 Equity</t>
  </si>
  <si>
    <t>WDS AU 12/17/26 C34 Equity</t>
  </si>
  <si>
    <t>WDS AU 12/17/26 C34.5 Equity</t>
  </si>
  <si>
    <t>WDS AU 12/17/26 C35 Equity</t>
  </si>
  <si>
    <t>WDS AU 12/17/26 C35.5 Equity</t>
  </si>
  <si>
    <t>WDS AU 12/17/26 C36 Equity</t>
  </si>
  <si>
    <t>WDS AU 12/17/26 C36.5 Equity</t>
  </si>
  <si>
    <t>WDS AU 12/17/26 C37 Equity</t>
  </si>
  <si>
    <t>WDS AU 12/17/26 C37.5 Equity</t>
  </si>
  <si>
    <t>WDS AU 12/17/26 C38 Equity</t>
  </si>
  <si>
    <t>WDS AU 12/17/26 C38.5 Equity</t>
  </si>
  <si>
    <t>WDS AU 12/17/26 C39 Equity</t>
  </si>
  <si>
    <t>WDS AU 12/17/26 C39.5 Equity</t>
  </si>
  <si>
    <t>WDS AU 12/17/26 P15 Equity</t>
  </si>
  <si>
    <t>WDS AU 12/17/26 P16 Equity</t>
  </si>
  <si>
    <t>WDS AU 12/17/26 P17 Equity</t>
  </si>
  <si>
    <t>WDS AU 12/17/26 P18 Equity</t>
  </si>
  <si>
    <t>WDS AU 12/17/26 P19 Equity</t>
  </si>
  <si>
    <t>WDS AU 12/17/26 P19.5 Equity</t>
  </si>
  <si>
    <t>WDS AU 12/17/26 P20 Equity</t>
  </si>
  <si>
    <t>WDS AU 12/17/26 P20.5 Equity</t>
  </si>
  <si>
    <t>WDS AU 12/17/26 P21 Equity</t>
  </si>
  <si>
    <t>WDS AU 12/17/26 P21.5 Equity</t>
  </si>
  <si>
    <t>WDS AU 12/17/26 P22 Equity</t>
  </si>
  <si>
    <t>WDS AU 12/17/26 P22.5 Equity</t>
  </si>
  <si>
    <t>WDS AU 12/17/26 P23 Equity</t>
  </si>
  <si>
    <t>WDS AU 12/17/26 P23.5 Equity</t>
  </si>
  <si>
    <t>WDS AU 12/17/26 P24 Equity</t>
  </si>
  <si>
    <t>WDS AU 12/17/26 P24.5 Equity</t>
  </si>
  <si>
    <t>WDS AU 12/17/26 P25 Equity</t>
  </si>
  <si>
    <t>WDS AU 12/17/26 P25.5 Equity</t>
  </si>
  <si>
    <t>WDS AU 12/17/26 P26 Equity</t>
  </si>
  <si>
    <t>WDS AU 12/17/26 P26.5 Equity</t>
  </si>
  <si>
    <t>WDS AU 12/17/26 P27 Equity</t>
  </si>
  <si>
    <t>WDS AU 12/17/26 P27.5 Equity</t>
  </si>
  <si>
    <t>WDS AU 12/17/26 P28 Equity</t>
  </si>
  <si>
    <t>WDS AU 12/17/26 P28.5 Equity</t>
  </si>
  <si>
    <t>WDS AU 12/17/26 P29 Equity</t>
  </si>
  <si>
    <t>WDS AU 12/17/26 P29.5 Equity</t>
  </si>
  <si>
    <t>WDS AU 12/17/26 P30 Equity</t>
  </si>
  <si>
    <t>WDS AU 12/17/26 P30.5 Equity</t>
  </si>
  <si>
    <t>WDS AU 12/17/26 P31 Equity</t>
  </si>
  <si>
    <t>WDS AU 12/17/26 P31.5 Equity</t>
  </si>
  <si>
    <t>WDS AU 12/17/26 P32 Equity</t>
  </si>
  <si>
    <t>WDS AU 12/17/26 P32.5 Equity</t>
  </si>
  <si>
    <t>WDS AU 12/17/26 P33 Equity</t>
  </si>
  <si>
    <t>WDS AU 12/17/26 P33.5 Equity</t>
  </si>
  <si>
    <t>WDS AU 12/17/26 P34 Equity</t>
  </si>
  <si>
    <t>WDS AU 12/17/26 P34.5 Equity</t>
  </si>
  <si>
    <t>WDS AU 12/17/26 P35 Equity</t>
  </si>
  <si>
    <t>WDS AU 12/17/26 P35.5 Equity</t>
  </si>
  <si>
    <t>WDS AU 12/17/26 P36 Equity</t>
  </si>
  <si>
    <t>WDS AU 12/17/26 P36.5 Equity</t>
  </si>
  <si>
    <t>WDS AU 12/17/26 P37 Equity</t>
  </si>
  <si>
    <t>WDS AU 12/17/26 P37.5 Equity</t>
  </si>
  <si>
    <t>WDS AU 12/17/26 P38 Equity</t>
  </si>
  <si>
    <t>WDS AU 12/17/26 P38.5 Equity</t>
  </si>
  <si>
    <t>WDS AU 12/17/26 P39 Equity</t>
  </si>
  <si>
    <t>WDS AU 12/17/26 P39.5 Equity</t>
  </si>
  <si>
    <t>WDSE AU 12/17/26 C.01 Equity</t>
  </si>
  <si>
    <t>WDSE AU 12/17/26 C15.01 Equity</t>
  </si>
  <si>
    <t>WDSE AU 12/17/26 C19.01 Equity</t>
  </si>
  <si>
    <t>WDSE AU 12/17/26 C20.01 Equity</t>
  </si>
  <si>
    <t>WDSE AU 12/17/26 C20.51 Equity</t>
  </si>
  <si>
    <t>WDSE AU 12/17/26 C21.01 Equity</t>
  </si>
  <si>
    <t>WDSE AU 12/17/26 C23.01 Equity</t>
  </si>
  <si>
    <t>WDSE AU 12/17/26 C23.51 Equity</t>
  </si>
  <si>
    <t>WDSE AU 12/17/26 C24.01 Equity</t>
  </si>
  <si>
    <t>WDSE AU 12/17/26 C24.51 Equity</t>
  </si>
  <si>
    <t>WDSE AU 12/17/26 C25.01 Equity</t>
  </si>
  <si>
    <t>WDSE AU 12/17/26 C25.51 Equity</t>
  </si>
  <si>
    <t>WDSE AU 12/17/26 C27.01 Equity</t>
  </si>
  <si>
    <t>WDSE AU 12/17/26 C27.51 Equity</t>
  </si>
  <si>
    <t>WDSE AU 12/17/26 C28.01 Equity</t>
  </si>
  <si>
    <t>WDSE AU 12/17/26 C28.51 Equity</t>
  </si>
  <si>
    <t>WDSE AU 12/17/26 C29.01 Equity</t>
  </si>
  <si>
    <t>WDSE AU 12/17/26 C29.51 Equity</t>
  </si>
  <si>
    <t>WDSE AU 12/17/26 C30.01 Equity</t>
  </si>
  <si>
    <t>WDSE AU 12/17/26 C31.01 Equity</t>
  </si>
  <si>
    <t>WDSE AU 12/17/26 C32.01 Equity</t>
  </si>
  <si>
    <t>WDSE AU 12/17/26 C32.51 Equity</t>
  </si>
  <si>
    <t>WDSE AU 12/17/26 C33.01 Equity</t>
  </si>
  <si>
    <t>WDSE AU 12/17/26 C33.51 Equity</t>
  </si>
  <si>
    <t>WDSE AU 12/17/26 C34.01 Equity</t>
  </si>
  <si>
    <t>WDSE AU 12/17/26 C36.01 Equity</t>
  </si>
  <si>
    <t>WDSE AU 12/17/26 C38.01 Equity</t>
  </si>
  <si>
    <t>WDSE AU 12/17/26 P.01 Equity</t>
  </si>
  <si>
    <t>WDSE AU 12/17/26 P15.01 Equity</t>
  </si>
  <si>
    <t>WDSE AU 12/17/26 P19.01 Equity</t>
  </si>
  <si>
    <t>WDSE AU 12/17/26 P20.01 Equity</t>
  </si>
  <si>
    <t>WDSE AU 12/17/26 P20.51 Equity</t>
  </si>
  <si>
    <t>WDSE AU 12/17/26 P21.01 Equity</t>
  </si>
  <si>
    <t>WDSE AU 12/17/26 P23.01 Equity</t>
  </si>
  <si>
    <t>WDSE AU 12/17/26 P23.51 Equity</t>
  </si>
  <si>
    <t>WDSE AU 12/17/26 P24.01 Equity</t>
  </si>
  <si>
    <t>WDSE AU 12/17/26 P24.51 Equity</t>
  </si>
  <si>
    <t>WDSE AU 12/17/26 P25.01 Equity</t>
  </si>
  <si>
    <t>WDSE AU 12/17/26 P25.51 Equity</t>
  </si>
  <si>
    <t>WDSE AU 12/17/26 P27.01 Equity</t>
  </si>
  <si>
    <t>WDSE AU 12/17/26 P27.51 Equity</t>
  </si>
  <si>
    <t>WDSE AU 12/17/26 P28.01 Equity</t>
  </si>
  <si>
    <t>WDSE AU 12/17/26 P28.51 Equity</t>
  </si>
  <si>
    <t>WDSE AU 12/17/26 P29.01 Equity</t>
  </si>
  <si>
    <t>WDSE AU 12/17/26 P29.51 Equity</t>
  </si>
  <si>
    <t>WDSE AU 12/17/26 P30.01 Equity</t>
  </si>
  <si>
    <t>WDSE AU 12/17/26 P31.01 Equity</t>
  </si>
  <si>
    <t>WDSE AU 12/17/26 P32.01 Equity</t>
  </si>
  <si>
    <t>WDSE AU 12/17/26 P32.51 Equity</t>
  </si>
  <si>
    <t>WDSE AU 12/17/26 P33.01 Equity</t>
  </si>
  <si>
    <t>WDSE AU 12/17/26 P33.51 Equity</t>
  </si>
  <si>
    <t>WDSE AU 12/17/26 P34.01 Equity</t>
  </si>
  <si>
    <t>WDSE AU 12/17/26 P36.01 Equity</t>
  </si>
  <si>
    <t>WDSE AU 12/17/26 P38.01 Equity</t>
  </si>
  <si>
    <t>WDS AU 03/18/27 C15 Equity</t>
  </si>
  <si>
    <t>WDS AU 03/18/27 C16 Equity</t>
  </si>
  <si>
    <t>WDS AU 03/18/27 C17 Equity</t>
  </si>
  <si>
    <t>WDS AU 03/18/27 C18 Equity</t>
  </si>
  <si>
    <t>WDS AU 03/18/27 C19 Equity</t>
  </si>
  <si>
    <t>WDS AU 03/18/27 C20 Equity</t>
  </si>
  <si>
    <t>WDS AU 03/18/27 C21 Equity</t>
  </si>
  <si>
    <t>WDS AU 03/18/27 C22 Equity</t>
  </si>
  <si>
    <t>WDS AU 03/18/27 C23 Equity</t>
  </si>
  <si>
    <t>WDS AU 03/18/27 C24 Equity</t>
  </si>
  <si>
    <t>WDS AU 03/18/27 C25 Equity</t>
  </si>
  <si>
    <t>WDS AU 03/18/27 C26 Equity</t>
  </si>
  <si>
    <t>WDS AU 03/18/27 C27 Equity</t>
  </si>
  <si>
    <t>WDS AU 03/18/27 C28 Equity</t>
  </si>
  <si>
    <t>WDS AU 03/18/27 C28.5 Equity</t>
  </si>
  <si>
    <t>WDS AU 03/18/27 C29 Equity</t>
  </si>
  <si>
    <t>WDS AU 03/18/27 C29.5 Equity</t>
  </si>
  <si>
    <t>WDS AU 03/18/27 C30 Equity</t>
  </si>
  <si>
    <t>WDS AU 03/18/27 C30.5 Equity</t>
  </si>
  <si>
    <t>WDS AU 03/18/27 C31 Equity</t>
  </si>
  <si>
    <t>WDS AU 03/18/27 C31.5 Equity</t>
  </si>
  <si>
    <t>WDS AU 03/18/27 C32 Equity</t>
  </si>
  <si>
    <t>WDS AU 03/18/27 C32.5 Equity</t>
  </si>
  <si>
    <t>WDS AU 03/18/27 C33 Equity</t>
  </si>
  <si>
    <t>WDS AU 03/18/27 C33.5 Equity</t>
  </si>
  <si>
    <t>WDS AU 03/18/27 C34 Equity</t>
  </si>
  <si>
    <t>WDS AU 03/18/27 C34.5 Equity</t>
  </si>
  <si>
    <t>WDS AU 03/18/27 C35 Equity</t>
  </si>
  <si>
    <t>WDS AU 03/18/27 C35.5 Equity</t>
  </si>
  <si>
    <t>WDS AU 03/18/27 C36 Equity</t>
  </si>
  <si>
    <t>WDS AU 03/18/27 C36.5 Equity</t>
  </si>
  <si>
    <t>WDS AU 03/18/27 C37 Equity</t>
  </si>
  <si>
    <t>WDS AU 03/18/27 C37.5 Equity</t>
  </si>
  <si>
    <t>WDS AU 03/18/27 C38 Equity</t>
  </si>
  <si>
    <t>WDS AU 03/18/27 C38.5 Equity</t>
  </si>
  <si>
    <t>WDS AU 03/18/27 C39 Equity</t>
  </si>
  <si>
    <t>WDS AU 03/18/27 C39.5 Equity</t>
  </si>
  <si>
    <t>WDS AU 03/18/27 P15 Equity</t>
  </si>
  <si>
    <t>WDS AU 03/18/27 P16 Equity</t>
  </si>
  <si>
    <t>WDS AU 03/18/27 P17 Equity</t>
  </si>
  <si>
    <t>WDS AU 03/18/27 P18 Equity</t>
  </si>
  <si>
    <t>WDS AU 03/18/27 P19 Equity</t>
  </si>
  <si>
    <t>WDS AU 03/18/27 P20 Equity</t>
  </si>
  <si>
    <t>WDS AU 03/18/27 P21 Equity</t>
  </si>
  <si>
    <t>WDS AU 03/18/27 P22 Equity</t>
  </si>
  <si>
    <t>WDS AU 03/18/27 P23 Equity</t>
  </si>
  <si>
    <t>WDS AU 03/18/27 P24 Equity</t>
  </si>
  <si>
    <t>WDS AU 03/18/27 P25 Equity</t>
  </si>
  <si>
    <t>WDS AU 03/18/27 P26 Equity</t>
  </si>
  <si>
    <t>WDS AU 03/18/27 P27 Equity</t>
  </si>
  <si>
    <t>WDS AU 03/18/27 P28 Equity</t>
  </si>
  <si>
    <t>WDS AU 03/18/27 P28.5 Equity</t>
  </si>
  <si>
    <t>WDS AU 03/18/27 P29 Equity</t>
  </si>
  <si>
    <t>WDS AU 03/18/27 P29.5 Equity</t>
  </si>
  <si>
    <t>WDS AU 03/18/27 P30 Equity</t>
  </si>
  <si>
    <t>WDS AU 03/18/27 P30.5 Equity</t>
  </si>
  <si>
    <t>WDS AU 03/18/27 P31 Equity</t>
  </si>
  <si>
    <t>WDS AU 03/18/27 P31.5 Equity</t>
  </si>
  <si>
    <t>WDS AU 03/18/27 P32 Equity</t>
  </si>
  <si>
    <t>WDS AU 03/18/27 P32.5 Equity</t>
  </si>
  <si>
    <t>WDS AU 03/18/27 P33 Equity</t>
  </si>
  <si>
    <t>WDS AU 03/18/27 P33.5 Equity</t>
  </si>
  <si>
    <t>WDS AU 03/18/27 P34 Equity</t>
  </si>
  <si>
    <t>WDS AU 03/18/27 P34.5 Equity</t>
  </si>
  <si>
    <t>WDS AU 03/18/27 P35 Equity</t>
  </si>
  <si>
    <t>WDS AU 03/18/27 P35.5 Equity</t>
  </si>
  <si>
    <t>WDS AU 03/18/27 P36 Equity</t>
  </si>
  <si>
    <t>WDS AU 03/18/27 P36.5 Equity</t>
  </si>
  <si>
    <t>WDS AU 03/18/27 P37 Equity</t>
  </si>
  <si>
    <t>WDS AU 03/18/27 P37.5 Equity</t>
  </si>
  <si>
    <t>WDS AU 03/18/27 P38 Equity</t>
  </si>
  <si>
    <t>WDS AU 03/18/27 P38.5 Equity</t>
  </si>
  <si>
    <t>WDS AU 03/18/27 P39 Equity</t>
  </si>
  <si>
    <t>WDS AU 03/18/27 P39.5 Equity</t>
  </si>
  <si>
    <t>WDSE AU 03/18/27 C.01 Equity</t>
  </si>
  <si>
    <t>WDSE AU 03/18/27 C18.01 Equity</t>
  </si>
  <si>
    <t>WDSE AU 03/18/27 C19.01 Equity</t>
  </si>
  <si>
    <t>WDSE AU 03/18/27 C26.01 Equity</t>
  </si>
  <si>
    <t>WDSE AU 03/18/27 C27.01 Equity</t>
  </si>
  <si>
    <t>WDSE AU 03/18/27 C28.01 Equity</t>
  </si>
  <si>
    <t>WDSE AU 03/18/27 C29.01 Equity</t>
  </si>
  <si>
    <t>WDSE AU 03/18/27 C30.01 Equity</t>
  </si>
  <si>
    <t>WDSE AU 03/18/27 C31.01 Equity</t>
  </si>
  <si>
    <t>WDSE AU 03/18/27 C32.01 Equity</t>
  </si>
  <si>
    <t>WDSE AU 03/18/27 P.01 Equity</t>
  </si>
  <si>
    <t>WDSE AU 03/18/27 P18.01 Equity</t>
  </si>
  <si>
    <t>WDSE AU 03/18/27 P19.01 Equity</t>
  </si>
  <si>
    <t>WDSE AU 03/18/27 P26.01 Equity</t>
  </si>
  <si>
    <t>WDSE AU 03/18/27 P27.01 Equity</t>
  </si>
  <si>
    <t>WDSE AU 03/18/27 P28.01 Equity</t>
  </si>
  <si>
    <t>WDSE AU 03/18/27 P29.01 Equity</t>
  </si>
  <si>
    <t>WDSE AU 03/18/27 P30.01 Equity</t>
  </si>
  <si>
    <t>WDSE AU 03/18/27 P31.01 Equity</t>
  </si>
  <si>
    <t>WDSE AU 03/18/27 P32.01 Equity</t>
  </si>
  <si>
    <t>WDS AU 06/17/27 C15 Equity</t>
  </si>
  <si>
    <t>WDS AU 06/17/27 C16 Equity</t>
  </si>
  <si>
    <t>WDS AU 06/17/27 C17 Equity</t>
  </si>
  <si>
    <t>WDS AU 06/17/27 C18 Equity</t>
  </si>
  <si>
    <t>WDS AU 06/17/27 C19 Equity</t>
  </si>
  <si>
    <t>WDS AU 06/17/27 C20 Equity</t>
  </si>
  <si>
    <t>WDS AU 06/17/27 C21 Equity</t>
  </si>
  <si>
    <t>WDS AU 06/17/27 C22 Equity</t>
  </si>
  <si>
    <t>WDS AU 06/17/27 C23 Equity</t>
  </si>
  <si>
    <t>WDS AU 06/17/27 C24 Equity</t>
  </si>
  <si>
    <t>WDS AU 06/17/27 C25 Equity</t>
  </si>
  <si>
    <t>WDS AU 06/17/27 C26 Equity</t>
  </si>
  <si>
    <t>WDS AU 06/17/27 C27 Equity</t>
  </si>
  <si>
    <t>WDS AU 06/17/27 C28 Equity</t>
  </si>
  <si>
    <t>WDS AU 06/17/27 C29 Equity</t>
  </si>
  <si>
    <t>WDS AU 06/17/27 C30 Equity</t>
  </si>
  <si>
    <t>WDS AU 06/17/27 C31 Equity</t>
  </si>
  <si>
    <t>WDS AU 06/17/27 C32 Equity</t>
  </si>
  <si>
    <t>WDS AU 06/17/27 C33 Equity</t>
  </si>
  <si>
    <t>WDS AU 06/17/27 C34 Equity</t>
  </si>
  <si>
    <t>WDS AU 06/17/27 C35 Equity</t>
  </si>
  <si>
    <t>WDS AU 06/17/27 C36 Equity</t>
  </si>
  <si>
    <t>WDS AU 06/17/27 C37 Equity</t>
  </si>
  <si>
    <t>WDS AU 06/17/27 C38 Equity</t>
  </si>
  <si>
    <t>WDS AU 06/17/27 C39 Equity</t>
  </si>
  <si>
    <t>WDS AU 06/17/27 C40 Equity</t>
  </si>
  <si>
    <t>WDS AU 06/17/27 P15 Equity</t>
  </si>
  <si>
    <t>WDS AU 06/17/27 P16 Equity</t>
  </si>
  <si>
    <t>WDS AU 06/17/27 P17 Equity</t>
  </si>
  <si>
    <t>WDS AU 06/17/27 P18 Equity</t>
  </si>
  <si>
    <t>WDS AU 06/17/27 P19 Equity</t>
  </si>
  <si>
    <t>WDS AU 06/17/27 P20 Equity</t>
  </si>
  <si>
    <t>WDS AU 06/17/27 P21 Equity</t>
  </si>
  <si>
    <t>WDS AU 06/17/27 P22 Equity</t>
  </si>
  <si>
    <t>WDS AU 06/17/27 P23 Equity</t>
  </si>
  <si>
    <t>WDS AU 06/17/27 P24 Equity</t>
  </si>
  <si>
    <t>WDS AU 06/17/27 P25 Equity</t>
  </si>
  <si>
    <t>WDS AU 06/17/27 P26 Equity</t>
  </si>
  <si>
    <t>WDS AU 06/17/27 P27 Equity</t>
  </si>
  <si>
    <t>WDS AU 06/17/27 P28 Equity</t>
  </si>
  <si>
    <t>WDS AU 06/17/27 P29 Equity</t>
  </si>
  <si>
    <t>WDS AU 06/17/27 P30 Equity</t>
  </si>
  <si>
    <t>WDS AU 06/17/27 P31 Equity</t>
  </si>
  <si>
    <t>WDS AU 06/17/27 P32 Equity</t>
  </si>
  <si>
    <t>WDS AU 06/17/27 P33 Equity</t>
  </si>
  <si>
    <t>WDS AU 06/17/27 P34 Equity</t>
  </si>
  <si>
    <t>WDS AU 06/17/27 P35 Equity</t>
  </si>
  <si>
    <t>WDS AU 06/17/27 P36 Equity</t>
  </si>
  <si>
    <t>WDS AU 06/17/27 P37 Equity</t>
  </si>
  <si>
    <t>WDS AU 06/17/27 P38 Equity</t>
  </si>
  <si>
    <t>WDS AU 06/17/27 P39 Equity</t>
  </si>
  <si>
    <t>WDS AU 06/17/27 P40 Equity</t>
  </si>
  <si>
    <t>WDSE AU 06/17/27 C.01 Equity</t>
  </si>
  <si>
    <t>WDSE AU 06/17/27 P.01 Equity</t>
  </si>
  <si>
    <t>WDS AU 09/16/27 C18 Equity</t>
  </si>
  <si>
    <t>WDS AU 09/16/27 C19 Equity</t>
  </si>
  <si>
    <t>WDS AU 09/16/27 C20 Equity</t>
  </si>
  <si>
    <t>WDS AU 09/16/27 C21 Equity</t>
  </si>
  <si>
    <t>WDS AU 09/16/27 C22 Equity</t>
  </si>
  <si>
    <t>WDS AU 09/16/27 C23 Equity</t>
  </si>
  <si>
    <t>WDS AU 09/16/27 C24 Equity</t>
  </si>
  <si>
    <t>WDS AU 09/16/27 C25 Equity</t>
  </si>
  <si>
    <t>WDS AU 09/16/27 C26 Equity</t>
  </si>
  <si>
    <t>WDS AU 09/16/27 C27 Equity</t>
  </si>
  <si>
    <t>WDS AU 09/16/27 C28 Equity</t>
  </si>
  <si>
    <t>WDS AU 09/16/27 C29 Equity</t>
  </si>
  <si>
    <t>WDS AU 09/16/27 C30 Equity</t>
  </si>
  <si>
    <t>WDS AU 09/16/27 C31 Equity</t>
  </si>
  <si>
    <t>WDS AU 09/16/27 C32 Equity</t>
  </si>
  <si>
    <t>WDS AU 09/16/27 C33 Equity</t>
  </si>
  <si>
    <t>WDS AU 09/16/27 C34 Equity</t>
  </si>
  <si>
    <t>WDS AU 09/16/27 C35 Equity</t>
  </si>
  <si>
    <t>WDS AU 09/16/27 C36 Equity</t>
  </si>
  <si>
    <t>WDS AU 09/16/27 C37 Equity</t>
  </si>
  <si>
    <t>WDS AU 09/16/27 C38 Equity</t>
  </si>
  <si>
    <t>WDS AU 09/16/27 C39 Equity</t>
  </si>
  <si>
    <t>WDS AU 09/16/27 C40 Equity</t>
  </si>
  <si>
    <t>WDS AU 09/16/27 P18 Equity</t>
  </si>
  <si>
    <t>WDS AU 09/16/27 P19 Equity</t>
  </si>
  <si>
    <t>WDS AU 09/16/27 P20 Equity</t>
  </si>
  <si>
    <t>WDS AU 09/16/27 P21 Equity</t>
  </si>
  <si>
    <t>WDS AU 09/16/27 P22 Equity</t>
  </si>
  <si>
    <t>WDS AU 09/16/27 P23 Equity</t>
  </si>
  <si>
    <t>WDS AU 09/16/27 P24 Equity</t>
  </si>
  <si>
    <t>WDS AU 09/16/27 P25 Equity</t>
  </si>
  <si>
    <t>WDS AU 09/16/27 P26 Equity</t>
  </si>
  <si>
    <t>WDS AU 09/16/27 P27 Equity</t>
  </si>
  <si>
    <t>WDS AU 09/16/27 P28 Equity</t>
  </si>
  <si>
    <t>WDS AU 09/16/27 P29 Equity</t>
  </si>
  <si>
    <t>WDS AU 09/16/27 P30 Equity</t>
  </si>
  <si>
    <t>WDS AU 09/16/27 P31 Equity</t>
  </si>
  <si>
    <t>WDS AU 09/16/27 P32 Equity</t>
  </si>
  <si>
    <t>WDS AU 09/16/27 P33 Equity</t>
  </si>
  <si>
    <t>WDS AU 09/16/27 P34 Equity</t>
  </si>
  <si>
    <t>WDS AU 09/16/27 P35 Equity</t>
  </si>
  <si>
    <t>WDS AU 09/16/27 P36 Equity</t>
  </si>
  <si>
    <t>WDS AU 09/16/27 P37 Equity</t>
  </si>
  <si>
    <t>WDS AU 09/16/27 P38 Equity</t>
  </si>
  <si>
    <t>WDS AU 09/16/27 P39 Equity</t>
  </si>
  <si>
    <t>WDS AU 09/16/27 P40 Equity</t>
  </si>
  <si>
    <t>WDSE AU 09/16/27 C.01 Equity</t>
  </si>
  <si>
    <t>WDSE AU 09/16/27 P.01 Equity</t>
  </si>
  <si>
    <t>WDS AU 12/16/27 C15 Equity</t>
  </si>
  <si>
    <t>WDS AU 12/16/27 C16 Equity</t>
  </si>
  <si>
    <t>WDS AU 12/16/27 C17 Equity</t>
  </si>
  <si>
    <t>WDS AU 12/16/27 C18 Equity</t>
  </si>
  <si>
    <t>WDS AU 12/16/27 C19 Equity</t>
  </si>
  <si>
    <t>WDS AU 12/16/27 C20 Equity</t>
  </si>
  <si>
    <t>WDS AU 12/16/27 C21 Equity</t>
  </si>
  <si>
    <t>WDS AU 12/16/27 C22 Equity</t>
  </si>
  <si>
    <t>WDS AU 12/16/27 C23 Equity</t>
  </si>
  <si>
    <t>WDS AU 12/16/27 C24 Equity</t>
  </si>
  <si>
    <t>WDS AU 12/16/27 C25 Equity</t>
  </si>
  <si>
    <t>WDS AU 12/16/27 C26 Equity</t>
  </si>
  <si>
    <t>WDS AU 12/16/27 C27 Equity</t>
  </si>
  <si>
    <t>WDS AU 12/16/27 C28 Equity</t>
  </si>
  <si>
    <t>WDS AU 12/16/27 C29 Equity</t>
  </si>
  <si>
    <t>WDS AU 12/16/27 C30 Equity</t>
  </si>
  <si>
    <t>WDS AU 12/16/27 C31 Equity</t>
  </si>
  <si>
    <t>WDS AU 12/16/27 C32 Equity</t>
  </si>
  <si>
    <t>WDS AU 12/16/27 C33 Equity</t>
  </si>
  <si>
    <t>WDS AU 12/16/27 C34 Equity</t>
  </si>
  <si>
    <t>WDS AU 12/16/27 C35 Equity</t>
  </si>
  <si>
    <t>WDS AU 12/16/27 C36 Equity</t>
  </si>
  <si>
    <t>WDS AU 12/16/27 C37 Equity</t>
  </si>
  <si>
    <t>WDS AU 12/16/27 C38 Equity</t>
  </si>
  <si>
    <t>WDS AU 12/16/27 C39 Equity</t>
  </si>
  <si>
    <t>WDS AU 12/16/27 C40 Equity</t>
  </si>
  <si>
    <t>WDS AU 12/16/27 P15 Equity</t>
  </si>
  <si>
    <t>WDS AU 12/16/27 P16 Equity</t>
  </si>
  <si>
    <t>WDS AU 12/16/27 P17 Equity</t>
  </si>
  <si>
    <t>WDS AU 12/16/27 P18 Equity</t>
  </si>
  <si>
    <t>WDS AU 12/16/27 P19 Equity</t>
  </si>
  <si>
    <t>WDS AU 12/16/27 P20 Equity</t>
  </si>
  <si>
    <t>WDS AU 12/16/27 P21 Equity</t>
  </si>
  <si>
    <t>WDS AU 12/16/27 P22 Equity</t>
  </si>
  <si>
    <t>WDS AU 12/16/27 P23 Equity</t>
  </si>
  <si>
    <t>WDS AU 12/16/27 P24 Equity</t>
  </si>
  <si>
    <t>WDS AU 12/16/27 P25 Equity</t>
  </si>
  <si>
    <t>WDS AU 12/16/27 P26 Equity</t>
  </si>
  <si>
    <t>WDS AU 12/16/27 P27 Equity</t>
  </si>
  <si>
    <t>WDS AU 12/16/27 P28 Equity</t>
  </si>
  <si>
    <t>WDS AU 12/16/27 P29 Equity</t>
  </si>
  <si>
    <t>WDS AU 12/16/27 P30 Equity</t>
  </si>
  <si>
    <t>WDS AU 12/16/27 P31 Equity</t>
  </si>
  <si>
    <t>WDS AU 12/16/27 P32 Equity</t>
  </si>
  <si>
    <t>WDS AU 12/16/27 P33 Equity</t>
  </si>
  <si>
    <t>WDS AU 12/16/27 P34 Equity</t>
  </si>
  <si>
    <t>WDS AU 12/16/27 P35 Equity</t>
  </si>
  <si>
    <t>WDS AU 12/16/27 P36 Equity</t>
  </si>
  <si>
    <t>WDS AU 12/16/27 P37 Equity</t>
  </si>
  <si>
    <t>WDS AU 12/16/27 P38 Equity</t>
  </si>
  <si>
    <t>WDS AU 12/16/27 P39 Equity</t>
  </si>
  <si>
    <t>WDS AU 12/16/27 P40 Equity</t>
  </si>
  <si>
    <t>WDSE AU 12/16/27 C.01 Equity</t>
  </si>
  <si>
    <t>WDSE AU 12/16/27 P.01 Equity</t>
  </si>
  <si>
    <t>WDS AU 03/16/28 C28 Equity</t>
  </si>
  <si>
    <t>WDS AU 03/16/28 C29 Equity</t>
  </si>
  <si>
    <t>WDS AU 03/16/28 C30 Equity</t>
  </si>
  <si>
    <t>WDS AU 03/16/28 C31 Equity</t>
  </si>
  <si>
    <t>WDS AU 03/16/28 C32 Equity</t>
  </si>
  <si>
    <t>WDS AU 03/16/28 C33 Equity</t>
  </si>
  <si>
    <t>WDS AU 03/16/28 C34 Equity</t>
  </si>
  <si>
    <t>WDS AU 03/16/28 C35 Equity</t>
  </si>
  <si>
    <t>WDS AU 03/16/28 C36 Equity</t>
  </si>
  <si>
    <t>WDS AU 03/16/28 C37 Equity</t>
  </si>
  <si>
    <t>WDS AU 03/16/28 C38 Equity</t>
  </si>
  <si>
    <t>WDS AU 03/16/28 C39 Equity</t>
  </si>
  <si>
    <t>WDS AU 03/16/28 C40 Equity</t>
  </si>
  <si>
    <t>WDS AU 03/16/28 P28 Equity</t>
  </si>
  <si>
    <t>WDS AU 03/16/28 P29 Equity</t>
  </si>
  <si>
    <t>WDS AU 03/16/28 P30 Equity</t>
  </si>
  <si>
    <t>WDS AU 03/16/28 P31 Equity</t>
  </si>
  <si>
    <t>WDS AU 03/16/28 P32 Equity</t>
  </si>
  <si>
    <t>WDS AU 03/16/28 P33 Equity</t>
  </si>
  <si>
    <t>WDS AU 03/16/28 P34 Equity</t>
  </si>
  <si>
    <t>WDS AU 03/16/28 P35 Equity</t>
  </si>
  <si>
    <t>WDS AU 03/16/28 P36 Equity</t>
  </si>
  <si>
    <t>WDS AU 03/16/28 P37 Equity</t>
  </si>
  <si>
    <t>WDS AU 03/16/28 P38 Equity</t>
  </si>
  <si>
    <t>WDS AU 03/16/28 P39 Equity</t>
  </si>
  <si>
    <t>WDS AU 03/16/28 P40 Equity</t>
  </si>
  <si>
    <t>WDSE AU 03/16/28 C.01 Equity</t>
  </si>
  <si>
    <t>WDSE AU 03/16/28 P.01 Equity</t>
  </si>
  <si>
    <t>WDS AU 06/15/28 C18 Equity</t>
  </si>
  <si>
    <t>WDS AU 06/15/28 C19 Equity</t>
  </si>
  <si>
    <t>WDS AU 06/15/28 C20 Equity</t>
  </si>
  <si>
    <t>WDS AU 06/15/28 C21 Equity</t>
  </si>
  <si>
    <t>WDS AU 06/15/28 C22 Equity</t>
  </si>
  <si>
    <t>WDS AU 06/15/28 C23 Equity</t>
  </si>
  <si>
    <t>WDS AU 06/15/28 C24 Equity</t>
  </si>
  <si>
    <t>WDS AU 06/15/28 C25 Equity</t>
  </si>
  <si>
    <t>WDS AU 06/15/28 C26 Equity</t>
  </si>
  <si>
    <t>WDS AU 06/15/28 C27 Equity</t>
  </si>
  <si>
    <t>WDS AU 06/15/28 C28 Equity</t>
  </si>
  <si>
    <t>WDS AU 06/15/28 C29 Equity</t>
  </si>
  <si>
    <t>WDS AU 06/15/28 C30 Equity</t>
  </si>
  <si>
    <t>WDS AU 06/15/28 C31 Equity</t>
  </si>
  <si>
    <t>WDS AU 06/15/28 C32 Equity</t>
  </si>
  <si>
    <t>WDS AU 06/15/28 C33 Equity</t>
  </si>
  <si>
    <t>WDS AU 06/15/28 C34 Equity</t>
  </si>
  <si>
    <t>WDS AU 06/15/28 C35 Equity</t>
  </si>
  <si>
    <t>WDS AU 06/15/28 C36 Equity</t>
  </si>
  <si>
    <t>WDS AU 06/15/28 C37 Equity</t>
  </si>
  <si>
    <t>WDS AU 06/15/28 C38 Equity</t>
  </si>
  <si>
    <t>WDS AU 06/15/28 C39 Equity</t>
  </si>
  <si>
    <t>WDS AU 06/15/28 C40 Equity</t>
  </si>
  <si>
    <t>WDS AU 06/15/28 P18 Equity</t>
  </si>
  <si>
    <t>WDS AU 06/15/28 P19 Equity</t>
  </si>
  <si>
    <t>WDS AU 06/15/28 P20 Equity</t>
  </si>
  <si>
    <t>WDS AU 06/15/28 P21 Equity</t>
  </si>
  <si>
    <t>WDS AU 06/15/28 P22 Equity</t>
  </si>
  <si>
    <t>WDS AU 06/15/28 P23 Equity</t>
  </si>
  <si>
    <t>WDS AU 06/15/28 P24 Equity</t>
  </si>
  <si>
    <t>WDS AU 06/15/28 P25 Equity</t>
  </si>
  <si>
    <t>WDS AU 06/15/28 P26 Equity</t>
  </si>
  <si>
    <t>WDS AU 06/15/28 P27 Equity</t>
  </si>
  <si>
    <t>WDS AU 06/15/28 P28 Equity</t>
  </si>
  <si>
    <t>WDS AU 06/15/28 P29 Equity</t>
  </si>
  <si>
    <t>WDS AU 06/15/28 P30 Equity</t>
  </si>
  <si>
    <t>WDS AU 06/15/28 P31 Equity</t>
  </si>
  <si>
    <t>WDS AU 06/15/28 P32 Equity</t>
  </si>
  <si>
    <t>WDS AU 06/15/28 P33 Equity</t>
  </si>
  <si>
    <t>WDS AU 06/15/28 P34 Equity</t>
  </si>
  <si>
    <t>WDS AU 06/15/28 P35 Equity</t>
  </si>
  <si>
    <t>WDS AU 06/15/28 P36 Equity</t>
  </si>
  <si>
    <t>WDS AU 06/15/28 P37 Equity</t>
  </si>
  <si>
    <t>WDS AU 06/15/28 P38 Equity</t>
  </si>
  <si>
    <t>WDS AU 06/15/28 P39 Equity</t>
  </si>
  <si>
    <t>WDS AU 06/15/28 P40 Equity</t>
  </si>
  <si>
    <t>WDSE AU 06/15/28 C.01 Equity</t>
  </si>
  <si>
    <t>WDSE AU 06/15/28 P.01 Equity</t>
  </si>
  <si>
    <t>WDS AU 12/21/28 C19 Equity</t>
  </si>
  <si>
    <t>WDS AU 12/21/28 C20 Equity</t>
  </si>
  <si>
    <t>WDS AU 12/21/28 C21 Equity</t>
  </si>
  <si>
    <t>WDS AU 12/21/28 C22 Equity</t>
  </si>
  <si>
    <t>WDS AU 12/21/28 C23 Equity</t>
  </si>
  <si>
    <t>WDS AU 12/21/28 C24 Equity</t>
  </si>
  <si>
    <t>WDS AU 12/21/28 C25 Equity</t>
  </si>
  <si>
    <t>WDS AU 12/21/28 C26 Equity</t>
  </si>
  <si>
    <t>WDS AU 12/21/28 C27 Equity</t>
  </si>
  <si>
    <t>WDS AU 12/21/28 C28 Equity</t>
  </si>
  <si>
    <t>WDS AU 12/21/28 C29 Equity</t>
  </si>
  <si>
    <t>WDS AU 12/21/28 C30 Equity</t>
  </si>
  <si>
    <t>WDS AU 12/21/28 C31 Equity</t>
  </si>
  <si>
    <t>WDS AU 12/21/28 C32 Equity</t>
  </si>
  <si>
    <t>WDS AU 12/21/28 C33 Equity</t>
  </si>
  <si>
    <t>WDS AU 12/21/28 C34 Equity</t>
  </si>
  <si>
    <t>WDS AU 12/21/28 C35 Equity</t>
  </si>
  <si>
    <t>WDS AU 12/21/28 C36 Equity</t>
  </si>
  <si>
    <t>WDS AU 12/21/28 C37 Equity</t>
  </si>
  <si>
    <t>WDS AU 12/21/28 C38 Equity</t>
  </si>
  <si>
    <t>WDS AU 12/21/28 C39 Equity</t>
  </si>
  <si>
    <t>WDS AU 12/21/28 C40 Equity</t>
  </si>
  <si>
    <t>WDS AU 12/21/28 P19 Equity</t>
  </si>
  <si>
    <t>WDS AU 12/21/28 P20 Equity</t>
  </si>
  <si>
    <t>WDS AU 12/21/28 P21 Equity</t>
  </si>
  <si>
    <t>WDS AU 12/21/28 P22 Equity</t>
  </si>
  <si>
    <t>WDS AU 12/21/28 P23 Equity</t>
  </si>
  <si>
    <t>WDS AU 12/21/28 P24 Equity</t>
  </si>
  <si>
    <t>WDS AU 12/21/28 P25 Equity</t>
  </si>
  <si>
    <t>WDS AU 12/21/28 P26 Equity</t>
  </si>
  <si>
    <t>WDS AU 12/21/28 P27 Equity</t>
  </si>
  <si>
    <t>WDS AU 12/21/28 P28 Equity</t>
  </si>
  <si>
    <t>WDS AU 12/21/28 P29 Equity</t>
  </si>
  <si>
    <t>WDS AU 12/21/28 P30 Equity</t>
  </si>
  <si>
    <t>WDS AU 12/21/28 P31 Equity</t>
  </si>
  <si>
    <t>WDS AU 12/21/28 P32 Equity</t>
  </si>
  <si>
    <t>WDS AU 12/21/28 P33 Equity</t>
  </si>
  <si>
    <t>WDS AU 12/21/28 P34 Equity</t>
  </si>
  <si>
    <t>WDS AU 12/21/28 P35 Equity</t>
  </si>
  <si>
    <t>WDS AU 12/21/28 P36 Equity</t>
  </si>
  <si>
    <t>WDS AU 12/21/28 P37 Equity</t>
  </si>
  <si>
    <t>WDS AU 12/21/28 P38 Equity</t>
  </si>
  <si>
    <t>WDS AU 12/21/28 P39 Equity</t>
  </si>
  <si>
    <t>WDS AU 12/21/28 P40 Equity</t>
  </si>
  <si>
    <t>WDSE AU 12/21/28 C.01 Equity</t>
  </si>
  <si>
    <t>WDSE AU 12/21/28 P.01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</si>
</sst>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/mm/yyyy"/>
  </numFmts>
  <fonts count="4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Inherit"/>
    </font>
    <font>
      <b/>
      <sz val="12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6" fontId="1" fillId="0" borderId="0" xfId="0" applyNumberFormat="1" applyFont="1"/>
    <xf numFmtId="166" fontId="0" fillId="0" borderId="0" xfId="0" applyNumberFormat="1"/>
    <xf numFmtId="0" fontId="2" fillId="0" borderId="0" xfId="0" applyFont="1" applyAlignment="1">
      <alignment vertical="center" wrapText="1"/>
    </xf>
    <xf numFmtId="166" fontId="2" fillId="0" borderId="0" xfId="0" applyNumberFormat="1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14" fontId="0" fillId="0" borderId="0" xfId="0" applyNumberFormat="1"/>
    <xf numFmtId="2" fontId="2" fillId="0" borderId="0" xfId="0" applyNumberFormat="1" applyFont="1" applyAlignment="1">
      <alignment vertical="center" wrapText="1"/>
    </xf>
    <xf numFmtId="2" fontId="0" fillId="0" borderId="0" xfId="0" applyNumberForma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BDP|17681584787489737970</stp>
        <tr r="D726" s="10"/>
      </tp>
      <tp t="s">
        <v>#N/A N/A</v>
        <stp/>
        <stp>BDP|13316968319461308066</stp>
        <tr r="F991" s="10"/>
      </tp>
      <tp t="s">
        <v>#N/A N/A</v>
        <stp/>
        <stp>BDP|13173128883762078295</stp>
        <tr r="D194" s="10"/>
      </tp>
      <tp t="s">
        <v>#N/A N/A</v>
        <stp/>
        <stp>BDP|14082172158979306359</stp>
        <tr r="E1077" s="10"/>
      </tp>
      <tp t="s">
        <v>#N/A N/A</v>
        <stp/>
        <stp>BDP|18019207707768607888</stp>
        <tr r="D312" s="10"/>
      </tp>
      <tp t="s">
        <v>#N/A N/A</v>
        <stp/>
        <stp>BDP|14912727979919844734</stp>
        <tr r="E116" s="10"/>
      </tp>
      <tp t="s">
        <v>#N/A N/A</v>
        <stp/>
        <stp>BDP|13996931657864671129</stp>
        <tr r="D813" s="10"/>
      </tp>
      <tp t="s">
        <v>#N/A N/A</v>
        <stp/>
        <stp>BDP|10408022991266752598</stp>
        <tr r="F145" s="10"/>
      </tp>
      <tp t="s">
        <v>#N/A N/A</v>
        <stp/>
        <stp>BDP|12471497380813317774</stp>
        <tr r="D456" s="10"/>
      </tp>
      <tp t="s">
        <v>#N/A N/A</v>
        <stp/>
        <stp>BDP|17781574876748836774</stp>
        <tr r="C1399" s="10"/>
      </tp>
      <tp t="s">
        <v>#N/A N/A</v>
        <stp/>
        <stp>BDP|18080545366698980922</stp>
        <tr r="E1328" s="10"/>
      </tp>
      <tp t="s">
        <v>#N/A N/A</v>
        <stp/>
        <stp>BDP|10628674585324559081</stp>
        <tr r="C218" s="10"/>
      </tp>
      <tp t="s">
        <v>#N/A N/A</v>
        <stp/>
        <stp>BDP|13146986890198437146</stp>
        <tr r="C1197" s="10"/>
      </tp>
      <tp t="s">
        <v>#N/A N/A</v>
        <stp/>
        <stp>BDP|13704826761717860051</stp>
        <tr r="B1387" s="10"/>
      </tp>
      <tp t="s">
        <v>#N/A N/A</v>
        <stp/>
        <stp>BDP|10377210383740106095</stp>
        <tr r="B446" s="10"/>
      </tp>
      <tp t="s">
        <v>#N/A N/A</v>
        <stp/>
        <stp>BDP|12771057088643455368</stp>
        <tr r="C210" s="10"/>
      </tp>
      <tp t="s">
        <v>#N/A N/A</v>
        <stp/>
        <stp>BDP|12177750198132573418</stp>
        <tr r="C1332" s="10"/>
      </tp>
      <tp t="s">
        <v>#N/A N/A</v>
        <stp/>
        <stp>BDP|17327529683557242782</stp>
        <tr r="E335" s="10"/>
      </tp>
      <tp t="s">
        <v>#N/A N/A</v>
        <stp/>
        <stp>BDP|15887411591472930090</stp>
        <tr r="C549" s="10"/>
      </tp>
      <tp t="s">
        <v>#N/A N/A</v>
        <stp/>
        <stp>BDP|18064335046575515089</stp>
        <tr r="D823" s="10"/>
      </tp>
      <tp t="s">
        <v>#N/A N/A</v>
        <stp/>
        <stp>BDP|16736830002544798093</stp>
        <tr r="C1052" s="10"/>
      </tp>
      <tp t="s">
        <v>#N/A N/A</v>
        <stp/>
        <stp>BDP|14081469093130403393</stp>
        <tr r="D1015" s="10"/>
      </tp>
      <tp t="s">
        <v>#N/A N/A</v>
        <stp/>
        <stp>BDP|16903989930957924100</stp>
        <tr r="B364" s="10"/>
      </tp>
      <tp t="s">
        <v>#N/A N/A</v>
        <stp/>
        <stp>BDP|15887157916817177821</stp>
        <tr r="F745" s="10"/>
      </tp>
      <tp t="s">
        <v>#N/A N/A</v>
        <stp/>
        <stp>BDP|11609495477599953192</stp>
        <tr r="C1181" s="10"/>
      </tp>
      <tp t="s">
        <v>#N/A N/A</v>
        <stp/>
        <stp>BDP|12135097391355850494</stp>
        <tr r="D1028" s="10"/>
      </tp>
      <tp t="s">
        <v>#N/A N/A</v>
        <stp/>
        <stp>BDP|15960915779146174780</stp>
        <tr r="D1227" s="10"/>
      </tp>
      <tp t="s">
        <v>#N/A N/A</v>
        <stp/>
        <stp>BDP|13736224647448926734</stp>
        <tr r="B1288" s="10"/>
      </tp>
      <tp t="s">
        <v>#N/A N/A</v>
        <stp/>
        <stp>BDP|11671079856156949850</stp>
        <tr r="B1499" s="10"/>
      </tp>
      <tp t="s">
        <v>#N/A N/A</v>
        <stp/>
        <stp>BDP|13434588540651507927</stp>
        <tr r="C558" s="10"/>
      </tp>
      <tp t="s">
        <v>#N/A N/A</v>
        <stp/>
        <stp>BDP|10251578880532919571</stp>
        <tr r="E851" s="10"/>
      </tp>
      <tp t="s">
        <v>#N/A N/A</v>
        <stp/>
        <stp>BDP|12923415993324814184</stp>
        <tr r="C317" s="10"/>
      </tp>
      <tp t="s">
        <v>#N/A N/A</v>
        <stp/>
        <stp>BDP|10586668853528320187</stp>
        <tr r="C1291" s="10"/>
      </tp>
      <tp t="s">
        <v>#N/A N/A</v>
        <stp/>
        <stp>BDP|12318245064865948918</stp>
        <tr r="B1283" s="10"/>
      </tp>
      <tp t="s">
        <v>#N/A N/A</v>
        <stp/>
        <stp>BDP|15637462388843340017</stp>
        <tr r="D175" s="10"/>
      </tp>
      <tp t="s">
        <v>#N/A N/A</v>
        <stp/>
        <stp>BDP|17969725305273100959</stp>
        <tr r="F1122" s="10"/>
      </tp>
      <tp t="s">
        <v>#N/A N/A</v>
        <stp/>
        <stp>BDP|13962536821006112809</stp>
        <tr r="B194" s="10"/>
      </tp>
      <tp t="s">
        <v>#N/A N/A</v>
        <stp/>
        <stp>BDP|16088738958429852799</stp>
        <tr r="B1262" s="10"/>
      </tp>
      <tp t="s">
        <v>#N/A N/A</v>
        <stp/>
        <stp>BDP|12908660713169296647</stp>
        <tr r="B300" s="10"/>
      </tp>
      <tp t="s">
        <v>#N/A N/A</v>
        <stp/>
        <stp>BDP|16590908868644313749</stp>
        <tr r="E832" s="10"/>
      </tp>
      <tp t="s">
        <v>#N/A N/A</v>
        <stp/>
        <stp>BDP|17671071979232791852</stp>
        <tr r="D1136" s="10"/>
      </tp>
      <tp t="s">
        <v>#N/A N/A</v>
        <stp/>
        <stp>BDP|15011897067294737539</stp>
        <tr r="B383" s="10"/>
      </tp>
      <tp t="s">
        <v>#N/A N/A</v>
        <stp/>
        <stp>BDP|12727609172981957869</stp>
        <tr r="B1154" s="10"/>
      </tp>
      <tp t="s">
        <v>#N/A N/A</v>
        <stp/>
        <stp>BDP|17448402540249609489</stp>
        <tr r="D427" s="10"/>
      </tp>
      <tp t="s">
        <v>#N/A N/A</v>
        <stp/>
        <stp>BDP|12770817075001904602</stp>
        <tr r="D1074" s="10"/>
      </tp>
      <tp t="s">
        <v>#N/A N/A</v>
        <stp/>
        <stp>BDP|18354276008325409520</stp>
        <tr r="C240" s="10"/>
      </tp>
      <tp t="s">
        <v>#N/A N/A</v>
        <stp/>
        <stp>BDP|11909634197697065374</stp>
        <tr r="F788" s="10"/>
      </tp>
      <tp t="s">
        <v>#N/A N/A</v>
        <stp/>
        <stp>BDP|11117782654480095979</stp>
        <tr r="E274" s="10"/>
      </tp>
      <tp t="s">
        <v>#N/A N/A</v>
        <stp/>
        <stp>BDP|12050973118391568104</stp>
        <tr r="E462" s="10"/>
      </tp>
      <tp t="s">
        <v>#N/A N/A</v>
        <stp/>
        <stp>BDP|13869840273676600049</stp>
        <tr r="B1087" s="10"/>
      </tp>
      <tp t="s">
        <v>#N/A N/A</v>
        <stp/>
        <stp>BDP|16065812072547717499</stp>
        <tr r="D1079" s="10"/>
      </tp>
      <tp t="s">
        <v>#N/A N/A</v>
        <stp/>
        <stp>BDP|14437975859774381646</stp>
        <tr r="B1358" s="10"/>
      </tp>
      <tp t="s">
        <v>#N/A N/A</v>
        <stp/>
        <stp>BDP|13577027857985431994</stp>
        <tr r="F227" s="10"/>
      </tp>
      <tp t="s">
        <v>#N/A N/A</v>
        <stp/>
        <stp>BDP|14889024261071612900</stp>
        <tr r="C52" s="10"/>
      </tp>
      <tp t="s">
        <v>#N/A N/A</v>
        <stp/>
        <stp>BDP|16136475892305967400</stp>
        <tr r="D565" s="10"/>
      </tp>
      <tp t="s">
        <v>#N/A N/A</v>
        <stp/>
        <stp>BDP|10595915857504907278</stp>
        <tr r="D886" s="10"/>
      </tp>
      <tp t="s">
        <v>#N/A N/A</v>
        <stp/>
        <stp>BDP|17399805038160092662</stp>
        <tr r="E724" s="10"/>
      </tp>
      <tp t="s">
        <v>#N/A N/A</v>
        <stp/>
        <stp>BDP|10910428057979245231</stp>
        <tr r="D1406" s="10"/>
      </tp>
      <tp t="s">
        <v>#N/A N/A</v>
        <stp/>
        <stp>BDP|11861523494096376106</stp>
        <tr r="D1170" s="10"/>
      </tp>
      <tp t="s">
        <v>#N/A N/A</v>
        <stp/>
        <stp>BDP|16692349182376489184</stp>
        <tr r="F1363" s="10"/>
      </tp>
      <tp t="s">
        <v>#N/A N/A</v>
        <stp/>
        <stp>BDP|16880957276097595529</stp>
        <tr r="E1033" s="10"/>
      </tp>
      <tp t="s">
        <v>#N/A N/A</v>
        <stp/>
        <stp>BDP|14630692086727210778</stp>
        <tr r="B285" s="10"/>
      </tp>
      <tp t="s">
        <v>#N/A N/A</v>
        <stp/>
        <stp>BDP|15138042254903835956</stp>
        <tr r="D1099" s="10"/>
      </tp>
      <tp t="s">
        <v>#N/A N/A</v>
        <stp/>
        <stp>BDP|12501146403839870068</stp>
        <tr r="F749" s="10"/>
      </tp>
      <tp t="s">
        <v>#N/A N/A</v>
        <stp/>
        <stp>BDP|17326281586287121004</stp>
        <tr r="F557" s="10"/>
      </tp>
      <tp t="s">
        <v>#N/A N/A</v>
        <stp/>
        <stp>BDP|11023692066443030830</stp>
        <tr r="E1220" s="10"/>
      </tp>
      <tp t="s">
        <v>#N/A N/A</v>
        <stp/>
        <stp>BDP|11499997977182583709</stp>
        <tr r="B333" s="10"/>
      </tp>
      <tp t="s">
        <v>#N/A N/A</v>
        <stp/>
        <stp>BDP|16225074883130879411</stp>
        <tr r="E492" s="10"/>
      </tp>
      <tp t="s">
        <v>#N/A N/A</v>
        <stp/>
        <stp>BDP|15822783959055448824</stp>
        <tr r="F997" s="10"/>
      </tp>
      <tp t="s">
        <v>#N/A N/A</v>
        <stp/>
        <stp>BDP|16659681670259181409</stp>
        <tr r="D235" s="10"/>
      </tp>
      <tp t="s">
        <v>#N/A N/A</v>
        <stp/>
        <stp>BDP|16819160089701020481</stp>
        <tr r="F1234" s="10"/>
      </tp>
      <tp t="s">
        <v>#N/A N/A</v>
        <stp/>
        <stp>BDP|14900848546307765527</stp>
        <tr r="E1316" s="10"/>
      </tp>
      <tp t="s">
        <v>#N/A N/A</v>
        <stp/>
        <stp>BDP|17121148519005727857</stp>
        <tr r="F632" s="10"/>
      </tp>
      <tp t="s">
        <v>#N/A N/A</v>
        <stp/>
        <stp>BDP|17513503059539317417</stp>
        <tr r="E1040" s="10"/>
      </tp>
      <tp t="s">
        <v>#N/A N/A</v>
        <stp/>
        <stp>BDP|16909089201684781896</stp>
        <tr r="F1410" s="10"/>
      </tp>
      <tp t="s">
        <v>#N/A N/A</v>
        <stp/>
        <stp>BDP|14215358995006458289</stp>
        <tr r="C770" s="10"/>
      </tp>
      <tp t="s">
        <v>#N/A N/A</v>
        <stp/>
        <stp>BDP|10313911303543856075</stp>
        <tr r="C1455" s="10"/>
      </tp>
      <tp t="s">
        <v>#N/A N/A</v>
        <stp/>
        <stp>BDP|14109779581162041398</stp>
        <tr r="C1486" s="10"/>
      </tp>
      <tp t="s">
        <v>#N/A N/A</v>
        <stp/>
        <stp>BDP|11621079203069423272</stp>
        <tr r="B131" s="10"/>
      </tp>
      <tp t="s">
        <v>#N/A N/A</v>
        <stp/>
        <stp>BDP|14189017728054007896</stp>
        <tr r="B1096" s="10"/>
      </tp>
      <tp t="s">
        <v>#N/A N/A</v>
        <stp/>
        <stp>BDP|13745672644928254373</stp>
        <tr r="C562" s="10"/>
      </tp>
      <tp t="s">
        <v>#N/A N/A</v>
        <stp/>
        <stp>BDP|12695828931683388070</stp>
        <tr r="F529" s="10"/>
      </tp>
      <tp t="s">
        <v>#N/A N/A</v>
        <stp/>
        <stp>BDP|13714563621316393827</stp>
        <tr r="C962" s="10"/>
      </tp>
      <tp t="s">
        <v>#N/A N/A</v>
        <stp/>
        <stp>BDP|18183293055916987356</stp>
        <tr r="E364" s="10"/>
      </tp>
      <tp t="s">
        <v>#N/A N/A</v>
        <stp/>
        <stp>BDP|12064963316558538847</stp>
        <tr r="C1413" s="10"/>
      </tp>
      <tp t="s">
        <v>#N/A N/A</v>
        <stp/>
        <stp>BDP|18209407250963514075</stp>
        <tr r="C793" s="10"/>
      </tp>
      <tp t="s">
        <v>#N/A N/A</v>
        <stp/>
        <stp>BDP|12789773748669902212</stp>
        <tr r="C1219" s="10"/>
      </tp>
      <tp t="s">
        <v>#N/A N/A</v>
        <stp/>
        <stp>BDP|12296485129606362803</stp>
        <tr r="F162" s="10"/>
      </tp>
      <tp t="s">
        <v>#N/A N/A</v>
        <stp/>
        <stp>BDP|14671034082615014379</stp>
        <tr r="F582" s="10"/>
      </tp>
      <tp t="s">
        <v>#N/A N/A</v>
        <stp/>
        <stp>BDP|16726429694381307028</stp>
        <tr r="E186" s="10"/>
      </tp>
      <tp t="s">
        <v>#N/A N/A</v>
        <stp/>
        <stp>BDP|13171032015770656817</stp>
        <tr r="E1338" s="10"/>
      </tp>
      <tp t="s">
        <v>#N/A N/A</v>
        <stp/>
        <stp>BDP|14300715272658246621</stp>
        <tr r="E1199" s="10"/>
      </tp>
      <tp t="s">
        <v>#N/A N/A</v>
        <stp/>
        <stp>BDP|15040976667540972096</stp>
        <tr r="F842" s="10"/>
      </tp>
      <tp t="s">
        <v>#N/A N/A</v>
        <stp/>
        <stp>BDP|15971006883911976604</stp>
        <tr r="C920" s="10"/>
      </tp>
      <tp t="s">
        <v>#N/A N/A</v>
        <stp/>
        <stp>BDP|12716813900957332762</stp>
        <tr r="C239" s="10"/>
      </tp>
      <tp t="s">
        <v>#N/A N/A</v>
        <stp/>
        <stp>BDP|17580953935291721611</stp>
        <tr r="C377" s="10"/>
      </tp>
      <tp t="s">
        <v>#N/A N/A</v>
        <stp/>
        <stp>BDP|18279788948374408555</stp>
        <tr r="C1044" s="10"/>
      </tp>
      <tp t="s">
        <v>#N/A N/A</v>
        <stp/>
        <stp>BDP|13007733741148488252</stp>
        <tr r="F523" s="10"/>
      </tp>
      <tp t="s">
        <v>#N/A N/A</v>
        <stp/>
        <stp>BDP|12984144554768371494</stp>
        <tr r="B1164" s="10"/>
      </tp>
      <tp t="s">
        <v>#N/A N/A</v>
        <stp/>
        <stp>BDP|18168004812907962492</stp>
        <tr r="F703" s="10"/>
      </tp>
      <tp t="s">
        <v>#N/A N/A</v>
        <stp/>
        <stp>BDP|14661979314527352152</stp>
        <tr r="E391" s="10"/>
      </tp>
      <tp t="s">
        <v>#N/A N/A</v>
        <stp/>
        <stp>BDP|17428254747363150842</stp>
        <tr r="E1097" s="10"/>
      </tp>
      <tp t="s">
        <v>#N/A N/A</v>
        <stp/>
        <stp>BDP|16993657218438014379</stp>
        <tr r="B1075" s="10"/>
      </tp>
      <tp t="s">
        <v>#N/A N/A</v>
        <stp/>
        <stp>BDP|16345850470690209373</stp>
        <tr r="D215" s="10"/>
      </tp>
      <tp t="s">
        <v>#N/A N/A</v>
        <stp/>
        <stp>BDP|18354267920956169478</stp>
        <tr r="F1316" s="10"/>
      </tp>
      <tp t="s">
        <v>#N/A N/A</v>
        <stp/>
        <stp>BDP|14954837995458814743</stp>
        <tr r="E857" s="10"/>
      </tp>
      <tp t="s">
        <v>#N/A N/A</v>
        <stp/>
        <stp>BDP|18092147654026682052</stp>
        <tr r="D158" s="10"/>
      </tp>
      <tp t="s">
        <v>#N/A N/A</v>
        <stp/>
        <stp>BDP|13196817915607006773</stp>
        <tr r="F1390" s="10"/>
      </tp>
      <tp t="s">
        <v>#N/A N/A</v>
        <stp/>
        <stp>BDP|12053964241490486514</stp>
        <tr r="D1192" s="10"/>
      </tp>
      <tp t="s">
        <v>#N/A N/A</v>
        <stp/>
        <stp>BDP|11199666344158761167</stp>
        <tr r="D246" s="10"/>
      </tp>
      <tp t="s">
        <v>#N/A N/A</v>
        <stp/>
        <stp>BDP|10584048383244253629</stp>
        <tr r="F402" s="10"/>
      </tp>
      <tp t="s">
        <v>#N/A N/A</v>
        <stp/>
        <stp>BDP|16030836826990776606</stp>
        <tr r="C443" s="10"/>
      </tp>
      <tp t="s">
        <v>#N/A N/A</v>
        <stp/>
        <stp>BDP|17600267785367490031</stp>
        <tr r="B1412" s="10"/>
      </tp>
      <tp t="s">
        <v>#N/A N/A</v>
        <stp/>
        <stp>BDP|15444114283313560516</stp>
        <tr r="B1307" s="10"/>
      </tp>
      <tp t="s">
        <v>#N/A N/A</v>
        <stp/>
        <stp>BDP|17393809564105379667</stp>
        <tr r="B139" s="10"/>
      </tp>
      <tp t="s">
        <v>#N/A N/A</v>
        <stp/>
        <stp>BDP|14519937638754561093</stp>
        <tr r="F197" s="10"/>
      </tp>
      <tp t="s">
        <v>#N/A N/A</v>
        <stp/>
        <stp>BDP|17319326460289391108</stp>
        <tr r="C882" s="10"/>
      </tp>
      <tp t="s">
        <v>#N/A N/A</v>
        <stp/>
        <stp>BDP|10066948830487268736</stp>
        <tr r="B1399" s="10"/>
      </tp>
      <tp t="s">
        <v>#N/A N/A</v>
        <stp/>
        <stp>BDP|16110308093402458430</stp>
        <tr r="E282" s="10"/>
      </tp>
      <tp t="s">
        <v>#N/A N/A</v>
        <stp/>
        <stp>BDP|15525962026322033608</stp>
        <tr r="D1424" s="10"/>
      </tp>
      <tp t="s">
        <v>#N/A N/A</v>
        <stp/>
        <stp>BDP|17697123458380955903</stp>
        <tr r="E1325" s="10"/>
      </tp>
      <tp t="s">
        <v>#N/A N/A</v>
        <stp/>
        <stp>BDP|13684761882766096079</stp>
        <tr r="D471" s="10"/>
      </tp>
      <tp t="s">
        <v>#N/A N/A</v>
        <stp/>
        <stp>BDP|14261988625420301594</stp>
        <tr r="E106" s="10"/>
      </tp>
      <tp t="s">
        <v>#N/A N/A</v>
        <stp/>
        <stp>BDP|14853301944098887112</stp>
        <tr r="F27" s="10"/>
      </tp>
      <tp t="s">
        <v>#N/A N/A</v>
        <stp/>
        <stp>BDP|11748127890040387335</stp>
        <tr r="E82" s="10"/>
      </tp>
      <tp t="s">
        <v>#N/A N/A</v>
        <stp/>
        <stp>BDP|12095882339545291669</stp>
        <tr r="F613" s="10"/>
      </tp>
      <tp t="s">
        <v>#N/A N/A</v>
        <stp/>
        <stp>BDP|17377570003809138130</stp>
        <tr r="B905" s="10"/>
      </tp>
      <tp t="s">
        <v>#N/A N/A</v>
        <stp/>
        <stp>BDP|12426574837648214632</stp>
        <tr r="F98" s="10"/>
      </tp>
      <tp t="s">
        <v>#N/A N/A</v>
        <stp/>
        <stp>BDP|11313364921429475354</stp>
        <tr r="C131" s="10"/>
      </tp>
      <tp t="s">
        <v>#N/A N/A</v>
        <stp/>
        <stp>BDP|15069676790846604649</stp>
        <tr r="E543" s="10"/>
      </tp>
      <tp t="s">
        <v>#N/A N/A</v>
        <stp/>
        <stp>BDP|14577643007361751942</stp>
        <tr r="D527" s="10"/>
      </tp>
      <tp t="s">
        <v>#N/A N/A</v>
        <stp/>
        <stp>BDP|16409367483761301676</stp>
        <tr r="E56" s="10"/>
      </tp>
      <tp t="s">
        <v>#N/A N/A</v>
        <stp/>
        <stp>BDP|10400807420214154406</stp>
        <tr r="F49" s="10"/>
      </tp>
      <tp t="s">
        <v>#N/A N/A</v>
        <stp/>
        <stp>BDP|15732876479519874942</stp>
        <tr r="D1331" s="10"/>
      </tp>
      <tp t="s">
        <v>#N/A N/A</v>
        <stp/>
        <stp>BDP|17255323194226699179</stp>
        <tr r="B890" s="10"/>
      </tp>
      <tp t="s">
        <v>#N/A N/A</v>
        <stp/>
        <stp>BDP|12349802313072617333</stp>
        <tr r="D962" s="10"/>
      </tp>
      <tp t="s">
        <v>#N/A N/A</v>
        <stp/>
        <stp>BDP|16695522889702873310</stp>
        <tr r="F1086" s="10"/>
      </tp>
      <tp t="s">
        <v>#N/A N/A</v>
        <stp/>
        <stp>BDP|14788675692338502934</stp>
        <tr r="F394" s="10"/>
      </tp>
      <tp t="s">
        <v>#N/A N/A</v>
        <stp/>
        <stp>BDP|14149825682157786921</stp>
        <tr r="C1213" s="10"/>
      </tp>
      <tp t="s">
        <v>#N/A N/A</v>
        <stp/>
        <stp>BDP|16740836031922045516</stp>
        <tr r="B1226" s="10"/>
      </tp>
      <tp t="s">
        <v>#N/A N/A</v>
        <stp/>
        <stp>BDP|10507868114515567663</stp>
        <tr r="D819" s="10"/>
      </tp>
      <tp t="s">
        <v>#N/A N/A</v>
        <stp/>
        <stp>BDP|17312402012890345862</stp>
        <tr r="B250" s="10"/>
      </tp>
      <tp t="s">
        <v>#N/A N/A</v>
        <stp/>
        <stp>BDP|10574412267320532829</stp>
        <tr r="B707" s="10"/>
      </tp>
      <tp t="s">
        <v>#N/A N/A</v>
        <stp/>
        <stp>BDP|10542295106431804966</stp>
        <tr r="E518" s="10"/>
      </tp>
      <tp t="s">
        <v>#N/A N/A</v>
        <stp/>
        <stp>BDP|13570437223096718962</stp>
        <tr r="C299" s="10"/>
      </tp>
      <tp t="s">
        <v>#N/A N/A</v>
        <stp/>
        <stp>BDP|16977295923424276850</stp>
        <tr r="C122" s="10"/>
      </tp>
      <tp t="s">
        <v>#N/A N/A</v>
        <stp/>
        <stp>BDP|18138006137534477560</stp>
        <tr r="D241" s="10"/>
      </tp>
      <tp t="s">
        <v>#N/A N/A</v>
        <stp/>
        <stp>BDP|18033887798301481209</stp>
        <tr r="F516" s="10"/>
      </tp>
      <tp t="s">
        <v>#N/A N/A</v>
        <stp/>
        <stp>BDP|13098724706468050609</stp>
        <tr r="F64" s="10"/>
      </tp>
      <tp t="s">
        <v>#N/A N/A</v>
        <stp/>
        <stp>BDP|11958595246079648341</stp>
        <tr r="F446" s="10"/>
      </tp>
      <tp t="s">
        <v>#N/A N/A</v>
        <stp/>
        <stp>BDP|11535249285944326535</stp>
        <tr r="C638" s="10"/>
      </tp>
      <tp t="s">
        <v>#N/A N/A</v>
        <stp/>
        <stp>BDP|13545126954714728903</stp>
        <tr r="F559" s="10"/>
      </tp>
      <tp t="s">
        <v>#N/A N/A</v>
        <stp/>
        <stp>BDP|12972689979231867871</stp>
        <tr r="C96" s="10"/>
      </tp>
      <tp t="s">
        <v>#N/A N/A</v>
        <stp/>
        <stp>BDP|13043818021336027577</stp>
        <tr r="C91" s="10"/>
      </tp>
      <tp t="s">
        <v>#N/A N/A</v>
        <stp/>
        <stp>BDP|17524970444392606279</stp>
        <tr r="E1474" s="10"/>
      </tp>
      <tp t="s">
        <v>#N/A N/A</v>
        <stp/>
        <stp>BDP|10265731288674678189</stp>
        <tr r="D1330" s="10"/>
      </tp>
      <tp t="s">
        <v>#N/A N/A</v>
        <stp/>
        <stp>BDP|15715140226145469969</stp>
        <tr r="E720" s="10"/>
      </tp>
      <tp t="s">
        <v>#N/A N/A</v>
        <stp/>
        <stp>BDP|10273300594933633373</stp>
        <tr r="C1303" s="10"/>
      </tp>
      <tp t="s">
        <v>#N/A N/A</v>
        <stp/>
        <stp>BDP|10632779436696946894</stp>
        <tr r="D695" s="10"/>
      </tp>
      <tp t="s">
        <v>#N/A N/A</v>
        <stp/>
        <stp>BDP|13207158376828574734</stp>
        <tr r="D890" s="10"/>
      </tp>
      <tp t="s">
        <v>#N/A N/A</v>
        <stp/>
        <stp>BDP|11209770854059349056</stp>
        <tr r="C1076" s="10"/>
      </tp>
      <tp t="s">
        <v>#N/A N/A</v>
        <stp/>
        <stp>BDP|16222941291514431845</stp>
        <tr r="F1073" s="10"/>
      </tp>
      <tp t="s">
        <v>#N/A N/A</v>
        <stp/>
        <stp>BDP|14030802739723846662</stp>
        <tr r="F1468" s="10"/>
      </tp>
      <tp t="s">
        <v>#N/A N/A</v>
        <stp/>
        <stp>BDP|17857935799584525900</stp>
        <tr r="C764" s="10"/>
      </tp>
      <tp t="s">
        <v>#N/A N/A</v>
        <stp/>
        <stp>BDP|15160673653514171830</stp>
        <tr r="F1433" s="10"/>
      </tp>
      <tp t="s">
        <v>#N/A N/A</v>
        <stp/>
        <stp>BDP|15258532392750308376</stp>
        <tr r="C1115" s="10"/>
      </tp>
      <tp t="s">
        <v>#N/A N/A</v>
        <stp/>
        <stp>BDP|11006926284782015815</stp>
        <tr r="C937" s="10"/>
      </tp>
      <tp t="s">
        <v>#N/A N/A</v>
        <stp/>
        <stp>BDP|18264467924667103362</stp>
        <tr r="B797" s="10"/>
      </tp>
      <tp t="s">
        <v>#N/A N/A</v>
        <stp/>
        <stp>BDP|13422808707515787432</stp>
        <tr r="B68" s="10"/>
      </tp>
      <tp t="s">
        <v>#N/A N/A</v>
        <stp/>
        <stp>BDP|13858622592230674688</stp>
        <tr r="E1377" s="10"/>
      </tp>
      <tp t="s">
        <v>#N/A N/A</v>
        <stp/>
        <stp>BDP|17521426889913862201</stp>
        <tr r="F1153" s="10"/>
      </tp>
      <tp t="s">
        <v>#N/A N/A</v>
        <stp/>
        <stp>BDP|14890184957859499354</stp>
        <tr r="E1014" s="10"/>
      </tp>
      <tp t="s">
        <v>#N/A N/A</v>
        <stp/>
        <stp>BDP|11177778406715113976</stp>
        <tr r="B1083" s="10"/>
      </tp>
      <tp t="s">
        <v>#N/A N/A</v>
        <stp/>
        <stp>BDP|13624805566875069267</stp>
        <tr r="C815" s="10"/>
      </tp>
      <tp t="s">
        <v>#N/A N/A</v>
        <stp/>
        <stp>BDP|14232105719267889952</stp>
        <tr r="E1274" s="10"/>
      </tp>
      <tp t="s">
        <v>#N/A N/A</v>
        <stp/>
        <stp>BDP|17084501473807368864</stp>
        <tr r="F318" s="10"/>
      </tp>
      <tp t="s">
        <v>#N/A N/A</v>
        <stp/>
        <stp>BDP|12737827086858484017</stp>
        <tr r="C390" s="10"/>
      </tp>
      <tp t="s">
        <v>#N/A N/A</v>
        <stp/>
        <stp>BDP|17534219542498997396</stp>
        <tr r="D937" s="10"/>
      </tp>
      <tp t="s">
        <v>#N/A N/A</v>
        <stp/>
        <stp>BDP|14637216972098556361</stp>
        <tr r="C1279" s="10"/>
      </tp>
      <tp t="s">
        <v>#N/A N/A</v>
        <stp/>
        <stp>BDP|14890880965925774540</stp>
        <tr r="D202" s="10"/>
      </tp>
      <tp t="s">
        <v>#N/A N/A</v>
        <stp/>
        <stp>BDP|15120830197339508767</stp>
        <tr r="F682" s="10"/>
      </tp>
      <tp t="s">
        <v>#N/A N/A</v>
        <stp/>
        <stp>BDP|17201197801254407880</stp>
        <tr r="C711" s="10"/>
      </tp>
      <tp t="s">
        <v>#N/A N/A</v>
        <stp/>
        <stp>BDP|17067410458025962964</stp>
        <tr r="C494" s="10"/>
      </tp>
      <tp t="s">
        <v>#N/A N/A</v>
        <stp/>
        <stp>BDP|13263820863234990234</stp>
        <tr r="B115" s="10"/>
      </tp>
      <tp t="s">
        <v>#N/A N/A</v>
        <stp/>
        <stp>BDP|17172938201520335590</stp>
        <tr r="C12" s="10"/>
      </tp>
      <tp t="s">
        <v>#N/A N/A</v>
        <stp/>
        <stp>BDP|16087441019718541012</stp>
        <tr r="C410" s="10"/>
      </tp>
      <tp t="s">
        <v>#N/A N/A</v>
        <stp/>
        <stp>BDP|10099939148623505579</stp>
        <tr r="C487" s="10"/>
      </tp>
      <tp t="s">
        <v>#N/A N/A</v>
        <stp/>
        <stp>BDP|17521401593605735489</stp>
        <tr r="E765" s="10"/>
      </tp>
      <tp t="s">
        <v>#N/A N/A</v>
        <stp/>
        <stp>BDP|11121238558228505565</stp>
        <tr r="C1470" s="10"/>
      </tp>
      <tp t="s">
        <v>#N/A N/A</v>
        <stp/>
        <stp>BDP|17379071801604594898</stp>
        <tr r="E479" s="10"/>
      </tp>
      <tp t="s">
        <v>#N/A N/A</v>
        <stp/>
        <stp>BDP|13162479678598095374</stp>
        <tr r="C1463" s="10"/>
      </tp>
      <tp t="s">
        <v>#N/A N/A</v>
        <stp/>
        <stp>BDP|12280519480533213782</stp>
        <tr r="D260" s="10"/>
      </tp>
      <tp t="s">
        <v>#N/A N/A</v>
        <stp/>
        <stp>BDP|12215597299073376684</stp>
        <tr r="F1021" s="10"/>
      </tp>
      <tp t="s">
        <v>#N/A N/A</v>
        <stp/>
        <stp>BDP|12992559646099749140</stp>
        <tr r="F1422" s="10"/>
      </tp>
      <tp t="s">
        <v>#N/A N/A</v>
        <stp/>
        <stp>BDP|11495936158890297655</stp>
        <tr r="B950" s="10"/>
      </tp>
      <tp t="s">
        <v>#N/A N/A</v>
        <stp/>
        <stp>BDP|15961916175833765327</stp>
        <tr r="C224" s="10"/>
      </tp>
      <tp t="s">
        <v>#N/A N/A</v>
        <stp/>
        <stp>BDP|17324182341838244105</stp>
        <tr r="F355" s="10"/>
      </tp>
      <tp t="s">
        <v>#N/A N/A</v>
        <stp/>
        <stp>BDP|16273714671798345598</stp>
        <tr r="E470" s="10"/>
      </tp>
      <tp t="s">
        <v>#N/A N/A</v>
        <stp/>
        <stp>BDP|10568097850408192654</stp>
        <tr r="D1265" s="10"/>
      </tp>
      <tp t="s">
        <v>#N/A N/A</v>
        <stp/>
        <stp>BDP|17761368388075183208</stp>
        <tr r="E919" s="10"/>
      </tp>
      <tp t="s">
        <v>#N/A N/A</v>
        <stp/>
        <stp>BDP|14411966662554075488</stp>
        <tr r="E384" s="10"/>
      </tp>
      <tp t="s">
        <v>#N/A N/A</v>
        <stp/>
        <stp>BDP|15230928868589945896</stp>
        <tr r="B1054" s="10"/>
      </tp>
      <tp t="s">
        <v>#N/A N/A</v>
        <stp/>
        <stp>BDP|12906951212955340450</stp>
        <tr r="C789" s="10"/>
      </tp>
      <tp t="s">
        <v>#N/A N/A</v>
        <stp/>
        <stp>BDP|13154101001320168992</stp>
        <tr r="D1246" s="10"/>
      </tp>
      <tp t="s">
        <v>#N/A N/A</v>
        <stp/>
        <stp>BDP|10675817914151311383</stp>
        <tr r="D1419" s="10"/>
      </tp>
      <tp t="s">
        <v>#N/A N/A</v>
        <stp/>
        <stp>BDP|17801733285004746714</stp>
        <tr r="D1083" s="10"/>
      </tp>
      <tp t="s">
        <v>#N/A N/A</v>
        <stp/>
        <stp>BDP|13964705763330549976</stp>
        <tr r="F674" s="10"/>
      </tp>
      <tp t="s">
        <v>#N/A N/A</v>
        <stp/>
        <stp>BDP|11121944960057551283</stp>
        <tr r="D541" s="10"/>
      </tp>
      <tp t="s">
        <v>#N/A N/A</v>
        <stp/>
        <stp>BDP|15546614412641795898</stp>
        <tr r="D214" s="10"/>
      </tp>
      <tp t="s">
        <v>#N/A N/A</v>
        <stp/>
        <stp>BDP|14445226399284155063</stp>
        <tr r="B216" s="10"/>
      </tp>
      <tp t="s">
        <v>#N/A N/A</v>
        <stp/>
        <stp>BDP|18268713426564429297</stp>
        <tr r="B132" s="10"/>
      </tp>
      <tp t="s">
        <v>#N/A N/A</v>
        <stp/>
        <stp>BDP|10569091452616567833</stp>
        <tr r="B587" s="10"/>
      </tp>
      <tp t="s">
        <v>#N/A N/A</v>
        <stp/>
        <stp>BDP|12519292724619428043</stp>
        <tr r="F266" s="10"/>
      </tp>
      <tp t="s">
        <v>#N/A N/A</v>
        <stp/>
        <stp>BDP|12852517341878789048</stp>
        <tr r="B766" s="10"/>
      </tp>
      <tp t="s">
        <v>#N/A N/A</v>
        <stp/>
        <stp>BDP|15146121299986408052</stp>
        <tr r="E1188" s="10"/>
      </tp>
      <tp t="s">
        <v>#N/A N/A</v>
        <stp/>
        <stp>BDP|17357316579219770178</stp>
        <tr r="D533" s="10"/>
      </tp>
      <tp t="s">
        <v>#N/A N/A</v>
        <stp/>
        <stp>BDP|17054730899515919783</stp>
        <tr r="B1390" s="10"/>
      </tp>
      <tp t="s">
        <v>#N/A N/A</v>
        <stp/>
        <stp>BDP|11726845242661900730</stp>
        <tr r="E1011" s="10"/>
      </tp>
      <tp t="s">
        <v>#N/A N/A</v>
        <stp/>
        <stp>BDP|17779584745678556540</stp>
        <tr r="B1395" s="10"/>
      </tp>
      <tp t="s">
        <v>#N/A N/A</v>
        <stp/>
        <stp>BDP|12087056073716448899</stp>
        <tr r="F755" s="10"/>
      </tp>
      <tp t="s">
        <v>#N/A N/A</v>
        <stp/>
        <stp>BDP|16396986966766737402</stp>
        <tr r="E1335" s="10"/>
      </tp>
      <tp t="s">
        <v>#N/A N/A</v>
        <stp/>
        <stp>BDP|15619672779626791951</stp>
        <tr r="E42" s="10"/>
      </tp>
      <tp t="s">
        <v>#N/A N/A</v>
        <stp/>
        <stp>BDP|15947568294797435555</stp>
        <tr r="F957" s="10"/>
      </tp>
      <tp t="s">
        <v>#N/A N/A</v>
        <stp/>
        <stp>BDP|16012175295323882603</stp>
        <tr r="F1326" s="10"/>
      </tp>
      <tp t="s">
        <v>#N/A N/A</v>
        <stp/>
        <stp>BDP|10380831517837577587</stp>
        <tr r="F1030" s="10"/>
      </tp>
      <tp t="s">
        <v>#N/A N/A</v>
        <stp/>
        <stp>BDP|15352042912598942766</stp>
        <tr r="E1300" s="10"/>
      </tp>
      <tp t="s">
        <v>#N/A N/A</v>
        <stp/>
        <stp>BDP|17599409786710068096</stp>
        <tr r="B1007" s="10"/>
      </tp>
      <tp t="s">
        <v>#N/A N/A</v>
        <stp/>
        <stp>BDP|18068611646797563680</stp>
        <tr r="C987" s="10"/>
      </tp>
      <tp t="s">
        <v>#N/A N/A</v>
        <stp/>
        <stp>BDP|16263511542434974821</stp>
        <tr r="B1090" s="10"/>
      </tp>
      <tp t="s">
        <v>#N/A N/A</v>
        <stp/>
        <stp>BDP|16832213033349638564</stp>
        <tr r="E519" s="10"/>
      </tp>
      <tp t="s">
        <v>#N/A N/A</v>
        <stp/>
        <stp>BDP|10950260281048257964</stp>
        <tr r="F1053" s="10"/>
      </tp>
      <tp t="s">
        <v>#N/A N/A</v>
        <stp/>
        <stp>BDP|13656132375997458995</stp>
        <tr r="C905" s="10"/>
      </tp>
      <tp t="s">
        <v>#N/A N/A</v>
        <stp/>
        <stp>BDP|15922525433740368865</stp>
        <tr r="F347" s="10"/>
      </tp>
      <tp t="s">
        <v>#N/A N/A</v>
        <stp/>
        <stp>BDP|14742930871187874602</stp>
        <tr r="C501" s="10"/>
      </tp>
      <tp t="s">
        <v>#N/A N/A</v>
        <stp/>
        <stp>BDP|10110414984745148283</stp>
        <tr r="F485" s="10"/>
      </tp>
      <tp t="s">
        <v>#N/A N/A</v>
        <stp/>
        <stp>BDP|13055069187830987059</stp>
        <tr r="B173" s="10"/>
      </tp>
      <tp t="s">
        <v>#N/A N/A</v>
        <stp/>
        <stp>BDP|15335231415285031887</stp>
        <tr r="E744" s="10"/>
      </tp>
      <tp t="s">
        <v>#N/A N/A</v>
        <stp/>
        <stp>BDP|11212711994590829423</stp>
        <tr r="B541" s="10"/>
      </tp>
      <tp t="s">
        <v>#N/A N/A</v>
        <stp/>
        <stp>BDP|10576194381421703373</stp>
        <tr r="B1401" s="10"/>
      </tp>
      <tp t="s">
        <v>#N/A N/A</v>
        <stp/>
        <stp>BDP|17078726922711501882</stp>
        <tr r="F366" s="10"/>
      </tp>
      <tp t="s">
        <v>#N/A N/A</v>
        <stp/>
        <stp>BDP|11462947626021854030</stp>
        <tr r="E955" s="10"/>
      </tp>
      <tp t="s">
        <v>#N/A N/A</v>
        <stp/>
        <stp>BDP|16053597861879472705</stp>
        <tr r="D642" s="10"/>
      </tp>
      <tp t="s">
        <v>#N/A N/A</v>
        <stp/>
        <stp>BDP|17300517772879436784</stp>
        <tr r="B312" s="10"/>
      </tp>
      <tp t="s">
        <v>#N/A N/A</v>
        <stp/>
        <stp>BDP|14807228124487457866</stp>
        <tr r="D882" s="10"/>
      </tp>
      <tp t="s">
        <v>#N/A N/A</v>
        <stp/>
        <stp>BDP|11940671864799246349</stp>
        <tr r="E1421" s="10"/>
      </tp>
      <tp t="s">
        <v>#N/A N/A</v>
        <stp/>
        <stp>BDP|11061838505095836720</stp>
        <tr r="B381" s="10"/>
      </tp>
      <tp t="s">
        <v>#N/A N/A</v>
        <stp/>
        <stp>BDP|16603224589745990289</stp>
        <tr r="D361" s="10"/>
      </tp>
      <tp t="s">
        <v>#N/A N/A</v>
        <stp/>
        <stp>BDP|15202236516975388885</stp>
        <tr r="B103" s="10"/>
      </tp>
      <tp t="s">
        <v>#N/A N/A</v>
        <stp/>
        <stp>BDP|16665281373560902880</stp>
        <tr r="F202" s="10"/>
      </tp>
      <tp t="s">
        <v>#N/A N/A</v>
        <stp/>
        <stp>BDP|14400249060712966958</stp>
        <tr r="B326" s="10"/>
      </tp>
      <tp t="s">
        <v>#N/A N/A</v>
        <stp/>
        <stp>BDP|16108852035613832550</stp>
        <tr r="E933" s="10"/>
      </tp>
      <tp t="s">
        <v>#N/A N/A</v>
        <stp/>
        <stp>BDP|16370422679176176855</stp>
        <tr r="C9" s="10"/>
      </tp>
      <tp t="s">
        <v>#N/A N/A</v>
        <stp/>
        <stp>BDP|17147020807729922528</stp>
        <tr r="B1233" s="10"/>
      </tp>
      <tp t="s">
        <v>#N/A N/A</v>
        <stp/>
        <stp>BDP|16988403547045910883</stp>
        <tr r="C1225" s="10"/>
      </tp>
      <tp t="s">
        <v>#N/A N/A</v>
        <stp/>
        <stp>BDP|14131994716983121401</stp>
        <tr r="F499" s="10"/>
      </tp>
      <tp t="s">
        <v>#N/A N/A</v>
        <stp/>
        <stp>BDP|12153057793972841209</stp>
        <tr r="E1223" s="10"/>
      </tp>
      <tp t="s">
        <v>#N/A N/A</v>
        <stp/>
        <stp>BDP|17925334278660443892</stp>
        <tr r="E206" s="10"/>
      </tp>
      <tp t="s">
        <v>#N/A N/A</v>
        <stp/>
        <stp>BDP|17609315089361209632</stp>
        <tr r="B464" s="10"/>
      </tp>
      <tp t="s">
        <v>#N/A N/A</v>
        <stp/>
        <stp>BDP|18211566758237491466</stp>
        <tr r="C1370" s="10"/>
      </tp>
      <tp t="s">
        <v>#N/A N/A</v>
        <stp/>
        <stp>BDP|18290818833628997076</stp>
        <tr r="C261" s="10"/>
      </tp>
      <tp t="s">
        <v>#N/A N/A</v>
        <stp/>
        <stp>BDP|11984992702670998359</stp>
        <tr r="F234" s="10"/>
      </tp>
      <tp t="s">
        <v>#N/A N/A</v>
        <stp/>
        <stp>BDP|12204318497304317796</stp>
        <tr r="C7" s="10"/>
      </tp>
      <tp t="s">
        <v>#N/A N/A</v>
        <stp/>
        <stp>BDP|15128638878677044844</stp>
        <tr r="F122" s="10"/>
      </tp>
      <tp t="s">
        <v>#N/A N/A</v>
        <stp/>
        <stp>BDP|17914952797275528901</stp>
        <tr r="B175" s="10"/>
      </tp>
      <tp t="s">
        <v>#N/A N/A</v>
        <stp/>
        <stp>BDP|17835264284916285064</stp>
        <tr r="F1490" s="10"/>
      </tp>
      <tp t="s">
        <v>#N/A N/A</v>
        <stp/>
        <stp>BDP|12763886611360759077</stp>
        <tr r="B328" s="10"/>
      </tp>
      <tp t="s">
        <v>#N/A N/A</v>
        <stp/>
        <stp>BDP|16278590980164340467</stp>
        <tr r="E784" s="10"/>
      </tp>
      <tp t="s">
        <v>#N/A N/A</v>
        <stp/>
        <stp>BDP|17199537451664855859</stp>
        <tr r="C269" s="10"/>
      </tp>
      <tp t="s">
        <v>#N/A N/A</v>
        <stp/>
        <stp>BDP|11548778590012176620</stp>
        <tr r="D1252" s="10"/>
      </tp>
      <tp t="s">
        <v>#N/A N/A</v>
        <stp/>
        <stp>BDP|11923509528095449844</stp>
        <tr r="F653" s="10"/>
      </tp>
      <tp t="s">
        <v>#N/A N/A</v>
        <stp/>
        <stp>BDP|15453347422847126822</stp>
        <tr r="B1098" s="10"/>
      </tp>
      <tp t="s">
        <v>#N/A N/A</v>
        <stp/>
        <stp>BDP|16335810780475685856</stp>
        <tr r="F1264" s="10"/>
      </tp>
      <tp t="s">
        <v>#N/A N/A</v>
        <stp/>
        <stp>BDP|10650128772364768907</stp>
        <tr r="B268" s="10"/>
      </tp>
      <tp t="s">
        <v>#N/A N/A</v>
        <stp/>
        <stp>BDP|15267344155158444067</stp>
        <tr r="F1077" s="10"/>
      </tp>
      <tp t="s">
        <v>#N/A N/A</v>
        <stp/>
        <stp>BDP|11227560050129441312</stp>
        <tr r="E612" s="10"/>
      </tp>
      <tp t="s">
        <v>#N/A N/A</v>
        <stp/>
        <stp>BDP|18282354052410340564</stp>
        <tr r="F6" s="10"/>
      </tp>
      <tp t="s">
        <v>#N/A N/A</v>
        <stp/>
        <stp>BDP|15125339526408784739</stp>
        <tr r="D866" s="10"/>
      </tp>
      <tp t="s">
        <v>#N/A N/A</v>
        <stp/>
        <stp>BDP|16147029960088112322</stp>
        <tr r="F171" s="10"/>
      </tp>
      <tp t="s">
        <v>#N/A N/A</v>
        <stp/>
        <stp>BDP|15953615089046877699</stp>
        <tr r="D368" s="10"/>
      </tp>
      <tp t="s">
        <v>#N/A N/A</v>
        <stp/>
        <stp>BDP|17430451032809132227</stp>
        <tr r="F1416" s="10"/>
      </tp>
      <tp t="s">
        <v>#N/A N/A</v>
        <stp/>
        <stp>BDP|17896924040589816824</stp>
        <tr r="B1099" s="10"/>
      </tp>
      <tp t="s">
        <v>#N/A N/A</v>
        <stp/>
        <stp>BDP|17447077015515546831</stp>
        <tr r="D804" s="10"/>
      </tp>
      <tp t="s">
        <v>#N/A N/A</v>
        <stp/>
        <stp>BDP|10358313363189641771</stp>
        <tr r="D808" s="10"/>
      </tp>
      <tp t="s">
        <v>#N/A N/A</v>
        <stp/>
        <stp>BDP|12610313702242024855</stp>
        <tr r="F978" s="10"/>
      </tp>
      <tp t="s">
        <v>#N/A N/A</v>
        <stp/>
        <stp>BDP|14216627547689601428</stp>
        <tr r="E780" s="10"/>
      </tp>
      <tp t="s">
        <v>#N/A N/A</v>
        <stp/>
        <stp>BDP|10158005612943206924</stp>
        <tr r="D259" s="10"/>
      </tp>
      <tp t="s">
        <v>#N/A N/A</v>
        <stp/>
        <stp>BDP|12662759173148177124</stp>
        <tr r="F877" s="10"/>
      </tp>
      <tp t="s">
        <v>#N/A N/A</v>
        <stp/>
        <stp>BDP|13144871254831321423</stp>
        <tr r="F1461" s="10"/>
      </tp>
      <tp t="s">
        <v>#N/A N/A</v>
        <stp/>
        <stp>BDP|13675092076139363690</stp>
        <tr r="B514" s="10"/>
      </tp>
      <tp t="s">
        <v>#N/A N/A</v>
        <stp/>
        <stp>BDP|17268916394515340970</stp>
        <tr r="B171" s="10"/>
      </tp>
      <tp t="s">
        <v>#N/A N/A</v>
        <stp/>
        <stp>BDP|13622518115874351826</stp>
        <tr r="E242" s="10"/>
      </tp>
      <tp t="s">
        <v>#N/A N/A</v>
        <stp/>
        <stp>BDP|14083442117409180317</stp>
        <tr r="C227" s="10"/>
      </tp>
      <tp t="s">
        <v>#N/A N/A</v>
        <stp/>
        <stp>BDP|16432386748028306242</stp>
        <tr r="C1403" s="10"/>
      </tp>
      <tp t="s">
        <v>#N/A N/A</v>
        <stp/>
        <stp>BDP|18168679047451294004</stp>
        <tr r="C289" s="10"/>
      </tp>
      <tp t="s">
        <v>#N/A N/A</v>
        <stp/>
        <stp>BDP|12766814375662912493</stp>
        <tr r="D748" s="10"/>
      </tp>
      <tp t="s">
        <v>#N/A N/A</v>
        <stp/>
        <stp>BDP|14964175684471929700</stp>
        <tr r="F264" s="10"/>
      </tp>
      <tp t="s">
        <v>#N/A N/A</v>
        <stp/>
        <stp>BDP|10090879843125214255</stp>
        <tr r="D985" s="10"/>
      </tp>
      <tp t="s">
        <v>#N/A N/A</v>
        <stp/>
        <stp>BDP|11036324792492400277</stp>
        <tr r="E1203" s="10"/>
      </tp>
      <tp t="s">
        <v>#N/A N/A</v>
        <stp/>
        <stp>BDP|13339901656836323242</stp>
        <tr r="E1001" s="10"/>
      </tp>
      <tp t="s">
        <v>#N/A N/A</v>
        <stp/>
        <stp>BDP|15798022795134046327</stp>
        <tr r="F153" s="10"/>
      </tp>
      <tp t="s">
        <v>#N/A N/A</v>
        <stp/>
        <stp>BDP|15665128517149019716</stp>
        <tr r="B111" s="10"/>
      </tp>
      <tp t="s">
        <v>#N/A N/A</v>
        <stp/>
        <stp>BDP|11250811307286396450</stp>
        <tr r="D1407" s="10"/>
      </tp>
      <tp t="s">
        <v>#N/A N/A</v>
        <stp/>
        <stp>BDP|14866328598202469746</stp>
        <tr r="E1484" s="10"/>
      </tp>
      <tp t="s">
        <v>#N/A N/A</v>
        <stp/>
        <stp>BDP|16904243216928963608</stp>
        <tr r="B1156" s="10"/>
      </tp>
      <tp t="s">
        <v>#N/A N/A</v>
        <stp/>
        <stp>BDP|12720462463368660361</stp>
        <tr r="C785" s="10"/>
      </tp>
      <tp t="s">
        <v>#N/A N/A</v>
        <stp/>
        <stp>BDP|18312621170340239269</stp>
        <tr r="E834" s="10"/>
      </tp>
      <tp t="s">
        <v>#N/A N/A</v>
        <stp/>
        <stp>BDP|10668637037439037779</stp>
        <tr r="B1111" s="10"/>
      </tp>
      <tp t="s">
        <v>#N/A N/A</v>
        <stp/>
        <stp>BDP|10848398267776550860</stp>
        <tr r="D224" s="10"/>
      </tp>
      <tp t="s">
        <v>#N/A N/A</v>
        <stp/>
        <stp>BDP|12294047876549532705</stp>
        <tr r="C619" s="10"/>
      </tp>
      <tp t="s">
        <v>#N/A N/A</v>
        <stp/>
        <stp>BDP|11897598744722648961</stp>
        <tr r="C1421" s="10"/>
      </tp>
      <tp t="s">
        <v>#N/A N/A</v>
        <stp/>
        <stp>BDP|15994911671462960259</stp>
        <tr r="F1008" s="10"/>
      </tp>
      <tp t="s">
        <v>#N/A N/A</v>
        <stp/>
        <stp>BDP|13414596165732530980</stp>
        <tr r="C288" s="10"/>
      </tp>
      <tp t="s">
        <v>#N/A N/A</v>
        <stp/>
        <stp>BDP|15777375902245689819</stp>
        <tr r="F273" s="10"/>
      </tp>
      <tp t="s">
        <v>#N/A N/A</v>
        <stp/>
        <stp>BDP|16128723186654362637</stp>
        <tr r="B1033" s="10"/>
      </tp>
      <tp t="s">
        <v>#N/A N/A</v>
        <stp/>
        <stp>BDP|14662209295027085362</stp>
        <tr r="D4" s="10"/>
      </tp>
      <tp t="s">
        <v>#N/A N/A</v>
        <stp/>
        <stp>BDP|14620126788240843617</stp>
        <tr r="C346" s="10"/>
      </tp>
      <tp t="s">
        <v>#N/A N/A</v>
        <stp/>
        <stp>BDP|15310214487812793670</stp>
        <tr r="B7" s="10"/>
      </tp>
      <tp t="s">
        <v>#N/A N/A</v>
        <stp/>
        <stp>BDP|14709928760545434557</stp>
        <tr r="F1378" s="10"/>
      </tp>
      <tp t="s">
        <v>#N/A N/A</v>
        <stp/>
        <stp>BDP|10439971121581676109</stp>
        <tr r="E499" s="10"/>
      </tp>
      <tp t="s">
        <v>#N/A N/A</v>
        <stp/>
        <stp>BDP|12630799740052847836</stp>
        <tr r="E507" s="10"/>
      </tp>
      <tp t="s">
        <v>#N/A N/A</v>
        <stp/>
        <stp>BDP|13423729496854595212</stp>
        <tr r="B610" s="10"/>
      </tp>
      <tp t="s">
        <v>#N/A N/A</v>
        <stp/>
        <stp>BDP|10283967243720628655</stp>
        <tr r="B1352" s="10"/>
      </tp>
      <tp t="s">
        <v>#N/A N/A</v>
        <stp/>
        <stp>BDP|14251146125959101566</stp>
        <tr r="D1447" s="10"/>
      </tp>
      <tp t="s">
        <v>#N/A N/A</v>
        <stp/>
        <stp>BDP|14038760992790510156</stp>
        <tr r="E580" s="10"/>
      </tp>
      <tp t="s">
        <v>#N/A N/A</v>
        <stp/>
        <stp>BDP|10549448781582092543</stp>
        <tr r="C260" s="10"/>
      </tp>
      <tp t="s">
        <v>#N/A N/A</v>
        <stp/>
        <stp>BDP|13499126392899846981</stp>
        <tr r="B780" s="10"/>
      </tp>
      <tp t="s">
        <v>#N/A N/A</v>
        <stp/>
        <stp>BDP|15135750987339263857</stp>
        <tr r="D1184" s="10"/>
      </tp>
      <tp t="s">
        <v>#N/A N/A</v>
        <stp/>
        <stp>BDP|17087467754215056869</stp>
        <tr r="E150" s="10"/>
      </tp>
      <tp t="s">
        <v>#N/A N/A</v>
        <stp/>
        <stp>BDP|17169636120491428926</stp>
        <tr r="E669" s="10"/>
      </tp>
      <tp t="s">
        <v>#N/A N/A</v>
        <stp/>
        <stp>BDP|16054977355642358351</stp>
        <tr r="D416" s="10"/>
      </tp>
      <tp t="s">
        <v>#N/A N/A</v>
        <stp/>
        <stp>BDP|18305435857590155225</stp>
        <tr r="E1412" s="10"/>
      </tp>
      <tp t="s">
        <v>#N/A N/A</v>
        <stp/>
        <stp>BDP|17165517690425069544</stp>
        <tr r="D353" s="10"/>
      </tp>
      <tp t="s">
        <v>#N/A N/A</v>
        <stp/>
        <stp>BDP|13854280497514731744</stp>
        <tr r="F1035" s="10"/>
      </tp>
      <tp t="s">
        <v>#N/A N/A</v>
        <stp/>
        <stp>BDP|13908498796813707655</stp>
        <tr r="D1479" s="10"/>
      </tp>
      <tp t="s">
        <v>#N/A N/A</v>
        <stp/>
        <stp>BDP|17615215120934388801</stp>
        <tr r="D366" s="10"/>
      </tp>
      <tp t="s">
        <v>#N/A N/A</v>
        <stp/>
        <stp>BDP|10048204195434000410</stp>
        <tr r="C315" s="10"/>
      </tp>
      <tp t="s">
        <v>#N/A N/A</v>
        <stp/>
        <stp>BDP|13353223283310699237</stp>
        <tr r="C35" s="10"/>
      </tp>
      <tp t="s">
        <v>#N/A N/A</v>
        <stp/>
        <stp>BDP|10259578432419795478</stp>
        <tr r="D415" s="10"/>
      </tp>
      <tp t="s">
        <v>#N/A N/A</v>
        <stp/>
        <stp>BDP|12065843759636897225</stp>
        <tr r="E1198" s="10"/>
      </tp>
      <tp t="s">
        <v>#N/A N/A</v>
        <stp/>
        <stp>BDP|11682083142656814833</stp>
        <tr r="D424" s="10"/>
      </tp>
      <tp t="s">
        <v>#N/A N/A</v>
        <stp/>
        <stp>BDP|11246552431989367527</stp>
        <tr r="B1272" s="10"/>
      </tp>
      <tp t="s">
        <v>#N/A N/A</v>
        <stp/>
        <stp>BDP|13664844486681123924</stp>
        <tr r="F1253" s="10"/>
      </tp>
      <tp t="s">
        <v>#N/A N/A</v>
        <stp/>
        <stp>BDP|12233760492243759466</stp>
        <tr r="D595" s="10"/>
      </tp>
      <tp t="s">
        <v>#N/A N/A</v>
        <stp/>
        <stp>BDP|17208345332719330503</stp>
        <tr r="D116" s="10"/>
      </tp>
      <tp t="s">
        <v>#N/A N/A</v>
        <stp/>
        <stp>BDP|13531933875380344675</stp>
        <tr r="B317" s="10"/>
      </tp>
      <tp t="s">
        <v>#N/A N/A</v>
        <stp/>
        <stp>BDP|17430637347056345840</stp>
        <tr r="B1149" s="10"/>
      </tp>
      <tp t="s">
        <v>#N/A N/A</v>
        <stp/>
        <stp>BDP|16024136961379537301</stp>
        <tr r="C518" s="10"/>
      </tp>
      <tp t="s">
        <v>#N/A N/A</v>
        <stp/>
        <stp>BDP|15114540452256263820</stp>
        <tr r="F80" s="10"/>
      </tp>
      <tp t="s">
        <v>#N/A N/A</v>
        <stp/>
        <stp>BDP|13666133360519149630</stp>
        <tr r="F243" s="10"/>
      </tp>
      <tp t="s">
        <v>#N/A N/A</v>
        <stp/>
        <stp>BDP|14035152985185777303</stp>
        <tr r="F722" s="10"/>
      </tp>
      <tp t="s">
        <v>#N/A N/A</v>
        <stp/>
        <stp>BDP|11752321143909758473</stp>
        <tr r="C564" s="10"/>
      </tp>
      <tp t="s">
        <v>#N/A N/A</v>
        <stp/>
        <stp>BDP|16030277013318285604</stp>
        <tr r="D679" s="10"/>
      </tp>
      <tp t="s">
        <v>#N/A N/A</v>
        <stp/>
        <stp>BDP|16332940378126184581</stp>
        <tr r="B498" s="10"/>
      </tp>
      <tp t="s">
        <v>#N/A N/A</v>
        <stp/>
        <stp>BDP|11184803427377814783</stp>
        <tr r="E309" s="10"/>
      </tp>
      <tp t="s">
        <v>#N/A N/A</v>
        <stp/>
        <stp>BDP|11107172984771198255</stp>
        <tr r="D1248" s="10"/>
      </tp>
      <tp t="s">
        <v>#N/A N/A</v>
        <stp/>
        <stp>BDP|12015567937579036678</stp>
        <tr r="B1065" s="10"/>
      </tp>
      <tp t="s">
        <v>#N/A N/A</v>
        <stp/>
        <stp>BDP|15597481588587671555</stp>
        <tr r="F331" s="10"/>
      </tp>
      <tp t="s">
        <v>#N/A N/A</v>
        <stp/>
        <stp>BDP|12035428788122454780</stp>
        <tr r="C1012" s="10"/>
      </tp>
      <tp t="s">
        <v>#N/A N/A</v>
        <stp/>
        <stp>BDP|10575979843086008073</stp>
        <tr r="F776" s="10"/>
      </tp>
      <tp t="s">
        <v>#N/A N/A</v>
        <stp/>
        <stp>BDP|16093120349739978144</stp>
        <tr r="C967" s="10"/>
      </tp>
      <tp t="s">
        <v>#N/A N/A</v>
        <stp/>
        <stp>BDP|17632488380182123294</stp>
        <tr r="B959" s="10"/>
      </tp>
      <tp t="s">
        <v>#N/A N/A</v>
        <stp/>
        <stp>BDP|16710931867193509102</stp>
        <tr r="C137" s="10"/>
      </tp>
      <tp t="s">
        <v>#N/A N/A</v>
        <stp/>
        <stp>BDP|16469913021770654644</stp>
        <tr r="E1398" s="10"/>
      </tp>
      <tp t="s">
        <v>#N/A N/A</v>
        <stp/>
        <stp>BDP|16156196569202122862</stp>
        <tr r="D169" s="10"/>
      </tp>
      <tp t="s">
        <v>#N/A N/A</v>
        <stp/>
        <stp>BDP|10087861334100001048</stp>
        <tr r="C827" s="10"/>
      </tp>
      <tp t="s">
        <v>#N/A N/A</v>
        <stp/>
        <stp>BDP|17295819716652338702</stp>
        <tr r="D108" s="10"/>
      </tp>
      <tp t="s">
        <v>#N/A N/A</v>
        <stp/>
        <stp>BDP|17277877883688552456</stp>
        <tr r="F899" s="10"/>
      </tp>
      <tp t="s">
        <v>#N/A N/A</v>
        <stp/>
        <stp>BDH|11895977478681694507</stp>
        <tr r="F2" s="9"/>
      </tp>
      <tp t="s">
        <v>#N/A N/A</v>
        <stp/>
        <stp>BDP|11501927773995402297</stp>
        <tr r="E764" s="10"/>
      </tp>
      <tp t="s">
        <v>#N/A N/A</v>
        <stp/>
        <stp>BDP|15185596922959497376</stp>
        <tr r="F1236" s="10"/>
      </tp>
      <tp t="s">
        <v>#N/A N/A</v>
        <stp/>
        <stp>BDP|11394750985644997239</stp>
        <tr r="D488" s="10"/>
      </tp>
      <tp t="s">
        <v>#N/A N/A</v>
        <stp/>
        <stp>BDP|15512994644599491957</stp>
        <tr r="D1201" s="10"/>
      </tp>
      <tp t="s">
        <v>#N/A N/A</v>
        <stp/>
        <stp>BDP|16979748232763357951</stp>
        <tr r="E1251" s="10"/>
      </tp>
      <tp t="s">
        <v>#N/A N/A</v>
        <stp/>
        <stp>BDP|16924244561578079256</stp>
        <tr r="C797" s="10"/>
      </tp>
      <tp t="s">
        <v>#N/A N/A</v>
        <stp/>
        <stp>BDP|10825305993437556577</stp>
        <tr r="B932" s="10"/>
      </tp>
      <tp t="s">
        <v>#N/A N/A</v>
        <stp/>
        <stp>BDP|14371975541717872642</stp>
        <tr r="D357" s="10"/>
      </tp>
      <tp t="s">
        <v>#N/A N/A</v>
        <stp/>
        <stp>BDP|15554185222077371951</stp>
        <tr r="D1152" s="10"/>
      </tp>
      <tp t="s">
        <v>#N/A N/A</v>
        <stp/>
        <stp>BDP|17124501967034860871</stp>
        <tr r="F1481" s="10"/>
      </tp>
      <tp t="s">
        <v>#N/A N/A</v>
        <stp/>
        <stp>BDP|13328788583203369734</stp>
        <tr r="C831" s="10"/>
      </tp>
      <tp t="s">
        <v>#N/A N/A</v>
        <stp/>
        <stp>BDP|13078312839979554253</stp>
        <tr r="F1301" s="10"/>
      </tp>
      <tp t="s">
        <v>#N/A N/A</v>
        <stp/>
        <stp>BDP|14742391846088328339</stp>
        <tr r="C1021" s="10"/>
      </tp>
      <tp t="s">
        <v>#N/A N/A</v>
        <stp/>
        <stp>BDP|13353839812387285589</stp>
        <tr r="B869" s="10"/>
      </tp>
      <tp t="s">
        <v>#N/A N/A</v>
        <stp/>
        <stp>BDP|10886787565670926946</stp>
        <tr r="C100" s="10"/>
      </tp>
      <tp t="s">
        <v>#N/A N/A</v>
        <stp/>
        <stp>BDP|11878051225689846287</stp>
        <tr r="E600" s="10"/>
      </tp>
      <tp t="s">
        <v>#N/A N/A</v>
        <stp/>
        <stp>BDP|15035019283362230789</stp>
        <tr r="D843" s="10"/>
      </tp>
      <tp t="s">
        <v>#N/A N/A</v>
        <stp/>
        <stp>BDP|10109967723025916656</stp>
        <tr r="D1139" s="10"/>
      </tp>
      <tp t="s">
        <v>#N/A N/A</v>
        <stp/>
        <stp>BDP|14677941487998517589</stp>
        <tr r="F182" s="10"/>
      </tp>
      <tp t="s">
        <v>#N/A N/A</v>
        <stp/>
        <stp>BDP|16799810334953252683</stp>
        <tr r="F88" s="10"/>
      </tp>
      <tp t="s">
        <v>#N/A N/A</v>
        <stp/>
        <stp>BDP|12188093175255244847</stp>
        <tr r="D1437" s="10"/>
      </tp>
      <tp t="s">
        <v>#N/A N/A</v>
        <stp/>
        <stp>BDP|17115395541829611147</stp>
        <tr r="B505" s="10"/>
      </tp>
      <tp t="s">
        <v>#N/A N/A</v>
        <stp/>
        <stp>BDP|15744438094766878635</stp>
        <tr r="D1449" s="10"/>
      </tp>
      <tp t="s">
        <v>#N/A N/A</v>
        <stp/>
        <stp>BDP|10639223268824208851</stp>
        <tr r="F71" s="10"/>
      </tp>
      <tp t="s">
        <v>#N/A N/A</v>
        <stp/>
        <stp>BDP|16690428559636561939</stp>
        <tr r="D295" s="10"/>
      </tp>
      <tp t="s">
        <v>#N/A N/A</v>
        <stp/>
        <stp>BDP|14505965938932537451</stp>
        <tr r="C1253" s="10"/>
      </tp>
      <tp t="s">
        <v>#N/A N/A</v>
        <stp/>
        <stp>BDP|15907184365952705883</stp>
        <tr r="F1454" s="10"/>
      </tp>
      <tp t="s">
        <v>#N/A N/A</v>
        <stp/>
        <stp>BDP|10858819823287996584</stp>
        <tr r="E1260" s="10"/>
      </tp>
      <tp t="s">
        <v>#N/A N/A</v>
        <stp/>
        <stp>BDP|10902074877827448869</stp>
        <tr r="D586" s="10"/>
      </tp>
      <tp t="s">
        <v>#N/A N/A</v>
        <stp/>
        <stp>BDP|12312648593450763591</stp>
        <tr r="E1131" s="10"/>
      </tp>
      <tp t="s">
        <v>#N/A N/A</v>
        <stp/>
        <stp>BDP|12435751081237386291</stp>
        <tr r="F330" s="10"/>
      </tp>
      <tp t="s">
        <v>#N/A N/A</v>
        <stp/>
        <stp>BDP|13588194788396675481</stp>
        <tr r="F396" s="10"/>
      </tp>
      <tp t="s">
        <v>#N/A N/A</v>
        <stp/>
        <stp>BDP|10153778943173805870</stp>
        <tr r="F1106" s="10"/>
      </tp>
      <tp t="s">
        <v>#N/A N/A</v>
        <stp/>
        <stp>BDP|17495562033149331085</stp>
        <tr r="B671" s="10"/>
      </tp>
      <tp t="s">
        <v>#N/A N/A</v>
        <stp/>
        <stp>BDP|18320273647283847514</stp>
        <tr r="F1320" s="10"/>
      </tp>
      <tp t="s">
        <v>#N/A N/A</v>
        <stp/>
        <stp>BDP|16089759701231847866</stp>
        <tr r="E111" s="10"/>
      </tp>
      <tp t="s">
        <v>#N/A N/A</v>
        <stp/>
        <stp>BDP|16256516314263983949</stp>
        <tr r="D1115" s="10"/>
      </tp>
      <tp t="s">
        <v>#N/A N/A</v>
        <stp/>
        <stp>BDP|10103543508374003976</stp>
        <tr r="D1364" s="10"/>
      </tp>
      <tp t="s">
        <v>#N/A N/A</v>
        <stp/>
        <stp>BDP|13643384656665549877</stp>
        <tr r="F630" s="10"/>
      </tp>
      <tp t="s">
        <v>#N/A N/A</v>
        <stp/>
        <stp>BDP|12057539367969917071</stp>
        <tr r="D1211" s="10"/>
      </tp>
      <tp t="s">
        <v>#N/A N/A</v>
        <stp/>
        <stp>BDP|11287981966592492421</stp>
        <tr r="B993" s="10"/>
      </tp>
      <tp t="s">
        <v>#N/A N/A</v>
        <stp/>
        <stp>BDP|17791155284192362480</stp>
        <tr r="B998" s="10"/>
      </tp>
      <tp t="s">
        <v>#N/A N/A</v>
        <stp/>
        <stp>BDP|11279530079598604339</stp>
        <tr r="E1039" s="10"/>
      </tp>
      <tp t="s">
        <v>#N/A N/A</v>
        <stp/>
        <stp>BDP|17226515329938247051</stp>
        <tr r="E1238" s="10"/>
      </tp>
      <tp t="s">
        <v>#N/A N/A</v>
        <stp/>
        <stp>BDP|11592149819931758824</stp>
        <tr r="F1459" s="10"/>
      </tp>
      <tp t="s">
        <v>#N/A N/A</v>
        <stp/>
        <stp>BDP|16110360003824093998</stp>
        <tr r="B80" s="10"/>
      </tp>
      <tp t="s">
        <v>#N/A N/A</v>
        <stp/>
        <stp>BDP|13198988871902763726</stp>
        <tr r="D721" s="10"/>
      </tp>
      <tp t="s">
        <v>#N/A N/A</v>
        <stp/>
        <stp>BDP|11891639261488786103</stp>
        <tr r="D1266" s="10"/>
      </tp>
      <tp t="s">
        <v>#N/A N/A</v>
        <stp/>
        <stp>BDP|14369576375016970855</stp>
        <tr r="F196" s="10"/>
      </tp>
      <tp t="s">
        <v>#N/A N/A</v>
        <stp/>
        <stp>BDP|16314781654438445462</stp>
        <tr r="E487" s="10"/>
      </tp>
      <tp t="s">
        <v>#N/A N/A</v>
        <stp/>
        <stp>BDP|12272785283194579115</stp>
        <tr r="F1355" s="10"/>
      </tp>
      <tp t="s">
        <v>#N/A N/A</v>
        <stp/>
        <stp>BDP|18400081733783372011</stp>
        <tr r="D1068" s="10"/>
      </tp>
      <tp t="s">
        <v>#N/A N/A</v>
        <stp/>
        <stp>BDP|16213394997964621079</stp>
        <tr r="C441" s="10"/>
      </tp>
      <tp t="s">
        <v>#N/A N/A</v>
        <stp/>
        <stp>BDP|12105686791147768227</stp>
        <tr r="E1419" s="10"/>
      </tp>
      <tp t="s">
        <v>#N/A N/A</v>
        <stp/>
        <stp>BDP|17845596372078863562</stp>
        <tr r="C1001" s="10"/>
      </tp>
      <tp t="s">
        <v>#N/A N/A</v>
        <stp/>
        <stp>BDP|10372356050697952927</stp>
        <tr r="E1298" s="10"/>
      </tp>
      <tp t="s">
        <v>#N/A N/A</v>
        <stp/>
        <stp>BDP|10786447324578360687</stp>
        <tr r="E693" s="10"/>
      </tp>
      <tp t="s">
        <v>#N/A N/A</v>
        <stp/>
        <stp>BDP|12011424434839964431</stp>
        <tr r="B264" s="10"/>
      </tp>
      <tp t="s">
        <v>#N/A N/A</v>
        <stp/>
        <stp>BDP|11233297300219093277</stp>
        <tr r="C166" s="10"/>
      </tp>
      <tp t="s">
        <v>#N/A N/A</v>
        <stp/>
        <stp>BDP|14046630285972835020</stp>
        <tr r="E113" s="10"/>
      </tp>
      <tp t="s">
        <v>#N/A N/A</v>
        <stp/>
        <stp>BDP|11544802645344984150</stp>
        <tr r="F280" s="10"/>
      </tp>
      <tp t="s">
        <v>#N/A N/A</v>
        <stp/>
        <stp>BDP|11407035717048407086</stp>
        <tr r="F800" s="10"/>
      </tp>
      <tp t="s">
        <v>#N/A N/A</v>
        <stp/>
        <stp>BDP|15012980948160881049</stp>
        <tr r="B30" s="10"/>
      </tp>
      <tp t="s">
        <v>#N/A N/A</v>
        <stp/>
        <stp>BDP|11165996574491373633</stp>
        <tr r="B334" s="10"/>
      </tp>
      <tp t="s">
        <v>#N/A N/A</v>
        <stp/>
        <stp>BDP|13984227786299820899</stp>
        <tr r="B263" s="10"/>
      </tp>
      <tp t="s">
        <v>#N/A N/A</v>
        <stp/>
        <stp>BDP|10681793813416626868</stp>
        <tr r="C643" s="10"/>
      </tp>
      <tp t="s">
        <v>#N/A N/A</v>
        <stp/>
        <stp>BDP|14959726824560362904</stp>
        <tr r="C818" s="10"/>
      </tp>
      <tp t="s">
        <v>#N/A N/A</v>
        <stp/>
        <stp>BDP|14202306291233448588</stp>
        <tr r="F212" s="10"/>
      </tp>
      <tp t="s">
        <v>#N/A N/A</v>
        <stp/>
        <stp>BDP|18175173067780954778</stp>
        <tr r="E965" s="10"/>
      </tp>
      <tp t="s">
        <v>#N/A N/A</v>
        <stp/>
        <stp>BDP|10874548666209554206</stp>
        <tr r="D170" s="10"/>
      </tp>
      <tp t="s">
        <v>#N/A N/A</v>
        <stp/>
        <stp>BDP|13974978834636143740</stp>
        <tr r="D339" s="10"/>
      </tp>
      <tp t="s">
        <v>#N/A N/A</v>
        <stp/>
        <stp>BDP|10005801468025718300</stp>
        <tr r="B592" s="10"/>
      </tp>
      <tp t="s">
        <v>#N/A N/A</v>
        <stp/>
        <stp>BDP|13442282935249755317</stp>
        <tr r="C69" s="10"/>
      </tp>
      <tp t="s">
        <v>#N/A N/A</v>
        <stp/>
        <stp>BDP|10022769517219863769</stp>
        <tr r="B613" s="10"/>
      </tp>
      <tp t="s">
        <v>#N/A N/A</v>
        <stp/>
        <stp>BDP|13515486660859397013</stp>
        <tr r="D954" s="10"/>
      </tp>
      <tp t="s">
        <v>#N/A N/A</v>
        <stp/>
        <stp>BDP|11802063196546216653</stp>
        <tr r="B494" s="10"/>
      </tp>
      <tp t="s">
        <v>#N/A N/A</v>
        <stp/>
        <stp>BDP|14895657863208452440</stp>
        <tr r="F54" s="10"/>
      </tp>
      <tp t="s">
        <v>#N/A N/A</v>
        <stp/>
        <stp>BDP|15208557873446396993</stp>
        <tr r="E692" s="10"/>
      </tp>
      <tp t="s">
        <v>#N/A N/A</v>
        <stp/>
        <stp>BDP|17819329024178485649</stp>
        <tr r="F1099" s="10"/>
      </tp>
      <tp t="s">
        <v>#N/A N/A</v>
        <stp/>
        <stp>BDP|14527280996981726621</stp>
        <tr r="D1223" s="10"/>
      </tp>
      <tp t="s">
        <v>#N/A N/A</v>
        <stp/>
        <stp>BDP|17500005468959339002</stp>
        <tr r="F81" s="10"/>
      </tp>
      <tp t="s">
        <v>#N/A N/A</v>
        <stp/>
        <stp>BDP|17631976068763372343</stp>
        <tr r="E981" s="10"/>
      </tp>
      <tp t="s">
        <v>#N/A N/A</v>
        <stp/>
        <stp>BDP|16906736173266139862</stp>
        <tr r="F921" s="10"/>
      </tp>
      <tp t="s">
        <v>#N/A N/A</v>
        <stp/>
        <stp>BDP|13821672003058043521</stp>
        <tr r="C641" s="10"/>
      </tp>
      <tp t="s">
        <v>#N/A N/A</v>
        <stp/>
        <stp>BDP|18364600259102742137</stp>
        <tr r="F597" s="10"/>
      </tp>
      <tp t="s">
        <v>#N/A N/A</v>
        <stp/>
        <stp>BDP|16201831166651056196</stp>
        <tr r="E668" s="10"/>
      </tp>
      <tp t="s">
        <v>#N/A N/A</v>
        <stp/>
        <stp>BDP|15685298827145880813</stp>
        <tr r="E747" s="10"/>
      </tp>
      <tp t="s">
        <v>#N/A N/A</v>
        <stp/>
        <stp>BDP|14334956234496613059</stp>
        <tr r="D885" s="10"/>
      </tp>
      <tp t="s">
        <v>#N/A N/A</v>
        <stp/>
        <stp>BDP|12387206705218414033</stp>
        <tr r="F270" s="10"/>
      </tp>
      <tp t="s">
        <v>#N/A N/A</v>
        <stp/>
        <stp>BDP|13156687899242922681</stp>
        <tr r="E417" s="10"/>
      </tp>
      <tp t="s">
        <v>#N/A N/A</v>
        <stp/>
        <stp>BDP|15599323482022336479</stp>
        <tr r="F570" s="10"/>
      </tp>
      <tp t="s">
        <v>#N/A N/A</v>
        <stp/>
        <stp>BDP|10408268483275984795</stp>
        <tr r="C1077" s="10"/>
      </tp>
      <tp t="s">
        <v>#N/A N/A</v>
        <stp/>
        <stp>BDP|14871874333146428194</stp>
        <tr r="C1107" s="10"/>
      </tp>
      <tp t="s">
        <v>#N/A N/A</v>
        <stp/>
        <stp>BDP|11220195441844878823</stp>
        <tr r="B651" s="10"/>
      </tp>
      <tp t="s">
        <v>#N/A N/A</v>
        <stp/>
        <stp>BDP|10535860725672444029</stp>
        <tr r="C1475" s="10"/>
      </tp>
      <tp t="s">
        <v>#N/A N/A</v>
        <stp/>
        <stp>BDP|13488626162242315972</stp>
        <tr r="B602" s="10"/>
      </tp>
      <tp t="s">
        <v>#N/A N/A</v>
        <stp/>
        <stp>BDP|10212779497112567471</stp>
        <tr r="C324" s="10"/>
      </tp>
      <tp t="s">
        <v>#N/A N/A</v>
        <stp/>
        <stp>BDP|10086923416092525214</stp>
        <tr r="B608" s="10"/>
      </tp>
      <tp t="s">
        <v>#N/A N/A</v>
        <stp/>
        <stp>BDP|18004786948952546157</stp>
        <tr r="F922" s="10"/>
      </tp>
      <tp t="s">
        <v>#N/A N/A</v>
        <stp/>
        <stp>BDP|14413466492859759879</stp>
        <tr r="C255" s="10"/>
      </tp>
      <tp t="s">
        <v>#N/A N/A</v>
        <stp/>
        <stp>BDP|11363723076350116967</stp>
        <tr r="D139" s="10"/>
      </tp>
      <tp t="s">
        <v>#N/A N/A</v>
        <stp/>
        <stp>BDP|10612605352758641321</stp>
        <tr r="B1215" s="10"/>
      </tp>
      <tp t="s">
        <v>#N/A N/A</v>
        <stp/>
        <stp>BDP|15439905526785695373</stp>
        <tr r="D1225" s="10"/>
      </tp>
      <tp t="s">
        <v>#N/A N/A</v>
        <stp/>
        <stp>BDP|16647720385957468661</stp>
        <tr r="C1502" s="10"/>
      </tp>
      <tp t="s">
        <v>#N/A N/A</v>
        <stp/>
        <stp>BDP|13537148995882221158</stp>
        <tr r="E1383" s="10"/>
      </tp>
      <tp t="s">
        <v>#N/A N/A</v>
        <stp/>
        <stp>BDP|14370722309033941828</stp>
        <tr r="E1435" s="10"/>
      </tp>
      <tp t="s">
        <v>#N/A N/A</v>
        <stp/>
        <stp>BDP|15352510952705192823</stp>
        <tr r="D99" s="10"/>
      </tp>
      <tp t="s">
        <v>#N/A N/A</v>
        <stp/>
        <stp>BDP|15215467097115775578</stp>
        <tr r="F1269" s="10"/>
      </tp>
      <tp t="s">
        <v>#N/A N/A</v>
        <stp/>
        <stp>BDP|14812695062665378938</stp>
        <tr r="C1159" s="10"/>
      </tp>
      <tp t="s">
        <v>#N/A N/A</v>
        <stp/>
        <stp>BDP|17040398717084890959</stp>
        <tr r="C1296" s="10"/>
      </tp>
      <tp t="s">
        <v>#N/A N/A</v>
        <stp/>
        <stp>BDP|13093743457571540858</stp>
        <tr r="C343" s="10"/>
      </tp>
      <tp t="s">
        <v>#N/A N/A</v>
        <stp/>
        <stp>BDP|16559149032588339438</stp>
        <tr r="C204" s="10"/>
      </tp>
      <tp t="s">
        <v>#N/A N/A</v>
        <stp/>
        <stp>BDP|16300323823109220631</stp>
        <tr r="B940" s="10"/>
      </tp>
      <tp t="s">
        <v>#N/A N/A</v>
        <stp/>
        <stp>BDP|18411374395149640331</stp>
        <tr r="B928" s="10"/>
      </tp>
      <tp t="s">
        <v>#N/A N/A</v>
        <stp/>
        <stp>BDP|16834506348338340702</stp>
        <tr r="C915" s="10"/>
      </tp>
      <tp t="s">
        <v>#N/A N/A</v>
        <stp/>
        <stp>BDP|12967746001375706883</stp>
        <tr r="E1392" s="10"/>
      </tp>
      <tp t="s">
        <v>#N/A N/A</v>
        <stp/>
        <stp>BDP|14794929961293403035</stp>
        <tr r="C1212" s="10"/>
      </tp>
      <tp t="s">
        <v>#N/A N/A</v>
        <stp/>
        <stp>BDP|18229904967578557730</stp>
        <tr r="C1395" s="10"/>
      </tp>
      <tp t="s">
        <v>#N/A N/A</v>
        <stp/>
        <stp>BDP|13922646999217174364</stp>
        <tr r="C1494" s="10"/>
      </tp>
      <tp t="s">
        <v>#N/A N/A</v>
        <stp/>
        <stp>BDP|17716446440227489849</stp>
        <tr r="E1381" s="10"/>
      </tp>
      <tp t="s">
        <v>#N/A N/A</v>
        <stp/>
        <stp>BDP|12191639737137029878</stp>
        <tr r="D69" s="10"/>
      </tp>
      <tp t="s">
        <v>#N/A N/A</v>
        <stp/>
        <stp>BDP|10073239846537426930</stp>
        <tr r="E682" s="10"/>
      </tp>
      <tp t="s">
        <v>#N/A N/A</v>
        <stp/>
        <stp>BDP|12320632764762575838</stp>
        <tr r="B722" s="10"/>
      </tp>
      <tp t="s">
        <v>#N/A N/A</v>
        <stp/>
        <stp>BDP|10795871466092112454</stp>
        <tr r="F1349" s="10"/>
      </tp>
      <tp t="s">
        <v>#N/A N/A</v>
        <stp/>
        <stp>BDP|17147409107782417907</stp>
        <tr r="E152" s="10"/>
      </tp>
      <tp t="s">
        <v>#N/A N/A</v>
        <stp/>
        <stp>BDP|15243852622153505424</stp>
        <tr r="B729" s="10"/>
      </tp>
      <tp t="s">
        <v>#N/A N/A</v>
        <stp/>
        <stp>BDP|11182429230318583649</stp>
        <tr r="D867" s="10"/>
      </tp>
      <tp t="s">
        <v>#N/A N/A</v>
        <stp/>
        <stp>BDP|16348742598083521386</stp>
        <tr r="E490" s="10"/>
      </tp>
      <tp t="s">
        <v>#N/A N/A</v>
        <stp/>
        <stp>BDP|13384715954300779938</stp>
        <tr r="E1145" s="10"/>
      </tp>
      <tp t="s">
        <v>#N/A N/A</v>
        <stp/>
        <stp>BDP|14092939263562479162</stp>
        <tr r="B385" s="10"/>
      </tp>
      <tp t="s">
        <v>#N/A N/A</v>
        <stp/>
        <stp>BDP|16027243298536839361</stp>
        <tr r="D789" s="10"/>
      </tp>
      <tp t="s">
        <v>#N/A N/A</v>
        <stp/>
        <stp>BDP|11723076638132802823</stp>
        <tr r="E328" s="10"/>
      </tp>
      <tp t="s">
        <v>#N/A N/A</v>
        <stp/>
        <stp>BDP|14210014813825701858</stp>
        <tr r="F1213" s="10"/>
      </tp>
      <tp t="s">
        <v>#N/A N/A</v>
        <stp/>
        <stp>BDP|18311001516806045779</stp>
        <tr r="D1326" s="10"/>
      </tp>
      <tp t="s">
        <v>#N/A N/A</v>
        <stp/>
        <stp>BDP|11991144421542852868</stp>
        <tr r="E948" s="10"/>
      </tp>
      <tp t="s">
        <v>#N/A N/A</v>
        <stp/>
        <stp>BDP|10195697288013283502</stp>
        <tr r="F1069" s="10"/>
      </tp>
      <tp t="s">
        <v>#N/A N/A</v>
        <stp/>
        <stp>BDP|15351684248636189974</stp>
        <tr r="D1455" s="10"/>
      </tp>
      <tp t="s">
        <v>#N/A N/A</v>
        <stp/>
        <stp>BDP|17074629781099302855</stp>
        <tr r="B885" s="10"/>
      </tp>
      <tp t="s">
        <v>#N/A N/A</v>
        <stp/>
        <stp>BDP|11779767370551173858</stp>
        <tr r="F297" s="10"/>
      </tp>
      <tp t="s">
        <v>#N/A N/A</v>
        <stp/>
        <stp>BDP|11205308183576039444</stp>
        <tr r="B1167" s="10"/>
      </tp>
      <tp t="s">
        <v>#N/A N/A</v>
        <stp/>
        <stp>BDP|15349670742267484870</stp>
        <tr r="E1109" s="10"/>
      </tp>
      <tp t="s">
        <v>#N/A N/A</v>
        <stp/>
        <stp>BDP|15712924522133380511</stp>
        <tr r="F30" s="10"/>
      </tp>
      <tp t="s">
        <v>#N/A N/A</v>
        <stp/>
        <stp>BDP|10982873942891068599</stp>
        <tr r="F1426" s="10"/>
      </tp>
      <tp t="s">
        <v>#N/A N/A</v>
        <stp/>
        <stp>BDP|11618757283607561107</stp>
        <tr r="E561" s="10"/>
      </tp>
      <tp t="s">
        <v>#N/A N/A</v>
        <stp/>
        <stp>BDP|12548950194088316223</stp>
        <tr r="C1112" s="10"/>
      </tp>
      <tp t="s">
        <v>#N/A N/A</v>
        <stp/>
        <stp>BDP|17371288491780848479</stp>
        <tr r="C961" s="10"/>
      </tp>
      <tp t="s">
        <v>#N/A N/A</v>
        <stp/>
        <stp>BDP|16756035560170439856</stp>
        <tr r="C86" s="10"/>
      </tp>
      <tp t="s">
        <v>#N/A N/A</v>
        <stp/>
        <stp>BDP|16709558553556105859</stp>
        <tr r="F1238" s="10"/>
      </tp>
      <tp t="s">
        <v>#N/A N/A</v>
        <stp/>
        <stp>BDP|10533695280385036392</stp>
        <tr r="F815" s="10"/>
      </tp>
      <tp t="s">
        <v>#N/A N/A</v>
        <stp/>
        <stp>BDP|13586965120208714805</stp>
        <tr r="D958" s="10"/>
      </tp>
      <tp t="s">
        <v>#N/A N/A</v>
        <stp/>
        <stp>BDP|13417973911082224149</stp>
        <tr r="D48" s="10"/>
      </tp>
      <tp t="s">
        <v>#N/A N/A</v>
        <stp/>
        <stp>BDP|18314176848575942019</stp>
        <tr r="F662" s="10"/>
      </tp>
      <tp t="s">
        <v>#N/A N/A</v>
        <stp/>
        <stp>BDP|14064489138429472203</stp>
        <tr r="D690" s="10"/>
      </tp>
      <tp t="s">
        <v>#N/A N/A</v>
        <stp/>
        <stp>BDP|15126464657008301478</stp>
        <tr r="E771" s="10"/>
      </tp>
      <tp t="s">
        <v>#N/A N/A</v>
        <stp/>
        <stp>BDP|10121739832958176459</stp>
        <tr r="B207" s="10"/>
      </tp>
      <tp t="s">
        <v>#N/A N/A</v>
        <stp/>
        <stp>BDP|11377018062207553814</stp>
        <tr r="B444" s="10"/>
      </tp>
      <tp t="s">
        <v>#N/A N/A</v>
        <stp/>
        <stp>BDP|13789374081549269973</stp>
        <tr r="B593" s="10"/>
      </tp>
      <tp t="s">
        <v>#N/A N/A</v>
        <stp/>
        <stp>BDP|14137686480575544788</stp>
        <tr r="B1165" s="10"/>
      </tp>
      <tp t="s">
        <v>#N/A N/A</v>
        <stp/>
        <stp>BDP|17470590775564419980</stp>
        <tr r="B452" s="10"/>
      </tp>
      <tp t="s">
        <v>#N/A N/A</v>
        <stp/>
        <stp>BDP|14355116756170679860</stp>
        <tr r="F536" s="10"/>
      </tp>
      <tp t="s">
        <v>#N/A N/A</v>
        <stp/>
        <stp>BDP|11263446681404231113</stp>
        <tr r="D132" s="10"/>
      </tp>
      <tp t="s">
        <v>#N/A N/A</v>
        <stp/>
        <stp>BDP|11576756463241589911</stp>
        <tr r="C1037" s="10"/>
      </tp>
      <tp t="s">
        <v>#N/A N/A</v>
        <stp/>
        <stp>BDP|17438822401823189419</stp>
        <tr r="D150" s="10"/>
      </tp>
      <tp t="s">
        <v>#N/A N/A</v>
        <stp/>
        <stp>BDP|15493912905693313744</stp>
        <tr r="E1207" s="10"/>
      </tp>
      <tp t="s">
        <v>#N/A N/A</v>
        <stp/>
        <stp>BDP|11528458017125262923</stp>
        <tr r="E294" s="10"/>
      </tp>
      <tp t="s">
        <v>#N/A N/A</v>
        <stp/>
        <stp>BDP|17642685548429087413</stp>
        <tr r="C957" s="10"/>
      </tp>
      <tp t="s">
        <v>#N/A N/A</v>
        <stp/>
        <stp>BDP|10095306001853124878</stp>
        <tr r="E804" s="10"/>
      </tp>
      <tp t="s">
        <v>#N/A N/A</v>
        <stp/>
        <stp>BDP|17065349561223669949</stp>
        <tr r="E727" s="10"/>
      </tp>
      <tp t="s">
        <v>#N/A N/A</v>
        <stp/>
        <stp>BDP|12199643208068389490</stp>
        <tr r="E1157" s="10"/>
      </tp>
      <tp t="s">
        <v>#N/A N/A</v>
        <stp/>
        <stp>BDP|14076244482377539142</stp>
        <tr r="D645" s="10"/>
      </tp>
      <tp t="s">
        <v>#N/A N/A</v>
        <stp/>
        <stp>BDP|17958450626511830852</stp>
        <tr r="F930" s="10"/>
      </tp>
      <tp t="s">
        <v>#N/A N/A</v>
        <stp/>
        <stp>BDP|10166331911099413307</stp>
        <tr r="C467" s="10"/>
      </tp>
      <tp t="s">
        <v>#N/A N/A</v>
        <stp/>
        <stp>BDP|15667467657874394837</stp>
        <tr r="D1417" s="10"/>
      </tp>
      <tp t="s">
        <v>#N/A N/A</v>
        <stp/>
        <stp>BDP|12696036318939302293</stp>
        <tr r="D46" s="10"/>
      </tp>
      <tp t="s">
        <v>#N/A N/A</v>
        <stp/>
        <stp>BDP|13310600209465907841</stp>
        <tr r="B735" s="10"/>
      </tp>
      <tp t="s">
        <v>#N/A N/A</v>
        <stp/>
        <stp>BDP|15699651676528022435</stp>
        <tr r="B1436" s="10"/>
      </tp>
      <tp t="s">
        <v>#N/A N/A</v>
        <stp/>
        <stp>BDP|12382046233491638843</stp>
        <tr r="E1366" s="10"/>
      </tp>
      <tp t="s">
        <v>#N/A N/A</v>
        <stp/>
        <stp>BDP|12446864575241132408</stp>
        <tr r="F955" s="10"/>
      </tp>
      <tp t="s">
        <v>#N/A N/A</v>
        <stp/>
        <stp>BDP|15634847844077242628</stp>
        <tr r="C409" s="10"/>
      </tp>
      <tp t="s">
        <v>#N/A N/A</v>
        <stp/>
        <stp>BDP|16576836260906325632</stp>
        <tr r="C498" s="10"/>
      </tp>
      <tp t="s">
        <v>#N/A N/A</v>
        <stp/>
        <stp>BDP|18187470401690094419</stp>
        <tr r="C113" s="10"/>
      </tp>
      <tp t="s">
        <v>#N/A N/A</v>
        <stp/>
        <stp>BDP|14443429511239220031</stp>
        <tr r="D1264" s="10"/>
      </tp>
      <tp t="s">
        <v>#N/A N/A</v>
        <stp/>
        <stp>BDP|13282069696291426302</stp>
        <tr r="F910" s="10"/>
      </tp>
      <tp t="s">
        <v>#N/A N/A</v>
        <stp/>
        <stp>BDP|18119775622517358216</stp>
        <tr r="D1003" s="10"/>
      </tp>
      <tp t="s">
        <v>#N/A N/A</v>
        <stp/>
        <stp>BDP|16537845477669097809</stp>
        <tr r="E785" s="10"/>
      </tp>
      <tp t="s">
        <v>#N/A N/A</v>
        <stp/>
        <stp>BDP|10434747902698373772</stp>
        <tr r="D708" s="10"/>
      </tp>
      <tp t="s">
        <v>#N/A N/A</v>
        <stp/>
        <stp>BDP|13529247395637655740</stp>
        <tr r="D556" s="10"/>
      </tp>
      <tp t="s">
        <v>#N/A N/A</v>
        <stp/>
        <stp>BDP|16496130702948470772</stp>
        <tr r="D22" s="10"/>
      </tp>
      <tp t="s">
        <v>#N/A N/A</v>
        <stp/>
        <stp>BDP|16115881007024963213</stp>
        <tr r="F543" s="10"/>
      </tp>
      <tp t="s">
        <v>#N/A N/A</v>
        <stp/>
        <stp>BDP|14270431075868297702</stp>
        <tr r="C194" s="10"/>
      </tp>
      <tp t="s">
        <v>#N/A N/A</v>
        <stp/>
        <stp>BDH|18363164835113046167</stp>
        <tr r="S2" s="9"/>
      </tp>
      <tp t="s">
        <v>#N/A N/A</v>
        <stp/>
        <stp>BDP|10610298317173936980</stp>
        <tr r="B1478" s="10"/>
      </tp>
      <tp t="s">
        <v>#N/A N/A</v>
        <stp/>
        <stp>BDP|11098381285553251062</stp>
        <tr r="E161" s="10"/>
      </tp>
      <tp t="s">
        <v>#N/A N/A</v>
        <stp/>
        <stp>BDP|13853348972469306740</stp>
        <tr r="C895" s="10"/>
      </tp>
      <tp t="s">
        <v>#N/A N/A</v>
        <stp/>
        <stp>BDP|18331450731904932277</stp>
        <tr r="B284" s="10"/>
      </tp>
      <tp t="s">
        <v>#N/A N/A</v>
        <stp/>
        <stp>BDP|15882027814668737507</stp>
        <tr r="F203" s="10"/>
      </tp>
      <tp t="s">
        <v>#N/A N/A</v>
        <stp/>
        <stp>BDP|16831960333405149051</stp>
        <tr r="E1339" s="10"/>
      </tp>
      <tp t="s">
        <v>#N/A N/A</v>
        <stp/>
        <stp>BDP|15178937170444848630</stp>
        <tr r="B265" s="10"/>
      </tp>
      <tp t="s">
        <v>#N/A N/A</v>
        <stp/>
        <stp>BDP|16542843719260110604</stp>
        <tr r="B711" s="10"/>
      </tp>
      <tp t="s">
        <v>#N/A N/A</v>
        <stp/>
        <stp>BDP|13037341939459440319</stp>
        <tr r="E225" s="10"/>
      </tp>
      <tp t="s">
        <v>#N/A N/A</v>
        <stp/>
        <stp>BDP|11261439939359741676</stp>
        <tr r="D657" s="10"/>
      </tp>
      <tp t="s">
        <v>#N/A N/A</v>
        <stp/>
        <stp>BDP|13095923789979749245</stp>
        <tr r="D1125" s="10"/>
      </tp>
      <tp t="s">
        <v>#N/A N/A</v>
        <stp/>
        <stp>BDP|10022489137448655618</stp>
        <tr r="B1356" s="10"/>
      </tp>
      <tp t="s">
        <v>#N/A N/A</v>
        <stp/>
        <stp>BDP|16811750805479906194</stp>
        <tr r="C359" s="10"/>
      </tp>
      <tp t="s">
        <v>#N/A N/A</v>
        <stp/>
        <stp>BDP|10412787633315133867</stp>
        <tr r="F539" s="10"/>
      </tp>
      <tp t="s">
        <v>#N/A N/A</v>
        <stp/>
        <stp>BDP|16966306435868214768</stp>
        <tr r="E654" s="10"/>
      </tp>
      <tp t="s">
        <v>#N/A N/A</v>
        <stp/>
        <stp>BDP|12656772509879064509</stp>
        <tr r="D96" s="10"/>
      </tp>
      <tp t="s">
        <v>#N/A N/A</v>
        <stp/>
        <stp>BDP|12472249959238289433</stp>
        <tr r="D508" s="10"/>
      </tp>
      <tp t="s">
        <v>#N/A N/A</v>
        <stp/>
        <stp>BDP|17066993567159577836</stp>
        <tr r="E1146" s="10"/>
      </tp>
      <tp t="s">
        <v>#N/A N/A</v>
        <stp/>
        <stp>BDP|11107945533850558282</stp>
        <tr r="D653" s="10"/>
      </tp>
      <tp t="s">
        <v>#N/A N/A</v>
        <stp/>
        <stp>BDP|16186890905847286047</stp>
        <tr r="F651" s="10"/>
      </tp>
      <tp t="s">
        <v>#N/A N/A</v>
        <stp/>
        <stp>BDP|16726526534750856928</stp>
        <tr r="C43" s="10"/>
      </tp>
      <tp t="s">
        <v>#N/A N/A</v>
        <stp/>
        <stp>BDP|11092894443304739060</stp>
        <tr r="B293" s="10"/>
      </tp>
      <tp t="s">
        <v>#N/A N/A</v>
        <stp/>
        <stp>BDP|12951804933094492454</stp>
        <tr r="B1043" s="10"/>
      </tp>
      <tp t="s">
        <v>#N/A N/A</v>
        <stp/>
        <stp>BDP|14945351130195426835</stp>
        <tr r="C1407" s="10"/>
      </tp>
      <tp t="s">
        <v>#N/A N/A</v>
        <stp/>
        <stp>BDP|11226864677857956018</stp>
        <tr r="D346" s="10"/>
      </tp>
      <tp t="s">
        <v>#N/A N/A</v>
        <stp/>
        <stp>BDP|15262771392442413080</stp>
        <tr r="D29" s="10"/>
      </tp>
      <tp t="s">
        <v>#N/A N/A</v>
        <stp/>
        <stp>BDP|10274856129453472013</stp>
        <tr r="F774" s="10"/>
      </tp>
      <tp t="s">
        <v>#N/A N/A</v>
        <stp/>
        <stp>BDP|16545886011843022578</stp>
        <tr r="D79" s="10"/>
      </tp>
      <tp t="s">
        <v>#N/A N/A</v>
        <stp/>
        <stp>BDP|15930163156141173930</stp>
        <tr r="F1055" s="10"/>
      </tp>
      <tp t="s">
        <v>#N/A N/A</v>
        <stp/>
        <stp>BDP|14099991852716827788</stp>
        <tr r="F219" s="10"/>
      </tp>
      <tp t="s">
        <v>#N/A N/A</v>
        <stp/>
        <stp>BDP|12108887925352588328</stp>
        <tr r="C690" s="10"/>
      </tp>
      <tp t="s">
        <v>#N/A N/A</v>
        <stp/>
        <stp>BDP|10766212048279120640</stp>
        <tr r="F806" s="10"/>
      </tp>
      <tp t="s">
        <v>#N/A N/A</v>
        <stp/>
        <stp>BDP|12740672648141780856</stp>
        <tr r="F998" s="10"/>
      </tp>
      <tp t="s">
        <v>#N/A N/A</v>
        <stp/>
        <stp>BDP|11202218283213330191</stp>
        <tr r="E675" s="10"/>
      </tp>
      <tp t="s">
        <v>#N/A N/A</v>
        <stp/>
        <stp>BDP|14610601449117763828</stp>
        <tr r="F1019" s="10"/>
      </tp>
      <tp t="s">
        <v>#N/A N/A</v>
        <stp/>
        <stp>BDP|12911887910337294591</stp>
        <tr r="D68" s="10"/>
      </tp>
      <tp t="s">
        <v>#N/A N/A</v>
        <stp/>
        <stp>BDP|10389561849349078161</stp>
        <tr r="D773" s="10"/>
      </tp>
      <tp t="s">
        <v>#N/A N/A</v>
        <stp/>
        <stp>BDP|14513856667965950647</stp>
        <tr r="C1311" s="10"/>
      </tp>
      <tp t="s">
        <v>#N/A N/A</v>
        <stp/>
        <stp>BDP|17283909004705524294</stp>
        <tr r="F983" s="10"/>
      </tp>
      <tp t="s">
        <v>#N/A N/A</v>
        <stp/>
        <stp>BDP|14539902798784574921</stp>
        <tr r="B32" s="10"/>
      </tp>
      <tp t="s">
        <v>#N/A N/A</v>
        <stp/>
        <stp>BDP|16906928178886157783</stp>
        <tr r="B515" s="10"/>
      </tp>
      <tp t="s">
        <v>#N/A N/A</v>
        <stp/>
        <stp>BDP|14482029558500267867</stp>
        <tr r="B906" s="10"/>
      </tp>
      <tp t="s">
        <v>#N/A N/A</v>
        <stp/>
        <stp>BDP|10761854049826784318</stp>
        <tr r="B1041" s="10"/>
      </tp>
      <tp t="s">
        <v>#N/A N/A</v>
        <stp/>
        <stp>BDP|14355114271498643389</stp>
        <tr r="B605" s="10"/>
      </tp>
      <tp t="s">
        <v>#N/A N/A</v>
        <stp/>
        <stp>BDP|12479719488096831285</stp>
        <tr r="B704" s="10"/>
      </tp>
      <tp t="s">
        <v>#N/A N/A</v>
        <stp/>
        <stp>BDP|18008459219277745360</stp>
        <tr r="E577" s="10"/>
      </tp>
      <tp t="s">
        <v>#N/A N/A</v>
        <stp/>
        <stp>BDP|15858175141260520963</stp>
        <tr r="B1295" s="10"/>
      </tp>
      <tp t="s">
        <v>#N/A N/A</v>
        <stp/>
        <stp>BDP|10075168487043495385</stp>
        <tr r="B996" s="10"/>
      </tp>
      <tp t="s">
        <v>#N/A N/A</v>
        <stp/>
        <stp>BDP|12148821478682665607</stp>
        <tr r="D987" s="10"/>
      </tp>
      <tp t="s">
        <v>#N/A N/A</v>
        <stp/>
        <stp>BDP|12402940726427216797</stp>
        <tr r="D135" s="10"/>
      </tp>
      <tp t="s">
        <v>#N/A N/A</v>
        <stp/>
        <stp>BDP|17481009236435955860</stp>
        <tr r="D518" s="10"/>
      </tp>
      <tp t="s">
        <v>#N/A N/A</v>
        <stp/>
        <stp>BDP|17566422376584915955</stp>
        <tr r="F1130" s="10"/>
      </tp>
      <tp t="s">
        <v>#N/A N/A</v>
        <stp/>
        <stp>BDP|16096982513766726101</stp>
        <tr r="C1310" s="10"/>
      </tp>
      <tp t="s">
        <v>#N/A N/A</v>
        <stp/>
        <stp>BDP|12843820520988449925</stp>
        <tr r="D723" s="10"/>
      </tp>
      <tp t="s">
        <v>#N/A N/A</v>
        <stp/>
        <stp>BDP|18063789695846372922</stp>
        <tr r="C939" s="10"/>
      </tp>
      <tp t="s">
        <v>#N/A N/A</v>
        <stp/>
        <stp>BDP|14057497096216289619</stp>
        <tr r="B963" s="10"/>
      </tp>
      <tp t="s">
        <v>#N/A N/A</v>
        <stp/>
        <stp>BDP|11242898897209891086</stp>
        <tr r="E833" s="10"/>
      </tp>
      <tp t="s">
        <v>#N/A N/A</v>
        <stp/>
        <stp>BDP|11350492754801160838</stp>
        <tr r="C575" s="10"/>
      </tp>
      <tp t="s">
        <v>#N/A N/A</v>
        <stp/>
        <stp>BDP|14337548814599764088</stp>
        <tr r="E898" s="10"/>
      </tp>
      <tp t="s">
        <v>#N/A N/A</v>
        <stp/>
        <stp>BDP|14782645199203795111</stp>
        <tr r="D675" s="10"/>
      </tp>
      <tp t="s">
        <v>#N/A N/A</v>
        <stp/>
        <stp>BDP|15774983838080209692</stp>
        <tr r="E1461" s="10"/>
      </tp>
      <tp t="s">
        <v>#N/A N/A</v>
        <stp/>
        <stp>BDP|15276086461233500927</stp>
        <tr r="E1375" s="10"/>
      </tp>
      <tp t="s">
        <v>#N/A N/A</v>
        <stp/>
        <stp>BDP|12872765783760254409</stp>
        <tr r="D445" s="10"/>
      </tp>
      <tp t="s">
        <v>#N/A N/A</v>
        <stp/>
        <stp>BDP|11805259761729338505</stp>
        <tr r="B625" s="10"/>
      </tp>
      <tp t="s">
        <v>#N/A N/A</v>
        <stp/>
        <stp>BDP|13626994662927674246</stp>
        <tr r="E697" s="10"/>
      </tp>
      <tp t="s">
        <v>#N/A N/A</v>
        <stp/>
        <stp>BDP|15390945519010803491</stp>
        <tr r="C217" s="10"/>
      </tp>
      <tp t="s">
        <v>#N/A N/A</v>
        <stp/>
        <stp>BDP|17734988869657048695</stp>
        <tr r="E218" s="10"/>
      </tp>
      <tp t="s">
        <v>#N/A N/A</v>
        <stp/>
        <stp>BDP|17477241498583361645</stp>
        <tr r="B190" s="10"/>
      </tp>
      <tp t="s">
        <v>#N/A N/A</v>
        <stp/>
        <stp>BDP|14182808688718202547</stp>
        <tr r="F329" s="10"/>
      </tp>
      <tp t="s">
        <v>#N/A N/A</v>
        <stp/>
        <stp>BDP|14810578821952343820</stp>
        <tr r="B479" s="10"/>
      </tp>
      <tp t="s">
        <v>#N/A N/A</v>
        <stp/>
        <stp>BDP|12594805869831298405</stp>
        <tr r="C63" s="10"/>
      </tp>
      <tp t="s">
        <v>#N/A N/A</v>
        <stp/>
        <stp>BDP|13441767143869971064</stp>
        <tr r="C911" s="10"/>
      </tp>
      <tp t="s">
        <v>#N/A N/A</v>
        <stp/>
        <stp>BDP|10356761770900361984</stp>
        <tr r="C246" s="10"/>
      </tp>
      <tp t="s">
        <v>#N/A N/A</v>
        <stp/>
        <stp>BDP|17192259027167596986</stp>
        <tr r="C1135" s="10"/>
      </tp>
      <tp t="s">
        <v>#N/A N/A</v>
        <stp/>
        <stp>BDP|18038258413722899008</stp>
        <tr r="E783" s="10"/>
      </tp>
      <tp t="s">
        <v>#N/A N/A</v>
        <stp/>
        <stp>BDP|15342260218859465677</stp>
        <tr r="D319" s="10"/>
      </tp>
      <tp t="s">
        <v>#N/A N/A</v>
        <stp/>
        <stp>BDP|14895638066088152522</stp>
        <tr r="E326" s="10"/>
      </tp>
      <tp t="s">
        <v>#N/A N/A</v>
        <stp/>
        <stp>BDP|10447542681377679396</stp>
        <tr r="B759" s="10"/>
      </tp>
      <tp t="s">
        <v>#N/A N/A</v>
        <stp/>
        <stp>BDP|13112028612589771270</stp>
        <tr r="F608" s="10"/>
      </tp>
      <tp t="s">
        <v>#N/A N/A</v>
        <stp/>
        <stp>BDP|10733818805672152332</stp>
        <tr r="C370" s="10"/>
      </tp>
      <tp t="s">
        <v>#N/A N/A</v>
        <stp/>
        <stp>BDP|18142496942059318889</stp>
        <tr r="F1201" s="10"/>
      </tp>
      <tp t="s">
        <v>#N/A N/A</v>
        <stp/>
        <stp>BDP|11753130046215714849</stp>
        <tr r="F344" s="10"/>
      </tp>
      <tp t="s">
        <v>#N/A N/A</v>
        <stp/>
        <stp>BDP|16747342915944665917</stp>
        <tr r="E950" s="10"/>
      </tp>
      <tp t="s">
        <v>#N/A N/A</v>
        <stp/>
        <stp>BDP|15724618696180102305</stp>
        <tr r="D761" s="10"/>
      </tp>
      <tp t="s">
        <v>#N/A N/A</v>
        <stp/>
        <stp>BDP|13823421579760086922</stp>
        <tr r="E359" s="10"/>
      </tp>
      <tp t="s">
        <v>#N/A N/A</v>
        <stp/>
        <stp>BDP|12744808544107549074</stp>
        <tr r="C45" s="10"/>
      </tp>
      <tp t="s">
        <v>#N/A N/A</v>
        <stp/>
        <stp>BDP|12495997674443060681</stp>
        <tr r="B1093" s="10"/>
      </tp>
      <tp t="s">
        <v>#N/A N/A</v>
        <stp/>
        <stp>BDP|12108729117329578400</stp>
        <tr r="F51" s="10"/>
      </tp>
      <tp t="s">
        <v>#N/A N/A</v>
        <stp/>
        <stp>BDP|16096498165028461596</stp>
        <tr r="D1350" s="10"/>
      </tp>
      <tp t="s">
        <v>#N/A N/A</v>
        <stp/>
        <stp>BDP|17246564184334565745</stp>
        <tr r="C572" s="10"/>
      </tp>
      <tp t="s">
        <v>#N/A N/A</v>
        <stp/>
        <stp>BDP|12366436786836574129</stp>
        <tr r="B1256" s="10"/>
      </tp>
      <tp t="s">
        <v>#N/A N/A</v>
        <stp/>
        <stp>BDP|18062021924365653615</stp>
        <tr r="B1398" s="10"/>
      </tp>
      <tp t="s">
        <v>#N/A N/A</v>
        <stp/>
        <stp>BDP|13216623580981368536</stp>
        <tr r="E635" s="10"/>
      </tp>
      <tp t="s">
        <v>#N/A N/A</v>
        <stp/>
        <stp>BDP|18429270304336237558</stp>
        <tr r="C1024" s="10"/>
      </tp>
      <tp t="s">
        <v>#N/A N/A</v>
        <stp/>
        <stp>BDP|11535548769579166292</stp>
        <tr r="B751" s="10"/>
      </tp>
      <tp t="s">
        <v>#N/A N/A</v>
        <stp/>
        <stp>BDP|17706274379833959801</stp>
        <tr r="F974" s="10"/>
      </tp>
      <tp t="s">
        <v>#N/A N/A</v>
        <stp/>
        <stp>BDP|13850494386836718000</stp>
        <tr r="F1277" s="10"/>
      </tp>
      <tp t="s">
        <v>#N/A N/A</v>
        <stp/>
        <stp>BDP|16196046942308537327</stp>
        <tr r="B1080" s="10"/>
      </tp>
      <tp t="s">
        <v>#N/A N/A</v>
        <stp/>
        <stp>BDP|11684606475301416874</stp>
        <tr r="C833" s="10"/>
      </tp>
      <tp t="s">
        <v>#N/A N/A</v>
        <stp/>
        <stp>BDP|12909884957265190377</stp>
        <tr r="C1211" s="10"/>
      </tp>
      <tp t="s">
        <v>#N/A N/A</v>
        <stp/>
        <stp>BDP|15059268755349722243</stp>
        <tr r="E164" s="10"/>
      </tp>
      <tp t="s">
        <v>#N/A N/A</v>
        <stp/>
        <stp>BDP|15182935842645713477</stp>
        <tr r="F277" s="10"/>
      </tp>
      <tp t="s">
        <v>#N/A N/A</v>
        <stp/>
        <stp>BDP|18280697668128215912</stp>
        <tr r="E421" s="10"/>
      </tp>
      <tp t="s">
        <v>#N/A N/A</v>
        <stp/>
        <stp>BDP|12290225220652869980</stp>
        <tr r="B691" s="10"/>
      </tp>
      <tp t="s">
        <v>#N/A N/A</v>
        <stp/>
        <stp>BDP|17347215352101616862</stp>
        <tr r="E1149" s="10"/>
      </tp>
      <tp t="s">
        <v>#N/A N/A</v>
        <stp/>
        <stp>BDP|17077563356069570752</stp>
        <tr r="E1281" s="10"/>
      </tp>
      <tp t="s">
        <v>#N/A N/A</v>
        <stp/>
        <stp>BDP|18326231653576462077</stp>
        <tr r="C896" s="10"/>
      </tp>
      <tp t="s">
        <v>#N/A N/A</v>
        <stp/>
        <stp>BDP|12536006210519228377</stp>
        <tr r="D1010" s="10"/>
      </tp>
      <tp t="s">
        <v>#N/A N/A</v>
        <stp/>
        <stp>BDP|13476422612336509912</stp>
        <tr r="B591" s="10"/>
      </tp>
      <tp t="s">
        <v>#N/A N/A</v>
        <stp/>
        <stp>BDP|17161643302840714808</stp>
        <tr r="F1495" s="10"/>
      </tp>
      <tp t="s">
        <v>#N/A N/A</v>
        <stp/>
        <stp>BDP|14565458915371179970</stp>
        <tr r="F43" s="10"/>
      </tp>
      <tp t="s">
        <v>#N/A N/A</v>
        <stp/>
        <stp>BDP|13555228894006078703</stp>
        <tr r="B818" s="10"/>
      </tp>
      <tp t="s">
        <v>#N/A N/A</v>
        <stp/>
        <stp>BDP|13228794282574333198</stp>
        <tr r="F1024" s="10"/>
      </tp>
      <tp t="s">
        <v>#N/A N/A</v>
        <stp/>
        <stp>BDP|12062293599131740148</stp>
        <tr r="E598" s="10"/>
      </tp>
      <tp t="s">
        <v>#N/A N/A</v>
        <stp/>
        <stp>BDP|11442343785806515536</stp>
        <tr r="F885" s="10"/>
      </tp>
      <tp t="s">
        <v>#N/A N/A</v>
        <stp/>
        <stp>BDP|18150252646454793362</stp>
        <tr r="D503" s="10"/>
      </tp>
      <tp t="s">
        <v>#N/A N/A</v>
        <stp/>
        <stp>BDP|15856275371840909947</stp>
        <tr r="E566" s="10"/>
      </tp>
      <tp t="s">
        <v>#N/A N/A</v>
        <stp/>
        <stp>BDP|13849433231439086498</stp>
        <tr r="D10" s="10"/>
      </tp>
      <tp t="s">
        <v>#N/A N/A</v>
        <stp/>
        <stp>BDP|17665080216688817730</stp>
        <tr r="E750" s="10"/>
      </tp>
      <tp t="s">
        <v>#N/A N/A</v>
        <stp/>
        <stp>BDP|13326874310034234750</stp>
        <tr r="C80" s="10"/>
      </tp>
      <tp t="s">
        <v>#N/A N/A</v>
        <stp/>
        <stp>BDP|10438767493501621658</stp>
        <tr r="E794" s="10"/>
      </tp>
      <tp t="s">
        <v>#N/A N/A</v>
        <stp/>
        <stp>BDP|13019264791890110147</stp>
        <tr r="E193" s="10"/>
      </tp>
      <tp t="s">
        <v>#N/A N/A</v>
        <stp/>
        <stp>BDP|16434623764949032600</stp>
        <tr r="E147" s="10"/>
      </tp>
      <tp t="s">
        <v>#N/A N/A</v>
        <stp/>
        <stp>BDP|14701157503718206419</stp>
        <tr r="F418" s="10"/>
      </tp>
      <tp t="s">
        <v>#N/A N/A</v>
        <stp/>
        <stp>BDP|10600140971509180605</stp>
        <tr r="E214" s="10"/>
      </tp>
      <tp t="s">
        <v>#N/A N/A</v>
        <stp/>
        <stp>BDP|11659919611062145257</stp>
        <tr r="B1315" s="10"/>
      </tp>
      <tp t="s">
        <v>#N/A N/A</v>
        <stp/>
        <stp>BDP|12717621450711694910</stp>
        <tr r="E528" s="10"/>
      </tp>
      <tp t="s">
        <v>#N/A N/A</v>
        <stp/>
        <stp>BDP|11671657492300298717</stp>
        <tr r="C1085" s="10"/>
      </tp>
      <tp t="s">
        <v>#N/A N/A</v>
        <stp/>
        <stp>BDP|10876886196848104054</stp>
        <tr r="F870" s="10"/>
      </tp>
      <tp t="s">
        <v>#N/A N/A</v>
        <stp/>
        <stp>BDP|10952394381077496575</stp>
        <tr r="E198" s="10"/>
      </tp>
      <tp t="s">
        <v>#N/A N/A</v>
        <stp/>
        <stp>BDP|15924227676279951060</stp>
        <tr r="E531" s="10"/>
      </tp>
      <tp t="s">
        <v>#N/A N/A</v>
        <stp/>
        <stp>BDP|11602663204208130670</stp>
        <tr r="C1057" s="10"/>
      </tp>
      <tp t="s">
        <v>#N/A N/A</v>
        <stp/>
        <stp>BDP|18362751014474656364</stp>
        <tr r="E481" s="10"/>
      </tp>
      <tp t="s">
        <v>#N/A N/A</v>
        <stp/>
        <stp>BDP|12149223990135313527</stp>
        <tr r="F142" s="10"/>
      </tp>
      <tp t="s">
        <v>#N/A N/A</v>
        <stp/>
        <stp>BDP|14026637305429502216</stp>
        <tr r="E1239" s="10"/>
      </tp>
      <tp t="s">
        <v>#N/A N/A</v>
        <stp/>
        <stp>BDP|14543934851464130541</stp>
        <tr r="D61" s="10"/>
      </tp>
      <tp t="s">
        <v>#N/A N/A</v>
        <stp/>
        <stp>BDP|15057678281710256269</stp>
        <tr r="D1485" s="10"/>
      </tp>
      <tp t="s">
        <v>#N/A N/A</v>
        <stp/>
        <stp>BDP|18191900780434308408</stp>
        <tr r="B510" s="10"/>
      </tp>
      <tp t="s">
        <v>#N/A N/A</v>
        <stp/>
        <stp>BDP|16589931864915021507</stp>
        <tr r="C1045" s="10"/>
      </tp>
      <tp t="s">
        <v>#N/A N/A</v>
        <stp/>
        <stp>BDP|11387058086187618744</stp>
        <tr r="E1166" s="10"/>
      </tp>
      <tp t="s">
        <v>#N/A N/A</v>
        <stp/>
        <stp>BDP|17260620884164287435</stp>
        <tr r="F679" s="10"/>
      </tp>
      <tp t="s">
        <v>#N/A N/A</v>
        <stp/>
        <stp>BDP|12261971533038586965</stp>
        <tr r="C119" s="10"/>
      </tp>
      <tp t="s">
        <v>#N/A N/A</v>
        <stp/>
        <stp>BDP|10817058669317563846</stp>
        <tr r="C1079" s="10"/>
      </tp>
      <tp t="s">
        <v>#N/A N/A</v>
        <stp/>
        <stp>BDP|12379135520651085955</stp>
        <tr r="D907" s="10"/>
      </tp>
      <tp t="s">
        <v>#N/A N/A</v>
        <stp/>
        <stp>BDP|15151935039895941375</stp>
        <tr r="E537" s="10"/>
      </tp>
      <tp t="s">
        <v>#N/A N/A</v>
        <stp/>
        <stp>BDP|11474450324866046805</stp>
        <tr r="E982" s="10"/>
      </tp>
      <tp t="s">
        <v>#N/A N/A</v>
        <stp/>
        <stp>BDP|18107179803193623369</stp>
        <tr r="B576" s="10"/>
      </tp>
      <tp t="s">
        <v>#N/A N/A</v>
        <stp/>
        <stp>BDP|14040866426107179046</stp>
        <tr r="C1323" s="10"/>
      </tp>
      <tp t="s">
        <v>#N/A N/A</v>
        <stp/>
        <stp>BDP|11391252984902172065</stp>
        <tr r="F835" s="10"/>
      </tp>
      <tp t="s">
        <v>#N/A N/A</v>
        <stp/>
        <stp>BDP|14233508290126629718</stp>
        <tr r="D893" s="10"/>
      </tp>
      <tp t="s">
        <v>#N/A N/A</v>
        <stp/>
        <stp>BDP|10836871224575654686</stp>
        <tr r="E860" s="10"/>
      </tp>
      <tp t="s">
        <v>#N/A N/A</v>
        <stp/>
        <stp>BDP|10120172470316288900</stp>
        <tr r="D969" s="10"/>
      </tp>
      <tp t="s">
        <v>#N/A N/A</v>
        <stp/>
        <stp>BDP|17251328065108471350</stp>
        <tr r="F95" s="10"/>
      </tp>
      <tp t="s">
        <v>#N/A N/A</v>
        <stp/>
        <stp>BDP|16431944649977527586</stp>
        <tr r="F556" s="10"/>
      </tp>
      <tp t="s">
        <v>#N/A N/A</v>
        <stp/>
        <stp>BDP|11451828743826166209</stp>
        <tr r="B1216" s="10"/>
      </tp>
      <tp t="s">
        <v>#N/A N/A</v>
        <stp/>
        <stp>BDP|12825991366915542162</stp>
        <tr r="E1469" s="10"/>
      </tp>
      <tp t="s">
        <v>#N/A N/A</v>
        <stp/>
        <stp>BDP|18112452721695762261</stp>
        <tr r="E8" s="10"/>
      </tp>
      <tp t="s">
        <v>#N/A N/A</v>
        <stp/>
        <stp>BDP|16621482274369921570</stp>
        <tr r="B660" s="10"/>
      </tp>
      <tp t="s">
        <v>#N/A N/A</v>
        <stp/>
        <stp>BDP|14238966173716461574</stp>
        <tr r="E994" s="10"/>
      </tp>
      <tp t="s">
        <v>#N/A N/A</v>
        <stp/>
        <stp>BDP|14201441280213040221</stp>
        <tr r="E1032" s="10"/>
      </tp>
      <tp t="s">
        <v>#N/A N/A</v>
        <stp/>
        <stp>BDP|12758193412012025981</stp>
        <tr r="C775" s="10"/>
      </tp>
      <tp t="s">
        <v>#N/A N/A</v>
        <stp/>
        <stp>BDP|10000197743199869565</stp>
        <tr r="B582" s="10"/>
      </tp>
      <tp t="s">
        <v>#N/A N/A</v>
        <stp/>
        <stp>BDP|16269593918622413908</stp>
        <tr r="E749" s="10"/>
      </tp>
      <tp t="s">
        <v>#N/A N/A</v>
        <stp/>
        <stp>BDP|10729003678238831608</stp>
        <tr r="B1028" s="10"/>
      </tp>
      <tp t="s">
        <v>#N/A N/A</v>
        <stp/>
        <stp>BDP|11280312597410609256</stp>
        <tr r="C1249" s="10"/>
      </tp>
      <tp t="s">
        <v>#N/A N/A</v>
        <stp/>
        <stp>BDP|17666849906767263116</stp>
        <tr r="E892" s="10"/>
      </tp>
      <tp t="s">
        <v>#N/A N/A</v>
        <stp/>
        <stp>BDP|17255521297991673364</stp>
        <tr r="D334" s="10"/>
      </tp>
      <tp t="s">
        <v>#N/A N/A</v>
        <stp/>
        <stp>BDP|16822496566855906892</stp>
        <tr r="B1334" s="10"/>
      </tp>
      <tp t="s">
        <v>#N/A N/A</v>
        <stp/>
        <stp>BDP|12274437260359394054</stp>
        <tr r="E637" s="10"/>
      </tp>
      <tp t="s">
        <v>#N/A N/A</v>
        <stp/>
        <stp>BDP|17017478938109900015</stp>
        <tr r="C1271" s="10"/>
      </tp>
      <tp t="s">
        <v>#N/A N/A</v>
        <stp/>
        <stp>BDP|14116695518882262857</stp>
        <tr r="D398" s="10"/>
      </tp>
      <tp t="s">
        <v>#N/A N/A</v>
        <stp/>
        <stp>BDP|16202965055913003061</stp>
        <tr r="E1332" s="10"/>
      </tp>
      <tp t="s">
        <v>#N/A N/A</v>
        <stp/>
        <stp>BDP|14937951642682010292</stp>
        <tr r="E15" s="10"/>
      </tp>
      <tp t="s">
        <v>#N/A N/A</v>
        <stp/>
        <stp>BDP|10531245280557200444</stp>
        <tr r="B402" s="10"/>
      </tp>
      <tp t="s">
        <v>#N/A N/A</v>
        <stp/>
        <stp>BDP|16201755412201043824</stp>
        <tr r="D833" s="10"/>
      </tp>
      <tp t="s">
        <v>#N/A N/A</v>
        <stp/>
        <stp>BDP|18027226270645339164</stp>
        <tr r="D354" s="10"/>
      </tp>
      <tp t="s">
        <v>#N/A N/A</v>
        <stp/>
        <stp>BDP|13090709167148643361</stp>
        <tr r="C252" s="10"/>
      </tp>
      <tp t="s">
        <v>#N/A N/A</v>
        <stp/>
        <stp>BDP|15131931480889308473</stp>
        <tr r="C1027" s="10"/>
      </tp>
      <tp t="s">
        <v>#N/A N/A</v>
        <stp/>
        <stp>BDP|13875813410666898573</stp>
        <tr r="E1195" s="10"/>
      </tp>
      <tp t="s">
        <v>#N/A N/A</v>
        <stp/>
        <stp>BDP|15964419385396225691</stp>
        <tr r="C1166" s="10"/>
      </tp>
      <tp t="s">
        <v>#N/A N/A</v>
        <stp/>
        <stp>BDP|10689474300135357845</stp>
        <tr r="C115" s="10"/>
      </tp>
      <tp t="s">
        <v>#N/A N/A</v>
        <stp/>
        <stp>BDP|17629989151133126189</stp>
        <tr r="C830" s="10"/>
      </tp>
      <tp t="s">
        <v>#N/A N/A</v>
        <stp/>
        <stp>BDP|14016490492395826550</stp>
        <tr r="F66" s="10"/>
      </tp>
      <tp t="s">
        <v>#N/A N/A</v>
        <stp/>
        <stp>BDP|12727157540666548817</stp>
        <tr r="E134" s="10"/>
      </tp>
      <tp t="s">
        <v>#N/A N/A</v>
        <stp/>
        <stp>BDP|11548854685338461072</stp>
        <tr r="E705" s="10"/>
      </tp>
      <tp t="s">
        <v>#N/A N/A</v>
        <stp/>
        <stp>BDP|15960337339284674832</stp>
        <tr r="F883" s="10"/>
      </tp>
      <tp t="s">
        <v>#N/A N/A</v>
        <stp/>
        <stp>BDP|14404661163545172867</stp>
        <tr r="F487" s="10"/>
      </tp>
      <tp t="s">
        <v>#N/A N/A</v>
        <stp/>
        <stp>BDH|16750816000695710243</stp>
        <tr r="F2" s="8"/>
      </tp>
      <tp t="s">
        <v>#N/A N/A</v>
        <stp/>
        <stp>BDH|15751116936259363792</stp>
        <tr r="A2" s="9"/>
      </tp>
      <tp t="s">
        <v>#N/A N/A</v>
        <stp/>
        <stp>BDP|15927960220478383857</stp>
        <tr r="D707" s="10"/>
      </tp>
      <tp t="s">
        <v>#N/A N/A</v>
        <stp/>
        <stp>BDP|18183133235696960274</stp>
        <tr r="C460" s="10"/>
      </tp>
      <tp t="s">
        <v>#N/A N/A</v>
        <stp/>
        <stp>BDP|14970835768365877139</stp>
        <tr r="F503" s="10"/>
      </tp>
      <tp t="s">
        <v>#N/A N/A</v>
        <stp/>
        <stp>BDP|17168299691037176516</stp>
        <tr r="E606" s="10"/>
      </tp>
      <tp t="s">
        <v>#N/A N/A</v>
        <stp/>
        <stp>BDP|11823166367901148914</stp>
        <tr r="D1023" s="10"/>
      </tp>
      <tp t="s">
        <v>#N/A N/A</v>
        <stp/>
        <stp>BDP|10871258115209370427</stp>
        <tr r="E1180" s="10"/>
      </tp>
      <tp t="s">
        <v>#N/A N/A</v>
        <stp/>
        <stp>BDP|10861888858674034717</stp>
        <tr r="E458" s="10"/>
      </tp>
      <tp t="s">
        <v>#N/A N/A</v>
        <stp/>
        <stp>BDP|11798689817910676872</stp>
        <tr r="E339" s="10"/>
      </tp>
      <tp t="s">
        <v>#N/A N/A</v>
        <stp/>
        <stp>BDP|10688955723064078196</stp>
        <tr r="D285" s="10"/>
      </tp>
      <tp t="s">
        <v>#N/A N/A</v>
        <stp/>
        <stp>BDP|14970197969349801480</stp>
        <tr r="D615" s="10"/>
      </tp>
      <tp t="s">
        <v>#N/A N/A</v>
        <stp/>
        <stp>BDP|17469142957694660987</stp>
        <tr r="E1481" s="10"/>
      </tp>
      <tp t="s">
        <v>#N/A N/A</v>
        <stp/>
        <stp>BDP|11053418795010590287</stp>
        <tr r="F906" s="10"/>
      </tp>
      <tp t="s">
        <v>#N/A N/A</v>
        <stp/>
        <stp>BDP|13139300886276827060</stp>
        <tr r="D328" s="10"/>
      </tp>
      <tp t="s">
        <v>#N/A N/A</v>
        <stp/>
        <stp>BDP|17152746569490356865</stp>
        <tr r="B955" s="10"/>
      </tp>
      <tp t="s">
        <v>#N/A N/A</v>
        <stp/>
        <stp>BDP|17849569802005699933</stp>
        <tr r="C1419" s="10"/>
      </tp>
      <tp t="s">
        <v>#N/A N/A</v>
        <stp/>
        <stp>BDP|15363554298570116760</stp>
        <tr r="E262" s="10"/>
      </tp>
      <tp t="s">
        <v>#N/A N/A</v>
        <stp/>
        <stp>BDP|16885719941779356239</stp>
        <tr r="F85" s="10"/>
      </tp>
      <tp t="s">
        <v>#N/A N/A</v>
        <stp/>
        <stp>BDP|18106292000146596250</stp>
        <tr r="B344" s="10"/>
      </tp>
      <tp t="s">
        <v>#N/A N/A</v>
        <stp/>
        <stp>BDP|18415250157806765797</stp>
        <tr r="E313" s="10"/>
      </tp>
      <tp t="s">
        <v>#N/A N/A</v>
        <stp/>
        <stp>BDP|15698660681636888319</stp>
        <tr r="F1183" s="10"/>
      </tp>
      <tp t="s">
        <v>#N/A N/A</v>
        <stp/>
        <stp>BDP|14163000577404681984</stp>
        <tr r="E360" s="10"/>
      </tp>
      <tp t="s">
        <v>#N/A N/A</v>
        <stp/>
        <stp>BDP|16386868109848021844</stp>
        <tr r="D1491" s="10"/>
      </tp>
      <tp t="s">
        <v>#N/A N/A</v>
        <stp/>
        <stp>BDP|15963850718925466784</stp>
        <tr r="F925" s="10"/>
      </tp>
      <tp t="s">
        <v>#N/A N/A</v>
        <stp/>
        <stp>BDP|11690695675896248801</stp>
        <tr r="D1186" s="10"/>
      </tp>
      <tp t="s">
        <v>#N/A N/A</v>
        <stp/>
        <stp>BDP|14338933748214970395</stp>
        <tr r="F8" s="10"/>
      </tp>
      <tp t="s">
        <v>#N/A N/A</v>
        <stp/>
        <stp>BDP|15578164653606060983</stp>
        <tr r="B579" s="10"/>
      </tp>
      <tp t="s">
        <v>#N/A N/A</v>
        <stp/>
        <stp>BDP|10644481295297729443</stp>
        <tr r="D992" s="10"/>
      </tp>
      <tp t="s">
        <v>#N/A N/A</v>
        <stp/>
        <stp>BDP|11726907465455903535</stp>
        <tr r="B248" s="10"/>
      </tp>
      <tp t="s">
        <v>#N/A N/A</v>
        <stp/>
        <stp>BDP|13192324988893843589</stp>
        <tr r="B359" s="10"/>
      </tp>
      <tp t="s">
        <v>#N/A N/A</v>
        <stp/>
        <stp>BDP|16189032467946982874</stp>
        <tr r="E928" s="10"/>
      </tp>
      <tp t="s">
        <v>#N/A N/A</v>
        <stp/>
        <stp>BDP|10685824947262927010</stp>
        <tr r="E873" s="10"/>
      </tp>
      <tp t="s">
        <v>#N/A N/A</v>
        <stp/>
        <stp>BDP|13194658391524893661</stp>
        <tr r="B1018" s="10"/>
      </tp>
      <tp t="s">
        <v>#N/A N/A</v>
        <stp/>
        <stp>BDP|11641023137044084883</stp>
        <tr r="C1023" s="10"/>
      </tp>
      <tp t="s">
        <v>#N/A N/A</v>
        <stp/>
        <stp>BDP|17190074483653813266</stp>
        <tr r="B421" s="10"/>
      </tp>
      <tp t="s">
        <v>#N/A N/A</v>
        <stp/>
        <stp>BDP|18076825038779839495</stp>
        <tr r="E1434" s="10"/>
      </tp>
      <tp t="s">
        <v>#N/A N/A</v>
        <stp/>
        <stp>BDP|16517548708118219509</stp>
        <tr r="B1010" s="10"/>
      </tp>
      <tp t="s">
        <v>#N/A N/A</v>
        <stp/>
        <stp>BDP|12931620605752438810</stp>
        <tr r="E716" s="10"/>
      </tp>
      <tp t="s">
        <v>#N/A N/A</v>
        <stp/>
        <stp>BDP|11969633350354639872</stp>
        <tr r="C1136" s="10"/>
      </tp>
      <tp t="s">
        <v>#N/A N/A</v>
        <stp/>
        <stp>BDP|11538907660066873665</stp>
        <tr r="F928" s="10"/>
      </tp>
      <tp t="s">
        <v>#N/A N/A</v>
        <stp/>
        <stp>BDP|15041587276801448819</stp>
        <tr r="E1056" s="10"/>
      </tp>
      <tp t="s">
        <v>#N/A N/A</v>
        <stp/>
        <stp>BDP|13211760563475454985</stp>
        <tr r="C203" s="10"/>
      </tp>
      <tp t="s">
        <v>#N/A N/A</v>
        <stp/>
        <stp>BDP|12932366618986586890</stp>
        <tr r="F821" s="10"/>
      </tp>
      <tp t="s">
        <v>#N/A N/A</v>
        <stp/>
        <stp>BDP|13641715078245287872</stp>
        <tr r="C1442" s="10"/>
      </tp>
      <tp t="s">
        <v>#N/A N/A</v>
        <stp/>
        <stp>BDP|13687883743324720505</stp>
        <tr r="D1478" s="10"/>
      </tp>
      <tp t="s">
        <v>#N/A N/A</v>
        <stp/>
        <stp>BDP|15399400178438238033</stp>
        <tr r="C1113" s="10"/>
      </tp>
      <tp t="s">
        <v>#N/A N/A</v>
        <stp/>
        <stp>BDP|17810894408887093636</stp>
        <tr r="C241" s="10"/>
      </tp>
      <tp t="s">
        <v>#N/A N/A</v>
        <stp/>
        <stp>BDP|14876981969703402671</stp>
        <tr r="F1311" s="10"/>
      </tp>
      <tp t="s">
        <v>#N/A N/A</v>
        <stp/>
        <stp>BDP|15708381295609331834</stp>
        <tr r="D1268" s="10"/>
      </tp>
      <tp t="s">
        <v>#N/A N/A</v>
        <stp/>
        <stp>BDP|14309869047963913516</stp>
        <tr r="B1129" s="10"/>
      </tp>
      <tp t="s">
        <v>#N/A N/A</v>
        <stp/>
        <stp>BDP|14681930750886740083</stp>
        <tr r="F966" s="10"/>
      </tp>
      <tp t="s">
        <v>#N/A N/A</v>
        <stp/>
        <stp>BDP|12846629378509986415</stp>
        <tr r="B375" s="10"/>
      </tp>
      <tp t="s">
        <v>#N/A N/A</v>
        <stp/>
        <stp>BDP|18135483967907284365</stp>
        <tr r="F766" s="10"/>
      </tp>
      <tp t="s">
        <v>#N/A N/A</v>
        <stp/>
        <stp>BDP|12679102348841755842</stp>
        <tr r="E508" s="10"/>
      </tp>
      <tp t="s">
        <v>#N/A N/A</v>
        <stp/>
        <stp>BDP|10633204769999570370</stp>
        <tr r="E732" s="10"/>
      </tp>
      <tp t="s">
        <v>#N/A N/A</v>
        <stp/>
        <stp>BDP|12285583066488008717</stp>
        <tr r="B1462" s="10"/>
      </tp>
      <tp t="s">
        <v>#N/A N/A</v>
        <stp/>
        <stp>BDP|15665815062347853208</stp>
        <tr r="B451" s="10"/>
      </tp>
      <tp t="s">
        <v>#N/A N/A</v>
        <stp/>
        <stp>BDP|15740991031343785252</stp>
        <tr r="D340" s="10"/>
      </tp>
      <tp t="s">
        <v>#N/A N/A</v>
        <stp/>
        <stp>BDP|15501966667705887119</stp>
        <tr r="D941" s="10"/>
      </tp>
      <tp t="s">
        <v>#N/A N/A</v>
        <stp/>
        <stp>BDP|11953213876509429376</stp>
        <tr r="C1006" s="10"/>
      </tp>
      <tp t="s">
        <v>#N/A N/A</v>
        <stp/>
        <stp>BDP|12807969316384267079</stp>
        <tr r="F33" s="10"/>
      </tp>
      <tp t="s">
        <v>#N/A N/A</v>
        <stp/>
        <stp>BDP|12892323957123691971</stp>
        <tr r="C1447" s="10"/>
      </tp>
      <tp t="s">
        <v>#N/A N/A</v>
        <stp/>
        <stp>BDP|17922860163994599351</stp>
        <tr r="D849" s="10"/>
      </tp>
      <tp t="s">
        <v>#N/A N/A</v>
        <stp/>
        <stp>BDP|10164260394523695698</stp>
        <tr r="B721" s="10"/>
      </tp>
      <tp t="s">
        <v>#N/A N/A</v>
        <stp/>
        <stp>BDP|16528441695722819704</stp>
        <tr r="F113" s="10"/>
      </tp>
      <tp t="s">
        <v>#N/A N/A</v>
        <stp/>
        <stp>BDP|10197328782563414695</stp>
        <tr r="D573" s="10"/>
      </tp>
      <tp t="s">
        <v>#N/A N/A</v>
        <stp/>
        <stp>BDP|11148120839195265845</stp>
        <tr r="C788" s="10"/>
      </tp>
      <tp t="s">
        <v>#N/A N/A</v>
        <stp/>
        <stp>BDP|17309490364362527977</stp>
        <tr r="F798" s="10"/>
      </tp>
      <tp t="s">
        <v>#N/A N/A</v>
        <stp/>
        <stp>BDP|14071466193477877017</stp>
        <tr r="E676" s="10"/>
      </tp>
      <tp t="s">
        <v>#N/A N/A</v>
        <stp/>
        <stp>BDP|16435941377327203195</stp>
        <tr r="E1091" s="10"/>
      </tp>
      <tp t="s">
        <v>#N/A N/A</v>
        <stp/>
        <stp>BDP|12740797569634860909</stp>
        <tr r="C854" s="10"/>
      </tp>
      <tp t="s">
        <v>#N/A N/A</v>
        <stp/>
        <stp>BDP|13890730975435051811</stp>
        <tr r="C872" s="10"/>
      </tp>
      <tp t="s">
        <v>#N/A N/A</v>
        <stp/>
        <stp>BDP|15622689883002078725</stp>
        <tr r="B101" s="10"/>
      </tp>
      <tp t="s">
        <v>#N/A N/A</v>
        <stp/>
        <stp>BDP|13850500116018998183</stp>
        <tr r="E1074" s="10"/>
      </tp>
      <tp t="s">
        <v>#N/A N/A</v>
        <stp/>
        <stp>BDP|18415276930245480282</stp>
        <tr r="D11" s="10"/>
      </tp>
      <tp t="s">
        <v>#N/A N/A</v>
        <stp/>
        <stp>BDP|16138806338365508638</stp>
        <tr r="E868" s="10"/>
      </tp>
      <tp t="s">
        <v>#N/A N/A</v>
        <stp/>
        <stp>BDP|10833208692181651433</stp>
        <tr r="B819" s="10"/>
      </tp>
      <tp t="s">
        <v>#N/A N/A</v>
        <stp/>
        <stp>BDP|17868864606605409430</stp>
        <tr r="D472" s="10"/>
      </tp>
      <tp t="s">
        <v>#N/A N/A</v>
        <stp/>
        <stp>BDP|17821083495689849939</stp>
        <tr r="F432" s="10"/>
      </tp>
      <tp t="s">
        <v>#N/A N/A</v>
        <stp/>
        <stp>BDP|13322187963498496221</stp>
        <tr r="C61" s="10"/>
      </tp>
      <tp t="s">
        <v>#N/A N/A</v>
        <stp/>
        <stp>BDP|10736040889501299766</stp>
        <tr r="B1481" s="10"/>
      </tp>
      <tp t="s">
        <v>#N/A N/A</v>
        <stp/>
        <stp>BDP|12994974720274160316</stp>
        <tr r="D421" s="10"/>
      </tp>
      <tp t="s">
        <v>#N/A N/A</v>
        <stp/>
        <stp>BDP|10788879204803979530</stp>
        <tr r="F763" s="10"/>
      </tp>
      <tp t="s">
        <v>#N/A N/A</v>
        <stp/>
        <stp>BDP|13679349869620649831</stp>
        <tr r="D178" s="10"/>
      </tp>
      <tp t="s">
        <v>#N/A N/A</v>
        <stp/>
        <stp>BDP|11835533715553191810</stp>
        <tr r="E657" s="10"/>
      </tp>
      <tp t="s">
        <v>#N/A N/A</v>
        <stp/>
        <stp>BDP|14448862522438888866</stp>
        <tr r="C155" s="10"/>
      </tp>
      <tp t="s">
        <v>#N/A N/A</v>
        <stp/>
        <stp>BDP|10201973424750667590</stp>
        <tr r="B1389" s="10"/>
      </tp>
      <tp t="s">
        <v>#N/A N/A</v>
        <stp/>
        <stp>BDP|10819750349798264581</stp>
        <tr r="B857" s="10"/>
      </tp>
      <tp t="s">
        <v>#N/A N/A</v>
        <stp/>
        <stp>BDP|14332194367884287917</stp>
        <tr r="E1440" s="10"/>
      </tp>
      <tp t="s">
        <v>#N/A N/A</v>
        <stp/>
        <stp>BDP|11480444984803379094</stp>
        <tr r="E44" s="10"/>
      </tp>
      <tp t="s">
        <v>#N/A N/A</v>
        <stp/>
        <stp>BDP|15888537581495284365</stp>
        <tr r="C103" s="10"/>
      </tp>
      <tp t="s">
        <v>#N/A N/A</v>
        <stp/>
        <stp>BDP|16625956568442727524</stp>
        <tr r="F466" s="10"/>
      </tp>
      <tp t="s">
        <v>#N/A N/A</v>
        <stp/>
        <stp>BDP|11009828709907607034</stp>
        <tr r="F1005" s="10"/>
      </tp>
      <tp t="s">
        <v>#N/A N/A</v>
        <stp/>
        <stp>BDP|16111919314359597909</stp>
        <tr r="B1423" s="10"/>
      </tp>
      <tp t="s">
        <v>#N/A N/A</v>
        <stp/>
        <stp>BDP|10761210198551888471</stp>
        <tr r="E738" s="10"/>
      </tp>
      <tp t="s">
        <v>#N/A N/A</v>
        <stp/>
        <stp>BDP|17676281608819468232</stp>
        <tr r="D313" s="10"/>
      </tp>
      <tp t="s">
        <v>#N/A N/A</v>
        <stp/>
        <stp>BDP|16853437992997997218</stp>
        <tr r="C614" s="10"/>
      </tp>
      <tp t="s">
        <v>#N/A N/A</v>
        <stp/>
        <stp>BDP|12123568816378420043</stp>
        <tr r="B1479" s="10"/>
      </tp>
      <tp t="s">
        <v>#N/A N/A</v>
        <stp/>
        <stp>BDP|11912828858006773456</stp>
        <tr r="E1234" s="10"/>
      </tp>
      <tp t="s">
        <v>#N/A N/A</v>
        <stp/>
        <stp>BDP|15659903360956285258</stp>
        <tr r="D582" s="10"/>
      </tp>
      <tp t="s">
        <v>#N/A N/A</v>
        <stp/>
        <stp>BDP|12411877542644099407</stp>
        <tr r="E277" s="10"/>
      </tp>
      <tp t="s">
        <v>#N/A N/A</v>
        <stp/>
        <stp>BDP|16184846627904646650</stp>
        <tr r="F690" s="10"/>
      </tp>
      <tp t="s">
        <v>#N/A N/A</v>
        <stp/>
        <stp>BDP|11527989303821929763</stp>
        <tr r="F1080" s="10"/>
      </tp>
      <tp t="s">
        <v>#N/A N/A</v>
        <stp/>
        <stp>BDP|16569161403060374921</stp>
        <tr r="D510" s="10"/>
      </tp>
      <tp t="s">
        <v>#N/A N/A</v>
        <stp/>
        <stp>BDP|11281926774096318768</stp>
        <tr r="B966" s="10"/>
      </tp>
      <tp t="s">
        <v>#N/A N/A</v>
        <stp/>
        <stp>BDP|15255981888332098825</stp>
        <tr r="C1242" s="10"/>
      </tp>
      <tp t="s">
        <v>#N/A N/A</v>
        <stp/>
        <stp>BDP|11078891476884793488</stp>
        <tr r="F228" s="10"/>
      </tp>
      <tp t="s">
        <v>#N/A N/A</v>
        <stp/>
        <stp>BDP|10067548107492378903</stp>
        <tr r="F451" s="10"/>
      </tp>
      <tp t="s">
        <v>#N/A N/A</v>
        <stp/>
        <stp>BDP|11785812096789188718</stp>
        <tr r="F362" s="10"/>
      </tp>
      <tp t="s">
        <v>#N/A N/A</v>
        <stp/>
        <stp>BDP|15650075627699413025</stp>
        <tr r="E297" s="10"/>
      </tp>
      <tp t="s">
        <v>#N/A N/A</v>
        <stp/>
        <stp>BDP|11304183742378050295</stp>
        <tr r="D889" s="10"/>
      </tp>
      <tp t="s">
        <v>#N/A N/A</v>
        <stp/>
        <stp>BDP|16374188689204552578</stp>
        <tr r="B1265" s="10"/>
      </tp>
      <tp t="s">
        <v>#N/A N/A</v>
        <stp/>
        <stp>BDP|10446375181091423465</stp>
        <tr r="B1337" s="10"/>
      </tp>
      <tp t="s">
        <v>#N/A N/A</v>
        <stp/>
        <stp>BDP|12010162817145428956</stp>
        <tr r="D571" s="10"/>
      </tp>
      <tp t="s">
        <v>#N/A N/A</v>
        <stp/>
        <stp>BDP|18355005793048861783</stp>
        <tr r="B1351" s="10"/>
      </tp>
      <tp t="s">
        <v>#N/A N/A</v>
        <stp/>
        <stp>BDP|16662971575866087042</stp>
        <tr r="D1026" s="10"/>
      </tp>
      <tp t="s">
        <v>#N/A N/A</v>
        <stp/>
        <stp>BDP|10735013148623724990</stp>
        <tr r="E823" s="10"/>
      </tp>
      <tp t="s">
        <v>#N/A N/A</v>
        <stp/>
        <stp>BDP|14595130047219128632</stp>
        <tr r="E63" s="10"/>
      </tp>
      <tp t="s">
        <v>#N/A N/A</v>
        <stp/>
        <stp>BDP|15046873975516491250</stp>
        <tr r="C291" s="10"/>
      </tp>
      <tp t="s">
        <v>#N/A N/A</v>
        <stp/>
        <stp>BDP|11760445884305074649</stp>
        <tr r="D422" s="10"/>
      </tp>
      <tp t="s">
        <v>#N/A N/A</v>
        <stp/>
        <stp>BDP|11184140130959483425</stp>
        <tr r="D1328" s="10"/>
      </tp>
      <tp t="s">
        <v>#N/A N/A</v>
        <stp/>
        <stp>BDP|14063819137156524700</stp>
        <tr r="C1105" s="10"/>
      </tp>
      <tp t="s">
        <v>#N/A N/A</v>
        <stp/>
        <stp>BDP|15105267888841989054</stp>
        <tr r="D1097" s="10"/>
      </tp>
      <tp t="s">
        <v>#N/A N/A</v>
        <stp/>
        <stp>BDP|12267098980683146798</stp>
        <tr r="E875" s="10"/>
      </tp>
      <tp t="s">
        <v>#N/A N/A</v>
        <stp/>
        <stp>BDP|11274838252913442159</stp>
        <tr r="D1411" s="10"/>
      </tp>
      <tp t="s">
        <v>#N/A N/A</v>
        <stp/>
        <stp>BDP|11692900441935096753</stp>
        <tr r="F500" s="10"/>
      </tp>
      <tp t="s">
        <v>#N/A N/A</v>
        <stp/>
        <stp>BDP|16459070393434504578</stp>
        <tr r="C1345" s="10"/>
      </tp>
      <tp t="s">
        <v>#N/A N/A</v>
        <stp/>
        <stp>BDP|11094340207795131904</stp>
        <tr r="F884" s="10"/>
      </tp>
      <tp t="s">
        <v>#N/A N/A</v>
        <stp/>
        <stp>BDP|18048104826714680126</stp>
        <tr r="F808" s="10"/>
      </tp>
      <tp t="s">
        <v>#N/A N/A</v>
        <stp/>
        <stp>BDP|17070006081535380404</stp>
        <tr r="E1405" s="10"/>
      </tp>
      <tp t="s">
        <v>#N/A N/A</v>
        <stp/>
        <stp>BDP|12039120721479995681</stp>
        <tr r="D40" s="10"/>
      </tp>
      <tp t="s">
        <v>#N/A N/A</v>
        <stp/>
        <stp>BDP|16032613002216097814</stp>
        <tr r="E853" s="10"/>
      </tp>
      <tp t="s">
        <v>#N/A N/A</v>
        <stp/>
        <stp>BDP|13313265587087253022</stp>
        <tr r="D8" s="10"/>
      </tp>
      <tp t="s">
        <v>#N/A N/A</v>
        <stp/>
        <stp>BDP|17106247671314309855</stp>
        <tr r="E1246" s="10"/>
      </tp>
      <tp t="s">
        <v>#N/A N/A</v>
        <stp/>
        <stp>BDP|18132732285390436916</stp>
        <tr r="B841" s="10"/>
      </tp>
      <tp t="s">
        <v>#N/A N/A</v>
        <stp/>
        <stp>BDP|18390200797409496423</stp>
        <tr r="C271" s="10"/>
      </tp>
      <tp t="s">
        <v>#N/A N/A</v>
        <stp/>
        <stp>BDP|12783572555964549821</stp>
        <tr r="F550" s="10"/>
      </tp>
      <tp t="s">
        <v>#N/A N/A</v>
        <stp/>
        <stp>BDP|16118039233903073830</stp>
        <tr r="E108" s="10"/>
      </tp>
      <tp t="s">
        <v>#N/A N/A</v>
        <stp/>
        <stp>BDP|13284924760645224773</stp>
        <tr r="B152" s="10"/>
      </tp>
      <tp t="s">
        <v>#N/A N/A</v>
        <stp/>
        <stp>BDP|10171309220747671824</stp>
        <tr r="B1079" s="10"/>
      </tp>
      <tp t="s">
        <v>#N/A N/A</v>
        <stp/>
        <stp>BDP|14988861928157545774</stp>
        <tr r="B555" s="10"/>
      </tp>
      <tp t="s">
        <v>#N/A N/A</v>
        <stp/>
        <stp>BDP|16107517683081105474</stp>
        <tr r="C506" s="10"/>
      </tp>
      <tp t="s">
        <v>#N/A N/A</v>
        <stp/>
        <stp>BDP|18389634911303195254</stp>
        <tr r="E663" s="10"/>
      </tp>
      <tp t="s">
        <v>#N/A N/A</v>
        <stp/>
        <stp>BDP|13542851515513088709</stp>
        <tr r="B1066" s="10"/>
      </tp>
      <tp t="s">
        <v>#N/A N/A</v>
        <stp/>
        <stp>BDP|11222696371598680698</stp>
        <tr r="B296" s="10"/>
      </tp>
      <tp t="s">
        <v>#N/A N/A</v>
        <stp/>
        <stp>BDP|13291803001923217643</stp>
        <tr r="E642" s="10"/>
      </tp>
      <tp t="s">
        <v>#N/A N/A</v>
        <stp/>
        <stp>BDP|15896457229944226934</stp>
        <tr r="B535" s="10"/>
      </tp>
      <tp t="s">
        <v>#N/A N/A</v>
        <stp/>
        <stp>BDP|18309777028093853013</stp>
        <tr r="C1188" s="10"/>
      </tp>
      <tp t="s">
        <v>#N/A N/A</v>
        <stp/>
        <stp>BDP|10232321485287366236</stp>
        <tr r="F1294" s="10"/>
      </tp>
      <tp t="s">
        <v>#N/A N/A</v>
        <stp/>
        <stp>BDP|15037641627927282844</stp>
        <tr r="E871" s="10"/>
      </tp>
      <tp t="s">
        <v>#N/A N/A</v>
        <stp/>
        <stp>BDP|16440562093630662420</stp>
        <tr r="D689" s="10"/>
      </tp>
      <tp t="s">
        <v>#N/A N/A</v>
        <stp/>
        <stp>BDP|13253774412952266914</stp>
        <tr r="C784" s="10"/>
      </tp>
      <tp t="s">
        <v>#N/A N/A</v>
        <stp/>
        <stp>BDP|10141364629288985737</stp>
        <tr r="E341" s="10"/>
      </tp>
      <tp t="s">
        <v>#N/A N/A</v>
        <stp/>
        <stp>BDP|16787170385903558245</stp>
        <tr r="F964" s="10"/>
      </tp>
      <tp t="s">
        <v>#N/A N/A</v>
        <stp/>
        <stp>BDP|17497306094111368278</stp>
        <tr r="F1100" s="10"/>
      </tp>
      <tp t="s">
        <v>#N/A N/A</v>
        <stp/>
        <stp>BDP|10271002186325257323</stp>
        <tr r="C1022" s="10"/>
      </tp>
      <tp t="s">
        <v>#N/A N/A</v>
        <stp/>
        <stp>BDP|16115863357302050744</stp>
        <tr r="F1246" s="10"/>
      </tp>
      <tp t="s">
        <v>#N/A N/A</v>
        <stp/>
        <stp>BDP|11585920271529308818</stp>
        <tr r="F1435" s="10"/>
      </tp>
      <tp t="s">
        <v>#N/A N/A</v>
        <stp/>
        <stp>BDP|17452576533856309941</stp>
        <tr r="C1073" s="10"/>
      </tp>
      <tp t="s">
        <v>#N/A N/A</v>
        <stp/>
        <stp>BDP|15736689040701809804</stp>
        <tr r="C316" s="10"/>
      </tp>
      <tp t="s">
        <v>#N/A N/A</v>
        <stp/>
        <stp>BDP|13443959527562136402</stp>
        <tr r="C154" s="10"/>
      </tp>
      <tp t="s">
        <v>#N/A N/A</v>
        <stp/>
        <stp>BDP|11762318716148333545</stp>
        <tr r="D965" s="10"/>
      </tp>
      <tp t="s">
        <v>#N/A N/A</v>
        <stp/>
        <stp>BDP|11155378182250032434</stp>
        <tr r="E896" s="10"/>
      </tp>
      <tp t="s">
        <v>#N/A N/A</v>
        <stp/>
        <stp>BDP|16731518180786377324</stp>
        <tr r="B581" s="10"/>
      </tp>
      <tp t="s">
        <v>#N/A N/A</v>
        <stp/>
        <stp>BDP|12897126623449625686</stp>
        <tr r="E634" s="10"/>
      </tp>
      <tp t="s">
        <v>#N/A N/A</v>
        <stp/>
        <stp>BDP|13462411291615379508</stp>
        <tr r="E243" s="10"/>
      </tp>
      <tp t="s">
        <v>#N/A N/A</v>
        <stp/>
        <stp>BDP|17766801802286732755</stp>
        <tr r="B232" s="10"/>
      </tp>
      <tp t="s">
        <v>#N/A N/A</v>
        <stp/>
        <stp>BDP|18408737990070650861</stp>
        <tr r="C387" s="10"/>
      </tp>
      <tp t="s">
        <v>#N/A N/A</v>
        <stp/>
        <stp>BDP|14631301089123906212</stp>
        <tr r="B1094" s="10"/>
      </tp>
      <tp t="s">
        <v>#N/A N/A</v>
        <stp/>
        <stp>BDP|11922162010587949810</stp>
        <tr r="B1110" s="10"/>
      </tp>
      <tp t="s">
        <v>#N/A N/A</v>
        <stp/>
        <stp>BDP|10559794852518821411</stp>
        <tr r="F59" s="10"/>
      </tp>
      <tp t="s">
        <v>#N/A N/A</v>
        <stp/>
        <stp>BDP|14205079195901006276</stp>
        <tr r="B705" s="10"/>
      </tp>
      <tp t="s">
        <v>#N/A N/A</v>
        <stp/>
        <stp>BDP|12102660583547110521</stp>
        <tr r="E392" s="10"/>
      </tp>
      <tp t="s">
        <v>#N/A N/A</v>
        <stp/>
        <stp>BDP|15169832663883290641</stp>
        <tr r="F36" s="10"/>
      </tp>
      <tp t="s">
        <v>#N/A N/A</v>
        <stp/>
        <stp>BDP|18215128365724303505</stp>
        <tr r="F1470" s="10"/>
      </tp>
      <tp t="s">
        <v>#N/A N/A</v>
        <stp/>
        <stp>BDP|12061147593477185306</stp>
        <tr r="E1470" s="10"/>
      </tp>
      <tp t="s">
        <v>#N/A N/A</v>
        <stp/>
        <stp>BDP|13441660442086080966</stp>
        <tr r="B626" s="10"/>
      </tp>
      <tp t="s">
        <v>#N/A N/A</v>
        <stp/>
        <stp>BDP|15821449775150718881</stp>
        <tr r="E237" s="10"/>
      </tp>
      <tp t="s">
        <v>#N/A N/A</v>
        <stp/>
        <stp>BDP|13084930021561451707</stp>
        <tr r="C802" s="10"/>
      </tp>
      <tp t="s">
        <v>#N/A N/A</v>
        <stp/>
        <stp>BDP|16691459951698622129</stp>
        <tr r="B698" s="10"/>
      </tp>
      <tp t="s">
        <v>#N/A N/A</v>
        <stp/>
        <stp>BDP|14747842600615719722</stp>
        <tr r="E284" s="10"/>
      </tp>
      <tp t="s">
        <v>#N/A N/A</v>
        <stp/>
        <stp>BDP|15705826023373342231</stp>
        <tr r="C452" s="10"/>
      </tp>
      <tp t="s">
        <v>#N/A N/A</v>
        <stp/>
        <stp>BDP|15730138997613027058</stp>
        <tr r="F1293" s="10"/>
      </tp>
      <tp t="s">
        <v>#N/A N/A</v>
        <stp/>
        <stp>BDP|10736030011078224714</stp>
        <tr r="E820" s="10"/>
      </tp>
      <tp t="s">
        <v>#N/A N/A</v>
        <stp/>
        <stp>BDP|14236864633103464255</stp>
        <tr r="B851" s="10"/>
      </tp>
      <tp t="s">
        <v>#N/A N/A</v>
        <stp/>
        <stp>BDP|11863707397144944501</stp>
        <tr r="F780" s="10"/>
      </tp>
      <tp t="s">
        <v>#N/A N/A</v>
        <stp/>
        <stp>BDH|14635659886050926470</stp>
        <tr r="E2" s="8"/>
      </tp>
      <tp t="s">
        <v>#N/A N/A</v>
        <stp/>
        <stp>BDH|10536543665728979573</stp>
        <tr r="A2" s="5"/>
      </tp>
      <tp t="s">
        <v>#N/A N/A</v>
        <stp/>
        <stp>BDP|13380347169410479937</stp>
        <tr r="E1161" s="10"/>
      </tp>
      <tp t="s">
        <v>#N/A N/A</v>
        <stp/>
        <stp>BDP|12672227077141383993</stp>
        <tr r="E148" s="10"/>
      </tp>
      <tp t="s">
        <v>#N/A N/A</v>
        <stp/>
        <stp>BDP|17872543708599901449</stp>
        <tr r="F1327" s="10"/>
      </tp>
      <tp t="s">
        <v>#N/A N/A</v>
        <stp/>
        <stp>BDP|12956920295879129467</stp>
        <tr r="D1018" s="10"/>
      </tp>
      <tp t="s">
        <v>#N/A N/A</v>
        <stp/>
        <stp>BDP|16356823867090813778</stp>
        <tr r="F510" s="10"/>
      </tp>
      <tp t="s">
        <v>#N/A N/A</v>
        <stp/>
        <stp>BDP|11573131058849662319</stp>
        <tr r="D31" s="10"/>
      </tp>
      <tp t="s">
        <v>#N/A N/A</v>
        <stp/>
        <stp>BDP|14649092165894070938</stp>
        <tr r="F176" s="10"/>
      </tp>
      <tp t="s">
        <v>#N/A N/A</v>
        <stp/>
        <stp>BDP|15454794180150564510</stp>
        <tr r="C748" s="10"/>
      </tp>
      <tp t="s">
        <v>#N/A N/A</v>
        <stp/>
        <stp>BDP|10868876864610429160</stp>
        <tr r="B40" s="10"/>
      </tp>
      <tp t="s">
        <v>#N/A N/A</v>
        <stp/>
        <stp>BDP|18001392131836178109</stp>
        <tr r="E1424" s="10"/>
      </tp>
      <tp t="s">
        <v>#N/A N/A</v>
        <stp/>
        <stp>BDP|11915139812258035602</stp>
        <tr r="D709" s="10"/>
      </tp>
      <tp t="s">
        <v>#N/A N/A</v>
        <stp/>
        <stp>BDP|14751329697115900437</stp>
        <tr r="B1327" s="10"/>
      </tp>
      <tp t="s">
        <v>#N/A N/A</v>
        <stp/>
        <stp>BDP|10994342666472232814</stp>
        <tr r="D252" s="10"/>
      </tp>
      <tp t="s">
        <v>#N/A N/A</v>
        <stp/>
        <stp>BDP|14011585382087683142</stp>
        <tr r="C662" s="10"/>
      </tp>
      <tp t="s">
        <v>#N/A N/A</v>
        <stp/>
        <stp>BDP|17423934939043218149</stp>
        <tr r="F46" s="10"/>
      </tp>
      <tp t="s">
        <v>#N/A N/A</v>
        <stp/>
        <stp>BDP|13952757782755760610</stp>
        <tr r="F639" s="10"/>
      </tp>
      <tp t="s">
        <v>#N/A N/A</v>
        <stp/>
        <stp>BDP|12119259491044431299</stp>
        <tr r="B1474" s="10"/>
      </tp>
      <tp t="s">
        <v>#N/A N/A</v>
        <stp/>
        <stp>BDP|13950516370246323833</stp>
        <tr r="D520" s="10"/>
      </tp>
      <tp t="s">
        <v>#N/A N/A</v>
        <stp/>
        <stp>BDP|15864411382275065309</stp>
        <tr r="E1022" s="10"/>
      </tp>
      <tp t="s">
        <v>#N/A N/A</v>
        <stp/>
        <stp>BDP|10590137697085908237</stp>
        <tr r="B204" s="10"/>
      </tp>
      <tp t="s">
        <v>#N/A N/A</v>
        <stp/>
        <stp>BDP|10845939727765605113</stp>
        <tr r="F717" s="10"/>
      </tp>
      <tp t="s">
        <v>#N/A N/A</v>
        <stp/>
        <stp>BDP|14006932053305866239</stp>
        <tr r="F1394" s="10"/>
      </tp>
      <tp t="s">
        <v>#N/A N/A</v>
        <stp/>
        <stp>BDP|16940579297236499365</stp>
        <tr r="E141" s="10"/>
      </tp>
      <tp t="s">
        <v>#N/A N/A</v>
        <stp/>
        <stp>BDP|16772682439524943847</stp>
        <tr r="D1363" s="10"/>
      </tp>
      <tp t="s">
        <v>#N/A N/A</v>
        <stp/>
        <stp>BDP|17893051075766743948</stp>
        <tr r="D249" s="10"/>
      </tp>
      <tp t="s">
        <v>#N/A N/A</v>
        <stp/>
        <stp>BDP|14893769930057009852</stp>
        <tr r="C1084" s="10"/>
      </tp>
      <tp t="s">
        <v>#N/A N/A</v>
        <stp/>
        <stp>BDP|17135995215278269843</stp>
        <tr r="D997" s="10"/>
      </tp>
      <tp t="s">
        <v>#N/A N/A</v>
        <stp/>
        <stp>BDP|13584488397398627976</stp>
        <tr r="C960" s="10"/>
      </tp>
      <tp t="s">
        <v>#N/A N/A</v>
        <stp/>
        <stp>BDP|13519258997157475088</stp>
        <tr r="D1061" s="10"/>
      </tp>
      <tp t="s">
        <v>#N/A N/A</v>
        <stp/>
        <stp>BDP|17939216696484158740</stp>
        <tr r="E3" s="10"/>
      </tp>
      <tp t="s">
        <v>#N/A N/A</v>
        <stp/>
        <stp>BDP|12421595327438922285</stp>
        <tr r="C172" s="10"/>
      </tp>
      <tp t="s">
        <v>#N/A N/A</v>
        <stp/>
        <stp>BDP|18171684529423920038</stp>
        <tr r="E1288" s="10"/>
      </tp>
      <tp t="s">
        <v>#N/A N/A</v>
        <stp/>
        <stp>BDP|17931220185682347072</stp>
        <tr r="E520" s="10"/>
      </tp>
      <tp t="s">
        <v>#N/A N/A</v>
        <stp/>
        <stp>BDP|18226964382037815144</stp>
        <tr r="E1187" s="10"/>
      </tp>
      <tp t="s">
        <v>#N/A N/A</v>
        <stp/>
        <stp>BDP|10867930634802262779</stp>
        <tr r="E882" s="10"/>
      </tp>
      <tp t="s">
        <v>#N/A N/A</v>
        <stp/>
        <stp>BDP|13805812136796502102</stp>
        <tr r="B987" s="10"/>
      </tp>
      <tp t="s">
        <v>#N/A N/A</v>
        <stp/>
        <stp>BDP|16128707878139019032</stp>
        <tr r="C860" s="10"/>
      </tp>
      <tp t="s">
        <v>#N/A N/A</v>
        <stp/>
        <stp>BDP|15008990645847077069</stp>
        <tr r="F159" s="10"/>
      </tp>
      <tp t="s">
        <v>#N/A N/A</v>
        <stp/>
        <stp>BDP|12911549609488638089</stp>
        <tr r="B327" s="10"/>
      </tp>
      <tp t="s">
        <v>#N/A N/A</v>
        <stp/>
        <stp>BDP|12882523240565549927</stp>
        <tr r="D211" s="10"/>
      </tp>
      <tp t="s">
        <v>#N/A N/A</v>
        <stp/>
        <stp>BDP|13563497511778534159</stp>
        <tr r="E866" s="10"/>
      </tp>
      <tp t="s">
        <v>#N/A N/A</v>
        <stp/>
        <stp>BDP|15826908827945671444</stp>
        <tr r="D924" s="10"/>
      </tp>
      <tp t="s">
        <v>#N/A N/A</v>
        <stp/>
        <stp>BDP|18025322151130807161</stp>
        <tr r="B719" s="10"/>
      </tp>
      <tp t="s">
        <v>#N/A N/A</v>
        <stp/>
        <stp>BDP|14028448400828113784</stp>
        <tr r="C1493" s="10"/>
      </tp>
      <tp t="s">
        <v>#N/A N/A</v>
        <stp/>
        <stp>BDP|12043692492015152774</stp>
        <tr r="F375" s="10"/>
      </tp>
      <tp t="s">
        <v>#N/A N/A</v>
        <stp/>
        <stp>BDP|11951002728528559491</stp>
        <tr r="B350" s="10"/>
      </tp>
      <tp t="s">
        <v>#N/A N/A</v>
        <stp/>
        <stp>BDP|10186506753167892870</stp>
        <tr r="D1500" s="10"/>
      </tp>
      <tp t="s">
        <v>#N/A N/A</v>
        <stp/>
        <stp>BDP|14181941225043413383</stp>
        <tr r="B915" s="10"/>
      </tp>
      <tp t="s">
        <v>#N/A N/A</v>
        <stp/>
        <stp>BDP|10133446078854740863</stp>
        <tr r="B458" s="10"/>
      </tp>
      <tp t="s">
        <v>#N/A N/A</v>
        <stp/>
        <stp>BDP|17567298645338565603</stp>
        <tr r="D149" s="10"/>
      </tp>
      <tp t="s">
        <v>#N/A N/A</v>
        <stp/>
        <stp>BDP|10227582675338392505</stp>
        <tr r="F346" s="10"/>
      </tp>
      <tp t="s">
        <v>#N/A N/A</v>
        <stp/>
        <stp>BDP|10137285627897235801</stp>
        <tr r="D633" s="10"/>
      </tp>
      <tp t="s">
        <v>#N/A N/A</v>
        <stp/>
        <stp>BDP|17617888412985079404</stp>
        <tr r="D266" s="10"/>
      </tp>
      <tp t="s">
        <v>#N/A N/A</v>
        <stp/>
        <stp>BDP|15568205529072059806</stp>
        <tr r="D74" s="10"/>
      </tp>
      <tp t="s">
        <v>#N/A N/A</v>
        <stp/>
        <stp>BDP|10643224483615200090</stp>
        <tr r="E930" s="10"/>
      </tp>
      <tp t="s">
        <v>#N/A N/A</v>
        <stp/>
        <stp>BDP|18401395013946603349</stp>
        <tr r="C989" s="10"/>
      </tp>
      <tp t="s">
        <v>#N/A N/A</v>
        <stp/>
        <stp>BDP|16128034158835415916</stp>
        <tr r="F299" s="10"/>
      </tp>
      <tp t="s">
        <v>#N/A N/A</v>
        <stp/>
        <stp>BDP|13267279229554249811</stp>
        <tr r="D291" s="10"/>
      </tp>
      <tp t="s">
        <v>#N/A N/A</v>
        <stp/>
        <stp>BDP|17753834284831622996</stp>
        <tr r="D957" s="10"/>
      </tp>
      <tp t="s">
        <v>#N/A N/A</v>
        <stp/>
        <stp>BDP|15289862475977669281</stp>
        <tr r="C1441" s="10"/>
      </tp>
      <tp t="s">
        <v>#N/A N/A</v>
        <stp/>
        <stp>BDP|15849719363643149854</stp>
        <tr r="C1171" s="10"/>
      </tp>
      <tp t="s">
        <v>#N/A N/A</v>
        <stp/>
        <stp>BDP|13824695349426781816</stp>
        <tr r="B311" s="10"/>
      </tp>
      <tp t="s">
        <v>#N/A N/A</v>
        <stp/>
        <stp>BDP|11383523704068842332</stp>
        <tr r="B1367" s="10"/>
      </tp>
      <tp t="s">
        <v>#N/A N/A</v>
        <stp/>
        <stp>BDP|17911892230793805068</stp>
        <tr r="F187" s="10"/>
      </tp>
      <tp t="s">
        <v>#N/A N/A</v>
        <stp/>
        <stp>BDP|17872029770049284667</stp>
        <tr r="F816" s="10"/>
      </tp>
      <tp t="s">
        <v>#N/A N/A</v>
        <stp/>
        <stp>BDP|10172044219766472863</stp>
        <tr r="F478" s="10"/>
      </tp>
      <tp t="s">
        <v>#N/A N/A</v>
        <stp/>
        <stp>BDP|14418595921755227901</stp>
        <tr r="C446" s="10"/>
      </tp>
      <tp t="s">
        <v>#N/A N/A</v>
        <stp/>
        <stp>BDP|16906269457829231744</stp>
        <tr r="C1140" s="10"/>
      </tp>
      <tp t="s">
        <v>#N/A N/A</v>
        <stp/>
        <stp>BDP|14780084453958228603</stp>
        <tr r="D1160" s="10"/>
      </tp>
      <tp t="s">
        <v>#N/A N/A</v>
        <stp/>
        <stp>BDP|12599077348129849030</stp>
        <tr r="C1287" s="10"/>
      </tp>
      <tp t="s">
        <v>#N/A N/A</v>
        <stp/>
        <stp>BDP|12767616127498566158</stp>
        <tr r="B419" s="10"/>
      </tp>
      <tp t="s">
        <v>#N/A N/A</v>
        <stp/>
        <stp>BDP|12942680125498495111</stp>
        <tr r="E1048" s="10"/>
      </tp>
      <tp t="s">
        <v>#N/A N/A</v>
        <stp/>
        <stp>BDP|11262241390601411438</stp>
        <tr r="C327" s="10"/>
      </tp>
      <tp t="s">
        <v>#N/A N/A</v>
        <stp/>
        <stp>BDP|16951688587612710505</stp>
        <tr r="E1319" s="10"/>
      </tp>
      <tp t="s">
        <v>#N/A N/A</v>
        <stp/>
        <stp>BDP|18321015132076695272</stp>
        <tr r="C947" s="10"/>
      </tp>
      <tp t="s">
        <v>#N/A N/A</v>
        <stp/>
        <stp>BDP|11627734434203428944</stp>
        <tr r="F377" s="10"/>
      </tp>
      <tp t="s">
        <v>#N/A N/A</v>
        <stp/>
        <stp>BDP|14476402813779031760</stp>
        <tr r="C975" s="10"/>
      </tp>
      <tp t="s">
        <v>#N/A N/A</v>
        <stp/>
        <stp>BDP|10276464599570463280</stp>
        <tr r="F382" s="10"/>
      </tp>
      <tp t="s">
        <v>#N/A N/A</v>
        <stp/>
        <stp>BDP|11439093290104420384</stp>
        <tr r="D798" s="10"/>
      </tp>
      <tp t="s">
        <v>#N/A N/A</v>
        <stp/>
        <stp>BDP|15815254303041871974</stp>
        <tr r="B609" s="10"/>
      </tp>
      <tp t="s">
        <v>#N/A N/A</v>
        <stp/>
        <stp>BDP|12698369226425289959</stp>
        <tr r="F473" s="10"/>
      </tp>
      <tp t="s">
        <v>#N/A N/A</v>
        <stp/>
        <stp>BDP|11191623385200615002</stp>
        <tr r="D13" s="10"/>
      </tp>
      <tp t="s">
        <v>#N/A N/A</v>
        <stp/>
        <stp>BDP|10692363791306328322</stp>
        <tr r="D438" s="10"/>
      </tp>
      <tp t="s">
        <v>#N/A N/A</v>
        <stp/>
        <stp>BDP|17366737553568782245</stp>
        <tr r="C547" s="10"/>
      </tp>
      <tp t="s">
        <v>#N/A N/A</v>
        <stp/>
        <stp>BDP|15886426263149050199</stp>
        <tr r="F434" s="10"/>
      </tp>
      <tp t="s">
        <v>#N/A N/A</v>
        <stp/>
        <stp>BDP|10233749621053683915</stp>
        <tr r="E721" s="10"/>
      </tp>
      <tp t="s">
        <v>#N/A N/A</v>
        <stp/>
        <stp>BDP|14522340850839299437</stp>
        <tr r="D1305" s="10"/>
      </tp>
      <tp t="s">
        <v>#N/A N/A</v>
        <stp/>
        <stp>BDP|11231678115130588968</stp>
        <tr r="E219" s="10"/>
      </tp>
      <tp t="s">
        <v>#N/A N/A</v>
        <stp/>
        <stp>BDP|18126779453854594132</stp>
        <tr r="D379" s="10"/>
      </tp>
      <tp t="s">
        <v>#N/A N/A</v>
        <stp/>
        <stp>BDP|15917048649187247953</stp>
        <tr r="D1203" s="10"/>
      </tp>
      <tp t="s">
        <v>#N/A N/A</v>
        <stp/>
        <stp>BDP|18117036293896539873</stp>
        <tr r="B652" s="10"/>
      </tp>
      <tp t="s">
        <v>#N/A N/A</v>
        <stp/>
        <stp>BDP|11696823660189654910</stp>
        <tr r="C272" s="10"/>
      </tp>
      <tp t="s">
        <v>#N/A N/A</v>
        <stp/>
        <stp>BDP|18378286618996942291</stp>
        <tr r="F993" s="10"/>
      </tp>
      <tp t="s">
        <v>#N/A N/A</v>
        <stp/>
        <stp>BDP|10496215859588832077</stp>
        <tr r="B688" s="10"/>
      </tp>
      <tp t="s">
        <v>#N/A N/A</v>
        <stp/>
        <stp>BDP|11071822416236425136</stp>
        <tr r="F491" s="10"/>
      </tp>
      <tp t="s">
        <v>#N/A N/A</v>
        <stp/>
        <stp>BDP|12881824619545964199</stp>
        <tr r="C1130" s="10"/>
      </tp>
      <tp t="s">
        <v>#N/A N/A</v>
        <stp/>
        <stp>BDP|14736692911554472886</stp>
        <tr r="C1145" s="10"/>
      </tp>
      <tp t="s">
        <v>#N/A N/A</v>
        <stp/>
        <stp>BDP|10927006818488015624</stp>
        <tr r="E13" s="10"/>
      </tp>
      <tp t="s">
        <v>#N/A N/A</v>
        <stp/>
        <stp>BDP|14944349918629780017</stp>
        <tr r="F591" s="10"/>
      </tp>
      <tp t="s">
        <v>#N/A N/A</v>
        <stp/>
        <stp>BDP|16581942374445388252</stp>
        <tr r="E1201" s="10"/>
      </tp>
      <tp t="s">
        <v>#N/A N/A</v>
        <stp/>
        <stp>BDP|10787953635601510406</stp>
        <tr r="D1218" s="10"/>
      </tp>
      <tp t="s">
        <v>#N/A N/A</v>
        <stp/>
        <stp>BDP|18180807354032523827</stp>
        <tr r="D1401" s="10"/>
      </tp>
      <tp t="s">
        <v>#N/A N/A</v>
        <stp/>
        <stp>BDP|12148989149119250904</stp>
        <tr r="F958" s="10"/>
      </tp>
      <tp t="s">
        <v>#N/A N/A</v>
        <stp/>
        <stp>BDP|10229257323816631903</stp>
        <tr r="E952" s="10"/>
      </tp>
      <tp t="s">
        <v>#N/A N/A</v>
        <stp/>
        <stp>BDP|10938617542598049586</stp>
        <tr r="E511" s="10"/>
      </tp>
      <tp t="s">
        <v>#N/A N/A</v>
        <stp/>
        <stp>BDP|16879264850807417989</stp>
        <tr r="C1380" s="10"/>
      </tp>
      <tp t="s">
        <v>#N/A N/A</v>
        <stp/>
        <stp>BDP|12106131867399645314</stp>
        <tr r="B816" s="10"/>
      </tp>
      <tp t="s">
        <v>#N/A N/A</v>
        <stp/>
        <stp>BDP|11712160873238331037</stp>
        <tr r="F1240" s="10"/>
      </tp>
      <tp t="s">
        <v>#N/A N/A</v>
        <stp/>
        <stp>BDP|17418153121369003224</stp>
        <tr r="F161" s="10"/>
      </tp>
      <tp t="s">
        <v>#N/A N/A</v>
        <stp/>
        <stp>BDP|10775506669818928423</stp>
        <tr r="F610" s="10"/>
      </tp>
      <tp t="s">
        <v>#N/A N/A</v>
        <stp/>
        <stp>BDP|13223748525520620905</stp>
        <tr r="D547" s="10"/>
      </tp>
      <tp t="s">
        <v>#N/A N/A</v>
        <stp/>
        <stp>BDP|17870979212261004183</stp>
        <tr r="D318" s="10"/>
      </tp>
      <tp t="s">
        <v>#N/A N/A</v>
        <stp/>
        <stp>BDP|14258306181771483122</stp>
        <tr r="E926" s="10"/>
      </tp>
      <tp t="s">
        <v>#N/A N/A</v>
        <stp/>
        <stp>BDP|11156965704227489027</stp>
        <tr r="D1482" s="10"/>
      </tp>
      <tp t="s">
        <v>#N/A N/A</v>
        <stp/>
        <stp>BDP|10766473748836941944</stp>
        <tr r="C539" s="10"/>
      </tp>
      <tp t="s">
        <v>#N/A N/A</v>
        <stp/>
        <stp>BDP|11089119472671325956</stp>
        <tr r="B382" s="10"/>
      </tp>
      <tp t="s">
        <v>#N/A N/A</v>
        <stp/>
        <stp>BDP|17000173381331449077</stp>
        <tr r="D839" s="10"/>
      </tp>
      <tp t="s">
        <v>#N/A N/A</v>
        <stp/>
        <stp>BDP|17513946935510531242</stp>
        <tr r="F132" s="10"/>
      </tp>
      <tp t="s">
        <v>#N/A N/A</v>
        <stp/>
        <stp>BDP|14996944511776118589</stp>
        <tr r="B513" s="10"/>
      </tp>
      <tp t="s">
        <v>#N/A N/A</v>
        <stp/>
        <stp>BDP|14455108309299980315</stp>
        <tr r="F1232" s="10"/>
      </tp>
      <tp t="s">
        <v>#N/A N/A</v>
        <stp/>
        <stp>BDP|16930610628689108447</stp>
        <tr r="F1172" s="10"/>
      </tp>
      <tp t="s">
        <v>#N/A N/A</v>
        <stp/>
        <stp>BDP|11191455980745323729</stp>
        <tr r="C926" s="10"/>
      </tp>
      <tp t="s">
        <v>#N/A N/A</v>
        <stp/>
        <stp>BDP|18309087050204678682</stp>
        <tr r="E37" s="10"/>
      </tp>
      <tp t="s">
        <v>#N/A N/A</v>
        <stp/>
        <stp>BDP|14229348573649793670</stp>
        <tr r="C445" s="10"/>
      </tp>
      <tp t="s">
        <v>#N/A N/A</v>
        <stp/>
        <stp>BDP|12441913940121928191</stp>
        <tr r="F343" s="10"/>
      </tp>
      <tp t="s">
        <v>#N/A N/A</v>
        <stp/>
        <stp>BDP|15551307262996076933</stp>
        <tr r="F496" s="10"/>
      </tp>
      <tp t="s">
        <v>#N/A N/A</v>
        <stp/>
        <stp>BDP|10524034822938601561</stp>
        <tr r="C856" s="10"/>
      </tp>
      <tp t="s">
        <v>#N/A N/A</v>
        <stp/>
        <stp>BDP|11158937765842731347</stp>
        <tr r="E502" s="10"/>
      </tp>
      <tp t="s">
        <v>#N/A N/A</v>
        <stp/>
        <stp>BDP|17350655660451285900</stp>
        <tr r="C1346" s="10"/>
      </tp>
      <tp t="s">
        <v>#N/A N/A</v>
        <stp/>
        <stp>BDP|18123206536377213115</stp>
        <tr r="B640" s="10"/>
      </tp>
      <tp t="s">
        <v>#N/A N/A</v>
        <stp/>
        <stp>BDP|12634241825945499875</stp>
        <tr r="C428" s="10"/>
      </tp>
      <tp t="s">
        <v>#N/A N/A</v>
        <stp/>
        <stp>BDP|16717831205526456717</stp>
        <tr r="E710" s="10"/>
      </tp>
      <tp t="s">
        <v>#N/A N/A</v>
        <stp/>
        <stp>BDP|10054617084184587570</stp>
        <tr r="F719" s="10"/>
      </tp>
      <tp t="s">
        <v>#N/A N/A</v>
        <stp/>
        <stp>BDP|18402948863649025147</stp>
        <tr r="F93" s="10"/>
      </tp>
      <tp t="s">
        <v>#N/A N/A</v>
        <stp/>
        <stp>BDP|13774518944624672937</stp>
        <tr r="D901" s="10"/>
      </tp>
      <tp t="s">
        <v>#N/A N/A</v>
        <stp/>
        <stp>BDP|17024847570152094534</stp>
        <tr r="D35" s="10"/>
      </tp>
      <tp t="s">
        <v>#N/A N/A</v>
        <stp/>
        <stp>BDP|16844643629005083823</stp>
        <tr r="B112" s="10"/>
      </tp>
      <tp t="s">
        <v>#N/A N/A</v>
        <stp/>
        <stp>BDP|12055941620194705247</stp>
        <tr r="D85" s="10"/>
      </tp>
      <tp t="s">
        <v>#N/A N/A</v>
        <stp/>
        <stp>BDP|12175720063609355544</stp>
        <tr r="B918" s="10"/>
      </tp>
      <tp t="s">
        <v>#N/A N/A</v>
        <stp/>
        <stp>BDP|15650582569479441040</stp>
        <tr r="B772" s="10"/>
      </tp>
      <tp t="s">
        <v>#N/A N/A</v>
        <stp/>
        <stp>BDP|12435973265561571346</stp>
        <tr r="B233" s="10"/>
      </tp>
      <tp t="s">
        <v>#N/A N/A</v>
        <stp/>
        <stp>BDP|16657599315284923955</stp>
        <tr r="D842" s="10"/>
      </tp>
      <tp t="s">
        <v>#N/A N/A</v>
        <stp/>
        <stp>BDP|12987835660801950259</stp>
        <tr r="F92" s="10"/>
      </tp>
      <tp t="s">
        <v>#N/A N/A</v>
        <stp/>
        <stp>BDP|13260759474418014452</stp>
        <tr r="B575" s="10"/>
      </tp>
      <tp t="s">
        <v>#N/A N/A</v>
        <stp/>
        <stp>BDP|13444869476505411666</stp>
        <tr r="C824" s="10"/>
      </tp>
      <tp t="s">
        <v>#N/A N/A</v>
        <stp/>
        <stp>BDP|10361844530795934188</stp>
        <tr r="C219" s="10"/>
      </tp>
      <tp t="s">
        <v>#N/A N/A</v>
        <stp/>
        <stp>BDP|17117913350531534539</stp>
        <tr r="C573" s="10"/>
      </tp>
      <tp t="s">
        <v>#N/A N/A</v>
        <stp/>
        <stp>BDP|12212615503972535932</stp>
        <tr r="F1315" s="10"/>
      </tp>
      <tp t="s">
        <v>#N/A N/A</v>
        <stp/>
        <stp>BDP|14362948011825567651</stp>
        <tr r="F1473" s="10"/>
      </tp>
      <tp t="s">
        <v>#N/A N/A</v>
        <stp/>
        <stp>BDP|11405496228601474972</stp>
        <tr r="E545" s="10"/>
      </tp>
      <tp t="s">
        <v>#N/A N/A</v>
        <stp/>
        <stp>BDP|10137874124787477203</stp>
        <tr r="D800" s="10"/>
      </tp>
      <tp t="s">
        <v>#N/A N/A</v>
        <stp/>
        <stp>BDP|13177842632421734666</stp>
        <tr r="D817" s="10"/>
      </tp>
      <tp t="s">
        <v>#N/A N/A</v>
        <stp/>
        <stp>BDH|16145212988231953269</stp>
        <tr r="A2" s="3"/>
      </tp>
      <tp t="s">
        <v>#N/A N/A</v>
        <stp/>
        <stp>BDP|17659989921357722716</stp>
        <tr r="C1343" s="10"/>
      </tp>
      <tp t="s">
        <v>#N/A N/A</v>
        <stp/>
        <stp>BDP|17083616883090261590</stp>
        <tr r="D294" s="10"/>
      </tp>
      <tp t="s">
        <v>#N/A N/A</v>
        <stp/>
        <stp>BDP|12535963911973206596</stp>
        <tr r="E1241" s="10"/>
      </tp>
      <tp t="s">
        <v>#N/A N/A</v>
        <stp/>
        <stp>BDP|14043012882258394893</stp>
        <tr r="C983" s="10"/>
      </tp>
      <tp t="s">
        <v>#N/A N/A</v>
        <stp/>
        <stp>BDP|18008008728502232433</stp>
        <tr r="D610" s="10"/>
      </tp>
      <tp t="s">
        <v>#N/A N/A</v>
        <stp/>
        <stp>BDP|14440103999140534019</stp>
        <tr r="F1292" s="10"/>
      </tp>
      <tp t="s">
        <v>#N/A N/A</v>
        <stp/>
        <stp>BDP|11217187439226226985</stp>
        <tr r="D728" s="10"/>
      </tp>
      <tp t="s">
        <v>#N/A N/A</v>
        <stp/>
        <stp>BDP|12378962449563237071</stp>
        <tr r="C694" s="10"/>
      </tp>
      <tp t="s">
        <v>#N/A N/A</v>
        <stp/>
        <stp>BDP|11805820056384104444</stp>
        <tr r="E271" s="10"/>
      </tp>
      <tp t="s">
        <v>#N/A N/A</v>
        <stp/>
        <stp>BDP|18041742035711926115</stp>
        <tr r="C913" s="10"/>
      </tp>
      <tp t="s">
        <v>#N/A N/A</v>
        <stp/>
        <stp>BDP|10787476027069922378</stp>
        <tr r="F521" s="10"/>
      </tp>
      <tp t="s">
        <v>#N/A N/A</v>
        <stp/>
        <stp>BDP|14819585018308645468</stp>
        <tr r="F598" s="10"/>
      </tp>
      <tp t="s">
        <v>#N/A N/A</v>
        <stp/>
        <stp>BDP|11200794635861625805</stp>
        <tr r="C1066" s="10"/>
      </tp>
      <tp t="s">
        <v>#N/A N/A</v>
        <stp/>
        <stp>BDP|12180916113824958229</stp>
        <tr r="F324" s="10"/>
      </tp>
      <tp t="s">
        <v>#N/A N/A</v>
        <stp/>
        <stp>BDP|17038492880522079519</stp>
        <tr r="E602" s="10"/>
      </tp>
      <tp t="s">
        <v>#N/A N/A</v>
        <stp/>
        <stp>BDP|12054829168976191635</stp>
        <tr r="C1051" s="10"/>
      </tp>
      <tp t="s">
        <v>#N/A N/A</v>
        <stp/>
        <stp>BDP|10397663386490357283</stp>
        <tr r="F28" s="10"/>
      </tp>
      <tp t="s">
        <v>#N/A N/A</v>
        <stp/>
        <stp>BDP|10029288530458239525</stp>
        <tr r="F614" s="10"/>
      </tp>
      <tp t="s">
        <v>#N/A N/A</v>
        <stp/>
        <stp>BDP|16467184016838378212</stp>
        <tr r="B700" s="10"/>
      </tp>
      <tp t="s">
        <v>#N/A N/A</v>
        <stp/>
        <stp>BDP|16847432909497251989</stp>
        <tr r="F1442" s="10"/>
      </tp>
      <tp t="s">
        <v>#N/A N/A</v>
        <stp/>
        <stp>BDP|10935189602268215597</stp>
        <tr r="E1050" s="10"/>
      </tp>
      <tp t="s">
        <v>#N/A N/A</v>
        <stp/>
        <stp>BDP|12409122562919900057</stp>
        <tr r="C853" s="10"/>
      </tp>
      <tp t="s">
        <v>#N/A N/A</v>
        <stp/>
        <stp>BDP|17194391652584475966</stp>
        <tr r="C1495" s="10"/>
      </tp>
      <tp t="s">
        <v>#N/A N/A</v>
        <stp/>
        <stp>BDP|18339703498933080933</stp>
        <tr r="B270" s="10"/>
      </tp>
      <tp t="s">
        <v>#N/A N/A</v>
        <stp/>
        <stp>BDP|12085399311728713475</stp>
        <tr r="D648" s="10"/>
      </tp>
      <tp t="s">
        <v>#N/A N/A</v>
        <stp/>
        <stp>BDP|17732399092366179759</stp>
        <tr r="C600" s="10"/>
      </tp>
      <tp t="s">
        <v>#N/A N/A</v>
        <stp/>
        <stp>BDP|17717027639999107158</stp>
        <tr r="D940" s="10"/>
      </tp>
      <tp t="s">
        <v>#N/A N/A</v>
        <stp/>
        <stp>BDP|15879482688224827182</stp>
        <tr r="D515" s="10"/>
      </tp>
      <tp t="s">
        <v>#N/A N/A</v>
        <stp/>
        <stp>BDP|11667627003502727981</stp>
        <tr r="E468" s="10"/>
      </tp>
      <tp t="s">
        <v>#N/A N/A</v>
        <stp/>
        <stp>BDP|16760227217550279985</stp>
        <tr r="C1018" s="10"/>
      </tp>
      <tp t="s">
        <v>#N/A N/A</v>
        <stp/>
        <stp>BDP|18116896387382573625</stp>
        <tr r="B1138" s="10"/>
      </tp>
      <tp t="s">
        <v>#N/A N/A</v>
        <stp/>
        <stp>BDP|10008779665529235489</stp>
        <tr r="F960" s="10"/>
      </tp>
      <tp t="s">
        <v>#N/A N/A</v>
        <stp/>
        <stp>BDP|14731382681750517331</stp>
        <tr r="B839" s="10"/>
      </tp>
      <tp t="s">
        <v>#N/A N/A</v>
        <stp/>
        <stp>BDP|10122121346199912078</stp>
        <tr r="F841" s="10"/>
      </tp>
      <tp t="s">
        <v>#N/A N/A</v>
        <stp/>
        <stp>BDP|16601426977829906010</stp>
        <tr r="D28" s="10"/>
      </tp>
      <tp t="s">
        <v>#N/A N/A</v>
        <stp/>
        <stp>BDP|10300481677248660716</stp>
        <tr r="F754" s="10"/>
      </tp>
      <tp t="s">
        <v>#N/A N/A</v>
        <stp/>
        <stp>BDP|14913952884140438971</stp>
        <tr r="B50" s="10"/>
      </tp>
      <tp t="s">
        <v>#N/A N/A</v>
        <stp/>
        <stp>BDP|12556065138298465543</stp>
        <tr r="C1003" s="10"/>
      </tp>
      <tp t="s">
        <v>#N/A N/A</v>
        <stp/>
        <stp>BDP|15689284163835685809</stp>
        <tr r="D1428" s="10"/>
      </tp>
      <tp t="s">
        <v>#N/A N/A</v>
        <stp/>
        <stp>BDP|18001181951977693745</stp>
        <tr r="B1177" s="10"/>
      </tp>
      <tp t="s">
        <v>#N/A N/A</v>
        <stp/>
        <stp>BDP|16674634669153173961</stp>
        <tr r="C893" s="10"/>
      </tp>
      <tp t="s">
        <v>#N/A N/A</v>
        <stp/>
        <stp>BDP|12147468368205383972</stp>
        <tr r="D394" s="10"/>
      </tp>
      <tp t="s">
        <v>#N/A N/A</v>
        <stp/>
        <stp>BDP|15809858584318693159</stp>
        <tr r="F1129" s="10"/>
      </tp>
      <tp t="s">
        <v>#N/A N/A</v>
        <stp/>
        <stp>BDP|16535323230603552988</stp>
        <tr r="F471" s="10"/>
      </tp>
      <tp t="s">
        <v>#N/A N/A</v>
        <stp/>
        <stp>BDP|17314300870407835819</stp>
        <tr r="E30" s="10"/>
      </tp>
      <tp t="s">
        <v>#N/A N/A</v>
        <stp/>
        <stp>BDP|12870681698822708350</stp>
        <tr r="F670" s="10"/>
      </tp>
      <tp t="s">
        <v>#N/A N/A</v>
        <stp/>
        <stp>BDP|16554203158838018571</stp>
        <tr r="B492" s="10"/>
      </tp>
      <tp t="s">
        <v>#N/A N/A</v>
        <stp/>
        <stp>BDP|14024207368939760558</stp>
        <tr r="F692" s="10"/>
      </tp>
      <tp t="s">
        <v>#N/A N/A</v>
        <stp/>
        <stp>BDP|14565694481347252155</stp>
        <tr r="C1026" s="10"/>
      </tp>
      <tp t="s">
        <v>#N/A N/A</v>
        <stp/>
        <stp>BDP|12490813496289801618</stp>
        <tr r="B859" s="10"/>
      </tp>
      <tp t="s">
        <v>#N/A N/A</v>
        <stp/>
        <stp>BDP|12080824362574997430</stp>
        <tr r="D431" s="10"/>
      </tp>
      <tp t="s">
        <v>#N/A N/A</v>
        <stp/>
        <stp>BDP|15772410398042156654</stp>
        <tr r="C1305" s="10"/>
      </tp>
      <tp t="s">
        <v>#N/A N/A</v>
        <stp/>
        <stp>BDP|18100081141423377317</stp>
        <tr r="F1353" s="10"/>
      </tp>
      <tp t="s">
        <v>#N/A N/A</v>
        <stp/>
        <stp>BDP|12556095446782637860</stp>
        <tr r="E132" s="10"/>
      </tp>
      <tp t="s">
        <v>#N/A N/A</v>
        <stp/>
        <stp>BDP|14887972256262622620</stp>
        <tr r="D273" s="10"/>
      </tp>
      <tp t="s">
        <v>#N/A N/A</v>
        <stp/>
        <stp>BDP|15339906565596337089</stp>
        <tr r="F839" s="10"/>
      </tp>
      <tp t="s">
        <v>#N/A N/A</v>
        <stp/>
        <stp>BDP|13324304556900918917</stp>
        <tr r="E62" s="10"/>
      </tp>
      <tp t="s">
        <v>#N/A N/A</v>
        <stp/>
        <stp>BDP|15281296675078206417</stp>
        <tr r="E1115" s="10"/>
      </tp>
      <tp t="s">
        <v>#N/A N/A</v>
        <stp/>
        <stp>BDP|13094556567268864472</stp>
        <tr r="C407" s="10"/>
      </tp>
      <tp t="s">
        <v>#N/A N/A</v>
        <stp/>
        <stp>BDP|16699831111493024096</stp>
        <tr r="D1002" s="10"/>
      </tp>
      <tp t="s">
        <v>#N/A N/A</v>
        <stp/>
        <stp>BDP|15787322968339870580</stp>
        <tr r="E1454" s="10"/>
      </tp>
      <tp t="s">
        <v>#N/A N/A</v>
        <stp/>
        <stp>BDP|11158787192813358052</stp>
        <tr r="E149" s="10"/>
      </tp>
      <tp t="s">
        <v>#N/A N/A</v>
        <stp/>
        <stp>BDP|17516107211392120986</stp>
        <tr r="C121" s="10"/>
      </tp>
      <tp t="s">
        <v>#N/A N/A</v>
        <stp/>
        <stp>BDP|17675600551569800123</stp>
        <tr r="C33" s="10"/>
      </tp>
      <tp t="s">
        <v>#N/A N/A</v>
        <stp/>
        <stp>BDP|16788167858098077648</stp>
        <tr r="D355" s="10"/>
      </tp>
      <tp t="s">
        <v>#N/A N/A</v>
        <stp/>
        <stp>BDP|16816173599664305684</stp>
        <tr r="C1367" s="10"/>
      </tp>
      <tp t="s">
        <v>#N/A N/A</v>
        <stp/>
        <stp>BDP|10281170989931477450</stp>
        <tr r="C712" s="10"/>
      </tp>
      <tp t="s">
        <v>#N/A N/A</v>
        <stp/>
        <stp>BDP|14126595344231314821</stp>
        <tr r="B71" s="10"/>
      </tp>
      <tp t="s">
        <v>#N/A N/A</v>
        <stp/>
        <stp>BDP|16976823755842739554</stp>
        <tr r="E124" s="10"/>
      </tp>
      <tp t="s">
        <v>#N/A N/A</v>
        <stp/>
        <stp>BDP|14422248828670635821</stp>
        <tr r="E1286" s="10"/>
      </tp>
      <tp t="s">
        <v>#N/A N/A</v>
        <stp/>
        <stp>BDP|12124493510773638826</stp>
        <tr r="D1289" s="10"/>
      </tp>
      <tp t="s">
        <v>#N/A N/A</v>
        <stp/>
        <stp>BDP|11725897912482204623</stp>
        <tr r="D919" s="10"/>
      </tp>
      <tp t="s">
        <v>#N/A N/A</v>
        <stp/>
        <stp>BDP|17806188686841254387</stp>
        <tr r="C1381" s="10"/>
      </tp>
      <tp t="s">
        <v>#N/A N/A</v>
        <stp/>
        <stp>BDP|15286478206935998866</stp>
        <tr r="D961" s="10"/>
      </tp>
      <tp t="s">
        <v>#N/A N/A</v>
        <stp/>
        <stp>BDP|10961701429399804041</stp>
        <tr r="F1258" s="10"/>
      </tp>
      <tp t="s">
        <v>#N/A N/A</v>
        <stp/>
        <stp>BDP|16863404186764491257</stp>
        <tr r="B179" s="10"/>
      </tp>
      <tp t="s">
        <v>#N/A N/A</v>
        <stp/>
        <stp>BDP|10669083597345450029</stp>
        <tr r="C697" s="10"/>
      </tp>
      <tp t="s">
        <v>#N/A N/A</v>
        <stp/>
        <stp>BDP|14588048385508880834</stp>
        <tr r="B1311" s="10"/>
      </tp>
      <tp t="s">
        <v>#N/A N/A</v>
        <stp/>
        <stp>BDP|17574545095067297092</stp>
        <tr r="E370" s="10"/>
      </tp>
      <tp t="s">
        <v>#N/A N/A</v>
        <stp/>
        <stp>BDP|11330994495635055809</stp>
        <tr r="B191" s="10"/>
      </tp>
      <tp t="s">
        <v>#N/A N/A</v>
        <stp/>
        <stp>BDP|17809424693776390056</stp>
        <tr r="C555" s="10"/>
      </tp>
      <tp t="s">
        <v>#N/A N/A</v>
        <stp/>
        <stp>BDP|14716513968478445351</stp>
        <tr r="E584" s="10"/>
      </tp>
      <tp t="s">
        <v>#N/A N/A</v>
        <stp/>
        <stp>BDP|14474825009466309635</stp>
        <tr r="C1074" s="10"/>
      </tp>
      <tp t="s">
        <v>#N/A N/A</v>
        <stp/>
        <stp>BDP|12103487585692641053</stp>
        <tr r="F976" s="10"/>
      </tp>
      <tp t="s">
        <v>#N/A N/A</v>
        <stp/>
        <stp>BDP|12124922734214195080</stp>
        <tr r="F1376" s="10"/>
      </tp>
      <tp t="s">
        <v>#N/A N/A</v>
        <stp/>
        <stp>BDP|11443592325582292843</stp>
        <tr r="B271" s="10"/>
      </tp>
      <tp t="s">
        <v>#N/A N/A</v>
        <stp/>
        <stp>BDP|10437993302845957082</stp>
        <tr r="F431" s="10"/>
      </tp>
      <tp t="s">
        <v>#N/A N/A</v>
        <stp/>
        <stp>BDP|10496839739777512058</stp>
        <tr r="D474" s="10"/>
      </tp>
      <tp t="s">
        <v>#N/A N/A</v>
        <stp/>
        <stp>BDP|11672088783251102421</stp>
        <tr r="E526" s="10"/>
      </tp>
      <tp t="s">
        <v>#N/A N/A</v>
        <stp/>
        <stp>BDP|11872645522769547052</stp>
        <tr r="F454" s="10"/>
      </tp>
      <tp t="s">
        <v>#N/A N/A</v>
        <stp/>
        <stp>BDP|13622724881958285895</stp>
        <tr r="B210" s="10"/>
      </tp>
      <tp t="s">
        <v>#N/A N/A</v>
        <stp/>
        <stp>BDP|17766828875787916378</stp>
        <tr r="D7" s="10"/>
      </tp>
      <tp t="s">
        <v>#N/A N/A</v>
        <stp/>
        <stp>BDP|11845361510708018704</stp>
        <tr r="E998" s="10"/>
      </tp>
      <tp t="s">
        <v>#N/A N/A</v>
        <stp/>
        <stp>BDP|16574256681297716787</stp>
        <tr r="B1313" s="10"/>
      </tp>
      <tp t="s">
        <v>#N/A N/A</v>
        <stp/>
        <stp>BDP|14316932869255197293</stp>
        <tr r="D1049" s="10"/>
      </tp>
      <tp t="s">
        <v>#N/A N/A</v>
        <stp/>
        <stp>BDP|16762986768717677208</stp>
        <tr r="F1186" s="10"/>
      </tp>
      <tp t="s">
        <v>#N/A N/A</v>
        <stp/>
        <stp>BDP|10613922852860263053</stp>
        <tr r="E536" s="10"/>
      </tp>
      <tp t="s">
        <v>#N/A N/A</v>
        <stp/>
        <stp>BDP|11052369974390738942</stp>
        <tr r="E1002" s="10"/>
      </tp>
      <tp t="s">
        <v>#N/A N/A</v>
        <stp/>
        <stp>BDP|12885359470818825246</stp>
        <tr r="E666" s="10"/>
      </tp>
      <tp t="s">
        <v>#N/A N/A</v>
        <stp/>
        <stp>BDP|12862883908260903604</stp>
        <tr r="F160" s="10"/>
      </tp>
      <tp t="s">
        <v>#N/A N/A</v>
        <stp/>
        <stp>BDP|11302958380915758906</stp>
        <tr r="E1178" s="10"/>
      </tp>
      <tp t="s">
        <v>#N/A N/A</v>
        <stp/>
        <stp>BDP|18339602012417325436</stp>
        <tr r="F571" s="10"/>
      </tp>
      <tp t="s">
        <v>#N/A N/A</v>
        <stp/>
        <stp>BDP|17747997055720952731</stp>
        <tr r="E187" s="10"/>
      </tp>
      <tp t="s">
        <v>#N/A N/A</v>
        <stp/>
        <stp>BDP|15075675420424783919</stp>
        <tr r="E800" s="10"/>
      </tp>
      <tp t="s">
        <v>#N/A N/A</v>
        <stp/>
        <stp>BDP|14687768045588415302</stp>
        <tr r="D400" s="10"/>
      </tp>
      <tp t="s">
        <v>#N/A N/A</v>
        <stp/>
        <stp>BDP|16149666404519768554</stp>
        <tr r="F178" s="10"/>
      </tp>
      <tp t="s">
        <v>#N/A N/A</v>
        <stp/>
        <stp>BDP|15871596880096763272</stp>
        <tr r="D776" s="10"/>
      </tp>
      <tp t="s">
        <v>#N/A N/A</v>
        <stp/>
        <stp>BDP|16563164795364423628</stp>
        <tr r="E96" s="10"/>
      </tp>
      <tp t="s">
        <v>#N/A N/A</v>
        <stp/>
        <stp>BDP|12730868806320650613</stp>
        <tr r="D417" s="10"/>
      </tp>
      <tp t="s">
        <v>#N/A N/A</v>
        <stp/>
        <stp>BDP|16479224404160662849</stp>
        <tr r="C60" s="10"/>
      </tp>
      <tp t="s">
        <v>#N/A N/A</v>
        <stp/>
        <stp>BDP|14781623913746599939</stp>
        <tr r="D1014" s="10"/>
      </tp>
      <tp t="s">
        <v>#N/A N/A</v>
        <stp/>
        <stp>BDP|17032421642238507353</stp>
        <tr r="B619" s="10"/>
      </tp>
      <tp t="s">
        <v>#N/A N/A</v>
        <stp/>
        <stp>BDP|17035394563598394699</stp>
        <tr r="F253" s="10"/>
      </tp>
      <tp t="s">
        <v>#N/A N/A</v>
        <stp/>
        <stp>BDP|12294253854731497876</stp>
        <tr r="B454" s="10"/>
      </tp>
      <tp t="s">
        <v>#N/A N/A</v>
        <stp/>
        <stp>BDP|12028842221652432614</stp>
        <tr r="C1246" s="10"/>
      </tp>
      <tp t="s">
        <v>#N/A N/A</v>
        <stp/>
        <stp>BDP|15052345837370750947</stp>
        <tr r="E1409" s="10"/>
      </tp>
      <tp t="s">
        <v>#N/A N/A</v>
        <stp/>
        <stp>BDP|11085894048288365929</stp>
        <tr r="C1293" s="10"/>
      </tp>
      <tp t="s">
        <v>#N/A N/A</v>
        <stp/>
        <stp>BDP|17191443505497971899</stp>
        <tr r="F1006" s="10"/>
      </tp>
      <tp t="s">
        <v>#N/A N/A</v>
        <stp/>
        <stp>BDP|10291785089906175524</stp>
        <tr r="D687" s="10"/>
      </tp>
      <tp t="s">
        <v>#N/A N/A</v>
        <stp/>
        <stp>BDP|16288552791292249476</stp>
        <tr r="C490" s="10"/>
      </tp>
      <tp t="s">
        <v>#N/A N/A</v>
        <stp/>
        <stp>BDP|14689371591037769541</stp>
        <tr r="E960" s="10"/>
      </tp>
      <tp t="s">
        <v>#N/A N/A</v>
        <stp/>
        <stp>BDP|12937786991212050231</stp>
        <tr r="D550" s="10"/>
      </tp>
      <tp t="s">
        <v>#N/A N/A</v>
        <stp/>
        <stp>BDP|11717015871052753832</stp>
        <tr r="F374" s="10"/>
      </tp>
      <tp t="s">
        <v>#N/A N/A</v>
        <stp/>
        <stp>BDP|12275046971029792038</stp>
        <tr r="C928" s="10"/>
      </tp>
      <tp t="s">
        <v>#N/A N/A</v>
        <stp/>
        <stp>BDP|18300632905435241745</stp>
        <tr r="B1102" s="10"/>
      </tp>
      <tp t="s">
        <v>#N/A N/A</v>
        <stp/>
        <stp>BDP|10697944315302790630</stp>
        <tr r="B1023" s="10"/>
      </tp>
      <tp t="s">
        <v>#N/A N/A</v>
        <stp/>
        <stp>BDP|15621647192327504161</stp>
        <tr r="B794" s="10"/>
      </tp>
      <tp t="s">
        <v>#N/A N/A</v>
        <stp/>
        <stp>BDP|16972880774740132577</stp>
        <tr r="C214" s="10"/>
      </tp>
      <tp t="s">
        <v>#N/A N/A</v>
        <stp/>
        <stp>BDP|10331203492740448778</stp>
        <tr r="F601" s="10"/>
      </tp>
      <tp t="s">
        <v>#N/A N/A</v>
        <stp/>
        <stp>BDP|10624428774368616743</stp>
        <tr r="E740" s="10"/>
      </tp>
      <tp t="s">
        <v>#N/A N/A</v>
        <stp/>
        <stp>BDP|14869035458155988880</stp>
        <tr r="C1422" s="10"/>
      </tp>
      <tp t="s">
        <v>#N/A N/A</v>
        <stp/>
        <stp>BDP|13896945251764611790</stp>
        <tr r="F1418" s="10"/>
      </tp>
      <tp t="s">
        <v>#N/A N/A</v>
        <stp/>
        <stp>BDP|14296279775719781457</stp>
        <tr r="C435" s="10"/>
      </tp>
      <tp t="s">
        <v>#N/A N/A</v>
        <stp/>
        <stp>BDP|15686610683153216440</stp>
        <tr r="C924" s="10"/>
      </tp>
      <tp t="s">
        <v>#N/A N/A</v>
        <stp/>
        <stp>BDP|10827905027407589084</stp>
        <tr r="B814" s="10"/>
      </tp>
      <tp t="s">
        <v>#N/A N/A</v>
        <stp/>
        <stp>BDP|10158504410169296117</stp>
        <tr r="B1434" s="10"/>
      </tp>
      <tp t="s">
        <v>#N/A N/A</v>
        <stp/>
        <stp>BDP|13603547460255420949</stp>
        <tr r="E286" s="10"/>
      </tp>
      <tp t="s">
        <v>#N/A N/A</v>
        <stp/>
        <stp>BDP|12747259142738305017</stp>
        <tr r="E828" s="10"/>
      </tp>
      <tp t="s">
        <v>#N/A N/A</v>
        <stp/>
        <stp>BDP|15051656231704491821</stp>
        <tr r="B14" s="10"/>
      </tp>
      <tp t="s">
        <v>#N/A N/A</v>
        <stp/>
        <stp>BDP|18003458745342424668</stp>
        <tr r="B1487" s="10"/>
      </tp>
      <tp t="s">
        <v>#N/A N/A</v>
        <stp/>
        <stp>BDP|17175884532376854614</stp>
        <tr r="E176" s="10"/>
      </tp>
      <tp t="s">
        <v>#N/A N/A</v>
        <stp/>
        <stp>BDP|18181910720336392912</stp>
        <tr r="D1339" s="10"/>
      </tp>
      <tp t="s">
        <v>#N/A N/A</v>
        <stp/>
        <stp>BDP|12153657939863880876</stp>
        <tr r="F878" s="10"/>
      </tp>
      <tp t="s">
        <v>#N/A N/A</v>
        <stp/>
        <stp>BDP|15104850303678765924</stp>
        <tr r="D1019" s="10"/>
      </tp>
      <tp t="s">
        <v>#N/A N/A</v>
        <stp/>
        <stp>BDP|13578869719767059188</stp>
        <tr r="E986" s="10"/>
      </tp>
      <tp t="s">
        <v>#N/A N/A</v>
        <stp/>
        <stp>BDP|13745525985474273673</stp>
        <tr r="C1014" s="10"/>
      </tp>
      <tp t="s">
        <v>#N/A N/A</v>
        <stp/>
        <stp>BDP|11474973935450798749</stp>
        <tr r="C1088" s="10"/>
      </tp>
      <tp t="s">
        <v>#N/A N/A</v>
        <stp/>
        <stp>BDP|15449038194824047465</stp>
        <tr r="F1109" s="10"/>
      </tp>
      <tp t="s">
        <v>#N/A N/A</v>
        <stp/>
        <stp>BDP|12147976611286060023</stp>
        <tr r="D884" s="10"/>
      </tp>
      <tp t="s">
        <v>#N/A N/A</v>
        <stp/>
        <stp>BDP|13231927470099629833</stp>
        <tr r="C952" s="10"/>
      </tp>
      <tp t="s">
        <v>#N/A N/A</v>
        <stp/>
        <stp>BDP|11849185767393520974</stp>
        <tr r="E1346" s="10"/>
      </tp>
      <tp t="s">
        <v>#N/A N/A</v>
        <stp/>
        <stp>BDP|14196405468639967358</stp>
        <tr r="C804" s="10"/>
      </tp>
      <tp t="s">
        <v>#N/A N/A</v>
        <stp/>
        <stp>BDP|14548032683524710468</stp>
        <tr r="F574" s="10"/>
      </tp>
      <tp t="s">
        <v>#N/A N/A</v>
        <stp/>
        <stp>BDP|16811305492139980977</stp>
        <tr r="F229" s="10"/>
      </tp>
      <tp t="s">
        <v>#N/A N/A</v>
        <stp/>
        <stp>BDP|14719063598802421397</stp>
        <tr r="E77" s="10"/>
      </tp>
      <tp t="s">
        <v>#N/A N/A</v>
        <stp/>
        <stp>BDP|11015470935069575338</stp>
        <tr r="B518" s="10"/>
      </tp>
      <tp t="s">
        <v>#N/A N/A</v>
        <stp/>
        <stp>BDP|11297919327621630769</stp>
        <tr r="D1060" s="10"/>
      </tp>
      <tp t="s">
        <v>#N/A N/A</v>
        <stp/>
        <stp>BDP|18351602951112019564</stp>
        <tr r="C142" s="10"/>
      </tp>
      <tp t="s">
        <v>#N/A N/A</v>
        <stp/>
        <stp>BDP|11019409333898161261</stp>
        <tr r="D390" s="10"/>
      </tp>
      <tp t="s">
        <v>#N/A N/A</v>
        <stp/>
        <stp>BDP|12650952852355203772</stp>
        <tr r="F1312" s="10"/>
      </tp>
      <tp t="s">
        <v>#N/A N/A</v>
        <stp/>
        <stp>BDP|15900170577548467795</stp>
        <tr r="D492" s="10"/>
      </tp>
      <tp t="s">
        <v>#N/A N/A</v>
        <stp/>
        <stp>BDP|10812715781817886442</stp>
        <tr r="D718" s="10"/>
      </tp>
      <tp t="s">
        <v>#N/A N/A</v>
        <stp/>
        <stp>BDP|12532491882956801410</stp>
        <tr r="F1415" s="10"/>
      </tp>
      <tp t="s">
        <v>#N/A N/A</v>
        <stp/>
        <stp>BDP|11310814115812158611</stp>
        <tr r="D148" s="10"/>
      </tp>
      <tp t="s">
        <v>#N/A N/A</v>
        <stp/>
        <stp>BDP|14117914484771290812</stp>
        <tr r="D406" s="10"/>
      </tp>
      <tp t="s">
        <v>#N/A N/A</v>
        <stp/>
        <stp>BDP|16534821524598275868</stp>
        <tr r="F419" s="10"/>
      </tp>
      <tp t="s">
        <v>#N/A N/A</v>
        <stp/>
        <stp>BDP|10517648750168106776</stp>
        <tr r="D834" s="10"/>
      </tp>
      <tp t="s">
        <v>#N/A N/A</v>
        <stp/>
        <stp>BDP|15142491008845639813</stp>
        <tr r="B1225" s="10"/>
      </tp>
      <tp t="s">
        <v>#N/A N/A</v>
        <stp/>
        <stp>BDP|16196321894447973797</stp>
        <tr r="F1366" s="10"/>
      </tp>
      <tp t="s">
        <v>#N/A N/A</v>
        <stp/>
        <stp>BDP|12614338126339080641</stp>
        <tr r="F1309" s="10"/>
      </tp>
      <tp t="s">
        <v>#N/A N/A</v>
        <stp/>
        <stp>BDP|14564210698446996528</stp>
        <tr r="E552" s="10"/>
      </tp>
      <tp t="s">
        <v>#N/A N/A</v>
        <stp/>
        <stp>BDP|17747920079133920625</stp>
        <tr r="C333" s="10"/>
      </tp>
      <tp t="s">
        <v>#N/A N/A</v>
        <stp/>
        <stp>BDP|18234006171527756437</stp>
        <tr r="B1431" s="10"/>
      </tp>
      <tp t="s">
        <v>#N/A N/A</v>
        <stp/>
        <stp>BDP|10363343885927679039</stp>
        <tr r="B572" s="10"/>
      </tp>
      <tp t="s">
        <v>#N/A N/A</v>
        <stp/>
        <stp>BDP|10946845794395872862</stp>
        <tr r="C901" s="10"/>
      </tp>
      <tp t="s">
        <v>#N/A N/A</v>
        <stp/>
        <stp>BDP|13574055936739324520</stp>
        <tr r="E1081" s="10"/>
      </tp>
      <tp t="s">
        <v>#N/A N/A</v>
        <stp/>
        <stp>BDP|15112046689085836433</stp>
        <tr r="F83" s="10"/>
      </tp>
      <tp t="s">
        <v>#N/A N/A</v>
        <stp/>
        <stp>BDP|12784728902811399834</stp>
        <tr r="E1263" s="10"/>
      </tp>
      <tp t="s">
        <v>#N/A N/A</v>
        <stp/>
        <stp>BDP|15415480483362127794</stp>
        <tr r="C1114" s="10"/>
      </tp>
      <tp t="s">
        <v>#N/A N/A</v>
        <stp/>
        <stp>BDP|10079654409428351298</stp>
        <tr r="E656" s="10"/>
      </tp>
      <tp t="s">
        <v>#N/A N/A</v>
        <stp/>
        <stp>BDP|17205370190857060636</stp>
        <tr r="C1418" s="10"/>
      </tp>
      <tp t="s">
        <v>#N/A N/A</v>
        <stp/>
        <stp>BDP|18000524629725483695</stp>
        <tr r="D1443" s="10"/>
      </tp>
      <tp t="s">
        <v>#N/A N/A</v>
        <stp/>
        <stp>BDP|15589008640375385808</stp>
        <tr r="F1300" s="10"/>
      </tp>
      <tp t="s">
        <v>#N/A N/A</v>
        <stp/>
        <stp>BDP|13572917230481362411</stp>
        <tr r="B1189" s="10"/>
      </tp>
      <tp t="s">
        <v>#N/A N/A</v>
        <stp/>
        <stp>BDP|18171539066530116739</stp>
        <tr r="C200" s="10"/>
      </tp>
      <tp t="s">
        <v>#N/A N/A</v>
        <stp/>
        <stp>BDP|14478833364416359067</stp>
        <tr r="B866" s="10"/>
      </tp>
      <tp t="s">
        <v>#N/A N/A</v>
        <stp/>
        <stp>BDP|16004260461996893891</stp>
        <tr r="E53" s="10"/>
      </tp>
      <tp t="s">
        <v>#N/A N/A</v>
        <stp/>
        <stp>BDP|12313664734433331843</stp>
        <tr r="E493" s="10"/>
      </tp>
      <tp t="s">
        <v>#N/A N/A</v>
        <stp/>
        <stp>BDP|11265515670418414716</stp>
        <tr r="F1289" s="10"/>
      </tp>
      <tp t="s">
        <v>#N/A N/A</v>
        <stp/>
        <stp>BDP|12171311852729219167</stp>
        <tr r="D1034" s="10"/>
      </tp>
      <tp t="s">
        <v>#N/A N/A</v>
        <stp/>
        <stp>BDH|17706674944049654006</stp>
        <tr r="X2" s="9"/>
      </tp>
      <tp t="s">
        <v>#N/A N/A</v>
        <stp/>
        <stp>BDP|12221345961949943373</stp>
        <tr r="D757" s="10"/>
      </tp>
      <tp t="s">
        <v>#N/A N/A</v>
        <stp/>
        <stp>BDP|16092983608360153284</stp>
        <tr r="D1484" s="10"/>
      </tp>
      <tp t="s">
        <v>#N/A N/A</v>
        <stp/>
        <stp>BDP|10351882082094978998</stp>
        <tr r="F442" s="10"/>
      </tp>
      <tp t="s">
        <v>#N/A N/A</v>
        <stp/>
        <stp>BDP|11252881357860544110</stp>
        <tr r="D911" s="10"/>
      </tp>
      <tp t="s">
        <v>#N/A N/A</v>
        <stp/>
        <stp>BDP|18067701936497654698</stp>
        <tr r="E1277" s="10"/>
      </tp>
      <tp t="s">
        <v>#N/A N/A</v>
        <stp/>
        <stp>BDP|12904699337748670285</stp>
        <tr r="B425" s="10"/>
      </tp>
      <tp t="s">
        <v>#N/A N/A</v>
        <stp/>
        <stp>BDP|16005698717699553528</stp>
        <tr r="F1452" s="10"/>
      </tp>
      <tp t="s">
        <v>#N/A N/A</v>
        <stp/>
        <stp>BDP|15145319598155599747</stp>
        <tr r="D155" s="10"/>
      </tp>
      <tp t="s">
        <v>#N/A N/A</v>
        <stp/>
        <stp>BDP|12466541453207964832</stp>
        <tr r="D23" s="10"/>
      </tp>
      <tp t="s">
        <v>#N/A N/A</v>
        <stp/>
        <stp>BDP|13226486774669108462</stp>
        <tr r="C865" s="10"/>
      </tp>
      <tp t="s">
        <v>#N/A N/A</v>
        <stp/>
        <stp>BDP|18141966674469974236</stp>
        <tr r="B1162" s="10"/>
      </tp>
      <tp t="s">
        <v>#N/A N/A</v>
        <stp/>
        <stp>BDP|16174880302292448167</stp>
        <tr r="D1196" s="10"/>
      </tp>
      <tp t="s">
        <v>#N/A N/A</v>
        <stp/>
        <stp>BDP|12353982750555029625</stp>
        <tr r="D84" s="10"/>
      </tp>
      <tp t="s">
        <v>#N/A N/A</v>
        <stp/>
        <stp>BDP|10620027647910886921</stp>
        <tr r="F1299" s="10"/>
      </tp>
      <tp t="s">
        <v>#N/A N/A</v>
        <stp/>
        <stp>BDP|18433755539195373424</stp>
        <tr r="B1085" s="10"/>
      </tp>
      <tp t="s">
        <v>#N/A N/A</v>
        <stp/>
        <stp>BDP|14197660638754407837</stp>
        <tr r="B1251" s="10"/>
      </tp>
      <tp t="s">
        <v>#N/A N/A</v>
        <stp/>
        <stp>BDP|11204181042919918096</stp>
        <tr r="B1397" s="10"/>
      </tp>
      <tp t="s">
        <v>#N/A N/A</v>
        <stp/>
        <stp>BDP|10935971901330475438</stp>
        <tr r="E127" s="10"/>
      </tp>
      <tp t="s">
        <v>#N/A N/A</v>
        <stp/>
        <stp>BDP|13488460698111125236</stp>
        <tr r="B685" s="10"/>
      </tp>
      <tp t="s">
        <v>#N/A N/A</v>
        <stp/>
        <stp>BDP|10037900179837160400</stp>
        <tr r="D47" s="10"/>
      </tp>
      <tp t="s">
        <v>#N/A N/A</v>
        <stp/>
        <stp>BDP|16926248010840193849</stp>
        <tr r="B1383" s="10"/>
      </tp>
      <tp t="s">
        <v>#N/A N/A</v>
        <stp/>
        <stp>BDP|12659526360449842543</stp>
        <tr r="F1460" s="10"/>
      </tp>
      <tp t="s">
        <v>#N/A N/A</v>
        <stp/>
        <stp>BDP|10058872159644011467</stp>
        <tr r="E74" s="10"/>
      </tp>
      <tp t="s">
        <v>#N/A N/A</v>
        <stp/>
        <stp>BDP|14437781686366449062</stp>
        <tr r="F429" s="10"/>
      </tp>
      <tp t="s">
        <v>#N/A N/A</v>
        <stp/>
        <stp>BDP|14240601529284768946</stp>
        <tr r="D853" s="10"/>
      </tp>
      <tp t="s">
        <v>#N/A N/A</v>
        <stp/>
        <stp>BDP|17807027852217563855</stp>
        <tr r="F565" s="10"/>
      </tp>
      <tp t="s">
        <v>#N/A N/A</v>
        <stp/>
        <stp>BDP|11619219734888918524</stp>
        <tr r="B291" s="10"/>
      </tp>
      <tp t="s">
        <v>#N/A N/A</v>
        <stp/>
        <stp>BDP|15170734462321849800</stp>
        <tr r="F1278" s="10"/>
      </tp>
      <tp t="s">
        <v>#N/A N/A</v>
        <stp/>
        <stp>BDP|14582185927879298308</stp>
        <tr r="A1" s="3"/>
        <tr r="D1" s="1"/>
      </tp>
      <tp t="s">
        <v>#N/A N/A</v>
        <stp/>
        <stp>BDP|11077964979880022241</stp>
        <tr r="C104" s="10"/>
      </tp>
      <tp t="s">
        <v>#N/A N/A</v>
        <stp/>
        <stp>BDP|16859379085135817592</stp>
        <tr r="F292" s="10"/>
      </tp>
      <tp t="s">
        <v>#N/A N/A</v>
        <stp/>
        <stp>BDP|18098695883852703969</stp>
        <tr r="E576" s="10"/>
      </tp>
      <tp t="s">
        <v>#N/A N/A</v>
        <stp/>
        <stp>BDP|15659712318939621720</stp>
        <tr r="B1460" s="10"/>
      </tp>
      <tp t="s">
        <v>#N/A N/A</v>
        <stp/>
        <stp>BDP|12045795686239180959</stp>
        <tr r="C20" s="10"/>
      </tp>
      <tp t="s">
        <v>#N/A N/A</v>
        <stp/>
        <stp>BDP|15620585541680260960</stp>
        <tr r="D1429" s="10"/>
      </tp>
      <tp t="s">
        <v>#N/A N/A</v>
        <stp/>
        <stp>BDP|15329058622909831377</stp>
        <tr r="C1397" s="10"/>
      </tp>
      <tp t="s">
        <v>#N/A N/A</v>
        <stp/>
        <stp>BDP|18089421609147995694</stp>
        <tr r="E751" s="10"/>
      </tp>
      <tp t="s">
        <v>#N/A N/A</v>
        <stp/>
        <stp>BDP|15302491310505423853</stp>
        <tr r="E779" s="10"/>
      </tp>
      <tp t="s">
        <v>#N/A N/A</v>
        <stp/>
        <stp>BDP|16039825252287319181</stp>
        <tr r="C174" s="10"/>
      </tp>
      <tp t="s">
        <v>#N/A N/A</v>
        <stp/>
        <stp>BDP|13144099086147664121</stp>
        <tr r="E894" s="10"/>
      </tp>
      <tp t="s">
        <v>#N/A N/A</v>
        <stp/>
        <stp>BDP|13962339284755030045</stp>
        <tr r="C1028" s="10"/>
      </tp>
      <tp t="s">
        <v>#N/A N/A</v>
        <stp/>
        <stp>BDP|14974990426520586297</stp>
        <tr r="C1373" s="10"/>
      </tp>
      <tp t="s">
        <v>#N/A N/A</v>
        <stp/>
        <stp>BDP|13854166298735457382</stp>
        <tr r="D507" s="10"/>
      </tp>
      <tp t="s">
        <v>#N/A N/A</v>
        <stp/>
        <stp>BDP|14018990040713354701</stp>
        <tr r="F724" s="10"/>
      </tp>
      <tp t="s">
        <v>#N/A N/A</v>
        <stp/>
        <stp>BDP|11395821937180530798</stp>
        <tr r="B532" s="10"/>
      </tp>
      <tp t="s">
        <v>#N/A N/A</v>
        <stp/>
        <stp>BDP|17256072046318014697</stp>
        <tr r="D1188" s="10"/>
      </tp>
      <tp t="s">
        <v>#N/A N/A</v>
        <stp/>
        <stp>BDP|15036587567652712922</stp>
        <tr r="E223" s="10"/>
      </tp>
      <tp t="s">
        <v>#N/A N/A</v>
        <stp/>
        <stp>BDP|14049088612961947996</stp>
        <tr r="B939" s="10"/>
      </tp>
      <tp t="s">
        <v>#N/A N/A</v>
        <stp/>
        <stp>BDP|17537917161270636592</stp>
        <tr r="C58" s="10"/>
      </tp>
      <tp t="s">
        <v>#N/A N/A</v>
        <stp/>
        <stp>BDP|11996763116708631221</stp>
        <tr r="F1143" s="10"/>
      </tp>
      <tp t="s">
        <v>#N/A N/A</v>
        <stp/>
        <stp>BDP|13545808759127616472</stp>
        <tr r="B105" s="10"/>
      </tp>
      <tp t="s">
        <v>#N/A N/A</v>
        <stp/>
        <stp>BDP|14030593932837210844</stp>
        <tr r="B1068" s="10"/>
      </tp>
      <tp t="s">
        <v>#N/A N/A</v>
        <stp/>
        <stp>BDP|16708204856014506895</stp>
        <tr r="B77" s="10"/>
      </tp>
      <tp t="s">
        <v>#N/A N/A</v>
        <stp/>
        <stp>BDP|15184555197816976272</stp>
        <tr r="C163" s="10"/>
      </tp>
      <tp t="s">
        <v>#N/A N/A</v>
        <stp/>
        <stp>BDP|16022049986627622486</stp>
        <tr r="D66" s="10"/>
      </tp>
      <tp t="s">
        <v>#N/A N/A</v>
        <stp/>
        <stp>BDP|13846929500720570734</stp>
        <tr r="E1465" s="10"/>
      </tp>
      <tp t="s">
        <v>#N/A N/A</v>
        <stp/>
        <stp>BDP|12805264617144090853</stp>
        <tr r="E999" s="10"/>
      </tp>
      <tp t="s">
        <v>#N/A N/A</v>
        <stp/>
        <stp>BDP|15943728446203658875</stp>
        <tr r="C585" s="10"/>
      </tp>
      <tp t="s">
        <v>#N/A N/A</v>
        <stp/>
        <stp>BDP|15512314911513081994</stp>
        <tr r="D156" s="10"/>
      </tp>
      <tp t="s">
        <v>#N/A N/A</v>
        <stp/>
        <stp>BDP|17239795596847754368</stp>
        <tr r="F23" s="10"/>
      </tp>
      <tp t="s">
        <v>#N/A N/A</v>
        <stp/>
        <stp>BDP|16936696476978384297</stp>
        <tr r="B81" s="10"/>
      </tp>
      <tp t="s">
        <v>#N/A N/A</v>
        <stp/>
        <stp>BDP|14842907837270359305</stp>
        <tr r="D1110" s="10"/>
      </tp>
      <tp t="s">
        <v>#N/A N/A</v>
        <stp/>
        <stp>BDP|15708960846312372783</stp>
        <tr r="F386" s="10"/>
      </tp>
      <tp t="s">
        <v>#N/A N/A</v>
        <stp/>
        <stp>BDP|12919534755759140620</stp>
        <tr r="B1229" s="10"/>
      </tp>
      <tp t="s">
        <v>#N/A N/A</v>
        <stp/>
        <stp>BDP|16962365392112514345</stp>
        <tr r="F853" s="10"/>
      </tp>
      <tp t="s">
        <v>#N/A N/A</v>
        <stp/>
        <stp>BDP|18075587721740714220</stp>
        <tr r="F1127" s="10"/>
      </tp>
      <tp t="s">
        <v>#N/A N/A</v>
        <stp/>
        <stp>BDP|13062550317658778292</stp>
        <tr r="C1289" s="10"/>
      </tp>
      <tp t="s">
        <v>#N/A N/A</v>
        <stp/>
        <stp>BDP|13604754493277510792</stp>
        <tr r="E397" s="10"/>
      </tp>
      <tp t="s">
        <v>#N/A N/A</v>
        <stp/>
        <stp>BDP|17978846173552598746</stp>
        <tr r="D1221" s="10"/>
      </tp>
      <tp t="s">
        <v>#N/A N/A</v>
        <stp/>
        <stp>BDP|10483288352288708268</stp>
        <tr r="E757" s="10"/>
      </tp>
      <tp t="s">
        <v>#N/A N/A</v>
        <stp/>
        <stp>BDP|10718302006986923872</stp>
        <tr r="F1475" s="10"/>
      </tp>
      <tp t="s">
        <v>#N/A N/A</v>
        <stp/>
        <stp>BDP|16083680236349872795</stp>
        <tr r="D716" s="10"/>
      </tp>
      <tp t="s">
        <v>#N/A N/A</v>
        <stp/>
        <stp>BDP|18326798423402201247</stp>
        <tr r="D1307" s="10"/>
      </tp>
      <tp t="s">
        <v>#N/A N/A</v>
        <stp/>
        <stp>BDP|10727683180974303736</stp>
        <tr r="C688" s="10"/>
      </tp>
      <tp t="s">
        <v>#N/A N/A</v>
        <stp/>
        <stp>BDP|15613428028328628658</stp>
        <tr r="C880" s="10"/>
      </tp>
      <tp t="s">
        <v>#N/A N/A</v>
        <stp/>
        <stp>BDP|12082372946408715099</stp>
        <tr r="E332" s="10"/>
      </tp>
      <tp t="s">
        <v>#N/A N/A</v>
        <stp/>
        <stp>BDP|17778629213214883911</stp>
        <tr r="E311" s="10"/>
      </tp>
      <tp t="s">
        <v>#N/A N/A</v>
        <stp/>
        <stp>BDP|14878559437926012952</stp>
        <tr r="E131" s="10"/>
      </tp>
      <tp t="s">
        <v>#N/A N/A</v>
        <stp/>
        <stp>BDP|12277349612568288597</stp>
        <tr r="B169" s="10"/>
      </tp>
      <tp t="s">
        <v>#N/A N/A</v>
        <stp/>
        <stp>BDP|10438616064769810479</stp>
        <tr r="F314" s="10"/>
      </tp>
      <tp t="s">
        <v>#N/A N/A</v>
        <stp/>
        <stp>BDP|17850120182990501334</stp>
        <tr r="D836" s="10"/>
      </tp>
      <tp t="s">
        <v>#N/A N/A</v>
        <stp/>
        <stp>BDP|11199790760108349554</stp>
        <tr r="D212" s="10"/>
      </tp>
      <tp t="s">
        <v>#N/A N/A</v>
        <stp/>
        <stp>BDP|18219069956769542997</stp>
        <tr r="E848" s="10"/>
      </tp>
      <tp t="s">
        <v>#N/A N/A</v>
        <stp/>
        <stp>BDP|14463796980664244213</stp>
        <tr r="E1229" s="10"/>
      </tp>
      <tp t="s">
        <v>#N/A N/A</v>
        <stp/>
        <stp>BDP|15803669346098603208</stp>
        <tr r="C1141" s="10"/>
      </tp>
      <tp t="s">
        <v>#N/A N/A</v>
        <stp/>
        <stp>BDP|11104881252029091858</stp>
        <tr r="D204" s="10"/>
      </tp>
      <tp t="s">
        <v>#N/A N/A</v>
        <stp/>
        <stp>BDP|16109228485798076988</stp>
        <tr r="F1259" s="10"/>
      </tp>
      <tp t="s">
        <v>#N/A N/A</v>
        <stp/>
        <stp>BDP|12123184296766254133</stp>
        <tr r="D487" s="10"/>
      </tp>
      <tp t="s">
        <v>#N/A N/A</v>
        <stp/>
        <stp>BDP|14284935761343829569</stp>
        <tr r="F918" s="10"/>
      </tp>
      <tp t="s">
        <v>#N/A N/A</v>
        <stp/>
        <stp>BDP|15296850950984155180</stp>
        <tr r="C1393" s="10"/>
      </tp>
      <tp t="s">
        <v>#N/A N/A</v>
        <stp/>
        <stp>BDP|13316808146785431707</stp>
        <tr r="C24" s="10"/>
      </tp>
      <tp t="s">
        <v>#N/A N/A</v>
        <stp/>
        <stp>BDP|12068609784630326161</stp>
        <tr r="C1267" s="10"/>
      </tp>
      <tp t="s">
        <v>#N/A N/A</v>
        <stp/>
        <stp>BDP|14493966172566353125</stp>
        <tr r="B948" s="10"/>
      </tp>
      <tp t="s">
        <v>#N/A N/A</v>
        <stp/>
        <stp>BDP|15370481831116395986</stp>
        <tr r="E883" s="10"/>
      </tp>
      <tp t="s">
        <v>#N/A N/A</v>
        <stp/>
        <stp>BDP|12919193239125050889</stp>
        <tr r="C1443" s="10"/>
      </tp>
      <tp t="s">
        <v>#N/A N/A</v>
        <stp/>
        <stp>BDP|10157564183778515808</stp>
        <tr r="B724" s="10"/>
      </tp>
      <tp t="s">
        <v>#N/A N/A</v>
        <stp/>
        <stp>BDP|16453920908425954769</stp>
        <tr r="D387" s="10"/>
      </tp>
      <tp t="s">
        <v>#N/A N/A</v>
        <stp/>
        <stp>BDP|14441788380967894151</stp>
        <tr r="C769" s="10"/>
      </tp>
      <tp t="s">
        <v>#N/A N/A</v>
        <stp/>
        <stp>BDP|11881387451959684362</stp>
        <tr r="C258" s="10"/>
      </tp>
      <tp t="s">
        <v>#N/A N/A</v>
        <stp/>
        <stp>BDP|17381898739499474860</stp>
        <tr r="B203" s="10"/>
      </tp>
      <tp t="s">
        <v>#N/A N/A</v>
        <stp/>
        <stp>BDP|12561162183570941687</stp>
        <tr r="E1478" s="10"/>
      </tp>
      <tp t="s">
        <v>#N/A N/A</v>
        <stp/>
        <stp>BDP|14019501715454265963</stp>
        <tr r="F786" s="10"/>
      </tp>
      <tp t="s">
        <v>#N/A N/A</v>
        <stp/>
        <stp>BDP|11687088438768695719</stp>
        <tr r="D902" s="10"/>
      </tp>
      <tp t="s">
        <v>#N/A N/A</v>
        <stp/>
        <stp>BDP|12697331634716498942</stp>
        <tr r="B1490" s="10"/>
      </tp>
      <tp t="s">
        <v>#N/A N/A</v>
        <stp/>
        <stp>BDP|15676566740840422940</stp>
        <tr r="C985" s="10"/>
      </tp>
      <tp t="s">
        <v>#N/A N/A</v>
        <stp/>
        <stp>BDP|12671424765964763966</stp>
        <tr r="B868" s="10"/>
      </tp>
      <tp t="s">
        <v>#N/A N/A</v>
        <stp/>
        <stp>BDP|14496770791234702355</stp>
        <tr r="D350" s="10"/>
      </tp>
      <tp t="s">
        <v>#N/A N/A</v>
        <stp/>
        <stp>BDP|12028701065187571904</stp>
        <tr r="F609" s="10"/>
      </tp>
      <tp t="s">
        <v>#N/A N/A</v>
        <stp/>
        <stp>BDP|11965256194140907711</stp>
        <tr r="B545" s="10"/>
      </tp>
      <tp t="s">
        <v>#N/A N/A</v>
        <stp/>
        <stp>BDP|15789462690535789060</stp>
        <tr r="B1186" s="10"/>
      </tp>
      <tp t="s">
        <v>#N/A N/A</v>
        <stp/>
        <stp>BDP|13623608892403708238</stp>
        <tr r="E711" s="10"/>
      </tp>
      <tp t="s">
        <v>#N/A N/A</v>
        <stp/>
        <stp>BDP|17570274092534667565</stp>
        <tr r="C776" s="10"/>
      </tp>
      <tp t="s">
        <v>#N/A N/A</v>
        <stp/>
        <stp>BDP|18203168570762787132</stp>
        <tr r="C1483" s="10"/>
      </tp>
      <tp t="s">
        <v>#N/A N/A</v>
        <stp/>
        <stp>BDP|11707342781607126032</stp>
        <tr r="E836" s="10"/>
      </tp>
      <tp t="s">
        <v>#N/A N/A</v>
        <stp/>
        <stp>BDP|14621119944105612960</stp>
        <tr r="E1485" s="10"/>
      </tp>
      <tp t="s">
        <v>#N/A N/A</v>
        <stp/>
        <stp>BDP|18076945003145394970</stp>
        <tr r="E845" s="10"/>
      </tp>
      <tp t="s">
        <v>#N/A N/A</v>
        <stp/>
        <stp>BDP|10708324440033697904</stp>
        <tr r="D1299" s="10"/>
      </tp>
      <tp t="s">
        <v>#N/A N/A</v>
        <stp/>
        <stp>BDP|14080221071718356437</stp>
        <tr r="F849" s="10"/>
      </tp>
      <tp t="s">
        <v>#N/A N/A</v>
        <stp/>
        <stp>BDP|17000559307997631870</stp>
        <tr r="B429" s="10"/>
      </tp>
      <tp t="s">
        <v>#N/A N/A</v>
        <stp/>
        <stp>BDP|17050946705472335117</stp>
        <tr r="C524" s="10"/>
      </tp>
      <tp t="s">
        <v>#N/A N/A</v>
        <stp/>
        <stp>BDP|11566494939123613803</stp>
        <tr r="C74" s="10"/>
      </tp>
      <tp t="s">
        <v>#N/A N/A</v>
        <stp/>
        <stp>BDP|18358541903261733102</stp>
        <tr r="B811" s="10"/>
      </tp>
      <tp t="s">
        <v>#N/A N/A</v>
        <stp/>
        <stp>BDP|16055937634718134951</stp>
        <tr r="D579" s="10"/>
      </tp>
      <tp t="s">
        <v>#N/A N/A</v>
        <stp/>
        <stp>BDP|13033947545914195733</stp>
        <tr r="D623" s="10"/>
      </tp>
      <tp t="s">
        <v>#N/A N/A</v>
        <stp/>
        <stp>BDP|12178324795540126541</stp>
        <tr r="C82" s="10"/>
      </tp>
      <tp t="s">
        <v>#N/A N/A</v>
        <stp/>
        <stp>BDP|11364975472244437617</stp>
        <tr r="C215" s="10"/>
      </tp>
      <tp t="s">
        <v>#N/A N/A</v>
        <stp/>
        <stp>BDP|17908871869644260065</stp>
        <tr r="F2" s="10"/>
      </tp>
      <tp t="s">
        <v>#N/A N/A</v>
        <stp/>
        <stp>BDP|15298244411222607935</stp>
        <tr r="F528" s="10"/>
      </tp>
      <tp t="s">
        <v>#N/A N/A</v>
        <stp/>
        <stp>BDP|15710690974840006980</stp>
        <tr r="D1148" s="10"/>
      </tp>
      <tp t="s">
        <v>#N/A N/A</v>
        <stp/>
        <stp>BDP|10374126963378298222</stp>
        <tr r="C1131" s="10"/>
      </tp>
      <tp t="s">
        <v>#N/A N/A</v>
        <stp/>
        <stp>BDP|11177878220623229564</stp>
        <tr r="F683" s="10"/>
      </tp>
      <tp t="s">
        <v>#N/A N/A</v>
        <stp/>
        <stp>BDP|13868810377782479389</stp>
        <tr r="F216" s="10"/>
      </tp>
      <tp t="s">
        <v>#N/A N/A</v>
        <stp/>
        <stp>BDP|17875448186686904017</stp>
        <tr r="B1415" s="10"/>
      </tp>
      <tp t="s">
        <v>#N/A N/A</v>
        <stp/>
        <stp>BDP|16605601160822649921</stp>
        <tr r="C808" s="10"/>
      </tp>
      <tp t="s">
        <v>#N/A N/A</v>
        <stp/>
        <stp>BDP|13702943177866103677</stp>
        <tr r="C125" s="10"/>
      </tp>
      <tp t="s">
        <v>#N/A N/A</v>
        <stp/>
        <stp>BDP|13302803965104419400</stp>
        <tr r="D846" s="10"/>
      </tp>
      <tp t="s">
        <v>#N/A N/A</v>
        <stp/>
        <stp>BDP|16089775616995007836</stp>
        <tr r="F399" s="10"/>
      </tp>
      <tp t="s">
        <v>#N/A N/A</v>
        <stp/>
        <stp>BDP|13895230328997419950</stp>
        <tr r="C140" s="10"/>
      </tp>
      <tp t="s">
        <v>#N/A N/A</v>
        <stp/>
        <stp>BDP|10944109995257995276</stp>
        <tr r="C268" s="10"/>
      </tp>
      <tp t="s">
        <v>#N/A N/A</v>
        <stp/>
        <stp>BDP|14385869816923395321</stp>
        <tr r="D852" s="10"/>
      </tp>
      <tp t="s">
        <v>#N/A N/A</v>
        <stp/>
        <stp>BDP|10121440491489636901</stp>
        <tr r="B952" s="10"/>
      </tp>
      <tp t="s">
        <v>#N/A N/A</v>
        <stp/>
        <stp>BDP|13557622601850769842</stp>
        <tr r="B95" s="10"/>
      </tp>
      <tp t="s">
        <v>#N/A N/A</v>
        <stp/>
        <stp>BDP|15343321748469498683</stp>
        <tr r="C513" s="10"/>
      </tp>
      <tp t="s">
        <v>#N/A N/A</v>
        <stp/>
        <stp>BDP|12505605625283094854</stp>
        <tr r="F805" s="10"/>
      </tp>
      <tp t="s">
        <v>#N/A N/A</v>
        <stp/>
        <stp>BDP|15700440247398895093</stp>
        <tr r="B674" s="10"/>
      </tp>
      <tp t="s">
        <v>#N/A N/A</v>
        <stp/>
        <stp>BDP|17622359296589729975</stp>
        <tr r="C742" s="10"/>
      </tp>
      <tp t="s">
        <v>#N/A N/A</v>
        <stp/>
        <stp>BDP|17616819831419345806</stp>
        <tr r="F119" s="10"/>
      </tp>
      <tp t="s">
        <v>#N/A N/A</v>
        <stp/>
        <stp>BDP|16218998259480056776</stp>
        <tr r="F309" s="10"/>
      </tp>
      <tp t="s">
        <v>#N/A N/A</v>
        <stp/>
        <stp>BDP|10037438137753224933</stp>
        <tr r="C548" s="10"/>
      </tp>
      <tp t="s">
        <v>#N/A N/A</v>
        <stp/>
        <stp>BDP|16955557445342533891</stp>
        <tr r="B1332" s="10"/>
      </tp>
      <tp t="s">
        <v>#N/A N/A</v>
        <stp/>
        <stp>BDP|12129258991951164515</stp>
        <tr r="E1213" s="10"/>
      </tp>
      <tp t="s">
        <v>#N/A N/A</v>
        <stp/>
        <stp>BDP|14233107435332536974</stp>
        <tr r="B1237" s="10"/>
      </tp>
      <tp t="s">
        <v>#N/A N/A</v>
        <stp/>
        <stp>BDP|13023050070648862184</stp>
        <tr r="E1104" s="10"/>
      </tp>
      <tp t="s">
        <v>#N/A N/A</v>
        <stp/>
        <stp>BDP|10811581402689635111</stp>
        <tr r="F898" s="10"/>
      </tp>
      <tp t="s">
        <v>#N/A N/A</v>
        <stp/>
        <stp>BDP|11282874671830866396</stp>
        <tr r="F850" s="10"/>
      </tp>
      <tp t="s">
        <v>#N/A N/A</v>
        <stp/>
        <stp>BDP|12396542327091390979</stp>
        <tr r="F837" s="10"/>
      </tp>
      <tp t="s">
        <v>#N/A N/A</v>
        <stp/>
        <stp>BDP|10048937258259721888</stp>
        <tr r="B1458" s="10"/>
      </tp>
      <tp t="s">
        <v>#N/A N/A</v>
        <stp/>
        <stp>BDP|15763308313938445248</stp>
        <tr r="F713" s="10"/>
      </tp>
      <tp t="s">
        <v>#N/A N/A</v>
        <stp/>
        <stp>BDP|17407520863840719962</stp>
        <tr r="E626" s="10"/>
      </tp>
      <tp t="s">
        <v>#N/A N/A</v>
        <stp/>
        <stp>BDP|11062720392514193652</stp>
        <tr r="B920" s="10"/>
      </tp>
      <tp t="s">
        <v>#N/A N/A</v>
        <stp/>
        <stp>BDP|14480470065599701250</stp>
        <tr r="B275" s="10"/>
      </tp>
      <tp t="s">
        <v>#N/A N/A</v>
        <stp/>
        <stp>BDP|17495164678578854460</stp>
        <tr r="C306" s="10"/>
      </tp>
      <tp t="s">
        <v>#N/A N/A</v>
        <stp/>
        <stp>BDP|10990767592397101481</stp>
        <tr r="B426" s="10"/>
      </tp>
      <tp t="s">
        <v>#N/A N/A</v>
        <stp/>
        <stp>BDP|16215012281393647006</stp>
        <tr r="D921" s="10"/>
      </tp>
      <tp t="s">
        <v>#N/A N/A</v>
        <stp/>
        <stp>BDP|12889812602077885073</stp>
        <tr r="E32" s="10"/>
      </tp>
      <tp t="s">
        <v>#N/A N/A</v>
        <stp/>
        <stp>BDP|14777569706909059533</stp>
        <tr r="B1176" s="10"/>
      </tp>
      <tp t="s">
        <v>#N/A N/A</v>
        <stp/>
        <stp>BDP|11864114201209545491</stp>
        <tr r="D275" s="10"/>
      </tp>
      <tp t="s">
        <v>#N/A N/A</v>
        <stp/>
        <stp>BDP|14518072593207423717</stp>
        <tr r="E762" s="10"/>
      </tp>
      <tp t="s">
        <v>#N/A N/A</v>
        <stp/>
        <stp>BDP|15449219143187583970</stp>
        <tr r="B564" s="10"/>
      </tp>
      <tp t="s">
        <v>#N/A N/A</v>
        <stp/>
        <stp>BDP|12371891194929117785</stp>
        <tr r="D732" s="10"/>
      </tp>
      <tp t="s">
        <v>#N/A N/A</v>
        <stp/>
        <stp>BDP|18063124996948749547</stp>
        <tr r="E273" s="10"/>
      </tp>
      <tp t="s">
        <v>#N/A N/A</v>
        <stp/>
        <stp>BDP|15443932164706290160</stp>
        <tr r="D676" s="10"/>
      </tp>
      <tp t="s">
        <v>#N/A N/A</v>
        <stp/>
        <stp>BDP|15771859825990517258</stp>
        <tr r="C375" s="10"/>
      </tp>
      <tp t="s">
        <v>#N/A N/A</v>
        <stp/>
        <stp>BDP|14476921701883156318</stp>
        <tr r="E204" s="10"/>
      </tp>
      <tp t="s">
        <v>#N/A N/A</v>
        <stp/>
        <stp>BDP|13417972944300565355</stp>
        <tr r="B66" s="10"/>
      </tp>
      <tp t="s">
        <v>#N/A N/A</v>
        <stp/>
        <stp>BDP|17787838172530515544</stp>
        <tr r="B503" s="10"/>
      </tp>
      <tp t="s">
        <v>#N/A N/A</v>
        <stp/>
        <stp>BDP|12600303682105158122</stp>
        <tr r="B1152" s="10"/>
      </tp>
      <tp t="s">
        <v>#N/A N/A</v>
        <stp/>
        <stp>BDP|13522210154870298957</stp>
        <tr r="F514" s="10"/>
      </tp>
      <tp t="s">
        <v>#N/A N/A</v>
        <stp/>
        <stp>BDP|15843959313657884708</stp>
        <tr r="C301" s="10"/>
      </tp>
      <tp t="s">
        <v>#N/A N/A</v>
        <stp/>
        <stp>BDP|16426612595925000163</stp>
        <tr r="E1009" s="10"/>
      </tp>
      <tp t="s">
        <v>#N/A N/A</v>
        <stp/>
        <stp>BDP|15007388610652614886</stp>
        <tr r="E850" s="10"/>
      </tp>
      <tp t="s">
        <v>#N/A N/A</v>
        <stp/>
        <stp>BDP|12887604739589007376</stp>
        <tr r="B1501" s="10"/>
      </tp>
      <tp t="s">
        <v>#N/A N/A</v>
        <stp/>
        <stp>BDP|13188004904689433774</stp>
        <tr r="C326" s="10"/>
      </tp>
      <tp t="s">
        <v>#N/A N/A</v>
        <stp/>
        <stp>BDP|10333500025138197216</stp>
        <tr r="B701" s="10"/>
      </tp>
      <tp t="s">
        <v>#N/A N/A</v>
        <stp/>
        <stp>BDP|17922367220008907308</stp>
        <tr r="F1322" s="10"/>
      </tp>
      <tp t="s">
        <v>#N/A N/A</v>
        <stp/>
        <stp>BDP|11450866840464035448</stp>
        <tr r="D432" s="10"/>
      </tp>
      <tp t="s">
        <v>#N/A N/A</v>
        <stp/>
        <stp>BDP|15151528594994609077</stp>
        <tr r="B60" s="10"/>
      </tp>
      <tp t="s">
        <v>#N/A N/A</v>
        <stp/>
        <stp>BDP|13720243827618753650</stp>
        <tr r="A1" s="8"/>
        <tr r="A1" s="2"/>
        <tr r="G1" s="1"/>
        <tr r="A1" s="1"/>
      </tp>
      <tp t="s">
        <v>#N/A N/A</v>
        <stp/>
        <stp>BDP|11510044917569741475</stp>
        <tr r="B1294" s="10"/>
      </tp>
      <tp t="s">
        <v>#N/A N/A</v>
        <stp/>
        <stp>BDP|11431040952228262167</stp>
        <tr r="E480" s="10"/>
      </tp>
      <tp t="s">
        <v>#N/A N/A</v>
        <stp/>
        <stp>BDP|17296117539919445183</stp>
        <tr r="B1218" s="10"/>
      </tp>
      <tp t="s">
        <v>#N/A N/A</v>
        <stp/>
        <stp>BDP|18438236381169650666</stp>
        <tr r="F410" s="10"/>
      </tp>
      <tp t="s">
        <v>#N/A N/A</v>
        <stp/>
        <stp>BDP|17609990874363570782</stp>
        <tr r="E386" s="10"/>
      </tp>
      <tp t="s">
        <v>#N/A N/A</v>
        <stp/>
        <stp>BDP|18307356429664111085</stp>
        <tr r="B465" s="10"/>
      </tp>
      <tp t="s">
        <v>#N/A N/A</v>
        <stp/>
        <stp>BDH|11947216710016292998</stp>
        <tr r="C2" s="9"/>
      </tp>
      <tp t="s">
        <v>#N/A N/A</v>
        <stp/>
        <stp>BDP|12988370438514600497</stp>
        <tr r="E1168" s="10"/>
      </tp>
      <tp t="s">
        <v>#N/A N/A</v>
        <stp/>
        <stp>BDP|10968134388692246999</stp>
        <tr r="E852" s="10"/>
      </tp>
      <tp t="s">
        <v>#N/A N/A</v>
        <stp/>
        <stp>BDP|17300155340320982067</stp>
        <tr r="E1128" s="10"/>
      </tp>
      <tp t="s">
        <v>#N/A N/A</v>
        <stp/>
        <stp>BDP|11415398253581276453</stp>
        <tr r="C1216" s="10"/>
      </tp>
      <tp t="s">
        <v>#N/A N/A</v>
        <stp/>
        <stp>BDP|17555385812244581335</stp>
        <tr r="C894" s="10"/>
      </tp>
      <tp t="s">
        <v>#N/A N/A</v>
        <stp/>
        <stp>BDP|10218108957307936156</stp>
        <tr r="E929" s="10"/>
      </tp>
      <tp t="s">
        <v>#N/A N/A</v>
        <stp/>
        <stp>BDP|18091242616768931120</stp>
        <tr r="C781" s="10"/>
      </tp>
      <tp t="s">
        <v>#N/A N/A</v>
        <stp/>
        <stp>BDP|15080018839760101409</stp>
        <tr r="F428" s="10"/>
      </tp>
      <tp t="s">
        <v>#N/A N/A</v>
        <stp/>
        <stp>BDP|11762199384232715842</stp>
        <tr r="F1148" s="10"/>
      </tp>
      <tp t="s">
        <v>#N/A N/A</v>
        <stp/>
        <stp>BDP|11739362813308872938</stp>
        <tr r="E1331" s="10"/>
      </tp>
      <tp t="s">
        <v>#N/A N/A</v>
        <stp/>
        <stp>BDP|14041786700962431354</stp>
        <tr r="F16" s="10"/>
      </tp>
      <tp t="s">
        <v>#N/A N/A</v>
        <stp/>
        <stp>BDP|16788064304124894045</stp>
        <tr r="E729" s="10"/>
      </tp>
      <tp t="s">
        <v>#N/A N/A</v>
        <stp/>
        <stp>BDP|12955313966783318641</stp>
        <tr r="B571" s="10"/>
      </tp>
      <tp t="s">
        <v>#N/A N/A</v>
        <stp/>
        <stp>BDP|14362709209652700348</stp>
        <tr r="F439" s="10"/>
      </tp>
      <tp t="s">
        <v>#N/A N/A</v>
        <stp/>
        <stp>BDP|10365981057599130746</stp>
        <tr r="F1070" s="10"/>
      </tp>
      <tp t="s">
        <v>#N/A N/A</v>
        <stp/>
        <stp>BDP|11025162826288910806</stp>
        <tr r="F1283" s="10"/>
      </tp>
      <tp t="s">
        <v>#N/A N/A</v>
        <stp/>
        <stp>BDP|17139590571887483046</stp>
        <tr r="D91" s="10"/>
      </tp>
      <tp t="s">
        <v>#N/A N/A</v>
        <stp/>
        <stp>BDP|10910511276723012373</stp>
        <tr r="B749" s="10"/>
      </tp>
      <tp t="s">
        <v>#N/A N/A</v>
        <stp/>
        <stp>BDP|12761236842607820170</stp>
        <tr r="D1084" s="10"/>
      </tp>
      <tp t="s">
        <v>#N/A N/A</v>
        <stp/>
        <stp>BDP|15878471401042561124</stp>
        <tr r="E977" s="10"/>
      </tp>
      <tp t="s">
        <v>#N/A N/A</v>
        <stp/>
        <stp>BDP|16775044852754044599</stp>
        <tr r="C727" s="10"/>
      </tp>
      <tp t="s">
        <v>#N/A N/A</v>
        <stp/>
        <stp>BDP|13978719174405056446</stp>
        <tr r="F718" s="10"/>
      </tp>
      <tp t="s">
        <v>#N/A N/A</v>
        <stp/>
        <stp>BDP|18274597622004703969</stp>
        <tr r="C453" s="10"/>
      </tp>
      <tp t="s">
        <v>#N/A N/A</v>
        <stp/>
        <stp>BDP|15889545144684100212</stp>
        <tr r="E797" s="10"/>
      </tp>
      <tp t="s">
        <v>#N/A N/A</v>
        <stp/>
        <stp>BDP|14408184584007850889</stp>
        <tr r="F420" s="10"/>
      </tp>
      <tp t="s">
        <v>#N/A N/A</v>
        <stp/>
        <stp>BDP|14057027057451587286</stp>
        <tr r="C304" s="10"/>
      </tp>
      <tp t="s">
        <v>#N/A N/A</v>
        <stp/>
        <stp>BDP|13115696473866240614</stp>
        <tr r="C1314" s="10"/>
      </tp>
      <tp t="s">
        <v>#N/A N/A</v>
        <stp/>
        <stp>BDP|11856221474012730418</stp>
        <tr r="B456" s="10"/>
      </tp>
      <tp t="s">
        <v>#N/A N/A</v>
        <stp/>
        <stp>BDP|14871610900839651976</stp>
        <tr r="B1287" s="10"/>
      </tp>
      <tp t="s">
        <v>#N/A N/A</v>
        <stp/>
        <stp>BDP|13563613021177581280</stp>
        <tr r="D649" s="10"/>
      </tp>
      <tp t="s">
        <v>#N/A N/A</v>
        <stp/>
        <stp>BDP|13796477208495489042</stp>
        <tr r="C77" s="10"/>
      </tp>
      <tp t="s">
        <v>#N/A N/A</v>
        <stp/>
        <stp>BDP|17433382937354252110</stp>
        <tr r="F915" s="10"/>
      </tp>
      <tp t="s">
        <v>#N/A N/A</v>
        <stp/>
        <stp>BDP|13158203239584926496</stp>
        <tr r="C1299" s="10"/>
      </tp>
      <tp t="s">
        <v>#N/A N/A</v>
        <stp/>
        <stp>BDP|16872114236225669311</stp>
        <tr r="E913" s="10"/>
      </tp>
      <tp t="s">
        <v>#N/A N/A</v>
        <stp/>
        <stp>BDP|13373001087960716985</stp>
        <tr r="C1180" s="10"/>
      </tp>
      <tp t="s">
        <v>#N/A N/A</v>
        <stp/>
        <stp>BDP|17654814256568957039</stp>
        <tr r="C762" s="10"/>
      </tp>
      <tp t="s">
        <v>#N/A N/A</v>
        <stp/>
        <stp>BDP|13358845170666467882</stp>
        <tr r="D747" s="10"/>
      </tp>
      <tp t="s">
        <v>#N/A N/A</v>
        <stp/>
        <stp>BDP|16566969528376646969</stp>
        <tr r="D324" s="10"/>
      </tp>
      <tp t="s">
        <v>#N/A N/A</v>
        <stp/>
        <stp>BDP|16885372244760658368</stp>
        <tr r="E151" s="10"/>
      </tp>
      <tp t="s">
        <v>#N/A N/A</v>
        <stp/>
        <stp>BDP|10972712530896095033</stp>
        <tr r="C988" s="10"/>
      </tp>
      <tp t="s">
        <v>#N/A N/A</v>
        <stp/>
        <stp>BDP|13273541584674842813</stp>
        <tr r="F522" s="10"/>
      </tp>
      <tp t="s">
        <v>#N/A N/A</v>
        <stp/>
        <stp>BDP|12101500945332937365</stp>
        <tr r="F867" s="10"/>
      </tp>
      <tp t="s">
        <v>#N/A N/A</v>
        <stp/>
        <stp>BDP|16763363073098821812</stp>
        <tr r="B324" s="10"/>
      </tp>
      <tp t="s">
        <v>#N/A N/A</v>
        <stp/>
        <stp>BDP|14701235951867723685</stp>
        <tr r="E709" s="10"/>
      </tp>
      <tp t="s">
        <v>#N/A N/A</v>
        <stp/>
        <stp>BDP|17990839439967932902</stp>
        <tr r="F282" s="10"/>
      </tp>
      <tp t="s">
        <v>#N/A N/A</v>
        <stp/>
        <stp>BDP|17896015641793249201</stp>
        <tr r="E1008" s="10"/>
      </tp>
      <tp t="s">
        <v>#N/A N/A</v>
        <stp/>
        <stp>BDP|15249216059350982095</stp>
        <tr r="D186" s="10"/>
      </tp>
      <tp t="s">
        <v>#N/A N/A</v>
        <stp/>
        <stp>BDP|11157359613412447390</stp>
        <tr r="D1394" s="10"/>
      </tp>
      <tp t="s">
        <v>#N/A N/A</v>
        <stp/>
        <stp>BDP|13128775900245578391</stp>
        <tr r="E395" s="10"/>
      </tp>
      <tp t="s">
        <v>#N/A N/A</v>
        <stp/>
        <stp>BDP|16801477804758851896</stp>
        <tr r="B1101" s="10"/>
      </tp>
      <tp t="s">
        <v>#N/A N/A</v>
        <stp/>
        <stp>BDP|12260896497103029261</stp>
        <tr r="C302" s="10"/>
      </tp>
      <tp t="s">
        <v>#N/A N/A</v>
        <stp/>
        <stp>BDP|18294924858817220106</stp>
        <tr r="E375" s="10"/>
      </tp>
      <tp t="s">
        <v>#N/A N/A</v>
        <stp/>
        <stp>BDP|16525499917352374329</stp>
        <tr r="E1034" s="10"/>
      </tp>
      <tp t="s">
        <v>#N/A N/A</v>
        <stp/>
        <stp>BDP|11096108909157671552</stp>
        <tr r="E109" s="10"/>
      </tp>
      <tp t="s">
        <v>#N/A N/A</v>
        <stp/>
        <stp>BDP|11683099531564252464</stp>
        <tr r="E201" s="10"/>
      </tp>
      <tp t="s">
        <v>#N/A N/A</v>
        <stp/>
        <stp>BDP|18066840510925621689</stp>
        <tr r="E33" s="10"/>
      </tp>
      <tp t="s">
        <v>#N/A N/A</v>
        <stp/>
        <stp>BDP|16917276638033241698</stp>
        <tr r="C1458" s="10"/>
      </tp>
      <tp t="s">
        <v>#N/A N/A</v>
        <stp/>
        <stp>BDP|11539734279055454668</stp>
        <tr r="F65" s="10"/>
      </tp>
      <tp t="s">
        <v>#N/A N/A</v>
        <stp/>
        <stp>BDP|12249582669490932379</stp>
        <tr r="F831" s="10"/>
      </tp>
      <tp t="s">
        <v>#N/A N/A</v>
        <stp/>
        <stp>BDP|15098461188609726241</stp>
        <tr r="D110" s="10"/>
      </tp>
      <tp t="s">
        <v>#N/A N/A</v>
        <stp/>
        <stp>BDP|16925594408213294270</stp>
        <tr r="D367" s="10"/>
      </tp>
      <tp t="s">
        <v>#N/A N/A</v>
        <stp/>
        <stp>BDP|13699700588517422972</stp>
        <tr r="F929" s="10"/>
      </tp>
      <tp t="s">
        <v>#N/A N/A</v>
        <stp/>
        <stp>BDP|14300080814254431366</stp>
        <tr r="C574" s="10"/>
      </tp>
      <tp t="s">
        <v>#N/A N/A</v>
        <stp/>
        <stp>BDP|14026510182832686986</stp>
        <tr r="E1160" s="10"/>
      </tp>
      <tp t="s">
        <v>#N/A N/A</v>
        <stp/>
        <stp>BDP|12682775079367601725</stp>
        <tr r="E903" s="10"/>
      </tp>
      <tp t="s">
        <v>#N/A N/A</v>
        <stp/>
        <stp>BDP|16375073519181271438</stp>
        <tr r="E442" s="10"/>
      </tp>
      <tp t="s">
        <v>#N/A N/A</v>
        <stp/>
        <stp>BDP|11930165660333564769</stp>
        <tr r="C1168" s="10"/>
      </tp>
      <tp t="s">
        <v>#N/A N/A</v>
        <stp/>
        <stp>BDP|15841671969961234687</stp>
        <tr r="C1377" s="10"/>
      </tp>
      <tp t="s">
        <v>#N/A N/A</v>
        <stp/>
        <stp>BDP|17983013431301316766</stp>
        <tr r="C534" s="10"/>
      </tp>
      <tp t="s">
        <v>#N/A N/A</v>
        <stp/>
        <stp>BDP|15186204748139746827</stp>
        <tr r="C1070" s="10"/>
      </tp>
      <tp t="s">
        <v>#N/A N/A</v>
        <stp/>
        <stp>BDP|10770470077453874239</stp>
        <tr r="D1317" s="10"/>
      </tp>
      <tp t="s">
        <v>#N/A N/A</v>
        <stp/>
        <stp>BDP|18030371799944700457</stp>
        <tr r="B1422" s="10"/>
      </tp>
      <tp t="s">
        <v>#N/A N/A</v>
        <stp/>
        <stp>BDP|16333059772507198495</stp>
        <tr r="E1018" s="10"/>
      </tp>
      <tp t="s">
        <v>#N/A N/A</v>
        <stp/>
        <stp>BDP|16357127919963307779</stp>
        <tr r="D519" s="10"/>
      </tp>
      <tp t="s">
        <v>#N/A N/A</v>
        <stp/>
        <stp>BDP|16025417129115566710</stp>
        <tr r="E361" s="10"/>
      </tp>
      <tp t="s">
        <v>#N/A N/A</v>
        <stp/>
        <stp>BDP|10320105494189973320</stp>
        <tr r="C716" s="10"/>
      </tp>
      <tp t="s">
        <v>#N/A N/A</v>
        <stp/>
        <stp>BDP|16626002673042136183</stp>
        <tr r="D1039" s="10"/>
      </tp>
      <tp t="s">
        <v>#N/A N/A</v>
        <stp/>
        <stp>BDP|18420997966680152561</stp>
        <tr r="D298" s="10"/>
      </tp>
      <tp t="s">
        <v>#N/A N/A</v>
        <stp/>
        <stp>BDP|15404081410696367037</stp>
        <tr r="C1138" s="10"/>
      </tp>
      <tp t="s">
        <v>#N/A N/A</v>
        <stp/>
        <stp>BDP|10868586577658865835</stp>
        <tr r="D245" s="10"/>
      </tp>
      <tp t="s">
        <v>#N/A N/A</v>
        <stp/>
        <stp>BDP|15397008532655539181</stp>
        <tr r="F328" s="10"/>
      </tp>
      <tp t="s">
        <v>#N/A N/A</v>
        <stp/>
        <stp>BDP|16391996003769393464</stp>
        <tr r="D1141" s="10"/>
      </tp>
      <tp t="s">
        <v>#N/A N/A</v>
        <stp/>
        <stp>BDP|14974851710559222625</stp>
        <tr r="C1414" s="10"/>
      </tp>
      <tp t="s">
        <v>#N/A N/A</v>
        <stp/>
        <stp>BDP|17455515778444616371</stp>
        <tr r="E885" s="10"/>
      </tp>
      <tp t="s">
        <v>#N/A N/A</v>
        <stp/>
        <stp>BDP|13571951850224894972</stp>
        <tr r="B946" s="10"/>
      </tp>
      <tp t="s">
        <v>#N/A N/A</v>
        <stp/>
        <stp>BDP|10414209774922693597</stp>
        <tr r="E50" s="10"/>
      </tp>
      <tp t="s">
        <v>#N/A N/A</v>
        <stp/>
        <stp>BDP|14181601416589137891</stp>
        <tr r="B372" s="10"/>
      </tp>
      <tp t="s">
        <v>#N/A N/A</v>
        <stp/>
        <stp>BDP|13965398449350121671</stp>
        <tr r="C1158" s="10"/>
      </tp>
      <tp t="s">
        <v>#N/A N/A</v>
        <stp/>
        <stp>BDP|13883808542594705928</stp>
        <tr r="B686" s="10"/>
      </tp>
      <tp t="s">
        <v>#N/A N/A</v>
        <stp/>
        <stp>BDP|13067560106076882273</stp>
        <tr r="C768" s="10"/>
      </tp>
      <tp t="s">
        <v>#N/A N/A</v>
        <stp/>
        <stp>BDP|16612144167874861727</stp>
        <tr r="B310" s="10"/>
      </tp>
      <tp t="s">
        <v>#N/A N/A</v>
        <stp/>
        <stp>BDP|14897065224007495319</stp>
        <tr r="E428" s="10"/>
      </tp>
      <tp t="s">
        <v>#N/A N/A</v>
        <stp/>
        <stp>BDP|14378768642531990412</stp>
        <tr r="C739" s="10"/>
      </tp>
      <tp t="s">
        <v>#N/A N/A</v>
        <stp/>
        <stp>BDP|12709588296959276547</stp>
        <tr r="C990" s="10"/>
      </tp>
      <tp t="s">
        <v>#N/A N/A</v>
        <stp/>
        <stp>BDP|15630511943281261796</stp>
        <tr r="F794" s="10"/>
      </tp>
      <tp t="s">
        <v>#N/A N/A</v>
        <stp/>
        <stp>BDP|18336084907762572862</stp>
        <tr r="B933" s="10"/>
      </tp>
      <tp t="s">
        <v>#N/A N/A</v>
        <stp/>
        <stp>BDP|11347198619052505199</stp>
        <tr r="D546" s="10"/>
      </tp>
      <tp t="s">
        <v>#N/A N/A</v>
        <stp/>
        <stp>BDP|18146387145224713944</stp>
        <tr r="D1313" s="10"/>
      </tp>
      <tp t="s">
        <v>#N/A N/A</v>
        <stp/>
        <stp>BDP|16588285171307216605</stp>
        <tr r="D147" s="10"/>
      </tp>
      <tp t="s">
        <v>#N/A N/A</v>
        <stp/>
        <stp>BDP|16175129047684206581</stp>
        <tr r="E639" s="10"/>
      </tp>
      <tp t="s">
        <v>#N/A N/A</v>
        <stp/>
        <stp>BDP|10406720304206844349</stp>
        <tr r="E1337" s="10"/>
      </tp>
      <tp t="s">
        <v>#N/A N/A</v>
        <stp/>
        <stp>BDP|18387655892221850424</stp>
        <tr r="C910" s="10"/>
      </tp>
      <tp t="s">
        <v>#N/A N/A</v>
        <stp/>
        <stp>BDP|15039045964011907078</stp>
        <tr r="E464" s="10"/>
      </tp>
      <tp t="s">
        <v>#N/A N/A</v>
        <stp/>
        <stp>BDP|10956961173505296906</stp>
        <tr r="B453" s="10"/>
      </tp>
      <tp t="s">
        <v>#N/A N/A</v>
        <stp/>
        <stp>BDP|14853577473851040520</stp>
        <tr r="E372" s="10"/>
      </tp>
      <tp t="s">
        <v>#N/A N/A</v>
        <stp/>
        <stp>BDP|13050399088573662992</stp>
        <tr r="C1427" s="10"/>
      </tp>
      <tp t="s">
        <v>#N/A N/A</v>
        <stp/>
        <stp>BDP|11642268758555072163</stp>
        <tr r="B1461" s="10"/>
      </tp>
      <tp t="s">
        <v>#N/A N/A</v>
        <stp/>
        <stp>BDP|12612419786769842577</stp>
        <tr r="F340" s="10"/>
      </tp>
      <tp t="s">
        <v>#N/A N/A</v>
        <stp/>
        <stp>BDP|13840695732060817452</stp>
        <tr r="E1082" s="10"/>
      </tp>
      <tp t="s">
        <v>#N/A N/A</v>
        <stp/>
        <stp>BDP|13002371207661811367</stp>
        <tr r="E1389" s="10"/>
      </tp>
      <tp t="s">
        <v>#N/A N/A</v>
        <stp/>
        <stp>BDP|10890331363545425228</stp>
        <tr r="F190" s="10"/>
      </tp>
      <tp t="s">
        <v>#N/A N/A</v>
        <stp/>
        <stp>BDP|13286975886405460599</stp>
        <tr r="F165" s="10"/>
      </tp>
      <tp t="s">
        <v>#N/A N/A</v>
        <stp/>
        <stp>BDP|16816627841261521700</stp>
        <tr r="C648" s="10"/>
      </tp>
      <tp t="s">
        <v>#N/A N/A</v>
        <stp/>
        <stp>BDP|16113187187275001800</stp>
        <tr r="B28" s="10"/>
      </tp>
      <tp t="s">
        <v>#N/A N/A</v>
        <stp/>
        <stp>BDP|11359853234409491171</stp>
        <tr r="C337" s="10"/>
      </tp>
      <tp t="s">
        <v>#N/A N/A</v>
        <stp/>
        <stp>BDP|16478558914334512417</stp>
        <tr r="E1269" s="10"/>
      </tp>
      <tp t="s">
        <v>#N/A N/A</v>
        <stp/>
        <stp>BDP|12240573631592186443</stp>
        <tr r="B1086" s="10"/>
      </tp>
      <tp t="s">
        <v>#N/A N/A</v>
        <stp/>
        <stp>BDP|16756810535996010924</stp>
        <tr r="D342" s="10"/>
      </tp>
      <tp t="s">
        <v>#N/A N/A</v>
        <stp/>
        <stp>BDP|17281471722047795419</stp>
        <tr r="E476" s="10"/>
      </tp>
      <tp t="s">
        <v>#N/A N/A</v>
        <stp/>
        <stp>BDP|12067471459141899077</stp>
        <tr r="B109" s="10"/>
      </tp>
      <tp t="s">
        <v>#N/A N/A</v>
        <stp/>
        <stp>BDP|15095836221509024430</stp>
        <tr r="B804" s="10"/>
      </tp>
      <tp t="s">
        <v>#N/A N/A</v>
        <stp/>
        <stp>BDP|14676063963669455969</stp>
        <tr r="C1072" s="10"/>
      </tp>
      <tp t="s">
        <v>#N/A N/A</v>
        <stp/>
        <stp>BDP|12584066623156261434</stp>
        <tr r="D1056" s="10"/>
      </tp>
      <tp t="s">
        <v>#N/A N/A</v>
        <stp/>
        <stp>BDP|14180677977424052302</stp>
        <tr r="C1067" s="10"/>
      </tp>
      <tp t="s">
        <v>#N/A N/A</v>
        <stp/>
        <stp>BDP|13629074475981575704</stp>
        <tr r="F871" s="10"/>
      </tp>
      <tp t="s">
        <v>#N/A N/A</v>
        <stp/>
        <stp>BDP|13173240920137774632</stp>
        <tr r="B1322" s="10"/>
      </tp>
      <tp t="s">
        <v>#N/A N/A</v>
        <stp/>
        <stp>BDP|10415108601980345376</stp>
        <tr r="B305" s="10"/>
      </tp>
      <tp t="s">
        <v>#N/A N/A</v>
        <stp/>
        <stp>BDP|10451798758002088244</stp>
        <tr r="F115" s="10"/>
      </tp>
      <tp t="s">
        <v>#N/A N/A</v>
        <stp/>
        <stp>BDP|16800016125493463595</stp>
        <tr r="B1281" s="10"/>
      </tp>
      <tp t="s">
        <v>#N/A N/A</v>
        <stp/>
        <stp>BDP|16995035524171722788</stp>
        <tr r="C978" s="10"/>
      </tp>
      <tp t="s">
        <v>#N/A N/A</v>
        <stp/>
        <stp>BDP|12088155367950509761</stp>
        <tr r="E938" s="10"/>
      </tp>
      <tp t="s">
        <v>#N/A N/A</v>
        <stp/>
        <stp>BDP|18034345350224097859</stp>
        <tr r="E385" s="10"/>
      </tp>
      <tp t="s">
        <v>#N/A N/A</v>
        <stp/>
        <stp>BDP|10335128256550138666</stp>
        <tr r="D558" s="10"/>
      </tp>
      <tp t="s">
        <v>#N/A N/A</v>
        <stp/>
        <stp>BDP|18245108042069040603</stp>
        <tr r="E1417" s="10"/>
      </tp>
      <tp t="s">
        <v>#N/A N/A</v>
        <stp/>
        <stp>BDP|11237988774555849860</stp>
        <tr r="B852" s="10"/>
      </tp>
      <tp t="s">
        <v>#N/A N/A</v>
        <stp/>
        <stp>BDP|13271768131366759323</stp>
        <tr r="F1408" s="10"/>
      </tp>
      <tp t="s">
        <v>#N/A N/A</v>
        <stp/>
        <stp>BDP|17304975550890021945</stp>
        <tr r="B886" s="10"/>
      </tp>
      <tp t="s">
        <v>#N/A N/A</v>
        <stp/>
        <stp>BDP|12458975938982398889</stp>
        <tr r="F13" s="10"/>
      </tp>
      <tp t="s">
        <v>#N/A N/A</v>
        <stp/>
        <stp>BDP|10196466259461626281</stp>
        <tr r="E209" s="10"/>
      </tp>
      <tp t="s">
        <v>#N/A N/A</v>
        <stp/>
        <stp>BDP|13988690351283737161</stp>
        <tr r="C22" s="10"/>
      </tp>
      <tp t="s">
        <v>#N/A N/A</v>
        <stp/>
        <stp>BDP|13961503635971525691</stp>
        <tr r="F416" s="10"/>
      </tp>
      <tp t="s">
        <v>#N/A N/A</v>
        <stp/>
        <stp>BDP|13294701321195449173</stp>
        <tr r="E1099" s="10"/>
      </tp>
      <tp t="s">
        <v>#N/A N/A</v>
        <stp/>
        <stp>BDP|13756177780320974898</stp>
        <tr r="F131" s="10"/>
      </tp>
      <tp t="s">
        <v>#N/A N/A</v>
        <stp/>
        <stp>BDP|17292294359585058723</stp>
        <tr r="D1239" s="10"/>
      </tp>
      <tp t="s">
        <v>#N/A N/A</v>
        <stp/>
        <stp>BDP|10414008101980496215</stp>
        <tr r="F75" s="10"/>
      </tp>
      <tp t="s">
        <v>#N/A N/A</v>
        <stp/>
        <stp>BDP|18244368036843111936</stp>
        <tr r="F731" s="10"/>
      </tp>
      <tp t="s">
        <v>#N/A N/A</v>
        <stp/>
        <stp>BDP|16445245079606016795</stp>
        <tr r="D665" s="10"/>
      </tp>
      <tp t="s">
        <v>#N/A N/A</v>
        <stp/>
        <stp>BDP|13246452341157651600</stp>
        <tr r="F490" s="10"/>
      </tp>
      <tp t="s">
        <v>#N/A N/A</v>
        <stp/>
        <stp>BDP|11100031480523582847</stp>
        <tr r="F1333" s="10"/>
      </tp>
      <tp t="s">
        <v>#N/A N/A</v>
        <stp/>
        <stp>BDP|15698363261002276004</stp>
        <tr r="D251" s="10"/>
      </tp>
      <tp t="s">
        <v>#N/A N/A</v>
        <stp/>
        <stp>BDP|15956678351561947555</stp>
        <tr r="E754" s="10"/>
      </tp>
      <tp t="s">
        <v>#N/A N/A</v>
        <stp/>
        <stp>BDP|18403095288977341557</stp>
        <tr r="E157" s="10"/>
      </tp>
      <tp t="s">
        <v>#N/A N/A</v>
        <stp/>
        <stp>BDP|13252812720878264326</stp>
        <tr r="E430" s="10"/>
      </tp>
      <tp t="s">
        <v>#N/A N/A</v>
        <stp/>
        <stp>BDP|10842036329745529549</stp>
        <tr r="D1149" s="10"/>
      </tp>
      <tp t="s">
        <v>#N/A N/A</v>
        <stp/>
        <stp>BDP|16842702109535286606</stp>
        <tr r="B443" s="10"/>
      </tp>
      <tp t="s">
        <v>#N/A N/A</v>
        <stp/>
        <stp>BDP|15706447949226092190</stp>
        <tr r="E340" s="10"/>
      </tp>
      <tp t="s">
        <v>#N/A N/A</v>
        <stp/>
        <stp>BDP|13156295280443967820</stp>
        <tr r="E1055" s="10"/>
      </tp>
      <tp t="s">
        <v>#N/A N/A</v>
        <stp/>
        <stp>BDP|11174635944722362364</stp>
        <tr r="C135" s="10"/>
      </tp>
      <tp t="s">
        <v>#N/A N/A</v>
        <stp/>
        <stp>BDP|10134924300403674863</stp>
        <tr r="F1068" s="10"/>
      </tp>
      <tp t="s">
        <v>#N/A N/A</v>
        <stp/>
        <stp>BDP|15936752284999350196</stp>
        <tr r="F596" s="10"/>
      </tp>
      <tp t="s">
        <v>#N/A N/A</v>
        <stp/>
        <stp>BDP|15617418171720566413</stp>
        <tr r="B889" s="10"/>
      </tp>
      <tp t="s">
        <v>#N/A N/A</v>
        <stp/>
        <stp>BDP|18158200586236197644</stp>
        <tr r="F1357" s="10"/>
      </tp>
      <tp t="s">
        <v>#N/A N/A</v>
        <stp/>
        <stp>BDP|10355010255946067150</stp>
        <tr r="F245" s="10"/>
      </tp>
      <tp t="s">
        <v>#N/A N/A</v>
        <stp/>
        <stp>BDP|18427625552968374151</stp>
        <tr r="D195" s="10"/>
      </tp>
      <tp t="s">
        <v>#N/A N/A</v>
        <stp/>
        <stp>BDP|10123675731173214479</stp>
        <tr r="F373" s="10"/>
      </tp>
      <tp t="s">
        <v>#N/A N/A</v>
        <stp/>
        <stp>BDP|17696185180475526994</stp>
        <tr r="E1079" s="10"/>
      </tp>
      <tp t="s">
        <v>#N/A N/A</v>
        <stp/>
        <stp>BDP|15882733307249974970</stp>
        <tr r="E154" s="10"/>
      </tp>
      <tp t="s">
        <v>#N/A N/A</v>
        <stp/>
        <stp>BDP|11832211230361317383</stp>
        <tr r="E548" s="10"/>
      </tp>
      <tp t="s">
        <v>#N/A N/A</v>
        <stp/>
        <stp>BDP|13829419444872964367</stp>
        <tr r="E1407" s="10"/>
      </tp>
      <tp t="s">
        <v>#N/A N/A</v>
        <stp/>
        <stp>BDP|15473471190182075811</stp>
        <tr r="B29" s="10"/>
      </tp>
      <tp t="s">
        <v>#N/A N/A</v>
        <stp/>
        <stp>BDP|12748459645761138148</stp>
        <tr r="B267" s="10"/>
      </tp>
      <tp t="s">
        <v>#N/A N/A</v>
        <stp/>
        <stp>BDP|11340864832409463114</stp>
        <tr r="E1397" s="10"/>
      </tp>
      <tp t="s">
        <v>#N/A N/A</v>
        <stp/>
        <stp>BDP|10537733116556143234</stp>
        <tr r="C296" s="10"/>
      </tp>
      <tp t="s">
        <v>#N/A N/A</v>
        <stp/>
        <stp>BDP|16394465616737501632</stp>
        <tr r="B1169" s="10"/>
      </tp>
      <tp t="s">
        <v>#N/A N/A</v>
        <stp/>
        <stp>BDP|16392501745126717340</stp>
        <tr r="C1229" s="10"/>
      </tp>
      <tp t="s">
        <v>#N/A N/A</v>
        <stp/>
        <stp>BDP|18153782675022903808</stp>
        <tr r="C1059" s="10"/>
      </tp>
      <tp t="s">
        <v>#N/A N/A</v>
        <stp/>
        <stp>BDP|11044556116452506539</stp>
        <tr r="E28" s="10"/>
      </tp>
      <tp t="s">
        <v>#N/A N/A</v>
        <stp/>
        <stp>BDP|10812949958387299931</stp>
        <tr r="D221" s="10"/>
      </tp>
      <tp t="s">
        <v>#N/A N/A</v>
        <stp/>
        <stp>BDP|16594508515327212770</stp>
        <tr r="E2" s="10"/>
      </tp>
      <tp t="s">
        <v>#N/A N/A</v>
        <stp/>
        <stp>BDP|13098810045935920882</stp>
        <tr r="D1387" s="10"/>
      </tp>
      <tp t="s">
        <v>#N/A N/A</v>
        <stp/>
        <stp>BDP|12638833581207039711</stp>
        <tr r="B346" s="10"/>
      </tp>
      <tp t="s">
        <v>#N/A N/A</v>
        <stp/>
        <stp>BDP|13415371231339734807</stp>
        <tr r="C13" s="10"/>
      </tp>
      <tp t="s">
        <v>#N/A N/A</v>
        <stp/>
        <stp>BDP|16216336751102152044</stp>
        <tr r="C936" s="10"/>
      </tp>
      <tp t="s">
        <v>#N/A N/A</v>
        <stp/>
        <stp>BDP|15304012900936157168</stp>
        <tr r="B1236" s="10"/>
      </tp>
      <tp t="s">
        <v>#N/A N/A</v>
        <stp/>
        <stp>BDP|15199681915033062398</stp>
        <tr r="E1313" s="10"/>
      </tp>
      <tp t="s">
        <v>#N/A N/A</v>
        <stp/>
        <stp>BDP|10104262743544872095</stp>
        <tr r="C593" s="10"/>
      </tp>
      <tp t="s">
        <v>#N/A N/A</v>
        <stp/>
        <stp>BDP|14028520774732396616</stp>
        <tr r="D218" s="10"/>
      </tp>
      <tp t="s">
        <v>#N/A N/A</v>
        <stp/>
        <stp>BDP|10594657546124418467</stp>
        <tr r="C1435" s="10"/>
      </tp>
      <tp t="s">
        <v>#N/A N/A</v>
        <stp/>
        <stp>BDP|13344751322990517455</stp>
        <tr r="F1187" s="10"/>
      </tp>
      <tp t="s">
        <v>#N/A N/A</v>
        <stp/>
        <stp>BDP|12238069811783304221</stp>
        <tr r="B8" s="10"/>
      </tp>
      <tp t="s">
        <v>#N/A N/A</v>
        <stp/>
        <stp>BDP|11092207871464694230</stp>
        <tr r="B1312" s="10"/>
      </tp>
      <tp t="s">
        <v>#N/A N/A</v>
        <stp/>
        <stp>BDP|12344421963325238746</stp>
        <tr r="B442" s="10"/>
      </tp>
      <tp t="s">
        <v>#N/A N/A</v>
        <stp/>
        <stp>BDP|16577207540276799469</stp>
        <tr r="F822" s="10"/>
      </tp>
      <tp t="s">
        <v>#N/A N/A</v>
        <stp/>
        <stp>BDP|11274534164384675476</stp>
        <tr r="D512" s="10"/>
      </tp>
      <tp t="s">
        <v>#N/A N/A</v>
        <stp/>
        <stp>BDP|15252610655221722555</stp>
        <tr r="C857" s="10"/>
      </tp>
      <tp t="s">
        <v>#N/A N/A</v>
        <stp/>
        <stp>BDP|17458300573642400375</stp>
        <tr r="C817" s="10"/>
      </tp>
      <tp t="s">
        <v>#N/A N/A</v>
        <stp/>
        <stp>BDP|16745721700890790362</stp>
        <tr r="D797" s="10"/>
      </tp>
      <tp t="s">
        <v>#N/A N/A</v>
        <stp/>
        <stp>BDP|12272371326173430232</stp>
        <tr r="C481" s="10"/>
      </tp>
      <tp t="s">
        <v>#N/A N/A</v>
        <stp/>
        <stp>BDP|17778591739334245715</stp>
        <tr r="E1186" s="10"/>
      </tp>
      <tp t="s">
        <v>#N/A N/A</v>
        <stp/>
        <stp>BDP|13477714371784878587</stp>
        <tr r="C1133" s="10"/>
      </tp>
      <tp t="s">
        <v>#N/A N/A</v>
        <stp/>
        <stp>BDP|10820781817763874788</stp>
        <tr r="B1259" s="10"/>
      </tp>
      <tp t="s">
        <v>#N/A N/A</v>
        <stp/>
        <stp>BDP|14019046620314568069</stp>
        <tr r="D856" s="10"/>
      </tp>
      <tp t="s">
        <v>#N/A N/A</v>
        <stp/>
        <stp>BDP|16519141963734286775</stp>
        <tr r="B100" s="10"/>
      </tp>
      <tp t="s">
        <v>#N/A N/A</v>
        <stp/>
        <stp>BDP|13586023605343567206</stp>
        <tr r="B1493" s="10"/>
      </tp>
      <tp t="s">
        <v>#N/A N/A</v>
        <stp/>
        <stp>BDP|11059232326545653648</stp>
        <tr r="D821" s="10"/>
      </tp>
      <tp t="s">
        <v>#N/A N/A</v>
        <stp/>
        <stp>BDP|16295446579360044787</stp>
        <tr r="C1129" s="10"/>
      </tp>
      <tp t="s">
        <v>#N/A N/A</v>
        <stp/>
        <stp>BDP|13843888982070004152</stp>
        <tr r="B570" s="10"/>
      </tp>
      <tp t="s">
        <v>#N/A N/A</v>
        <stp/>
        <stp>BDP|14759756936387449579</stp>
        <tr r="B757" s="10"/>
      </tp>
      <tp t="s">
        <v>#N/A N/A</v>
        <stp/>
        <stp>BDP|12021865860908640676</stp>
        <tr r="E1016" s="10"/>
      </tp>
      <tp t="s">
        <v>#N/A N/A</v>
        <stp/>
        <stp>BDP|15129612567260268728</stp>
        <tr r="C384" s="10"/>
      </tp>
      <tp t="s">
        <v>#N/A N/A</v>
        <stp/>
        <stp>BDP|13975414137395112392</stp>
        <tr r="E547" s="10"/>
      </tp>
      <tp t="s">
        <v>#N/A N/A</v>
        <stp/>
        <stp>BDP|16548090942054834414</stp>
        <tr r="C281" s="10"/>
      </tp>
      <tp t="s">
        <v>#N/A N/A</v>
        <stp/>
        <stp>BDP|13124286567211843411</stp>
        <tr r="E398" s="10"/>
      </tp>
      <tp t="s">
        <v>#N/A N/A</v>
        <stp/>
        <stp>BDP|15052477147654426334</stp>
        <tr r="E261" s="10"/>
      </tp>
      <tp t="s">
        <v>#N/A N/A</v>
        <stp/>
        <stp>BDP|12462066287708748053</stp>
        <tr r="B46" s="10"/>
      </tp>
      <tp t="s">
        <v>#N/A N/A</v>
        <stp/>
        <stp>BDP|16075557614953591330</stp>
        <tr r="D647" s="10"/>
      </tp>
      <tp t="s">
        <v>#N/A N/A</v>
        <stp/>
        <stp>BDP|10245445822733258708</stp>
        <tr r="F41" s="10"/>
      </tp>
      <tp t="s">
        <v>#N/A N/A</v>
        <stp/>
        <stp>BDP|13382524556022936384</stp>
        <tr r="D258" s="10"/>
      </tp>
      <tp t="s">
        <v>#N/A N/A</v>
        <stp/>
        <stp>BDP|17409219159866937438</stp>
        <tr r="C433" s="10"/>
      </tp>
      <tp t="s">
        <v>#N/A N/A</v>
        <stp/>
        <stp>BDP|14521472904964444644</stp>
        <tr r="E205" s="10"/>
      </tp>
      <tp t="s">
        <v>#N/A N/A</v>
        <stp/>
        <stp>BDP|11911352004852648287</stp>
        <tr r="C238" s="10"/>
      </tp>
      <tp t="s">
        <v>#N/A N/A</v>
        <stp/>
        <stp>BDP|18272943841434293334</stp>
        <tr r="F475" s="10"/>
      </tp>
      <tp t="s">
        <v>#N/A N/A</v>
        <stp/>
        <stp>BDP|13289362952425441246</stp>
        <tr r="E774" s="10"/>
      </tp>
      <tp t="s">
        <v>#N/A N/A</v>
        <stp/>
        <stp>BDP|15900732788981395970</stp>
        <tr r="E388" s="10"/>
      </tp>
      <tp t="s">
        <v>#N/A N/A</v>
        <stp/>
        <stp>BDP|12676558235831269727</stp>
        <tr r="B1005" s="10"/>
      </tp>
      <tp t="s">
        <v>#N/A N/A</v>
        <stp/>
        <stp>BDP|17086974910968341527</stp>
        <tr r="F502" s="10"/>
      </tp>
      <tp t="s">
        <v>#N/A N/A</v>
        <stp/>
        <stp>BDP|11946987885410674246</stp>
        <tr r="D1418" s="10"/>
      </tp>
      <tp t="s">
        <v>#N/A N/A</v>
        <stp/>
        <stp>BDP|12249816901760748834</stp>
        <tr r="E1177" s="10"/>
      </tp>
      <tp t="s">
        <v>#N/A N/A</v>
        <stp/>
        <stp>BDP|10851423923365676197</stp>
        <tr r="F89" s="10"/>
      </tp>
      <tp t="s">
        <v>#N/A N/A</v>
        <stp/>
        <stp>BDP|10684651416822213715</stp>
        <tr r="F118" s="10"/>
      </tp>
      <tp t="s">
        <v>#N/A N/A</v>
        <stp/>
        <stp>BDP|10065631495078356537</stp>
        <tr r="B343" s="10"/>
      </tp>
      <tp t="s">
        <v>#N/A N/A</v>
        <stp/>
        <stp>BDP|16727165725322317511</stp>
        <tr r="B1405" s="10"/>
      </tp>
      <tp t="s">
        <v>#N/A N/A</v>
        <stp/>
        <stp>BDP|12463111462591218637</stp>
        <tr r="B824" s="10"/>
      </tp>
      <tp t="s">
        <v>#N/A N/A</v>
        <stp/>
        <stp>BDH|14772234648835105587</stp>
        <tr r="V2" s="9"/>
      </tp>
      <tp t="s">
        <v>#N/A N/A</v>
        <stp/>
        <stp>BDH|11164039277034584083</stp>
        <tr r="A2" s="8"/>
        <tr r="A2" s="1"/>
      </tp>
      <tp t="s">
        <v>#N/A N/A</v>
        <stp/>
        <stp>BDH|17443874812524948845</stp>
        <tr r="J2" s="9"/>
      </tp>
      <tp t="s">
        <v>#N/A N/A</v>
        <stp/>
        <stp>BDH|16717982841721521844</stp>
        <tr r="Q2" s="9"/>
      </tp>
      <tp t="s">
        <v>#N/A N/A</v>
        <stp/>
        <stp>BDP|12660326724812820211</stp>
        <tr r="D392" s="10"/>
      </tp>
      <tp t="s">
        <v>#N/A N/A</v>
        <stp/>
        <stp>BDP|17427218178729524816</stp>
        <tr r="F847" s="10"/>
      </tp>
      <tp t="s">
        <v>#N/A N/A</v>
        <stp/>
        <stp>BDP|15170498517887072468</stp>
        <tr r="B1088" s="10"/>
      </tp>
      <tp t="s">
        <v>#N/A N/A</v>
        <stp/>
        <stp>BDP|10446367262050944608</stp>
        <tr r="C1121" s="10"/>
      </tp>
      <tp t="s">
        <v>#N/A N/A</v>
        <stp/>
        <stp>BDP|13077882573096264900</stp>
        <tr r="C877" s="10"/>
      </tp>
      <tp t="s">
        <v>#N/A N/A</v>
        <stp/>
        <stp>BDP|12841453483549569427</stp>
        <tr r="E119" s="10"/>
      </tp>
      <tp t="s">
        <v>#N/A N/A</v>
        <stp/>
        <stp>BDP|17587819616935294890</stp>
        <tr r="C631" s="10"/>
      </tp>
      <tp t="s">
        <v>#N/A N/A</v>
        <stp/>
        <stp>BDP|11914019715796301578</stp>
        <tr r="C502" s="10"/>
      </tp>
      <tp t="s">
        <v>#N/A N/A</v>
        <stp/>
        <stp>BDP|16070064611511796598</stp>
        <tr r="B1309" s="10"/>
      </tp>
      <tp t="s">
        <v>#N/A N/A</v>
        <stp/>
        <stp>BDP|10243355519110201156</stp>
        <tr r="F1284" s="10"/>
      </tp>
      <tp t="s">
        <v>#N/A N/A</v>
        <stp/>
        <stp>BDP|13099395307006404539</stp>
        <tr r="F294" s="10"/>
      </tp>
      <tp t="s">
        <v>#N/A N/A</v>
        <stp/>
        <stp>BDP|17239738655671449783</stp>
        <tr r="D1007" s="10"/>
      </tp>
      <tp t="s">
        <v>#N/A N/A</v>
        <stp/>
        <stp>BDP|17980740117706518477</stp>
        <tr r="C421" s="10"/>
      </tp>
      <tp t="s">
        <v>#N/A N/A</v>
        <stp/>
        <stp>BDP|12555068216153965342</stp>
        <tr r="C1036" s="10"/>
      </tp>
      <tp t="s">
        <v>#N/A N/A</v>
        <stp/>
        <stp>BDP|17599680473507712212</stp>
        <tr r="E614" s="10"/>
      </tp>
      <tp t="s">
        <v>#N/A N/A</v>
        <stp/>
        <stp>BDP|14834395374154418798</stp>
        <tr r="B837" s="10"/>
      </tp>
      <tp t="s">
        <v>#N/A N/A</v>
        <stp/>
        <stp>BDP|17131764535395920534</stp>
        <tr r="E212" s="10"/>
      </tp>
      <tp t="s">
        <v>#N/A N/A</v>
        <stp/>
        <stp>BDP|14302963384437818114</stp>
        <tr r="D1388" s="10"/>
      </tp>
      <tp t="s">
        <v>#N/A N/A</v>
        <stp/>
        <stp>BDP|14030552433860710199</stp>
        <tr r="F793" s="10"/>
      </tp>
      <tp t="s">
        <v>#N/A N/A</v>
        <stp/>
        <stp>BDP|12895918790351159007</stp>
        <tr r="C836" s="10"/>
      </tp>
      <tp t="s">
        <v>#N/A N/A</v>
        <stp/>
        <stp>BDP|12906583899259651463</stp>
        <tr r="B914" s="10"/>
      </tp>
      <tp t="s">
        <v>#N/A N/A</v>
        <stp/>
        <stp>BDP|16067280521343820690</stp>
        <tr r="B1421" s="10"/>
      </tp>
      <tp t="s">
        <v>#N/A N/A</v>
        <stp/>
        <stp>BDP|14901699516579733998</stp>
        <tr r="F761" s="10"/>
      </tp>
      <tp t="s">
        <v>#N/A N/A</v>
        <stp/>
        <stp>BDP|16940438412531487147</stp>
        <tr r="C669" s="10"/>
      </tp>
      <tp t="s">
        <v>#N/A N/A</v>
        <stp/>
        <stp>BDP|16094299067552685308</stp>
        <tr r="E142" s="10"/>
      </tp>
      <tp t="s">
        <v>#N/A N/A</v>
        <stp/>
        <stp>BDP|15427321106505152097</stp>
        <tr r="C1020" s="10"/>
      </tp>
      <tp t="s">
        <v>#N/A N/A</v>
        <stp/>
        <stp>BDP|10341734057635484485</stp>
        <tr r="F415" s="10"/>
      </tp>
      <tp t="s">
        <v>#N/A N/A</v>
        <stp/>
        <stp>BDP|16561723274994941112</stp>
        <tr r="B17" s="10"/>
      </tp>
      <tp t="s">
        <v>#N/A N/A</v>
        <stp/>
        <stp>BDP|16740998681760342476</stp>
        <tr r="B750" s="10"/>
      </tp>
      <tp t="s">
        <v>#N/A N/A</v>
        <stp/>
        <stp>BDP|13627138246034145191</stp>
        <tr r="F945" s="10"/>
      </tp>
      <tp t="s">
        <v>#N/A N/A</v>
        <stp/>
        <stp>BDP|16415700140640985661</stp>
        <tr r="C1118" s="10"/>
      </tp>
      <tp t="s">
        <v>#N/A N/A</v>
        <stp/>
        <stp>BDP|13652858181317151785</stp>
        <tr r="C1405" s="10"/>
      </tp>
      <tp t="s">
        <v>#N/A N/A</v>
        <stp/>
        <stp>BDP|16076355268169090964</stp>
        <tr r="B1424" s="10"/>
      </tp>
      <tp t="s">
        <v>#N/A N/A</v>
        <stp/>
        <stp>BDP|11078585442365589644</stp>
        <tr r="B495" s="10"/>
      </tp>
      <tp t="s">
        <v>#N/A N/A</v>
        <stp/>
        <stp>BDP|15431073829526211237</stp>
        <tr r="F617" s="10"/>
      </tp>
      <tp t="s">
        <v>#N/A N/A</v>
        <stp/>
        <stp>BDP|17050332448441624262</stp>
        <tr r="B1242" s="10"/>
      </tp>
      <tp t="s">
        <v>#N/A N/A</v>
        <stp/>
        <stp>BDP|11388517378245480555</stp>
        <tr r="D59" s="10"/>
      </tp>
      <tp t="s">
        <v>#N/A N/A</v>
        <stp/>
        <stp>BDP|16644140749002350236</stp>
        <tr r="D868" s="10"/>
      </tp>
      <tp t="s">
        <v>#N/A N/A</v>
        <stp/>
        <stp>BDP|16851549164606645058</stp>
        <tr r="B1039" s="10"/>
      </tp>
      <tp t="s">
        <v>#N/A N/A</v>
        <stp/>
        <stp>BDP|14295594643072172431</stp>
        <tr r="F438" s="10"/>
      </tp>
      <tp t="s">
        <v>#N/A N/A</v>
        <stp/>
        <stp>BDP|12009181943996911283</stp>
        <tr r="D1467" s="10"/>
      </tp>
      <tp t="s">
        <v>#N/A N/A</v>
        <stp/>
        <stp>BDP|10947334071234994382</stp>
        <tr r="B988" s="10"/>
      </tp>
      <tp t="s">
        <v>#N/A N/A</v>
        <stp/>
        <stp>BDP|11648414637072803728</stp>
        <tr r="D906" s="10"/>
      </tp>
      <tp t="s">
        <v>#N/A N/A</v>
        <stp/>
        <stp>BDP|18295939729305281503</stp>
        <tr r="C787" s="10"/>
      </tp>
      <tp t="s">
        <v>#N/A N/A</v>
        <stp/>
        <stp>BDP|10168172648135222368</stp>
        <tr r="F1354" s="10"/>
      </tp>
      <tp t="s">
        <v>#N/A N/A</v>
        <stp/>
        <stp>BDP|13953873426738676248</stp>
        <tr r="E1426" s="10"/>
      </tp>
      <tp t="s">
        <v>#N/A N/A</v>
        <stp/>
        <stp>BDP|12485350324081626196</stp>
        <tr r="D1493" s="10"/>
      </tp>
      <tp t="s">
        <v>#N/A N/A</v>
        <stp/>
        <stp>BDP|11619669446278407889</stp>
        <tr r="E1442" s="10"/>
      </tp>
      <tp t="s">
        <v>#N/A N/A</v>
        <stp/>
        <stp>BDP|10745101039072440302</stp>
        <tr r="B1254" s="10"/>
      </tp>
      <tp t="s">
        <v>#N/A N/A</v>
        <stp/>
        <stp>BDP|12244655279606424606</stp>
        <tr r="D236" s="10"/>
      </tp>
      <tp t="s">
        <v>#N/A N/A</v>
        <stp/>
        <stp>BDP|11778305951154488089</stp>
        <tr r="F971" s="10"/>
      </tp>
      <tp t="s">
        <v>#N/A N/A</v>
        <stp/>
        <stp>BDP|11258797800982393723</stp>
        <tr r="F313" s="10"/>
      </tp>
      <tp t="s">
        <v>#N/A N/A</v>
        <stp/>
        <stp>BDP|15599329728160719721</stp>
        <tr r="F1482" s="10"/>
      </tp>
      <tp t="s">
        <v>#N/A N/A</v>
        <stp/>
        <stp>BDP|13078412632785904203</stp>
        <tr r="C569" s="10"/>
      </tp>
      <tp t="s">
        <v>#N/A N/A</v>
        <stp/>
        <stp>BDP|17435220205602142481</stp>
        <tr r="E1211" s="10"/>
      </tp>
      <tp t="s">
        <v>#N/A N/A</v>
        <stp/>
        <stp>BDP|16280316516703993460</stp>
        <tr r="C626" s="10"/>
      </tp>
      <tp t="s">
        <v>#N/A N/A</v>
        <stp/>
        <stp>BDP|16396497123910673355</stp>
        <tr r="C1164" s="10"/>
      </tp>
      <tp t="s">
        <v>#N/A N/A</v>
        <stp/>
        <stp>BDP|13453403403205830152</stp>
        <tr r="B1427" s="10"/>
      </tp>
      <tp t="s">
        <v>#N/A N/A</v>
        <stp/>
        <stp>BDP|10370550359203301060</stp>
        <tr r="D542" s="10"/>
      </tp>
      <tp t="s">
        <v>#N/A N/A</v>
        <stp/>
        <stp>BDP|15453633384630041891</stp>
        <tr r="B162" s="10"/>
      </tp>
      <tp t="s">
        <v>#N/A N/A</v>
        <stp/>
        <stp>BDP|11673198297739348318</stp>
        <tr r="F1026" s="10"/>
      </tp>
      <tp t="s">
        <v>#N/A N/A</v>
        <stp/>
        <stp>BDP|13165150881290781988</stp>
        <tr r="F734" s="10"/>
      </tp>
      <tp t="s">
        <v>#N/A N/A</v>
        <stp/>
        <stp>BDP|13302815096223090297</stp>
        <tr r="C124" s="10"/>
      </tp>
      <tp t="s">
        <v>#N/A N/A</v>
        <stp/>
        <stp>BDP|14512936421814268886</stp>
        <tr r="F716" s="10"/>
      </tp>
      <tp t="s">
        <v>#N/A N/A</v>
        <stp/>
        <stp>BDP|15289333564691000282</stp>
        <tr r="F807" s="10"/>
      </tp>
      <tp t="s">
        <v>#N/A N/A</v>
        <stp/>
        <stp>BDP|13708758722860894554</stp>
        <tr r="C996" s="10"/>
      </tp>
      <tp t="s">
        <v>#N/A N/A</v>
        <stp/>
        <stp>BDP|11887546147386303551</stp>
        <tr r="B1480" s="10"/>
      </tp>
      <tp t="s">
        <v>#N/A N/A</v>
        <stp/>
        <stp>BDP|10661668955742042281</stp>
        <tr r="F424" s="10"/>
      </tp>
      <tp t="s">
        <v>#N/A N/A</v>
        <stp/>
        <stp>BDP|13734300209802651152</stp>
        <tr r="F1448" s="10"/>
      </tp>
      <tp t="s">
        <v>#N/A N/A</v>
        <stp/>
        <stp>BDP|12823816681048638934</stp>
        <tr r="B239" s="10"/>
      </tp>
      <tp t="s">
        <v>#N/A N/A</v>
        <stp/>
        <stp>BDP|17040733062620568595</stp>
        <tr r="C1255" s="10"/>
      </tp>
      <tp t="s">
        <v>#N/A N/A</v>
        <stp/>
        <stp>BDP|12545237738508514867</stp>
        <tr r="C285" s="10"/>
      </tp>
      <tp t="s">
        <v>#N/A N/A</v>
        <stp/>
        <stp>BDP|10374400468059354852</stp>
        <tr r="F626" s="10"/>
      </tp>
      <tp t="s">
        <v>#N/A N/A</v>
        <stp/>
        <stp>BDP|16670539353007306289</stp>
        <tr r="B574" s="10"/>
      </tp>
      <tp t="s">
        <v>#N/A N/A</v>
        <stp/>
        <stp>BDP|11222510212596952054</stp>
        <tr r="B1396" s="10"/>
      </tp>
      <tp t="s">
        <v>#N/A N/A</v>
        <stp/>
        <stp>BDP|14537595181543116916</stp>
        <tr r="D892" s="10"/>
      </tp>
      <tp t="s">
        <v>#N/A N/A</v>
        <stp/>
        <stp>BDP|12731850459489490535</stp>
        <tr r="D1358" s="10"/>
      </tp>
      <tp t="s">
        <v>#N/A N/A</v>
        <stp/>
        <stp>BDP|11149416975073012298</stp>
        <tr r="D932" s="10"/>
      </tp>
      <tp t="s">
        <v>#N/A N/A</v>
        <stp/>
        <stp>BDP|13216486827487682173</stp>
        <tr r="B795" s="10"/>
      </tp>
      <tp t="s">
        <v>#N/A N/A</v>
        <stp/>
        <stp>BDP|11992144272185529161</stp>
        <tr r="B428" s="10"/>
      </tp>
      <tp t="s">
        <v>#N/A N/A</v>
        <stp/>
        <stp>BDP|15344162561070193193</stp>
        <tr r="E739" s="10"/>
      </tp>
      <tp t="s">
        <v>#N/A N/A</v>
        <stp/>
        <stp>BDP|14291801938104328857</stp>
        <tr r="F1379" s="10"/>
      </tp>
      <tp t="s">
        <v>#N/A N/A</v>
        <stp/>
        <stp>BDP|16827286049432726121</stp>
        <tr r="B1430" s="10"/>
      </tp>
      <tp t="s">
        <v>#N/A N/A</v>
        <stp/>
        <stp>BDP|10152460962394021596</stp>
        <tr r="C464" s="10"/>
      </tp>
      <tp t="s">
        <v>#N/A N/A</v>
        <stp/>
        <stp>BDP|13439378595952303893</stp>
        <tr r="C267" s="10"/>
      </tp>
      <tp t="s">
        <v>#N/A N/A</v>
        <stp/>
        <stp>BDP|12119456382524821920</stp>
        <tr r="F283" s="10"/>
      </tp>
      <tp t="s">
        <v>#N/A N/A</v>
        <stp/>
        <stp>BDP|16837391450123453091</stp>
        <tr r="B808" s="10"/>
      </tp>
      <tp t="s">
        <v>#N/A N/A</v>
        <stp/>
        <stp>BDP|12552011208535238424</stp>
        <tr r="E293" s="10"/>
      </tp>
      <tp t="s">
        <v>#N/A N/A</v>
        <stp/>
        <stp>BDP|17027515833617669581</stp>
        <tr r="C342" s="10"/>
      </tp>
      <tp t="s">
        <v>#N/A N/A</v>
        <stp/>
        <stp>BDP|14187119938193561610</stp>
        <tr r="B48" s="10"/>
      </tp>
      <tp t="s">
        <v>#N/A N/A</v>
        <stp/>
        <stp>BDP|12925523711385567030</stp>
        <tr r="F1166" s="10"/>
      </tp>
      <tp t="s">
        <v>#N/A N/A</v>
        <stp/>
        <stp>BDP|14540181257617424425</stp>
        <tr r="E295" s="10"/>
      </tp>
      <tp t="s">
        <v>#N/A N/A</v>
        <stp/>
        <stp>BDP|12904238033238595807</stp>
        <tr r="C991" s="10"/>
      </tp>
      <tp t="s">
        <v>#N/A N/A</v>
        <stp/>
        <stp>BDP|11782327461564958324</stp>
        <tr r="D1470" s="10"/>
      </tp>
      <tp t="s">
        <v>#N/A N/A</v>
        <stp/>
        <stp>BDP|13980133846143401675</stp>
        <tr r="B367" s="10"/>
      </tp>
      <tp t="s">
        <v>#N/A N/A</v>
        <stp/>
        <stp>BDP|10719724778731195234</stp>
        <tr r="B480" s="10"/>
      </tp>
      <tp t="s">
        <v>#N/A N/A</v>
        <stp/>
        <stp>BDP|18198850537190501097</stp>
        <tr r="B1280" s="10"/>
      </tp>
      <tp t="s">
        <v>#N/A N/A</v>
        <stp/>
        <stp>BDP|10952917756867504847</stp>
        <tr r="E434" s="10"/>
      </tp>
      <tp t="s">
        <v>#N/A N/A</v>
        <stp/>
        <stp>BDP|10738613349027247626</stp>
        <tr r="D151" s="10"/>
      </tp>
      <tp t="s">
        <v>#N/A N/A</v>
        <stp/>
        <stp>BDP|15831632134876400549</stp>
        <tr r="E1121" s="10"/>
      </tp>
      <tp t="s">
        <v>#N/A N/A</v>
        <stp/>
        <stp>BDP|12033052891330335886</stp>
        <tr r="D78" s="10"/>
      </tp>
      <tp t="s">
        <v>#N/A N/A</v>
        <stp/>
        <stp>BDP|14700880384273248461</stp>
        <tr r="C1490" s="10"/>
      </tp>
      <tp t="s">
        <v>#N/A N/A</v>
        <stp/>
        <stp>BDP|17122535381459849041</stp>
        <tr r="E782" s="10"/>
      </tp>
      <tp t="s">
        <v>#N/A N/A</v>
        <stp/>
        <stp>BDP|16819536672735774211</stp>
        <tr r="B348" s="10"/>
      </tp>
      <tp t="s">
        <v>#N/A N/A</v>
        <stp/>
        <stp>BDP|11856900223689346071</stp>
        <tr r="F1123" s="10"/>
      </tp>
      <tp t="s">
        <v>#N/A N/A</v>
        <stp/>
        <stp>BDP|12075253241445244290</stp>
        <tr r="E1170" s="10"/>
      </tp>
      <tp t="s">
        <v>#N/A N/A</v>
        <stp/>
        <stp>BDP|14328764727734433689</stp>
        <tr r="E660" s="10"/>
      </tp>
      <tp t="s">
        <v>#N/A N/A</v>
        <stp/>
        <stp>BDP|11019288501625404535</stp>
        <tr r="F1169" s="10"/>
      </tp>
      <tp t="s">
        <v>#N/A N/A</v>
        <stp/>
        <stp>BDP|13854767947513465038</stp>
        <tr r="C509" s="10"/>
      </tp>
      <tp t="s">
        <v>#N/A N/A</v>
        <stp/>
        <stp>BDP|17270743274450987451</stp>
        <tr r="C1106" s="10"/>
      </tp>
      <tp t="s">
        <v>#N/A N/A</v>
        <stp/>
        <stp>BDP|15199816138729768417</stp>
        <tr r="E1045" s="10"/>
      </tp>
      <tp t="s">
        <v>#N/A N/A</v>
        <stp/>
        <stp>BDP|10811090591843643985</stp>
        <tr r="B1202" s="10"/>
      </tp>
      <tp t="s">
        <v>#N/A N/A</v>
        <stp/>
        <stp>BDP|15030237856923909225</stp>
        <tr r="D5" s="10"/>
      </tp>
      <tp t="s">
        <v>#N/A N/A</v>
        <stp/>
        <stp>BDP|14931201155048426868</stp>
        <tr r="D1355" s="10"/>
      </tp>
      <tp t="s">
        <v>#N/A N/A</v>
        <stp/>
        <stp>BDP|10460166239056499714</stp>
        <tr r="D360" s="10"/>
      </tp>
      <tp t="s">
        <v>#N/A N/A</v>
        <stp/>
        <stp>BDP|10217622252143599396</stp>
        <tr r="D903" s="10"/>
      </tp>
      <tp t="s">
        <v>#N/A N/A</v>
        <stp/>
        <stp>BDP|12465111154074827178</stp>
        <tr r="B1317" s="10"/>
      </tp>
      <tp t="s">
        <v>#N/A N/A</v>
        <stp/>
        <stp>BDP|13164132997038288090</stp>
        <tr r="F554" s="10"/>
      </tp>
      <tp t="s">
        <v>#N/A N/A</v>
        <stp/>
        <stp>BDP|17192788937395749574</stp>
        <tr r="E995" s="10"/>
      </tp>
      <tp t="s">
        <v>#N/A N/A</v>
        <stp/>
        <stp>BDP|13798481056810108162</stp>
        <tr r="B242" s="10"/>
      </tp>
      <tp t="s">
        <v>#N/A N/A</v>
        <stp/>
        <stp>BDP|10747340741881447589</stp>
        <tr r="C242" s="10"/>
      </tp>
      <tp t="s">
        <v>#N/A N/A</v>
        <stp/>
        <stp>BDP|16711181027107724112</stp>
        <tr r="F812" s="10"/>
      </tp>
      <tp t="s">
        <v>#N/A N/A</v>
        <stp/>
        <stp>BDP|17677680076247341250</stp>
        <tr r="C48" s="10"/>
      </tp>
      <tp t="s">
        <v>#N/A N/A</v>
        <stp/>
        <stp>BDP|10016501197636908906</stp>
        <tr r="D1118" s="10"/>
      </tp>
      <tp t="s">
        <v>#N/A N/A</v>
        <stp/>
        <stp>BDP|10449635155239416985</stp>
        <tr r="F1136" s="10"/>
      </tp>
      <tp t="s">
        <v>#N/A N/A</v>
        <stp/>
        <stp>BDP|17848136520150335766</stp>
        <tr r="B702" s="10"/>
      </tp>
      <tp t="s">
        <v>#N/A N/A</v>
        <stp/>
        <stp>BDP|10737331759282758743</stp>
        <tr r="E1063" s="10"/>
      </tp>
      <tp t="s">
        <v>#N/A N/A</v>
        <stp/>
        <stp>BDP|14550250654003935333</stp>
        <tr r="F494" s="10"/>
      </tp>
      <tp t="s">
        <v>#N/A N/A</v>
        <stp/>
        <stp>BDP|11971674751639360827</stp>
        <tr r="F1158" s="10"/>
      </tp>
      <tp t="s">
        <v>#N/A N/A</v>
        <stp/>
        <stp>BDP|11876813015679105236</stp>
        <tr r="B653" s="10"/>
      </tp>
      <tp t="s">
        <v>#N/A N/A</v>
        <stp/>
        <stp>BDP|15108717817889137977</stp>
        <tr r="D187" s="10"/>
      </tp>
      <tp t="s">
        <v>#N/A N/A</v>
        <stp/>
        <stp>BDP|13645703549804751791</stp>
        <tr r="D832" s="10"/>
      </tp>
      <tp t="s">
        <v>#N/A N/A</v>
        <stp/>
        <stp>BDP|16055938634709010660</stp>
        <tr r="D270" s="10"/>
      </tp>
      <tp t="s">
        <v>#N/A N/A</v>
        <stp/>
        <stp>BDP|16044580896781839873</stp>
        <tr r="D410" s="10"/>
      </tp>
      <tp t="s">
        <v>#N/A N/A</v>
        <stp/>
        <stp>BDP|17224296472768968915</stp>
        <tr r="D865" s="10"/>
      </tp>
      <tp t="s">
        <v>#N/A N/A</v>
        <stp/>
        <stp>BDP|16261631970241404543</stp>
        <tr r="E962" s="10"/>
      </tp>
      <tp t="s">
        <v>#N/A N/A</v>
        <stp/>
        <stp>BDP|16681692522014980554</stp>
        <tr r="D1033" s="10"/>
      </tp>
      <tp t="s">
        <v>#N/A N/A</v>
        <stp/>
        <stp>BDP|17935677404657838534</stp>
        <tr r="F460" s="10"/>
      </tp>
      <tp t="s">
        <v>#N/A N/A</v>
        <stp/>
        <stp>BDP|10561134558880893776</stp>
        <tr r="B390" s="10"/>
      </tp>
      <tp t="s">
        <v>#N/A N/A</v>
        <stp/>
        <stp>BDP|11150366767650045715</stp>
        <tr r="F356" s="10"/>
      </tp>
      <tp t="s">
        <v>#N/A N/A</v>
        <stp/>
        <stp>BDP|10854887332958772057</stp>
        <tr r="D701" s="10"/>
      </tp>
      <tp t="s">
        <v>#N/A N/A</v>
        <stp/>
        <stp>BDP|13989000814769918846</stp>
        <tr r="F1065" s="10"/>
      </tp>
      <tp t="s">
        <v>#N/A N/A</v>
        <stp/>
        <stp>BDP|16772228871967690721</stp>
        <tr r="D1393" s="10"/>
      </tp>
      <tp t="s">
        <v>#N/A N/A</v>
        <stp/>
        <stp>BDP|16733375797488693715</stp>
        <tr r="C165" s="10"/>
      </tp>
      <tp t="s">
        <v>#N/A N/A</v>
        <stp/>
        <stp>BDP|11843038823337921713</stp>
        <tr r="C763" s="10"/>
      </tp>
      <tp t="s">
        <v>#N/A N/A</v>
        <stp/>
        <stp>BDP|10846770449273209347</stp>
        <tr r="E251" s="10"/>
      </tp>
      <tp t="s">
        <v>#N/A N/A</v>
        <stp/>
        <stp>BDP|11971885237069534030</stp>
        <tr r="C280" s="10"/>
      </tp>
      <tp t="s">
        <v>#N/A N/A</v>
        <stp/>
        <stp>BDP|14297194525287982377</stp>
        <tr r="E809" s="10"/>
      </tp>
      <tp t="s">
        <v>#N/A N/A</v>
        <stp/>
        <stp>BDP|15178738769972253594</stp>
        <tr r="B209" s="10"/>
      </tp>
      <tp t="s">
        <v>#N/A N/A</v>
        <stp/>
        <stp>BDP|16151311163098605852</stp>
        <tr r="C16" s="10"/>
      </tp>
      <tp t="s">
        <v>#N/A N/A</v>
        <stp/>
        <stp>BDP|12986734264650643088</stp>
        <tr r="B1248" s="10"/>
      </tp>
      <tp t="s">
        <v>#N/A N/A</v>
        <stp/>
        <stp>BDP|17773450951204742144</stp>
        <tr r="B662" s="10"/>
      </tp>
      <tp t="s">
        <v>#N/A N/A</v>
        <stp/>
        <stp>BDP|10438904092844538739</stp>
        <tr r="F450" s="10"/>
      </tp>
      <tp t="s">
        <v>#N/A N/A</v>
        <stp/>
        <stp>BDP|15591317304971104412</stp>
        <tr r="F465" s="10"/>
      </tp>
      <tp t="s">
        <v>#N/A N/A</v>
        <stp/>
        <stp>BDP|14864799811684993594</stp>
        <tr r="D1226" s="10"/>
      </tp>
      <tp t="s">
        <v>#N/A N/A</v>
        <stp/>
        <stp>BDP|10915999980525513767</stp>
        <tr r="B1268" s="10"/>
      </tp>
      <tp t="s">
        <v>#N/A N/A</v>
        <stp/>
        <stp>BDP|15639410480132719838</stp>
        <tr r="F400" s="10"/>
      </tp>
      <tp t="s">
        <v>#N/A N/A</v>
        <stp/>
        <stp>BDP|16605061763555653668</stp>
        <tr r="B779" s="10"/>
      </tp>
      <tp t="s">
        <v>#N/A N/A</v>
        <stp/>
        <stp>BDP|15567474216811400232</stp>
        <tr r="C1331" s="10"/>
      </tp>
      <tp t="s">
        <v>#N/A N/A</v>
        <stp/>
        <stp>BDP|15728072880209786742</stp>
        <tr r="B439" s="10"/>
      </tp>
      <tp t="s">
        <v>#N/A N/A</v>
        <stp/>
        <stp>BDP|15668424983048440209</stp>
        <tr r="C1220" s="10"/>
      </tp>
      <tp t="s">
        <v>#N/A N/A</v>
        <stp/>
        <stp>BDP|13150438235531774631</stp>
        <tr r="F1469" s="10"/>
      </tp>
      <tp t="s">
        <v>#N/A N/A</v>
        <stp/>
        <stp>BDP|10036774104262990692</stp>
        <tr r="F701" s="10"/>
      </tp>
      <tp t="s">
        <v>#N/A N/A</v>
        <stp/>
        <stp>BDP|15172334169784090781</stp>
        <tr r="C729" s="10"/>
      </tp>
      <tp t="s">
        <v>#N/A N/A</v>
        <stp/>
        <stp>BDP|17453565502249099837</stp>
        <tr r="F489" s="10"/>
      </tp>
      <tp t="s">
        <v>#N/A N/A</v>
        <stp/>
        <stp>BDP|13476015501664410439</stp>
        <tr r="F1412" s="10"/>
      </tp>
      <tp t="s">
        <v>#N/A N/A</v>
        <stp/>
        <stp>BDP|13567643764971394159</stp>
        <tr r="D433" s="10"/>
      </tp>
      <tp t="s">
        <v>#N/A N/A</v>
        <stp/>
        <stp>BDP|15871052956270135396</stp>
        <tr r="B1366" s="10"/>
      </tp>
      <tp t="s">
        <v>#N/A N/A</v>
        <stp/>
        <stp>BDP|13255544114407135304</stp>
        <tr r="C512" s="10"/>
      </tp>
      <tp t="s">
        <v>#N/A N/A</v>
        <stp/>
        <stp>BDP|18003968706555156728</stp>
        <tr r="F561" s="10"/>
      </tp>
      <tp t="s">
        <v>#N/A N/A</v>
        <stp/>
        <stp>BDP|13943554867412815102</stp>
        <tr r="C1102" s="10"/>
      </tp>
      <tp t="s">
        <v>#N/A N/A</v>
        <stp/>
        <stp>BDP|12873359089143700908</stp>
        <tr r="D816" s="10"/>
      </tp>
      <tp t="s">
        <v>#N/A N/A</v>
        <stp/>
        <stp>BDP|11063088394243989862</stp>
        <tr r="F1276" s="10"/>
      </tp>
      <tp t="s">
        <v>#N/A N/A</v>
        <stp/>
        <stp>BDP|11429390939270378242</stp>
        <tr r="F198" s="10"/>
      </tp>
      <tp t="s">
        <v>#N/A N/A</v>
        <stp/>
        <stp>BDP|11634803605312129814</stp>
        <tr r="B1240" s="10"/>
      </tp>
      <tp t="s">
        <v>#N/A N/A</v>
        <stp/>
        <stp>BDP|13302917783152135330</stp>
        <tr r="B1220" s="10"/>
      </tp>
      <tp t="s">
        <v>#N/A N/A</v>
        <stp/>
        <stp>BDP|13449906400729464028</stp>
        <tr r="B1150" s="10"/>
      </tp>
      <tp t="s">
        <v>#N/A N/A</v>
        <stp/>
        <stp>BDP|13627101723852179165</stp>
        <tr r="F1180" s="10"/>
      </tp>
      <tp t="s">
        <v>#N/A N/A</v>
        <stp/>
        <stp>BDP|13696738313045318378</stp>
        <tr r="C1406" s="10"/>
      </tp>
      <tp t="s">
        <v>#N/A N/A</v>
        <stp/>
        <stp>BDP|17727241898807869812</stp>
        <tr r="D581" s="10"/>
      </tp>
      <tp t="s">
        <v>#N/A N/A</v>
        <stp/>
        <stp>BDP|10939088363732608761</stp>
        <tr r="D681" s="10"/>
      </tp>
      <tp t="s">
        <v>#N/A N/A</v>
        <stp/>
        <stp>BDP|15898590185802559936</stp>
        <tr r="B1151" s="10"/>
      </tp>
      <tp t="s">
        <v>#N/A N/A</v>
        <stp/>
        <stp>BDP|13037660715366973186</stp>
        <tr r="D1029" s="10"/>
      </tp>
      <tp t="s">
        <v>#N/A N/A</v>
        <stp/>
        <stp>BDP|15184618442851278528</stp>
        <tr r="F121" s="10"/>
      </tp>
      <tp t="s">
        <v>#N/A N/A</v>
        <stp/>
        <stp>BDP|16291454261971369676</stp>
        <tr r="B1121" s="10"/>
      </tp>
      <tp t="s">
        <v>#N/A N/A</v>
        <stp/>
        <stp>BDP|14586458970246151233</stp>
        <tr r="B1491" s="10"/>
      </tp>
      <tp t="s">
        <v>#N/A N/A</v>
        <stp/>
        <stp>BDP|17101325967061742068</stp>
        <tr r="F652" s="10"/>
      </tp>
      <tp t="s">
        <v>#N/A N/A</v>
        <stp/>
        <stp>BDP|12382135882260379841</stp>
        <tr r="F1346" s="10"/>
      </tp>
      <tp t="s">
        <v>#N/A N/A</v>
        <stp/>
        <stp>BDP|14515666717626680670</stp>
        <tr r="E1044" s="10"/>
      </tp>
      <tp t="s">
        <v>#N/A N/A</v>
        <stp/>
        <stp>BDP|10061123105547788550</stp>
        <tr r="F1404" s="10"/>
      </tp>
      <tp t="s">
        <v>#N/A N/A</v>
        <stp/>
        <stp>BDP|16184265268679377894</stp>
        <tr r="D1303" s="10"/>
      </tp>
      <tp t="s">
        <v>#N/A N/A</v>
        <stp/>
        <stp>BDP|15149612488381831959</stp>
        <tr r="F720" s="10"/>
      </tp>
      <tp t="s">
        <v>#N/A N/A</v>
        <stp/>
        <stp>BDP|12843996953899271452</stp>
        <tr r="F545" s="10"/>
      </tp>
      <tp t="s">
        <v>#N/A N/A</v>
        <stp/>
        <stp>BDP|11687106396109210370</stp>
        <tr r="C129" s="10"/>
      </tp>
      <tp t="s">
        <v>#N/A N/A</v>
        <stp/>
        <stp>BDP|14990770527470942254</stp>
        <tr r="F463" s="10"/>
      </tp>
      <tp t="s">
        <v>#N/A N/A</v>
        <stp/>
        <stp>BDP|18396328000319709130</stp>
        <tr r="E775" s="10"/>
      </tp>
      <tp t="s">
        <v>#N/A N/A</v>
        <stp/>
        <stp>BDP|17831285756050374300</stp>
        <tr r="F240" s="10"/>
      </tp>
      <tp t="s">
        <v>#N/A N/A</v>
        <stp/>
        <stp>BDP|15174132993526279866</stp>
        <tr r="B155" s="10"/>
      </tp>
      <tp t="s">
        <v>#N/A N/A</v>
        <stp/>
        <stp>BDP|17728465459664410190</stp>
        <tr r="F663" s="10"/>
      </tp>
      <tp t="s">
        <v>#N/A N/A</v>
        <stp/>
        <stp>BDP|11399727763870047375</stp>
        <tr r="F241" s="10"/>
      </tp>
      <tp t="s">
        <v>#N/A N/A</v>
        <stp/>
        <stp>BDP|14047229702635146048</stp>
        <tr r="D1064" s="10"/>
      </tp>
      <tp t="s">
        <v>#N/A N/A</v>
        <stp/>
        <stp>BDP|11573821413603925885</stp>
        <tr r="D1384" s="10"/>
      </tp>
      <tp t="s">
        <v>#N/A N/A</v>
        <stp/>
        <stp>BDP|16945735669644710010</stp>
        <tr r="F1137" s="10"/>
      </tp>
      <tp t="s">
        <v>#N/A N/A</v>
        <stp/>
        <stp>BDP|11755866133019514024</stp>
        <tr r="D409" s="10"/>
      </tp>
      <tp t="s">
        <v>#N/A N/A</v>
        <stp/>
        <stp>BDP|17252576421174442753</stp>
        <tr r="D606" s="10"/>
      </tp>
      <tp t="s">
        <v>#N/A N/A</v>
        <stp/>
        <stp>BDP|14966030419155432320</stp>
        <tr r="D114" s="10"/>
      </tp>
      <tp t="s">
        <v>#N/A N/A</v>
        <stp/>
        <stp>BDP|11879741019301018500</stp>
        <tr r="E85" s="10"/>
      </tp>
      <tp t="s">
        <v>#N/A N/A</v>
        <stp/>
        <stp>BDP|14207204631854468231</stp>
        <tr r="D749" s="10"/>
      </tp>
      <tp t="s">
        <v>#N/A N/A</v>
        <stp/>
        <stp>BDP|16287426636477009521</stp>
        <tr r="F796" s="10"/>
      </tp>
      <tp t="s">
        <v>#N/A N/A</v>
        <stp/>
        <stp>BDP|14049771563770795671</stp>
        <tr r="D376" s="10"/>
      </tp>
      <tp t="s">
        <v>#N/A N/A</v>
        <stp/>
        <stp>BDP|11287470406241768705</stp>
        <tr r="C248" s="10"/>
      </tp>
      <tp t="s">
        <v>#N/A N/A</v>
        <stp/>
        <stp>BDP|10063224142327218269</stp>
        <tr r="D1432" s="10"/>
      </tp>
      <tp t="s">
        <v>#N/A N/A</v>
        <stp/>
        <stp>BDP|16431117760445714768</stp>
        <tr r="F633" s="10"/>
      </tp>
      <tp t="s">
        <v>#N/A N/A</v>
        <stp/>
        <stp>BDP|11997676858693226202</stp>
        <tr r="E48" s="10"/>
      </tp>
      <tp t="s">
        <v>#N/A N/A</v>
        <stp/>
        <stp>BDP|11478852044959288738</stp>
        <tr r="C50" s="10"/>
      </tp>
      <tp t="s">
        <v>#N/A N/A</v>
        <stp/>
        <stp>BDP|17397618764801265503</stp>
        <tr r="E1345" s="10"/>
      </tp>
      <tp t="s">
        <v>#N/A N/A</v>
        <stp/>
        <stp>BDP|16215630126616545760</stp>
        <tr r="B1130" s="10"/>
      </tp>
      <tp t="s">
        <v>#N/A N/A</v>
        <stp/>
        <stp>BDP|10540841793272570032</stp>
        <tr r="B689" s="10"/>
      </tp>
      <tp t="s">
        <v>#N/A N/A</v>
        <stp/>
        <stp>BDP|15026957585736513111</stp>
        <tr r="E400" s="10"/>
      </tp>
      <tp t="s">
        <v>#N/A N/A</v>
        <stp/>
        <stp>BDP|11260863655219735625</stp>
        <tr r="B1060" s="10"/>
      </tp>
      <tp t="s">
        <v>#N/A N/A</v>
        <stp/>
        <stp>BDP|11967799394894066806</stp>
        <tr r="F1484" s="10"/>
      </tp>
      <tp t="s">
        <v>#N/A N/A</v>
        <stp/>
        <stp>BDP|13852773968729434877</stp>
        <tr r="C95" s="10"/>
      </tp>
      <tp t="s">
        <v>#N/A N/A</v>
        <stp/>
        <stp>BDP|12661482563336929500</stp>
        <tr r="F1072" s="10"/>
      </tp>
      <tp t="s">
        <v>#N/A N/A</v>
        <stp/>
        <stp>BDP|13694278333014473522</stp>
        <tr r="D1487" s="10"/>
      </tp>
      <tp t="s">
        <v>#N/A N/A</v>
        <stp/>
        <stp>BDP|11206676252898219924</stp>
        <tr r="F304" s="10"/>
      </tp>
      <tp t="s">
        <v>#N/A N/A</v>
        <stp/>
        <stp>BDP|17552464816819627844</stp>
        <tr r="C449" s="10"/>
      </tp>
      <tp t="s">
        <v>#N/A N/A</v>
        <stp/>
        <stp>BDP|11283020276876468359</stp>
        <tr r="E1100" s="10"/>
      </tp>
      <tp t="s">
        <v>#N/A N/A</v>
        <stp/>
        <stp>BDP|13798871685980566079</stp>
        <tr r="C1063" s="10"/>
      </tp>
      <tp t="s">
        <v>#N/A N/A</v>
        <stp/>
        <stp>BDP|14215319121875551308</stp>
        <tr r="C406" s="10"/>
      </tp>
      <tp t="s">
        <v>#N/A N/A</v>
        <stp/>
        <stp>BDP|11807693156877319638</stp>
        <tr r="D482" s="10"/>
      </tp>
      <tp t="s">
        <v>#N/A N/A</v>
        <stp/>
        <stp>BDP|11387629687335079915</stp>
        <tr r="D1114" s="10"/>
      </tp>
      <tp t="s">
        <v>#N/A N/A</v>
        <stp/>
        <stp>BDP|10762740230931496606</stp>
        <tr r="E23" s="10"/>
      </tp>
      <tp t="s">
        <v>#N/A N/A</v>
        <stp/>
        <stp>BDP|10066410154256415462</stp>
        <tr r="F1371" s="10"/>
      </tp>
      <tp t="s">
        <v>#N/A N/A</v>
        <stp/>
        <stp>BDP|17151029136711674649</stp>
        <tr r="D97" s="10"/>
      </tp>
      <tp t="s">
        <v>#N/A N/A</v>
        <stp/>
        <stp>BDP|15146761676671135774</stp>
        <tr r="F760" s="10"/>
      </tp>
      <tp t="s">
        <v>#N/A N/A</v>
        <stp/>
        <stp>BDP|12405219977541067541</stp>
        <tr r="B714" s="10"/>
      </tp>
      <tp t="s">
        <v>#N/A N/A</v>
        <stp/>
        <stp>BDP|13584747663069457800</stp>
        <tr r="F437" s="10"/>
      </tp>
      <tp t="s">
        <v>#N/A N/A</v>
        <stp/>
        <stp>BDP|11134647917963649623</stp>
        <tr r="D946" s="10"/>
      </tp>
      <tp t="s">
        <v>#N/A N/A</v>
        <stp/>
        <stp>BDP|16728474961262157568</stp>
        <tr r="B412" s="10"/>
      </tp>
      <tp t="s">
        <v>#N/A N/A</v>
        <stp/>
        <stp>BDP|10799671334133417566</stp>
        <tr r="E742" s="10"/>
      </tp>
      <tp t="s">
        <v>#N/A N/A</v>
        <stp/>
        <stp>BDP|13989735920693429687</stp>
        <tr r="B98" s="10"/>
      </tp>
      <tp t="s">
        <v>#N/A N/A</v>
        <stp/>
        <stp>BDP|13715460774905321607</stp>
        <tr r="E631" s="10"/>
      </tp>
      <tp t="s">
        <v>#N/A N/A</v>
        <stp/>
        <stp>BDP|14518174584716371839</stp>
        <tr r="E449" s="10"/>
      </tp>
      <tp t="s">
        <v>#N/A N/A</v>
        <stp/>
        <stp>BDP|16826096381738032563</stp>
        <tr r="B1497" s="10"/>
      </tp>
      <tp t="s">
        <v>#N/A N/A</v>
        <stp/>
        <stp>BDP|11154714155015522560</stp>
        <tr r="B241" s="10"/>
      </tp>
      <tp t="s">
        <v>#N/A N/A</v>
        <stp/>
        <stp>BDP|15611889397982948566</stp>
        <tr r="E683" s="10"/>
      </tp>
      <tp t="s">
        <v>#N/A N/A</v>
        <stp/>
        <stp>BDP|14993737569094142248</stp>
        <tr r="E208" s="10"/>
      </tp>
      <tp t="s">
        <v>#N/A N/A</v>
        <stp/>
        <stp>BDP|13337763853310220223</stp>
        <tr r="C371" s="10"/>
      </tp>
      <tp t="s">
        <v>#N/A N/A</v>
        <stp/>
        <stp>BDP|17074931462819198265</stp>
        <tr r="F166" s="10"/>
      </tp>
      <tp t="s">
        <v>#N/A N/A</v>
        <stp/>
        <stp>BDP|18230387805540155884</stp>
        <tr r="C451" s="10"/>
      </tp>
      <tp t="s">
        <v>#N/A N/A</v>
        <stp/>
        <stp>BDP|13819203108214271647</stp>
        <tr r="E137" s="10"/>
      </tp>
      <tp t="s">
        <v>#N/A N/A</v>
        <stp/>
        <stp>BDP|16227109924930269624</stp>
        <tr r="B1407" s="10"/>
      </tp>
      <tp t="s">
        <v>#N/A N/A</v>
        <stp/>
        <stp>BDP|15121187018754652211</stp>
        <tr r="B20" s="10"/>
      </tp>
      <tp t="s">
        <v>#N/A N/A</v>
        <stp/>
        <stp>BDP|11633038442246688074</stp>
        <tr r="D844" s="10"/>
      </tp>
      <tp t="s">
        <v>#N/A N/A</v>
        <stp/>
        <stp>BDP|13602736326623405615</stp>
        <tr r="F1477" s="10"/>
      </tp>
      <tp t="s">
        <v>#N/A N/A</v>
        <stp/>
        <stp>BDP|18243365436749251266</stp>
        <tr r="B342" s="10"/>
      </tp>
      <tp t="s">
        <v>#N/A N/A</v>
        <stp/>
        <stp>BDP|12153264882109601254</stp>
        <tr r="C703" s="10"/>
      </tp>
      <tp t="s">
        <v>#N/A N/A</v>
        <stp/>
        <stp>BDP|14125646501621605046</stp>
        <tr r="C1126" s="10"/>
      </tp>
      <tp t="s">
        <v>#N/A N/A</v>
        <stp/>
        <stp>BDP|12962187284141237917</stp>
        <tr r="F333" s="10"/>
      </tp>
      <tp t="s">
        <v>#N/A N/A</v>
        <stp/>
        <stp>BDP|13527044154863450580</stp>
        <tr r="D1025" s="10"/>
      </tp>
      <tp t="s">
        <v>#N/A N/A</v>
        <stp/>
        <stp>BDP|11825129936246120541</stp>
        <tr r="C275" s="10"/>
      </tp>
      <tp t="s">
        <v>#N/A N/A</v>
        <stp/>
        <stp>BDP|14486696191102530906</stp>
        <tr r="C236" s="10"/>
      </tp>
      <tp t="s">
        <v>#N/A N/A</v>
        <stp/>
        <stp>BDP|15385299063916265724</stp>
        <tr r="D217" s="10"/>
      </tp>
      <tp t="s">
        <v>#N/A N/A</v>
        <stp/>
        <stp>BDP|16341335359261714178</stp>
        <tr r="E351" s="10"/>
      </tp>
      <tp t="s">
        <v>#N/A N/A</v>
        <stp/>
        <stp>BDP|17771584569215714189</stp>
        <tr r="E908" s="10"/>
      </tp>
      <tp t="s">
        <v>#N/A N/A</v>
        <stp/>
        <stp>BDP|12934298363204338294</stp>
        <tr r="D975" s="10"/>
      </tp>
      <tp t="s">
        <v>#N/A N/A</v>
        <stp/>
        <stp>BDP|10175477733475490281</stp>
        <tr r="C544" s="10"/>
      </tp>
      <tp t="s">
        <v>#N/A N/A</v>
        <stp/>
        <stp>BDP|10359549573704918646</stp>
        <tr r="F992" s="10"/>
      </tp>
      <tp t="s">
        <v>#N/A N/A</v>
        <stp/>
        <stp>BDP|11464883689064841542</stp>
        <tr r="F1359" s="10"/>
      </tp>
      <tp t="s">
        <v>#N/A N/A</v>
        <stp/>
        <stp>BDP|15701110232964428399</stp>
        <tr r="B1292" s="10"/>
      </tp>
      <tp t="s">
        <v>#N/A N/A</v>
        <stp/>
        <stp>BDP|16959876495064073325</stp>
        <tr r="F1397" s="10"/>
      </tp>
      <tp t="s">
        <v>#N/A N/A</v>
        <stp/>
        <stp>BDP|11107646177484265493</stp>
        <tr r="D638" s="10"/>
      </tp>
      <tp t="s">
        <v>#N/A N/A</v>
        <stp/>
        <stp>BDP|15833594246034655084</stp>
        <tr r="E1433" s="10"/>
      </tp>
      <tp t="s">
        <v>#N/A N/A</v>
        <stp/>
        <stp>BDP|13425385203246363655</stp>
        <tr r="F52" s="10"/>
      </tp>
      <tp t="s">
        <v>#N/A N/A</v>
        <stp/>
        <stp>BDP|14258208724114786081</stp>
        <tr r="B120" s="10"/>
      </tp>
      <tp t="s">
        <v>#N/A N/A</v>
        <stp/>
        <stp>BDP|10871813045348039450</stp>
        <tr r="E959" s="10"/>
      </tp>
      <tp t="s">
        <v>#N/A N/A</v>
        <stp/>
        <stp>BDP|10920525973072649077</stp>
        <tr r="B1267" s="10"/>
      </tp>
      <tp t="s">
        <v>#N/A N/A</v>
        <stp/>
        <stp>BDP|14829025276012745139</stp>
        <tr r="F1144" s="10"/>
      </tp>
      <tp t="s">
        <v>#N/A N/A</v>
        <stp/>
        <stp>BDP|15868143153055295456</stp>
        <tr r="C1257" s="10"/>
      </tp>
      <tp t="s">
        <v>#N/A N/A</v>
        <stp/>
        <stp>BDP|14089319808875209230</stp>
        <tr r="F55" s="10"/>
      </tp>
      <tp t="s">
        <v>#N/A N/A</v>
        <stp/>
        <stp>BDP|16321171798299074749</stp>
        <tr r="B19" s="10"/>
      </tp>
      <tp t="s">
        <v>#N/A N/A</v>
        <stp/>
        <stp>BDP|11219578046473330383</stp>
        <tr r="E942" s="10"/>
      </tp>
      <tp t="s">
        <v>#N/A N/A</v>
        <stp/>
        <stp>BDP|14960227960655796542</stp>
        <tr r="C970" s="10"/>
      </tp>
      <tp t="s">
        <v>#N/A N/A</v>
        <stp/>
        <stp>BDP|13066519813340384796</stp>
        <tr r="F1488" s="10"/>
      </tp>
      <tp t="s">
        <v>#N/A N/A</v>
        <stp/>
        <stp>BDP|12062191297728527230</stp>
        <tr r="F259" s="10"/>
      </tp>
      <tp t="s">
        <v>#N/A N/A</v>
        <stp/>
        <stp>BDP|10209015807228914854</stp>
        <tr r="D787" s="10"/>
      </tp>
      <tp t="s">
        <v>#N/A N/A</v>
        <stp/>
        <stp>BDP|10464652848577018510</stp>
        <tr r="D111" s="10"/>
      </tp>
      <tp t="s">
        <v>#N/A N/A</v>
        <stp/>
        <stp>BDP|14771551709082399308</stp>
        <tr r="B1044" s="10"/>
      </tp>
      <tp t="s">
        <v>#N/A N/A</v>
        <stp/>
        <stp>BDP|16883209493254572962</stp>
        <tr r="B184" s="10"/>
      </tp>
      <tp t="s">
        <v>#N/A N/A</v>
        <stp/>
        <stp>BDP|10821863913389101046</stp>
        <tr r="C1034" s="10"/>
      </tp>
      <tp t="s">
        <v>#N/A N/A</v>
        <stp/>
        <stp>BDP|17397580962355667147</stp>
        <tr r="C994" s="10"/>
      </tp>
      <tp t="s">
        <v>#N/A N/A</v>
        <stp/>
        <stp>BDP|12910235005623194351</stp>
        <tr r="E304" s="10"/>
      </tp>
      <tp t="s">
        <v>#N/A N/A</v>
        <stp/>
        <stp>BDP|14992213977021449004</stp>
        <tr r="D548" s="10"/>
      </tp>
      <tp t="s">
        <v>#N/A N/A</v>
        <stp/>
        <stp>BDP|11914810925752185977</stp>
        <tr r="F535" s="10"/>
      </tp>
      <tp t="s">
        <v>#N/A N/A</v>
        <stp/>
        <stp>BDP|16278695834433494006</stp>
        <tr r="C196" s="10"/>
      </tp>
      <tp t="s">
        <v>#N/A N/A</v>
        <stp/>
        <stp>BDP|14097035537535807270</stp>
        <tr r="C782" s="10"/>
      </tp>
      <tp t="s">
        <v>#N/A N/A</v>
        <stp/>
        <stp>BDP|15540794466575188105</stp>
        <tr r="D287" s="10"/>
      </tp>
      <tp t="s">
        <v>#N/A N/A</v>
        <stp/>
        <stp>BDP|12435345034654900668</stp>
        <tr r="E541" s="10"/>
      </tp>
      <tp t="s">
        <v>#N/A N/A</v>
        <stp/>
        <stp>BDP|15409708376221018493</stp>
        <tr r="E438" s="10"/>
      </tp>
      <tp t="s">
        <v>#N/A N/A</v>
        <stp/>
        <stp>BDP|15091256254594910636</stp>
        <tr r="B511" s="10"/>
      </tp>
      <tp t="s">
        <v>#N/A N/A</v>
        <stp/>
        <stp>BDP|16430346801795397097</stp>
        <tr r="F1458" s="10"/>
      </tp>
      <tp t="s">
        <v>#N/A N/A</v>
        <stp/>
        <stp>BDP|17435532724806051680</stp>
        <tr r="B1455" s="10"/>
      </tp>
      <tp t="s">
        <v>#N/A N/A</v>
        <stp/>
        <stp>BDP|14427335805661854617</stp>
        <tr r="C1227" s="10"/>
      </tp>
      <tp t="s">
        <v>#N/A N/A</v>
        <stp/>
        <stp>BDP|10678962390215268592</stp>
        <tr r="F861" s="10"/>
      </tp>
      <tp t="s">
        <v>#N/A N/A</v>
        <stp/>
        <stp>BDP|12534888077975673875</stp>
        <tr r="C1092" s="10"/>
      </tp>
      <tp t="s">
        <v>#N/A N/A</v>
        <stp/>
        <stp>BDP|14173083147653338367</stp>
        <tr r="C1209" s="10"/>
      </tp>
      <tp t="s">
        <v>#N/A N/A</v>
        <stp/>
        <stp>BDP|17097484895988426223</stp>
        <tr r="C173" s="10"/>
      </tp>
      <tp t="s">
        <v>#N/A N/A</v>
        <stp/>
        <stp>BDP|12044076835084199591</stp>
        <tr r="B237" s="10"/>
      </tp>
      <tp t="s">
        <v>#N/A N/A</v>
        <stp/>
        <stp>BDP|17824027062865533474</stp>
        <tr r="D1095" s="10"/>
      </tp>
      <tp t="s">
        <v>#N/A N/A</v>
        <stp/>
        <stp>BDP|12586974968564159916</stp>
        <tr r="D1367" s="10"/>
      </tp>
      <tp t="s">
        <v>#N/A N/A</v>
        <stp/>
        <stp>BDP|13499223992748708095</stp>
        <tr r="D1082" s="10"/>
      </tp>
      <tp t="s">
        <v>#N/A N/A</v>
        <stp/>
        <stp>BDP|15025625303533290093</stp>
        <tr r="B558" s="10"/>
      </tp>
      <tp t="s">
        <v>#N/A N/A</v>
        <stp/>
        <stp>BDP|11683873497298478886</stp>
        <tr r="F572" s="10"/>
      </tp>
      <tp t="s">
        <v>#N/A N/A</v>
        <stp/>
        <stp>BDP|14704527093338456089</stp>
        <tr r="E89" s="10"/>
      </tp>
      <tp t="s">
        <v>#N/A N/A</v>
        <stp/>
        <stp>BDP|14166187683899056403</stp>
        <tr r="E72" s="10"/>
      </tp>
      <tp t="s">
        <v>#N/A N/A</v>
        <stp/>
        <stp>BDP|14785367080548915725</stp>
        <tr r="E958" s="10"/>
      </tp>
      <tp t="s">
        <v>#N/A N/A</v>
        <stp/>
        <stp>BDP|12106302516949831956</stp>
        <tr r="F139" s="10"/>
      </tp>
      <tp t="s">
        <v>#N/A N/A</v>
        <stp/>
        <stp>BDP|16833355547289803889</stp>
        <tr r="D1027" s="10"/>
      </tp>
      <tp t="s">
        <v>#N/A N/A</v>
        <stp/>
        <stp>BDP|12269295818901940003</stp>
        <tr r="B1193" s="10"/>
      </tp>
      <tp t="s">
        <v>#N/A N/A</v>
        <stp/>
        <stp>BDP|13591707858370650114</stp>
        <tr r="D310" s="10"/>
      </tp>
      <tp t="s">
        <v>#N/A N/A</v>
        <stp/>
        <stp>BDP|14988704773654148012</stp>
        <tr r="E1094" s="10"/>
      </tp>
      <tp t="s">
        <v>#N/A N/A</v>
        <stp/>
        <stp>BDP|10259429564076644488</stp>
        <tr r="C565" s="10"/>
      </tp>
      <tp t="s">
        <v>#N/A N/A</v>
        <stp/>
        <stp>BDP|13497747363384881613</stp>
        <tr r="B1467" s="10"/>
      </tp>
      <tp t="s">
        <v>#N/A N/A</v>
        <stp/>
        <stp>BDP|16117156940376751597</stp>
        <tr r="C1071" s="10"/>
      </tp>
      <tp t="s">
        <v>#N/A N/A</v>
        <stp/>
        <stp>BDP|11525373429199034916</stp>
        <tr r="F779" s="10"/>
      </tp>
      <tp t="s">
        <v>#N/A N/A</v>
        <stp/>
        <stp>BDP|12017527943504818737</stp>
        <tr r="E1323" s="10"/>
      </tp>
      <tp t="s">
        <v>#N/A N/A</v>
        <stp/>
        <stp>BDP|12930330331052752062</stp>
        <tr r="F637" s="10"/>
      </tp>
      <tp t="s">
        <v>#N/A N/A</v>
        <stp/>
        <stp>BDP|13136370798658703131</stp>
        <tr r="F90" s="10"/>
      </tp>
      <tp t="s">
        <v>#N/A N/A</v>
        <stp/>
        <stp>BDP|18031244099960160313</stp>
        <tr r="C108" s="10"/>
      </tp>
      <tp t="s">
        <v>#N/A N/A</v>
        <stp/>
        <stp>BDP|14801918692553763710</stp>
        <tr r="E1373" s="10"/>
      </tp>
      <tp t="s">
        <v>#N/A N/A</v>
        <stp/>
        <stp>BDP|12320227929556781427</stp>
        <tr r="B73" s="10"/>
      </tp>
      <tp t="s">
        <v>#N/A N/A</v>
        <stp/>
        <stp>BDP|15068596565456880091</stp>
        <tr r="E153" s="10"/>
      </tp>
      <tp t="s">
        <v>#N/A N/A</v>
        <stp/>
        <stp>BDP|17419693064782486501</stp>
        <tr r="D680" s="10"/>
      </tp>
      <tp t="s">
        <v>#N/A N/A</v>
        <stp/>
        <stp>BDP|10019134533284496692</stp>
        <tr r="D443" s="10"/>
      </tp>
      <tp t="s">
        <v>#N/A N/A</v>
        <stp/>
        <stp>BDP|14694714752346815003</stp>
        <tr r="E997" s="10"/>
      </tp>
      <tp t="s">
        <v>#N/A N/A</v>
        <stp/>
        <stp>BDP|12853514460807191653</stp>
        <tr r="B768" s="10"/>
      </tp>
      <tp t="s">
        <v>#N/A N/A</v>
        <stp/>
        <stp>BDP|14642036728233525551</stp>
        <tr r="E1414" s="10"/>
      </tp>
      <tp t="s">
        <v>#N/A N/A</v>
        <stp/>
        <stp>BDP|13866181961515422182</stp>
        <tr r="C1124" s="10"/>
      </tp>
      <tp t="s">
        <v>#N/A N/A</v>
        <stp/>
        <stp>BDP|17610423641193852407</stp>
        <tr r="E60" s="10"/>
      </tp>
      <tp t="s">
        <v>#N/A N/A</v>
        <stp/>
        <stp>BDP|13738145430634886568</stp>
        <tr r="D333" s="10"/>
      </tp>
      <tp t="s">
        <v>#N/A N/A</v>
        <stp/>
        <stp>BDP|18380578534697986954</stp>
        <tr r="B813" s="10"/>
      </tp>
      <tp t="s">
        <v>#N/A N/A</v>
        <stp/>
        <stp>BDP|10149660583348161698</stp>
        <tr r="D1077" s="10"/>
      </tp>
      <tp t="s">
        <v>#N/A N/A</v>
        <stp/>
        <stp>BDP|16928778695511054973</stp>
        <tr r="C731" s="10"/>
      </tp>
      <tp t="s">
        <v>#N/A N/A</v>
        <stp/>
        <stp>BDP|12757768605535990018</stp>
        <tr r="B1197" s="10"/>
      </tp>
      <tp t="s">
        <v>#N/A N/A</v>
        <stp/>
        <stp>BDP|17535589860577377326</stp>
        <tr r="E715" s="10"/>
      </tp>
      <tp t="s">
        <v>#N/A N/A</v>
        <stp/>
        <stp>BDP|10536334636354836449</stp>
        <tr r="C1120" s="10"/>
      </tp>
      <tp t="s">
        <v>#N/A N/A</v>
        <stp/>
        <stp>BDP|13949113846527279108</stp>
        <tr r="C46" s="10"/>
      </tp>
      <tp t="s">
        <v>#N/A N/A</v>
        <stp/>
        <stp>BDP|17884453690283780962</stp>
        <tr r="D569" s="10"/>
      </tp>
      <tp t="s">
        <v>#N/A N/A</v>
        <stp/>
        <stp>BDP|16547098627236275258</stp>
        <tr r="E1284" s="10"/>
      </tp>
      <tp t="s">
        <v>#N/A N/A</v>
        <stp/>
        <stp>BDP|11790219350032310496</stp>
        <tr r="C780" s="10"/>
      </tp>
      <tp t="s">
        <v>#N/A N/A</v>
        <stp/>
        <stp>BDP|17991105535556485347</stp>
        <tr r="E964" s="10"/>
      </tp>
      <tp t="s">
        <v>#N/A N/A</v>
        <stp/>
        <stp>BDP|13189496881569673606</stp>
        <tr r="D238" s="10"/>
      </tp>
      <tp t="s">
        <v>#N/A N/A</v>
        <stp/>
        <stp>BDP|15213681983138662309</stp>
        <tr r="F1430" s="10"/>
      </tp>
      <tp t="s">
        <v>#N/A N/A</v>
        <stp/>
        <stp>BDP|14808935387213530669</stp>
        <tr r="F291" s="10"/>
      </tp>
      <tp t="s">
        <v>#N/A N/A</v>
        <stp/>
        <stp>BDP|11594206369712602754</stp>
        <tr r="B1406" s="10"/>
      </tp>
      <tp t="s">
        <v>#N/A N/A</v>
        <stp/>
        <stp>BDP|10723696451021104218</stp>
        <tr r="E1035" s="10"/>
      </tp>
      <tp t="s">
        <v>#N/A N/A</v>
        <stp/>
        <stp>BDP|16288242043883287388</stp>
        <tr r="D738" s="10"/>
      </tp>
      <tp t="s">
        <v>#N/A N/A</v>
        <stp/>
        <stp>BDP|17328840298071455746</stp>
        <tr r="F105" s="10"/>
      </tp>
      <tp t="s">
        <v>#N/A N/A</v>
        <stp/>
        <stp>BDP|14896600250740272759</stp>
        <tr r="F56" s="10"/>
      </tp>
      <tp t="s">
        <v>#N/A N/A</v>
        <stp/>
        <stp>BDP|10423924784287455696</stp>
        <tr r="D1032" s="10"/>
      </tp>
      <tp t="s">
        <v>#N/A N/A</v>
        <stp/>
        <stp>BDP|14830656593258751378</stp>
        <tr r="E1167" s="10"/>
      </tp>
      <tp t="s">
        <v>#N/A N/A</v>
        <stp/>
        <stp>BDP|13264604776103227189</stp>
        <tr r="E121" s="10"/>
      </tp>
      <tp t="s">
        <v>#N/A N/A</v>
        <stp/>
        <stp>BDP|15684403216468819860</stp>
        <tr r="F338" s="10"/>
      </tp>
      <tp t="s">
        <v>#N/A N/A</v>
        <stp/>
        <stp>BDP|13848088348382717513</stp>
        <tr r="F334" s="10"/>
      </tp>
      <tp t="s">
        <v>#N/A N/A</v>
        <stp/>
        <stp>BDP|16590120899998359639</stp>
        <tr r="C168" s="10"/>
      </tp>
      <tp t="s">
        <v>#N/A N/A</v>
        <stp/>
        <stp>BDP|11039057169066637144</stp>
        <tr r="D1357" s="10"/>
      </tp>
      <tp t="s">
        <v>#N/A N/A</v>
        <stp/>
        <stp>BDP|14571652228312242241</stp>
        <tr r="C868" s="10"/>
      </tp>
      <tp t="s">
        <v>#N/A N/A</v>
        <stp/>
        <stp>BDP|11032775418314570343</stp>
        <tr r="E427" s="10"/>
      </tp>
      <tp t="s">
        <v>#N/A N/A</v>
        <stp/>
        <stp>BDP|13698571784398835639</stp>
        <tr r="B1188" s="10"/>
      </tp>
      <tp t="s">
        <v>#N/A N/A</v>
        <stp/>
        <stp>BDP|16076095551487629404</stp>
        <tr r="C878" s="10"/>
      </tp>
      <tp t="s">
        <v>#N/A N/A</v>
        <stp/>
        <stp>BDP|15937284087119048685</stp>
        <tr r="B712" s="10"/>
      </tp>
      <tp t="s">
        <v>#N/A N/A</v>
        <stp/>
        <stp>BDP|15459571091578574190</stp>
        <tr r="D1282" s="10"/>
      </tp>
      <tp t="s">
        <v>#N/A N/A</v>
        <stp/>
        <stp>BDP|13882754976030308368</stp>
        <tr r="E821" s="10"/>
      </tp>
      <tp t="s">
        <v>#N/A N/A</v>
        <stp/>
        <stp>BDP|18222586681212105742</stp>
        <tr r="E703" s="10"/>
      </tp>
      <tp t="s">
        <v>#N/A N/A</v>
        <stp/>
        <stp>BDP|13990428073679055966</stp>
        <tr r="F261" s="10"/>
      </tp>
      <tp t="s">
        <v>#N/A N/A</v>
        <stp/>
        <stp>BDP|13825793740921157116</stp>
        <tr r="E128" s="10"/>
      </tp>
      <tp t="s">
        <v>#N/A N/A</v>
        <stp/>
        <stp>BDP|16769006776932883389</stp>
        <tr r="B1213" s="10"/>
      </tp>
      <tp t="s">
        <v>#N/A N/A</v>
        <stp/>
        <stp>BDP|15269152802297088346</stp>
        <tr r="F1462" s="10"/>
      </tp>
      <tp t="s">
        <v>#N/A N/A</v>
        <stp/>
        <stp>BDP|17007156480416292863</stp>
        <tr r="D302" s="10"/>
      </tp>
      <tp t="s">
        <v>#N/A N/A</v>
        <stp/>
        <stp>BDP|13245328317395128473</stp>
        <tr r="E279" s="10"/>
      </tp>
      <tp t="s">
        <v>#N/A N/A</v>
        <stp/>
        <stp>BDP|15487072577464694639</stp>
        <tr r="C881" s="10"/>
      </tp>
      <tp t="s">
        <v>#N/A N/A</v>
        <stp/>
        <stp>BDP|14494548095911356973</stp>
        <tr r="C309" s="10"/>
      </tp>
      <tp t="s">
        <v>#N/A N/A</v>
        <stp/>
        <stp>BDP|15272943303849136551</stp>
        <tr r="C263" s="10"/>
      </tp>
      <tp t="s">
        <v>#N/A N/A</v>
        <stp/>
        <stp>BDP|15601410599199790185</stp>
        <tr r="B460" s="10"/>
      </tp>
      <tp t="s">
        <v>#N/A N/A</v>
        <stp/>
        <stp>BDP|15630169863817285507</stp>
        <tr r="C1215" s="10"/>
      </tp>
      <tp t="s">
        <v>#N/A N/A</v>
        <stp/>
        <stp>BDP|10037308258141038795</stp>
        <tr r="B281" s="10"/>
      </tp>
      <tp t="s">
        <v>#N/A N/A</v>
        <stp/>
        <stp>BDP|10737140412922169210</stp>
        <tr r="F518" s="10"/>
      </tp>
      <tp t="s">
        <v>#N/A N/A</v>
        <stp/>
        <stp>BDP|12989866305949264393</stp>
        <tr r="B53" s="10"/>
      </tp>
      <tp t="s">
        <v>#N/A N/A</v>
        <stp/>
        <stp>BDP|16246569015921832386</stp>
        <tr r="E581" s="10"/>
      </tp>
      <tp t="s">
        <v>#N/A N/A</v>
        <stp/>
        <stp>BDP|18359970770174719224</stp>
        <tr r="B223" s="10"/>
      </tp>
      <tp t="s">
        <v>#N/A N/A</v>
        <stp/>
        <stp>BDP|13767627901470743521</stp>
        <tr r="D462" s="10"/>
      </tp>
      <tp t="s">
        <v>#N/A N/A</v>
        <stp/>
        <stp>BDP|17341539340600698672</stp>
        <tr r="F1364" s="10"/>
      </tp>
      <tp t="s">
        <v>#N/A N/A</v>
        <stp/>
        <stp>BDP|13390941512968113357</stp>
        <tr r="B682" s="10"/>
      </tp>
      <tp t="s">
        <v>#N/A N/A</v>
        <stp/>
        <stp>BDP|17865432311983299192</stp>
        <tr r="F1037" s="10"/>
      </tp>
      <tp t="s">
        <v>#N/A N/A</v>
        <stp/>
        <stp>BDP|10457065970554157324</stp>
        <tr r="F1167" s="10"/>
      </tp>
      <tp t="s">
        <v>#N/A N/A</v>
        <stp/>
        <stp>BDP|10833184850005743167</stp>
        <tr r="B436" s="10"/>
      </tp>
      <tp t="s">
        <v>#N/A N/A</v>
        <stp/>
        <stp>BDP|10616038362276599029</stp>
        <tr r="C1154" s="10"/>
      </tp>
      <tp t="s">
        <v>#N/A N/A</v>
        <stp/>
        <stp>BDP|15034405039886907405</stp>
        <tr r="F421" s="10"/>
      </tp>
      <tp t="s">
        <v>#N/A N/A</v>
        <stp/>
        <stp>BDP|13077143472496496323</stp>
        <tr r="C873" s="10"/>
      </tp>
      <tp t="s">
        <v>#N/A N/A</v>
        <stp/>
        <stp>BDP|13011263933145114748</stp>
        <tr r="F620" s="10"/>
      </tp>
      <tp t="s">
        <v>#N/A N/A</v>
        <stp/>
        <stp>BDP|15401485832097851568</stp>
        <tr r="B663" s="10"/>
      </tp>
      <tp t="s">
        <v>#N/A N/A</v>
        <stp/>
        <stp>BDP|11152205409661117298</stp>
        <tr r="C1366" s="10"/>
      </tp>
      <tp t="s">
        <v>#N/A N/A</v>
        <stp/>
        <stp>BDP|17283130772561542067</stp>
        <tr r="F383" s="10"/>
      </tp>
      <tp t="s">
        <v>#N/A N/A</v>
        <stp/>
        <stp>BDP|18298979301329797837</stp>
        <tr r="C425" s="10"/>
      </tp>
      <tp t="s">
        <v>#N/A N/A</v>
        <stp/>
        <stp>BDP|12072993769954101910</stp>
        <tr r="D426" s="10"/>
      </tp>
      <tp t="s">
        <v>#N/A N/A</v>
        <stp/>
        <stp>BDP|14993701950141042791</stp>
        <tr r="C99" s="10"/>
      </tp>
      <tp t="s">
        <v>#N/A N/A</v>
        <stp/>
        <stp>BDP|15910797955645741227</stp>
        <tr r="D1427" s="10"/>
      </tp>
      <tp t="s">
        <v>#N/A N/A</v>
        <stp/>
        <stp>BDP|14154127603763603666</stp>
        <tr r="C277" s="10"/>
      </tp>
      <tp t="s">
        <v>#N/A N/A</v>
        <stp/>
        <stp>BDP|17758312671085664612</stp>
        <tr r="E1477" s="10"/>
      </tp>
      <tp t="s">
        <v>#N/A N/A</v>
        <stp/>
        <stp>BDP|14525022843375530512</stp>
        <tr r="F677" s="10"/>
      </tp>
      <tp t="s">
        <v>#N/A N/A</v>
        <stp/>
        <stp>BDP|13291386555324682196</stp>
        <tr r="C1143" s="10"/>
      </tp>
      <tp t="s">
        <v>#N/A N/A</v>
        <stp/>
        <stp>BDP|17563335510045096068</stp>
        <tr r="C855" s="10"/>
      </tp>
      <tp t="s">
        <v>#N/A N/A</v>
        <stp/>
        <stp>BDP|14575367425083339653</stp>
        <tr r="E1353" s="10"/>
      </tp>
      <tp t="s">
        <v>#N/A N/A</v>
        <stp/>
        <stp>BDP|12358570870092714233</stp>
        <tr r="D1277" s="10"/>
      </tp>
      <tp t="s">
        <v>#N/A N/A</v>
        <stp/>
        <stp>BDP|16400770501315510475</stp>
        <tr r="D1047" s="10"/>
      </tp>
      <tp t="s">
        <v>#N/A N/A</v>
        <stp/>
        <stp>BDP|16812115142731366282</stp>
        <tr r="F1414" s="10"/>
      </tp>
      <tp t="s">
        <v>#N/A N/A</v>
        <stp/>
        <stp>BDP|14193445593549699004</stp>
        <tr r="E1466" s="10"/>
      </tp>
      <tp t="s">
        <v>#N/A N/A</v>
        <stp/>
        <stp>BDP|12331038693299232221</stp>
        <tr r="F1057" s="10"/>
      </tp>
      <tp t="s">
        <v>#N/A N/A</v>
        <stp/>
        <stp>BDP|11143409541228675953</stp>
        <tr r="D1011" s="10"/>
      </tp>
      <tp t="s">
        <v>#N/A N/A</v>
        <stp/>
        <stp>BDP|10362488776365955672</stp>
        <tr r="D3" s="10"/>
      </tp>
      <tp t="s">
        <v>#N/A N/A</v>
        <stp/>
        <stp>BDP|13953715369136090427</stp>
        <tr r="D349" s="10"/>
      </tp>
      <tp t="s">
        <v>#N/A N/A</v>
        <stp/>
        <stp>BDP|13471821748826879957</stp>
        <tr r="C1210" s="10"/>
      </tp>
      <tp t="s">
        <v>#N/A N/A</v>
        <stp/>
        <stp>BDP|10246176055994217017</stp>
        <tr r="C286" s="10"/>
      </tp>
      <tp t="s">
        <v>#N/A N/A</v>
        <stp/>
        <stp>BDP|14412727103955541636</stp>
        <tr r="B1136" s="10"/>
      </tp>
      <tp t="s">
        <v>#N/A N/A</v>
        <stp/>
        <stp>BDP|17090152099487760885</stp>
        <tr r="C627" s="10"/>
      </tp>
      <tp t="s">
        <v>#N/A N/A</v>
        <stp/>
        <stp>BDP|16911483185522578823</stp>
        <tr r="B87" s="10"/>
      </tp>
      <tp t="s">
        <v>#N/A N/A</v>
        <stp/>
        <stp>BDP|15131212517932330478</stp>
        <tr r="B341" s="10"/>
      </tp>
      <tp t="s">
        <v>#N/A N/A</v>
        <stp/>
        <stp>BDP|17011036174701049146</stp>
        <tr r="D525" s="10"/>
      </tp>
      <tp t="s">
        <v>#N/A N/A</v>
        <stp/>
        <stp>BDP|18105708766938154156</stp>
        <tr r="E1206" s="10"/>
      </tp>
      <tp t="s">
        <v>#N/A N/A</v>
        <stp/>
        <stp>BDP|16506998936419996504</stp>
        <tr r="F875" s="10"/>
      </tp>
      <tp t="s">
        <v>#N/A N/A</v>
        <stp/>
        <stp>BDP|12213092019444611777</stp>
        <tr r="F199" s="10"/>
      </tp>
      <tp t="s">
        <v>#N/A N/A</v>
        <stp/>
        <stp>BDP|16534945318036961837</stp>
        <tr r="F1082" s="10"/>
      </tp>
      <tp t="s">
        <v>#N/A N/A</v>
        <stp/>
        <stp>BDP|11446565047710033062</stp>
        <tr r="F824" s="10"/>
      </tp>
      <tp t="s">
        <v>#N/A N/A</v>
        <stp/>
        <stp>BDP|12368903120181659867</stp>
        <tr r="F937" s="10"/>
      </tp>
      <tp t="s">
        <v>#N/A N/A</v>
        <stp/>
        <stp>BDP|12025252186001430945</stp>
        <tr r="D1126" s="10"/>
      </tp>
      <tp t="s">
        <v>#N/A N/A</v>
        <stp/>
        <stp>BDP|10495182955921881530</stp>
        <tr r="C844" s="10"/>
      </tp>
      <tp t="s">
        <v>#N/A N/A</v>
        <stp/>
        <stp>BDP|17994584348155329387</stp>
        <tr r="B228" s="10"/>
      </tp>
      <tp t="s">
        <v>#N/A N/A</v>
        <stp/>
        <stp>BDP|15470134851814557516</stp>
        <tr r="C1061" s="10"/>
      </tp>
      <tp t="s">
        <v>#N/A N/A</v>
        <stp/>
        <stp>BDP|11293303395283213876</stp>
        <tr r="F235" s="10"/>
      </tp>
      <tp t="s">
        <v>#N/A N/A</v>
        <stp/>
        <stp>BDP|14633490812636681790</stp>
        <tr r="D12" s="10"/>
      </tp>
      <tp t="s">
        <v>#N/A N/A</v>
        <stp/>
        <stp>BDP|11207266567390995580</stp>
        <tr r="C717" s="10"/>
      </tp>
      <tp t="s">
        <v>#N/A N/A</v>
        <stp/>
        <stp>BDP|16432640570633374410</stp>
        <tr r="E353" s="10"/>
      </tp>
      <tp t="s">
        <v>#N/A N/A</v>
        <stp/>
        <stp>BDP|10577645806345780328</stp>
        <tr r="B320" s="10"/>
      </tp>
      <tp t="s">
        <v>#N/A N/A</v>
        <stp/>
        <stp>BDP|11418494632765813352</stp>
        <tr r="C259" s="10"/>
      </tp>
      <tp t="s">
        <v>#N/A N/A</v>
        <stp/>
        <stp>BDP|13304822741099037626</stp>
        <tr r="C946" s="10"/>
      </tp>
      <tp t="s">
        <v>#N/A N/A</v>
        <stp/>
        <stp>BDP|13256656206135507065</stp>
        <tr r="D922" s="10"/>
      </tp>
      <tp t="s">
        <v>#N/A N/A</v>
        <stp/>
        <stp>BDP|16856971914318895618</stp>
        <tr r="C1075" s="10"/>
      </tp>
      <tp t="s">
        <v>#N/A N/A</v>
        <stp/>
        <stp>BDP|13017501914181058660</stp>
        <tr r="D662" s="10"/>
      </tp>
      <tp t="s">
        <v>#N/A N/A</v>
        <stp/>
        <stp>BDP|10497506727154645301</stp>
        <tr r="D781" s="10"/>
      </tp>
      <tp t="s">
        <v>#N/A N/A</v>
        <stp/>
        <stp>BDP|18186532787717032204</stp>
        <tr r="F1286" s="10"/>
      </tp>
      <tp t="s">
        <v>#N/A N/A</v>
        <stp/>
        <stp>BDP|17548744215791090017</stp>
        <tr r="D831" s="10"/>
      </tp>
      <tp t="s">
        <v>#N/A N/A</v>
        <stp/>
        <stp>BDP|13263308583169312177</stp>
        <tr r="C282" s="10"/>
      </tp>
      <tp t="s">
        <v>#N/A N/A</v>
        <stp/>
        <stp>BDP|13909741457526946768</stp>
        <tr r="B637" s="10"/>
      </tp>
      <tp t="s">
        <v>#N/A N/A</v>
        <stp/>
        <stp>BDP|13268931842069572738</stp>
        <tr r="B489" s="10"/>
      </tp>
      <tp t="s">
        <v>#N/A N/A</v>
        <stp/>
        <stp>BDP|13237566505543087540</stp>
        <tr r="C1231" s="10"/>
      </tp>
      <tp t="s">
        <v>#N/A N/A</v>
        <stp/>
        <stp>BDP|14527541574121844789</stp>
        <tr r="C191" s="10"/>
      </tp>
      <tp t="s">
        <v>#N/A N/A</v>
        <stp/>
        <stp>BDP|14099639937976244733</stp>
        <tr r="F851" s="10"/>
      </tp>
      <tp t="s">
        <v>#N/A N/A</v>
        <stp/>
        <stp>BDP|15874381005514654265</stp>
        <tr r="E1107" s="10"/>
      </tp>
      <tp t="s">
        <v>#N/A N/A</v>
        <stp/>
        <stp>BDP|10062647143376700453</stp>
        <tr r="F1188" s="10"/>
      </tp>
      <tp t="s">
        <v>#N/A N/A</v>
        <stp/>
        <stp>BDP|10353749202273087407</stp>
        <tr r="D129" s="10"/>
      </tp>
      <tp t="s">
        <v>#N/A N/A</v>
        <stp/>
        <stp>BDP|17693264635980176613</stp>
        <tr r="E301" s="10"/>
      </tp>
      <tp t="s">
        <v>#N/A N/A</v>
        <stp/>
        <stp>BDP|13407641556752130223</stp>
        <tr r="F168" s="10"/>
      </tp>
      <tp t="s">
        <v>#N/A N/A</v>
        <stp/>
        <stp>BDP|14238047443342447247</stp>
        <tr r="E902" s="10"/>
      </tp>
      <tp t="s">
        <v>#N/A N/A</v>
        <stp/>
        <stp>BDP|12951879495630924362</stp>
        <tr r="C429" s="10"/>
      </tp>
      <tp t="s">
        <v>#N/A N/A</v>
        <stp/>
        <stp>BDP|12683699459705766459</stp>
        <tr r="D538" s="10"/>
      </tp>
      <tp t="s">
        <v>#N/A N/A</v>
        <stp/>
        <stp>BDP|12539634277535094653</stp>
        <tr r="D1073" s="10"/>
      </tp>
      <tp t="s">
        <v>#N/A N/A</v>
        <stp/>
        <stp>BDP|15062314970488667938</stp>
        <tr r="C128" s="10"/>
      </tp>
      <tp t="s">
        <v>#N/A N/A</v>
        <stp/>
        <stp>BDP|15035445144875043045</stp>
        <tr r="B526" s="10"/>
      </tp>
      <tp t="s">
        <v>#N/A N/A</v>
        <stp/>
        <stp>BDP|13510019927611136060</stp>
        <tr r="F1306" s="10"/>
      </tp>
      <tp t="s">
        <v>#N/A N/A</v>
        <stp/>
        <stp>BDP|14619038341918151818</stp>
        <tr r="B193" s="10"/>
      </tp>
      <tp t="s">
        <v>#N/A N/A</v>
        <stp/>
        <stp>BDP|17882524232180888148</stp>
        <tr r="C414" s="10"/>
      </tp>
      <tp t="s">
        <v>#N/A N/A</v>
        <stp/>
        <stp>BDP|16813533052956513086</stp>
        <tr r="C328" s="10"/>
      </tp>
      <tp t="s">
        <v>#N/A N/A</v>
        <stp/>
        <stp>BDP|14775887189001244508</stp>
        <tr r="C932" s="10"/>
      </tp>
      <tp t="s">
        <v>#N/A N/A</v>
        <stp/>
        <stp>BDP|18020171434023394946</stp>
        <tr r="B536" s="10"/>
      </tp>
      <tp t="s">
        <v>#N/A N/A</v>
        <stp/>
        <stp>BDP|17327174251933848099</stp>
        <tr r="B276" s="10"/>
      </tp>
      <tp t="s">
        <v>#N/A N/A</v>
        <stp/>
        <stp>BDP|17179303241644547414</stp>
        <tr r="C120" s="10"/>
      </tp>
      <tp t="s">
        <v>#N/A N/A</v>
        <stp/>
        <stp>BDP|11614075900671389068</stp>
        <tr r="D77" s="10"/>
      </tp>
      <tp t="s">
        <v>#N/A N/A</v>
        <stp/>
        <stp>BDP|17299414166005083012</stp>
        <tr r="C366" s="10"/>
      </tp>
      <tp t="s">
        <v>#N/A N/A</v>
        <stp/>
        <stp>BDP|18151934895440156827</stp>
        <tr r="E162" s="10"/>
      </tp>
      <tp t="s">
        <v>#N/A N/A</v>
        <stp/>
        <stp>BDP|13214812337220810887</stp>
        <tr r="D1024" s="10"/>
      </tp>
      <tp t="s">
        <v>#N/A N/A</v>
        <stp/>
        <stp>BDP|10353200200785126765</stp>
        <tr r="D1490" s="10"/>
      </tp>
      <tp t="s">
        <v>#N/A N/A</v>
        <stp/>
        <stp>BDP|10021379322935845493</stp>
        <tr r="D1161" s="10"/>
      </tp>
      <tp t="s">
        <v>#N/A N/A</v>
        <stp/>
        <stp>BDP|16094004190456791935</stp>
        <tr r="D1435" s="10"/>
      </tp>
      <tp t="s">
        <v>#N/A N/A</v>
        <stp/>
        <stp>BDP|13633751655334742551</stp>
        <tr r="C954" s="10"/>
      </tp>
      <tp t="s">
        <v>#N/A N/A</v>
        <stp/>
        <stp>BDP|15754840278508755281</stp>
        <tr r="D30" s="10"/>
      </tp>
      <tp t="s">
        <v>#N/A N/A</v>
        <stp/>
        <stp>BDP|11184837614738211033</stp>
        <tr r="C208" s="10"/>
      </tp>
      <tp t="s">
        <v>#N/A N/A</v>
        <stp/>
        <stp>BDP|16844074373015916428</stp>
        <tr r="C1322" s="10"/>
      </tp>
      <tp t="s">
        <v>#N/A N/A</v>
        <stp/>
        <stp>BDP|14973809048030333854</stp>
        <tr r="C1440" s="10"/>
      </tp>
      <tp t="s">
        <v>#N/A N/A</v>
        <stp/>
        <stp>BDP|11496858446688113519</stp>
        <tr r="B1235" s="10"/>
      </tp>
      <tp t="s">
        <v>#N/A N/A</v>
        <stp/>
        <stp>BDP|12293837225799637157</stp>
        <tr r="D1456" s="10"/>
      </tp>
      <tp t="s">
        <v>#N/A N/A</v>
        <stp/>
        <stp>BDP|18115355720239507065</stp>
        <tr r="E1041" s="10"/>
      </tp>
      <tp t="s">
        <v>#N/A N/A</v>
        <stp/>
        <stp>BDP|12538115071442646644</stp>
        <tr r="C668" s="10"/>
      </tp>
      <tp t="s">
        <v>#N/A N/A</v>
        <stp/>
        <stp>BDP|18056534221606212974</stp>
        <tr r="F795" s="10"/>
      </tp>
      <tp t="s">
        <v>#N/A N/A</v>
        <stp/>
        <stp>BDP|15356068635832232454</stp>
        <tr r="E527" s="10"/>
      </tp>
      <tp t="s">
        <v>#N/A N/A</v>
        <stp/>
        <stp>BDP|12449031454031673623</stp>
        <tr r="D1117" s="10"/>
      </tp>
      <tp t="s">
        <v>#N/A N/A</v>
        <stp/>
        <stp>BDP|11598151335647493466</stp>
        <tr r="C102" s="10"/>
      </tp>
      <tp t="s">
        <v>#N/A N/A</v>
        <stp/>
        <stp>BDP|11408331424854390471</stp>
        <tr r="E1144" s="10"/>
      </tp>
      <tp t="s">
        <v>#N/A N/A</v>
        <stp/>
        <stp>BDP|13377605831510255672</stp>
        <tr r="B723" s="10"/>
      </tp>
      <tp t="s">
        <v>#N/A N/A</v>
        <stp/>
        <stp>BDP|11237397887573309981</stp>
        <tr r="F856" s="10"/>
      </tp>
      <tp t="s">
        <v>#N/A N/A</v>
        <stp/>
        <stp>BDP|10295231104931312317</stp>
        <tr r="E497" s="10"/>
      </tp>
      <tp t="s">
        <v>#N/A N/A</v>
        <stp/>
        <stp>BDP|16739671546180624476</stp>
        <tr r="B356" s="10"/>
      </tp>
      <tp t="s">
        <v>#N/A N/A</v>
        <stp/>
        <stp>BDP|12753337313364009407</stp>
        <tr r="C111" s="10"/>
      </tp>
      <tp t="s">
        <v>#N/A N/A</v>
        <stp/>
        <stp>BDP|15475526923674666645</stp>
        <tr r="E1371" s="10"/>
      </tp>
      <tp t="s">
        <v>#N/A N/A</v>
        <stp/>
        <stp>BDP|17556400721135494466</stp>
        <tr r="D1057" s="10"/>
      </tp>
      <tp t="s">
        <v>#N/A N/A</v>
        <stp/>
        <stp>BDP|15713433002485653469</stp>
        <tr r="C1247" s="10"/>
      </tp>
      <tp t="s">
        <v>#N/A N/A</v>
        <stp/>
        <stp>BDP|13370300720714602639</stp>
        <tr r="B1042" s="10"/>
      </tp>
      <tp t="s">
        <v>#N/A N/A</v>
        <stp/>
        <stp>BDP|17651669400714349557</stp>
        <tr r="E565" s="10"/>
      </tp>
      <tp t="s">
        <v>#N/A N/A</v>
        <stp/>
        <stp>BDP|14947583287068435149</stp>
        <tr r="B1343" s="10"/>
      </tp>
      <tp t="s">
        <v>#N/A N/A</v>
        <stp/>
        <stp>BDP|13971105976623815619</stp>
        <tr r="C661" s="10"/>
      </tp>
      <tp t="s">
        <v>#N/A N/A</v>
        <stp/>
        <stp>BDP|18018648896745164254</stp>
        <tr r="D953" s="10"/>
      </tp>
      <tp t="s">
        <v>#N/A N/A</v>
        <stp/>
        <stp>BDP|12062136734029548947</stp>
        <tr r="D420" s="10"/>
      </tp>
      <tp t="s">
        <v>#N/A N/A</v>
        <stp/>
        <stp>BDP|15255176753143192219</stp>
        <tr r="D564" s="10"/>
      </tp>
      <tp t="s">
        <v>#N/A N/A</v>
        <stp/>
        <stp>BDP|12748254226100180238</stp>
        <tr r="F1307" s="10"/>
      </tp>
      <tp t="s">
        <v>#N/A N/A</v>
        <stp/>
        <stp>BDP|13058472250003819196</stp>
        <tr r="C1499" s="10"/>
      </tp>
      <tp t="s">
        <v>#N/A N/A</v>
        <stp/>
        <stp>BDP|10229324722762601326</stp>
        <tr r="E1264" s="10"/>
      </tp>
      <tp t="s">
        <v>#N/A N/A</v>
        <stp/>
        <stp>BDP|16651469008102880062</stp>
        <tr r="F1385" s="10"/>
      </tp>
      <tp t="s">
        <v>#N/A N/A</v>
        <stp/>
        <stp>BDP|11582008768581918622</stp>
        <tr r="B746" s="10"/>
      </tp>
      <tp t="s">
        <v>#N/A N/A</v>
        <stp/>
        <stp>BDP|16440677618233477293</stp>
        <tr r="B741" s="10"/>
      </tp>
      <tp t="s">
        <v>#N/A N/A</v>
        <stp/>
        <stp>BDP|10901612946065155793</stp>
        <tr r="F308" s="10"/>
      </tp>
      <tp t="s">
        <v>#N/A N/A</v>
        <stp/>
        <stp>BDP|14799194908741872489</stp>
        <tr r="C852" s="10"/>
      </tp>
      <tp t="s">
        <v>#N/A N/A</v>
        <stp/>
        <stp>BDP|13656791308144789196</stp>
        <tr r="E923" s="10"/>
      </tp>
      <tp t="s">
        <v>#N/A N/A</v>
        <stp/>
        <stp>BDP|15368211749806475463</stp>
        <tr r="F469" s="10"/>
      </tp>
      <tp t="s">
        <v>#N/A N/A</v>
        <stp/>
        <stp>BDP|11266830580777991711</stp>
        <tr r="B756" s="10"/>
      </tp>
      <tp t="s">
        <v>#N/A N/A</v>
        <stp/>
        <stp>BDP|18311097450974148823</stp>
        <tr r="C535" s="10"/>
      </tp>
      <tp t="s">
        <v>#N/A N/A</v>
        <stp/>
        <stp>BDP|17014207706560998465</stp>
        <tr r="D1101" s="10"/>
      </tp>
      <tp t="s">
        <v>#N/A N/A</v>
        <stp/>
        <stp>BDP|12287457931562839677</stp>
        <tr r="D729" s="10"/>
      </tp>
      <tp t="s">
        <v>#N/A N/A</v>
        <stp/>
        <stp>BDP|14431967095423698685</stp>
        <tr r="F1351" s="10"/>
      </tp>
      <tp t="s">
        <v>#N/A N/A</v>
        <stp/>
        <stp>BDP|16122537820465236590</stp>
        <tr r="D351" s="10"/>
      </tp>
      <tp t="s">
        <v>#N/A N/A</v>
        <stp/>
        <stp>BDP|10959434954766122666</stp>
        <tr r="E1436" s="10"/>
      </tp>
      <tp t="s">
        <v>#N/A N/A</v>
        <stp/>
        <stp>BDP|13316499257126689520</stp>
        <tr r="F1027" s="10"/>
      </tp>
      <tp t="s">
        <v>#N/A N/A</v>
        <stp/>
        <stp>BDP|10040583160281640370</stp>
        <tr r="C1041" s="10"/>
      </tp>
      <tp t="s">
        <v>#N/A N/A</v>
        <stp/>
        <stp>BDP|13107032338085046437</stp>
        <tr r="E1294" s="10"/>
      </tp>
      <tp t="s">
        <v>#N/A N/A</v>
        <stp/>
        <stp>BDP|10906591979352925197</stp>
        <tr r="C308" s="10"/>
      </tp>
      <tp t="s">
        <v>#N/A N/A</v>
        <stp/>
        <stp>BDP|14240391303210076617</stp>
        <tr r="E235" s="10"/>
      </tp>
      <tp t="s">
        <v>#N/A N/A</v>
        <stp/>
        <stp>BDP|11850955416700327812</stp>
        <tr r="B1471" s="10"/>
      </tp>
      <tp t="s">
        <v>#N/A N/A</v>
        <stp/>
        <stp>BDP|15818103997924193869</stp>
        <tr r="E1400" s="10"/>
      </tp>
      <tp t="s">
        <v>#N/A N/A</v>
        <stp/>
        <stp>BDP|11298284033560858197</stp>
        <tr r="D1434" s="10"/>
      </tp>
      <tp t="s">
        <v>#N/A N/A</v>
        <stp/>
        <stp>BDP|17224452752114591382</stp>
        <tr r="D1465" s="10"/>
      </tp>
      <tp t="s">
        <v>#N/A N/A</v>
        <stp/>
        <stp>BDP|14656453028680774349</stp>
        <tr r="B163" s="10"/>
      </tp>
      <tp t="s">
        <v>#N/A N/A</v>
        <stp/>
        <stp>BDP|17549431521456778688</stp>
        <tr r="E1447" s="10"/>
      </tp>
      <tp t="s">
        <v>#N/A N/A</v>
        <stp/>
        <stp>BDP|17867317416627410338</stp>
        <tr r="E448" s="10"/>
      </tp>
      <tp t="s">
        <v>#N/A N/A</v>
        <stp/>
        <stp>BDP|12876143685402187804</stp>
        <tr r="C639" s="10"/>
      </tp>
      <tp t="s">
        <v>#N/A N/A</v>
        <stp/>
        <stp>BDP|13808033844323554529</stp>
        <tr r="F1345" s="10"/>
      </tp>
      <tp t="s">
        <v>#N/A N/A</v>
        <stp/>
        <stp>BDP|17536947867778911171</stp>
        <tr r="B923" s="10"/>
      </tp>
      <tp t="s">
        <v>#N/A N/A</v>
        <stp/>
        <stp>BDP|13875127562102457747</stp>
        <tr r="C44" s="10"/>
      </tp>
      <tp t="s">
        <v>#N/A N/A</v>
        <stp/>
        <stp>BDP|11995364657927753172</stp>
        <tr r="E1086" s="10"/>
      </tp>
      <tp t="s">
        <v>#N/A N/A</v>
        <stp/>
        <stp>BDP|14446597035043496048</stp>
        <tr r="B1260" s="10"/>
      </tp>
      <tp t="s">
        <v>#N/A N/A</v>
        <stp/>
        <stp>BDP|10221290470341576566</stp>
        <tr r="F1328" s="10"/>
      </tp>
      <tp t="s">
        <v>#N/A N/A</v>
        <stp/>
        <stp>BDP|18023720354678875364</stp>
        <tr r="C1161" s="10"/>
      </tp>
      <tp t="s">
        <v>#N/A N/A</v>
        <stp/>
        <stp>BDP|18329279448527795831</stp>
        <tr r="F999" s="10"/>
      </tp>
      <tp t="s">
        <v>#N/A N/A</v>
        <stp/>
        <stp>BDP|15207275979720778130</stp>
        <tr r="C1416" s="10"/>
      </tp>
      <tp t="s">
        <v>#N/A N/A</v>
        <stp/>
        <stp>BDP|14675536100666812653</stp>
        <tr r="E564" s="10"/>
      </tp>
      <tp t="s">
        <v>#N/A N/A</v>
        <stp/>
        <stp>BDP|12303836949919468662</stp>
        <tr r="B970" s="10"/>
      </tp>
      <tp t="s">
        <v>#N/A N/A</v>
        <stp/>
        <stp>BDP|16647690963114385347</stp>
        <tr r="F1365" s="10"/>
      </tp>
      <tp t="s">
        <v>#N/A N/A</v>
        <stp/>
        <stp>BDP|17790482056481713657</stp>
        <tr r="C1309" s="10"/>
      </tp>
      <tp t="s">
        <v>#N/A N/A</v>
        <stp/>
        <stp>BDP|17053212380969342593</stp>
        <tr r="D1274" s="10"/>
      </tp>
      <tp t="s">
        <v>#N/A N/A</v>
        <stp/>
        <stp>BDP|10198614541936358598</stp>
        <tr r="C56" s="10"/>
      </tp>
      <tp t="s">
        <v>#N/A N/A</v>
        <stp/>
        <stp>BDP|16767923287153082595</stp>
        <tr r="C602" s="10"/>
      </tp>
      <tp t="s">
        <v>#N/A N/A</v>
        <stp/>
        <stp>BDP|10966025102993430261</stp>
        <tr r="F272" s="10"/>
      </tp>
      <tp t="s">
        <v>#N/A N/A</v>
        <stp/>
        <stp>BDP|13281198103056710549</stp>
        <tr r="C1235" s="10"/>
      </tp>
      <tp t="s">
        <v>#N/A N/A</v>
        <stp/>
        <stp>BDP|14684652472954847028</stp>
        <tr r="B1163" s="10"/>
      </tp>
      <tp t="s">
        <v>#N/A N/A</v>
        <stp/>
        <stp>BDP|11989950693147381776</stp>
        <tr r="D1031" s="10"/>
      </tp>
      <tp t="s">
        <v>#N/A N/A</v>
        <stp/>
        <stp>BDP|14286132699974432977</stp>
        <tr r="D1157" s="10"/>
      </tp>
      <tp t="s">
        <v>#N/A N/A</v>
        <stp/>
        <stp>BDP|10141142566247914112</stp>
        <tr r="F744" s="10"/>
      </tp>
      <tp t="s">
        <v>#N/A N/A</v>
        <stp/>
        <stp>BDP|16959750022494215676</stp>
        <tr r="E550" s="10"/>
      </tp>
      <tp t="s">
        <v>#N/A N/A</v>
        <stp/>
        <stp>BDP|18138639584542989542</stp>
        <tr r="E1452" s="10"/>
      </tp>
      <tp t="s">
        <v>#N/A N/A</v>
        <stp/>
        <stp>BDP|12467475264787541689</stp>
        <tr r="C1456" s="10"/>
      </tp>
      <tp t="s">
        <v>#N/A N/A</v>
        <stp/>
        <stp>BDP|11344687670646524748</stp>
        <tr r="D620" s="10"/>
      </tp>
      <tp t="s">
        <v>#N/A N/A</v>
        <stp/>
        <stp>BDP|10432274909761506252</stp>
        <tr r="B415" s="10"/>
      </tp>
      <tp t="s">
        <v>#N/A N/A</v>
        <stp/>
        <stp>BDP|16015261145778958900</stp>
        <tr r="C1316" s="10"/>
      </tp>
      <tp t="s">
        <v>#N/A N/A</v>
        <stp/>
        <stp>BDP|17539681243126542215</stp>
        <tr r="B487" s="10"/>
      </tp>
      <tp t="s">
        <v>#N/A N/A</v>
        <stp/>
        <stp>BDP|10289252025079888800</stp>
        <tr r="C1371" s="10"/>
      </tp>
      <tp t="s">
        <v>#N/A N/A</v>
        <stp/>
        <stp>BDP|10738615894338932617</stp>
        <tr r="C1058" s="10"/>
      </tp>
      <tp t="s">
        <v>#N/A N/A</v>
        <stp/>
        <stp>BDP|12940170702381410326</stp>
        <tr r="B936" s="10"/>
      </tp>
      <tp t="s">
        <v>#N/A N/A</v>
        <stp/>
        <stp>BDP|13074194163842180715</stp>
        <tr r="C1269" s="10"/>
      </tp>
      <tp t="s">
        <v>#N/A N/A</v>
        <stp/>
        <stp>BDP|18435741258879578279</stp>
        <tr r="D1144" s="10"/>
      </tp>
      <tp t="s">
        <v>#N/A N/A</v>
        <stp/>
        <stp>BDP|10768858288839056878</stp>
        <tr r="D1235" s="10"/>
      </tp>
      <tp t="s">
        <v>#N/A N/A</v>
        <stp/>
        <stp>BDP|13940769231143760540</stp>
        <tr r="B322" s="10"/>
      </tp>
      <tp t="s">
        <v>#N/A N/A</v>
        <stp/>
        <stp>BDP|12929562194987218840</stp>
        <tr r="F1372" s="10"/>
      </tp>
      <tp t="s">
        <v>#N/A N/A</v>
        <stp/>
        <stp>BDP|17140475779340021528</stp>
        <tr r="B387" s="10"/>
      </tp>
      <tp t="s">
        <v>#N/A N/A</v>
        <stp/>
        <stp>BDP|12754078544523959402</stp>
        <tr r="F1097" s="10"/>
      </tp>
      <tp t="s">
        <v>#N/A N/A</v>
        <stp/>
        <stp>BDP|10698193473575120203</stp>
        <tr r="C1019" s="10"/>
      </tp>
      <tp t="s">
        <v>#N/A N/A</v>
        <stp/>
        <stp>BDP|17104124833442553688</stp>
        <tr r="B1484" s="10"/>
      </tp>
      <tp t="s">
        <v>#N/A N/A</v>
        <stp/>
        <stp>BDP|13960374542055676078</stp>
        <tr r="D173" s="10"/>
      </tp>
      <tp t="s">
        <v>#N/A N/A</v>
        <stp/>
        <stp>BDP|11298263118224558741</stp>
        <tr r="C1482" s="10"/>
      </tp>
      <tp t="s">
        <v>#N/A N/A</v>
        <stp/>
        <stp>BDP|15631990122697714877</stp>
        <tr r="B1048" s="10"/>
      </tp>
      <tp t="s">
        <v>#N/A N/A</v>
        <stp/>
        <stp>BDP|16341156758331649256</stp>
        <tr r="D364" s="10"/>
      </tp>
      <tp t="s">
        <v>#N/A N/A</v>
        <stp/>
        <stp>BDP|13017190354677174112</stp>
        <tr r="C388" s="10"/>
      </tp>
      <tp t="s">
        <v>#N/A N/A</v>
        <stp/>
        <stp>BDP|14406252209627567000</stp>
        <tr r="F1052" s="10"/>
      </tp>
      <tp t="s">
        <v>#N/A N/A</v>
        <stp/>
        <stp>BDP|11085033162355912359</stp>
        <tr r="D596" s="10"/>
      </tp>
      <tp t="s">
        <v>#N/A N/A</v>
        <stp/>
        <stp>BDP|16931526533063430211</stp>
        <tr r="D230" s="10"/>
      </tp>
      <tp t="s">
        <v>#N/A N/A</v>
        <stp/>
        <stp>BDP|16927673010193632355</stp>
        <tr r="F775" s="10"/>
      </tp>
      <tp t="s">
        <v>#N/A N/A</v>
        <stp/>
        <stp>BDP|13152390781569607025</stp>
        <tr r="D146" s="10"/>
      </tp>
      <tp t="s">
        <v>#N/A N/A</v>
        <stp/>
        <stp>BDP|10592768419295633214</stp>
        <tr r="B1495" s="10"/>
      </tp>
      <tp t="s">
        <v>#N/A N/A</v>
        <stp/>
        <stp>BDP|10656343429895137579</stp>
        <tr r="B1278" s="10"/>
      </tp>
      <tp t="s">
        <v>#N/A N/A</v>
        <stp/>
        <stp>BDP|16564733766767862150</stp>
        <tr r="D602" s="10"/>
      </tp>
      <tp t="s">
        <v>#N/A N/A</v>
        <stp/>
        <stp>BDP|11092442207070801470</stp>
        <tr r="C1149" s="10"/>
      </tp>
      <tp t="s">
        <v>#N/A N/A</v>
        <stp/>
        <stp>BDP|11417545275956829416</stp>
        <tr r="E307" s="10"/>
      </tp>
      <tp t="s">
        <v>#N/A N/A</v>
        <stp/>
        <stp>BDP|14479735805405885760</stp>
        <tr r="E495" s="10"/>
      </tp>
      <tp t="s">
        <v>#N/A N/A</v>
        <stp/>
        <stp>BDP|17229140118577608149</stp>
        <tr r="F138" s="10"/>
      </tp>
      <tp t="s">
        <v>#N/A N/A</v>
        <stp/>
        <stp>BDP|15457451139695517610</stp>
        <tr r="C919" s="10"/>
      </tp>
      <tp t="s">
        <v>#N/A N/A</v>
        <stp/>
        <stp>BDP|11699511985519892467</stp>
        <tr r="B992" s="10"/>
      </tp>
      <tp t="s">
        <v>#N/A N/A</v>
        <stp/>
        <stp>BDP|16788946171919935073</stp>
        <tr r="B339" s="10"/>
      </tp>
      <tp t="s">
        <v>#N/A N/A</v>
        <stp/>
        <stp>BDP|12564187231696526752</stp>
        <tr r="B1258" s="10"/>
      </tp>
      <tp t="s">
        <v>#N/A N/A</v>
        <stp/>
        <stp>BDP|10331096749087712282</stp>
        <tr r="E791" s="10"/>
      </tp>
      <tp t="s">
        <v>#N/A N/A</v>
        <stp/>
        <stp>BDP|13708543537677365388</stp>
        <tr r="B548" s="10"/>
      </tp>
      <tp t="s">
        <v>#N/A N/A</v>
        <stp/>
        <stp>BDP|12856737643808414830</stp>
        <tr r="C1355" s="10"/>
      </tp>
      <tp t="s">
        <v>#N/A N/A</v>
        <stp/>
        <stp>BDP|15065458654325919074</stp>
        <tr r="B370" s="10"/>
      </tp>
      <tp t="s">
        <v>#N/A N/A</v>
        <stp/>
        <stp>BDP|13964925507468691356</stp>
        <tr r="F892" s="10"/>
      </tp>
      <tp t="s">
        <v>#N/A N/A</v>
        <stp/>
        <stp>BDP|17247786518174472497</stp>
        <tr r="E253" s="10"/>
      </tp>
      <tp t="s">
        <v>#N/A N/A</v>
        <stp/>
        <stp>BDP|11104515385609219480</stp>
        <tr r="E155" s="10"/>
      </tp>
      <tp t="s">
        <v>#N/A N/A</v>
        <stp/>
        <stp>BDP|12356556875517944654</stp>
        <tr r="F1265" s="10"/>
      </tp>
      <tp t="s">
        <v>#N/A N/A</v>
        <stp/>
        <stp>BDP|15910002931841159668</stp>
        <tr r="F533" s="10"/>
      </tp>
      <tp t="s">
        <v>#N/A N/A</v>
        <stp/>
        <stp>BDP|16810353632012870580</stp>
        <tr r="F940" s="10"/>
      </tp>
      <tp t="s">
        <v>#N/A N/A</v>
        <stp/>
        <stp>BDP|14730700721496913602</stp>
        <tr r="C1093" s="10"/>
      </tp>
      <tp t="s">
        <v>#N/A N/A</v>
        <stp/>
        <stp>BDP|10395695944076403558</stp>
        <tr r="B603" s="10"/>
      </tp>
      <tp t="s">
        <v>#N/A N/A</v>
        <stp/>
        <stp>BDP|11657211339226774765</stp>
        <tr r="F192" s="10"/>
      </tp>
      <tp t="s">
        <v>#N/A N/A</v>
        <stp/>
        <stp>BDP|17822842416096497901</stp>
        <tr r="E996" s="10"/>
      </tp>
      <tp t="s">
        <v>#N/A N/A</v>
        <stp/>
        <stp>BDP|17311385684758596542</stp>
        <tr r="F840" s="10"/>
      </tp>
      <tp t="s">
        <v>#N/A N/A</v>
        <stp/>
        <stp>BDP|15935778147902787502</stp>
        <tr r="C358" s="10"/>
      </tp>
      <tp t="s">
        <v>#N/A N/A</v>
        <stp/>
        <stp>BDP|11161451278595052629</stp>
        <tr r="E1064" s="10"/>
      </tp>
      <tp t="s">
        <v>#N/A N/A</v>
        <stp/>
        <stp>BDP|17943008822642767621</stp>
        <tr r="B569" s="10"/>
      </tp>
      <tp t="s">
        <v>#N/A N/A</v>
        <stp/>
        <stp>BDP|15982655361711366501</stp>
        <tr r="B1050" s="10"/>
      </tp>
      <tp t="s">
        <v>#N/A N/A</v>
        <stp/>
        <stp>BDP|11923328104513640076</stp>
        <tr r="C1239" s="10"/>
      </tp>
      <tp t="s">
        <v>#N/A N/A</v>
        <stp/>
        <stp>BDP|10525194312482445345</stp>
        <tr r="D17" s="10"/>
      </tp>
      <tp t="s">
        <v>#N/A N/A</v>
        <stp/>
        <stp>BDP|17426178421260488582</stp>
        <tr r="C965" s="10"/>
      </tp>
      <tp t="s">
        <v>#N/A N/A</v>
        <stp/>
        <stp>BDP|15419114008617323200</stp>
        <tr r="E1185" s="10"/>
      </tp>
      <tp t="s">
        <v>#N/A N/A</v>
        <stp/>
        <stp>BDP|14287645245974571384</stp>
        <tr r="F436" s="10"/>
      </tp>
      <tp t="s">
        <v>#N/A N/A</v>
        <stp/>
        <stp>BDP|13278113158123655535</stp>
        <tr r="F1089" s="10"/>
      </tp>
      <tp t="s">
        <v>#N/A N/A</v>
        <stp/>
        <stp>BDP|13664662849330666014</stp>
        <tr r="C1445" s="10"/>
      </tp>
      <tp t="s">
        <v>#N/A N/A</v>
        <stp/>
        <stp>BDP|14924106815273423660</stp>
        <tr r="B977" s="10"/>
      </tp>
      <tp t="s">
        <v>#N/A N/A</v>
        <stp/>
        <stp>BDP|16607927388544178231</stp>
        <tr r="C1091" s="10"/>
      </tp>
      <tp t="s">
        <v>#N/A N/A</v>
        <stp/>
        <stp>BDP|11585583703231982495</stp>
        <tr r="C139" s="10"/>
      </tp>
      <tp t="s">
        <v>#N/A N/A</v>
        <stp/>
        <stp>BDP|15768641157573109449</stp>
        <tr r="D243" s="10"/>
      </tp>
      <tp t="s">
        <v>#N/A N/A</v>
        <stp/>
        <stp>BDP|17246717681840293918</stp>
        <tr r="E1250" s="10"/>
      </tp>
      <tp t="s">
        <v>#N/A N/A</v>
        <stp/>
        <stp>BDP|17069597014952999059</stp>
        <tr r="B301" s="10"/>
      </tp>
      <tp t="s">
        <v>#N/A N/A</v>
        <stp/>
        <stp>BDP|15985377700001944663</stp>
        <tr r="E1042" s="10"/>
      </tp>
      <tp t="s">
        <v>#N/A N/A</v>
        <stp/>
        <stp>BDP|17168251352977301640</stp>
        <tr r="E895" s="10"/>
      </tp>
      <tp t="s">
        <v>#N/A N/A</v>
        <stp/>
        <stp>BDP|15682903730958068679</stp>
        <tr r="D1349" s="10"/>
      </tp>
      <tp t="s">
        <v>#N/A N/A</v>
        <stp/>
        <stp>BDP|13807878138489744015</stp>
        <tr r="E523" s="10"/>
      </tp>
      <tp t="s">
        <v>#N/A N/A</v>
        <stp/>
        <stp>BDP|12484131725317762741</stp>
        <tr r="E1132" s="10"/>
      </tp>
      <tp t="s">
        <v>#N/A N/A</v>
        <stp/>
        <stp>BDP|12594544701974723265</stp>
        <tr r="F390" s="10"/>
      </tp>
      <tp t="s">
        <v>#N/A N/A</v>
        <stp/>
        <stp>BDP|10369004722753435044</stp>
        <tr r="C1466" s="10"/>
      </tp>
      <tp t="s">
        <v>#N/A N/A</v>
        <stp/>
        <stp>BDP|14265088822794980303</stp>
        <tr r="D755" s="10"/>
      </tp>
      <tp t="s">
        <v>#N/A N/A</v>
        <stp/>
        <stp>BDP|17019600367665478322</stp>
        <tr r="D561" s="10"/>
      </tp>
      <tp t="s">
        <v>#N/A N/A</v>
        <stp/>
        <stp>BDP|15961498977840304753</stp>
        <tr r="F555" s="10"/>
      </tp>
      <tp t="s">
        <v>#N/A N/A</v>
        <stp/>
        <stp>BDP|17512616700179526900</stp>
        <tr r="B84" s="10"/>
      </tp>
      <tp t="s">
        <v>#N/A N/A</v>
        <stp/>
        <stp>BDP|16589770026876638428</stp>
        <tr r="F967" s="10"/>
      </tp>
      <tp t="s">
        <v>#N/A N/A</v>
        <stp/>
        <stp>BDP|12426305502011557138</stp>
        <tr r="B618" s="10"/>
      </tp>
      <tp t="s">
        <v>#N/A N/A</v>
        <stp/>
        <stp>BDP|10668157606559380965</stp>
        <tr r="E452" s="10"/>
      </tp>
      <tp t="s">
        <v>#N/A N/A</v>
        <stp/>
        <stp>BDP|10582866522238722367</stp>
        <tr r="C1383" s="10"/>
      </tp>
      <tp t="s">
        <v>#N/A N/A</v>
        <stp/>
        <stp>BDP|12001587589238151609</stp>
        <tr r="E1024" s="10"/>
      </tp>
      <tp t="s">
        <v>#N/A N/A</v>
        <stp/>
        <stp>BDP|13348344227847696469</stp>
        <tr r="D782" s="10"/>
      </tp>
      <tp t="s">
        <v>#N/A N/A</v>
        <stp/>
        <stp>BDP|16935004717207893162</stp>
        <tr r="D216" s="10"/>
      </tp>
      <tp t="s">
        <v>#N/A N/A</v>
        <stp/>
        <stp>BDP|13350094930269866828</stp>
        <tr r="E677" s="10"/>
      </tp>
      <tp t="s">
        <v>#N/A N/A</v>
        <stp/>
        <stp>BDP|14282991522059936709</stp>
        <tr r="F1181" s="10"/>
      </tp>
      <tp t="s">
        <v>#N/A N/A</v>
        <stp/>
        <stp>BDP|12584757075877039456</stp>
        <tr r="E553" s="10"/>
      </tp>
      <tp t="s">
        <v>#N/A N/A</v>
        <stp/>
        <stp>BDP|18027926975586048174</stp>
        <tr r="B1355" s="10"/>
      </tp>
      <tp t="s">
        <v>#N/A N/A</v>
        <stp/>
        <stp>BDP|11203435107356641205</stp>
        <tr r="B380" s="10"/>
      </tp>
      <tp t="s">
        <v>#N/A N/A</v>
        <stp/>
        <stp>BDP|17514471431952380307</stp>
        <tr r="B208" s="10"/>
      </tp>
      <tp t="s">
        <v>#N/A N/A</v>
        <stp/>
        <stp>BDP|11304279779933520684</stp>
        <tr r="D605" s="10"/>
      </tp>
      <tp t="s">
        <v>#N/A N/A</v>
        <stp/>
        <stp>BDP|16621372866426586429</stp>
        <tr r="B954" s="10"/>
      </tp>
      <tp t="s">
        <v>#N/A N/A</v>
        <stp/>
        <stp>BDP|16773309017054932198</stp>
        <tr r="E956" s="10"/>
      </tp>
      <tp t="s">
        <v>#N/A N/A</v>
        <stp/>
        <stp>BDP|10074904696366476722</stp>
        <tr r="B392" s="10"/>
      </tp>
      <tp t="s">
        <v>#N/A N/A</v>
        <stp/>
        <stp>BDP|17687049395327338845</stp>
        <tr r="C1233" s="10"/>
      </tp>
      <tp t="s">
        <v>#N/A N/A</v>
        <stp/>
        <stp>BDP|18112434084522030767</stp>
        <tr r="C1025" s="10"/>
      </tp>
      <tp t="s">
        <v>#N/A N/A</v>
        <stp/>
        <stp>BDP|16717517046532284412</stp>
        <tr r="E429" s="10"/>
      </tp>
      <tp t="s">
        <v>#N/A N/A</v>
        <stp/>
        <stp>BDP|12615964207833163954</stp>
        <tr r="C596" s="10"/>
      </tp>
      <tp t="s">
        <v>#N/A N/A</v>
        <stp/>
        <stp>BDP|10767070803166092703</stp>
        <tr r="F378" s="10"/>
      </tp>
      <tp t="s">
        <v>#N/A N/A</v>
        <stp/>
        <stp>BDP|12649293249682554707</stp>
        <tr r="F605" s="10"/>
      </tp>
      <tp t="s">
        <v>#N/A N/A</v>
        <stp/>
        <stp>BDP|18237346588304403695</stp>
        <tr r="D1451" s="10"/>
      </tp>
      <tp t="s">
        <v>#N/A N/A</v>
        <stp/>
        <stp>BDP|16454483061417723292</stp>
        <tr r="B787" s="10"/>
      </tp>
      <tp t="s">
        <v>#N/A N/A</v>
        <stp/>
        <stp>BDP|14559393521540904472</stp>
        <tr r="E182" s="10"/>
      </tp>
      <tp t="s">
        <v>#N/A N/A</v>
        <stp/>
        <stp>BDP|10465652153696806493</stp>
        <tr r="C1048" s="10"/>
      </tp>
      <tp t="s">
        <v>#N/A N/A</v>
        <stp/>
        <stp>BDP|17078278622076462028</stp>
        <tr r="E867" s="10"/>
      </tp>
      <tp t="s">
        <v>#N/A N/A</v>
        <stp/>
        <stp>BDP|10618626524224170122</stp>
        <tr r="B706" s="10"/>
      </tp>
      <tp t="s">
        <v>#N/A N/A</v>
        <stp/>
        <stp>BDP|12760880382111902277</stp>
        <tr r="E665" s="10"/>
      </tp>
      <tp t="s">
        <v>#N/A N/A</v>
        <stp/>
        <stp>BDP|11110745222257006240</stp>
        <tr r="C1165" s="10"/>
      </tp>
      <tp t="s">
        <v>#N/A N/A</v>
        <stp/>
        <stp>BDP|13510366882988096123</stp>
        <tr r="E1467" s="10"/>
      </tp>
      <tp t="s">
        <v>#N/A N/A</v>
        <stp/>
        <stp>BDP|16032708860351204702</stp>
        <tr r="D1067" s="10"/>
      </tp>
      <tp t="s">
        <v>#N/A N/A</v>
        <stp/>
        <stp>BDP|11251758624435032010</stp>
        <tr r="E10" s="10"/>
      </tp>
      <tp t="s">
        <v>#N/A N/A</v>
        <stp/>
        <stp>BDP|15929172528217544019</stp>
        <tr r="E354" s="10"/>
      </tp>
      <tp t="s">
        <v>#N/A N/A</v>
        <stp/>
        <stp>BDP|12591836487714743741</stp>
        <tr r="F1206" s="10"/>
      </tp>
      <tp t="s">
        <v>#N/A N/A</v>
        <stp/>
        <stp>BDP|17691185833044964066</stp>
        <tr r="F1288" s="10"/>
      </tp>
      <tp t="s">
        <v>#N/A N/A</v>
        <stp/>
        <stp>BDP|14581844140709607058</stp>
        <tr r="B521" s="10"/>
      </tp>
      <tp t="s">
        <v>#N/A N/A</v>
        <stp/>
        <stp>BDP|12450775222183666555</stp>
        <tr r="E221" s="10"/>
      </tp>
      <tp t="s">
        <v>#N/A N/A</v>
        <stp/>
        <stp>BDP|17063465755052940586</stp>
        <tr r="D600" s="10"/>
      </tp>
      <tp t="s">
        <v>#N/A N/A</v>
        <stp/>
        <stp>BDP|17124261815746946390</stp>
        <tr r="D256" s="10"/>
      </tp>
      <tp t="s">
        <v>#N/A N/A</v>
        <stp/>
        <stp>BDP|10321277164191326411</stp>
        <tr r="F1092" s="10"/>
      </tp>
      <tp t="s">
        <v>#N/A N/A</v>
        <stp/>
        <stp>BDP|15331157584544162910</stp>
        <tr r="D1209" s="10"/>
      </tp>
      <tp t="s">
        <v>#N/A N/A</v>
        <stp/>
        <stp>BDP|13254957181497466406</stp>
        <tr r="C338" s="10"/>
      </tp>
      <tp t="s">
        <v>#N/A N/A</v>
        <stp/>
        <stp>BDP|12086334523996105431</stp>
        <tr r="D669" s="10"/>
      </tp>
      <tp t="s">
        <v>#N/A N/A</v>
        <stp/>
        <stp>BDP|16411655239756849423</stp>
        <tr r="C977" s="10"/>
      </tp>
      <tp t="s">
        <v>#N/A N/A</v>
        <stp/>
        <stp>BDP|16283432051651508778</stp>
        <tr r="B36" s="10"/>
      </tp>
      <tp t="s">
        <v>#N/A N/A</v>
        <stp/>
        <stp>BDP|13362025531966765758</stp>
        <tr r="C1230" s="10"/>
      </tp>
      <tp t="s">
        <v>#N/A N/A</v>
        <stp/>
        <stp>BDP|16257559866522094649</stp>
        <tr r="C164" s="10"/>
      </tp>
      <tp t="s">
        <v>#N/A N/A</v>
        <stp/>
        <stp>BDP|16214650891609694157</stp>
        <tr r="C1263" s="10"/>
      </tp>
      <tp t="s">
        <v>#N/A N/A</v>
        <stp/>
        <stp>BDP|17185524614996187433</stp>
        <tr r="B1420" s="10"/>
      </tp>
      <tp t="s">
        <v>#N/A N/A</v>
        <stp/>
        <stp>BDP|14014614304175333639</stp>
        <tr r="F461" s="10"/>
      </tp>
      <tp t="s">
        <v>#N/A N/A</v>
        <stp/>
        <stp>BDP|10699273953602245454</stp>
        <tr r="B1200" s="10"/>
      </tp>
      <tp t="s">
        <v>#N/A N/A</v>
        <stp/>
        <stp>BDP|16248397353090891156</stp>
        <tr r="D1361" s="10"/>
      </tp>
      <tp t="s">
        <v>#N/A N/A</v>
        <stp/>
        <stp>BDP|10230447339591330792</stp>
        <tr r="B1403" s="10"/>
      </tp>
      <tp t="s">
        <v>#N/A N/A</v>
        <stp/>
        <stp>BDP|10599969489775959562</stp>
        <tr r="E876" s="10"/>
      </tp>
      <tp t="s">
        <v>#N/A N/A</v>
        <stp/>
        <stp>BDP|17455196961261999008</stp>
        <tr r="E220" s="10"/>
      </tp>
      <tp t="s">
        <v>#N/A N/A</v>
        <stp/>
        <stp>BDP|15360126612655463126</stp>
        <tr r="D470" s="10"/>
      </tp>
      <tp t="s">
        <v>#N/A N/A</v>
        <stp/>
        <stp>BDP|13845189195462048808</stp>
        <tr r="E21" s="10"/>
      </tp>
      <tp t="s">
        <v>#N/A N/A</v>
        <stp/>
        <stp>BDP|13123005810995032649</stp>
        <tr r="E103" s="10"/>
      </tp>
      <tp t="s">
        <v>#N/A N/A</v>
        <stp/>
        <stp>BDP|15551475215255639458</stp>
        <tr r="C532" s="10"/>
      </tp>
      <tp t="s">
        <v>#N/A N/A</v>
        <stp/>
        <stp>BDP|16313368770747173400</stp>
        <tr r="B892" s="10"/>
      </tp>
      <tp t="s">
        <v>#N/A N/A</v>
        <stp/>
        <stp>BDP|13952399653517047374</stp>
        <tr r="E170" s="10"/>
      </tp>
      <tp t="s">
        <v>#N/A N/A</v>
        <stp/>
        <stp>BDP|14067227403406393162</stp>
        <tr r="D590" s="10"/>
      </tp>
      <tp t="s">
        <v>#N/A N/A</v>
        <stp/>
        <stp>BDP|13526174506884809780</stp>
        <tr r="E615" s="10"/>
      </tp>
      <tp t="s">
        <v>#N/A N/A</v>
        <stp/>
        <stp>BDP|10816383336484227509</stp>
        <tr r="C777" s="10"/>
      </tp>
      <tp t="s">
        <v>#N/A N/A</v>
        <stp/>
        <stp>BDP|11273806486669829986</stp>
        <tr r="F1128" s="10"/>
      </tp>
      <tp t="s">
        <v>#N/A N/A</v>
        <stp/>
        <stp>BDP|13577250544564624063</stp>
        <tr r="D1089" s="10"/>
      </tp>
      <tp t="s">
        <v>#N/A N/A</v>
        <stp/>
        <stp>BDP|11686234358594091392</stp>
        <tr r="B540" s="10"/>
      </tp>
      <tp t="s">
        <v>#N/A N/A</v>
        <stp/>
        <stp>BDP|15712512411767618754</stp>
        <tr r="B212" s="10"/>
      </tp>
      <tp t="s">
        <v>#N/A N/A</v>
        <stp/>
        <stp>BDP|15421281868374944495</stp>
        <tr r="E1312" s="10"/>
      </tp>
      <tp t="s">
        <v>#N/A N/A</v>
        <stp/>
        <stp>BDP|17800392272251081379</stp>
        <tr r="D771" s="10"/>
      </tp>
      <tp t="s">
        <v>#N/A N/A</v>
        <stp/>
        <stp>BDP|12633342609959904968</stp>
        <tr r="C761" s="10"/>
      </tp>
      <tp t="s">
        <v>#N/A N/A</v>
        <stp/>
        <stp>BDP|13524559589088977748</stp>
        <tr r="C160" s="10"/>
      </tp>
      <tp t="s">
        <v>#N/A N/A</v>
        <stp/>
        <stp>BDP|11289449248586187687</stp>
        <tr r="F123" s="10"/>
      </tp>
      <tp t="s">
        <v>#N/A N/A</v>
        <stp/>
        <stp>BDP|13116993434538940029</stp>
        <tr r="C698" s="10"/>
      </tp>
      <tp t="s">
        <v>#N/A N/A</v>
        <stp/>
        <stp>BDP|10141664175399799922</stp>
        <tr r="C883" s="10"/>
      </tp>
      <tp t="s">
        <v>#N/A N/A</v>
        <stp/>
        <stp>BDP|13814531545503180082</stp>
        <tr r="E555" s="10"/>
      </tp>
      <tp t="s">
        <v>#N/A N/A</v>
        <stp/>
        <stp>BDP|17184666227956216458</stp>
        <tr r="B710" s="10"/>
      </tp>
      <tp t="s">
        <v>#N/A N/A</v>
        <stp/>
        <stp>BDP|14148187778374283745</stp>
        <tr r="D1200" s="10"/>
      </tp>
      <tp t="s">
        <v>#N/A N/A</v>
        <stp/>
        <stp>BDP|10752034971784182233</stp>
        <tr r="F1290" s="10"/>
      </tp>
      <tp t="s">
        <v>#N/A N/A</v>
        <stp/>
        <stp>BDP|17031571903064787746</stp>
        <tr r="D1109" s="10"/>
      </tp>
      <tp t="s">
        <v>#N/A N/A</v>
        <stp/>
        <stp>BDP|10861291975994446076</stp>
        <tr r="F476" s="10"/>
      </tp>
      <tp t="s">
        <v>#N/A N/A</v>
        <stp/>
        <stp>BDP|16749226066207574414</stp>
        <tr r="E844" s="10"/>
      </tp>
      <tp t="s">
        <v>#N/A N/A</v>
        <stp/>
        <stp>BDP|17314241893418149523</stp>
        <tr r="C1038" s="10"/>
      </tp>
      <tp t="s">
        <v>#N/A N/A</v>
        <stp/>
        <stp>BDP|16257605106790248111</stp>
        <tr r="D322" s="10"/>
      </tp>
      <tp t="s">
        <v>#N/A N/A</v>
        <stp/>
        <stp>BDP|10922962187476876671</stp>
        <tr r="B951" s="10"/>
      </tp>
      <tp t="s">
        <v>#N/A N/A</v>
        <stp/>
        <stp>BDP|14363531192068050152</stp>
        <tr r="C1409" s="10"/>
      </tp>
      <tp t="s">
        <v>#N/A N/A</v>
        <stp/>
        <stp>BDP|14642250301537766027</stp>
        <tr r="F1444" s="10"/>
      </tp>
      <tp t="s">
        <v>#N/A N/A</v>
        <stp/>
        <stp>BDP|13390129200106343555</stp>
        <tr r="B1106" s="10"/>
      </tp>
      <tp t="s">
        <v>#N/A N/A</v>
        <stp/>
        <stp>BDP|15937018654718851939</stp>
        <tr r="C132" s="10"/>
      </tp>
      <tp t="s">
        <v>#N/A N/A</v>
        <stp/>
        <stp>BDP|12367095721287867640</stp>
        <tr r="E1322" s="10"/>
      </tp>
      <tp t="s">
        <v>#N/A N/A</v>
        <stp/>
        <stp>BDP|16302444455311363766</stp>
        <tr r="E921" s="10"/>
      </tp>
      <tp t="s">
        <v>#N/A N/A</v>
        <stp/>
        <stp>BDP|14296505431836450506</stp>
        <tr r="B926" s="10"/>
      </tp>
      <tp t="s">
        <v>#N/A N/A</v>
        <stp/>
        <stp>BDP|16218136400787448122</stp>
        <tr r="D1258" s="10"/>
      </tp>
      <tp t="s">
        <v>#N/A N/A</v>
        <stp/>
        <stp>BDP|16790327283114982883</stp>
        <tr r="E1095" s="10"/>
      </tp>
      <tp t="s">
        <v>#N/A N/A</v>
        <stp/>
        <stp>BDP|17190380123732973553</stp>
        <tr r="D404" s="10"/>
      </tp>
      <tp t="s">
        <v>#N/A N/A</v>
        <stp/>
        <stp>BDP|11854373454850554682</stp>
        <tr r="F647" s="10"/>
      </tp>
      <tp t="s">
        <v>#N/A N/A</v>
        <stp/>
        <stp>BDP|13609208270465932297</stp>
        <tr r="D1195" s="10"/>
      </tp>
      <tp t="s">
        <v>#N/A N/A</v>
        <stp/>
        <stp>BDP|12481561491557439817</stp>
        <tr r="D42" s="10"/>
      </tp>
      <tp t="s">
        <v>#N/A N/A</v>
        <stp/>
        <stp>BDP|15860965357950773885</stp>
        <tr r="F919" s="10"/>
      </tp>
      <tp t="s">
        <v>#N/A N/A</v>
        <stp/>
        <stp>BDP|10580173577090764742</stp>
        <tr r="B183" s="10"/>
      </tp>
      <tp t="s">
        <v>#N/A N/A</v>
        <stp/>
        <stp>BDP|16997923682136800075</stp>
        <tr r="B1344" s="10"/>
      </tp>
      <tp t="s">
        <v>#N/A N/A</v>
        <stp/>
        <stp>BDP|10462996484181687195</stp>
        <tr r="D1140" s="10"/>
      </tp>
      <tp t="s">
        <v>#N/A N/A</v>
        <stp/>
        <stp>BDP|16191751421491775347</stp>
        <tr r="D862" s="10"/>
      </tp>
      <tp t="s">
        <v>#N/A N/A</v>
        <stp/>
        <stp>BDP|12703231034375416720</stp>
        <tr r="B968" s="10"/>
      </tp>
      <tp t="s">
        <v>#N/A N/A</v>
        <stp/>
        <stp>BDP|18317718534825816882</stp>
        <tr r="C625" s="10"/>
      </tp>
      <tp t="s">
        <v>#N/A N/A</v>
        <stp/>
        <stp>BDP|12155022377097334314</stp>
        <tr r="E181" s="10"/>
      </tp>
      <tp t="s">
        <v>#N/A N/A</v>
        <stp/>
        <stp>BDP|14069936985251556550</stp>
        <tr r="E736" s="10"/>
      </tp>
      <tp t="s">
        <v>#N/A N/A</v>
        <stp/>
        <stp>BDP|16139714471077441036</stp>
        <tr r="C356" s="10"/>
      </tp>
      <tp t="s">
        <v>#N/A N/A</v>
        <stp/>
        <stp>BDP|14886329062439807960</stp>
        <tr r="E1428" s="10"/>
      </tp>
      <tp t="s">
        <v>#N/A N/A</v>
        <stp/>
        <stp>BDP|13766512462766145733</stp>
        <tr r="F38" s="10"/>
      </tp>
      <tp t="s">
        <v>#N/A N/A</v>
        <stp/>
        <stp>BDH|10190462507267245264</stp>
        <tr r="M2" s="9"/>
      </tp>
      <tp t="s">
        <v>#N/A N/A</v>
        <stp/>
        <stp>BDH|11829551710647618338</stp>
        <tr r="R2" s="9"/>
      </tp>
      <tp t="s">
        <v>#N/A N/A</v>
        <stp/>
        <stp>BDH|16865388932863100484</stp>
        <tr r="G2" s="9"/>
      </tp>
      <tp t="s">
        <v>#N/A N/A</v>
        <stp/>
        <stp>BDP|16946454105572166619</stp>
        <tr r="E658" s="10"/>
      </tp>
      <tp t="s">
        <v>#N/A N/A</v>
        <stp/>
        <stp>BDP|17121118959446864381</stp>
        <tr r="D242" s="10"/>
      </tp>
      <tp t="s">
        <v>#N/A N/A</v>
        <stp/>
        <stp>BDP|13087410194041838943</stp>
        <tr r="F1022" s="10"/>
      </tp>
      <tp t="s">
        <v>#N/A N/A</v>
        <stp/>
        <stp>BDP|17082921800779239192</stp>
        <tr r="F1393" s="10"/>
      </tp>
      <tp t="s">
        <v>#N/A N/A</v>
        <stp/>
        <stp>BDP|17529583574787404449</stp>
        <tr r="C1069" s="10"/>
      </tp>
      <tp t="s">
        <v>#N/A N/A</v>
        <stp/>
        <stp>BDP|12208053678424297743</stp>
        <tr r="F1217" s="10"/>
      </tp>
      <tp t="s">
        <v>#N/A N/A</v>
        <stp/>
        <stp>BDP|16234089571435607243</stp>
        <tr r="D678" s="10"/>
      </tp>
      <tp t="s">
        <v>#N/A N/A</v>
        <stp/>
        <stp>BDP|17863508563126176435</stp>
        <tr r="C838" s="10"/>
      </tp>
      <tp t="s">
        <v>#N/A N/A</v>
        <stp/>
        <stp>BDP|17365349675553810637</stp>
        <tr r="F576" s="10"/>
      </tp>
      <tp t="s">
        <v>#N/A N/A</v>
        <stp/>
        <stp>BDP|11628541637651971051</stp>
        <tr r="B244" s="10"/>
      </tp>
      <tp t="s">
        <v>#N/A N/A</v>
        <stp/>
        <stp>BDP|11965016665509019847</stp>
        <tr r="F169" s="10"/>
      </tp>
      <tp t="s">
        <v>#N/A N/A</v>
        <stp/>
        <stp>BDP|10078240658311460010</stp>
        <tr r="F406" s="10"/>
      </tp>
      <tp t="s">
        <v>#N/A N/A</v>
        <stp/>
        <stp>BDP|12810081468735708766</stp>
        <tr r="E1142" s="10"/>
      </tp>
      <tp t="s">
        <v>#N/A N/A</v>
        <stp/>
        <stp>BDP|17033581112236529362</stp>
        <tr r="E327" s="10"/>
      </tp>
      <tp t="s">
        <v>#N/A N/A</v>
        <stp/>
        <stp>BDP|15077789727545053369</stp>
        <tr r="E244" s="10"/>
      </tp>
      <tp t="s">
        <v>#N/A N/A</v>
        <stp/>
        <stp>BDP|17378982145324515821</stp>
        <tr r="C756" s="10"/>
      </tp>
      <tp t="s">
        <v>#N/A N/A</v>
        <stp/>
        <stp>BDP|13308244325036801332</stp>
        <tr r="F408" s="10"/>
      </tp>
      <tp t="s">
        <v>#N/A N/A</v>
        <stp/>
        <stp>BDP|14046123369390778555</stp>
        <tr r="D1356" s="10"/>
      </tp>
      <tp t="s">
        <v>#N/A N/A</v>
        <stp/>
        <stp>BDP|17067545429545742336</stp>
        <tr r="B1161" s="10"/>
      </tp>
      <tp t="s">
        <v>#N/A N/A</v>
        <stp/>
        <stp>BDP|15947282600532924315</stp>
        <tr r="C1365" s="10"/>
      </tp>
      <tp t="s">
        <v>#N/A N/A</v>
        <stp/>
        <stp>BDP|15928284833073906122</stp>
        <tr r="E1183" s="10"/>
      </tp>
      <tp t="s">
        <v>#N/A N/A</v>
        <stp/>
        <stp>BDP|16404509746808926939</stp>
        <tr r="F515" s="10"/>
      </tp>
      <tp t="s">
        <v>#N/A N/A</v>
        <stp/>
        <stp>BDP|14377787430527783144</stp>
        <tr r="C1046" s="10"/>
      </tp>
      <tp t="s">
        <v>#N/A N/A</v>
        <stp/>
        <stp>BDP|15296244930196789496</stp>
        <tr r="B1196" s="10"/>
      </tp>
      <tp t="s">
        <v>#N/A N/A</v>
        <stp/>
        <stp>BDP|16408730028576621316</stp>
        <tr r="D858" s="10"/>
      </tp>
      <tp t="s">
        <v>#N/A N/A</v>
        <stp/>
        <stp>BDP|11319296123762356524</stp>
        <tr r="E401" s="10"/>
      </tp>
      <tp t="s">
        <v>#N/A N/A</v>
        <stp/>
        <stp>BDP|16810200714923214068</stp>
        <tr r="D1138" s="10"/>
      </tp>
      <tp t="s">
        <v>#N/A N/A</v>
        <stp/>
        <stp>BDP|10106913199215954385</stp>
        <tr r="C628" s="10"/>
      </tp>
      <tp t="s">
        <v>#N/A N/A</v>
        <stp/>
        <stp>BDP|18279436819043614860</stp>
        <tr r="D740" s="10"/>
      </tp>
      <tp t="s">
        <v>#N/A N/A</v>
        <stp/>
        <stp>BDP|18018517814453505982</stp>
        <tr r="C630" s="10"/>
      </tp>
      <tp t="s">
        <v>#N/A N/A</v>
        <stp/>
        <stp>BDP|10321322769434410740</stp>
        <tr r="D32" s="10"/>
      </tp>
      <tp t="s">
        <v>#N/A N/A</v>
        <stp/>
        <stp>BDP|17547554829182474452</stp>
        <tr r="B529" s="10"/>
      </tp>
      <tp t="s">
        <v>#N/A N/A</v>
        <stp/>
        <stp>BDP|15692216809524767527</stp>
        <tr r="D486" s="10"/>
      </tp>
      <tp t="s">
        <v>#N/A N/A</v>
        <stp/>
        <stp>BDP|12118897490082583766</stp>
        <tr r="C943" s="10"/>
      </tp>
      <tp t="s">
        <v>#N/A N/A</v>
        <stp/>
        <stp>BDP|16375560824656265188</stp>
        <tr r="D1213" s="10"/>
      </tp>
      <tp t="s">
        <v>#N/A N/A</v>
        <stp/>
        <stp>BDP|11188957153429929256</stp>
        <tr r="D1285" s="10"/>
      </tp>
      <tp t="s">
        <v>#N/A N/A</v>
        <stp/>
        <stp>BDP|10274101778830474055</stp>
        <tr r="F1175" s="10"/>
      </tp>
      <tp t="s">
        <v>#N/A N/A</v>
        <stp/>
        <stp>BDP|15852323309796837601</stp>
        <tr r="F1339" s="10"/>
      </tp>
      <tp t="s">
        <v>#N/A N/A</v>
        <stp/>
        <stp>BDP|14068289635915106675</stp>
        <tr r="F391" s="10"/>
      </tp>
      <tp t="s">
        <v>#N/A N/A</v>
        <stp/>
        <stp>BDP|17278471817397118387</stp>
        <tr r="D1194" s="10"/>
      </tp>
      <tp t="s">
        <v>#N/A N/A</v>
        <stp/>
        <stp>BDP|17507294641707230042</stp>
        <tr r="C732" s="10"/>
      </tp>
      <tp t="s">
        <v>#N/A N/A</v>
        <stp/>
        <stp>BDP|17042534328063778576</stp>
        <tr r="F767" s="10"/>
      </tp>
      <tp t="s">
        <v>#N/A N/A</v>
        <stp/>
        <stp>BDP|14712167446557824041</stp>
        <tr r="B1015" s="10"/>
      </tp>
      <tp t="s">
        <v>#N/A N/A</v>
        <stp/>
        <stp>BDP|16820650214971389616</stp>
        <tr r="E300" s="10"/>
      </tp>
      <tp t="s">
        <v>#N/A N/A</v>
        <stp/>
        <stp>BDP|10859090762588839806</stp>
        <tr r="B646" s="10"/>
      </tp>
      <tp t="s">
        <v>#N/A N/A</v>
        <stp/>
        <stp>BDP|11110598278554903129</stp>
        <tr r="B1148" s="10"/>
      </tp>
      <tp t="s">
        <v>#N/A N/A</v>
        <stp/>
        <stp>BDP|15301094902274378704</stp>
        <tr r="F129" s="10"/>
      </tp>
      <tp t="s">
        <v>#N/A N/A</v>
        <stp/>
        <stp>BDP|12416104975577388583</stp>
        <tr r="B1370" s="10"/>
      </tp>
      <tp t="s">
        <v>#N/A N/A</v>
        <stp/>
        <stp>BDP|14038658677303072085</stp>
        <tr r="E968" s="10"/>
      </tp>
      <tp t="s">
        <v>#N/A N/A</v>
        <stp/>
        <stp>BDP|16879336325953196258</stp>
        <tr r="B217" s="10"/>
      </tp>
      <tp t="s">
        <v>#N/A N/A</v>
        <stp/>
        <stp>BDP|13077589950923176638</stp>
        <tr r="D198" s="10"/>
      </tp>
      <tp t="s">
        <v>#N/A N/A</v>
        <stp/>
        <stp>BDP|16813516239252895424</stp>
        <tr r="E259" s="10"/>
      </tp>
      <tp t="s">
        <v>#N/A N/A</v>
        <stp/>
        <stp>BDP|12147719296829537399</stp>
        <tr r="C545" s="10"/>
      </tp>
      <tp t="s">
        <v>#N/A N/A</v>
        <stp/>
        <stp>BDP|13951172144372935299</stp>
        <tr r="F412" s="10"/>
      </tp>
      <tp t="s">
        <v>#N/A N/A</v>
        <stp/>
        <stp>BDP|16430607515894283399</stp>
        <tr r="F467" s="10"/>
      </tp>
      <tp t="s">
        <v>#N/A N/A</v>
        <stp/>
        <stp>BDP|12349235246844441680</stp>
        <tr r="B913" s="10"/>
      </tp>
      <tp t="s">
        <v>#N/A N/A</v>
        <stp/>
        <stp>BDP|14034434523592343695</stp>
        <tr r="B557" s="10"/>
      </tp>
      <tp t="s">
        <v>#N/A N/A</v>
        <stp/>
        <stp>BDP|15957524271741863081</stp>
        <tr r="F296" s="10"/>
      </tp>
      <tp t="s">
        <v>#N/A N/A</v>
        <stp/>
        <stp>BDP|11197928741188004287</stp>
        <tr r="F698" s="10"/>
      </tp>
      <tp t="s">
        <v>#N/A N/A</v>
        <stp/>
        <stp>BDP|14471007761564968065</stp>
        <tr r="C779" s="10"/>
      </tp>
      <tp t="s">
        <v>#N/A N/A</v>
        <stp/>
        <stp>BDP|16370573001562803774</stp>
        <tr r="D981" s="10"/>
      </tp>
      <tp t="s">
        <v>#N/A N/A</v>
        <stp/>
        <stp>BDP|12996268258432554185</stp>
        <tr r="B304" s="10"/>
      </tp>
      <tp t="s">
        <v>#N/A N/A</v>
        <stp/>
        <stp>BDP|11208055106802572593</stp>
        <tr r="D646" s="10"/>
      </tp>
      <tp t="s">
        <v>#N/A N/A</v>
        <stp/>
        <stp>BDP|16590811580313930301</stp>
        <tr r="C582" s="10"/>
      </tp>
      <tp t="s">
        <v>#N/A N/A</v>
        <stp/>
        <stp>BDP|17406709148572295038</stp>
        <tr r="D371" s="10"/>
      </tp>
      <tp t="s">
        <v>#N/A N/A</v>
        <stp/>
        <stp>BDP|12911717787783202802</stp>
        <tr r="E690" s="10"/>
      </tp>
      <tp t="s">
        <v>#N/A N/A</v>
        <stp/>
        <stp>BDP|11864204954023660377</stp>
        <tr r="F694" s="10"/>
      </tp>
      <tp t="s">
        <v>#N/A N/A</v>
        <stp/>
        <stp>BDP|15255833224629844006</stp>
        <tr r="C1194" s="10"/>
      </tp>
      <tp t="s">
        <v>#N/A N/A</v>
        <stp/>
        <stp>BDP|13808345931757877284</stp>
        <tr r="C1042" s="10"/>
      </tp>
      <tp t="s">
        <v>#N/A N/A</v>
        <stp/>
        <stp>BDP|12818581614079126982</stp>
        <tr r="D1215" s="10"/>
      </tp>
      <tp t="s">
        <v>#N/A N/A</v>
        <stp/>
        <stp>BDP|12295427914568981903</stp>
        <tr r="C1342" s="10"/>
      </tp>
      <tp t="s">
        <v>#N/A N/A</v>
        <stp/>
        <stp>BDP|14964052175103501610</stp>
        <tr r="E1025" s="10"/>
      </tp>
      <tp t="s">
        <v>#N/A N/A</v>
        <stp/>
        <stp>BDP|10276719716904096495</stp>
        <tr r="F737" s="10"/>
      </tp>
      <tp t="s">
        <v>#N/A N/A</v>
        <stp/>
        <stp>BDP|15414708275392810156</stp>
        <tr r="E1139" s="10"/>
      </tp>
      <tp t="s">
        <v>#N/A N/A</v>
        <stp/>
        <stp>BDP|11048559178453852690</stp>
        <tr r="E373" s="10"/>
      </tp>
      <tp t="s">
        <v>#N/A N/A</v>
        <stp/>
        <stp>BDP|14284608232685550291</stp>
        <tr r="F257" s="10"/>
      </tp>
      <tp t="s">
        <v>#N/A N/A</v>
        <stp/>
        <stp>BDP|18017539322310458999</stp>
        <tr r="D1069" s="10"/>
      </tp>
      <tp t="s">
        <v>#N/A N/A</v>
        <stp/>
        <stp>BDP|17181386267950163437</stp>
        <tr r="D560" s="10"/>
      </tp>
      <tp t="s">
        <v>#N/A N/A</v>
        <stp/>
        <stp>BDP|14802151722669225813</stp>
        <tr r="E441" s="10"/>
      </tp>
      <tp t="s">
        <v>#N/A N/A</v>
        <stp/>
        <stp>BDP|15950091121041977045</stp>
        <tr r="F1093" s="10"/>
      </tp>
      <tp t="s">
        <v>#N/A N/A</v>
        <stp/>
        <stp>BDP|13231655645185547288</stp>
        <tr r="B335" s="10"/>
      </tp>
      <tp t="s">
        <v>#N/A N/A</v>
        <stp/>
        <stp>BDP|13045484886959079015</stp>
        <tr r="F927" s="10"/>
      </tp>
      <tp t="s">
        <v>#N/A N/A</v>
        <stp/>
        <stp>BDP|17198604474652949235</stp>
        <tr r="F1285" s="10"/>
      </tp>
      <tp t="s">
        <v>#N/A N/A</v>
        <stp/>
        <stp>BDP|13258501409357132759</stp>
        <tr r="C1078" s="10"/>
      </tp>
      <tp t="s">
        <v>#N/A N/A</v>
        <stp/>
        <stp>BDP|14687241149132263663</stp>
        <tr r="E177" s="10"/>
      </tp>
      <tp t="s">
        <v>#N/A N/A</v>
        <stp/>
        <stp>BDP|11633176672790422182</stp>
        <tr r="C623" s="10"/>
      </tp>
      <tp t="s">
        <v>#N/A N/A</v>
        <stp/>
        <stp>BDP|17639727198538562765</stp>
        <tr r="B1199" s="10"/>
      </tp>
      <tp t="s">
        <v>#N/A N/A</v>
        <stp/>
        <stp>BDP|18373985363745070473</stp>
        <tr r="C934" s="10"/>
      </tp>
      <tp t="s">
        <v>#N/A N/A</v>
        <stp/>
        <stp>BDP|15428567556345835632</stp>
        <tr r="C1404" s="10"/>
      </tp>
      <tp t="s">
        <v>#N/A N/A</v>
        <stp/>
        <stp>BDP|15720720512695872004</stp>
        <tr r="E1210" s="10"/>
      </tp>
      <tp t="s">
        <v>#N/A N/A</v>
        <stp/>
        <stp>BDP|17111661994919586794</stp>
        <tr r="F858" s="10"/>
      </tp>
      <tp t="s">
        <v>#N/A N/A</v>
        <stp/>
        <stp>BDP|12078767968347823294</stp>
        <tr r="B1097" s="10"/>
      </tp>
      <tp t="s">
        <v>#N/A N/A</v>
        <stp/>
        <stp>BDP|13448592011173305203</stp>
        <tr r="F977" s="10"/>
      </tp>
      <tp t="s">
        <v>#N/A N/A</v>
        <stp/>
        <stp>BDP|10326656189991668971</stp>
        <tr r="E825" s="10"/>
      </tp>
      <tp t="s">
        <v>#N/A N/A</v>
        <stp/>
        <stp>BDP|17390257551931176788</stp>
        <tr r="B294" s="10"/>
      </tp>
      <tp t="s">
        <v>#N/A N/A</v>
        <stp/>
        <stp>BDP|16028280439902831376</stp>
        <tr r="C1032" s="10"/>
      </tp>
      <tp t="s">
        <v>#N/A N/A</v>
        <stp/>
        <stp>BDP|12006166314617588396</stp>
        <tr r="F498" s="10"/>
      </tp>
      <tp t="s">
        <v>#N/A N/A</v>
        <stp/>
        <stp>BDP|14760400139801959495</stp>
        <tr r="D53" s="10"/>
      </tp>
      <tp t="s">
        <v>#N/A N/A</v>
        <stp/>
        <stp>BDP|13555321414192509588</stp>
        <tr r="F17" s="10"/>
      </tp>
      <tp t="s">
        <v>#N/A N/A</v>
        <stp/>
        <stp>BDP|12825226042202663007</stp>
        <tr r="C1095" s="10"/>
      </tp>
      <tp t="s">
        <v>#N/A N/A</v>
        <stp/>
        <stp>BDP|16237380272695107173</stp>
        <tr r="C686" s="10"/>
      </tp>
      <tp t="s">
        <v>#N/A N/A</v>
        <stp/>
        <stp>BDP|12075252624095872177</stp>
        <tr r="F772" s="10"/>
      </tp>
      <tp t="s">
        <v>#N/A N/A</v>
        <stp/>
        <stp>BDP|15431764768283766137</stp>
        <tr r="C334" s="10"/>
      </tp>
      <tp t="s">
        <v>#N/A N/A</v>
        <stp/>
        <stp>BDP|13739444145131147469</stp>
        <tr r="C78" s="10"/>
      </tp>
      <tp t="s">
        <v>#N/A N/A</v>
        <stp/>
        <stp>BDP|11690312236275321230</stp>
        <tr r="F979" s="10"/>
      </tp>
      <tp t="s">
        <v>#N/A N/A</v>
        <stp/>
        <stp>BDP|18224886968940015036</stp>
        <tr r="B1123" s="10"/>
      </tp>
      <tp t="s">
        <v>#N/A N/A</v>
        <stp/>
        <stp>BDP|13052513649591906509</stp>
        <tr r="F217" s="10"/>
      </tp>
      <tp t="s">
        <v>#N/A N/A</v>
        <stp/>
        <stp>BDP|16514136306541787060</stp>
        <tr r="B565" s="10"/>
      </tp>
      <tp t="s">
        <v>#N/A N/A</v>
        <stp/>
        <stp>BDP|17576707774425289424</stp>
        <tr r="B315" s="10"/>
      </tp>
      <tp t="s">
        <v>#N/A N/A</v>
        <stp/>
        <stp>BDP|10170049361223521306</stp>
        <tr r="E1036" s="10"/>
      </tp>
      <tp t="s">
        <v>#N/A N/A</v>
        <stp/>
        <stp>BDP|15637542029421956538</stp>
        <tr r="F901" s="10"/>
      </tp>
      <tp t="s">
        <v>#N/A N/A</v>
        <stp/>
        <stp>BDP|12504501831494325668</stp>
        <tr r="F777" s="10"/>
      </tp>
      <tp t="s">
        <v>#N/A N/A</v>
        <stp/>
        <stp>BDP|10106858435989863489</stp>
        <tr r="D1391" s="10"/>
      </tp>
      <tp t="s">
        <v>#N/A N/A</v>
        <stp/>
        <stp>BDP|10289440550382676510</stp>
        <tr r="C1298" s="10"/>
      </tp>
      <tp t="s">
        <v>#N/A N/A</v>
        <stp/>
        <stp>BDP|10308562220510776133</stp>
        <tr r="C442" s="10"/>
      </tp>
      <tp t="s">
        <v>#N/A N/A</v>
        <stp/>
        <stp>BDP|14254097425222679294</stp>
        <tr r="F1142" s="10"/>
      </tp>
      <tp t="s">
        <v>#N/A N/A</v>
        <stp/>
        <stp>BDP|13748140167904698635</stp>
        <tr r="B600" s="10"/>
      </tp>
      <tp t="s">
        <v>#N/A N/A</v>
        <stp/>
        <stp>BDP|15408028885788184330</stp>
        <tr r="F1171" s="10"/>
      </tp>
      <tp t="s">
        <v>#N/A N/A</v>
        <stp/>
        <stp>BDP|11624271241959087815</stp>
        <tr r="E1416" s="10"/>
      </tp>
      <tp t="s">
        <v>#N/A N/A</v>
        <stp/>
        <stp>BDP|14116404646116017463</stp>
        <tr r="C340" s="10"/>
      </tp>
      <tp t="s">
        <v>#N/A N/A</v>
        <stp/>
        <stp>BDP|18069439019203300889</stp>
        <tr r="C415" s="10"/>
      </tp>
      <tp t="s">
        <v>#N/A N/A</v>
        <stp/>
        <stp>BDP|12912320326935962045</stp>
        <tr r="B1329" s="10"/>
      </tp>
      <tp t="s">
        <v>#N/A N/A</v>
        <stp/>
        <stp>BDP|12464046321196620079</stp>
        <tr r="D141" s="10"/>
      </tp>
      <tp t="s">
        <v>#N/A N/A</v>
        <stp/>
        <stp>BDP|15319012350994374217</stp>
        <tr r="D75" s="10"/>
      </tp>
      <tp t="s">
        <v>#N/A N/A</v>
        <stp/>
        <stp>BDP|16586760644320168365</stp>
        <tr r="D1416" s="10"/>
      </tp>
      <tp t="s">
        <v>#N/A N/A</v>
        <stp/>
        <stp>BDP|10778493700880607284</stp>
        <tr r="F1337" s="10"/>
      </tp>
      <tp t="s">
        <v>#N/A N/A</v>
        <stp/>
        <stp>BDP|12220181279011223319</stp>
        <tr r="E1404" s="10"/>
      </tp>
      <tp t="s">
        <v>#N/A N/A</v>
        <stp/>
        <stp>BDP|11001002473042533269</stp>
        <tr r="C670" s="10"/>
      </tp>
      <tp t="s">
        <v>#N/A N/A</v>
        <stp/>
        <stp>BDP|15131539768243851322</stp>
        <tr r="B1035" s="10"/>
      </tp>
      <tp t="s">
        <v>#N/A N/A</v>
        <stp/>
        <stp>BDP|16316411222477228125</stp>
        <tr r="B641" s="10"/>
      </tp>
      <tp t="s">
        <v>#N/A N/A</v>
        <stp/>
        <stp>BDP|14572715799179850555</stp>
        <tr r="E189" s="10"/>
      </tp>
      <tp t="s">
        <v>#N/A N/A</v>
        <stp/>
        <stp>BDP|15231524365747623730</stp>
        <tr r="D1177" s="10"/>
      </tp>
      <tp t="s">
        <v>#N/A N/A</v>
        <stp/>
        <stp>BDP|18278846415704368302</stp>
        <tr r="B717" s="10"/>
      </tp>
      <tp t="s">
        <v>#N/A N/A</v>
        <stp/>
        <stp>BDP|13964165076703068095</stp>
        <tr r="C646" s="10"/>
      </tp>
      <tp t="s">
        <v>#N/A N/A</v>
        <stp/>
        <stp>BDP|18316702461527749855</stp>
        <tr r="D1498" s="10"/>
      </tp>
      <tp t="s">
        <v>#N/A N/A</v>
        <stp/>
        <stp>BDP|12449404935086169501</stp>
        <tr r="C1238" s="10"/>
      </tp>
      <tp t="s">
        <v>#N/A N/A</v>
        <stp/>
        <stp>BDP|14866766462245547691</stp>
        <tr r="D1309" s="10"/>
      </tp>
      <tp t="s">
        <v>#N/A N/A</v>
        <stp/>
        <stp>BDP|12490333807101398634</stp>
        <tr r="B730" s="10"/>
      </tp>
      <tp t="s">
        <v>#N/A N/A</v>
        <stp/>
        <stp>BDP|14862870715553305896</stp>
        <tr r="B1166" s="10"/>
      </tp>
      <tp t="s">
        <v>#N/A N/A</v>
        <stp/>
        <stp>BDP|14456304707487492647</stp>
        <tr r="C671" s="10"/>
      </tp>
      <tp t="s">
        <v>#N/A N/A</v>
        <stp/>
        <stp>BDP|11385827083487384029</stp>
        <tr r="E1093" s="10"/>
      </tp>
      <tp t="s">
        <v>#N/A N/A</v>
        <stp/>
        <stp>BDP|12321446887080585864</stp>
        <tr r="C1389" s="10"/>
      </tp>
      <tp t="s">
        <v>#N/A N/A</v>
        <stp/>
        <stp>BDP|13302504669990180688</stp>
        <tr r="D869" s="10"/>
      </tp>
      <tp t="s">
        <v>#N/A N/A</v>
        <stp/>
        <stp>BDP|17562034556880333409</stp>
        <tr r="B151" s="10"/>
      </tp>
      <tp t="s">
        <v>#N/A N/A</v>
        <stp/>
        <stp>BDP|16043281917582454185</stp>
        <tr r="B835" s="10"/>
      </tp>
      <tp t="s">
        <v>#N/A N/A</v>
        <stp/>
        <stp>BDP|16545500334333357512</stp>
        <tr r="D1441" s="10"/>
      </tp>
      <tp t="s">
        <v>#N/A N/A</v>
        <stp/>
        <stp>BDP|14443994698342514035</stp>
        <tr r="F163" s="10"/>
      </tp>
      <tp t="s">
        <v>#N/A N/A</v>
        <stp/>
        <stp>BDP|12869173528176007142</stp>
        <tr r="D616" s="10"/>
      </tp>
      <tp t="s">
        <v>#N/A N/A</v>
        <stp/>
        <stp>BDP|11704861344209237246</stp>
        <tr r="C381" s="10"/>
      </tp>
      <tp t="s">
        <v>#N/A N/A</v>
        <stp/>
        <stp>BDP|15338469638183861768</stp>
        <tr r="D904" s="10"/>
      </tp>
      <tp t="s">
        <v>#N/A N/A</v>
        <stp/>
        <stp>BDP|11279610820301628262</stp>
        <tr r="F63" s="10"/>
      </tp>
      <tp t="s">
        <v>#N/A N/A</v>
        <stp/>
        <stp>BDP|15974313069945520364</stp>
        <tr r="C1446" s="10"/>
      </tp>
      <tp t="s">
        <v>#N/A N/A</v>
        <stp/>
        <stp>BDP|13896699550063082532</stp>
        <tr r="B22" s="10"/>
      </tp>
      <tp t="s">
        <v>#N/A N/A</v>
        <stp/>
        <stp>BDP|15730962295506195577</stp>
        <tr r="B692" s="10"/>
      </tp>
      <tp t="s">
        <v>#N/A N/A</v>
        <stp/>
        <stp>BDP|12437230422127313349</stp>
        <tr r="E579" s="10"/>
      </tp>
      <tp t="s">
        <v>#N/A N/A</v>
        <stp/>
        <stp>BDP|12069346420842157774</stp>
        <tr r="E702" s="10"/>
      </tp>
      <tp t="s">
        <v>#N/A N/A</v>
        <stp/>
        <stp>BDP|11062338658693934202</stp>
        <tr r="B991" s="10"/>
      </tp>
      <tp t="s">
        <v>#N/A N/A</v>
        <stp/>
        <stp>BDP|17390230217737517506</stp>
        <tr r="E966" s="10"/>
      </tp>
      <tp t="s">
        <v>#N/A N/A</v>
        <stp/>
        <stp>BDP|11334416895602035858</stp>
        <tr r="B1004" s="10"/>
      </tp>
      <tp t="s">
        <v>#N/A N/A</v>
        <stp/>
        <stp>BDP|16817787824927046263</stp>
        <tr r="C1498" s="10"/>
      </tp>
      <tp t="s">
        <v>#N/A N/A</v>
        <stp/>
        <stp>BDP|15355748059900828149</stp>
        <tr r="C613" s="10"/>
      </tp>
      <tp t="s">
        <v>#N/A N/A</v>
        <stp/>
        <stp>BDP|11077420224092412309</stp>
        <tr r="F962" s="10"/>
      </tp>
      <tp t="s">
        <v>#N/A N/A</v>
        <stp/>
        <stp>BDP|13094536335713309076</stp>
        <tr r="F936" s="10"/>
      </tp>
      <tp t="s">
        <v>#N/A N/A</v>
        <stp/>
        <stp>BDP|13409441105721185062</stp>
        <tr r="C431" s="10"/>
      </tp>
      <tp t="s">
        <v>#N/A N/A</v>
        <stp/>
        <stp>BDP|18021916904810675718</stp>
        <tr r="C1503" s="10"/>
      </tp>
      <tp t="s">
        <v>#N/A N/A</v>
        <stp/>
        <stp>BDP|11196388028327237112</stp>
        <tr r="C1394" s="10"/>
      </tp>
      <tp t="s">
        <v>#N/A N/A</v>
        <stp/>
        <stp>BDP|16921083252094106103</stp>
        <tr r="B378" s="10"/>
      </tp>
      <tp t="s">
        <v>#N/A N/A</v>
        <stp/>
        <stp>BDP|13466049331125143328</stp>
        <tr r="F949" s="10"/>
      </tp>
      <tp t="s">
        <v>#N/A N/A</v>
        <stp/>
        <stp>BDP|10778608124962756062</stp>
        <tr r="B434" s="10"/>
      </tp>
      <tp t="s">
        <v>#N/A N/A</v>
        <stp/>
        <stp>BDP|12314543729091446286</stp>
        <tr r="F326" s="10"/>
      </tp>
      <tp t="s">
        <v>#N/A N/A</v>
        <stp/>
        <stp>BDP|13750967891451629444</stp>
        <tr r="D1046" s="10"/>
      </tp>
      <tp t="s">
        <v>#N/A N/A</v>
        <stp/>
        <stp>BDP|10257331662946489552</stp>
        <tr r="D440" s="10"/>
      </tp>
      <tp t="s">
        <v>#N/A N/A</v>
        <stp/>
        <stp>BDP|13059982898037333213</stp>
        <tr r="C889" s="10"/>
      </tp>
      <tp t="s">
        <v>#N/A N/A</v>
        <stp/>
        <stp>BDP|17178655342761066245</stp>
        <tr r="F359" s="10"/>
      </tp>
      <tp t="s">
        <v>#N/A N/A</v>
        <stp/>
        <stp>BDP|16378395408284013707</stp>
        <tr r="E1066" s="10"/>
      </tp>
      <tp t="s">
        <v>#N/A N/A</v>
        <stp/>
        <stp>BDP|15120155160203092769</stp>
        <tr r="B568" s="10"/>
      </tp>
      <tp t="s">
        <v>#N/A N/A</v>
        <stp/>
        <stp>BDP|13658027700834485126</stp>
        <tr r="C959" s="10"/>
      </tp>
      <tp t="s">
        <v>#N/A N/A</v>
        <stp/>
        <stp>BDP|16530018773791102637</stp>
        <tr r="D917" s="10"/>
      </tp>
      <tp t="s">
        <v>#N/A N/A</v>
        <stp/>
        <stp>BDP|13628418106376693728</stp>
        <tr r="C1119" s="10"/>
      </tp>
      <tp t="s">
        <v>#N/A N/A</v>
        <stp/>
        <stp>BDP|12099303275230326032</stp>
        <tr r="D1250" s="10"/>
      </tp>
      <tp t="s">
        <v>#N/A N/A</v>
        <stp/>
        <stp>BDP|15239223810893415317</stp>
        <tr r="C678" s="10"/>
      </tp>
      <tp t="s">
        <v>#N/A N/A</v>
        <stp/>
        <stp>BDP|16070705263855632404</stp>
        <tr r="C292" s="10"/>
      </tp>
      <tp t="s">
        <v>#N/A N/A</v>
        <stp/>
        <stp>BDP|15758245927435217634</stp>
        <tr r="F1034" s="10"/>
      </tp>
      <tp t="s">
        <v>#N/A N/A</v>
        <stp/>
        <stp>BDP|10081628765583249506</stp>
        <tr r="D1243" s="10"/>
      </tp>
      <tp t="s">
        <v>#N/A N/A</v>
        <stp/>
        <stp>BDP|12416758147961354603</stp>
        <tr r="B942" s="10"/>
      </tp>
      <tp t="s">
        <v>#N/A N/A</v>
        <stp/>
        <stp>BDP|11270834591327370161</stp>
        <tr r="C1097" s="10"/>
      </tp>
      <tp t="s">
        <v>#N/A N/A</v>
        <stp/>
        <stp>BDP|10350344196414684828</stp>
        <tr r="F1087" s="10"/>
      </tp>
      <tp t="s">
        <v>#N/A N/A</v>
        <stp/>
        <stp>BDP|17570471961117479425</stp>
        <tr r="D1070" s="10"/>
      </tp>
      <tp t="s">
        <v>#N/A N/A</v>
        <stp/>
        <stp>BDP|10790377609604546199</stp>
        <tr r="D691" s="10"/>
      </tp>
      <tp t="s">
        <v>#N/A N/A</v>
        <stp/>
        <stp>BDP|16080828183592091248</stp>
        <tr r="D473" s="10"/>
      </tp>
      <tp t="s">
        <v>#N/A N/A</v>
        <stp/>
        <stp>BDP|15095674911733542775</stp>
        <tr r="B747" s="10"/>
      </tp>
      <tp t="s">
        <v>#N/A N/A</v>
        <stp/>
        <stp>BDP|12201626624695536559</stp>
        <tr r="C1169" s="10"/>
      </tp>
      <tp t="s">
        <v>#N/A N/A</v>
        <stp/>
        <stp>BDP|14653038820242105206</stp>
        <tr r="C597" s="10"/>
      </tp>
      <tp t="s">
        <v>#N/A N/A</v>
        <stp/>
        <stp>BDP|12051178744273429233</stp>
        <tr r="C1108" s="10"/>
      </tp>
      <tp t="s">
        <v>#N/A N/A</v>
        <stp/>
        <stp>BDP|14921981685477687462</stp>
        <tr r="D1362" s="10"/>
      </tp>
      <tp t="s">
        <v>#N/A N/A</v>
        <stp/>
        <stp>BDP|17424339760192389601</stp>
        <tr r="F335" s="10"/>
      </tp>
      <tp t="s">
        <v>#N/A N/A</v>
        <stp/>
        <stp>BDP|12049306380256731932</stp>
        <tr r="F1062" s="10"/>
      </tp>
      <tp t="s">
        <v>#N/A N/A</v>
        <stp/>
        <stp>BDP|11719541461105564136</stp>
        <tr r="C159" s="10"/>
      </tp>
      <tp t="s">
        <v>#N/A N/A</v>
        <stp/>
        <stp>BDP|10663468326544435468</stp>
        <tr r="B522" s="10"/>
      </tp>
      <tp t="s">
        <v>#N/A N/A</v>
        <stp/>
        <stp>BDP|18026670572687016812</stp>
        <tr r="F1260" s="10"/>
      </tp>
      <tp t="s">
        <v>#N/A N/A</v>
        <stp/>
        <stp>BDP|11300231440533339271</stp>
        <tr r="E591" s="10"/>
      </tp>
      <tp t="s">
        <v>#N/A N/A</v>
        <stp/>
        <stp>BDP|16662696956023431096</stp>
        <tr r="C622" s="10"/>
      </tp>
      <tp t="s">
        <v>#N/A N/A</v>
        <stp/>
        <stp>BDP|15632324118216996718</stp>
        <tr r="D1022" s="10"/>
      </tp>
      <tp t="s">
        <v>#N/A N/A</v>
        <stp/>
        <stp>BDP|16310314658701714797</stp>
        <tr r="D382" s="10"/>
      </tp>
      <tp t="s">
        <v>#N/A N/A</v>
        <stp/>
        <stp>BDP|17328234860227565228</stp>
        <tr r="B437" s="10"/>
      </tp>
      <tp t="s">
        <v>#N/A N/A</v>
        <stp/>
        <stp>BDP|17448415632683250528</stp>
        <tr r="D1224" s="10"/>
      </tp>
      <tp t="s">
        <v>#N/A N/A</v>
        <stp/>
        <stp>BDP|11503516418667293493</stp>
        <tr r="B930" s="10"/>
      </tp>
      <tp t="s">
        <v>#N/A N/A</v>
        <stp/>
        <stp>BDP|14790590941141004286</stp>
        <tr r="B607" s="10"/>
      </tp>
      <tp t="s">
        <v>#N/A N/A</v>
        <stp/>
        <stp>BDP|16623365796888071215</stp>
        <tr r="D673" s="10"/>
      </tp>
      <tp t="s">
        <v>#N/A N/A</v>
        <stp/>
        <stp>BDP|11406754533511258279</stp>
        <tr r="C1146" s="10"/>
      </tp>
      <tp t="s">
        <v>#N/A N/A</v>
        <stp/>
        <stp>BDP|11967832178889530103</stp>
        <tr r="D1321" s="10"/>
      </tp>
      <tp t="s">
        <v>#N/A N/A</v>
        <stp/>
        <stp>BDP|11365026061225067478</stp>
        <tr r="D269" s="10"/>
      </tp>
      <tp t="s">
        <v>#N/A N/A</v>
        <stp/>
        <stp>BDP|10514460327056018634</stp>
        <tr r="C274" s="10"/>
      </tp>
      <tp t="s">
        <v>#N/A N/A</v>
        <stp/>
        <stp>BDP|18360015291125716237</stp>
        <tr r="D292" s="10"/>
      </tp>
      <tp t="s">
        <v>#N/A N/A</v>
        <stp/>
        <stp>BDP|12343993575573889910</stp>
        <tr r="F909" s="10"/>
      </tp>
      <tp t="s">
        <v>#N/A N/A</v>
        <stp/>
        <stp>BDP|10696345656333123337</stp>
        <tr r="E572" s="10"/>
      </tp>
      <tp t="s">
        <v>#N/A N/A</v>
        <stp/>
        <stp>BDP|12299083801015427191</stp>
        <tr r="C1501" s="10"/>
      </tp>
      <tp t="s">
        <v>#N/A N/A</v>
        <stp/>
        <stp>BDP|13614793783449380397</stp>
        <tr r="D617" s="10"/>
      </tp>
      <tp t="s">
        <v>#N/A N/A</v>
        <stp/>
        <stp>BDP|12350097809632688635</stp>
        <tr r="F1041" s="10"/>
      </tp>
      <tp t="s">
        <v>#N/A N/A</v>
        <stp/>
        <stp>BDP|15524136825790195042</stp>
        <tr r="E927" s="10"/>
      </tp>
      <tp t="s">
        <v>#N/A N/A</v>
        <stp/>
        <stp>BDP|11708159186657593978</stp>
        <tr r="B1302" s="10"/>
      </tp>
      <tp t="s">
        <v>#N/A N/A</v>
        <stp/>
        <stp>BDP|17796257081549267273</stp>
        <tr r="B1338" s="10"/>
      </tp>
      <tp t="s">
        <v>#N/A N/A</v>
        <stp/>
        <stp>BDP|13308279273203693370</stp>
        <tr r="F1305" s="10"/>
      </tp>
      <tp t="s">
        <v>#N/A N/A</v>
        <stp/>
        <stp>BDP|14830192850075582328</stp>
        <tr r="E1059" s="10"/>
      </tp>
      <tp t="s">
        <v>#N/A N/A</v>
        <stp/>
        <stp>BDP|18390532397883713163</stp>
        <tr r="C1151" s="10"/>
      </tp>
      <tp t="s">
        <v>#N/A N/A</v>
        <stp/>
        <stp>BDP|16843296831193271244</stp>
        <tr r="C1174" s="10"/>
      </tp>
      <tp t="s">
        <v>#N/A N/A</v>
        <stp/>
        <stp>BDP|16621495541209004982</stp>
        <tr r="C94" s="10"/>
      </tp>
      <tp t="s">
        <v>#N/A N/A</v>
        <stp/>
        <stp>BDP|12117474116579574832</stp>
        <tr r="C455" s="10"/>
      </tp>
      <tp t="s">
        <v>#N/A N/A</v>
        <stp/>
        <stp>BDP|10153606364716297018</stp>
        <tr r="B1084" s="10"/>
      </tp>
      <tp t="s">
        <v>#N/A N/A</v>
        <stp/>
        <stp>BDH|12713674488103379982</stp>
        <tr r="J2" s="8"/>
      </tp>
      <tp t="s">
        <v>#N/A N/A</v>
        <stp/>
        <stp>BDP|17423909690033875356</stp>
        <tr r="C213" s="10"/>
      </tp>
      <tp t="s">
        <v>#N/A N/A</v>
        <stp/>
        <stp>BDP|14407948759168738773</stp>
        <tr r="B272" s="10"/>
      </tp>
      <tp t="s">
        <v>#N/A N/A</v>
        <stp/>
        <stp>BDP|16532019714021863115</stp>
        <tr r="F293" s="10"/>
      </tp>
      <tp t="s">
        <v>#N/A N/A</v>
        <stp/>
        <stp>BDP|15837960296642085015</stp>
        <tr r="E935" s="10"/>
      </tp>
      <tp t="s">
        <v>#N/A N/A</v>
        <stp/>
        <stp>BDP|12577442309882550346</stp>
        <tr r="C496" s="10"/>
      </tp>
      <tp t="s">
        <v>#N/A N/A</v>
        <stp/>
        <stp>BDP|16753058400086230790</stp>
        <tr r="D62" s="10"/>
      </tp>
      <tp t="s">
        <v>#N/A N/A</v>
        <stp/>
        <stp>BDP|15071271601634793487</stp>
        <tr r="E1358" s="10"/>
      </tp>
      <tp t="s">
        <v>#N/A N/A</v>
        <stp/>
        <stp>BDP|18400253301655085890</stp>
        <tr r="D945" s="10"/>
      </tp>
      <tp t="s">
        <v>#N/A N/A</v>
        <stp/>
        <stp>BDP|10844704141000673464</stp>
        <tr r="C667" s="10"/>
      </tp>
      <tp t="s">
        <v>#N/A N/A</v>
        <stp/>
        <stp>BDP|18380895553046895486</stp>
        <tr r="D622" s="10"/>
      </tp>
      <tp t="s">
        <v>#N/A N/A</v>
        <stp/>
        <stp>BDP|15573222035137867433</stp>
        <tr r="E1174" s="10"/>
      </tp>
      <tp t="s">
        <v>#N/A N/A</v>
        <stp/>
        <stp>BDP|17357722856251861363</stp>
        <tr r="E183" s="10"/>
      </tp>
      <tp t="s">
        <v>#N/A N/A</v>
        <stp/>
        <stp>BDP|12716657455480639681</stp>
        <tr r="F575" s="10"/>
      </tp>
      <tp t="s">
        <v>#N/A N/A</v>
        <stp/>
        <stp>BDP|13165933498584431075</stp>
        <tr r="D1412" s="10"/>
      </tp>
      <tp t="s">
        <v>#N/A N/A</v>
        <stp/>
        <stp>BDP|11625319551804945461</stp>
        <tr r="B754" s="10"/>
      </tp>
      <tp t="s">
        <v>#N/A N/A</v>
        <stp/>
        <stp>BDP|14804646521207110053</stp>
        <tr r="B1446" s="10"/>
      </tp>
      <tp t="s">
        <v>#N/A N/A</v>
        <stp/>
        <stp>BDP|12707593813362340370</stp>
        <tr r="D630" s="10"/>
      </tp>
      <tp t="s">
        <v>#N/A N/A</v>
        <stp/>
        <stp>BDP|16980525523882272429</stp>
        <tr r="E268" s="10"/>
      </tp>
      <tp t="s">
        <v>#N/A N/A</v>
        <stp/>
        <stp>BDP|10198113332702351791</stp>
        <tr r="E890" s="10"/>
      </tp>
      <tp t="s">
        <v>#N/A N/A</v>
        <stp/>
        <stp>BDP|16191052359411163540</stp>
        <tr r="D1334" s="10"/>
      </tp>
      <tp t="s">
        <v>#N/A N/A</v>
        <stp/>
        <stp>BDP|17990666434235681059</stp>
        <tr r="E1233" s="10"/>
      </tp>
      <tp t="s">
        <v>#N/A N/A</v>
        <stp/>
        <stp>BDP|16078216459314592259</stp>
        <tr r="F684" s="10"/>
      </tp>
      <tp t="s">
        <v>#N/A N/A</v>
        <stp/>
        <stp>BDP|14319639375911552386</stp>
        <tr r="B18" s="10"/>
      </tp>
      <tp t="s">
        <v>#N/A N/A</v>
        <stp/>
        <stp>BDP|17251420662115925734</stp>
        <tr r="E988" s="10"/>
      </tp>
      <tp t="s">
        <v>#N/A N/A</v>
        <stp/>
        <stp>BDP|16483089745476666372</stp>
        <tr r="F144" s="10"/>
      </tp>
      <tp t="s">
        <v>#N/A N/A</v>
        <stp/>
        <stp>BDP|18346067908187337860</stp>
        <tr r="D1172" s="10"/>
      </tp>
      <tp t="s">
        <v>#N/A N/A</v>
        <stp/>
        <stp>BDP|11595413354160136798</stp>
        <tr r="B1339" s="10"/>
      </tp>
      <tp t="s">
        <v>#N/A N/A</v>
        <stp/>
        <stp>BDP|17642407628585150374</stp>
        <tr r="C307" s="10"/>
      </tp>
      <tp t="s">
        <v>#N/A N/A</v>
        <stp/>
        <stp>BDP|10756833870640811846</stp>
        <tr r="C150" s="10"/>
      </tp>
      <tp t="s">
        <v>#N/A N/A</v>
        <stp/>
        <stp>BDP|11966425203951785374</stp>
        <tr r="B1030" s="10"/>
      </tp>
      <tp t="s">
        <v>#N/A N/A</v>
        <stp/>
        <stp>BDP|17780295633259224846</stp>
        <tr r="F1437" s="10"/>
      </tp>
      <tp t="s">
        <v>#N/A N/A</v>
        <stp/>
        <stp>BDP|13998165016025646141</stp>
        <tr r="E1317" s="10"/>
      </tp>
      <tp t="s">
        <v>#N/A N/A</v>
        <stp/>
        <stp>BDP|16687536691865760889</stp>
        <tr r="C1144" s="10"/>
      </tp>
      <tp t="s">
        <v>#N/A N/A</v>
        <stp/>
        <stp>BDP|11317336669774579778</stp>
        <tr r="C982" s="10"/>
      </tp>
      <tp t="s">
        <v>#N/A N/A</v>
        <stp/>
        <stp>BDP|18442103638965252858</stp>
        <tr r="F254" s="10"/>
      </tp>
      <tp t="s">
        <v>#N/A N/A</v>
        <stp/>
        <stp>BDP|11073938949408798361</stp>
        <tr r="C976" s="10"/>
      </tp>
      <tp t="s">
        <v>#N/A N/A</v>
        <stp/>
        <stp>BDP|14003160061367859347</stp>
        <tr r="F323" s="10"/>
      </tp>
      <tp t="s">
        <v>#N/A N/A</v>
        <stp/>
        <stp>BDP|17535524667115234695</stp>
        <tr r="E559" s="10"/>
      </tp>
      <tp t="s">
        <v>#N/A N/A</v>
        <stp/>
        <stp>BDP|13617210329007486319</stp>
        <tr r="E1306" s="10"/>
      </tp>
      <tp t="s">
        <v>#N/A N/A</v>
        <stp/>
        <stp>BDP|14909674846540284102</stp>
        <tr r="E222" s="10"/>
      </tp>
      <tp t="s">
        <v>#N/A N/A</v>
        <stp/>
        <stp>BDP|17276542148064680526</stp>
        <tr r="C1372" s="10"/>
      </tp>
      <tp t="s">
        <v>#N/A N/A</v>
        <stp/>
        <stp>BDP|12703508026575357781</stp>
        <tr r="D872" s="10"/>
      </tp>
      <tp t="s">
        <v>#N/A N/A</v>
        <stp/>
        <stp>BDP|10927962154268336329</stp>
        <tr r="C598" s="10"/>
      </tp>
      <tp t="s">
        <v>#N/A N/A</v>
        <stp/>
        <stp>BDP|10619481720861431006</stp>
        <tr r="F1446" s="10"/>
      </tp>
      <tp t="s">
        <v>#N/A N/A</v>
        <stp/>
        <stp>BDP|10515623963065836262</stp>
        <tr r="C767" s="10"/>
      </tp>
      <tp t="s">
        <v>#N/A N/A</v>
        <stp/>
        <stp>BDP|15580116774123343798</stp>
        <tr r="B423" s="10"/>
      </tp>
      <tp t="s">
        <v>#N/A N/A</v>
        <stp/>
        <stp>BDP|17465867901288994009</stp>
        <tr r="C153" s="10"/>
      </tp>
      <tp t="s">
        <v>#N/A N/A</v>
        <stp/>
        <stp>BDP|18044090483302958590</stp>
        <tr r="B681" s="10"/>
      </tp>
      <tp t="s">
        <v>#N/A N/A</v>
        <stp/>
        <stp>BDP|15233237297368964153</stp>
        <tr r="E1240" s="10"/>
      </tp>
      <tp t="s">
        <v>#N/A N/A</v>
        <stp/>
        <stp>BDP|17186908465196607987</stp>
        <tr r="B845" s="10"/>
      </tp>
      <tp t="s">
        <v>#N/A N/A</v>
        <stp/>
        <stp>BDP|16831382762171035587</stp>
        <tr r="C674" s="10"/>
      </tp>
      <tp t="s">
        <v>#N/A N/A</v>
        <stp/>
        <stp>BDP|17806494184268147499</stp>
        <tr r="E1431" s="10"/>
      </tp>
      <tp t="s">
        <v>#N/A N/A</v>
        <stp/>
        <stp>BDP|11686253243317924741</stp>
        <tr r="C973" s="10"/>
      </tp>
      <tp t="s">
        <v>#N/A N/A</v>
        <stp/>
        <stp>BDP|17318688165889731949</stp>
        <tr r="E714" s="10"/>
      </tp>
      <tp t="s">
        <v>#N/A N/A</v>
        <stp/>
        <stp>BDP|12328734252413754488</stp>
        <tr r="E1162" s="10"/>
      </tp>
      <tp t="s">
        <v>#N/A N/A</v>
        <stp/>
        <stp>BDP|18052044279448292023</stp>
        <tr r="B286" s="10"/>
      </tp>
      <tp t="s">
        <v>#N/A N/A</v>
        <stp/>
        <stp>BDP|11713479864285119185</stp>
        <tr r="E1425" s="10"/>
      </tp>
      <tp t="s">
        <v>#N/A N/A</v>
        <stp/>
        <stp>BDP|13420091073585192622</stp>
        <tr r="D914" s="10"/>
      </tp>
      <tp t="s">
        <v>#N/A N/A</v>
        <stp/>
        <stp>BDP|16271273537251822178</stp>
        <tr r="F895" s="10"/>
      </tp>
      <tp t="s">
        <v>#N/A N/A</v>
        <stp/>
        <stp>BDP|13635671627708859833</stp>
        <tr r="C969" s="10"/>
      </tp>
      <tp t="s">
        <v>#N/A N/A</v>
        <stp/>
        <stp>BDP|16338311797952187991</stp>
        <tr r="F470" s="10"/>
      </tp>
      <tp t="s">
        <v>#N/A N/A</v>
        <stp/>
        <stp>BDP|17624134118568148815</stp>
        <tr r="C187" s="10"/>
      </tp>
      <tp t="s">
        <v>#N/A N/A</v>
        <stp/>
        <stp>BDP|12369682737200341022</stp>
        <tr r="B1445" s="10"/>
      </tp>
      <tp t="s">
        <v>#N/A N/A</v>
        <stp/>
        <stp>BDP|12599636678942105626</stp>
        <tr r="C684" s="10"/>
      </tp>
      <tp t="s">
        <v>#N/A N/A</v>
        <stp/>
        <stp>BDP|10239282758602709281</stp>
        <tr r="B289" s="10"/>
      </tp>
      <tp t="s">
        <v>#N/A N/A</v>
        <stp/>
        <stp>BDP|13860152505167064255</stp>
        <tr r="B238" s="10"/>
      </tp>
      <tp t="s">
        <v>#N/A N/A</v>
        <stp/>
        <stp>BDP|12255139448784597417</stp>
        <tr r="B76" s="10"/>
      </tp>
      <tp t="s">
        <v>#N/A N/A</v>
        <stp/>
        <stp>BDP|14316320029464633633</stp>
        <tr r="F211" s="10"/>
      </tp>
      <tp t="s">
        <v>#N/A N/A</v>
        <stp/>
        <stp>BDP|12595931053850172992</stp>
        <tr r="C1484" s="10"/>
      </tp>
      <tp t="s">
        <v>#N/A N/A</v>
        <stp/>
        <stp>BDP|18337790714131411876</stp>
        <tr r="E786" s="10"/>
      </tp>
      <tp t="s">
        <v>#N/A N/A</v>
        <stp/>
        <stp>BDP|13642317307726524182</stp>
        <tr r="B672" s="10"/>
      </tp>
      <tp t="s">
        <v>#N/A N/A</v>
        <stp/>
        <stp>BDP|17508693318603089499</stp>
        <tr r="B243" s="10"/>
      </tp>
      <tp t="s">
        <v>#N/A N/A</v>
        <stp/>
        <stp>BDP|15506595702023585477</stp>
        <tr r="B956" s="10"/>
      </tp>
      <tp t="s">
        <v>#N/A N/A</v>
        <stp/>
        <stp>BDP|10945785114958828914</stp>
        <tr r="C1116" s="10"/>
      </tp>
      <tp t="s">
        <v>#N/A N/A</v>
        <stp/>
        <stp>BDP|16243257767895438086</stp>
        <tr r="E248" s="10"/>
      </tp>
      <tp t="s">
        <v>#N/A N/A</v>
        <stp/>
        <stp>BDP|17033746123172837739</stp>
        <tr r="B102" s="10"/>
      </tp>
      <tp t="s">
        <v>#N/A N/A</v>
        <stp/>
        <stp>BDP|11511366112647466391</stp>
        <tr r="D760" s="10"/>
      </tp>
      <tp t="s">
        <v>#N/A N/A</v>
        <stp/>
        <stp>BDP|14949922187403256122</stp>
        <tr r="C514" s="10"/>
      </tp>
      <tp t="s">
        <v>#N/A N/A</v>
        <stp/>
        <stp>BDP|10644937765058898071</stp>
        <tr r="B1159" s="10"/>
      </tp>
      <tp t="s">
        <v>#N/A N/A</v>
        <stp/>
        <stp>BDP|17297514370640490288</stp>
        <tr r="B935" s="10"/>
      </tp>
      <tp t="s">
        <v>#N/A N/A</v>
        <stp/>
        <stp>BDP|14166708026773946515</stp>
        <tr r="C1387" s="10"/>
      </tp>
      <tp t="s">
        <v>#N/A N/A</v>
        <stp/>
        <stp>BDP|13722030929252268408</stp>
        <tr r="C473" s="10"/>
      </tp>
      <tp t="s">
        <v>#N/A N/A</v>
        <stp/>
        <stp>BDP|15476997125511411835</stp>
        <tr r="F1336" s="10"/>
      </tp>
      <tp t="s">
        <v>#N/A N/A</v>
        <stp/>
        <stp>BDP|16515670878487117745</stp>
        <tr r="D1459" s="10"/>
      </tp>
      <tp t="s">
        <v>#N/A N/A</v>
        <stp/>
        <stp>BDP|11733607219266178707</stp>
        <tr r="B739" s="10"/>
      </tp>
      <tp t="s">
        <v>#N/A N/A</v>
        <stp/>
        <stp>BDP|15853944094194326646</stp>
        <tr r="B97" s="10"/>
      </tp>
      <tp t="s">
        <v>#N/A N/A</v>
        <stp/>
        <stp>BDP|12228448625045515681</stp>
        <tr r="D727" s="10"/>
      </tp>
      <tp t="s">
        <v>#N/A N/A</v>
        <stp/>
        <stp>BDP|17682567362432870146</stp>
        <tr r="F285" s="10"/>
      </tp>
      <tp t="s">
        <v>#N/A N/A</v>
        <stp/>
        <stp>BDP|14149409082116532980</stp>
        <tr r="B1435" s="10"/>
      </tp>
      <tp t="s">
        <v>#N/A N/A</v>
        <stp/>
        <stp>BDP|15027116739962231241</stp>
        <tr r="B1392" s="10"/>
      </tp>
      <tp t="s">
        <v>#N/A N/A</v>
        <stp/>
        <stp>BDP|16926834581084007558</stp>
        <tr r="B260" s="10"/>
      </tp>
      <tp t="s">
        <v>#N/A N/A</v>
        <stp/>
        <stp>BDP|10798963751869973278</stp>
        <tr r="F1064" s="10"/>
      </tp>
      <tp t="s">
        <v>#N/A N/A</v>
        <stp/>
        <stp>BDP|11600460998262302951</stp>
        <tr r="B214" s="10"/>
      </tp>
      <tp t="s">
        <v>#N/A N/A</v>
        <stp/>
        <stp>BDP|13183832529388022659</stp>
        <tr r="C1390" s="10"/>
      </tp>
      <tp t="s">
        <v>#N/A N/A</v>
        <stp/>
        <stp>BDP|12835182429230009672</stp>
        <tr r="F846" s="10"/>
      </tp>
      <tp t="s">
        <v>#N/A N/A</v>
        <stp/>
        <stp>BDP|13815657623262618262</stp>
        <tr r="D1385" s="10"/>
      </tp>
      <tp t="s">
        <v>#N/A N/A</v>
        <stp/>
        <stp>BDP|13950072179055151685</stp>
        <tr r="B1027" s="10"/>
      </tp>
      <tp t="s">
        <v>#N/A N/A</v>
        <stp/>
        <stp>BDP|15497132224835319418</stp>
        <tr r="E467" s="10"/>
      </tp>
      <tp t="s">
        <v>#N/A N/A</v>
        <stp/>
        <stp>BDP|11191204597285242851</stp>
        <tr r="C604" s="10"/>
      </tp>
      <tp t="s">
        <v>#N/A N/A</v>
        <stp/>
        <stp>BDP|13530834238988927765</stp>
        <tr r="D1345" s="10"/>
      </tp>
      <tp t="s">
        <v>#N/A N/A</v>
        <stp/>
        <stp>BDP|15509168320023234202</stp>
        <tr r="E743" s="10"/>
      </tp>
      <tp t="s">
        <v>#N/A N/A</v>
        <stp/>
        <stp>BDP|15995391727147726412</stp>
        <tr r="F589" s="10"/>
      </tp>
      <tp t="s">
        <v>#N/A N/A</v>
        <stp/>
        <stp>BDP|15320197933675081585</stp>
        <tr r="F1489" s="10"/>
      </tp>
      <tp t="s">
        <v>#N/A N/A</v>
        <stp/>
        <stp>BDP|13691423611294166550</stp>
        <tr r="D254" s="10"/>
      </tp>
      <tp t="s">
        <v>#N/A N/A</v>
        <stp/>
        <stp>BDP|10786195372120572185</stp>
        <tr r="F79" s="10"/>
      </tp>
      <tp t="s">
        <v>#N/A N/A</v>
        <stp/>
        <stp>BDP|16592073462741414651</stp>
        <tr r="E138" s="10"/>
      </tp>
      <tp t="s">
        <v>#N/A N/A</v>
        <stp/>
        <stp>BDP|14296117607944786622</stp>
        <tr r="B1277" s="10"/>
      </tp>
      <tp t="s">
        <v>#N/A N/A</v>
        <stp/>
        <stp>BDP|13100327516041484703</stp>
        <tr r="B85" s="10"/>
      </tp>
      <tp t="s">
        <v>#N/A N/A</v>
        <stp/>
        <stp>BDP|12760702406184643662</stp>
        <tr r="D1145" s="10"/>
      </tp>
      <tp t="s">
        <v>#N/A N/A</v>
        <stp/>
        <stp>BDP|11365140529337610297</stp>
        <tr r="F21" s="10"/>
      </tp>
      <tp t="s">
        <v>#N/A N/A</v>
        <stp/>
        <stp>BDP|13592493320720487297</stp>
        <tr r="D845" s="10"/>
      </tp>
      <tp t="s">
        <v>#N/A N/A</v>
        <stp/>
        <stp>BDP|15552473964159532925</stp>
        <tr r="C181" s="10"/>
      </tp>
      <tp t="s">
        <v>#N/A N/A</v>
        <stp/>
        <stp>BDP|13332535671053852582</stp>
        <tr r="C351" s="10"/>
      </tp>
      <tp t="s">
        <v>#N/A N/A</v>
        <stp/>
        <stp>BDP|11175785775974883253</stp>
        <tr r="C1481" s="10"/>
      </tp>
      <tp t="s">
        <v>#N/A N/A</v>
        <stp/>
        <stp>BDP|10615504602607725526</stp>
        <tr r="E296" s="10"/>
      </tp>
      <tp t="s">
        <v>#N/A N/A</v>
        <stp/>
        <stp>BDP|18425714340128052445</stp>
        <tr r="C1232" s="10"/>
      </tp>
      <tp t="s">
        <v>#N/A N/A</v>
        <stp/>
        <stp>BDP|11290459419693764086</stp>
        <tr r="E433" s="10"/>
      </tp>
      <tp t="s">
        <v>#N/A N/A</v>
        <stp/>
        <stp>BDP|14577854117078408225</stp>
        <tr r="B776" s="10"/>
      </tp>
      <tp t="s">
        <v>#N/A N/A</v>
        <stp/>
        <stp>BDP|17268999050828868424</stp>
        <tr r="F1325" s="10"/>
      </tp>
      <tp t="s">
        <v>#N/A N/A</v>
        <stp/>
        <stp>BDP|11073336507430563519</stp>
        <tr r="F210" s="10"/>
      </tp>
      <tp t="s">
        <v>#N/A N/A</v>
        <stp/>
        <stp>BDP|10152056080826441905</stp>
        <tr r="E773" s="10"/>
      </tp>
      <tp t="s">
        <v>#N/A N/A</v>
        <stp/>
        <stp>BDP|12237344240877303556</stp>
        <tr r="E325" s="10"/>
      </tp>
      <tp t="s">
        <v>#N/A N/A</v>
        <stp/>
        <stp>BDP|12868632418197546569</stp>
        <tr r="F1190" s="10"/>
      </tp>
      <tp t="s">
        <v>#N/A N/A</v>
        <stp/>
        <stp>BDP|13737077104530278469</stp>
        <tr r="F1343" s="10"/>
      </tp>
      <tp t="s">
        <v>#N/A N/A</v>
        <stp/>
        <stp>BDP|17289214062251190508</stp>
        <tr r="B1071" s="10"/>
      </tp>
      <tp t="s">
        <v>#N/A N/A</v>
        <stp/>
        <stp>BDP|11761366445801036044</stp>
        <tr r="D1338" s="10"/>
      </tp>
      <tp t="s">
        <v>#N/A N/A</v>
        <stp/>
        <stp>BDP|10364138956740328355</stp>
        <tr r="E17" s="10"/>
      </tp>
      <tp t="s">
        <v>#N/A N/A</v>
        <stp/>
        <stp>BDP|12616563164553409504</stp>
        <tr r="B395" s="10"/>
      </tp>
      <tp t="s">
        <v>#N/A N/A</v>
        <stp/>
        <stp>BDP|15104999789316809598</stp>
        <tr r="F1420" s="10"/>
      </tp>
      <tp t="s">
        <v>#N/A N/A</v>
        <stp/>
        <stp>BDP|16246662851280655230</stp>
        <tr r="B631" s="10"/>
      </tp>
      <tp t="s">
        <v>#N/A N/A</v>
        <stp/>
        <stp>BDP|11287868491686750124</stp>
        <tr r="F146" s="10"/>
      </tp>
      <tp t="s">
        <v>#N/A N/A</v>
        <stp/>
        <stp>BDP|14678799220246782081</stp>
        <tr r="E1362" s="10"/>
      </tp>
      <tp t="s">
        <v>#N/A N/A</v>
        <stp/>
        <stp>BDP|16361019932302123025</stp>
        <tr r="F1134" s="10"/>
      </tp>
      <tp t="s">
        <v>#N/A N/A</v>
        <stp/>
        <stp>BDP|13521069019466004394</stp>
        <tr r="E1378" s="10"/>
      </tp>
      <tp t="s">
        <v>#N/A N/A</v>
        <stp/>
        <stp>BDP|14900199604016736400</stp>
        <tr r="D1383" s="10"/>
      </tp>
      <tp t="s">
        <v>#N/A N/A</v>
        <stp/>
        <stp>BDP|10603443158814122280</stp>
        <tr r="E165" s="10"/>
      </tp>
      <tp t="s">
        <v>#N/A N/A</v>
        <stp/>
        <stp>BDP|14096840114658767241</stp>
        <tr r="F1332" s="10"/>
      </tp>
      <tp t="s">
        <v>#N/A N/A</v>
        <stp/>
        <stp>BDP|17024613437940625532</stp>
        <tr r="D491" s="10"/>
      </tp>
      <tp t="s">
        <v>#N/A N/A</v>
        <stp/>
        <stp>BDP|10261508661621105510</stp>
        <tr r="E1051" s="10"/>
      </tp>
      <tp t="s">
        <v>#N/A N/A</v>
        <stp/>
        <stp>BDP|11682081583408861664</stp>
        <tr r="E1124" s="10"/>
      </tp>
      <tp t="s">
        <v>#N/A N/A</v>
        <stp/>
        <stp>BDP|11290037413886094111</stp>
        <tr r="E424" s="10"/>
      </tp>
      <tp t="s">
        <v>#N/A N/A</v>
        <stp/>
        <stp>BDP|11321657576251109629</stp>
        <tr r="F873" s="10"/>
      </tp>
      <tp t="s">
        <v>#N/A N/A</v>
        <stp/>
        <stp>BDP|11990132570728143886</stp>
        <tr r="B863" s="10"/>
      </tp>
      <tp t="s">
        <v>#N/A N/A</v>
        <stp/>
        <stp>BDP|12271381411883046487</stp>
        <tr r="E912" s="10"/>
      </tp>
      <tp t="s">
        <v>#N/A N/A</v>
        <stp/>
        <stp>BDP|15645110748921865646</stp>
        <tr r="B1006" s="10"/>
      </tp>
      <tp t="s">
        <v>#N/A N/A</v>
        <stp/>
        <stp>BDP|14161764887235498974</stp>
        <tr r="C216" s="10"/>
      </tp>
      <tp t="s">
        <v>#N/A N/A</v>
        <stp/>
        <stp>BDP|11884168931695578193</stp>
        <tr r="D850" s="10"/>
      </tp>
      <tp t="s">
        <v>#N/A N/A</v>
        <stp/>
        <stp>BDP|17458860981001024105</stp>
        <tr r="E1257" s="10"/>
      </tp>
      <tp t="s">
        <v>#N/A N/A</v>
        <stp/>
        <stp>BDP|10202762277555614264</stp>
        <tr r="E532" s="10"/>
      </tp>
      <tp t="s">
        <v>#N/A N/A</v>
        <stp/>
        <stp>BDP|16394132349501377598</stp>
        <tr r="C450" s="10"/>
      </tp>
      <tp t="s">
        <v>#N/A N/A</v>
        <stp/>
        <stp>BDP|15623421835411505470</stp>
        <tr r="D484" s="10"/>
      </tp>
      <tp t="s">
        <v>#N/A N/A</v>
        <stp/>
        <stp>BDP|15953551696126055897</stp>
        <tr r="F181" s="10"/>
      </tp>
      <tp t="s">
        <v>#N/A N/A</v>
        <stp/>
        <stp>BDP|13246623919672358192</stp>
        <tr r="E334" s="10"/>
      </tp>
      <tp t="s">
        <v>#N/A N/A</v>
        <stp/>
        <stp>BDP|17937303526787904653</stp>
        <tr r="B638" s="10"/>
      </tp>
      <tp t="s">
        <v>#N/A N/A</v>
        <stp/>
        <stp>BDP|12259033380358470579</stp>
        <tr r="B1143" s="10"/>
      </tp>
      <tp t="s">
        <v>#N/A N/A</v>
        <stp/>
        <stp>BDP|13666651334942765320</stp>
        <tr r="E893" s="10"/>
      </tp>
      <tp t="s">
        <v>#N/A N/A</v>
        <stp/>
        <stp>BDP|16688924283780134046</stp>
        <tr r="C1185" s="10"/>
      </tp>
      <tp t="s">
        <v>#N/A N/A</v>
        <stp/>
        <stp>BDP|10839057769858002960</stp>
        <tr r="C1160" s="10"/>
      </tp>
      <tp t="s">
        <v>#N/A N/A</v>
        <stp/>
        <stp>BDP|13512124056995380508</stp>
        <tr r="D758" s="10"/>
      </tp>
      <tp t="s">
        <v>#N/A N/A</v>
        <stp/>
        <stp>BDP|13537608722648755824</stp>
        <tr r="D809" s="10"/>
      </tp>
      <tp t="s">
        <v>#N/A N/A</v>
        <stp/>
        <stp>BDP|11459014314243233413</stp>
        <tr r="D396" s="10"/>
      </tp>
      <tp t="s">
        <v>#N/A N/A</v>
        <stp/>
        <stp>BDP|11650266854468551933</stp>
        <tr r="F970" s="10"/>
      </tp>
      <tp t="s">
        <v>#N/A N/A</v>
        <stp/>
        <stp>BDP|13547707132453275371</stp>
        <tr r="F886" s="10"/>
      </tp>
      <tp t="s">
        <v>#N/A N/A</v>
        <stp/>
        <stp>BDP|16271232543221704676</stp>
        <tr r="F1501" s="10"/>
      </tp>
      <tp t="s">
        <v>#N/A N/A</v>
        <stp/>
        <stp>BDP|11335367933626477002</stp>
        <tr r="F624" s="10"/>
      </tp>
      <tp t="s">
        <v>#N/A N/A</v>
        <stp/>
        <stp>BDP|12544710626530028004</stp>
        <tr r="C1326" s="10"/>
      </tp>
      <tp t="s">
        <v>#N/A N/A</v>
        <stp/>
        <stp>BDP|14080639790504863895</stp>
        <tr r="F53" s="10"/>
      </tp>
      <tp t="s">
        <v>#N/A N/A</v>
        <stp/>
        <stp>BDP|13950615321355331587</stp>
        <tr r="F782" s="10"/>
      </tp>
      <tp t="s">
        <v>#N/A N/A</v>
        <stp/>
        <stp>BDP|16676271506216044555</stp>
        <tr r="C114" s="10"/>
      </tp>
      <tp t="s">
        <v>#N/A N/A</v>
        <stp/>
        <stp>BDP|13105746721139762814</stp>
        <tr r="B1089" s="10"/>
      </tp>
      <tp t="s">
        <v>#N/A N/A</v>
        <stp/>
        <stp>BDP|14018753861735420722</stp>
        <tr r="F852" s="10"/>
      </tp>
      <tp t="s">
        <v>#N/A N/A</v>
        <stp/>
        <stp>BDP|17705501864395822694</stp>
        <tr r="C528" s="10"/>
      </tp>
      <tp t="s">
        <v>#N/A N/A</v>
        <stp/>
        <stp>BDP|17004319186809697242</stp>
        <tr r="E22" s="10"/>
      </tp>
      <tp t="s">
        <v>#N/A N/A</v>
        <stp/>
        <stp>BDP|10500130065647764719</stp>
        <tr r="E701" s="10"/>
      </tp>
      <tp t="s">
        <v>#N/A N/A</v>
        <stp/>
        <stp>BDP|13492132370252192038</stp>
        <tr r="B189" s="10"/>
      </tp>
      <tp t="s">
        <v>#N/A N/A</v>
        <stp/>
        <stp>BDP|10683122960007429757</stp>
        <tr r="E104" s="10"/>
      </tp>
      <tp t="s">
        <v>#N/A N/A</v>
        <stp/>
        <stp>BDP|10265763770667829092</stp>
        <tr r="E802" s="10"/>
      </tp>
      <tp t="s">
        <v>#N/A N/A</v>
        <stp/>
        <stp>BDP|18105619566656594965</stp>
        <tr r="F660" s="10"/>
      </tp>
      <tp t="s">
        <v>#N/A N/A</v>
        <stp/>
        <stp>BDP|14566051057553459565</stp>
        <tr r="E542" s="10"/>
      </tp>
      <tp t="s">
        <v>#N/A N/A</v>
        <stp/>
        <stp>BDP|12086804795820513453</stp>
        <tr r="E472" s="10"/>
      </tp>
      <tp t="s">
        <v>#N/A N/A</v>
        <stp/>
        <stp>BDP|14338557482607013917</stp>
        <tr r="E343" s="10"/>
      </tp>
      <tp t="s">
        <v>#N/A N/A</v>
        <stp/>
        <stp>BDP|14120952291886013512</stp>
        <tr r="E265" s="10"/>
      </tp>
      <tp t="s">
        <v>#N/A N/A</v>
        <stp/>
        <stp>BDP|15829396395958929094</stp>
        <tr r="C1450" s="10"/>
      </tp>
      <tp t="s">
        <v>#N/A N/A</v>
        <stp/>
        <stp>BDP|13310661337517787617</stp>
        <tr r="C1224" s="10"/>
      </tp>
      <tp t="s">
        <v>#N/A N/A</v>
        <stp/>
        <stp>BDP|10372038663973144268</stp>
        <tr r="F758" s="10"/>
      </tp>
      <tp t="s">
        <v>#N/A N/A</v>
        <stp/>
        <stp>BDP|17362928406318012135</stp>
        <tr r="D891" s="10"/>
      </tp>
      <tp t="s">
        <v>#N/A N/A</v>
        <stp/>
        <stp>BDP|17450628703541430753</stp>
        <tr r="F116" s="10"/>
      </tp>
      <tp t="s">
        <v>#N/A N/A</v>
        <stp/>
        <stp>BDP|15113016255996294139</stp>
        <tr r="C1315" s="10"/>
      </tp>
      <tp t="s">
        <v>#N/A N/A</v>
        <stp/>
        <stp>BDP|13103628970712032772</stp>
        <tr r="B792" s="10"/>
      </tp>
      <tp t="s">
        <v>#N/A N/A</v>
        <stp/>
        <stp>BDP|14183882613472929872</stp>
        <tr r="C673" s="10"/>
      </tp>
      <tp t="s">
        <v>#N/A N/A</v>
        <stp/>
        <stp>BDP|18321662086972252352</stp>
        <tr r="E390" s="10"/>
      </tp>
      <tp t="s">
        <v>#N/A N/A</v>
        <stp/>
        <stp>BDP|10896164454496946570</stp>
        <tr r="D288" s="10"/>
      </tp>
      <tp t="s">
        <v>#N/A N/A</v>
        <stp/>
        <stp>BDP|13883461548230150433</stp>
        <tr r="F1417" s="10"/>
      </tp>
      <tp t="s">
        <v>#N/A N/A</v>
        <stp/>
        <stp>BDP|16241936389222413280</stp>
        <tr r="F941" s="10"/>
      </tp>
      <tp t="s">
        <v>#N/A N/A</v>
        <stp/>
        <stp>BDP|13576333944307602400</stp>
        <tr r="F1125" s="10"/>
      </tp>
      <tp t="s">
        <v>#N/A N/A</v>
        <stp/>
        <stp>BDP|16866622968619374852</stp>
        <tr r="B313" s="10"/>
      </tp>
      <tp t="s">
        <v>#N/A N/A</v>
        <stp/>
        <stp>BDP|16921733356770868306</stp>
        <tr r="B307" s="10"/>
      </tp>
      <tp t="s">
        <v>#N/A N/A</v>
        <stp/>
        <stp>BDP|13187317692327289941</stp>
        <tr r="E1080" s="10"/>
      </tp>
      <tp t="s">
        <v>#N/A N/A</v>
        <stp/>
        <stp>BDP|11298458803091914394</stp>
        <tr r="C1341" s="10"/>
      </tp>
      <tp t="s">
        <v>#N/A N/A</v>
        <stp/>
        <stp>BDP|16483044514687582756</stp>
        <tr r="D1381" s="10"/>
      </tp>
      <tp t="s">
        <v>#N/A N/A</v>
        <stp/>
        <stp>BDP|17472746746054987780</stp>
        <tr r="D436" s="10"/>
      </tp>
      <tp t="s">
        <v>#N/A N/A</v>
        <stp/>
        <stp>BDP|14039766112290762549</stp>
        <tr r="E620" s="10"/>
      </tp>
      <tp t="s">
        <v>#N/A N/A</v>
        <stp/>
        <stp>BDP|10511381840962204286</stp>
        <tr r="E899" s="10"/>
      </tp>
      <tp t="s">
        <v>#N/A N/A</v>
        <stp/>
        <stp>BDP|15604006603002793051</stp>
        <tr r="C603" s="10"/>
      </tp>
      <tp t="s">
        <v>#N/A N/A</v>
        <stp/>
        <stp>BDP|10293290028621726630</stp>
        <tr r="B1333" s="10"/>
      </tp>
      <tp t="s">
        <v>#N/A N/A</v>
        <stp/>
        <stp>BDP|11599205450379220801</stp>
        <tr r="E1456" s="10"/>
      </tp>
      <tp t="s">
        <v>#N/A N/A</v>
        <stp/>
        <stp>BDP|12494737037731130066</stp>
        <tr r="B524" s="10"/>
      </tp>
      <tp t="s">
        <v>#N/A N/A</v>
        <stp/>
        <stp>BDP|15217212910461020045</stp>
        <tr r="B922" s="10"/>
      </tp>
      <tp t="s">
        <v>#N/A N/A</v>
        <stp/>
        <stp>BDP|11513804027039656536</stp>
        <tr r="D1193" s="10"/>
      </tp>
      <tp t="s">
        <v>#N/A N/A</v>
        <stp/>
        <stp>BDP|13432033403014532067</stp>
        <tr r="C250" s="10"/>
      </tp>
      <tp t="s">
        <v>#N/A N/A</v>
        <stp/>
        <stp>BDP|10409071043180461332</stp>
        <tr r="B92" s="10"/>
      </tp>
      <tp t="s">
        <v>#N/A N/A</v>
        <stp/>
        <stp>BDP|14733041766534795145</stp>
        <tr r="B147" s="10"/>
      </tp>
      <tp t="s">
        <v>#N/A N/A</v>
        <stp/>
        <stp>BDP|15720637267892321065</stp>
        <tr r="E772" s="10"/>
      </tp>
      <tp t="s">
        <v>#N/A N/A</v>
        <stp/>
        <stp>BDP|15808111346191986601</stp>
        <tr r="E1096" s="10"/>
      </tp>
      <tp t="s">
        <v>#N/A N/A</v>
        <stp/>
        <stp>BDP|11157470472006091325</stp>
        <tr r="F1436" s="10"/>
      </tp>
      <tp t="s">
        <v>#N/A N/A</v>
        <stp/>
        <stp>BDP|14397674748850957139</stp>
        <tr r="E202" s="10"/>
      </tp>
      <tp t="s">
        <v>#N/A N/A</v>
        <stp/>
        <stp>BDP|14229183485748184282</stp>
        <tr r="B1244" s="10"/>
      </tp>
      <tp t="s">
        <v>#N/A N/A</v>
        <stp/>
        <stp>BDP|11664708133213408170</stp>
        <tr r="E839" s="10"/>
      </tp>
      <tp t="s">
        <v>#N/A N/A</v>
        <stp/>
        <stp>BDP|12127157872733232022</stp>
        <tr r="C904" s="10"/>
      </tp>
      <tp t="s">
        <v>#N/A N/A</v>
        <stp/>
        <stp>BDP|17597102862287435059</stp>
        <tr r="F627" s="10"/>
      </tp>
      <tp t="s">
        <v>#N/A N/A</v>
        <stp/>
        <stp>BDP|13142757638610321097</stp>
        <tr r="B902" s="10"/>
      </tp>
      <tp t="s">
        <v>#N/A N/A</v>
        <stp/>
        <stp>BDP|17995310090828851264</stp>
        <tr r="D262" s="10"/>
      </tp>
      <tp t="s">
        <v>#N/A N/A</v>
        <stp/>
        <stp>BDP|13818692014706636550</stp>
        <tr r="C1302" s="10"/>
      </tp>
      <tp t="s">
        <v>#N/A N/A</v>
        <stp/>
        <stp>BDP|18295239657020315834</stp>
        <tr r="B1118" s="10"/>
      </tp>
      <tp t="s">
        <v>#N/A N/A</v>
        <stp/>
        <stp>BDH|10273051019697403198</stp>
        <tr r="P2" s="8"/>
      </tp>
      <tp t="s">
        <v>#N/A N/A</v>
        <stp/>
        <stp>BDP|15224502040641893134</stp>
        <tr r="B1449" s="10"/>
      </tp>
      <tp t="s">
        <v>#N/A N/A</v>
        <stp/>
        <stp>BDP|15460196625470895297</stp>
        <tr r="B838" s="10"/>
      </tp>
      <tp t="s">
        <v>#N/A N/A</v>
        <stp/>
        <stp>BDP|11319395226807620331</stp>
        <tr r="B668" s="10"/>
      </tp>
      <tp t="s">
        <v>#N/A N/A</v>
        <stp/>
        <stp>BDP|10031187334594147249</stp>
        <tr r="E238" s="10"/>
      </tp>
      <tp t="s">
        <v>#N/A N/A</v>
        <stp/>
        <stp>BDP|14729778113643820522</stp>
        <tr r="F1310" s="10"/>
      </tp>
      <tp t="s">
        <v>#N/A N/A</v>
        <stp/>
        <stp>BDP|14657728399378040646</stp>
        <tr r="E515" s="10"/>
      </tp>
      <tp t="s">
        <v>#N/A N/A</v>
        <stp/>
        <stp>BDP|13334900796684449383</stp>
        <tr r="D408" s="10"/>
      </tp>
      <tp t="s">
        <v>#N/A N/A</v>
        <stp/>
        <stp>BDP|12019186735874081046</stp>
        <tr r="B737" s="10"/>
      </tp>
      <tp t="s">
        <v>#N/A N/A</v>
        <stp/>
        <stp>BDP|15764274014420418297</stp>
        <tr r="E557" s="10"/>
      </tp>
      <tp t="s">
        <v>#N/A N/A</v>
        <stp/>
        <stp>BDP|14165715011267048185</stp>
        <tr r="F1184" s="10"/>
      </tp>
      <tp t="s">
        <v>#N/A N/A</v>
        <stp/>
        <stp>BDP|13069994164520082848</stp>
        <tr r="D999" s="10"/>
      </tp>
      <tp t="s">
        <v>#N/A N/A</v>
        <stp/>
        <stp>BDP|10632157219721340501</stp>
        <tr r="B726" s="10"/>
      </tp>
      <tp t="s">
        <v>#N/A N/A</v>
        <stp/>
        <stp>BDP|11959771657442122517</stp>
        <tr r="B1198" s="10"/>
      </tp>
      <tp t="s">
        <v>#N/A N/A</v>
        <stp/>
        <stp>BDP|13413620427536881508</stp>
        <tr r="D1255" s="10"/>
      </tp>
      <tp t="s">
        <v>#N/A N/A</v>
        <stp/>
        <stp>BDP|14635987885036649744</stp>
        <tr r="B860" s="10"/>
      </tp>
      <tp t="s">
        <v>#N/A N/A</v>
        <stp/>
        <stp>BDP|15290027070226969010</stp>
        <tr r="E992" s="10"/>
      </tp>
      <tp t="s">
        <v>#N/A N/A</v>
        <stp/>
        <stp>BDP|10956527763556591154</stp>
        <tr r="F339" s="10"/>
      </tp>
      <tp t="s">
        <v>#N/A N/A</v>
        <stp/>
        <stp>BDP|15907643051344081642</stp>
        <tr r="D1347" s="10"/>
      </tp>
      <tp t="s">
        <v>#N/A N/A</v>
        <stp/>
        <stp>BDP|16154594124655797031</stp>
        <tr r="E1148" s="10"/>
      </tp>
      <tp t="s">
        <v>#N/A N/A</v>
        <stp/>
        <stp>BDP|15429528638327040061</stp>
        <tr r="D133" s="10"/>
      </tp>
      <tp t="s">
        <v>#N/A N/A</v>
        <stp/>
        <stp>BDP|11849474873147080145</stp>
        <tr r="B745" s="10"/>
      </tp>
      <tp t="s">
        <v>#N/A N/A</v>
        <stp/>
        <stp>BDP|15736845350014883832</stp>
        <tr r="B1496" s="10"/>
      </tp>
      <tp t="s">
        <v>#N/A N/A</v>
        <stp/>
        <stp>BDP|10665712887529979215</stp>
        <tr r="C477" s="10"/>
      </tp>
      <tp t="s">
        <v>#N/A N/A</v>
        <stp/>
        <stp>BDP|17800052331078782839</stp>
        <tr r="F1494" s="10"/>
      </tp>
      <tp t="s">
        <v>#N/A N/A</v>
        <stp/>
        <stp>BDP|13957070574599629940</stp>
        <tr r="D265" s="10"/>
      </tp>
      <tp t="s">
        <v>#N/A N/A</v>
        <stp/>
        <stp>BDP|15037047343024669193</stp>
        <tr r="F351" s="10"/>
      </tp>
      <tp t="s">
        <v>#N/A N/A</v>
        <stp/>
        <stp>BDP|13842788858947026206</stp>
        <tr r="D996" s="10"/>
      </tp>
      <tp t="s">
        <v>#N/A N/A</v>
        <stp/>
        <stp>BDP|11716484114082409274</stp>
        <tr r="E1292" s="10"/>
      </tp>
      <tp t="s">
        <v>#N/A N/A</v>
        <stp/>
        <stp>BDP|12860970467368115114</stp>
        <tr r="C695" s="10"/>
      </tp>
      <tp t="s">
        <v>#N/A N/A</v>
        <stp/>
        <stp>BDP|17198517796806961975</stp>
        <tr r="F246" s="10"/>
      </tp>
      <tp t="s">
        <v>#N/A N/A</v>
        <stp/>
        <stp>BDP|10413713539400023040</stp>
        <tr r="E379" s="10"/>
      </tp>
      <tp t="s">
        <v>#N/A N/A</v>
        <stp/>
        <stp>BDP|12421740948474818183</stp>
        <tr r="F769" s="10"/>
      </tp>
      <tp t="s">
        <v>#N/A N/A</v>
        <stp/>
        <stp>BDP|16862222183008751065</stp>
        <tr r="E444" s="10"/>
      </tp>
      <tp t="s">
        <v>#N/A N/A</v>
        <stp/>
        <stp>BDP|17065106961765394195</stp>
        <tr r="D1174" s="10"/>
      </tp>
      <tp t="s">
        <v>#N/A N/A</v>
        <stp/>
        <stp>BDP|14951961703950473931</stp>
        <tr r="E408" s="10"/>
      </tp>
      <tp t="s">
        <v>#N/A N/A</v>
        <stp/>
        <stp>BDP|15113850871819836760</stp>
        <tr r="B678" s="10"/>
      </tp>
      <tp t="s">
        <v>#N/A N/A</v>
        <stp/>
        <stp>BDP|13499607079701208743</stp>
        <tr r="D1332" s="10"/>
      </tp>
      <tp t="s">
        <v>#N/A N/A</v>
        <stp/>
        <stp>BDP|13795664138667416562</stp>
        <tr r="D1319" s="10"/>
      </tp>
      <tp t="s">
        <v>#N/A N/A</v>
        <stp/>
        <stp>BDP|15402252606702993153</stp>
        <tr r="E1087" s="10"/>
      </tp>
      <tp t="s">
        <v>#N/A N/A</v>
        <stp/>
        <stp>BDP|10935758422346307765</stp>
        <tr r="B1362" s="10"/>
      </tp>
      <tp t="s">
        <v>#N/A N/A</v>
        <stp/>
        <stp>BDP|13605744877925939272</stp>
        <tr r="B186" s="10"/>
      </tp>
      <tp t="s">
        <v>#N/A N/A</v>
        <stp/>
        <stp>BDP|11087596540514498061</stp>
        <tr r="D1040" s="10"/>
      </tp>
      <tp t="s">
        <v>#N/A N/A</v>
        <stp/>
        <stp>BDP|12107333020006087198</stp>
        <tr r="C88" s="10"/>
      </tp>
      <tp t="s">
        <v>#N/A N/A</v>
        <stp/>
        <stp>BDP|10803015753724163506</stp>
        <tr r="D160" s="10"/>
      </tp>
      <tp t="s">
        <v>#N/A N/A</v>
        <stp/>
        <stp>BDP|11126230955343984158</stp>
        <tr r="D974" s="10"/>
      </tp>
      <tp t="s">
        <v>#N/A N/A</v>
        <stp/>
        <stp>BDP|12054783887070672920</stp>
        <tr r="B586" s="10"/>
      </tp>
      <tp t="s">
        <v>#N/A N/A</v>
        <stp/>
        <stp>BDP|12111849698815541235</stp>
        <tr r="E387" s="10"/>
      </tp>
      <tp t="s">
        <v>#N/A N/A</v>
        <stp/>
        <stp>BDP|10815508846195085051</stp>
        <tr r="B1319" s="10"/>
      </tp>
      <tp t="s">
        <v>#N/A N/A</v>
        <stp/>
        <stp>BDP|15817626690726350824</stp>
        <tr r="B1019" s="10"/>
      </tp>
      <tp t="s">
        <v>#N/A N/A</v>
        <stp/>
        <stp>BDP|14516407514712817720</stp>
        <tr r="B876" s="10"/>
      </tp>
      <tp t="s">
        <v>#N/A N/A</v>
        <stp/>
        <stp>BDP|16864530679297120782</stp>
        <tr r="F200" s="10"/>
      </tp>
      <tp t="s">
        <v>#N/A N/A</v>
        <stp/>
        <stp>BDP|18315657373894755980</stp>
        <tr r="E1491" s="10"/>
      </tp>
      <tp t="s">
        <v>#N/A N/A</v>
        <stp/>
        <stp>BDP|18427738320738829156</stp>
        <tr r="C1251" s="10"/>
      </tp>
      <tp t="s">
        <v>#N/A N/A</v>
        <stp/>
        <stp>BDP|17609003638877641727</stp>
        <tr r="F865" s="10"/>
      </tp>
      <tp t="s">
        <v>#N/A N/A</v>
        <stp/>
        <stp>BDP|14630932794146999621</stp>
        <tr r="D920" s="10"/>
      </tp>
      <tp t="s">
        <v>#N/A N/A</v>
        <stp/>
        <stp>BDP|12394505704255472691</stp>
        <tr r="D1344" s="10"/>
      </tp>
      <tp t="s">
        <v>#N/A N/A</v>
        <stp/>
        <stp>BDP|15338789462784722447</stp>
        <tr r="B1388" s="10"/>
      </tp>
      <tp t="s">
        <v>#N/A N/A</v>
        <stp/>
        <stp>BDP|16234443708716761039</stp>
        <tr r="E849" s="10"/>
      </tp>
      <tp t="s">
        <v>#N/A N/A</v>
        <stp/>
        <stp>BDP|14010868597395910424</stp>
        <tr r="C875" s="10"/>
      </tp>
      <tp t="s">
        <v>#N/A N/A</v>
        <stp/>
        <stp>BDP|16277082074662746738</stp>
        <tr r="E484" s="10"/>
      </tp>
      <tp t="s">
        <v>#N/A N/A</v>
        <stp/>
        <stp>BDP|12197277812435710095</stp>
        <tr r="E1494" s="10"/>
      </tp>
      <tp t="s">
        <v>#N/A N/A</v>
        <stp/>
        <stp>BDP|13335662249430022569</stp>
        <tr r="D276" s="10"/>
      </tp>
      <tp t="s">
        <v>#N/A N/A</v>
        <stp/>
        <stp>BDP|17679705349025062559</stp>
        <tr r="D414" s="10"/>
      </tp>
      <tp t="s">
        <v>#N/A N/A</v>
        <stp/>
        <stp>BDP|13089307695839933468</stp>
        <tr r="B580" s="10"/>
      </tp>
      <tp t="s">
        <v>#N/A N/A</v>
        <stp/>
        <stp>BDP|15749580043443246348</stp>
        <tr r="F1270" s="10"/>
      </tp>
      <tp t="s">
        <v>#N/A N/A</v>
        <stp/>
        <stp>BDP|17840314538172316183</stp>
        <tr r="F48" s="10"/>
      </tp>
      <tp t="s">
        <v>#N/A N/A</v>
        <stp/>
        <stp>BDP|17999357627887667571</stp>
        <tr r="E281" s="10"/>
      </tp>
      <tp t="s">
        <v>#N/A N/A</v>
        <stp/>
        <stp>BDP|10977820172423417873</stp>
        <tr r="B1320" s="10"/>
      </tp>
      <tp t="s">
        <v>#N/A N/A</v>
        <stp/>
        <stp>BDP|12314978691247956168</stp>
        <tr r="E1232" s="10"/>
      </tp>
      <tp t="s">
        <v>#N/A N/A</v>
        <stp/>
        <stp>BDP|14585673273570828139</stp>
        <tr r="C185" s="10"/>
      </tp>
      <tp t="s">
        <v>#N/A N/A</v>
        <stp/>
        <stp>BDP|14767274227776457695</stp>
        <tr r="B230" s="10"/>
      </tp>
      <tp t="s">
        <v>#N/A N/A</v>
        <stp/>
        <stp>BDP|11471686112625721730</stp>
        <tr r="B1376" s="10"/>
      </tp>
      <tp t="s">
        <v>#N/A N/A</v>
        <stp/>
        <stp>BDP|17076490895277270939</stp>
        <tr r="E699" s="10"/>
      </tp>
      <tp t="s">
        <v>#N/A N/A</v>
        <stp/>
        <stp>BDP|11871781463884721096</stp>
        <tr r="D651" s="10"/>
      </tp>
      <tp t="s">
        <v>#N/A N/A</v>
        <stp/>
        <stp>BDP|11219399845154213612</stp>
        <tr r="F175" s="10"/>
      </tp>
      <tp t="s">
        <v>#N/A N/A</v>
        <stp/>
        <stp>BDP|10177101959811631134</stp>
        <tr r="F889" s="10"/>
      </tp>
      <tp t="s">
        <v>#N/A N/A</v>
        <stp/>
        <stp>BDP|14323757270284262498</stp>
        <tr r="B771" s="10"/>
      </tp>
      <tp t="s">
        <v>#N/A N/A</v>
        <stp/>
        <stp>BDP|11858971121218466678</stp>
        <tr r="B57" s="10"/>
      </tp>
      <tp t="s">
        <v>#N/A N/A</v>
        <stp/>
        <stp>BDP|13829537863351180546</stp>
        <tr r="C463" s="10"/>
      </tp>
      <tp t="s">
        <v>#N/A N/A</v>
        <stp/>
        <stp>BDP|13165112425911112594</stp>
        <tr r="F275" s="10"/>
      </tp>
      <tp t="s">
        <v>#N/A N/A</v>
        <stp/>
        <stp>BDP|13882104846411215317</stp>
        <tr r="D1059" s="10"/>
      </tp>
      <tp t="s">
        <v>#N/A N/A</v>
        <stp/>
        <stp>BDP|15885403593579697509</stp>
        <tr r="E1013" s="10"/>
      </tp>
      <tp t="s">
        <v>#N/A N/A</v>
        <stp/>
        <stp>BDP|11393788854995023227</stp>
        <tr r="B1095" s="10"/>
      </tp>
      <tp t="s">
        <v>#N/A N/A</v>
        <stp/>
        <stp>BDP|14800345625901566017</stp>
        <tr r="B1103" s="10"/>
      </tp>
      <tp t="s">
        <v>#N/A N/A</v>
        <stp/>
        <stp>BDP|15308329486152239887</stp>
        <tr r="D910" s="10"/>
      </tp>
      <tp t="s">
        <v>#N/A N/A</v>
        <stp/>
        <stp>BDP|10534266689507308943</stp>
        <tr r="D332" s="10"/>
      </tp>
      <tp t="s">
        <v>#N/A N/A</v>
        <stp/>
        <stp>BDP|18437110459548959083</stp>
        <tr r="B27" s="10"/>
      </tp>
      <tp t="s">
        <v>#N/A N/A</v>
        <stp/>
        <stp>BDP|15624262913321967372</stp>
        <tr r="C183" s="10"/>
      </tp>
      <tp t="s">
        <v>#N/A N/A</v>
        <stp/>
        <stp>BDP|10158784721273307265</stp>
        <tr r="B65" s="10"/>
      </tp>
      <tp t="s">
        <v>#N/A N/A</v>
        <stp/>
        <stp>BDP|14662930432108876226</stp>
        <tr r="B666" s="10"/>
      </tp>
      <tp t="s">
        <v>#N/A N/A</v>
        <stp/>
        <stp>BDP|15219282652985189347</stp>
        <tr r="D593" s="10"/>
      </tp>
      <tp t="s">
        <v>#N/A N/A</v>
        <stp/>
        <stp>BDP|17172297442774535120</stp>
        <tr r="D1113" s="10"/>
      </tp>
      <tp t="s">
        <v>#N/A N/A</v>
        <stp/>
        <stp>BDP|15766556174717966425</stp>
        <tr r="B635" s="10"/>
      </tp>
      <tp t="s">
        <v>#N/A N/A</v>
        <stp/>
        <stp>BDP|10225741613561117393</stp>
        <tr r="B765" s="10"/>
      </tp>
      <tp t="s">
        <v>#N/A N/A</v>
        <stp/>
        <stp>BDP|10580462303399877944</stp>
        <tr r="F1107" s="10"/>
      </tp>
      <tp t="s">
        <v>#N/A N/A</v>
        <stp/>
        <stp>BDP|12968310654979705975</stp>
        <tr r="E172" s="10"/>
      </tp>
      <tp t="s">
        <v>#N/A N/A</v>
        <stp/>
        <stp>BDP|11175384405384493243</stp>
        <tr r="B314" s="10"/>
      </tp>
      <tp t="s">
        <v>#N/A N/A</v>
        <stp/>
        <stp>BDP|16626784034232048469</stp>
        <tr r="B448" s="10"/>
      </tp>
      <tp t="s">
        <v>#N/A N/A</v>
        <stp/>
        <stp>BDP|17449043238546293666</stp>
        <tr r="C822" s="10"/>
      </tp>
      <tp t="s">
        <v>#N/A N/A</v>
        <stp/>
        <stp>BDP|14415184105714070558</stp>
        <tr r="F1319" s="10"/>
      </tp>
      <tp t="s">
        <v>#N/A N/A</v>
        <stp/>
        <stp>BDP|17155778551567367683</stp>
        <tr r="F1434" s="10"/>
      </tp>
      <tp t="s">
        <v>#N/A N/A</v>
        <stp/>
        <stp>BDP|10837532402042141349</stp>
        <tr r="E799" s="10"/>
      </tp>
      <tp t="s">
        <v>#N/A N/A</v>
        <stp/>
        <stp>BDP|11287879689393650664</stp>
        <tr r="B432" s="10"/>
      </tp>
      <tp t="s">
        <v>#N/A N/A</v>
        <stp/>
        <stp>BDP|17838343947431544522</stp>
        <tr r="E633" s="10"/>
      </tp>
      <tp t="s">
        <v>#N/A N/A</v>
        <stp/>
        <stp>BDP|18281172888871419453</stp>
        <tr r="E1329" s="10"/>
      </tp>
      <tp t="s">
        <v>#N/A N/A</v>
        <stp/>
        <stp>BDP|10063983992722762612</stp>
        <tr r="F1094" s="10"/>
      </tp>
      <tp t="s">
        <v>#N/A N/A</v>
        <stp/>
        <stp>BDP|16893765922963916492</stp>
        <tr r="D1100" s="10"/>
      </tp>
      <tp t="s">
        <v>#N/A N/A</v>
        <stp/>
        <stp>BDP|12022977428488567562</stp>
        <tr r="E990" s="10"/>
      </tp>
      <tp t="s">
        <v>#N/A N/A</v>
        <stp/>
        <stp>BDP|12644480156082135552</stp>
        <tr r="B159" s="10"/>
      </tp>
      <tp t="s">
        <v>#N/A N/A</v>
        <stp/>
        <stp>BDP|16857639746937297705</stp>
        <tr r="C843" s="10"/>
      </tp>
      <tp t="s">
        <v>#N/A N/A</v>
        <stp/>
        <stp>BDP|16041205322710865258</stp>
        <tr r="C1029" s="10"/>
      </tp>
      <tp t="s">
        <v>#N/A N/A</v>
        <stp/>
        <stp>BDP|17954967392705487663</stp>
        <tr r="F1463" s="10"/>
      </tp>
      <tp t="s">
        <v>#N/A N/A</v>
        <stp/>
        <stp>BDP|13319076864157629699</stp>
        <tr r="F1268" s="10"/>
      </tp>
      <tp t="s">
        <v>#N/A N/A</v>
        <stp/>
        <stp>BDP|16586588675146491635</stp>
        <tr r="F649" s="10"/>
      </tp>
      <tp t="s">
        <v>#N/A N/A</v>
        <stp/>
        <stp>BDP|18302776770599887537</stp>
        <tr r="C395" s="10"/>
      </tp>
      <tp t="s">
        <v>#N/A N/A</v>
        <stp/>
        <stp>BDP|14274084357796627345</stp>
        <tr r="F1208" s="10"/>
      </tp>
      <tp t="s">
        <v>#N/A N/A</v>
        <stp/>
        <stp>BDP|11846837782143319651</stp>
        <tr r="F838" s="10"/>
      </tp>
      <tp t="s">
        <v>#N/A N/A</v>
        <stp/>
        <stp>BDP|10888980661468843369</stp>
        <tr r="C1500" s="10"/>
      </tp>
      <tp t="s">
        <v>#N/A N/A</v>
        <stp/>
        <stp>BDP|17290634588859477422</stp>
        <tr r="E1310" s="10"/>
      </tp>
      <tp t="s">
        <v>#N/A N/A</v>
        <stp/>
        <stp>BDP|14280847329608080201</stp>
        <tr r="E707" s="10"/>
      </tp>
      <tp t="s">
        <v>#N/A N/A</v>
        <stp/>
        <stp>BDP|13647977684877345198</stp>
        <tr r="B136" s="10"/>
      </tp>
      <tp t="s">
        <v>#N/A N/A</v>
        <stp/>
        <stp>BDP|17729375278085443235</stp>
        <tr r="D450" s="10"/>
      </tp>
      <tp t="s">
        <v>#N/A N/A</v>
        <stp/>
        <stp>BDP|15653092741900926589</stp>
        <tr r="D325" s="10"/>
      </tp>
      <tp t="s">
        <v>#N/A N/A</v>
        <stp/>
        <stp>BDP|13846552367291386577</stp>
        <tr r="B734" s="10"/>
      </tp>
      <tp t="s">
        <v>#N/A N/A</v>
        <stp/>
        <stp>BDP|14308891774448096705</stp>
        <tr r="F541" s="10"/>
      </tp>
      <tp t="s">
        <v>#N/A N/A</v>
        <stp/>
        <stp>BDP|10558257807300010699</stp>
        <tr r="F96" s="10"/>
      </tp>
      <tp t="s">
        <v>#N/A N/A</v>
        <stp/>
        <stp>BDP|17102340459394136133</stp>
        <tr r="F1450" s="10"/>
      </tp>
      <tp t="s">
        <v>#N/A N/A</v>
        <stp/>
        <stp>BDP|14807117486698726162</stp>
        <tr r="D54" s="10"/>
      </tp>
      <tp t="s">
        <v>#N/A N/A</v>
        <stp/>
        <stp>BDP|14108127056447221391</stp>
        <tr r="D1462" s="10"/>
      </tp>
      <tp t="s">
        <v>#N/A N/A</v>
        <stp/>
        <stp>BDP|15445160961027975143</stp>
        <tr r="C660" s="10"/>
      </tp>
      <tp t="s">
        <v>#N/A N/A</v>
        <stp/>
        <stp>BDP|11202405019304589409</stp>
        <tr r="F1287" s="10"/>
      </tp>
      <tp t="s">
        <v>#N/A N/A</v>
        <stp/>
        <stp>BDP|14653601772272209382</stp>
        <tr r="D50" s="10"/>
      </tp>
      <tp t="s">
        <v>#N/A N/A</v>
        <stp/>
        <stp>BDP|13328769859410587573</stp>
        <tr r="F444" s="10"/>
      </tp>
      <tp t="s">
        <v>#N/A N/A</v>
        <stp/>
        <stp>BDP|16105365740750232548</stp>
        <tr r="D1072" s="10"/>
      </tp>
      <tp t="s">
        <v>#N/A N/A</v>
        <stp/>
        <stp>BDP|12144701427931212252</stp>
        <tr r="E140" s="10"/>
      </tp>
      <tp t="s">
        <v>#N/A N/A</v>
        <stp/>
        <stp>BDP|17530030761996379350</stp>
        <tr r="F1033" s="10"/>
      </tp>
      <tp t="s">
        <v>#N/A N/A</v>
        <stp/>
        <stp>BDP|17195556224566502247</stp>
        <tr r="B873" s="10"/>
      </tp>
      <tp t="s">
        <v>#N/A N/A</v>
        <stp/>
        <stp>BDP|11259203114023528529</stp>
        <tr r="E276" s="10"/>
      </tp>
      <tp t="s">
        <v>#N/A N/A</v>
        <stp/>
        <stp>BDP|14044800387448018862</stp>
        <tr r="D200" s="10"/>
      </tp>
      <tp t="s">
        <v>#N/A N/A</v>
        <stp/>
        <stp>BDP|10548174552480002016</stp>
        <tr r="D480" s="10"/>
      </tp>
      <tp t="s">
        <v>#N/A N/A</v>
        <stp/>
        <stp>BDP|14330099608871026132</stp>
        <tr r="B1126" s="10"/>
      </tp>
      <tp t="s">
        <v>#N/A N/A</v>
        <stp/>
        <stp>BDP|12302972134669575542</stp>
        <tr r="E1151" s="10"/>
      </tp>
      <tp t="s">
        <v>#N/A N/A</v>
        <stp/>
        <stp>BDP|12911223278264295708</stp>
        <tr r="F695" s="10"/>
      </tp>
      <tp t="s">
        <v>#N/A N/A</v>
        <stp/>
        <stp>BDP|11151265282519331677</stp>
        <tr r="B411" s="10"/>
      </tp>
      <tp t="s">
        <v>#N/A N/A</v>
        <stp/>
        <stp>BDP|13272604872156741066</stp>
        <tr r="B107" s="10"/>
      </tp>
      <tp t="s">
        <v>#N/A N/A</v>
        <stp/>
        <stp>BDP|11861689852081010739</stp>
        <tr r="C495" s="10"/>
      </tp>
      <tp t="s">
        <v>#N/A N/A</v>
        <stp/>
        <stp>BDP|13630556026485417506</stp>
        <tr r="F602" s="10"/>
      </tp>
      <tp t="s">
        <v>#N/A N/A</v>
        <stp/>
        <stp>BDP|17733091748436605110</stp>
        <tr r="C642" s="10"/>
      </tp>
      <tp t="s">
        <v>#N/A N/A</v>
        <stp/>
        <stp>BDP|11724648283099080217</stp>
        <tr r="E525" s="10"/>
      </tp>
      <tp t="s">
        <v>#N/A N/A</v>
        <stp/>
        <stp>BDP|11512826496616115214</stp>
        <tr r="D1090" s="10"/>
      </tp>
      <tp t="s">
        <v>#N/A N/A</v>
        <stp/>
        <stp>BDP|11719488419033475325</stp>
        <tr r="D1409" s="10"/>
      </tp>
      <tp t="s">
        <v>#N/A N/A</v>
        <stp/>
        <stp>BDP|11898044227764377387</stp>
        <tr r="C444" s="10"/>
      </tp>
      <tp t="s">
        <v>#N/A N/A</v>
        <stp/>
        <stp>BDP|16303860162974527823</stp>
        <tr r="E1026" s="10"/>
      </tp>
      <tp t="s">
        <v>#N/A N/A</v>
        <stp/>
        <stp>BDP|16765575884556633928</stp>
        <tr r="E20" s="10"/>
      </tp>
      <tp t="s">
        <v>#N/A N/A</v>
        <stp/>
        <stp>BDP|15327025618239105988</stp>
        <tr r="B215" s="10"/>
      </tp>
      <tp t="s">
        <v>#N/A N/A</v>
        <stp/>
        <stp>BDP|10394000102240488450</stp>
        <tr r="B108" s="10"/>
      </tp>
      <tp t="s">
        <v>#N/A N/A</v>
        <stp/>
        <stp>BDP|11022321562120280029</stp>
        <tr r="C637" s="10"/>
      </tp>
      <tp t="s">
        <v>#N/A N/A</v>
        <stp/>
        <stp>BDP|16989307488981512844</stp>
        <tr r="E1364" s="10"/>
      </tp>
      <tp t="s">
        <v>#N/A N/A</v>
        <stp/>
        <stp>BDP|10232984178578565277</stp>
        <tr r="D378" s="10"/>
      </tp>
      <tp t="s">
        <v>#N/A N/A</v>
        <stp/>
        <stp>BDP|12437153133086242205</stp>
        <tr r="B1282" s="10"/>
      </tp>
      <tp t="s">
        <v>#N/A N/A</v>
        <stp/>
        <stp>BDP|12532932265289000032</stp>
        <tr r="E1003" s="10"/>
      </tp>
      <tp t="s">
        <v>#N/A N/A</v>
        <stp/>
        <stp>BDP|10224873034069159605</stp>
        <tr r="F101" s="10"/>
      </tp>
      <tp t="s">
        <v>#N/A N/A</v>
        <stp/>
        <stp>BDP|13626085995937289996</stp>
        <tr r="F158" s="10"/>
      </tp>
      <tp t="s">
        <v>#N/A N/A</v>
        <stp/>
        <stp>BDP|10606626622923685307</stp>
        <tr r="D1396" s="10"/>
      </tp>
      <tp t="s">
        <v>#N/A N/A</v>
        <stp/>
        <stp>BDP|12556262730634094338</stp>
        <tr r="D1408" s="10"/>
      </tp>
      <tp t="s">
        <v>#N/A N/A</v>
        <stp/>
        <stp>BDP|12513573758896346098</stp>
        <tr r="B1459" s="10"/>
      </tp>
      <tp t="s">
        <v>#N/A N/A</v>
        <stp/>
        <stp>BDP|13333236655750258072</stp>
        <tr r="D1179" s="10"/>
      </tp>
      <tp t="s">
        <v>#N/A N/A</v>
        <stp/>
        <stp>BDP|12752078906244029268</stp>
        <tr r="C1101" s="10"/>
      </tp>
      <tp t="s">
        <v>#N/A N/A</v>
        <stp/>
        <stp>BDP|16828164833698914845</stp>
        <tr r="C10" s="10"/>
      </tp>
      <tp t="s">
        <v>#N/A N/A</v>
        <stp/>
        <stp>BDP|13717242519694324093</stp>
        <tr r="F1247" s="10"/>
      </tp>
      <tp t="s">
        <v>#N/A N/A</v>
        <stp/>
        <stp>BDP|16766740961512092110</stp>
        <tr r="D9" s="10"/>
      </tp>
      <tp t="s">
        <v>#N/A N/A</v>
        <stp/>
        <stp>BDP|16518283049841172567</stp>
        <tr r="E1111" s="10"/>
      </tp>
      <tp t="s">
        <v>#N/A N/A</v>
        <stp/>
        <stp>BDP|15745845777408087677</stp>
        <tr r="F1218" s="10"/>
      </tp>
      <tp t="s">
        <v>#N/A N/A</v>
        <stp/>
        <stp>BDP|16226693568871121311</stp>
        <tr r="E292" s="10"/>
      </tp>
      <tp t="s">
        <v>#N/A N/A</v>
        <stp/>
        <stp>BDP|16835917298400615248</stp>
        <tr r="B269" s="10"/>
      </tp>
      <tp t="s">
        <v>#N/A N/A</v>
        <stp/>
        <stp>BDP|14390331334762718201</stp>
        <tr r="F204" s="10"/>
      </tp>
      <tp t="s">
        <v>#N/A N/A</v>
        <stp/>
        <stp>BDP|16651336026442591151</stp>
        <tr r="B1336" s="10"/>
      </tp>
      <tp t="s">
        <v>#N/A N/A</v>
        <stp/>
        <stp>BDP|12587098134045971028</stp>
        <tr r="E1420" s="10"/>
      </tp>
      <tp t="s">
        <v>#N/A N/A</v>
        <stp/>
        <stp>BDP|14268612285749640739</stp>
        <tr r="D805" s="10"/>
      </tp>
      <tp t="s">
        <v>#N/A N/A</v>
        <stp/>
        <stp>BDP|11852198075504022774</stp>
        <tr r="B1105" s="10"/>
      </tp>
      <tp t="s">
        <v>#N/A N/A</v>
        <stp/>
        <stp>BDP|18091605633410136917</stp>
        <tr r="E826" s="10"/>
      </tp>
      <tp t="s">
        <v>#N/A N/A</v>
        <stp/>
        <stp>BDP|12338274858000669192</stp>
        <tr r="D1169" s="10"/>
      </tp>
      <tp t="s">
        <v>#N/A N/A</v>
        <stp/>
        <stp>BDP|11305217305436555114</stp>
        <tr r="F1121" s="10"/>
      </tp>
      <tp t="s">
        <v>#N/A N/A</v>
        <stp/>
        <stp>BDP|12500362706324290149</stp>
        <tr r="B533" s="10"/>
      </tp>
      <tp t="s">
        <v>#N/A N/A</v>
        <stp/>
        <stp>BDP|13751433533678714830</stp>
        <tr r="B1142" s="10"/>
      </tp>
      <tp t="s">
        <v>#N/A N/A</v>
        <stp/>
        <stp>BDP|13369704532274783758</stp>
        <tr r="F524" s="10"/>
      </tp>
      <tp t="s">
        <v>#N/A N/A</v>
        <stp/>
        <stp>BDP|13146175679313803242</stp>
        <tr r="F563" s="10"/>
      </tp>
      <tp t="s">
        <v>#N/A N/A</v>
        <stp/>
        <stp>BDP|17867495467540105141</stp>
        <tr r="C372" s="10"/>
      </tp>
      <tp t="s">
        <v>#N/A N/A</v>
        <stp/>
        <stp>BDP|17511641858902286287</stp>
        <tr r="D764" s="10"/>
      </tp>
      <tp t="s">
        <v>#N/A N/A</v>
        <stp/>
        <stp>BDP|13733083534430078486</stp>
        <tr r="C906" s="10"/>
      </tp>
      <tp t="s">
        <v>#N/A N/A</v>
        <stp/>
        <stp>BDP|16065656522291504717</stp>
        <tr r="C1300" s="10"/>
      </tp>
      <tp t="s">
        <v>#N/A N/A</v>
        <stp/>
        <stp>BDP|11311675867164791179</stp>
        <tr r="E1359" s="10"/>
      </tp>
      <tp t="s">
        <v>#N/A N/A</v>
        <stp/>
        <stp>BDP|14162479851217552603</stp>
        <tr r="D232" s="10"/>
      </tp>
      <tp t="s">
        <v>#N/A N/A</v>
        <stp/>
        <stp>BDP|15510126513961624007</stp>
        <tr r="D227" s="10"/>
      </tp>
      <tp t="s">
        <v>#N/A N/A</v>
        <stp/>
        <stp>BDP|12967219046501819141</stp>
        <tr r="E983" s="10"/>
      </tp>
      <tp t="s">
        <v>#N/A N/A</v>
        <stp/>
        <stp>BDP|13734957557553798801</stp>
        <tr r="B166" s="10"/>
      </tp>
      <tp t="s">
        <v>#N/A N/A</v>
        <stp/>
        <stp>BDP|14524781038943649717</stp>
        <tr r="C968" s="10"/>
      </tp>
      <tp t="s">
        <v>#N/A N/A</v>
        <stp/>
        <stp>BDP|18437473582061699151</stp>
        <tr r="D1087" s="10"/>
      </tp>
      <tp t="s">
        <v>#N/A N/A</v>
        <stp/>
        <stp>BDP|16529356260614393313</stp>
        <tr r="B825" s="10"/>
      </tp>
      <tp t="s">
        <v>#N/A N/A</v>
        <stp/>
        <stp>BDP|15725333602061494300</stp>
        <tr r="C1262" s="10"/>
      </tp>
      <tp t="s">
        <v>#N/A N/A</v>
        <stp/>
        <stp>BDP|13023620004941275064</stp>
        <tr r="B414" s="10"/>
      </tp>
      <tp t="s">
        <v>#N/A N/A</v>
        <stp/>
        <stp>BDP|11649013927494201300</stp>
        <tr r="D1365" s="10"/>
      </tp>
      <tp t="s">
        <v>#N/A N/A</v>
        <stp/>
        <stp>BDP|17030166301364710624</stp>
        <tr r="F5" s="10"/>
      </tp>
      <tp t="s">
        <v>#N/A N/A</v>
        <stp/>
        <stp>BDP|14067014407358466805</stp>
        <tr r="E234" s="10"/>
      </tp>
      <tp t="s">
        <v>#N/A N/A</v>
        <stp/>
        <stp>BDP|16597756450997367711</stp>
        <tr r="F26" s="10"/>
      </tp>
      <tp t="s">
        <v>#N/A N/A</v>
        <stp/>
        <stp>BDP|16002299219879045824</stp>
        <tr r="F916" s="10"/>
      </tp>
      <tp t="s">
        <v>#N/A N/A</v>
        <stp/>
        <stp>BDP|18007832971017162414</stp>
        <tr r="D786" s="10"/>
      </tp>
      <tp t="s">
        <v>#N/A N/A</v>
        <stp/>
        <stp>BDP|10614562564601254640</stp>
        <tr r="F1108" s="10"/>
      </tp>
      <tp t="s">
        <v>#N/A N/A</v>
        <stp/>
        <stp>BDP|13371608230776186400</stp>
        <tr r="F686" s="10"/>
      </tp>
      <tp t="s">
        <v>#N/A N/A</v>
        <stp/>
        <stp>BDP|11871052218817024378</stp>
        <tr r="D1256" s="10"/>
      </tp>
      <tp t="s">
        <v>#N/A N/A</v>
        <stp/>
        <stp>BDP|14240057457363334615</stp>
        <tr r="E185" s="10"/>
      </tp>
      <tp t="s">
        <v>#N/A N/A</v>
        <stp/>
        <stp>BDP|15750719192986408923</stp>
        <tr r="E704" s="10"/>
      </tp>
      <tp t="s">
        <v>#N/A N/A</v>
        <stp/>
        <stp>BDP|16050306301470694158</stp>
        <tr r="B1443" s="10"/>
      </tp>
      <tp t="s">
        <v>#N/A N/A</v>
        <stp/>
        <stp>BDP|17526505264537228715</stp>
        <tr r="F289" s="10"/>
      </tp>
      <tp t="s">
        <v>#N/A N/A</v>
        <stp/>
        <stp>BDP|10698243562802605247</stp>
        <tr r="C136" s="10"/>
      </tp>
      <tp t="s">
        <v>#N/A N/A</v>
        <stp/>
        <stp>BDP|13709374854339644806</stp>
        <tr r="C1479" s="10"/>
      </tp>
      <tp t="s">
        <v>#N/A N/A</v>
        <stp/>
        <stp>BDP|15533368232907145622</stp>
        <tr r="B211" s="10"/>
      </tp>
      <tp t="s">
        <v>#N/A N/A</v>
        <stp/>
        <stp>BDP|13387035731036744233</stp>
        <tr r="D699" s="10"/>
      </tp>
      <tp t="s">
        <v>#N/A N/A</v>
        <stp/>
        <stp>BDP|15373523615180694575</stp>
        <tr r="D166" s="10"/>
      </tp>
      <tp t="s">
        <v>#N/A N/A</v>
        <stp/>
        <stp>BDP|16383043641040335600</stp>
        <tr r="C645" s="10"/>
      </tp>
      <tp t="s">
        <v>#N/A N/A</v>
        <stp/>
        <stp>BDP|14203725015487587155</stp>
        <tr r="E695" s="10"/>
      </tp>
      <tp t="s">
        <v>#N/A N/A</v>
        <stp/>
        <stp>BDP|14960155959507907397</stp>
        <tr r="D614" s="10"/>
      </tp>
      <tp t="s">
        <v>#N/A N/A</v>
        <stp/>
        <stp>BDP|15233117814625037427</stp>
        <tr r="E761" s="10"/>
      </tp>
      <tp t="s">
        <v>#N/A N/A</v>
        <stp/>
        <stp>BDP|16259407174260269110</stp>
        <tr r="B1009" s="10"/>
      </tp>
      <tp t="s">
        <v>#N/A N/A</v>
        <stp/>
        <stp>BDP|14378408210591392455</stp>
        <tr r="D1048" s="10"/>
      </tp>
      <tp t="s">
        <v>#N/A N/A</v>
        <stp/>
        <stp>BDP|13830550278322867783</stp>
        <tr r="D464" s="10"/>
      </tp>
      <tp t="s">
        <v>#N/A N/A</v>
        <stp/>
        <stp>BDP|13784959882532336463</stp>
        <tr r="E1126" s="10"/>
      </tp>
      <tp t="s">
        <v>#N/A N/A</v>
        <stp/>
        <stp>BDP|12068413858770843742</stp>
        <tr r="C202" s="10"/>
      </tp>
      <tp t="s">
        <v>#N/A N/A</v>
        <stp/>
        <stp>BDP|14263757976527781727</stp>
        <tr r="B1306" s="10"/>
      </tp>
      <tp t="s">
        <v>#N/A N/A</v>
        <stp/>
        <stp>BDP|12595525102106564540</stp>
        <tr r="F1135" s="10"/>
      </tp>
      <tp t="s">
        <v>#N/A N/A</v>
        <stp/>
        <stp>BDP|12348289987228850401</stp>
        <tr r="F39" s="10"/>
      </tp>
      <tp t="s">
        <v>#N/A N/A</v>
        <stp/>
        <stp>BDP|12027765704672538338</stp>
        <tr r="B145" s="10"/>
      </tp>
      <tp t="s">
        <v>#N/A N/A</v>
        <stp/>
        <stp>BDP|18044018329267478983</stp>
        <tr r="F298" s="10"/>
      </tp>
      <tp t="s">
        <v>#N/A N/A</v>
        <stp/>
        <stp>BDP|15837182386319290101</stp>
        <tr r="F1155" s="10"/>
      </tp>
      <tp t="s">
        <v>#N/A N/A</v>
        <stp/>
        <stp>BDP|10542931840528300119</stp>
        <tr r="F201" s="10"/>
      </tp>
      <tp t="s">
        <v>#N/A N/A</v>
        <stp/>
        <stp>BDP|13149030553266293470</stp>
        <tr r="E944" s="10"/>
      </tp>
      <tp t="s">
        <v>#N/A N/A</v>
        <stp/>
        <stp>BDP|15615229103665543665</stp>
        <tr r="C618" s="10"/>
      </tp>
      <tp t="s">
        <v>#N/A N/A</v>
        <stp/>
        <stp>BDP|13693956390406450131</stp>
        <tr r="B407" s="10"/>
      </tp>
      <tp t="s">
        <v>#N/A N/A</v>
        <stp/>
        <stp>BDP|14328767374940108042</stp>
        <tr r="D1395" s="10"/>
      </tp>
      <tp t="s">
        <v>#N/A N/A</v>
        <stp/>
        <stp>BDP|12284737974285577344</stp>
        <tr r="C1334" s="10"/>
      </tp>
      <tp t="s">
        <v>#N/A N/A</v>
        <stp/>
        <stp>BDP|17376697655413899330</stp>
        <tr r="C1202" s="10"/>
      </tp>
      <tp t="s">
        <v>#N/A N/A</v>
        <stp/>
        <stp>BDP|13334323946245092537</stp>
        <tr r="B1223" s="10"/>
      </tp>
      <tp t="s">
        <v>#N/A N/A</v>
        <stp/>
        <stp>BDP|15296465767163697018</stp>
        <tr r="B1263" s="10"/>
      </tp>
      <tp t="s">
        <v>#N/A N/A</v>
        <stp/>
        <stp>BDP|10162846799437112297</stp>
        <tr r="C933" s="10"/>
      </tp>
      <tp t="s">
        <v>#N/A N/A</v>
        <stp/>
        <stp>BDP|16408236404512479236</stp>
        <tr r="D1244" s="10"/>
      </tp>
      <tp t="s">
        <v>#N/A N/A</v>
        <stp/>
        <stp>BDP|11105944071589918291</stp>
        <tr r="F891" s="10"/>
      </tp>
      <tp t="s">
        <v>#N/A N/A</v>
        <stp/>
        <stp>BDP|15032861792853597352</stp>
        <tr r="F477" s="10"/>
      </tp>
      <tp t="s">
        <v>#N/A N/A</v>
        <stp/>
        <stp>BDP|11694203871620637058</stp>
        <tr r="B153" s="10"/>
      </tp>
      <tp t="s">
        <v>#N/A N/A</v>
        <stp/>
        <stp>BDP|10043145946036040763</stp>
        <tr r="B1061" s="10"/>
      </tp>
      <tp t="s">
        <v>#N/A N/A</v>
        <stp/>
        <stp>BDP|14306924714729964183</stp>
        <tr r="D878" s="10"/>
      </tp>
      <tp t="s">
        <v>#N/A N/A</v>
        <stp/>
        <stp>BDP|15599097979812492459</stp>
        <tr r="B1119" s="10"/>
      </tp>
      <tp t="s">
        <v>#N/A N/A</v>
        <stp/>
        <stp>BDP|14305816706838739078</stp>
        <tr r="F1193" s="10"/>
      </tp>
      <tp t="s">
        <v>#N/A N/A</v>
        <stp/>
        <stp>BDP|10973260704927697192</stp>
        <tr r="C709" s="10"/>
      </tp>
      <tp t="s">
        <v>#N/A N/A</v>
        <stp/>
        <stp>BDP|16859945937269510198</stp>
        <tr r="C633" s="10"/>
      </tp>
      <tp t="s">
        <v>#N/A N/A</v>
        <stp/>
        <stp>BDP|10473166099008881442</stp>
        <tr r="F140" s="10"/>
      </tp>
      <tp t="s">
        <v>#N/A N/A</v>
        <stp/>
        <stp>BDP|12505168934581351532</stp>
        <tr r="C1439" s="10"/>
      </tp>
      <tp t="s">
        <v>#N/A N/A</v>
        <stp/>
        <stp>BDP|14059916166599192615</stp>
        <tr r="F251" s="10"/>
      </tp>
      <tp t="s">
        <v>#N/A N/A</v>
        <stp/>
        <stp>BDP|17579326633237436479</stp>
        <tr r="C97" s="10"/>
      </tp>
      <tp t="s">
        <v>#N/A N/A</v>
        <stp/>
        <stp>BDP|14334072221835103730</stp>
        <tr r="B122" s="10"/>
      </tp>
      <tp t="s">
        <v>#N/A N/A</v>
        <stp/>
        <stp>BDP|16402772340945548417</stp>
        <tr r="E317" s="10"/>
      </tp>
      <tp t="s">
        <v>#N/A N/A</v>
        <stp/>
        <stp>BDP|15980327129343114345</stp>
        <tr r="C1094" s="10"/>
      </tp>
      <tp t="s">
        <v>#N/A N/A</v>
        <stp/>
        <stp>BDP|10498565325674776772</stp>
        <tr r="C92" s="10"/>
      </tp>
      <tp t="s">
        <v>#N/A N/A</v>
        <stp/>
        <stp>BDP|17465264165592902599</stp>
        <tr r="C606" s="10"/>
      </tp>
      <tp t="s">
        <v>#N/A N/A</v>
        <stp/>
        <stp>BDP|11400375703997191168</stp>
        <tr r="F120" s="10"/>
      </tp>
      <tp t="s">
        <v>#N/A N/A</v>
        <stp/>
        <stp>BDP|17085453079256332686</stp>
        <tr r="D1165" s="10"/>
      </tp>
      <tp t="s">
        <v>#N/A N/A</v>
        <stp/>
        <stp>BDP|12959241770287237486</stp>
        <tr r="D668" s="10"/>
      </tp>
      <tp t="s">
        <v>#N/A N/A</v>
        <stp/>
        <stp>BDP|17653376632836697521</stp>
        <tr r="C941" s="10"/>
      </tp>
      <tp t="s">
        <v>#N/A N/A</v>
        <stp/>
        <stp>BDP|11589106061077568568</stp>
        <tr r="B174" s="10"/>
      </tp>
      <tp t="s">
        <v>#N/A N/A</v>
        <stp/>
        <stp>BDP|13174472351425669361</stp>
        <tr r="D1036" s="10"/>
      </tp>
      <tp t="s">
        <v>#N/A N/A</v>
        <stp/>
        <stp>BDP|10388047796875002861</stp>
        <tr r="B796" s="10"/>
      </tp>
      <tp t="s">
        <v>#N/A N/A</v>
        <stp/>
        <stp>BDP|15085370033132568375</stp>
        <tr r="C1132" s="10"/>
      </tp>
      <tp t="s">
        <v>#N/A N/A</v>
        <stp/>
        <stp>BDP|15390167651201268400</stp>
        <tr r="B916" s="10"/>
      </tp>
      <tp t="s">
        <v>#N/A N/A</v>
        <stp/>
        <stp>BDP|16553835770194337938</stp>
        <tr r="B1298" s="10"/>
      </tp>
      <tp t="s">
        <v>#N/A N/A</v>
        <stp/>
        <stp>BDP|12430024311343444459</stp>
        <tr r="E787" s="10"/>
      </tp>
      <tp t="s">
        <v>#N/A N/A</v>
        <stp/>
        <stp>BDP|16779565877522471249</stp>
        <tr r="E1114" s="10"/>
      </tp>
      <tp t="s">
        <v>#N/A N/A</v>
        <stp/>
        <stp>BDP|11947998227097507944</stp>
        <tr r="E93" s="10"/>
      </tp>
      <tp t="s">
        <v>#N/A N/A</v>
        <stp/>
        <stp>BDP|10395374782009762673</stp>
        <tr r="D26" s="10"/>
      </tp>
      <tp t="s">
        <v>#N/A N/A</v>
        <stp/>
        <stp>BDP|16434443497928457753</stp>
        <tr r="B433" s="10"/>
      </tp>
      <tp t="s">
        <v>#N/A N/A</v>
        <stp/>
        <stp>BDP|11470929625829387763</stp>
        <tr r="F222" s="10"/>
      </tp>
      <tp t="s">
        <v>#N/A N/A</v>
        <stp/>
        <stp>BDP|10346736228895811468</stp>
        <tr r="B1363" s="10"/>
      </tp>
      <tp t="s">
        <v>#N/A N/A</v>
        <stp/>
        <stp>BDP|11825251313502944413</stp>
        <tr r="B178" s="10"/>
      </tp>
      <tp t="s">
        <v>#N/A N/A</v>
        <stp/>
        <stp>BDP|14387961206349283074</stp>
        <tr r="B596" s="10"/>
      </tp>
      <tp t="s">
        <v>#N/A N/A</v>
        <stp/>
        <stp>BDP|17102262763080256702</stp>
        <tr r="C273" s="10"/>
      </tp>
      <tp t="s">
        <v>#N/A N/A</v>
        <stp/>
        <stp>BDH|14023100460080474766</stp>
        <tr r="H2" s="9"/>
      </tp>
      <tp t="s">
        <v>#N/A N/A</v>
        <stp/>
        <stp>BDH|11604832710948475483</stp>
        <tr r="T2" s="8"/>
      </tp>
      <tp t="s">
        <v>#N/A N/A</v>
        <stp/>
        <stp>BDP|11460129322656479195</stp>
        <tr r="E653" s="10"/>
      </tp>
      <tp t="s">
        <v>#N/A N/A</v>
        <stp/>
        <stp>BDP|16268749217607003282</stp>
        <tr r="E451" s="10"/>
      </tp>
      <tp t="s">
        <v>#N/A N/A</v>
        <stp/>
        <stp>BDP|11313208973629131885</stp>
        <tr r="F1423" s="10"/>
      </tp>
      <tp t="s">
        <v>#N/A N/A</v>
        <stp/>
        <stp>BDP|16008908559439248620</stp>
        <tr r="F78" s="10"/>
      </tp>
      <tp t="s">
        <v>#N/A N/A</v>
        <stp/>
        <stp>BDP|15003076968660461629</stp>
        <tr r="F97" s="10"/>
      </tp>
      <tp t="s">
        <v>#N/A N/A</v>
        <stp/>
        <stp>BDP|10435547855896587398</stp>
        <tr r="D943" s="10"/>
      </tp>
      <tp t="s">
        <v>#N/A N/A</v>
        <stp/>
        <stp>BDP|17129849745597044999</stp>
        <tr r="F102" s="10"/>
      </tp>
      <tp t="s">
        <v>#N/A N/A</v>
        <stp/>
        <stp>BDP|15162778958601692313</stp>
        <tr r="B1208" s="10"/>
      </tp>
      <tp t="s">
        <v>#N/A N/A</v>
        <stp/>
        <stp>BDP|11053194014794552015</stp>
        <tr r="B1209" s="10"/>
      </tp>
      <tp t="s">
        <v>#N/A N/A</v>
        <stp/>
        <stp>BDP|17007399099831018995</stp>
        <tr r="F3" s="10"/>
      </tp>
      <tp t="s">
        <v>#N/A N/A</v>
        <stp/>
        <stp>BDP|17250849296027050486</stp>
        <tr r="B1466" s="10"/>
      </tp>
      <tp t="s">
        <v>#N/A N/A</v>
        <stp/>
        <stp>BDP|16038810088880568343</stp>
        <tr r="B969" s="10"/>
      </tp>
      <tp t="s">
        <v>#N/A N/A</v>
        <stp/>
        <stp>BDP|11577706162812604797</stp>
        <tr r="B491" s="10"/>
      </tp>
      <tp t="s">
        <v>#N/A N/A</v>
        <stp/>
        <stp>BDP|15783717918577483123</stp>
        <tr r="B25" s="10"/>
      </tp>
      <tp t="s">
        <v>#N/A N/A</v>
        <stp/>
        <stp>BDP|10123187609481148594</stp>
        <tr r="B435" s="10"/>
      </tp>
      <tp t="s">
        <v>#N/A N/A</v>
        <stp/>
        <stp>BDP|12582921339439555439</stp>
        <tr r="F1409" s="10"/>
      </tp>
      <tp t="s">
        <v>#N/A N/A</v>
        <stp/>
        <stp>BDP|10387585592830667972</stp>
        <tr r="F150" s="10"/>
      </tp>
      <tp t="s">
        <v>#N/A N/A</v>
        <stp/>
        <stp>BDP|10356381360484649453</stp>
        <tr r="E1460" s="10"/>
      </tp>
      <tp t="s">
        <v>#N/A N/A</v>
        <stp/>
        <stp>BDP|16892783392748892523</stp>
        <tr r="C1312" s="10"/>
      </tp>
      <tp t="s">
        <v>#N/A N/A</v>
        <stp/>
        <stp>BDP|14517524147322057284</stp>
        <tr r="C871" s="10"/>
      </tp>
      <tp t="s">
        <v>#N/A N/A</v>
        <stp/>
        <stp>BDP|12114798492928011124</stp>
        <tr r="D947" s="10"/>
      </tp>
      <tp t="s">
        <v>#N/A N/A</v>
        <stp/>
        <stp>BDP|11325577425130036393</stp>
        <tr r="F1373" s="10"/>
      </tp>
      <tp t="s">
        <v>#N/A N/A</v>
        <stp/>
        <stp>BDP|15731584245529525874</stp>
        <tr r="D1178" s="10"/>
      </tp>
      <tp t="s">
        <v>#N/A N/A</v>
        <stp/>
        <stp>BDP|11598460261066965005</stp>
        <tr r="D567" s="10"/>
      </tp>
      <tp t="s">
        <v>#N/A N/A</v>
        <stp/>
        <stp>BDP|12769174935173992670</stp>
        <tr r="D952" s="10"/>
      </tp>
      <tp t="s">
        <v>#N/A N/A</v>
        <stp/>
        <stp>BDP|17712678193218944515</stp>
        <tr r="D851" s="10"/>
      </tp>
      <tp t="s">
        <v>#N/A N/A</v>
        <stp/>
        <stp>BDP|10450644956894836253</stp>
        <tr r="C397" s="10"/>
      </tp>
      <tp t="s">
        <v>#N/A N/A</v>
        <stp/>
        <stp>BDP|12219596727555290555</stp>
        <tr r="B1081" s="10"/>
      </tp>
      <tp t="s">
        <v>#N/A N/A</v>
        <stp/>
        <stp>BDP|16421789260170133267</stp>
        <tr r="D1001" s="10"/>
      </tp>
      <tp t="s">
        <v>#N/A N/A</v>
        <stp/>
        <stp>BDP|14271067334886937426</stp>
        <tr r="D963" s="10"/>
      </tp>
      <tp t="s">
        <v>#N/A N/A</v>
        <stp/>
        <stp>BDP|15821272154084981394</stp>
        <tr r="D49" s="10"/>
      </tp>
      <tp t="s">
        <v>#N/A N/A</v>
        <stp/>
        <stp>BDP|14874489767062577195</stp>
        <tr r="E985" s="10"/>
      </tp>
      <tp t="s">
        <v>#N/A N/A</v>
        <stp/>
        <stp>BDP|13437289586018505448</stp>
        <tr r="C98" s="10"/>
      </tp>
      <tp t="s">
        <v>#N/A N/A</v>
        <stp/>
        <stp>BDP|15499361815252581093</stp>
        <tr r="D918" s="10"/>
      </tp>
      <tp t="s">
        <v>#N/A N/A</v>
        <stp/>
        <stp>BDP|12622132479435306445</stp>
        <tr r="C1035" s="10"/>
      </tp>
      <tp t="s">
        <v>#N/A N/A</v>
        <stp/>
        <stp>BDP|18228680579394053884</stp>
        <tr r="D449" s="10"/>
      </tp>
      <tp t="s">
        <v>#N/A N/A</v>
        <stp/>
        <stp>BDP|18387202273819863132</stp>
        <tr r="F688" s="10"/>
      </tp>
      <tp t="s">
        <v>#N/A N/A</v>
        <stp/>
        <stp>BDP|11594680294238171338</stp>
        <tr r="F735" s="10"/>
      </tp>
      <tp t="s">
        <v>#N/A N/A</v>
        <stp/>
        <stp>BDP|16575518961445656596</stp>
        <tr r="D1380" s="10"/>
      </tp>
      <tp t="s">
        <v>#N/A N/A</v>
        <stp/>
        <stp>BDP|11739290740917119553</stp>
        <tr r="D631" s="10"/>
      </tp>
      <tp t="s">
        <v>#N/A N/A</v>
        <stp/>
        <stp>BDP|13456310359909301953</stp>
        <tr r="C123" s="10"/>
      </tp>
      <tp t="s">
        <v>#N/A N/A</v>
        <stp/>
        <stp>BDP|14198945297020011180</stp>
        <tr r="F379" s="10"/>
      </tp>
      <tp t="s">
        <v>#N/A N/A</v>
        <stp/>
        <stp>BDP|11819057210266376340</stp>
        <tr r="C664" s="10"/>
      </tp>
      <tp t="s">
        <v>#N/A N/A</v>
        <stp/>
        <stp>BDP|12390808619719505755</stp>
        <tr r="D1327" s="10"/>
      </tp>
      <tp t="s">
        <v>#N/A N/A</v>
        <stp/>
        <stp>BDP|16646089572941525535</stp>
        <tr r="C349" s="10"/>
      </tp>
      <tp t="s">
        <v>#N/A N/A</v>
        <stp/>
        <stp>BDP|18011974872647804471</stp>
        <tr r="B161" s="10"/>
      </tp>
      <tp t="s">
        <v>#N/A N/A</v>
        <stp/>
        <stp>BDP|12527114472360912156</stp>
        <tr r="F956" s="10"/>
      </tp>
      <tp t="s">
        <v>#N/A N/A</v>
        <stp/>
        <stp>BDP|11140674988063642924</stp>
        <tr r="F151" s="10"/>
      </tp>
      <tp t="s">
        <v>#N/A N/A</v>
        <stp/>
        <stp>BDP|13312278422083591597</stp>
        <tr r="E611" s="10"/>
      </tp>
      <tp t="s">
        <v>#N/A N/A</v>
        <stp/>
        <stp>BDP|12228400411931877366</stp>
        <tr r="E652" s="10"/>
      </tp>
      <tp t="s">
        <v>#N/A N/A</v>
        <stp/>
        <stp>BDP|12864642013706795653</stp>
        <tr r="B740" s="10"/>
      </tp>
      <tp t="s">
        <v>#N/A N/A</v>
        <stp/>
        <stp>BDP|16951297960926506183</stp>
        <tr r="F1313" s="10"/>
      </tp>
      <tp t="s">
        <v>#N/A N/A</v>
        <stp/>
        <stp>BDP|11908727193158779229</stp>
        <tr r="E681" s="10"/>
      </tp>
      <tp t="s">
        <v>#N/A N/A</v>
        <stp/>
        <stp>BDP|17639275479700083757</stp>
        <tr r="F638" s="10"/>
      </tp>
      <tp t="s">
        <v>#N/A N/A</v>
        <stp/>
        <stp>BDP|10981546411055660474</stp>
        <tr r="C1417" s="10"/>
      </tp>
      <tp t="s">
        <v>#N/A N/A</v>
        <stp/>
        <stp>BDP|10429284671504762476</stp>
        <tr r="C126" s="10"/>
      </tp>
      <tp t="s">
        <v>#N/A N/A</v>
        <stp/>
        <stp>BDP|12643433228076321731</stp>
        <tr r="D112" s="10"/>
      </tp>
      <tp t="s">
        <v>#N/A N/A</v>
        <stp/>
        <stp>BDP|15089298733876658706</stp>
        <tr r="E227" s="10"/>
      </tp>
      <tp t="s">
        <v>#N/A N/A</v>
        <stp/>
        <stp>BDP|16586622853547932716</stp>
        <tr r="E436" s="10"/>
      </tp>
      <tp t="s">
        <v>#N/A N/A</v>
        <stp/>
        <stp>BDP|11485387531656298239</stp>
        <tr r="F843" s="10"/>
      </tp>
      <tp t="s">
        <v>#N/A N/A</v>
        <stp/>
        <stp>BDP|11224599767785573252</stp>
        <tr r="B482" s="10"/>
      </tp>
      <tp t="s">
        <v>#N/A N/A</v>
        <stp/>
        <stp>BDP|10496430824566912562</stp>
        <tr r="E64" s="10"/>
      </tp>
      <tp t="s">
        <v>#N/A N/A</v>
        <stp/>
        <stp>BDP|11284164519213520743</stp>
        <tr r="C1384" s="10"/>
      </tp>
      <tp t="s">
        <v>#N/A N/A</v>
        <stp/>
        <stp>BDP|14821649910103745572</stp>
        <tr r="F47" s="10"/>
      </tp>
      <tp t="s">
        <v>#N/A N/A</v>
        <stp/>
        <stp>BDP|14089556339760228727</stp>
        <tr r="C1347" s="10"/>
      </tp>
      <tp t="s">
        <v>#N/A N/A</v>
        <stp/>
        <stp>BDP|10854162065613038173</stp>
        <tr r="C470" s="10"/>
      </tp>
      <tp t="s">
        <v>#N/A N/A</v>
        <stp/>
        <stp>BDP|15750585855177073767</stp>
        <tr r="C829" s="10"/>
      </tp>
      <tp t="s">
        <v>#N/A N/A</v>
        <stp/>
        <stp>BDP|15974307223073776216</stp>
        <tr r="C279" s="10"/>
      </tp>
      <tp t="s">
        <v>#N/A N/A</v>
        <stp/>
        <stp>BDP|13525876499167636016</stp>
        <tr r="B767" s="10"/>
      </tp>
      <tp t="s">
        <v>#N/A N/A</v>
        <stp/>
        <stp>BDP|12261981115617493878</stp>
        <tr r="E246" s="10"/>
      </tp>
      <tp t="s">
        <v>#N/A N/A</v>
        <stp/>
        <stp>BDP|13656618405306991672</stp>
        <tr r="B584" s="10"/>
      </tp>
      <tp t="s">
        <v>#N/A N/A</v>
        <stp/>
        <stp>BDP|14677835039052003839</stp>
        <tr r="C1056" s="10"/>
      </tp>
      <tp t="s">
        <v>#N/A N/A</v>
        <stp/>
        <stp>BDP|16055549116030979742</stp>
        <tr r="D931" s="10"/>
      </tp>
      <tp t="s">
        <v>#N/A N/A</v>
        <stp/>
        <stp>BDP|11031939997711900522</stp>
        <tr r="E1258" s="10"/>
      </tp>
      <tp t="s">
        <v>#N/A N/A</v>
        <stp/>
        <stp>BDP|12530328287149708584</stp>
        <tr r="F1176" s="10"/>
      </tp>
      <tp t="s">
        <v>#N/A N/A</v>
        <stp/>
        <stp>BDP|17393468127615530189</stp>
        <tr r="B748" s="10"/>
      </tp>
      <tp t="s">
        <v>#N/A N/A</v>
        <stp/>
        <stp>BDP|17276567862522106389</stp>
        <tr r="C1254" s="10"/>
      </tp>
      <tp t="s">
        <v>#N/A N/A</v>
        <stp/>
        <stp>BDP|17204511523400742582</stp>
        <tr r="F826" s="10"/>
      </tp>
      <tp t="s">
        <v>#N/A N/A</v>
        <stp/>
        <stp>BDP|17097698841829424939</stp>
        <tr r="E1152" s="10"/>
      </tp>
      <tp t="s">
        <v>#N/A N/A</v>
        <stp/>
        <stp>BDP|11619271916237862006</stp>
        <tr r="D1460" s="10"/>
      </tp>
      <tp t="s">
        <v>#N/A N/A</v>
        <stp/>
        <stp>BDP|14105687923145330065</stp>
        <tr r="D1066" s="10"/>
      </tp>
      <tp t="s">
        <v>#N/A N/A</v>
        <stp/>
        <stp>BDP|16336680451203795328</stp>
        <tr r="D1438" s="10"/>
      </tp>
      <tp t="s">
        <v>#N/A N/A</v>
        <stp/>
        <stp>BDP|17555580576955127559</stp>
        <tr r="E1493" s="10"/>
      </tp>
      <tp t="s">
        <v>#N/A N/A</v>
        <stp/>
        <stp>BDP|11295582423124595735</stp>
        <tr r="F1227" s="10"/>
      </tp>
      <tp t="s">
        <v>#N/A N/A</v>
        <stp/>
        <stp>BDP|17095611170280605391</stp>
        <tr r="D381" s="10"/>
      </tp>
      <tp t="s">
        <v>#N/A N/A</v>
        <stp/>
        <stp>BDP|16600274103353841249</stp>
        <tr r="B881" s="10"/>
      </tp>
      <tp t="s">
        <v>#N/A N/A</v>
        <stp/>
        <stp>BDP|12895483037750101087</stp>
        <tr r="D1503" s="10"/>
      </tp>
      <tp t="s">
        <v>#N/A N/A</v>
        <stp/>
        <stp>BDP|13584000759682708156</stp>
        <tr r="E1475" s="10"/>
      </tp>
      <tp t="s">
        <v>#N/A N/A</v>
        <stp/>
        <stp>BDP|17585428663757818729</stp>
        <tr r="F508" s="10"/>
      </tp>
      <tp t="s">
        <v>#N/A N/A</v>
        <stp/>
        <stp>BDP|13548720983138929139</stp>
        <tr r="B1187" s="10"/>
      </tp>
      <tp t="s">
        <v>#N/A N/A</v>
        <stp/>
        <stp>BDP|10291974159110445966</stp>
        <tr r="B962" s="10"/>
      </tp>
      <tp t="s">
        <v>#N/A N/A</v>
        <stp/>
        <stp>BDP|13045229208750352472</stp>
        <tr r="C322" s="10"/>
      </tp>
      <tp t="s">
        <v>#N/A N/A</v>
        <stp/>
        <stp>BDP|13395175174598704895</stp>
        <tr r="C1356" s="10"/>
      </tp>
      <tp t="s">
        <v>#N/A N/A</v>
        <stp/>
        <stp>BDP|15559498945592696210</stp>
        <tr r="C508" s="10"/>
      </tp>
      <tp t="s">
        <v>#N/A N/A</v>
        <stp/>
        <stp>BDP|12938590913213902040</stp>
        <tr r="E422" s="10"/>
      </tp>
      <tp t="s">
        <v>#N/A N/A</v>
        <stp/>
        <stp>BDP|17301323958206087279</stp>
        <tr r="B774" s="10"/>
      </tp>
      <tp t="s">
        <v>#N/A N/A</v>
        <stp/>
        <stp>BDP|16511521222173961727</stp>
        <tr r="E530" s="10"/>
      </tp>
      <tp t="s">
        <v>#N/A N/A</v>
        <stp/>
        <stp>BDP|17971731974160730273</stp>
        <tr r="C393" s="10"/>
      </tp>
      <tp t="s">
        <v>#N/A N/A</v>
        <stp/>
        <stp>BDP|15553539771531090394</stp>
        <tr r="E1175" s="10"/>
      </tp>
      <tp t="s">
        <v>#N/A N/A</v>
        <stp/>
        <stp>BDP|16920599774510529106</stp>
        <tr r="D838" s="10"/>
      </tp>
      <tp t="s">
        <v>#N/A N/A</v>
        <stp/>
        <stp>BDP|16196114473327007226</stp>
        <tr r="C1241" s="10"/>
      </tp>
      <tp t="s">
        <v>#N/A N/A</v>
        <stp/>
        <stp>BDP|12032376177786554545</stp>
        <tr r="D188" s="10"/>
      </tp>
      <tp t="s">
        <v>#N/A N/A</v>
        <stp/>
        <stp>BDP|10225658673877615331</stp>
        <tr r="D714" s="10"/>
      </tp>
      <tp t="s">
        <v>#N/A N/A</v>
        <stp/>
        <stp>BDP|17361656976876090516</stp>
        <tr r="E371" s="10"/>
      </tp>
      <tp t="s">
        <v>#N/A N/A</v>
        <stp/>
        <stp>BDP|12690237814911477547</stp>
        <tr r="B1115" s="10"/>
      </tp>
      <tp t="s">
        <v>#N/A N/A</v>
        <stp/>
        <stp>BDP|13275225238460959706</stp>
        <tr r="B1137" s="10"/>
      </tp>
      <tp t="s">
        <v>#N/A N/A</v>
        <stp/>
        <stp>BDP|12924084567554509527</stp>
        <tr r="E745" s="10"/>
      </tp>
      <tp t="s">
        <v>#N/A N/A</v>
        <stp/>
        <stp>BDP|12770067266519390858</stp>
        <tr r="F712" s="10"/>
      </tp>
      <tp t="s">
        <v>#N/A N/A</v>
        <stp/>
        <stp>BDP|15053413229027042189</stp>
        <tr r="D976" s="10"/>
      </tp>
      <tp t="s">
        <v>#N/A N/A</v>
        <stp/>
        <stp>BDP|15949143187531999830</stp>
        <tr r="E38" s="10"/>
      </tp>
      <tp t="s">
        <v>#N/A N/A</v>
        <stp/>
        <stp>BDP|16327372712662286347</stp>
        <tr r="D1021" s="10"/>
      </tp>
      <tp t="s">
        <v>#N/A N/A</v>
        <stp/>
        <stp>BDP|17425209863233081579</stp>
        <tr r="B744" s="10"/>
      </tp>
      <tp t="s">
        <v>#N/A N/A</v>
        <stp/>
        <stp>BDP|17446010185849543350</stp>
        <tr r="C1273" s="10"/>
      </tp>
      <tp t="s">
        <v>#N/A N/A</v>
        <stp/>
        <stp>BDP|11402219943710378256</stp>
        <tr r="E755" s="10"/>
      </tp>
      <tp t="s">
        <v>#N/A N/A</v>
        <stp/>
        <stp>BDP|12670013757851579355</stp>
        <tr r="D1291" s="10"/>
      </tp>
      <tp t="s">
        <v>#N/A N/A</v>
        <stp/>
        <stp>BDP|11923093869567188581</stp>
        <tr r="F15" s="10"/>
      </tp>
      <tp t="s">
        <v>#N/A N/A</v>
        <stp/>
        <stp>BDP|16655476210652718468</stp>
        <tr r="B833" s="10"/>
      </tp>
      <tp t="s">
        <v>#N/A N/A</v>
        <stp/>
        <stp>BDP|16331709747700298067</stp>
        <tr r="B1372" s="10"/>
      </tp>
      <tp t="s">
        <v>#N/A N/A</v>
        <stp/>
        <stp>BDP|13109008839657850208</stp>
        <tr r="D237" s="10"/>
      </tp>
      <tp t="s">
        <v>#N/A N/A</v>
        <stp/>
        <stp>BDP|17522230256682070701</stp>
        <tr r="D898" s="10"/>
      </tp>
      <tp t="s">
        <v>#N/A N/A</v>
        <stp/>
        <stp>BDP|15530071994368626102</stp>
        <tr r="E812" s="10"/>
      </tp>
      <tp t="s">
        <v>#N/A N/A</v>
        <stp/>
        <stp>BDP|11648801720867705918</stp>
        <tr r="B1364" s="10"/>
      </tp>
      <tp t="s">
        <v>#N/A N/A</v>
        <stp/>
        <stp>BDP|13379464607673619141</stp>
        <tr r="B806" s="10"/>
      </tp>
      <tp t="s">
        <v>#N/A N/A</v>
        <stp/>
        <stp>BDP|16707877628071173894</stp>
        <tr r="F1250" s="10"/>
      </tp>
      <tp t="s">
        <v>#N/A N/A</v>
        <stp/>
        <stp>BDP|16773574057903603021</stp>
        <tr r="D516" s="10"/>
      </tp>
      <tp t="s">
        <v>#N/A N/A</v>
        <stp/>
        <stp>BDP|11973728484079430286</stp>
        <tr r="D58" s="10"/>
      </tp>
      <tp t="s">
        <v>#N/A N/A</v>
        <stp/>
        <stp>BDP|14236017023943478072</stp>
        <tr r="B670" s="10"/>
      </tp>
      <tp t="s">
        <v>#N/A N/A</v>
        <stp/>
        <stp>BDP|10996238781057004889</stp>
        <tr r="D154" s="10"/>
      </tp>
      <tp t="s">
        <v>#N/A N/A</v>
        <stp/>
        <stp>BDP|17250900456269103768</stp>
        <tr r="E450" s="10"/>
      </tp>
      <tp t="s">
        <v>#N/A N/A</v>
        <stp/>
        <stp>BDP|16427453675113692316</stp>
        <tr r="F1302" s="10"/>
      </tp>
      <tp t="s">
        <v>#N/A N/A</v>
        <stp/>
        <stp>BDP|16192491822007904204</stp>
        <tr r="D71" s="10"/>
      </tp>
      <tp t="s">
        <v>#N/A N/A</v>
        <stp/>
        <stp>BDP|14585006106651287023</stp>
        <tr r="E160" s="10"/>
      </tp>
      <tp t="s">
        <v>#N/A N/A</v>
        <stp/>
        <stp>BDP|15585939737688216204</stp>
        <tr r="F206" s="10"/>
      </tp>
      <tp t="s">
        <v>#N/A N/A</v>
        <stp/>
        <stp>BDP|15568631694786943985</stp>
        <tr r="C1122" s="10"/>
      </tp>
      <tp t="s">
        <v>#N/A N/A</v>
        <stp/>
        <stp>BDP|18428617240788244741</stp>
        <tr r="F705" s="10"/>
      </tp>
      <tp t="s">
        <v>#N/A N/A</v>
        <stp/>
        <stp>BDP|10255718674652556718</stp>
        <tr r="B1168" s="10"/>
      </tp>
      <tp t="s">
        <v>#N/A N/A</v>
        <stp/>
        <stp>BDP|13937723901076114784</stp>
        <tr r="D1240" s="10"/>
      </tp>
      <tp t="s">
        <v>#N/A N/A</v>
        <stp/>
        <stp>BDP|11809141545050367193</stp>
        <tr r="F341" s="10"/>
      </tp>
      <tp t="s">
        <v>#N/A N/A</v>
        <stp/>
        <stp>BDP|10295010779630936208</stp>
        <tr r="F279" s="10"/>
      </tp>
      <tp t="s">
        <v>#N/A N/A</v>
        <stp/>
        <stp>BDP|15697215143445650319</stp>
        <tr r="E1437" s="10"/>
      </tp>
      <tp t="s">
        <v>#N/A N/A</v>
        <stp/>
        <stp>BDP|16780109314467372429</stp>
        <tr r="F248" s="10"/>
      </tp>
      <tp t="s">
        <v>#N/A N/A</v>
        <stp/>
        <stp>BDP|15424565032335676349</stp>
        <tr r="D1000" s="10"/>
      </tp>
      <tp t="s">
        <v>#N/A N/A</v>
        <stp/>
        <stp>BDP|18294734947967591914</stp>
        <tr r="C138" s="10"/>
      </tp>
      <tp t="s">
        <v>#N/A N/A</v>
        <stp/>
        <stp>BDP|11960957211274932869</stp>
        <tr r="D104" s="10"/>
      </tp>
      <tp t="s">
        <v>#N/A N/A</v>
        <stp/>
        <stp>BDP|14126094289920269911</stp>
        <tr r="F581" s="10"/>
      </tp>
      <tp t="s">
        <v>#N/A N/A</v>
        <stp/>
        <stp>BDP|12529172206825733313</stp>
        <tr r="D247" s="10"/>
      </tp>
      <tp t="s">
        <v>#N/A N/A</v>
        <stp/>
        <stp>BDP|11568512456967713373</stp>
        <tr r="D1183" s="10"/>
      </tp>
      <tp t="s">
        <v>#N/A N/A</v>
        <stp/>
        <stp>BDP|16413295418945129562</stp>
        <tr r="F911" s="10"/>
      </tp>
      <tp t="s">
        <v>#N/A N/A</v>
        <stp/>
        <stp>BDP|14053387135187989667</stp>
        <tr r="E735" s="10"/>
      </tp>
      <tp t="s">
        <v>#N/A N/A</v>
        <stp/>
        <stp>BDP|14462777506064214252</stp>
        <tr r="D1371" s="10"/>
      </tp>
      <tp t="s">
        <v>#N/A N/A</v>
        <stp/>
        <stp>BDP|15984484349878878822</stp>
        <tr r="D840" s="10"/>
      </tp>
      <tp t="s">
        <v>#N/A N/A</v>
        <stp/>
        <stp>BDP|14295857294989032914</stp>
        <tr r="B805" s="10"/>
      </tp>
      <tp t="s">
        <v>#N/A N/A</v>
        <stp/>
        <stp>BDP|17061514562330018117</stp>
        <tr r="C348" s="10"/>
      </tp>
      <tp t="s">
        <v>#N/A N/A</v>
        <stp/>
        <stp>BDP|11231964158999885160</stp>
        <tr r="C791" s="10"/>
      </tp>
      <tp t="s">
        <v>#N/A N/A</v>
        <stp/>
        <stp>BDP|12215513469564911010</stp>
        <tr r="B58" s="10"/>
      </tp>
      <tp t="s">
        <v>#N/A N/A</v>
        <stp/>
        <stp>BDP|13429073777609508832</stp>
        <tr r="B527" s="10"/>
      </tp>
      <tp t="s">
        <v>#N/A N/A</v>
        <stp/>
        <stp>BDP|17453412114644517365</stp>
        <tr r="B643" s="10"/>
      </tp>
      <tp t="s">
        <v>#N/A N/A</v>
        <stp/>
        <stp>BDP|12122086108815680251</stp>
        <tr r="E305" s="10"/>
      </tp>
      <tp t="s">
        <v>#N/A N/A</v>
        <stp/>
        <stp>BDP|13344464212795051656</stp>
        <tr r="E588" s="10"/>
      </tp>
      <tp t="s">
        <v>#N/A N/A</v>
        <stp/>
        <stp>BDP|14484854032313749910</stp>
        <tr r="E1304" s="10"/>
      </tp>
      <tp t="s">
        <v>#N/A N/A</v>
        <stp/>
        <stp>BDP|10439298650194002681</stp>
        <tr r="C55" s="10"/>
      </tp>
      <tp t="s">
        <v>#N/A N/A</v>
        <stp/>
        <stp>BDP|15660330662771720459</stp>
        <tr r="F1348" s="10"/>
      </tp>
      <tp t="s">
        <v>#N/A N/A</v>
        <stp/>
        <stp>BDP|17466574215077013139</stp>
        <tr r="C1117" s="10"/>
      </tp>
      <tp t="s">
        <v>#N/A N/A</v>
        <stp/>
        <stp>BDP|10083507344467461355</stp>
        <tr r="D1191" s="10"/>
      </tp>
      <tp t="s">
        <v>#N/A N/A</v>
        <stp/>
        <stp>BDP|17323580081567719889</stp>
        <tr r="F231" s="10"/>
      </tp>
      <tp t="s">
        <v>#N/A N/A</v>
        <stp/>
        <stp>BDP|15048819089145507583</stp>
        <tr r="B1426" s="10"/>
      </tp>
      <tp t="s">
        <v>#N/A N/A</v>
        <stp/>
        <stp>BDP|14033964610079513064</stp>
        <tr r="C1008" s="10"/>
      </tp>
      <tp t="s">
        <v>#N/A N/A</v>
        <stp/>
        <stp>BDP|18407552705108540045</stp>
        <tr r="E95" s="10"/>
      </tp>
      <tp t="s">
        <v>#N/A N/A</v>
        <stp/>
        <stp>BDP|12154862539175909927</stp>
        <tr r="C720" s="10"/>
      </tp>
      <tp t="s">
        <v>#N/A N/A</v>
        <stp/>
        <stp>BDP|15678152045672126720</stp>
        <tr r="C1391" s="10"/>
      </tp>
      <tp t="s">
        <v>#N/A N/A</v>
        <stp/>
        <stp>BDP|11742097138305104224</stp>
        <tr r="D1360" s="10"/>
      </tp>
      <tp t="s">
        <v>#N/A N/A</v>
        <stp/>
        <stp>BDP|12623174034162124711</stp>
        <tr r="B403" s="10"/>
      </tp>
      <tp t="s">
        <v>#N/A N/A</v>
        <stp/>
        <stp>BDP|10555109152075334404</stp>
        <tr r="B137" s="10"/>
      </tp>
      <tp t="s">
        <v>#N/A N/A</v>
        <stp/>
        <stp>BDP|11976680016167557469</stp>
        <tr r="B1394" s="10"/>
      </tp>
      <tp t="s">
        <v>#N/A N/A</v>
        <stp/>
        <stp>BDP|13272262107434291052</stp>
        <tr r="F1147" s="10"/>
      </tp>
      <tp t="s">
        <v>#N/A N/A</v>
        <stp/>
        <stp>BDP|17448496784178826658</stp>
        <tr r="C1497" s="10"/>
      </tp>
      <tp t="s">
        <v>#N/A N/A</v>
        <stp/>
        <stp>BDP|17692619131323627449</stp>
        <tr r="F107" s="10"/>
      </tp>
      <tp t="s">
        <v>#N/A N/A</v>
        <stp/>
        <stp>BDP|10080159273055799656</stp>
        <tr r="B679" s="10"/>
      </tp>
      <tp t="s">
        <v>#N/A N/A</v>
        <stp/>
        <stp>BDP|14710454873495692736</stp>
        <tr r="C612" s="10"/>
      </tp>
      <tp t="s">
        <v>#N/A N/A</v>
        <stp/>
        <stp>BDP|13744138631044062016</stp>
        <tr r="D1374" s="10"/>
      </tp>
      <tp t="s">
        <v>#N/A N/A</v>
        <stp/>
        <stp>BDP|15959605128644565000</stp>
        <tr r="F104" s="10"/>
      </tp>
      <tp t="s">
        <v>#N/A N/A</v>
        <stp/>
        <stp>BDP|15834731862251473097</stp>
        <tr r="D715" s="10"/>
      </tp>
      <tp t="s">
        <v>#N/A N/A</v>
        <stp/>
        <stp>BDP|17001127597433011915</stp>
        <tr r="C1320" s="10"/>
      </tp>
      <tp t="s">
        <v>#N/A N/A</v>
        <stp/>
        <stp>BDP|12401727499550959922</stp>
        <tr r="B280" s="10"/>
      </tp>
      <tp t="s">
        <v>#N/A N/A</v>
        <stp/>
        <stp>BDP|11437721417802675006</stp>
        <tr r="B273" s="10"/>
      </tp>
      <tp t="s">
        <v>#N/A N/A</v>
        <stp/>
        <stp>BDP|15179146507933567204</stp>
        <tr r="B430" s="10"/>
      </tp>
      <tp t="s">
        <v>#N/A N/A</v>
        <stp/>
        <stp>BDP|14916640228907072226</stp>
        <tr r="D566" s="10"/>
      </tp>
      <tp t="s">
        <v>#N/A N/A</v>
        <stp/>
        <stp>BDP|16925935520931438995</stp>
        <tr r="D1473" s="10"/>
      </tp>
      <tp t="s">
        <v>#N/A N/A</v>
        <stp/>
        <stp>BDP|11147308716862941498</stp>
        <tr r="C1411" s="10"/>
      </tp>
      <tp t="s">
        <v>#N/A N/A</v>
        <stp/>
        <stp>BDP|16176108527975604579</stp>
        <tr r="C59" s="10"/>
      </tp>
      <tp t="s">
        <v>#N/A N/A</v>
        <stp/>
        <stp>BDP|17092532056066409465</stp>
        <tr r="D766" s="10"/>
      </tp>
      <tp t="s">
        <v>#N/A N/A</v>
        <stp/>
        <stp>BDP|15953429561987821559</stp>
        <tr r="F1040" s="10"/>
      </tp>
      <tp t="s">
        <v>#N/A N/A</v>
        <stp/>
        <stp>BDP|17764496964931936144</stp>
        <tr r="C752" s="10"/>
      </tp>
      <tp t="s">
        <v>#N/A N/A</v>
        <stp/>
        <stp>BDP|15594257517040658367</stp>
        <tr r="B594" s="10"/>
      </tp>
      <tp t="s">
        <v>#N/A N/A</v>
        <stp/>
        <stp>BDP|13213165577056225665</stp>
        <tr r="F669" s="10"/>
      </tp>
      <tp t="s">
        <v>#N/A N/A</v>
        <stp/>
        <stp>BDP|17299307203737127679</stp>
        <tr r="B578" s="10"/>
      </tp>
      <tp t="s">
        <v>#N/A N/A</v>
        <stp/>
        <stp>BDP|16357405560232296369</stp>
        <tr r="B1348" s="10"/>
      </tp>
      <tp t="s">
        <v>#N/A N/A</v>
        <stp/>
        <stp>BDP|13296810690845245267</stp>
        <tr r="F109" s="10"/>
      </tp>
      <tp t="s">
        <v>#N/A N/A</v>
        <stp/>
        <stp>BDP|17024600216531364423</stp>
        <tr r="E1495" s="10"/>
      </tp>
      <tp t="s">
        <v>#N/A N/A</v>
        <stp/>
        <stp>BDP|16519501666158510811</stp>
        <tr r="C368" s="10"/>
      </tp>
      <tp t="s">
        <v>#N/A N/A</v>
        <stp/>
        <stp>BDP|10353821317799353526</stp>
        <tr r="C422" s="10"/>
      </tp>
      <tp t="s">
        <v>#N/A N/A</v>
        <stp/>
        <stp>BDP|12251454637028402828</stp>
        <tr r="D44" s="10"/>
      </tp>
      <tp t="s">
        <v>#N/A N/A</v>
        <stp/>
        <stp>BDP|16001321647021486576</stp>
        <tr r="B542" s="10"/>
      </tp>
      <tp t="s">
        <v>#N/A N/A</v>
        <stp/>
        <stp>BDP|16517165564785389124</stp>
        <tr r="E1446" s="10"/>
      </tp>
      <tp t="s">
        <v>#N/A N/A</v>
        <stp/>
        <stp>BDP|14158804380111685016</stp>
        <tr r="D18" s="10"/>
      </tp>
      <tp t="s">
        <v>#N/A N/A</v>
        <stp/>
        <stp>BDP|11510549316715591548</stp>
        <tr r="C1359" s="10"/>
      </tp>
      <tp t="s">
        <v>#N/A N/A</v>
        <stp/>
        <stp>BDP|10061713606353096112</stp>
        <tr r="F773" s="10"/>
      </tp>
      <tp t="s">
        <v>#N/A N/A</v>
        <stp/>
        <stp>BDP|14552647801532627509</stp>
        <tr r="C929" s="10"/>
      </tp>
      <tp t="s">
        <v>#N/A N/A</v>
        <stp/>
        <stp>BDP|12166672223845774648</stp>
        <tr r="F801" s="10"/>
      </tp>
      <tp t="s">
        <v>#N/A N/A</v>
        <stp/>
        <stp>BDP|10749033411105756141</stp>
        <tr r="C672" s="10"/>
      </tp>
      <tp t="s">
        <v>#N/A N/A</v>
        <stp/>
        <stp>BDP|15097710323973008647</stp>
        <tr r="F84" s="10"/>
      </tp>
      <tp t="s">
        <v>#N/A N/A</v>
        <stp/>
        <stp>BDP|15623610426583595728</stp>
        <tr r="F1342" s="10"/>
      </tp>
      <tp t="s">
        <v>#N/A N/A</v>
        <stp/>
        <stp>BDP|15161509762816110540</stp>
        <tr r="B782" s="10"/>
      </tp>
      <tp t="s">
        <v>#N/A N/A</v>
        <stp/>
        <stp>BDP|12798453619933920144</stp>
        <tr r="E240" s="10"/>
      </tp>
      <tp t="s">
        <v>#N/A N/A</v>
        <stp/>
        <stp>BDP|12052101485376445876</stp>
        <tr r="D694" s="10"/>
      </tp>
      <tp t="s">
        <v>#N/A N/A</v>
        <stp/>
        <stp>BDH|17945086462002678693</stp>
        <tr r="N2" s="8"/>
      </tp>
    </main>
    <main first="bofaddin.rtdserver">
      <tp t="s">
        <v>#N/A N/A</v>
        <stp/>
        <stp>BDP|8995610360797150</stp>
        <tr r="F968" s="10"/>
      </tp>
      <tp t="s">
        <v>#N/A N/A</v>
        <stp/>
        <stp>BDP|7337933766922807</stp>
        <tr r="C1464" s="10"/>
      </tp>
      <tp t="s">
        <v>#N/A N/A</v>
        <stp/>
        <stp>BDP|5554480349967306</stp>
        <tr r="F173" s="10"/>
      </tp>
      <tp t="s">
        <v>#N/A N/A</v>
        <stp/>
        <stp>BDP|5959106125876836</stp>
        <tr r="E419" s="10"/>
      </tp>
      <tp t="s">
        <v>#N/A N/A</v>
        <stp/>
        <stp>BDP|3148902642174891617</stp>
        <tr r="C644" s="10"/>
      </tp>
      <tp t="s">
        <v>#N/A N/A</v>
        <stp/>
        <stp>BDP|3505441561449386495</stp>
        <tr r="B1072" s="10"/>
      </tp>
      <tp t="s">
        <v>#N/A N/A</v>
        <stp/>
        <stp>BDP|1885476289128928955</stp>
        <tr r="C65" s="10"/>
      </tp>
      <tp t="s">
        <v>#N/A N/A</v>
        <stp/>
        <stp>BDP|6148333589200172108</stp>
        <tr r="E1037" s="10"/>
      </tp>
      <tp t="s">
        <v>#N/A N/A</v>
        <stp/>
        <stp>BDP|6030844879904168165</stp>
        <tr r="D192" s="10"/>
      </tp>
      <tp t="s">
        <v>#N/A N/A</v>
        <stp/>
        <stp>BDP|7581131222170754891</stp>
        <tr r="C434" s="10"/>
      </tp>
      <tp t="s">
        <v>#N/A N/A</v>
        <stp/>
        <stp>BDP|2323411957458930768</stp>
        <tr r="B308" s="10"/>
      </tp>
      <tp t="s">
        <v>#N/A N/A</v>
        <stp/>
        <stp>BDP|2943866501032556418</stp>
        <tr r="E432" s="10"/>
      </tp>
      <tp t="s">
        <v>#N/A N/A</v>
        <stp/>
        <stp>BDP|8859149553750163042</stp>
        <tr r="B424" s="10"/>
      </tp>
      <tp t="s">
        <v>#N/A N/A</v>
        <stp/>
        <stp>BDP|9265151251417896644</stp>
        <tr r="C184" s="10"/>
      </tp>
      <tp t="s">
        <v>#N/A N/A</v>
        <stp/>
        <stp>BDP|7352627871433246983</stp>
        <tr r="E1303" s="10"/>
      </tp>
      <tp t="s">
        <v>#N/A N/A</v>
        <stp/>
        <stp>BDP|6939121756457711906</stp>
        <tr r="D770" s="10"/>
      </tp>
      <tp t="s">
        <v>#N/A N/A</v>
        <stp/>
        <stp>BDP|1332295994080007645</stp>
        <tr r="E918" s="10"/>
      </tp>
      <tp t="s">
        <v>#N/A N/A</v>
        <stp/>
        <stp>BDP|4268931779580070626</stp>
        <tr r="C1412" s="10"/>
      </tp>
      <tp t="s">
        <v>#N/A N/A</v>
        <stp/>
        <stp>BDP|5475094580549224851</stp>
        <tr r="D435" s="10"/>
      </tp>
      <tp t="s">
        <v>#N/A N/A</v>
        <stp/>
        <stp>BDP|1326677339528148061</stp>
        <tr r="F1207" s="10"/>
      </tp>
      <tp t="s">
        <v>#N/A N/A</v>
        <stp/>
        <stp>BDP|4728796381140660736</stp>
        <tr r="D219" s="10"/>
      </tp>
      <tp t="s">
        <v>#N/A N/A</v>
        <stp/>
        <stp>BDP|9035940608815476928</stp>
        <tr r="D1052" s="10"/>
      </tp>
      <tp t="s">
        <v>#N/A N/A</v>
        <stp/>
        <stp>BDP|1038583864087576930</stp>
        <tr r="C1465" s="10"/>
      </tp>
      <tp t="s">
        <v>#N/A N/A</v>
        <stp/>
        <stp>BDP|5943049499161833169</stp>
        <tr r="F501" s="10"/>
      </tp>
      <tp t="s">
        <v>#N/A N/A</v>
        <stp/>
        <stp>BDP|7198238556489667585</stp>
        <tr r="D222" s="10"/>
      </tp>
      <tp t="s">
        <v>#N/A N/A</v>
        <stp/>
        <stp>BDP|3837527762418319417</stp>
        <tr r="F811" s="10"/>
      </tp>
      <tp t="s">
        <v>#N/A N/A</v>
        <stp/>
        <stp>BDP|2715829468318731811</stp>
        <tr r="F106" s="10"/>
      </tp>
      <tp t="s">
        <v>#N/A N/A</v>
        <stp/>
        <stp>BDP|1245998201013472756</stp>
        <tr r="C386" s="10"/>
      </tp>
      <tp t="s">
        <v>#N/A N/A</v>
        <stp/>
        <stp>BDP|2748928769355443437</stp>
        <tr r="B160" s="10"/>
      </tp>
      <tp t="s">
        <v>#N/A N/A</v>
        <stp/>
        <stp>BDP|4257800454112418799</stp>
        <tr r="E696" s="10"/>
      </tp>
      <tp t="s">
        <v>#N/A N/A</v>
        <stp/>
        <stp>BDP|4164131349378590552</stp>
        <tr r="C1286" s="10"/>
      </tp>
      <tp t="s">
        <v>#N/A N/A</v>
        <stp/>
        <stp>BDP|1019808276582461095</stp>
        <tr r="D1398" s="10"/>
      </tp>
      <tp t="s">
        <v>#N/A N/A</v>
        <stp/>
        <stp>BDP|7821279756429082526</stp>
        <tr r="E644" s="10"/>
      </tp>
      <tp t="s">
        <v>#N/A N/A</v>
        <stp/>
        <stp>BDP|1642945141134889408</stp>
        <tr r="F1010" s="10"/>
      </tp>
      <tp t="s">
        <v>#N/A N/A</v>
        <stp/>
        <stp>BDP|5406063399589945990</stp>
        <tr r="F728" s="10"/>
      </tp>
      <tp t="s">
        <v>#N/A N/A</v>
        <stp/>
        <stp>BDP|8456368918964698278</stp>
        <tr r="F1405" s="10"/>
      </tp>
      <tp t="s">
        <v>#N/A N/A</v>
        <stp/>
        <stp>BDP|8806453502758083848</stp>
        <tr r="F578" s="10"/>
      </tp>
      <tp t="s">
        <v>#N/A N/A</v>
        <stp/>
        <stp>BDP|4364492487237594338</stp>
        <tr r="C76" s="10"/>
      </tp>
      <tp t="s">
        <v>#N/A N/A</v>
        <stp/>
        <stp>BDP|6782082726931315915</stp>
        <tr r="D720" s="10"/>
      </tp>
      <tp t="s">
        <v>#N/A N/A</v>
        <stp/>
        <stp>BDP|8300741913952510090</stp>
        <tr r="C1156" s="10"/>
      </tp>
      <tp t="s">
        <v>#N/A N/A</v>
        <stp/>
        <stp>BDP|2688491594326704541</stp>
        <tr r="C554" s="10"/>
      </tp>
      <tp t="s">
        <v>#N/A N/A</v>
        <stp/>
        <stp>BDP|9730520887860248882</stp>
        <tr r="D1202" s="10"/>
      </tp>
      <tp t="s">
        <v>#N/A N/A</v>
        <stp/>
        <stp>BDP|4283023172739960637</stp>
        <tr r="C1489" s="10"/>
      </tp>
      <tp t="s">
        <v>#N/A N/A</v>
        <stp/>
        <stp>BDP|3359483625651498824</stp>
        <tr r="C1364" s="10"/>
      </tp>
      <tp t="s">
        <v>#N/A N/A</v>
        <stp/>
        <stp>BDP|9761398148564929676</stp>
        <tr r="D199" s="10"/>
      </tp>
      <tp t="s">
        <v>#N/A N/A</v>
        <stp/>
        <stp>BDP|3769577063265250995</stp>
        <tr r="B1374" s="10"/>
      </tp>
      <tp t="s">
        <v>#N/A N/A</v>
        <stp/>
        <stp>BDP|5165878295279224199</stp>
        <tr r="D1366" s="10"/>
      </tp>
      <tp t="s">
        <v>#N/A N/A</v>
        <stp/>
        <stp>BDP|1938144673723576831</stp>
        <tr r="C608" s="10"/>
      </tp>
      <tp t="s">
        <v>#N/A N/A</v>
        <stp/>
        <stp>BDP|6967219730643400850</stp>
        <tr r="F568" s="10"/>
      </tp>
      <tp t="s">
        <v>#N/A N/A</v>
        <stp/>
        <stp>BDP|8605594022637227469</stp>
        <tr r="F1497" s="10"/>
      </tp>
      <tp t="s">
        <v>#N/A N/A</v>
        <stp/>
        <stp>BDP|7888290158469303536</stp>
        <tr r="E1176" s="10"/>
      </tp>
      <tp t="s">
        <v>#N/A N/A</v>
        <stp/>
        <stp>BDP|1276813918835368117</stp>
        <tr r="B287" s="10"/>
      </tp>
      <tp t="s">
        <v>#N/A N/A</v>
        <stp/>
        <stp>BDP|8047745462810967563</stp>
        <tr r="B1128" s="10"/>
      </tp>
      <tp t="s">
        <v>#N/A N/A</v>
        <stp/>
        <stp>BDP|5028636054439868369</stp>
        <tr r="F583" s="10"/>
      </tp>
      <tp t="s">
        <v>#N/A N/A</v>
        <stp/>
        <stp>BDP|2216058773979973049</stp>
        <tr r="F1252" s="10"/>
      </tp>
      <tp t="s">
        <v>#N/A N/A</v>
        <stp/>
        <stp>BDP|8834136255199062972</stp>
        <tr r="D964" s="10"/>
      </tp>
      <tp t="s">
        <v>#N/A N/A</v>
        <stp/>
        <stp>BDP|4368045792136564794</stp>
        <tr r="B997" s="10"/>
      </tp>
      <tp t="s">
        <v>#N/A N/A</v>
        <stp/>
        <stp>BDP|3375907147291437391</stp>
        <tr r="F1113" s="10"/>
      </tp>
      <tp t="s">
        <v>#N/A N/A</v>
        <stp/>
        <stp>BDP|2861795908818296121</stp>
        <tr r="F655" s="10"/>
      </tp>
      <tp t="s">
        <v>#N/A N/A</v>
        <stp/>
        <stp>BDP|8686744345843643482</stp>
        <tr r="F1281" s="10"/>
      </tp>
      <tp t="s">
        <v>#N/A N/A</v>
        <stp/>
        <stp>BDP|1859367808758941664</stp>
        <tr r="B1378" s="10"/>
      </tp>
      <tp t="s">
        <v>#N/A N/A</v>
        <stp/>
        <stp>BDP|5801771987922558449</stp>
        <tr r="B1020" s="10"/>
      </tp>
      <tp t="s">
        <v>#N/A N/A</v>
        <stp/>
        <stp>BDP|4443820406511170181</stp>
        <tr r="B547" s="10"/>
      </tp>
      <tp t="s">
        <v>#N/A N/A</v>
        <stp/>
        <stp>BDP|3805432972484364837</stp>
        <tr r="C825" s="10"/>
      </tp>
      <tp t="s">
        <v>#N/A N/A</v>
        <stp/>
        <stp>BDP|3938840462984284545</stp>
        <tr r="B133" s="10"/>
      </tp>
      <tp t="s">
        <v>#N/A N/A</v>
        <stp/>
        <stp>BDP|9893418938591103393</stp>
        <tr r="B496" s="10"/>
      </tp>
      <tp t="s">
        <v>#N/A N/A</v>
        <stp/>
        <stp>BDP|1274885855570167077</stp>
        <tr r="B664" s="10"/>
      </tp>
      <tp t="s">
        <v>#N/A N/A</v>
        <stp/>
        <stp>BDP|9371629956267925107</stp>
        <tr r="E769" s="10"/>
      </tp>
      <tp t="s">
        <v>#N/A N/A</v>
        <stp/>
        <stp>BDP|1607753579864373977</stp>
        <tr r="C457" s="10"/>
      </tp>
      <tp t="s">
        <v>#N/A N/A</v>
        <stp/>
        <stp>BDP|4185124849758380578</stp>
        <tr r="E638" s="10"/>
      </tp>
      <tp t="s">
        <v>#N/A N/A</v>
        <stp/>
        <stp>BDP|8566799525927140668</stp>
        <tr r="C951" s="10"/>
      </tp>
      <tp t="s">
        <v>#N/A N/A</v>
        <stp/>
        <stp>BDP|8618200747447790581</stp>
        <tr r="D1422" s="10"/>
      </tp>
      <tp t="s">
        <v>#N/A N/A</v>
        <stp/>
        <stp>BDP|2371680484924735463</stp>
        <tr r="C511" s="10"/>
      </tp>
      <tp t="s">
        <v>#N/A N/A</v>
        <stp/>
        <stp>BDP|2530182447908367370</stp>
        <tr r="B477" s="10"/>
      </tp>
      <tp t="s">
        <v>#N/A N/A</v>
        <stp/>
        <stp>BDP|1394945879170795375</stp>
        <tr r="D34" s="10"/>
      </tp>
      <tp t="s">
        <v>#N/A N/A</v>
        <stp/>
        <stp>BDP|1385043337828777694</stp>
        <tr r="D655" s="10"/>
      </tp>
      <tp t="s">
        <v>#N/A N/A</v>
        <stp/>
        <stp>BDP|2163983561183659202</stp>
        <tr r="B256" s="10"/>
      </tp>
      <tp t="s">
        <v>#N/A N/A</v>
        <stp/>
        <stp>BDP|9301234011585811373</stp>
        <tr r="E324" s="10"/>
      </tp>
      <tp t="s">
        <v>#N/A N/A</v>
        <stp/>
        <stp>BDP|6025270838229977285</stp>
        <tr r="E529" s="10"/>
      </tp>
      <tp t="s">
        <v>#N/A N/A</v>
        <stp/>
        <stp>BDP|9819514185529413163</stp>
        <tr r="C1401" s="10"/>
      </tp>
      <tp t="s">
        <v>#N/A N/A</v>
        <stp/>
        <stp>BDP|5665000808240010903</stp>
        <tr r="D775" s="10"/>
      </tp>
      <tp t="s">
        <v>#N/A N/A</v>
        <stp/>
        <stp>BDP|2869839897189668651</stp>
        <tr r="E1088" s="10"/>
      </tp>
      <tp t="s">
        <v>#N/A N/A</v>
        <stp/>
        <stp>BDP|6336370695878773894</stp>
        <tr r="C270" s="10"/>
      </tp>
      <tp t="s">
        <v>#N/A N/A</v>
        <stp/>
        <stp>BDP|7664985861927879385</stp>
        <tr r="C1313" s="10"/>
      </tp>
      <tp t="s">
        <v>#N/A N/A</v>
        <stp/>
        <stp>BDP|8035398076161624162</stp>
        <tr r="F1120" s="10"/>
      </tp>
      <tp t="s">
        <v>#N/A N/A</v>
        <stp/>
        <stp>BDP|2081122673069742194</stp>
        <tr r="C700" s="10"/>
      </tp>
      <tp t="s">
        <v>#N/A N/A</v>
        <stp/>
        <stp>BDP|2920008199522976568</stp>
        <tr r="E571" s="10"/>
      </tp>
      <tp t="s">
        <v>#N/A N/A</v>
        <stp/>
        <stp>BDP|6957823120712702233</stp>
        <tr r="B1301" s="10"/>
      </tp>
      <tp t="s">
        <v>#N/A N/A</v>
        <stp/>
        <stp>BDP|9498681074884625017</stp>
        <tr r="B1273" s="10"/>
      </tp>
      <tp t="s">
        <v>#N/A N/A</v>
        <stp/>
        <stp>BDP|9772096220260205736</stp>
        <tr r="C198" s="10"/>
      </tp>
      <tp t="s">
        <v>#N/A N/A</v>
        <stp/>
        <stp>BDP|2301593596542725043</stp>
        <tr r="E946" s="10"/>
      </tp>
      <tp t="s">
        <v>#N/A N/A</v>
        <stp/>
        <stp>BDP|6528263688775261566</stp>
        <tr r="C944" s="10"/>
      </tp>
      <tp t="s">
        <v>#N/A N/A</v>
        <stp/>
        <stp>BDP|1932278984554113377</stp>
        <tr r="D1354" s="10"/>
      </tp>
      <tp t="s">
        <v>#N/A N/A</v>
        <stp/>
        <stp>BDP|6981000995925683662</stp>
        <tr r="C458" s="10"/>
      </tp>
      <tp t="s">
        <v>#N/A N/A</v>
        <stp/>
        <stp>BDP|6959971705735389647</stp>
        <tr r="B1325" s="10"/>
      </tp>
      <tp t="s">
        <v>#N/A N/A</v>
        <stp/>
        <stp>BDP|5276323863095792983</stp>
        <tr r="E1256" s="10"/>
      </tp>
      <tp t="s">
        <v>#N/A N/A</v>
        <stp/>
        <stp>BDP|2543590386012387152</stp>
        <tr r="C728" s="10"/>
      </tp>
      <tp t="s">
        <v>#N/A N/A</v>
        <stp/>
        <stp>BDP|5286239392205953768</stp>
        <tr r="F548" s="10"/>
      </tp>
      <tp t="s">
        <v>#N/A N/A</v>
        <stp/>
        <stp>BDP|6819947710760289227</stp>
        <tr r="D451" s="10"/>
      </tp>
      <tp t="s">
        <v>#N/A N/A</v>
        <stp/>
        <stp>BDP|3617426268678572555</stp>
        <tr r="F747" s="10"/>
      </tp>
      <tp t="s">
        <v>#N/A N/A</v>
        <stp/>
        <stp>BDP|3491579599087749411</stp>
        <tr r="F10" s="10"/>
      </tp>
      <tp t="s">
        <v>#N/A N/A</v>
        <stp/>
        <stp>BDP|1211948158813771253</stp>
        <tr r="C310" s="10"/>
      </tp>
      <tp t="s">
        <v>#N/A N/A</v>
        <stp/>
        <stp>BDP|8309707779077358357</stp>
        <tr r="C162" s="10"/>
      </tp>
      <tp t="s">
        <v>#N/A N/A</v>
        <stp/>
        <stp>BDP|6378797603848248579</stp>
        <tr r="F1291" s="10"/>
      </tp>
      <tp t="s">
        <v>#N/A N/A</v>
        <stp/>
        <stp>BDP|6838657097470126576</stp>
        <tr r="D1499" s="10"/>
      </tp>
      <tp t="s">
        <v>#N/A N/A</v>
        <stp/>
        <stp>BDP|7544961627879895903</stp>
        <tr r="C376" s="10"/>
      </tp>
      <tp t="s">
        <v>#N/A N/A</v>
        <stp/>
        <stp>BDP|3954379303649253524</stp>
        <tr r="F1182" s="10"/>
      </tp>
      <tp t="s">
        <v>#N/A N/A</v>
        <stp/>
        <stp>BDP|7425098526649668007</stp>
        <tr r="D253" s="10"/>
      </tp>
      <tp t="s">
        <v>#N/A N/A</v>
        <stp/>
        <stp>BDP|8994230373625739431</stp>
        <tr r="C1277" s="10"/>
      </tp>
      <tp t="s">
        <v>#N/A N/A</v>
        <stp/>
        <stp>BDP|6139200720849520395</stp>
        <tr r="C1398" s="10"/>
      </tp>
      <tp t="s">
        <v>#N/A N/A</v>
        <stp/>
        <stp>BDP|7324457398901719742</stp>
        <tr r="B61" s="10"/>
      </tp>
      <tp t="s">
        <v>#N/A N/A</v>
        <stp/>
        <stp>BDP|5909784206267263982</stp>
        <tr r="F1451" s="10"/>
      </tp>
      <tp t="s">
        <v>#N/A N/A</v>
        <stp/>
        <stp>BDP|6603204949618768451</stp>
        <tr r="F923" s="10"/>
      </tp>
      <tp t="s">
        <v>#N/A N/A</v>
        <stp/>
        <stp>BDP|6941666024926486827</stp>
        <tr r="F76" s="10"/>
      </tp>
      <tp t="s">
        <v>#N/A N/A</v>
        <stp/>
        <stp>BDP|6626649091511782491</stp>
        <tr r="B52" s="10"/>
      </tp>
      <tp t="s">
        <v>#N/A N/A</v>
        <stp/>
        <stp>BDP|7173166588271454360</stp>
        <tr r="C40" s="10"/>
      </tp>
      <tp t="s">
        <v>#N/A N/A</v>
        <stp/>
        <stp>BDP|5615472241791939841</stp>
        <tr r="E330" s="10"/>
      </tp>
      <tp t="s">
        <v>#N/A N/A</v>
        <stp/>
        <stp>BDP|1786979744224092463</stp>
        <tr r="C1179" s="10"/>
      </tp>
      <tp t="s">
        <v>#N/A N/A</v>
        <stp/>
        <stp>BDP|2426916707703284423</stp>
        <tr r="E76" s="10"/>
      </tp>
      <tp t="s">
        <v>#N/A N/A</v>
        <stp/>
        <stp>BDP|9440503151873060671</stp>
        <tr r="C794" s="10"/>
      </tp>
      <tp t="s">
        <v>#N/A N/A</v>
        <stp/>
        <stp>BDP|5265168590521070064</stp>
        <tr r="B497" s="10"/>
      </tp>
      <tp t="s">
        <v>#N/A N/A</v>
        <stp/>
        <stp>BDP|9623570821293187132</stp>
        <tr r="E426" s="10"/>
      </tp>
      <tp t="s">
        <v>#N/A N/A</v>
        <stp/>
        <stp>BDP|9601091729647742039</stp>
        <tr r="E604" s="10"/>
      </tp>
      <tp t="s">
        <v>#N/A N/A</v>
        <stp/>
        <stp>BDP|7534881328084282550</stp>
        <tr r="F1132" s="10"/>
      </tp>
      <tp t="s">
        <v>#N/A N/A</v>
        <stp/>
        <stp>BDP|8711688531171551090</stp>
        <tr r="F1317" s="10"/>
      </tp>
      <tp t="s">
        <v>#N/A N/A</v>
        <stp/>
        <stp>BDP|6324919347576707102</stp>
        <tr r="E1113" s="10"/>
      </tp>
      <tp t="s">
        <v>#N/A N/A</v>
        <stp/>
        <stp>BDP|5204230883091347238</stp>
        <tr r="B1503" s="10"/>
      </tp>
      <tp t="s">
        <v>#N/A N/A</v>
        <stp/>
        <stp>BDP|8200024312027465243</stp>
        <tr r="C916" s="10"/>
      </tp>
      <tp t="s">
        <v>#N/A N/A</v>
        <stp/>
        <stp>BDP|9563400382518317162</stp>
        <tr r="C546" s="10"/>
      </tp>
      <tp t="s">
        <v>#N/A N/A</v>
        <stp/>
        <stp>BDP|3665039244263572869</stp>
        <tr r="F1443" s="10"/>
      </tp>
      <tp t="s">
        <v>#N/A N/A</v>
        <stp/>
        <stp>BDP|5659146894550658120</stp>
        <tr r="C879" s="10"/>
      </tp>
      <tp t="s">
        <v>#N/A N/A</v>
        <stp/>
        <stp>BDP|5926878839877049554</stp>
        <tr r="E367" s="10"/>
      </tp>
      <tp t="s">
        <v>#N/A N/A</v>
        <stp/>
        <stp>BDP|3342643385554928592</stp>
        <tr r="B321" s="10"/>
      </tp>
      <tp t="s">
        <v>#N/A N/A</v>
        <stp/>
        <stp>BDP|2234643367978685654</stp>
        <tr r="B598" s="10"/>
      </tp>
      <tp t="s">
        <v>#N/A N/A</v>
        <stp/>
        <stp>BDP|1082717362265793960</stp>
        <tr r="B1132" s="10"/>
      </tp>
      <tp t="s">
        <v>#N/A N/A</v>
        <stp/>
        <stp>BDP|2497429779109879451</stp>
        <tr r="F730" s="10"/>
      </tp>
      <tp t="s">
        <v>#N/A N/A</v>
        <stp/>
        <stp>BDP|9422990479722364955</stp>
        <tr r="D448" s="10"/>
      </tp>
      <tp t="s">
        <v>#N/A N/A</v>
        <stp/>
        <stp>BDP|3208501395222043151</stp>
        <tr r="D1063" s="10"/>
      </tp>
      <tp t="s">
        <v>#N/A N/A</v>
        <stp/>
        <stp>BDP|3426479853586639854</stp>
        <tr r="E224" s="10"/>
      </tp>
      <tp t="s">
        <v>#N/A N/A</v>
        <stp/>
        <stp>BDP|8788348345575597605</stp>
        <tr r="B69" s="10"/>
      </tp>
      <tp t="s">
        <v>#N/A N/A</v>
        <stp/>
        <stp>BDP|9583585116487968617</stp>
        <tr r="B1146" s="10"/>
      </tp>
      <tp t="s">
        <v>#N/A N/A</v>
        <stp/>
        <stp>BDP|9667715622062393251</stp>
        <tr r="F440" s="10"/>
      </tp>
      <tp t="s">
        <v>#N/A N/A</v>
        <stp/>
        <stp>BDP|2667441795912001143</stp>
        <tr r="B929" s="10"/>
      </tp>
      <tp t="s">
        <v>#N/A N/A</v>
        <stp/>
        <stp>BDP|6105753781481186473</stp>
        <tr r="E461" s="10"/>
      </tp>
      <tp t="s">
        <v>#N/A N/A</v>
        <stp/>
        <stp>BDP|9911590202213931380</stp>
        <tr r="E945" s="10"/>
      </tp>
      <tp t="s">
        <v>#N/A N/A</v>
        <stp/>
        <stp>BDP|5716763214259770614</stp>
        <tr r="E84" s="10"/>
      </tp>
      <tp t="s">
        <v>#N/A N/A</v>
        <stp/>
        <stp>BDP|9475503302163452313</stp>
        <tr r="E1205" s="10"/>
      </tp>
      <tp t="s">
        <v>#N/A N/A</v>
        <stp/>
        <stp>BDP|2347020624685726913</stp>
        <tr r="C599" s="10"/>
      </tp>
      <tp t="s">
        <v>#N/A N/A</v>
        <stp/>
        <stp>BDP|6623943592089419372</stp>
        <tr r="C735" s="10"/>
      </tp>
      <tp t="s">
        <v>#N/A N/A</v>
        <stp/>
        <stp>BDP|3073507103199817382</stp>
        <tr r="D439" s="10"/>
      </tp>
      <tp t="s">
        <v>#N/A N/A</v>
        <stp/>
        <stp>BDP|3724327108294921877</stp>
        <tr r="C413" s="10"/>
      </tp>
      <tp t="s">
        <v>#N/A N/A</v>
        <stp/>
        <stp>BDP|5645066686039540803</stp>
        <tr r="E1164" s="10"/>
      </tp>
      <tp t="s">
        <v>#N/A N/A</v>
        <stp/>
        <stp>BDP|5447888399930294848</stp>
        <tr r="E482" s="10"/>
      </tp>
      <tp t="s">
        <v>#N/A N/A</v>
        <stp/>
        <stp>BDP|7009950936318417945</stp>
        <tr r="B974" s="10"/>
      </tp>
      <tp t="s">
        <v>#N/A N/A</v>
        <stp/>
        <stp>BDP|6195654406975572945</stp>
        <tr r="F897" s="10"/>
      </tp>
      <tp t="s">
        <v>#N/A N/A</v>
        <stp/>
        <stp>BDP|9759574546747521302</stp>
        <tr r="F540" s="10"/>
      </tp>
      <tp t="s">
        <v>#N/A N/A</v>
        <stp/>
        <stp>BDP|6265838840644923281</stp>
        <tr r="C799" s="10"/>
      </tp>
      <tp t="s">
        <v>#N/A N/A</v>
        <stp/>
        <stp>BDP|5084410623016428961</stp>
        <tr r="C796" s="10"/>
      </tp>
      <tp t="s">
        <v>#N/A N/A</v>
        <stp/>
        <stp>BDP|4620918462275340261</stp>
        <tr r="B245" s="10"/>
      </tp>
      <tp t="s">
        <v>#N/A N/A</v>
        <stp/>
        <stp>BDP|3785773942608650445</stp>
        <tr r="C112" s="10"/>
      </tp>
      <tp t="s">
        <v>#N/A N/A</v>
        <stp/>
        <stp>BDP|6718849565822282644</stp>
        <tr r="C266" s="10"/>
      </tp>
      <tp t="s">
        <v>#N/A N/A</v>
        <stp/>
        <stp>BDP|2545526386360591347</stp>
        <tr r="E1267" s="10"/>
      </tp>
      <tp t="s">
        <v>#N/A N/A</v>
        <stp/>
        <stp>BDP|4619332061945603829</stp>
        <tr r="E619" s="10"/>
      </tp>
      <tp t="s">
        <v>#N/A N/A</v>
        <stp/>
        <stp>BDP|5518373067649051553</stp>
        <tr r="F1419" s="10"/>
      </tp>
      <tp t="s">
        <v>#N/A N/A</v>
        <stp/>
        <stp>BDP|2082338452369678170</stp>
        <tr r="E1135" s="10"/>
      </tp>
      <tp t="s">
        <v>#N/A N/A</v>
        <stp/>
        <stp>BDP|2866442348776343870</stp>
        <tr r="D136" s="10"/>
      </tp>
      <tp t="s">
        <v>#N/A N/A</v>
        <stp/>
        <stp>BDP|5434293836778958025</stp>
        <tr r="D835" s="10"/>
      </tp>
      <tp t="s">
        <v>#N/A N/A</v>
        <stp/>
        <stp>BDP|4758655607157460910</stp>
        <tr r="D753" s="10"/>
      </tp>
      <tp t="s">
        <v>#N/A N/A</v>
        <stp/>
        <stp>BDP|3962897387167253853</stp>
        <tr r="B517" s="10"/>
      </tp>
      <tp t="s">
        <v>#N/A N/A</v>
        <stp/>
        <stp>BDH|9411070912176940280</stp>
        <tr r="D2" s="8"/>
      </tp>
      <tp t="s">
        <v>#N/A N/A</v>
        <stp/>
        <stp>BDP|4765675243959261305</stp>
        <tr r="B1465" s="10"/>
      </tp>
      <tp t="s">
        <v>#N/A N/A</v>
        <stp/>
        <stp>BDP|4045429535668574734</stp>
        <tr r="D83" s="10"/>
      </tp>
      <tp t="s">
        <v>#N/A N/A</v>
        <stp/>
        <stp>BDP|3270728655068767532</stp>
        <tr r="B397" s="10"/>
      </tp>
      <tp t="s">
        <v>#N/A N/A</v>
        <stp/>
        <stp>BDP|1414045283892617747</stp>
        <tr r="B1139" s="10"/>
      </tp>
      <tp t="s">
        <v>#N/A N/A</v>
        <stp/>
        <stp>BDP|6070842773071769419</stp>
        <tr r="B972" s="10"/>
      </tp>
      <tp t="s">
        <v>#N/A N/A</v>
        <stp/>
        <stp>BDP|6236305789216984731</stp>
        <tr r="E100" s="10"/>
      </tp>
      <tp t="s">
        <v>#N/A N/A</v>
        <stp/>
        <stp>BDP|1060926861226277408</stp>
        <tr r="B943" s="10"/>
      </tp>
      <tp t="s">
        <v>#N/A N/A</v>
        <stp/>
        <stp>BDP|1409404790365608538</stp>
        <tr r="D1205" s="10"/>
      </tp>
      <tp t="s">
        <v>#N/A N/A</v>
        <stp/>
        <stp>BDP|7061922835831468025</stp>
        <tr r="C106" s="10"/>
      </tp>
      <tp t="s">
        <v>#N/A N/A</v>
        <stp/>
        <stp>BDP|1870837720347346096</stp>
        <tr r="B88" s="10"/>
      </tp>
      <tp t="s">
        <v>#N/A N/A</v>
        <stp/>
        <stp>BDP|4150943241465666035</stp>
        <tr r="D1450" s="10"/>
      </tp>
      <tp t="s">
        <v>#N/A N/A</v>
        <stp/>
        <stp>BDP|9361049357910370020</stp>
        <tr r="B1092" s="10"/>
      </tp>
      <tp t="s">
        <v>#N/A N/A</v>
        <stp/>
        <stp>BDP|6371282648878286406</stp>
        <tr r="D447" s="10"/>
      </tp>
      <tp t="s">
        <v>#N/A N/A</v>
        <stp/>
        <stp>BDP|6145017890525803695</stp>
        <tr r="C147" s="10"/>
      </tp>
      <tp t="s">
        <v>#N/A N/A</v>
        <stp/>
        <stp>BDP|1965224798451448761</stp>
        <tr r="E1341" s="10"/>
      </tp>
      <tp t="s">
        <v>#N/A N/A</v>
        <stp/>
        <stp>BDP|1965350460581567980</stp>
        <tr r="B911" s="10"/>
      </tp>
      <tp t="s">
        <v>#N/A N/A</v>
        <stp/>
        <stp>BDP|1424755095357154446</stp>
        <tr r="E1173" s="10"/>
      </tp>
      <tp t="s">
        <v>#N/A N/A</v>
        <stp/>
        <stp>BDP|3733120246222005827</stp>
        <tr r="C1432" s="10"/>
      </tp>
      <tp t="s">
        <v>#N/A N/A</v>
        <stp/>
        <stp>BDP|8336427758647064282</stp>
        <tr r="E1021" s="10"/>
      </tp>
      <tp t="s">
        <v>#N/A N/A</v>
        <stp/>
        <stp>BDP|1715002248900944907</stp>
        <tr r="B566" s="10"/>
      </tp>
      <tp t="s">
        <v>#N/A N/A</v>
        <stp/>
        <stp>BDP|9838717655843804425</stp>
        <tr r="E107" s="10"/>
      </tp>
      <tp t="s">
        <v>#N/A N/A</v>
        <stp/>
        <stp>BDP|1595027287743452624</stp>
        <tr r="B1425" s="10"/>
      </tp>
      <tp t="s">
        <v>#N/A N/A</v>
        <stp/>
        <stp>BDP|7383135741319562725</stp>
        <tr r="E855" s="10"/>
      </tp>
      <tp t="s">
        <v>#N/A N/A</v>
        <stp/>
        <stp>BDP|8630458151051765430</stp>
        <tr r="C1248" s="10"/>
      </tp>
      <tp t="s">
        <v>#N/A N/A</v>
        <stp/>
        <stp>BDP|9567555834843235005</stp>
        <tr r="D597" s="10"/>
      </tp>
      <tp t="s">
        <v>#N/A N/A</v>
        <stp/>
        <stp>BDP|6884106378545467921</stp>
        <tr r="B777" s="10"/>
      </tp>
      <tp t="s">
        <v>#N/A N/A</v>
        <stp/>
        <stp>BDP|2913861214282990547</stp>
        <tr r="E94" s="10"/>
      </tp>
      <tp t="s">
        <v>#N/A N/A</v>
        <stp/>
        <stp>BDP|3179356775752492933</stp>
        <tr r="E953" s="10"/>
      </tp>
      <tp t="s">
        <v>#N/A N/A</v>
        <stp/>
        <stp>BDP|9591296875702938265</stp>
        <tr r="D1142" s="10"/>
      </tp>
      <tp t="s">
        <v>#N/A N/A</v>
        <stp/>
        <stp>BDP|5796949340894116048</stp>
        <tr r="B54" s="10"/>
      </tp>
      <tp t="s">
        <v>#N/A N/A</v>
        <stp/>
        <stp>BDP|9167471920285972691</stp>
        <tr r="B762" s="10"/>
      </tp>
      <tp t="s">
        <v>#N/A N/A</v>
        <stp/>
        <stp>BDP|8745946651069134152</stp>
        <tr r="C179" s="10"/>
      </tp>
      <tp t="s">
        <v>#N/A N/A</v>
        <stp/>
        <stp>BDP|5207751306457122964</stp>
        <tr r="B1402" s="10"/>
      </tp>
      <tp t="s">
        <v>#N/A N/A</v>
        <stp/>
        <stp>BDP|6271570243043966894</stp>
        <tr r="B642" s="10"/>
      </tp>
      <tp t="s">
        <v>#N/A N/A</v>
        <stp/>
        <stp>BDP|9911887582950501509</stp>
        <tr r="B773" s="10"/>
      </tp>
      <tp t="s">
        <v>#N/A N/A</v>
        <stp/>
        <stp>BDP|6006342296974377465</stp>
        <tr r="F288" s="10"/>
      </tp>
      <tp t="s">
        <v>#N/A N/A</v>
        <stp/>
        <stp>BDP|1391359395124084343</stp>
        <tr r="D543" s="10"/>
      </tp>
      <tp t="s">
        <v>#N/A N/A</v>
        <stp/>
        <stp>BDP|7824064504773494895</stp>
        <tr r="D27" s="10"/>
      </tp>
      <tp t="s">
        <v>#N/A N/A</v>
        <stp/>
        <stp>BDP|4694044024069212333</stp>
        <tr r="D203" s="10"/>
      </tp>
      <tp t="s">
        <v>#N/A N/A</v>
        <stp/>
        <stp>BDP|6587410594824190367</stp>
        <tr r="C1049" s="10"/>
      </tp>
      <tp t="s">
        <v>#N/A N/A</v>
        <stp/>
        <stp>BDP|6555836867635328156</stp>
        <tr r="F1391" s="10"/>
      </tp>
      <tp t="s">
        <v>#N/A N/A</v>
        <stp/>
        <stp>BDP|5509572803478276441</stp>
        <tr r="F741" s="10"/>
      </tp>
      <tp t="s">
        <v>#N/A N/A</v>
        <stp/>
        <stp>BDP|6610837305236249453</stp>
        <tr r="F237" s="10"/>
      </tp>
      <tp t="s">
        <v>#N/A N/A</v>
        <stp/>
        <stp>BDP|1714551035938182314</stp>
        <tr r="B731" s="10"/>
      </tp>
      <tp t="s">
        <v>#N/A N/A</v>
        <stp/>
        <stp>BDP|9329171345668646805</stp>
        <tr r="E1057" s="10"/>
      </tp>
      <tp t="s">
        <v>#N/A N/A</v>
        <stp/>
        <stp>BDP|6795612297783689603</stp>
        <tr r="D16" s="10"/>
      </tp>
      <tp t="s">
        <v>#N/A N/A</v>
        <stp/>
        <stp>BDP|8768675871806372365</stp>
        <tr r="D1006" s="10"/>
      </tp>
      <tp t="s">
        <v>#N/A N/A</v>
        <stp/>
        <stp>BDP|4248842699871812837</stp>
        <tr r="E1261" s="10"/>
      </tp>
      <tp t="s">
        <v>#N/A N/A</v>
        <stp/>
        <stp>BDP|7252296859869380559</stp>
        <tr r="C610" s="10"/>
      </tp>
      <tp t="s">
        <v>#N/A N/A</v>
        <stp/>
        <stp>BDP|3658458280892512128</stp>
        <tr r="F708" s="10"/>
      </tp>
      <tp t="s">
        <v>#N/A N/A</v>
        <stp/>
        <stp>BDP|5591031256939067548</stp>
        <tr r="E1340" s="10"/>
      </tp>
      <tp t="s">
        <v>#N/A N/A</v>
        <stp/>
        <stp>BDP|4177913509493565289</stp>
        <tr r="F948" s="10"/>
      </tp>
      <tp t="s">
        <v>#N/A N/A</v>
        <stp/>
        <stp>BDP|3139637887465275436</stp>
        <tr r="E229" s="10"/>
      </tp>
      <tp t="s">
        <v>#N/A N/A</v>
        <stp/>
        <stp>BDP|2319900590227613912</stp>
        <tr r="F482" s="10"/>
      </tp>
      <tp t="s">
        <v>#N/A N/A</v>
        <stp/>
        <stp>BDP|5260912248590956464</stp>
        <tr r="B809" s="10"/>
      </tp>
      <tp t="s">
        <v>#N/A N/A</v>
        <stp/>
        <stp>BDP|1620633977225657904</stp>
        <tr r="C1191" s="10"/>
      </tp>
      <tp t="s">
        <v>#N/A N/A</v>
        <stp/>
        <stp>BDP|3633156212187735825</stp>
        <tr r="B1026" s="10"/>
      </tp>
      <tp t="s">
        <v>#N/A N/A</v>
        <stp/>
        <stp>BDP|5662804617868108848</stp>
        <tr r="E396" s="10"/>
      </tp>
      <tp t="s">
        <v>#N/A N/A</v>
        <stp/>
        <stp>BDP|2969657456798710592</stp>
        <tr r="B1451" s="10"/>
      </tp>
      <tp t="s">
        <v>#N/A N/A</v>
        <stp/>
        <stp>BDP|3413921612351027604</stp>
        <tr r="F1471" s="10"/>
      </tp>
      <tp t="s">
        <v>#N/A N/A</v>
        <stp/>
        <stp>BDP|2639460433080536924</stp>
        <tr r="B1289" s="10"/>
      </tp>
      <tp t="s">
        <v>#N/A N/A</v>
        <stp/>
        <stp>BDP|6375866060383403754</stp>
        <tr r="C807" s="10"/>
      </tp>
      <tp t="s">
        <v>#N/A N/A</v>
        <stp/>
        <stp>BDP|8447874263609665339</stp>
        <tr r="C313" s="10"/>
      </tp>
      <tp t="s">
        <v>#N/A N/A</v>
        <stp/>
        <stp>BDP|7798730873318745355</stp>
        <tr r="C706" s="10"/>
      </tp>
      <tp t="s">
        <v>#N/A N/A</v>
        <stp/>
        <stp>BDP|5050424701794088964</stp>
        <tr r="D326" s="10"/>
      </tp>
      <tp t="s">
        <v>#N/A N/A</v>
        <stp/>
        <stp>BDP|2837753836443962978</stp>
        <tr r="B1238" s="10"/>
      </tp>
      <tp t="s">
        <v>#N/A N/A</v>
        <stp/>
        <stp>BDP|6029853502152682042</stp>
        <tr r="D144" s="10"/>
      </tp>
      <tp t="s">
        <v>#N/A N/A</v>
        <stp/>
        <stp>BDP|8192455528243003193</stp>
        <tr r="F445" s="10"/>
      </tp>
      <tp t="s">
        <v>#N/A N/A</v>
        <stp/>
        <stp>BDP|2651919836146257265</stp>
        <tr r="D442" s="10"/>
      </tp>
      <tp t="s">
        <v>#N/A N/A</v>
        <stp/>
        <stp>BDP|1124174495565644008</stp>
        <tr r="B984" s="10"/>
      </tp>
      <tp t="s">
        <v>#N/A N/A</v>
        <stp/>
        <stp>BDP|8789095048596134625</stp>
        <tr r="D152" s="10"/>
      </tp>
      <tp t="s">
        <v>#N/A N/A</v>
        <stp/>
        <stp>BDP|4088375459756878833</stp>
        <tr r="F230" s="10"/>
      </tp>
      <tp t="s">
        <v>#N/A N/A</v>
        <stp/>
        <stp>BDP|7370038824509562042</stp>
        <tr r="D372" s="10"/>
      </tp>
      <tp t="s">
        <v>#N/A N/A</v>
        <stp/>
        <stp>BDP|9497711586962441824</stp>
        <tr r="D1050" s="10"/>
      </tp>
      <tp t="s">
        <v>#N/A N/A</v>
        <stp/>
        <stp>BDP|7536380708600617866</stp>
        <tr r="B931" s="10"/>
      </tp>
      <tp t="s">
        <v>#N/A N/A</v>
        <stp/>
        <stp>BDP|7932441189235122200</stp>
        <tr r="E217" s="10"/>
      </tp>
      <tp t="s">
        <v>#N/A N/A</v>
        <stp/>
        <stp>BDP|4637501551150603844</stp>
        <tr r="E1403" s="10"/>
      </tp>
      <tp t="s">
        <v>#N/A N/A</v>
        <stp/>
        <stp>BDP|9552004188139489531</stp>
        <tr r="C1170" s="10"/>
      </tp>
      <tp t="s">
        <v>#N/A N/A</v>
        <stp/>
        <stp>BDP|6845574973928203142</stp>
        <tr r="B481" s="10"/>
      </tp>
      <tp t="s">
        <v>#N/A N/A</v>
        <stp/>
        <stp>BDP|8283086356275343555</stp>
        <tr r="D244" s="10"/>
      </tp>
      <tp t="s">
        <v>#N/A N/A</v>
        <stp/>
        <stp>BDP|8605127998879748415</stp>
        <tr r="E414" s="10"/>
      </tp>
      <tp t="s">
        <v>#N/A N/A</v>
        <stp/>
        <stp>BDP|8657375429925048123</stp>
        <tr r="B1457" s="10"/>
      </tp>
      <tp t="s">
        <v>#N/A N/A</v>
        <stp/>
        <stp>BDP|6983298124249615284</stp>
        <tr r="D1492" s="10"/>
      </tp>
      <tp t="s">
        <v>#N/A N/A</v>
        <stp/>
        <stp>BDP|2944079394520088607</stp>
        <tr r="B3" s="10"/>
      </tp>
      <tp t="s">
        <v>#N/A N/A</v>
        <stp/>
        <stp>BDP|9904433265554193257</stp>
        <tr r="E197" s="10"/>
      </tp>
      <tp t="s">
        <v>#N/A N/A</v>
        <stp/>
        <stp>BDP|8092620958054175206</stp>
        <tr r="D818" s="10"/>
      </tp>
      <tp t="s">
        <v>#N/A N/A</v>
        <stp/>
        <stp>BDP|7422117961648981564</stp>
        <tr r="F1020" s="10"/>
      </tp>
      <tp t="s">
        <v>#N/A N/A</v>
        <stp/>
        <stp>BDP|2028236288273504659</stp>
        <tr r="D861" s="10"/>
      </tp>
      <tp t="s">
        <v>#N/A N/A</v>
        <stp/>
        <stp>BDP|7917058406232668873</stp>
        <tr r="F32" s="10"/>
      </tp>
      <tp t="s">
        <v>#N/A N/A</v>
        <stp/>
        <stp>BDP|9447106827162102592</stp>
        <tr r="F1266" s="10"/>
      </tp>
      <tp t="s">
        <v>#N/A N/A</v>
        <stp/>
        <stp>BDP|4465705073599932057</stp>
        <tr r="C701" s="10"/>
      </tp>
      <tp t="s">
        <v>#N/A N/A</v>
        <stp/>
        <stp>BDP|9668401478376322164</stp>
        <tr r="C553" s="10"/>
      </tp>
      <tp t="s">
        <v>#N/A N/A</v>
        <stp/>
        <stp>BDP|5484582630077686916</stp>
        <tr r="D1134" s="10"/>
      </tp>
      <tp t="s">
        <v>#N/A N/A</v>
        <stp/>
        <stp>BDP|6461706783074408084</stp>
        <tr r="B718" s="10"/>
      </tp>
      <tp t="s">
        <v>#N/A N/A</v>
        <stp/>
        <stp>BDP|9648535522227920456</stp>
        <tr r="B617" s="10"/>
      </tp>
      <tp t="s">
        <v>#N/A N/A</v>
        <stp/>
        <stp>BDP|8148634338734860496</stp>
        <tr r="F920" s="10"/>
      </tp>
      <tp t="s">
        <v>#N/A N/A</v>
        <stp/>
        <stp>BDP|5496447591931924433</stp>
        <tr r="D161" s="10"/>
      </tp>
      <tp t="s">
        <v>#N/A N/A</v>
        <stp/>
        <stp>BDP|4925426088806830309</stp>
        <tr r="D578" s="10"/>
      </tp>
      <tp t="s">
        <v>#N/A N/A</v>
        <stp/>
        <stp>BDP|2512020296760318691</stp>
        <tr r="B1091" s="10"/>
      </tp>
      <tp t="s">
        <v>#N/A N/A</v>
        <stp/>
        <stp>BDP|6003287054418020448</stp>
        <tr r="F882" s="10"/>
      </tp>
      <tp t="s">
        <v>#N/A N/A</v>
        <stp/>
        <stp>BDP|7233832256956806171</stp>
        <tr r="C1485" s="10"/>
      </tp>
      <tp t="s">
        <v>#N/A N/A</v>
        <stp/>
        <stp>BDP|6379051909058090375</stp>
        <tr r="B1418" s="10"/>
      </tp>
      <tp t="s">
        <v>#N/A N/A</v>
        <stp/>
        <stp>BDP|3861446501918310264</stp>
        <tr r="D1400" s="10"/>
      </tp>
      <tp t="s">
        <v>#N/A N/A</v>
        <stp/>
        <stp>BDP|1688873059550765174</stp>
        <tr r="C201" s="10"/>
      </tp>
      <tp t="s">
        <v>#N/A N/A</v>
        <stp/>
        <stp>BDP|7753105005719217289</stp>
        <tr r="F1046" s="10"/>
      </tp>
      <tp t="s">
        <v>#N/A N/A</v>
        <stp/>
        <stp>BDP|8414493283280382959</stp>
        <tr r="D1055" s="10"/>
      </tp>
      <tp t="s">
        <v>#N/A N/A</v>
        <stp/>
        <stp>BDP|1490867758080294106</stp>
        <tr r="D568" s="10"/>
      </tp>
      <tp t="s">
        <v>#N/A N/A</v>
        <stp/>
        <stp>BDP|3071545898587521515</stp>
        <tr r="D1471" s="10"/>
      </tp>
      <tp t="s">
        <v>#N/A N/A</v>
        <stp/>
        <stp>BDP|8830346723976561228</stp>
        <tr r="B62" s="10"/>
      </tp>
      <tp t="s">
        <v>#N/A N/A</v>
        <stp/>
        <stp>BDP|5805134085172399359</stp>
        <tr r="B220" s="10"/>
      </tp>
      <tp t="s">
        <v>#N/A N/A</v>
        <stp/>
        <stp>BDP|8631361622095962130</stp>
        <tr r="F914" s="10"/>
      </tp>
      <tp t="s">
        <v>#N/A N/A</v>
        <stp/>
        <stp>BDP|9177755421724839552</stp>
        <tr r="F1503" s="10"/>
      </tp>
      <tp t="s">
        <v>#N/A N/A</v>
        <stp/>
        <stp>BDP|2932634929199983228</stp>
        <tr r="F1330" s="10"/>
      </tp>
      <tp t="s">
        <v>#N/A N/A</v>
        <stp/>
        <stp>BDP|1314918559013518370</stp>
        <tr r="F295" s="10"/>
      </tp>
      <tp t="s">
        <v>#N/A N/A</v>
        <stp/>
        <stp>BDP|1394906251875388584</stp>
        <tr r="B94" s="10"/>
      </tp>
      <tp t="s">
        <v>#N/A N/A</v>
        <stp/>
        <stp>BDP|4592653708086845992</stp>
        <tr r="F787" s="10"/>
      </tp>
      <tp t="s">
        <v>#N/A N/A</v>
        <stp/>
        <stp>BDP|3938025281882494478</stp>
        <tr r="D1062" s="10"/>
      </tp>
      <tp t="s">
        <v>#N/A N/A</v>
        <stp/>
        <stp>BDP|4146864375616202099</stp>
        <tr r="E1265" s="10"/>
      </tp>
      <tp t="s">
        <v>#N/A N/A</v>
        <stp/>
        <stp>BDP|3233199418458243685</stp>
        <tr r="B733" s="10"/>
      </tp>
      <tp t="s">
        <v>#N/A N/A</v>
        <stp/>
        <stp>BDP|9152435647460945451</stp>
        <tr r="E689" s="10"/>
      </tp>
      <tp t="s">
        <v>#N/A N/A</v>
        <stp/>
        <stp>BDP|7881119046037337851</stp>
        <tr r="D113" s="10"/>
      </tp>
      <tp t="s">
        <v>#N/A N/A</v>
        <stp/>
        <stp>BDP|8215759291873616892</stp>
        <tr r="D1377" s="10"/>
      </tp>
      <tp t="s">
        <v>#N/A N/A</v>
        <stp/>
        <stp>BDP|8638577832527356491</stp>
        <tr r="B39" s="10"/>
      </tp>
      <tp t="s">
        <v>#N/A N/A</v>
        <stp/>
        <stp>BDP|4767171143955385990</stp>
        <tr r="B1082" s="10"/>
      </tp>
      <tp t="s">
        <v>#N/A N/A</v>
        <stp/>
        <stp>BDP|8245764230822270386</stp>
        <tr r="F1079" s="10"/>
      </tp>
      <tp t="s">
        <v>#N/A N/A</v>
        <stp/>
        <stp>BDP|8449700469082393606</stp>
        <tr r="E661" s="10"/>
      </tp>
      <tp t="s">
        <v>#N/A N/A</v>
        <stp/>
        <stp>BDP|9481470063472703490</stp>
        <tr r="D465" s="10"/>
      </tp>
      <tp t="s">
        <v>#N/A N/A</v>
        <stp/>
        <stp>BDP|2346702277726880928</stp>
        <tr r="F860" s="10"/>
      </tp>
      <tp t="s">
        <v>#N/A N/A</v>
        <stp/>
        <stp>BDP|1994562121723089805</stp>
        <tr r="C887" s="10"/>
      </tp>
      <tp t="s">
        <v>#N/A N/A</v>
        <stp/>
        <stp>BDP|8560058720223991475</stp>
        <tr r="D644" s="10"/>
      </tp>
      <tp t="s">
        <v>#N/A N/A</v>
        <stp/>
        <stp>BDP|9628223587187568986</stp>
        <tr r="D1156" s="10"/>
      </tp>
      <tp t="s">
        <v>#N/A N/A</v>
        <stp/>
        <stp>BDP|1755691895004276773</stp>
        <tr r="B406" s="10"/>
      </tp>
      <tp t="s">
        <v>#N/A N/A</v>
        <stp/>
        <stp>BDP|6337389793875274446</stp>
        <tr r="B1318" s="10"/>
      </tp>
      <tp t="s">
        <v>#N/A N/A</v>
        <stp/>
        <stp>BDP|9307030066290013287</stp>
        <tr r="C199" s="10"/>
      </tp>
      <tp t="s">
        <v>#N/A N/A</v>
        <stp/>
        <stp>BDP|3041114342218935346</stp>
        <tr r="D458" s="10"/>
      </tp>
      <tp t="s">
        <v>#N/A N/A</v>
        <stp/>
        <stp>BDP|7733908532870952021</stp>
        <tr r="B441" s="10"/>
      </tp>
      <tp t="s">
        <v>#N/A N/A</v>
        <stp/>
        <stp>BDP|8004887094687557372</stp>
        <tr r="B1063" s="10"/>
      </tp>
      <tp t="s">
        <v>#N/A N/A</v>
        <stp/>
        <stp>BDP|2899290751158915061</stp>
        <tr r="C492" s="10"/>
      </tp>
      <tp t="s">
        <v>#N/A N/A</v>
        <stp/>
        <stp>BDP|8029286416954573241</stp>
        <tr r="B252" s="10"/>
      </tp>
      <tp t="s">
        <v>#N/A N/A</v>
        <stp/>
        <stp>BDP|8830263461916451746</stp>
        <tr r="E1046" s="10"/>
      </tp>
      <tp t="s">
        <v>#N/A N/A</v>
        <stp/>
        <stp>BDP|8661648322126849771</stp>
        <tr r="E1444" s="10"/>
      </tp>
      <tp t="s">
        <v>#N/A N/A</v>
        <stp/>
        <stp>BDP|1396722120641726893</stp>
        <tr r="B206" s="10"/>
      </tp>
      <tp t="s">
        <v>#N/A N/A</v>
        <stp/>
        <stp>BDP|2841637082540095161</stp>
        <tr r="B254" s="10"/>
      </tp>
      <tp t="s">
        <v>#N/A N/A</v>
        <stp/>
        <stp>BDP|2666618091563838319</stp>
        <tr r="E649" s="10"/>
      </tp>
      <tp t="s">
        <v>#N/A N/A</v>
        <stp/>
        <stp>BDP|3544807870614966533</stp>
        <tr r="F1028" s="10"/>
      </tp>
      <tp t="s">
        <v>#N/A N/A</v>
        <stp/>
        <stp>BDP|4438641943468468383</stp>
        <tr r="C866" s="10"/>
      </tp>
      <tp t="s">
        <v>#N/A N/A</v>
        <stp/>
        <stp>BDP|9968492648394071072</stp>
        <tr r="E1365" s="10"/>
      </tp>
      <tp t="s">
        <v>#N/A N/A</v>
        <stp/>
        <stp>BDP|4652185885589551912</stp>
        <tr r="C584" s="10"/>
      </tp>
      <tp t="s">
        <v>#N/A N/A</v>
        <stp/>
        <stp>BDP|5669639229004386803</stp>
        <tr r="E411" s="10"/>
      </tp>
      <tp t="s">
        <v>#N/A N/A</v>
        <stp/>
        <stp>BDP|4553305222119107196</stp>
        <tr r="E405" s="10"/>
      </tp>
      <tp t="s">
        <v>#N/A N/A</v>
        <stp/>
        <stp>BDP|1772473712499862051</stp>
        <tr r="C500" s="10"/>
      </tp>
      <tp t="s">
        <v>#N/A N/A</v>
        <stp/>
        <stp>BDP|4958175034882195979</stp>
        <tr r="D1273" s="10"/>
      </tp>
      <tp t="s">
        <v>#N/A N/A</v>
        <stp/>
        <stp>BDP|5862405491712384764</stp>
        <tr r="B843" s="10"/>
      </tp>
      <tp t="s">
        <v>#N/A N/A</v>
        <stp/>
        <stp>BDP|8242999566432907881</stp>
        <tr r="E723" s="10"/>
      </tp>
      <tp t="s">
        <v>#N/A N/A</v>
        <stp/>
        <stp>BDP|6177593208038413689</stp>
        <tr r="D1452" s="10"/>
      </tp>
      <tp t="s">
        <v>#N/A N/A</v>
        <stp/>
        <stp>BDP|5384820268684722220</stp>
        <tr r="F250" s="10"/>
      </tp>
      <tp t="s">
        <v>#N/A N/A</v>
        <stp/>
        <stp>BDP|1197473487542972247</stp>
        <tr r="F287" s="10"/>
      </tp>
      <tp t="s">
        <v>#N/A N/A</v>
        <stp/>
        <stp>BDP|6502032466998570593</stp>
        <tr r="F14" s="10"/>
      </tp>
      <tp t="s">
        <v>#N/A N/A</v>
        <stp/>
        <stp>BDP|9703266947193944132</stp>
        <tr r="C1282" s="10"/>
      </tp>
      <tp t="s">
        <v>#N/A N/A</v>
        <stp/>
        <stp>BDP|7435886445063474513</stp>
        <tr r="B376" s="10"/>
      </tp>
      <tp t="s">
        <v>#N/A N/A</v>
        <stp/>
        <stp>BDP|6523961326782023297</stp>
        <tr r="E1374" s="10"/>
      </tp>
      <tp t="s">
        <v>#N/A N/A</v>
        <stp/>
        <stp>BDP|5292177964158869759</stp>
        <tr r="F564" s="10"/>
      </tp>
      <tp t="s">
        <v>#N/A N/A</v>
        <stp/>
        <stp>BDP|9362607046011107782</stp>
        <tr r="D225" s="10"/>
      </tp>
      <tp t="s">
        <v>#N/A N/A</v>
        <stp/>
        <stp>BDP|2728571938709569010</stp>
        <tr r="D163" s="10"/>
      </tp>
      <tp t="s">
        <v>#N/A N/A</v>
        <stp/>
        <stp>BDP|8853984061459915341</stp>
        <tr r="E1120" s="10"/>
      </tp>
      <tp t="s">
        <v>#N/A N/A</v>
        <stp/>
        <stp>BDP|1112908973811714396</stp>
        <tr r="B197" s="10"/>
      </tp>
      <tp t="s">
        <v>#N/A N/A</v>
        <stp/>
        <stp>BDP|9689188712002620664</stp>
        <tr r="D970" s="10"/>
      </tp>
      <tp t="s">
        <v>#N/A N/A</v>
        <stp/>
        <stp>BDP|8925926598983925674</stp>
        <tr r="C6" s="10"/>
      </tp>
      <tp t="s">
        <v>#N/A N/A</v>
        <stp/>
        <stp>BDP|4088256040458921714</stp>
        <tr r="C930" s="10"/>
      </tp>
      <tp t="s">
        <v>#N/A N/A</v>
        <stp/>
        <stp>BDP|8828838185374126127</stp>
        <tr r="D201" s="10"/>
      </tp>
      <tp t="s">
        <v>#N/A N/A</v>
        <stp/>
        <stp>BDP|6236574485652997447</stp>
        <tr r="D1020" s="10"/>
      </tp>
      <tp t="s">
        <v>#N/A N/A</v>
        <stp/>
        <stp>BDP|2072970589746378809</stp>
        <tr r="B753" s="10"/>
      </tp>
      <tp t="s">
        <v>#N/A N/A</v>
        <stp/>
        <stp>BDP|5187058184670436095</stp>
        <tr r="B13" s="10"/>
      </tp>
      <tp t="s">
        <v>#N/A N/A</v>
        <stp/>
        <stp>BDP|6355784197655168001</stp>
        <tr r="B901" s="10"/>
      </tp>
      <tp t="s">
        <v>#N/A N/A</v>
        <stp/>
        <stp>BDP|9634496631881690254</stp>
        <tr r="E1200" s="10"/>
      </tp>
      <tp t="s">
        <v>#N/A N/A</v>
        <stp/>
        <stp>BDP|9900954782332066737</stp>
        <tr r="F950" s="10"/>
      </tp>
      <tp t="s">
        <v>#N/A N/A</v>
        <stp/>
        <stp>BDP|9600784123299273827</stp>
        <tr r="D1463" s="10"/>
      </tp>
      <tp t="s">
        <v>#N/A N/A</v>
        <stp/>
        <stp>BDP|5991607762368023096</stp>
        <tr r="E1492" s="10"/>
      </tp>
      <tp t="s">
        <v>#N/A N/A</v>
        <stp/>
        <stp>BDP|2829204012385159999</stp>
        <tr r="F699" s="10"/>
      </tp>
      <tp t="s">
        <v>#N/A N/A</v>
        <stp/>
        <stp>BDP|2603625206201793875</stp>
        <tr r="C234" s="10"/>
      </tp>
      <tp t="s">
        <v>#N/A N/A</v>
        <stp/>
        <stp>BDP|4593219799273768189</stp>
        <tr r="B561" s="10"/>
      </tp>
      <tp t="s">
        <v>#N/A N/A</v>
        <stp/>
        <stp>BDP|2146676192332140279</stp>
        <tr r="B43" s="10"/>
      </tp>
      <tp t="s">
        <v>#N/A N/A</v>
        <stp/>
        <stp>BDP|6993746082211820550</stp>
        <tr r="B1207" s="10"/>
      </tp>
      <tp t="s">
        <v>#N/A N/A</v>
        <stp/>
        <stp>BDP|7204757250310559800</stp>
        <tr r="D577" s="10"/>
      </tp>
      <tp t="s">
        <v>#N/A N/A</v>
        <stp/>
        <stp>BDP|4342380989353972193</stp>
        <tr r="C75" s="10"/>
      </tp>
      <tp t="s">
        <v>#N/A N/A</v>
        <stp/>
        <stp>BDP|2338526605632312851</stp>
        <tr r="E494" s="10"/>
      </tp>
      <tp t="s">
        <v>#N/A N/A</v>
        <stp/>
        <stp>BDP|2919160018066210973</stp>
        <tr r="B1227" s="10"/>
      </tp>
      <tp t="s">
        <v>#N/A N/A</v>
        <stp/>
        <stp>BDP|6313217280308706977</stp>
        <tr r="E1136" s="10"/>
      </tp>
      <tp t="s">
        <v>#N/A N/A</v>
        <stp/>
        <stp>BDP|6700549382365395301</stp>
        <tr r="C741" s="10"/>
      </tp>
      <tp t="s">
        <v>#N/A N/A</v>
        <stp/>
        <stp>BDP|7564035892853460029</stp>
        <tr r="C759" s="10"/>
      </tp>
      <tp t="s">
        <v>#N/A N/A</v>
        <stp/>
        <stp>BDP|3102988477994933455</stp>
        <tr r="D950" s="10"/>
      </tp>
      <tp t="s">
        <v>#N/A N/A</v>
        <stp/>
        <stp>BDP|8273469269786988179</stp>
        <tr r="E731" s="10"/>
      </tp>
      <tp t="s">
        <v>#N/A N/A</v>
        <stp/>
        <stp>BDP|9467852537287687835</stp>
        <tr r="F1221" s="10"/>
      </tp>
      <tp t="s">
        <v>#N/A N/A</v>
        <stp/>
        <stp>BDP|6123802632663633369</stp>
        <tr r="C1184" s="10"/>
      </tp>
      <tp t="s">
        <v>#N/A N/A</v>
        <stp/>
        <stp>BDP|3724671543808408444</stp>
        <tr r="F1358" s="10"/>
      </tp>
      <tp t="s">
        <v>#N/A N/A</v>
        <stp/>
        <stp>BDP|6514928066513589775</stp>
        <tr r="F1004" s="10"/>
      </tp>
      <tp t="s">
        <v>#N/A N/A</v>
        <stp/>
        <stp>BDP|7257240674738271735</stp>
        <tr r="C465" s="10"/>
      </tp>
      <tp t="s">
        <v>#N/A N/A</v>
        <stp/>
        <stp>BDP|2728223533687368961</stp>
        <tr r="F1051" s="10"/>
      </tp>
      <tp t="s">
        <v>#N/A N/A</v>
        <stp/>
        <stp>BDP|8753314166872636259</stp>
        <tr r="D589" s="10"/>
      </tp>
      <tp t="s">
        <v>#N/A N/A</v>
        <stp/>
        <stp>BDP|3572416939978827169</stp>
        <tr r="D1171" s="10"/>
      </tp>
      <tp t="s">
        <v>#N/A N/A</v>
        <stp/>
        <stp>BDP|7744840533027305601</stp>
        <tr r="D724" s="10"/>
      </tp>
      <tp t="s">
        <v>#N/A N/A</v>
        <stp/>
        <stp>BDP|9906539921603035089</stp>
        <tr r="C984" s="10"/>
      </tp>
      <tp t="s">
        <v>#N/A N/A</v>
        <stp/>
        <stp>BDP|8532708355707091031</stp>
        <tr r="E1020" s="10"/>
      </tp>
      <tp t="s">
        <v>#N/A N/A</v>
        <stp/>
        <stp>BDP|5100866360190513612</stp>
        <tr r="F348" s="10"/>
      </tp>
      <tp t="s">
        <v>#N/A N/A</v>
        <stp/>
        <stp>BDP|6002406286386147146</stp>
        <tr r="E1402" s="10"/>
      </tp>
      <tp t="s">
        <v>#N/A N/A</v>
        <stp/>
        <stp>BDP|9478075867497501520</stp>
        <tr r="B365" s="10"/>
      </tp>
      <tp t="s">
        <v>#N/A N/A</v>
        <stp/>
        <stp>BDP|3842948410341572793</stp>
        <tr r="F77" s="10"/>
      </tp>
      <tp t="s">
        <v>#N/A N/A</v>
        <stp/>
        <stp>BDP|6079639217089162553</stp>
        <tr r="C1062" s="10"/>
      </tp>
      <tp t="s">
        <v>#N/A N/A</v>
        <stp/>
        <stp>BDP|9493324412456275064</stp>
        <tr r="E291" s="10"/>
      </tp>
      <tp t="s">
        <v>#N/A N/A</v>
        <stp/>
        <stp>BDP|5780735035608118407</stp>
        <tr r="B507" s="10"/>
      </tp>
      <tp t="s">
        <v>#N/A N/A</v>
        <stp/>
        <stp>BDP|4441938003821508118</stp>
        <tr r="D138" s="10"/>
      </tp>
      <tp t="s">
        <v>#N/A N/A</v>
        <stp/>
        <stp>BDP|7600389208878092167</stp>
        <tr r="F1012" s="10"/>
      </tp>
      <tp t="s">
        <v>#N/A N/A</v>
        <stp/>
        <stp>BDP|9817131136397889155</stp>
        <tr r="B1076" s="10"/>
      </tp>
      <tp t="s">
        <v>#N/A N/A</v>
        <stp/>
        <stp>BDP|4776538455611303827</stp>
        <tr r="C186" s="10"/>
      </tp>
      <tp t="s">
        <v>#N/A N/A</v>
        <stp/>
        <stp>BDP|1286912218001908524</stp>
        <tr r="D522" s="10"/>
      </tp>
      <tp t="s">
        <v>#N/A N/A</v>
        <stp/>
        <stp>BDP|4351831713694072436</stp>
        <tr r="C713" s="10"/>
      </tp>
      <tp t="s">
        <v>#N/A N/A</v>
        <stp/>
        <stp>BDP|3294568812323500931</stp>
        <tr r="F675" s="10"/>
      </tp>
      <tp t="s">
        <v>#N/A N/A</v>
        <stp/>
        <stp>BDP|8099604157570737608</stp>
        <tr r="F896" s="10"/>
      </tp>
      <tp t="s">
        <v>#N/A N/A</v>
        <stp/>
        <stp>BDP|7058018451536334938</stp>
        <tr r="D636" s="10"/>
      </tp>
      <tp t="s">
        <v>#N/A N/A</v>
        <stp/>
        <stp>BDP|3496118344319509240</stp>
        <tr r="B149" s="10"/>
      </tp>
      <tp t="s">
        <v>#N/A N/A</v>
        <stp/>
        <stp>BDP|8456137818166777381</stp>
        <tr r="C223" s="10"/>
      </tp>
      <tp t="s">
        <v>#N/A N/A</v>
        <stp/>
        <stp>BDP|6550226555664087829</stp>
        <tr r="F87" s="10"/>
      </tp>
      <tp t="s">
        <v>#N/A N/A</v>
        <stp/>
        <stp>BDP|4703227803409549231</stp>
        <tr r="C89" s="10"/>
      </tp>
      <tp t="s">
        <v>#N/A N/A</v>
        <stp/>
        <stp>BDP|3436853260194405457</stp>
        <tr r="C1428" s="10"/>
      </tp>
      <tp t="s">
        <v>#N/A N/A</v>
        <stp/>
        <stp>BDP|1787405191123530226</stp>
        <tr r="F902" s="10"/>
      </tp>
      <tp t="s">
        <v>#N/A N/A</v>
        <stp/>
        <stp>BDP|3649997278997068764</stp>
        <tr r="D1340" s="10"/>
      </tp>
      <tp t="s">
        <v>#N/A N/A</v>
        <stp/>
        <stp>BDP|5527672859998823321</stp>
        <tr r="E516" s="10"/>
      </tp>
      <tp t="s">
        <v>#N/A N/A</v>
        <stp/>
        <stp>BDP|6357792904505628990</stp>
        <tr r="F689" s="10"/>
      </tp>
      <tp t="s">
        <v>#N/A N/A</v>
        <stp/>
        <stp>BDP|5770027784126632660</stp>
        <tr r="C955" s="10"/>
      </tp>
      <tp t="s">
        <v>#N/A N/A</v>
        <stp/>
        <stp>BDP|4153856867043343410</stp>
        <tr r="D1308" s="10"/>
      </tp>
      <tp t="s">
        <v>#N/A N/A</v>
        <stp/>
        <stp>BDP|5521590009548109550</stp>
        <tr r="C1362" s="10"/>
      </tp>
      <tp t="s">
        <v>#N/A N/A</v>
        <stp/>
        <stp>BDP|8331475114196476656</stp>
        <tr r="D1008" s="10"/>
      </tp>
      <tp t="s">
        <v>#N/A N/A</v>
        <stp/>
        <stp>BDP|5794617394295543211</stp>
        <tr r="E597" s="10"/>
      </tp>
      <tp t="s">
        <v>#N/A N/A</v>
        <stp/>
        <stp>BDP|9356763203247049409</stp>
        <tr r="C816" s="10"/>
      </tp>
      <tp t="s">
        <v>#N/A N/A</v>
        <stp/>
        <stp>BDP|9495305792949861789</stp>
        <tr r="E333" s="10"/>
      </tp>
      <tp t="s">
        <v>#N/A N/A</v>
        <stp/>
        <stp>BDP|9164335422673730617</stp>
        <tr r="E889" s="10"/>
      </tp>
      <tp t="s">
        <v>#N/A N/A</v>
        <stp/>
        <stp>BDP|9886238659086087549</stp>
        <tr r="F935" s="10"/>
      </tp>
      <tp t="s">
        <v>#N/A N/A</v>
        <stp/>
        <stp>BDP|8741889522879266696</stp>
        <tr r="E625" s="10"/>
      </tp>
      <tp t="s">
        <v>#N/A N/A</v>
        <stp/>
        <stp>BDP|2581277197807704341</stp>
        <tr r="B1221" s="10"/>
      </tp>
      <tp t="s">
        <v>#N/A N/A</v>
        <stp/>
        <stp>BDP|9387742336161493134</stp>
        <tr r="B438" s="10"/>
      </tp>
      <tp t="s">
        <v>#N/A N/A</v>
        <stp/>
        <stp>BDP|7676686089843530753</stp>
        <tr r="F751" s="10"/>
      </tp>
      <tp t="s">
        <v>#N/A N/A</v>
        <stp/>
        <stp>BDP|2569109787753426513</stp>
        <tr r="F680" s="10"/>
      </tp>
      <tp t="s">
        <v>#N/A N/A</v>
        <stp/>
        <stp>BDP|4068378307778760207</stp>
        <tr r="C774" s="10"/>
      </tp>
      <tp t="s">
        <v>#N/A N/A</v>
        <stp/>
        <stp>BDP|1151404626703791975</stp>
        <tr r="E320" s="10"/>
      </tp>
      <tp t="s">
        <v>#N/A N/A</v>
        <stp/>
        <stp>BDP|4820219832731837945</stp>
        <tr r="D182" s="10"/>
      </tp>
      <tp t="s">
        <v>#N/A N/A</v>
        <stp/>
        <stp>BDP|8780659455030892687</stp>
        <tr r="E1204" s="10"/>
      </tp>
      <tp t="s">
        <v>#N/A N/A</v>
        <stp/>
        <stp>BDP|8089896231456877872</stp>
        <tr r="B158" s="10"/>
      </tp>
      <tp t="s">
        <v>#N/A N/A</v>
        <stp/>
        <stp>BDP|4520550376618685372</stp>
        <tr r="B176" s="10"/>
      </tp>
      <tp t="s">
        <v>#N/A N/A</v>
        <stp/>
        <stp>BDP|8796031543666135713</stp>
        <tr r="F127" s="10"/>
      </tp>
      <tp t="s">
        <v>#N/A N/A</v>
        <stp/>
        <stp>BDP|6783865061516313347</stp>
        <tr r="D297" s="10"/>
      </tp>
      <tp t="s">
        <v>#N/A N/A</v>
        <stp/>
        <stp>BDP|9921301474109325991</stp>
        <tr r="C480" s="10"/>
      </tp>
      <tp t="s">
        <v>#N/A N/A</v>
        <stp/>
        <stp>BDP|4454155677248635770</stp>
        <tr r="B960" s="10"/>
      </tp>
      <tp t="s">
        <v>#N/A N/A</v>
        <stp/>
        <stp>BDP|1451427960756824896</stp>
        <tr r="B769" s="10"/>
      </tp>
      <tp t="s">
        <v>#N/A N/A</v>
        <stp/>
        <stp>BDP|6777262283070167143</stp>
        <tr r="D1368" s="10"/>
      </tp>
      <tp t="s">
        <v>#N/A N/A</v>
        <stp/>
        <stp>BDP|4628007392477272716</stp>
        <tr r="E790" s="10"/>
      </tp>
      <tp t="s">
        <v>#N/A N/A</v>
        <stp/>
        <stp>BDP|5474257656168354737</stp>
        <tr r="F370" s="10"/>
      </tp>
      <tp t="s">
        <v>#N/A N/A</v>
        <stp/>
        <stp>BDP|7197263595842736322</stp>
        <tr r="F208" s="10"/>
      </tp>
      <tp t="s">
        <v>#N/A N/A</v>
        <stp/>
        <stp>BDP|6381040447616250959</stp>
        <tr r="E618" s="10"/>
      </tp>
      <tp t="s">
        <v>#N/A N/A</v>
        <stp/>
        <stp>BDP|4612890848783055601</stp>
        <tr r="C49" s="10"/>
      </tp>
      <tp t="s">
        <v>#N/A N/A</v>
        <stp/>
        <stp>BDP|3341781367027320885</stp>
        <tr r="D529" s="10"/>
      </tp>
      <tp t="s">
        <v>#N/A N/A</v>
        <stp/>
        <stp>BDP|5678704683437506075</stp>
        <tr r="E283" s="10"/>
      </tp>
      <tp t="s">
        <v>#N/A N/A</v>
        <stp/>
        <stp>BDP|8515200002503887489</stp>
        <tr r="C1240" s="10"/>
      </tp>
      <tp t="s">
        <v>#N/A N/A</v>
        <stp/>
        <stp>BDP|4682890269174386326</stp>
        <tr r="D1159" s="10"/>
      </tp>
      <tp t="s">
        <v>#N/A N/A</v>
        <stp/>
        <stp>BDP|9451226831957456276</stp>
        <tr r="F944" s="10"/>
      </tp>
      <tp t="s">
        <v>#N/A N/A</v>
        <stp/>
        <stp>BDP|3983794600388176150</stp>
        <tr r="E1076" s="10"/>
      </tp>
      <tp t="s">
        <v>#N/A N/A</v>
        <stp/>
        <stp>BDP|9933419313157661696</stp>
        <tr r="F781" s="10"/>
      </tp>
      <tp t="s">
        <v>#N/A N/A</v>
        <stp/>
        <stp>BDP|6025523795801777644</stp>
        <tr r="D1045" s="10"/>
      </tp>
      <tp t="s">
        <v>#N/A N/A</v>
        <stp/>
        <stp>BDP|4770434197933337746</stp>
        <tr r="D626" s="10"/>
      </tp>
      <tp t="s">
        <v>#N/A N/A</v>
        <stp/>
        <stp>BDP|8548446667904108334</stp>
        <tr r="C318" s="10"/>
      </tp>
      <tp t="s">
        <v>#N/A N/A</v>
        <stp/>
        <stp>BDP|9308546860686500161</stp>
        <tr r="B921" s="10"/>
      </tp>
      <tp t="s">
        <v>#N/A N/A</v>
        <stp/>
        <stp>BDP|9014454050683963687</stp>
        <tr r="B778" s="10"/>
      </tp>
      <tp t="s">
        <v>#N/A N/A</v>
        <stp/>
        <stp>BDP|1931612672135841863</stp>
        <tr r="F1151" s="10"/>
      </tp>
      <tp t="s">
        <v>#N/A N/A</v>
        <stp/>
        <stp>BDP|8342645670213377703</stp>
        <tr r="E1308" s="10"/>
      </tp>
      <tp t="s">
        <v>#N/A N/A</v>
        <stp/>
        <stp>BDP|9103165071071478364</stp>
        <tr r="B114" s="10"/>
      </tp>
      <tp t="s">
        <v>#N/A N/A</v>
        <stp/>
        <stp>BDP|8466212527164784104</stp>
        <tr r="F710" s="10"/>
      </tp>
      <tp t="s">
        <v>#N/A N/A</v>
        <stp/>
        <stp>BDP|9132803431597499817</stp>
        <tr r="D650" s="10"/>
      </tp>
      <tp t="s">
        <v>#N/A N/A</v>
        <stp/>
        <stp>BDP|9648114829930249796</stp>
        <tr r="E369" s="10"/>
      </tp>
      <tp t="s">
        <v>#N/A N/A</v>
        <stp/>
        <stp>BDP|7112610797917330211</stp>
        <tr r="B649" s="10"/>
      </tp>
      <tp t="s">
        <v>#N/A N/A</v>
        <stp/>
        <stp>BDP|6494740409558459484</stp>
        <tr r="B1185" s="10"/>
      </tp>
      <tp t="s">
        <v>#N/A N/A</v>
        <stp/>
        <stp>BDP|6081591475258832114</stp>
        <tr r="D399" s="10"/>
      </tp>
      <tp t="s">
        <v>#N/A N/A</v>
        <stp/>
        <stp>BDP|2203520347318097625</stp>
        <tr r="B738" s="10"/>
      </tp>
      <tp t="s">
        <v>#N/A N/A</v>
        <stp/>
        <stp>BDP|2239685583959567896</stp>
        <tr r="D1415" s="10"/>
      </tp>
      <tp t="s">
        <v>#N/A N/A</v>
        <stp/>
        <stp>BDP|1354788392190415283</stp>
        <tr r="D986" s="10"/>
      </tp>
      <tp t="s">
        <v>#N/A N/A</v>
        <stp/>
        <stp>BDP|3543300863143501864</stp>
        <tr r="B303" s="10"/>
      </tp>
      <tp t="s">
        <v>#N/A N/A</v>
        <stp/>
        <stp>BDP|1070848467494320659</stp>
        <tr r="F1491" s="10"/>
      </tp>
      <tp t="s">
        <v>#N/A N/A</v>
        <stp/>
        <stp>BDP|8557457644165530043</stp>
        <tr r="E691" s="10"/>
      </tp>
      <tp t="s">
        <v>#N/A N/A</v>
        <stp/>
        <stp>BDP|7278926502235713601</stp>
        <tr r="D329" s="10"/>
      </tp>
      <tp t="s">
        <v>#N/A N/A</v>
        <stp/>
        <stp>BDP|3552111460879490057</stp>
        <tr r="C964" s="10"/>
      </tp>
      <tp t="s">
        <v>#N/A N/A</v>
        <stp/>
        <stp>BDP|9539718942493194424</stp>
        <tr r="B764" s="10"/>
      </tp>
      <tp t="s">
        <v>#N/A N/A</v>
        <stp/>
        <stp>BDP|2542351587035029123</stp>
        <tr r="C744" s="10"/>
      </tp>
      <tp t="s">
        <v>#N/A N/A</v>
        <stp/>
        <stp>BDP|2095151477108174169</stp>
        <tr r="E1112" s="10"/>
      </tp>
      <tp t="s">
        <v>#N/A N/A</v>
        <stp/>
        <stp>BDP|5524196694906741550</stp>
        <tr r="F1194" s="10"/>
      </tp>
      <tp t="s">
        <v>#N/A N/A</v>
        <stp/>
        <stp>BDP|5915720893983758650</stp>
        <tr r="D290" s="10"/>
      </tp>
      <tp t="s">
        <v>#N/A N/A</v>
        <stp/>
        <stp>BDP|1736064728854615952</stp>
        <tr r="E446" s="10"/>
      </tp>
      <tp t="s">
        <v>#N/A N/A</v>
        <stp/>
        <stp>BDP|2649319749272600923</stp>
        <tr r="D759" s="10"/>
      </tp>
      <tp t="s">
        <v>#N/A N/A</v>
        <stp/>
        <stp>BDP|3062534765039855748</stp>
        <tr r="C350" s="10"/>
      </tp>
      <tp t="s">
        <v>#N/A N/A</v>
        <stp/>
        <stp>BDP|1224296898210911408</stp>
        <tr r="D554" s="10"/>
      </tp>
      <tp t="s">
        <v>#N/A N/A</v>
        <stp/>
        <stp>BDP|1392883533791462565</stp>
        <tr r="B332" s="10"/>
      </tp>
      <tp t="s">
        <v>#N/A N/A</v>
        <stp/>
        <stp>BDP|1762960824537918362</stp>
        <tr r="D768" s="10"/>
      </tp>
      <tp t="s">
        <v>#N/A N/A</v>
        <stp/>
        <stp>BDP|3913874493119473530</stp>
        <tr r="C365" s="10"/>
      </tp>
      <tp t="s">
        <v>#N/A N/A</v>
        <stp/>
        <stp>BDP|1539388426899403757</stp>
        <tr r="C167" s="10"/>
      </tp>
      <tp t="s">
        <v>#N/A N/A</v>
        <stp/>
        <stp>BDP|6975109783054049510</stp>
        <tr r="C1454" s="10"/>
      </tp>
      <tp t="s">
        <v>#N/A N/A</v>
        <stp/>
        <stp>BDP|3989901591099053430</stp>
        <tr r="E608" s="10"/>
      </tp>
      <tp t="s">
        <v>#N/A N/A</v>
        <stp/>
        <stp>BDP|6996673673781401821</stp>
        <tr r="E1052" s="10"/>
      </tp>
      <tp t="s">
        <v>#N/A N/A</v>
        <stp/>
        <stp>BDP|2008585083961449047</stp>
        <tr r="C405" s="10"/>
      </tp>
      <tp t="s">
        <v>#N/A N/A</v>
        <stp/>
        <stp>BDP|2706403785637046790</stp>
        <tr r="D796" s="10"/>
      </tp>
      <tp t="s">
        <v>#N/A N/A</v>
        <stp/>
        <stp>BDP|1859135828148948416</stp>
        <tr r="B539" s="10"/>
      </tp>
      <tp t="s">
        <v>#N/A N/A</v>
        <stp/>
        <stp>BDP|2007194493446125200</stp>
        <tr r="B1212" s="10"/>
      </tp>
      <tp t="s">
        <v>#N/A N/A</v>
        <stp/>
        <stp>BDP|9403781030002153161</stp>
        <tr r="B508" s="10"/>
      </tp>
      <tp t="s">
        <v>#N/A N/A</v>
        <stp/>
        <stp>BDP|1170973007441246782</stp>
        <tr r="B1379" s="10"/>
      </tp>
      <tp t="s">
        <v>#N/A N/A</v>
        <stp/>
        <stp>BDP|2282276030219935442</stp>
        <tr r="D572" s="10"/>
      </tp>
      <tp t="s">
        <v>#N/A N/A</v>
        <stp/>
        <stp>BDP|6248969762214856366</stp>
        <tr r="C902" s="10"/>
      </tp>
      <tp t="s">
        <v>#N/A N/A</v>
        <stp/>
        <stp>BDP|4902642504349684576</stp>
        <tr r="B1182" s="10"/>
      </tp>
      <tp t="s">
        <v>#N/A N/A</v>
        <stp/>
        <stp>BDP|1773216295450295492</stp>
        <tr r="E1191" s="10"/>
      </tp>
      <tp t="s">
        <v>#N/A N/A</v>
        <stp/>
        <stp>BDP|3081882525863660434</stp>
        <tr r="E888" s="10"/>
      </tp>
      <tp t="s">
        <v>#N/A N/A</v>
        <stp/>
        <stp>BDP|2031644899930599305</stp>
        <tr r="E88" s="10"/>
      </tp>
      <tp t="s">
        <v>#N/A N/A</v>
        <stp/>
        <stp>BDP|1926883958807242539</stp>
        <tr r="B1058" s="10"/>
      </tp>
      <tp t="s">
        <v>#N/A N/A</v>
        <stp/>
        <stp>BDP|9037199624140358469</stp>
        <tr r="B1113" s="10"/>
      </tp>
      <tp t="s">
        <v>#N/A N/A</v>
        <stp/>
        <stp>BDP|6689046560266927838</stp>
        <tr r="B1335" s="10"/>
      </tp>
      <tp t="s">
        <v>#N/A N/A</v>
        <stp/>
        <stp>BDP|9953013651033209130</stp>
        <tr r="C810" s="10"/>
      </tp>
      <tp t="s">
        <v>#N/A N/A</v>
        <stp/>
        <stp>BDP|8041331053428817819</stp>
        <tr r="C1283" s="10"/>
      </tp>
      <tp t="s">
        <v>#N/A N/A</v>
        <stp/>
        <stp>BDP|8608358443817092690</stp>
        <tr r="E840" s="10"/>
      </tp>
      <tp t="s">
        <v>#N/A N/A</v>
        <stp/>
        <stp>BDP|9013367109710118479</stp>
        <tr r="B675" s="10"/>
      </tp>
      <tp t="s">
        <v>#N/A N/A</v>
        <stp/>
        <stp>BDP|5876908925798343874</stp>
        <tr r="E1231" s="10"/>
      </tp>
      <tp t="s">
        <v>#N/A N/A</v>
        <stp/>
        <stp>BDP|4319894752164198306</stp>
        <tr r="D1042" s="10"/>
      </tp>
      <tp t="s">
        <v>#N/A N/A</v>
        <stp/>
        <stp>BDP|9962090982656897933</stp>
        <tr r="F1493" s="10"/>
      </tp>
      <tp t="s">
        <v>#N/A N/A</v>
        <stp/>
        <stp>BDP|2062918247259629892</stp>
        <tr r="B1456" s="10"/>
      </tp>
      <tp t="s">
        <v>#N/A N/A</v>
        <stp/>
        <stp>BDP|1570902309893058556</stp>
        <tr r="F558" s="10"/>
      </tp>
      <tp t="s">
        <v>#N/A N/A</v>
        <stp/>
        <stp>BDP|2822775991484041675</stp>
        <tr r="B422" s="10"/>
      </tp>
      <tp t="s">
        <v>#N/A N/A</v>
        <stp/>
        <stp>BDP|9542603034592919011</stp>
        <tr r="F996" s="10"/>
      </tp>
      <tp t="s">
        <v>#N/A N/A</v>
        <stp/>
        <stp>BDP|1265913754683717096</stp>
        <tr r="E478" s="10"/>
      </tp>
      <tp t="s">
        <v>#N/A N/A</v>
        <stp/>
        <stp>BDP|4202994336357210761</stp>
        <tr r="E915" s="10"/>
      </tp>
      <tp t="s">
        <v>#N/A N/A</v>
        <stp/>
        <stp>BDP|4937911941104442341</stp>
        <tr r="E73" s="10"/>
      </tp>
      <tp t="s">
        <v>#N/A N/A</v>
        <stp/>
        <stp>BDP|9634979627168927410</stp>
        <tr r="E1127" s="10"/>
      </tp>
      <tp t="s">
        <v>#N/A N/A</v>
        <stp/>
        <stp>BDP|7733117953604381982</stp>
        <tr r="F1049" s="10"/>
      </tp>
      <tp t="s">
        <v>#N/A N/A</v>
        <stp/>
        <stp>BDP|1075743768359050729</stp>
        <tr r="F1261" s="10"/>
      </tp>
      <tp t="s">
        <v>#N/A N/A</v>
        <stp/>
        <stp>BDP|9413168728357357375</stp>
        <tr r="B882" s="10"/>
      </tp>
      <tp t="s">
        <v>#N/A N/A</v>
        <stp/>
        <stp>BDP|6021821189889635136</stp>
        <tr r="F1335" s="10"/>
      </tp>
      <tp t="s">
        <v>#N/A N/A</v>
        <stp/>
        <stp>BDP|1133181303788043640</stp>
        <tr r="D428" s="10"/>
      </tp>
      <tp t="s">
        <v>#N/A N/A</v>
        <stp/>
        <stp>BDP|1556986155672465121</stp>
        <tr r="D537" s="10"/>
      </tp>
      <tp t="s">
        <v>#N/A N/A</v>
        <stp/>
        <stp>BDP|4822353884274552524</stp>
        <tr r="F1014" s="10"/>
      </tp>
      <tp t="s">
        <v>#N/A N/A</v>
        <stp/>
        <stp>BDP|6340943406862790383</stp>
        <tr r="E41" s="10"/>
      </tp>
      <tp t="s">
        <v>#N/A N/A</v>
        <stp/>
        <stp>BDP|8463217758834185525</stp>
        <tr r="E514" s="10"/>
      </tp>
      <tp t="s">
        <v>#N/A N/A</v>
        <stp/>
        <stp>BDP|9792705052494271198</stp>
        <tr r="E342" s="10"/>
      </tp>
      <tp t="s">
        <v>#N/A N/A</v>
        <stp/>
        <stp>BDP|4413338819649701167</stp>
        <tr r="B1271" s="10"/>
      </tp>
      <tp t="s">
        <v>#N/A N/A</v>
        <stp/>
        <stp>BDP|4431623589803000705</stp>
        <tr r="D1497" s="10"/>
      </tp>
      <tp t="s">
        <v>#N/A N/A</v>
        <stp/>
        <stp>BDP|7975961322714688646</stp>
        <tr r="F1254" s="10"/>
      </tp>
      <tp t="s">
        <v>#N/A N/A</v>
        <stp/>
        <stp>BDP|5783681792857271308</stp>
        <tr r="D1329" s="10"/>
      </tp>
      <tp t="s">
        <v>#N/A N/A</v>
        <stp/>
        <stp>BDP|8178365718241479549</stp>
        <tr r="D125" s="10"/>
      </tp>
      <tp t="s">
        <v>#N/A N/A</v>
        <stp/>
        <stp>BDP|4268017098574550710</stp>
        <tr r="C1080" s="10"/>
      </tp>
      <tp t="s">
        <v>#N/A N/A</v>
        <stp/>
        <stp>BDP|6420507208885498874</stp>
        <tr r="C1177" s="10"/>
      </tp>
      <tp t="s">
        <v>#N/A N/A</v>
        <stp/>
        <stp>BDP|6321074308521060936</stp>
        <tr r="B633" s="10"/>
      </tp>
      <tp t="s">
        <v>#N/A N/A</v>
        <stp/>
        <stp>BDP|3468604599396275405</stp>
        <tr r="E752" s="10"/>
      </tp>
      <tp t="s">
        <v>#N/A N/A</v>
        <stp/>
        <stp>BDP|5172980746204936295</stp>
        <tr r="E1486" s="10"/>
      </tp>
      <tp t="s">
        <v>#N/A N/A</v>
        <stp/>
        <stp>BDP|4823008591624216748</stp>
        <tr r="F1453" s="10"/>
      </tp>
      <tp t="s">
        <v>#N/A N/A</v>
        <stp/>
        <stp>BDP|7222478390300982435</stp>
        <tr r="B520" s="10"/>
      </tp>
      <tp t="s">
        <v>#N/A N/A</v>
        <stp/>
        <stp>BDP|5227854881942279981</stp>
        <tr r="D1212" s="10"/>
      </tp>
      <tp t="s">
        <v>#N/A N/A</v>
        <stp/>
        <stp>BDP|1408842013917856176</stp>
        <tr r="D1375" s="10"/>
      </tp>
      <tp t="s">
        <v>#N/A N/A</v>
        <stp/>
        <stp>BDP|8812250650841151007</stp>
        <tr r="C1318" s="10"/>
      </tp>
      <tp t="s">
        <v>#N/A N/A</v>
        <stp/>
        <stp>BDP|8479500679633681772</stp>
        <tr r="D321" s="10"/>
      </tp>
      <tp t="s">
        <v>#N/A N/A</v>
        <stp/>
        <stp>BDP|9147750907933725384</stp>
        <tr r="F668" s="10"/>
      </tp>
      <tp t="s">
        <v>#N/A N/A</v>
        <stp/>
        <stp>BDP|1386102609527758916</stp>
        <tr r="F40" s="10"/>
      </tp>
      <tp t="s">
        <v>#N/A N/A</v>
        <stp/>
        <stp>BDP|7789991114511501033</stp>
        <tr r="D419" s="10"/>
      </tp>
      <tp t="s">
        <v>#N/A N/A</v>
        <stp/>
        <stp>BDP|5717230125443983843</stp>
        <tr r="E830" s="10"/>
      </tp>
      <tp t="s">
        <v>#N/A N/A</v>
        <stp/>
        <stp>BDP|6548796233245528962</stp>
        <tr r="D1146" s="10"/>
      </tp>
      <tp t="s">
        <v>#N/A N/A</v>
        <stp/>
        <stp>BDP|3387833108234188151</stp>
        <tr r="F1338" s="10"/>
      </tp>
      <tp t="s">
        <v>#N/A N/A</v>
        <stp/>
        <stp>BDP|3321682759818980673</stp>
        <tr r="C36" s="10"/>
      </tp>
      <tp t="s">
        <v>#N/A N/A</v>
        <stp/>
        <stp>BDP|8554142627653375694</stp>
        <tr r="D117" s="10"/>
      </tp>
      <tp t="s">
        <v>#N/A N/A</v>
        <stp/>
        <stp>BDP|3392981149401895160</stp>
        <tr r="F411" s="10"/>
      </tp>
      <tp t="s">
        <v>#N/A N/A</v>
        <stp/>
        <stp>BDP|8806428245801513764</stp>
        <tr r="C605" s="10"/>
      </tp>
      <tp t="s">
        <v>#N/A N/A</v>
        <stp/>
        <stp>BDP|8858923343702618934</stp>
        <tr r="D1474" s="10"/>
      </tp>
      <tp t="s">
        <v>#N/A N/A</v>
        <stp/>
        <stp>BDP|1923942655337559410</stp>
        <tr r="B606" s="10"/>
      </tp>
      <tp t="s">
        <v>#N/A N/A</v>
        <stp/>
        <stp>BDP|6896592628048047746</stp>
        <tr r="D15" s="10"/>
      </tp>
      <tp t="s">
        <v>#N/A N/A</v>
        <stp/>
        <stp>BDP|7849859865623401413</stp>
        <tr r="C392" s="10"/>
      </tp>
      <tp t="s">
        <v>#N/A N/A</v>
        <stp/>
        <stp>BDP|8009159074740838046</stp>
        <tr r="F58" s="10"/>
      </tp>
      <tp t="s">
        <v>#N/A N/A</v>
        <stp/>
        <stp>BDP|9714940782371463788</stp>
        <tr r="E939" s="10"/>
      </tp>
      <tp t="s">
        <v>#N/A N/A</v>
        <stp/>
        <stp>BDP|1386541761689368585</stp>
        <tr r="D923" s="10"/>
      </tp>
      <tp t="s">
        <v>#N/A N/A</v>
        <stp/>
        <stp>BDP|2232235611429949649</stp>
        <tr r="F606" s="10"/>
      </tp>
      <tp t="s">
        <v>#N/A N/A</v>
        <stp/>
        <stp>BDP|8900668531021673251</stp>
        <tr r="E365" s="10"/>
      </tp>
      <tp t="s">
        <v>#N/A N/A</v>
        <stp/>
        <stp>BDP|9166469265670904567</stp>
        <tr r="E1482" s="10"/>
      </tp>
      <tp t="s">
        <v>#N/A N/A</v>
        <stp/>
        <stp>BDP|3929506996881775055</stp>
        <tr r="D1254" s="10"/>
      </tp>
      <tp t="s">
        <v>#N/A N/A</v>
        <stp/>
        <stp>BDP|8961051776730452134</stp>
        <tr r="D303" s="10"/>
      </tp>
      <tp t="s">
        <v>#N/A N/A</v>
        <stp/>
        <stp>BDP|1736999302621688775</stp>
        <tr r="E1182" s="10"/>
      </tp>
      <tp t="s">
        <v>#N/A N/A</v>
        <stp/>
        <stp>BDP|1690668182412748381</stp>
        <tr r="D576" s="10"/>
      </tp>
      <tp t="s">
        <v>#N/A N/A</v>
        <stp/>
        <stp>BDP|2969325127495314822</stp>
        <tr r="C1360" s="10"/>
      </tp>
      <tp t="s">
        <v>#N/A N/A</v>
        <stp/>
        <stp>BDP|6754801712167876605</stp>
        <tr r="D535" s="10"/>
      </tp>
      <tp t="s">
        <v>#N/A N/A</v>
        <stp/>
        <stp>BDP|8297890392470120758</stp>
        <tr r="D1297" s="10"/>
      </tp>
      <tp t="s">
        <v>#N/A N/A</v>
        <stp/>
        <stp>BDH|9839012470700389079</stp>
        <tr r="C2" s="8"/>
      </tp>
      <tp t="s">
        <v>#N/A N/A</v>
        <stp/>
        <stp>BDP|2130441497363117218</stp>
        <tr r="C1329" s="10"/>
      </tp>
      <tp t="s">
        <v>#N/A N/A</v>
        <stp/>
        <stp>BDP|1510789515601252881</stp>
        <tr r="C335" s="10"/>
      </tp>
      <tp t="s">
        <v>#N/A N/A</v>
        <stp/>
        <stp>BDP|2781540187549064861</stp>
        <tr r="E560" s="10"/>
      </tp>
      <tp t="s">
        <v>#N/A N/A</v>
        <stp/>
        <stp>BDP|7378646628414863959</stp>
        <tr r="B601" s="10"/>
      </tp>
      <tp t="s">
        <v>#N/A N/A</v>
        <stp/>
        <stp>BDP|8063632312001186020</stp>
        <tr r="D377" s="10"/>
      </tp>
      <tp t="s">
        <v>#N/A N/A</v>
        <stp/>
        <stp>BDP|2647820557834680578</stp>
        <tr r="E1078" s="10"/>
      </tp>
      <tp t="s">
        <v>#N/A N/A</v>
        <stp/>
        <stp>BDP|4182295191641915026</stp>
        <tr r="C966" s="10"/>
      </tp>
      <tp t="s">
        <v>#N/A N/A</v>
        <stp/>
        <stp>BDP|7010568885546114203</stp>
        <tr r="E1305" s="10"/>
      </tp>
      <tp t="s">
        <v>#N/A N/A</v>
        <stp/>
        <stp>BDP|3329824521380554774</stp>
        <tr r="C314" s="10"/>
      </tp>
      <tp t="s">
        <v>#N/A N/A</v>
        <stp/>
        <stp>BDP|8699485207932880039</stp>
        <tr r="B624" s="10"/>
      </tp>
      <tp t="s">
        <v>#N/A N/A</v>
        <stp/>
        <stp>BDP|8323174532505053141</stp>
        <tr r="D268" s="10"/>
      </tp>
      <tp t="s">
        <v>#N/A N/A</v>
        <stp/>
        <stp>BDP|7533717290547042063</stp>
        <tr r="F691" s="10"/>
      </tp>
      <tp t="s">
        <v>#N/A N/A</v>
        <stp/>
        <stp>BDP|5208283311529043194</stp>
        <tr r="C419" s="10"/>
      </tp>
      <tp t="s">
        <v>#N/A N/A</v>
        <stp/>
        <stp>BDP|8387250346737002736</stp>
        <tr r="F86" s="10"/>
      </tp>
      <tp t="s">
        <v>#N/A N/A</v>
        <stp/>
        <stp>BDP|5317746787491485573</stp>
        <tr r="E475" s="10"/>
      </tp>
      <tp t="s">
        <v>#N/A N/A</v>
        <stp/>
        <stp>BDP|8453658321337227517</stp>
        <tr r="F242" s="10"/>
      </tp>
      <tp t="s">
        <v>#N/A N/A</v>
        <stp/>
        <stp>BDP|3357184730276983916</stp>
        <tr r="E1455" s="10"/>
      </tp>
      <tp t="s">
        <v>#N/A N/A</v>
        <stp/>
        <stp>BDP|8075338273794521667</stp>
        <tr r="C1002" s="10"/>
      </tp>
      <tp t="s">
        <v>#N/A N/A</v>
        <stp/>
        <stp>BDP|6349839049763887723</stp>
        <tr r="B616" s="10"/>
      </tp>
      <tp t="s">
        <v>#N/A N/A</v>
        <stp/>
        <stp>BDP|4537876756722687519</stp>
        <tr r="F650" s="10"/>
      </tp>
      <tp t="s">
        <v>#N/A N/A</v>
        <stp/>
        <stp>BDP|6113244887950888297</stp>
        <tr r="B64" s="10"/>
      </tp>
      <tp t="s">
        <v>#N/A N/A</v>
        <stp/>
        <stp>BDP|2747275515736518935</stp>
        <tr r="E777" s="10"/>
      </tp>
      <tp t="s">
        <v>#N/A N/A</v>
        <stp/>
        <stp>BDP|2871284392045430254</stp>
        <tr r="B1354" s="10"/>
      </tp>
      <tp t="s">
        <v>#N/A N/A</v>
        <stp/>
        <stp>BDP|9090473463807363240</stp>
        <tr r="B761" s="10"/>
      </tp>
      <tp t="s">
        <v>#N/A N/A</v>
        <stp/>
        <stp>BDP|6732551712595751946</stp>
        <tr r="C488" s="10"/>
      </tp>
      <tp t="s">
        <v>#N/A N/A</v>
        <stp/>
        <stp>BDP|1294780095393952258</stp>
        <tr r="E979" s="10"/>
      </tp>
      <tp t="s">
        <v>#N/A N/A</v>
        <stp/>
        <stp>BDP|7217530644858483018</stp>
        <tr r="F372" s="10"/>
      </tp>
      <tp t="s">
        <v>#N/A N/A</v>
        <stp/>
        <stp>BDP|5146377591742494334</stp>
        <tr r="E1449" s="10"/>
      </tp>
      <tp t="s">
        <v>#N/A N/A</v>
        <stp/>
        <stp>BDP|4832060336951012883</stp>
        <tr r="C401" s="10"/>
      </tp>
      <tp t="s">
        <v>#N/A N/A</v>
        <stp/>
        <stp>BDP|6373307632418777068</stp>
        <tr r="C1449" s="10"/>
      </tp>
      <tp t="s">
        <v>#N/A N/A</v>
        <stp/>
        <stp>BDP|3785863894774775827</stp>
        <tr r="E596" s="10"/>
      </tp>
      <tp t="s">
        <v>#N/A N/A</v>
        <stp/>
        <stp>BDP|7312788722414058896</stp>
        <tr r="C993" s="10"/>
      </tp>
      <tp t="s">
        <v>#N/A N/A</v>
        <stp/>
        <stp>BDP|9160893561171125887</stp>
        <tr r="B202" s="10"/>
      </tp>
      <tp t="s">
        <v>#N/A N/A</v>
        <stp/>
        <stp>BDP|1401253385480442500</stp>
        <tr r="E455" s="10"/>
      </tp>
      <tp t="s">
        <v>#N/A N/A</v>
        <stp/>
        <stp>BDP|2794991480914726991</stp>
        <tr r="D307" s="10"/>
      </tp>
      <tp t="s">
        <v>#N/A N/A</v>
        <stp/>
        <stp>BDP|2960235729209249517</stp>
        <tr r="E1214" s="10"/>
      </tp>
      <tp t="s">
        <v>#N/A N/A</v>
        <stp/>
        <stp>BDP|3418284446339942237</stp>
        <tr r="E443" s="10"/>
      </tp>
      <tp t="s">
        <v>#N/A N/A</v>
        <stp/>
        <stp>BDP|9622709831543026078</stp>
        <tr r="E974" s="10"/>
      </tp>
      <tp t="s">
        <v>#N/A N/A</v>
        <stp/>
        <stp>BDP|5944666645450280997</stp>
        <tr r="F221" s="10"/>
      </tp>
      <tp t="s">
        <v>#N/A N/A</v>
        <stp/>
        <stp>BDP|5457177217823208870</stp>
        <tr r="C719" s="10"/>
      </tp>
      <tp t="s">
        <v>#N/A N/A</v>
        <stp/>
        <stp>BDP|4696382350225843972</stp>
        <tr r="B1241" s="10"/>
      </tp>
      <tp t="s">
        <v>#N/A N/A</v>
        <stp/>
        <stp>BDP|5785433381131223666</stp>
        <tr r="D664" s="10"/>
      </tp>
      <tp t="s">
        <v>#N/A N/A</v>
        <stp/>
        <stp>BDP|7314249242839117653</stp>
        <tr r="F880" s="10"/>
      </tp>
      <tp t="s">
        <v>#N/A N/A</v>
        <stp/>
        <stp>BDP|7330504719044340981</stp>
        <tr r="C675" s="10"/>
      </tp>
      <tp t="s">
        <v>#N/A N/A</v>
        <stp/>
        <stp>BDP|1517870312572647475</stp>
        <tr r="E46" s="10"/>
      </tp>
      <tp t="s">
        <v>#N/A N/A</v>
        <stp/>
        <stp>BDP|3687309657662130911</stp>
        <tr r="D1382" s="10"/>
      </tp>
      <tp t="s">
        <v>#N/A N/A</v>
        <stp/>
        <stp>BDP|9966935499696556176</stp>
        <tr r="F1200" s="10"/>
      </tp>
      <tp t="s">
        <v>#N/A N/A</v>
        <stp/>
        <stp>BDP|3586790782147072586</stp>
        <tr r="D864" s="10"/>
      </tp>
      <tp t="s">
        <v>#N/A N/A</v>
        <stp/>
        <stp>BDP|3353487692014909469</stp>
        <tr r="D1251" s="10"/>
      </tp>
      <tp t="s">
        <v>#N/A N/A</v>
        <stp/>
        <stp>BDP|6366191319920240877</stp>
        <tr r="E1092" s="10"/>
      </tp>
      <tp t="s">
        <v>#N/A N/A</v>
        <stp/>
        <stp>BDP|9569984193593095481</stp>
        <tr r="F1215" s="10"/>
      </tp>
      <tp t="s">
        <v>#N/A N/A</v>
        <stp/>
        <stp>BDP|1560935565678785823</stp>
        <tr r="D948" s="10"/>
      </tp>
      <tp t="s">
        <v>#N/A N/A</v>
        <stp/>
        <stp>BDP|7292636710227640917</stp>
        <tr r="E1061" s="10"/>
      </tp>
      <tp t="s">
        <v>#N/A N/A</v>
        <stp/>
        <stp>BDP|9145482132714546485</stp>
        <tr r="E533" s="10"/>
      </tp>
      <tp t="s">
        <v>#N/A N/A</v>
        <stp/>
        <stp>BDH|3754371894582068522</stp>
        <tr r="O2" s="9"/>
      </tp>
      <tp t="s">
        <v>#N/A N/A</v>
        <stp/>
        <stp>BDP|6095253479615365883</stp>
        <tr r="F141" s="10"/>
      </tp>
      <tp t="s">
        <v>#N/A N/A</v>
        <stp/>
        <stp>BDP|7681483580304896118</stp>
        <tr r="E144" s="10"/>
      </tp>
      <tp t="s">
        <v>#N/A N/A</v>
        <stp/>
        <stp>BDP|8054502389413735899</stp>
        <tr r="F585" s="10"/>
      </tp>
      <tp t="s">
        <v>#N/A N/A</v>
        <stp/>
        <stp>BDP|5791929754777289041</stp>
        <tr r="E175" s="10"/>
      </tp>
      <tp t="s">
        <v>#N/A N/A</v>
        <stp/>
        <stp>BDP|2673531486720010141</stp>
        <tr r="E941" s="10"/>
      </tp>
      <tp t="s">
        <v>#N/A N/A</v>
        <stp/>
        <stp>BDP|2373602771879480415</stp>
        <tr r="D1180" s="10"/>
      </tp>
      <tp t="s">
        <v>#N/A N/A</v>
        <stp/>
        <stp>BDP|2110977835172500417</stp>
        <tr r="C1448" s="10"/>
      </tp>
      <tp t="s">
        <v>#N/A N/A</v>
        <stp/>
        <stp>BDP|3198246076359042148</stp>
        <tr r="F1361" s="10"/>
      </tp>
      <tp t="s">
        <v>#N/A N/A</v>
        <stp/>
        <stp>BDP|2047275385164678237</stp>
        <tr r="D894" s="10"/>
      </tp>
      <tp t="s">
        <v>#N/A N/A</v>
        <stp/>
        <stp>BDP|2905813395388928531</stp>
        <tr r="D263" s="10"/>
      </tp>
      <tp t="s">
        <v>#N/A N/A</v>
        <stp/>
        <stp>BDP|7402344395417747451</stp>
        <tr r="D1151" s="10"/>
      </tp>
      <tp t="s">
        <v>#N/A N/A</v>
        <stp/>
        <stp>BDP|7210106523129746317</stp>
        <tr r="D1295" s="10"/>
      </tp>
      <tp t="s">
        <v>#N/A N/A</v>
        <stp/>
        <stp>BDP|4740874877522624762</stp>
        <tr r="E245" s="10"/>
      </tp>
      <tp t="s">
        <v>#N/A N/A</v>
        <stp/>
        <stp>BDP|6776002985674167441</stp>
        <tr r="B899" s="10"/>
      </tp>
      <tp t="s">
        <v>#N/A N/A</v>
        <stp/>
        <stp>BDP|8212053740891983395</stp>
        <tr r="B1377" s="10"/>
      </tp>
      <tp t="s">
        <v>#N/A N/A</v>
        <stp/>
        <stp>BDP|4453450855453003837</stp>
        <tr r="E16" s="10"/>
      </tp>
      <tp t="s">
        <v>#N/A N/A</v>
        <stp/>
        <stp>BDH|4252700060948125349</stp>
        <tr r="T2" s="9"/>
      </tp>
      <tp t="s">
        <v>#N/A N/A</v>
        <stp/>
        <stp>BDP|8783569480028410318</stp>
        <tr r="D511" s="10"/>
      </tp>
      <tp t="s">
        <v>#N/A N/A</v>
        <stp/>
        <stp>BDP|3718941432192231578</stp>
        <tr r="E1038" s="10"/>
      </tp>
      <tp t="s">
        <v>#N/A N/A</v>
        <stp/>
        <stp>BDP|7038903155815634071</stp>
        <tr r="F1428" s="10"/>
      </tp>
      <tp t="s">
        <v>#N/A N/A</v>
        <stp/>
        <stp>BDP|4120355481069705868</stp>
        <tr r="E759" s="10"/>
      </tp>
      <tp t="s">
        <v>#N/A N/A</v>
        <stp/>
        <stp>BDP|9955062714872992469</stp>
        <tr r="D1228" s="10"/>
      </tp>
      <tp t="s">
        <v>#N/A N/A</v>
        <stp/>
        <stp>BDP|6479126255839705508</stp>
        <tr r="C243" s="10"/>
      </tp>
      <tp t="s">
        <v>#N/A N/A</v>
        <stp/>
        <stp>BDP|7782739251982991982</stp>
        <tr r="E1432" s="10"/>
      </tp>
      <tp t="s">
        <v>#N/A N/A</v>
        <stp/>
        <stp>BDP|6197479287123711722</stp>
        <tr r="F449" s="10"/>
      </tp>
      <tp t="s">
        <v>#N/A N/A</v>
        <stp/>
        <stp>BDP|8825083174600038101</stp>
        <tr r="C1222" s="10"/>
      </tp>
      <tp t="s">
        <v>#N/A N/A</v>
        <stp/>
        <stp>BDP|8892162563276883715</stp>
        <tr r="D995" s="10"/>
      </tp>
      <tp t="s">
        <v>#N/A N/A</v>
        <stp/>
        <stp>BDP|5601538796450596723</stp>
        <tr r="E413" s="10"/>
      </tp>
      <tp t="s">
        <v>#N/A N/A</v>
        <stp/>
        <stp>BDP|2333220360260137844</stp>
        <tr r="C341" s="10"/>
      </tp>
      <tp t="s">
        <v>#N/A N/A</v>
        <stp/>
        <stp>BDP|9781337749091163190</stp>
        <tr r="C1009" s="10"/>
      </tp>
      <tp t="s">
        <v>#N/A N/A</v>
        <stp/>
        <stp>BDP|6143837006945347525</stp>
        <tr r="B1034" s="10"/>
      </tp>
      <tp t="s">
        <v>#N/A N/A</v>
        <stp/>
        <stp>BDP|9625305145152240249</stp>
        <tr r="C705" s="10"/>
      </tp>
      <tp t="s">
        <v>#N/A N/A</v>
        <stp/>
        <stp>BDP|1341439688691952245</stp>
        <tr r="F646" s="10"/>
      </tp>
      <tp t="s">
        <v>#N/A N/A</v>
        <stp/>
        <stp>BDP|9434582350970148786</stp>
        <tr r="E1336" s="10"/>
      </tp>
      <tp t="s">
        <v>#N/A N/A</v>
        <stp/>
        <stp>BDP|4394216495340590178</stp>
        <tr r="F707" s="10"/>
      </tp>
      <tp t="s">
        <v>#N/A N/A</v>
        <stp/>
        <stp>BDP|8476002714465651239</stp>
        <tr r="E808" s="10"/>
      </tp>
      <tp t="s">
        <v>#N/A N/A</v>
        <stp/>
        <stp>BDP|9267415079806679293</stp>
        <tr r="E12" s="10"/>
      </tp>
      <tp t="s">
        <v>#N/A N/A</v>
        <stp/>
        <stp>BDP|8838164947494457789</stp>
        <tr r="D741" s="10"/>
      </tp>
      <tp t="s">
        <v>#N/A N/A</v>
        <stp/>
        <stp>BDP|9444415426413238249</stp>
        <tr r="D193" s="10"/>
      </tp>
      <tp t="s">
        <v>#N/A N/A</v>
        <stp/>
        <stp>BDP|3587498490326092694</stp>
        <tr r="E741" s="10"/>
      </tp>
      <tp t="s">
        <v>#N/A N/A</v>
        <stp/>
        <stp>BDP|4317651073173676865</stp>
        <tr r="E922" s="10"/>
      </tp>
      <tp t="s">
        <v>#N/A N/A</v>
        <stp/>
        <stp>BDP|6174268386626593413</stp>
        <tr r="B620" s="10"/>
      </tp>
      <tp t="s">
        <v>#N/A N/A</v>
        <stp/>
        <stp>BDP|1205269897524289046</stp>
        <tr r="C1378" s="10"/>
      </tp>
      <tp t="s">
        <v>#N/A N/A</v>
        <stp/>
        <stp>BDP|6868893556152706756</stp>
        <tr r="B1070" s="10"/>
      </tp>
      <tp t="s">
        <v>#N/A N/A</v>
        <stp/>
        <stp>BDP|3389475184266280773</stp>
        <tr r="F658" s="10"/>
      </tp>
      <tp t="s">
        <v>#N/A N/A</v>
        <stp/>
        <stp>BDP|5958793086404379002</stp>
        <tr r="C1270" s="10"/>
      </tp>
      <tp t="s">
        <v>#N/A N/A</v>
        <stp/>
        <stp>BDP|7562208895921151345</stp>
        <tr r="E989" s="10"/>
      </tp>
      <tp t="s">
        <v>#N/A N/A</v>
        <stp/>
        <stp>BDP|1176873201874484362</stp>
        <tr r="D317" s="10"/>
      </tp>
      <tp t="s">
        <v>#N/A N/A</v>
        <stp/>
        <stp>BDP|9953585066090358413</stp>
        <tr r="B362" s="10"/>
      </tp>
      <tp t="s">
        <v>#N/A N/A</v>
        <stp/>
        <stp>BDP|9390743771636956050</stp>
        <tr r="F1380" s="10"/>
      </tp>
      <tp t="s">
        <v>#N/A N/A</v>
        <stp/>
        <stp>BDP|3167868052122759382</stp>
        <tr r="B888" s="10"/>
      </tp>
      <tp t="s">
        <v>#N/A N/A</v>
        <stp/>
        <stp>BDP|2550563687970956071</stp>
        <tr r="C1187" s="10"/>
      </tp>
      <tp t="s">
        <v>#N/A N/A</v>
        <stp/>
        <stp>BDP|4258575958368514329</stp>
        <tr r="E316" s="10"/>
      </tp>
      <tp t="s">
        <v>#N/A N/A</v>
        <stp/>
        <stp>BDP|8836032805483730439</stp>
        <tr r="D57" s="10"/>
      </tp>
      <tp t="s">
        <v>#N/A N/A</v>
        <stp/>
        <stp>BDP|2646391867391199931</stp>
        <tr r="D1229" s="10"/>
      </tp>
      <tp t="s">
        <v>#N/A N/A</v>
        <stp/>
        <stp>BDP|5870762338816929851</stp>
        <tr r="B612" s="10"/>
      </tp>
      <tp t="s">
        <v>#N/A N/A</v>
        <stp/>
        <stp>BDP|6935793280746285089</stp>
        <tr r="B628" s="10"/>
      </tp>
      <tp t="s">
        <v>#N/A N/A</v>
        <stp/>
        <stp>BDH|6605777656942568983</stp>
        <tr r="D2" s="1"/>
      </tp>
      <tp t="s">
        <v>#N/A N/A</v>
        <stp/>
        <stp>BDP|5571745209359081430</stp>
        <tr r="E199" s="10"/>
      </tp>
      <tp t="s">
        <v>#N/A N/A</v>
        <stp/>
        <stp>BDP|9774240213585233099</stp>
        <tr r="E685" s="10"/>
      </tp>
      <tp t="s">
        <v>#N/A N/A</v>
        <stp/>
        <stp>BDP|5552198739620744895</stp>
        <tr r="B810" s="10"/>
      </tp>
      <tp t="s">
        <v>#N/A N/A</v>
        <stp/>
        <stp>BDP|9871150815945372303</stp>
        <tr r="C899" s="10"/>
      </tp>
      <tp t="s">
        <v>#N/A N/A</v>
        <stp/>
        <stp>BDP|1024987515577292145</stp>
        <tr r="B325" s="10"/>
      </tp>
      <tp t="s">
        <v>#N/A N/A</v>
        <stp/>
        <stp>BDP|9646791305241019016</stp>
        <tr r="D37" s="10"/>
      </tp>
      <tp t="s">
        <v>#N/A N/A</v>
        <stp/>
        <stp>BDP|2720846341462112382</stp>
        <tr r="F547" s="10"/>
      </tp>
      <tp t="s">
        <v>#N/A N/A</v>
        <stp/>
        <stp>BDP|7931251595704423764</stp>
        <tr r="D1442" s="10"/>
      </tp>
      <tp t="s">
        <v>#N/A N/A</v>
        <stp/>
        <stp>BDP|4014939014310485386</stp>
        <tr r="C938" s="10"/>
      </tp>
      <tp t="s">
        <v>#N/A N/A</v>
        <stp/>
        <stp>BDP|3446565886645881479</stp>
        <tr r="B127" s="10"/>
      </tp>
      <tp t="s">
        <v>#N/A N/A</v>
        <stp/>
        <stp>BDP|5696991946313976487</stp>
        <tr r="B499" s="10"/>
      </tp>
      <tp t="s">
        <v>#N/A N/A</v>
        <stp/>
        <stp>BDP|5506973339119363909</stp>
        <tr r="B1428" s="10"/>
      </tp>
      <tp t="s">
        <v>#N/A N/A</v>
        <stp/>
        <stp>BDP|9643435673900635586</stp>
        <tr r="C567" s="10"/>
      </tp>
      <tp t="s">
        <v>#N/A N/A</v>
        <stp/>
        <stp>BDP|8952302526980253656</stp>
        <tr r="C105" s="10"/>
      </tp>
      <tp t="s">
        <v>#N/A N/A</v>
        <stp/>
        <stp>BDP|9260684504221643108</stp>
        <tr r="C1379" s="10"/>
      </tp>
      <tp t="s">
        <v>#N/A N/A</v>
        <stp/>
        <stp>BDP|5994871436353573250</stp>
        <tr r="D873" s="10"/>
      </tp>
      <tp t="s">
        <v>#N/A N/A</v>
        <stp/>
        <stp>BDP|9152719768222479545</stp>
        <tr r="B229" s="10"/>
      </tp>
      <tp t="s">
        <v>#N/A N/A</v>
        <stp/>
        <stp>BDP|6001948896790382998</stp>
        <tr r="D1130" s="10"/>
      </tp>
      <tp t="s">
        <v>#N/A N/A</v>
        <stp/>
        <stp>BDP|3124178758728607003</stp>
        <tr r="E1253" s="10"/>
      </tp>
      <tp t="s">
        <v>#N/A N/A</v>
        <stp/>
        <stp>BDP|4512249230882187889</stp>
        <tr r="E496" s="10"/>
      </tp>
      <tp t="s">
        <v>#N/A N/A</v>
        <stp/>
        <stp>BDP|7794865008955314521</stp>
        <tr r="E347" s="10"/>
      </tp>
      <tp t="s">
        <v>#N/A N/A</v>
        <stp/>
        <stp>BDP|6449941449943708769</stp>
        <tr r="B543" s="10"/>
      </tp>
      <tp t="s">
        <v>#N/A N/A</v>
        <stp/>
        <stp>BDP|8422539904865210797</stp>
        <tr r="E252" s="10"/>
      </tp>
      <tp t="s">
        <v>#N/A N/A</v>
        <stp/>
        <stp>BDP|2479870647358534992</stp>
        <tr r="E136" s="10"/>
      </tp>
      <tp t="s">
        <v>#N/A N/A</v>
        <stp/>
        <stp>BDP|9942807386285079372</stp>
        <tr r="B369" s="10"/>
      </tp>
      <tp t="s">
        <v>#N/A N/A</v>
        <stp/>
        <stp>BDP|5086299136142644913</stp>
        <tr r="F715" s="10"/>
      </tp>
      <tp t="s">
        <v>#N/A N/A</v>
        <stp/>
        <stp>BDP|7679765602059221686</stp>
        <tr r="B683" s="10"/>
      </tp>
      <tp t="s">
        <v>#N/A N/A</v>
        <stp/>
        <stp>BDP|5526019489133431100</stp>
        <tr r="D1222" s="10"/>
      </tp>
      <tp t="s">
        <v>#N/A N/A</v>
        <stp/>
        <stp>BDP|2336027897987624396</stp>
        <tr r="B165" s="10"/>
      </tp>
      <tp t="s">
        <v>#N/A N/A</v>
        <stp/>
        <stp>BDP|9459468115477660482</stp>
        <tr r="B1191" s="10"/>
      </tp>
      <tp t="s">
        <v>#N/A N/A</v>
        <stp/>
        <stp>BDP|4018297235918362265</stp>
        <tr r="E758" s="10"/>
      </tp>
      <tp t="s">
        <v>#N/A N/A</v>
        <stp/>
        <stp>BDP|4763877476655871170</stp>
        <tr r="C497" s="10"/>
      </tp>
      <tp t="s">
        <v>#N/A N/A</v>
        <stp/>
        <stp>BDP|9249708723054074788</stp>
        <tr r="C157" s="10"/>
      </tp>
      <tp t="s">
        <v>#N/A N/A</v>
        <stp/>
        <stp>BDP|7447505160582414996</stp>
        <tr r="D240" s="10"/>
      </tp>
      <tp t="s">
        <v>#N/A N/A</v>
        <stp/>
        <stp>BDP|9790047677802866354</stp>
        <tr r="D1129" s="10"/>
      </tp>
      <tp t="s">
        <v>#N/A N/A</v>
        <stp/>
        <stp>BDP|1004252399401410410</stp>
        <tr r="E337" s="10"/>
      </tp>
      <tp t="s">
        <v>#N/A N/A</v>
        <stp/>
        <stp>BDP|8891622507282493306</stp>
        <tr r="E1391" s="10"/>
      </tp>
      <tp t="s">
        <v>#N/A N/A</v>
        <stp/>
        <stp>BDP|9958569752365396370</stp>
        <tr r="D1446" s="10"/>
      </tp>
      <tp t="s">
        <v>#N/A N/A</v>
        <stp/>
        <stp>BDP|9075138294099987771</stp>
        <tr r="D375" s="10"/>
      </tp>
      <tp t="s">
        <v>#N/A N/A</v>
        <stp/>
        <stp>BDP|2665457569216589912</stp>
        <tr r="C858" s="10"/>
      </tp>
      <tp t="s">
        <v>#N/A N/A</v>
        <stp/>
        <stp>BDP|5591886887679243365</stp>
        <tr r="E122" s="10"/>
      </tp>
      <tp t="s">
        <v>#N/A N/A</v>
        <stp/>
        <stp>BDP|8055283452364705439</stp>
        <tr r="D1105" s="10"/>
      </tp>
      <tp t="s">
        <v>#N/A N/A</v>
        <stp/>
        <stp>BDP|8335602621815978651</stp>
        <tr r="C715" s="10"/>
      </tp>
      <tp t="s">
        <v>#N/A N/A</v>
        <stp/>
        <stp>BDP|1199649095033891268</stp>
        <tr r="B113" s="10"/>
      </tp>
      <tp t="s">
        <v>#N/A N/A</v>
        <stp/>
        <stp>BDP|7608827764865884367</stp>
        <tr r="E730" s="10"/>
      </tp>
      <tp t="s">
        <v>#N/A N/A</v>
        <stp/>
        <stp>BDP|1037440289205121721</stp>
        <tr r="B231" s="10"/>
      </tp>
      <tp t="s">
        <v>#N/A N/A</v>
        <stp/>
        <stp>BDP|8864821751909386364</stp>
        <tr r="F50" s="10"/>
      </tp>
      <tp t="s">
        <v>#N/A N/A</v>
        <stp/>
        <stp>BDP|4808946222480747072</stp>
        <tr r="F274" s="10"/>
      </tp>
      <tp t="s">
        <v>#N/A N/A</v>
        <stp/>
        <stp>BDP|9745955393243745583</stp>
        <tr r="F829" s="10"/>
      </tp>
      <tp t="s">
        <v>#N/A N/A</v>
        <stp/>
        <stp>BDP|3534114249929081031</stp>
        <tr r="E318" s="10"/>
      </tp>
      <tp t="s">
        <v>#N/A N/A</v>
        <stp/>
        <stp>BDP|2330350417679735681</stp>
        <tr r="C812" s="10"/>
      </tp>
      <tp t="s">
        <v>#N/A N/A</v>
        <stp/>
        <stp>BDP|9213415519137088454</stp>
        <tr r="F820" s="10"/>
      </tp>
      <tp t="s">
        <v>#N/A N/A</v>
        <stp/>
        <stp>BDP|6879949876163452412</stp>
        <tr r="B1321" s="10"/>
      </tp>
      <tp t="s">
        <v>#N/A N/A</v>
        <stp/>
        <stp>BDP|5805625302959356542</stp>
        <tr r="B875" s="10"/>
      </tp>
      <tp t="s">
        <v>#N/A N/A</v>
        <stp/>
        <stp>BDP|6338188197970405178</stp>
        <tr r="D496" s="10"/>
      </tp>
      <tp t="s">
        <v>#N/A N/A</v>
        <stp/>
        <stp>BDP|8153434785739189293</stp>
        <tr r="F1067" s="10"/>
      </tp>
      <tp t="s">
        <v>#N/A N/A</v>
        <stp/>
        <stp>BDP|3367547661958823716</stp>
        <tr r="E1217" s="10"/>
      </tp>
      <tp t="s">
        <v>#N/A N/A</v>
        <stp/>
        <stp>BDP|9258219806414312095</stp>
        <tr r="F1257" s="10"/>
      </tp>
      <tp t="s">
        <v>#N/A N/A</v>
        <stp/>
        <stp>BDP|8290513832450728193</stp>
        <tr r="B302" s="10"/>
      </tp>
      <tp t="s">
        <v>#N/A N/A</v>
        <stp/>
        <stp>BDP|3093826001411441580</stp>
        <tr r="C620" s="10"/>
      </tp>
      <tp t="s">
        <v>#N/A N/A</v>
        <stp/>
        <stp>BDP|4830492786710114799</stp>
        <tr r="F464" s="10"/>
      </tp>
      <tp t="s">
        <v>#N/A N/A</v>
        <stp/>
        <stp>BDP|8596662373265683390</stp>
        <tr r="D1158" s="10"/>
      </tp>
      <tp t="s">
        <v>#N/A N/A</v>
        <stp/>
        <stp>BDP|2449760676949290496</stp>
        <tr r="D791" s="10"/>
      </tp>
      <tp t="s">
        <v>#N/A N/A</v>
        <stp/>
        <stp>BDP|9030666743491849520</stp>
        <tr r="F114" s="10"/>
      </tp>
      <tp t="s">
        <v>#N/A N/A</v>
        <stp/>
        <stp>BDP|7429799503139097617</stp>
        <tr r="D956" s="10"/>
      </tp>
      <tp t="s">
        <v>#N/A N/A</v>
        <stp/>
        <stp>BDP|3029678924250972858</stp>
        <tr r="F517" s="10"/>
      </tp>
      <tp t="s">
        <v>#N/A N/A</v>
        <stp/>
        <stp>BDP|9383279905695876159</stp>
        <tr r="E250" s="10"/>
      </tp>
      <tp t="s">
        <v>#N/A N/A</v>
        <stp/>
        <stp>BDP|6823833485928103131</stp>
        <tr r="B1014" s="10"/>
      </tp>
      <tp t="s">
        <v>#N/A N/A</v>
        <stp/>
        <stp>BDP|6974379896027742432</stp>
        <tr r="F1111" s="10"/>
      </tp>
      <tp t="s">
        <v>#N/A N/A</v>
        <stp/>
        <stp>BDP|2397245298993475579</stp>
        <tr r="F1078" s="10"/>
      </tp>
      <tp t="s">
        <v>#N/A N/A</v>
        <stp/>
        <stp>BDP|5820556416476628819</stp>
        <tr r="F740" s="10"/>
      </tp>
      <tp t="s">
        <v>#N/A N/A</v>
        <stp/>
        <stp>BDP|4396591799666914165</stp>
        <tr r="F770" s="10"/>
      </tp>
      <tp t="s">
        <v>#N/A N/A</v>
        <stp/>
        <stp>BDP|3757598392197878787</stp>
        <tr r="D979" s="10"/>
      </tp>
      <tp t="s">
        <v>#N/A N/A</v>
        <stp/>
        <stp>BDP|4284906448685273343</stp>
        <tr r="E1386" s="10"/>
      </tp>
      <tp t="s">
        <v>#N/A N/A</v>
        <stp/>
        <stp>BDP|8558855585940152780</stp>
        <tr r="B980" s="10"/>
      </tp>
      <tp t="s">
        <v>#N/A N/A</v>
        <stp/>
        <stp>BDP|8856428123038655938</stp>
        <tr r="D455" s="10"/>
      </tp>
      <tp t="s">
        <v>#N/A N/A</v>
        <stp/>
        <stp>BDP|1696095721555517978</stp>
        <tr r="D476" s="10"/>
      </tp>
      <tp t="s">
        <v>#N/A N/A</v>
        <stp/>
        <stp>BDP|9620655512844840559</stp>
        <tr r="D423" s="10"/>
      </tp>
      <tp t="s">
        <v>#N/A N/A</v>
        <stp/>
        <stp>BDP|6936599777669803239</stp>
        <tr r="C986" s="10"/>
      </tp>
      <tp t="s">
        <v>#N/A N/A</v>
        <stp/>
        <stp>BDP|5919148280894968783</stp>
        <tr r="F316" s="10"/>
      </tp>
      <tp t="s">
        <v>#N/A N/A</v>
        <stp/>
        <stp>BDP|8458828386252998550</stp>
        <tr r="E1348" s="10"/>
      </tp>
      <tp t="s">
        <v>#N/A N/A</v>
        <stp/>
        <stp>BDP|1643270891312562789</stp>
        <tr r="F1384" s="10"/>
      </tp>
      <tp t="s">
        <v>#N/A N/A</v>
        <stp/>
        <stp>BDP|3559815878372977188</stp>
        <tr r="B925" s="10"/>
      </tp>
      <tp t="s">
        <v>#N/A N/A</v>
        <stp/>
        <stp>BDP|5794346980404767591</stp>
        <tr r="E589" s="10"/>
      </tp>
      <tp t="s">
        <v>#N/A N/A</v>
        <stp/>
        <stp>BDP|6941459096366306240</stp>
        <tr r="C1284" s="10"/>
      </tp>
      <tp t="s">
        <v>#N/A N/A</v>
        <stp/>
        <stp>BDP|5315341585941868071</stp>
        <tr r="E664" s="10"/>
      </tp>
      <tp t="s">
        <v>#N/A N/A</v>
        <stp/>
        <stp>BDP|4752974714960084393</stp>
        <tr r="E1276" s="10"/>
      </tp>
      <tp t="s">
        <v>#N/A N/A</v>
        <stp/>
        <stp>BDP|9536167025912893736</stp>
        <tr r="D666" s="10"/>
      </tp>
      <tp t="s">
        <v>#N/A N/A</v>
        <stp/>
        <stp>BDP|9721204969375391709</stp>
        <tr r="E674" s="10"/>
      </tp>
      <tp t="s">
        <v>#N/A N/A</v>
        <stp/>
        <stp>BDP|7144475741498243085</stp>
        <tr r="F1427" s="10"/>
      </tp>
      <tp t="s">
        <v>#N/A N/A</v>
        <stp/>
        <stp>BDP|5701951589212249940</stp>
        <tr r="F995" s="10"/>
      </tp>
      <tp t="s">
        <v>#N/A N/A</v>
        <stp/>
        <stp>BDP|8043047449990972365</stp>
        <tr r="F310" s="10"/>
      </tp>
      <tp t="s">
        <v>#N/A N/A</v>
        <stp/>
        <stp>BDP|9840893927175282965</stp>
        <tr r="C396" s="10"/>
      </tp>
      <tp t="s">
        <v>#N/A N/A</v>
        <stp/>
        <stp>BDP|2537179188632152693</stp>
        <tr r="E123" s="10"/>
      </tp>
      <tp t="s">
        <v>#N/A N/A</v>
        <stp/>
        <stp>BDP|9485278517421417428</stp>
        <tr r="D239" s="10"/>
      </tp>
      <tp t="s">
        <v>#N/A N/A</v>
        <stp/>
        <stp>BDP|4619688199742154646</stp>
        <tr r="B352" s="10"/>
      </tp>
      <tp t="s">
        <v>#N/A N/A</v>
        <stp/>
        <stp>BDP|2081940123030545600</stp>
        <tr r="C1167" s="10"/>
      </tp>
      <tp t="s">
        <v>#N/A N/A</v>
        <stp/>
        <stp>BDP|7154584176373878959</stp>
        <tr r="B907" s="10"/>
      </tp>
      <tp t="s">
        <v>#N/A N/A</v>
        <stp/>
        <stp>BDP|3778042953931162834</stp>
        <tr r="B1305" s="10"/>
      </tp>
      <tp t="s">
        <v>#N/A N/A</v>
        <stp/>
        <stp>BDP|4438374108198077090</stp>
        <tr r="E39" s="10"/>
      </tp>
      <tp t="s">
        <v>#N/A N/A</v>
        <stp/>
        <stp>BDP|1716814071029547802</stp>
        <tr r="B150" s="10"/>
      </tp>
      <tp t="s">
        <v>#N/A N/A</v>
        <stp/>
        <stp>BDP|5220917936586044671</stp>
        <tr r="C206" s="10"/>
      </tp>
      <tp t="s">
        <v>#N/A N/A</v>
        <stp/>
        <stp>BDP|9502962583887061029</stp>
        <tr r="D177" s="10"/>
      </tp>
      <tp t="s">
        <v>#N/A N/A</v>
        <stp/>
        <stp>BDP|9289515477564153078</stp>
        <tr r="C571" s="10"/>
      </tp>
      <tp t="s">
        <v>#N/A N/A</v>
        <stp/>
        <stp>BDP|3588138385120833597</stp>
        <tr r="F607" s="10"/>
      </tp>
      <tp t="s">
        <v>#N/A N/A</v>
        <stp/>
        <stp>BDP|8000278010531298571</stp>
        <tr r="B1472" s="10"/>
      </tp>
      <tp t="s">
        <v>#N/A N/A</v>
        <stp/>
        <stp>BDP|9514289956883064290</stp>
        <tr r="C1086" s="10"/>
      </tp>
      <tp t="s">
        <v>#N/A N/A</v>
        <stp/>
        <stp>BDP|1303959100512161543</stp>
        <tr r="D574" s="10"/>
      </tp>
      <tp t="s">
        <v>#N/A N/A</v>
        <stp/>
        <stp>BDP|5956775745990016980</stp>
        <tr r="F693" s="10"/>
      </tp>
      <tp t="s">
        <v>#N/A N/A</v>
        <stp/>
        <stp>BDP|7033861790168787120</stp>
        <tr r="F1421" s="10"/>
      </tp>
      <tp t="s">
        <v>#N/A N/A</v>
        <stp/>
        <stp>BDP|5665200312270094977</stp>
        <tr r="E650" s="10"/>
      </tp>
      <tp t="s">
        <v>#N/A N/A</v>
        <stp/>
        <stp>BDP|8043614812533386337</stp>
        <tr r="D876" s="10"/>
      </tp>
      <tp t="s">
        <v>#N/A N/A</v>
        <stp/>
        <stp>BDP|3233681775565558898</stp>
        <tr r="C665" s="10"/>
      </tp>
      <tp t="s">
        <v>#N/A N/A</v>
        <stp/>
        <stp>BDP|7743585679629491313</stp>
        <tr r="C64" s="10"/>
      </tp>
      <tp t="s">
        <v>#N/A N/A</v>
        <stp/>
        <stp>BDP|6036614083976473154</stp>
        <tr r="F1105" s="10"/>
      </tp>
      <tp t="s">
        <v>#N/A N/A</v>
        <stp/>
        <stp>BDP|1167977856346540469</stp>
        <tr r="B1382" s="10"/>
      </tp>
      <tp t="s">
        <v>#N/A N/A</v>
        <stp/>
        <stp>BDP|7356838384258561027</stp>
        <tr r="F868" s="10"/>
      </tp>
      <tp t="s">
        <v>#N/A N/A</v>
        <stp/>
        <stp>BDP|3368418887595137576</stp>
        <tr r="E1496" s="10"/>
      </tp>
      <tp t="s">
        <v>#N/A N/A</v>
        <stp/>
        <stp>BDP|1298478584295726750</stp>
        <tr r="B484" s="10"/>
      </tp>
      <tp t="s">
        <v>#N/A N/A</v>
        <stp/>
        <stp>BDP|2418757405879550328</stp>
        <tr r="D405" s="10"/>
      </tp>
      <tp t="s">
        <v>#N/A N/A</v>
        <stp/>
        <stp>BDP|3881343583533982454</stp>
        <tr r="B247" s="10"/>
      </tp>
      <tp t="s">
        <v>#N/A N/A</v>
        <stp/>
        <stp>BDP|3753356894847272179</stp>
        <tr r="C1430" s="10"/>
      </tp>
      <tp t="s">
        <v>#N/A N/A</v>
        <stp/>
        <stp>BDP|6940793483605151310</stp>
        <tr r="D612" s="10"/>
      </tp>
      <tp t="s">
        <v>#N/A N/A</v>
        <stp/>
        <stp>BDP|1290851738120479588</stp>
        <tr r="E192" s="10"/>
      </tp>
      <tp t="s">
        <v>#N/A N/A</v>
        <stp/>
        <stp>BDP|6484171422279920381</stp>
        <tr r="F628" s="10"/>
      </tp>
      <tp t="s">
        <v>#N/A N/A</v>
        <stp/>
        <stp>BDP|1542074644843539931</stp>
        <tr r="F472" s="10"/>
      </tp>
      <tp t="s">
        <v>#N/A N/A</v>
        <stp/>
        <stp>BDP|5733130121851179841</stp>
        <tr r="C1090" s="10"/>
      </tp>
      <tp t="s">
        <v>#N/A N/A</v>
        <stp/>
        <stp>BDP|4657169442167230902</stp>
        <tr r="D909" s="10"/>
      </tp>
      <tp t="s">
        <v>#N/A N/A</v>
        <stp/>
        <stp>BDP|1649384097457800318</stp>
        <tr r="C1473" s="10"/>
      </tp>
      <tp t="s">
        <v>#N/A N/A</v>
        <stp/>
        <stp>BDP|2293823834045126354</stp>
        <tr r="B6" s="10"/>
      </tp>
      <tp t="s">
        <v>#N/A N/A</v>
        <stp/>
        <stp>BDP|4176090581375972603</stp>
        <tr r="D936" s="10"/>
      </tp>
      <tp t="s">
        <v>#N/A N/A</v>
        <stp/>
        <stp>BDP|2380707073839810484</stp>
        <tr r="D1302" s="10"/>
      </tp>
      <tp t="s">
        <v>#N/A N/A</v>
        <stp/>
        <stp>BDP|2214874856932577269</stp>
        <tr r="C526" s="10"/>
      </tp>
      <tp t="s">
        <v>#N/A N/A</v>
        <stp/>
        <stp>BDP|8166534956036626122</stp>
        <tr r="B798" s="10"/>
      </tp>
      <tp t="s">
        <v>#N/A N/A</v>
        <stp/>
        <stp>BDP|4728986559835213248</stp>
        <tr r="F531" s="10"/>
      </tp>
      <tp t="s">
        <v>#N/A N/A</v>
        <stp/>
        <stp>BDP|9966826745963986976</stp>
        <tr r="D143" s="10"/>
      </tp>
      <tp t="s">
        <v>#N/A N/A</v>
        <stp/>
        <stp>BDP|4427523731575334840</stp>
        <tr r="D973" s="10"/>
      </tp>
      <tp t="s">
        <v>#N/A N/A</v>
        <stp/>
        <stp>BDP|3378392856312963848</stp>
        <tr r="F37" s="10"/>
      </tp>
      <tp t="s">
        <v>#N/A N/A</v>
        <stp/>
        <stp>BDP|8634799998108417122</stp>
        <tr r="C754" s="10"/>
      </tp>
      <tp t="s">
        <v>#N/A N/A</v>
        <stp/>
        <stp>BDP|8491940014588538704</stp>
        <tr r="F790" s="10"/>
      </tp>
      <tp t="s">
        <v>#N/A N/A</v>
        <stp/>
        <stp>BDP|1628077617169268658</stp>
        <tr r="F667" s="10"/>
      </tp>
      <tp t="s">
        <v>#N/A N/A</v>
        <stp/>
        <stp>BDP|3288928463312677148</stp>
        <tr r="B157" s="10"/>
      </tp>
      <tp t="s">
        <v>#N/A N/A</v>
        <stp/>
        <stp>BDP|2522378410898084735</stp>
        <tr r="C15" s="10"/>
      </tp>
      <tp t="s">
        <v>#N/A N/A</v>
        <stp/>
        <stp>BDP|3796538376309449778</stp>
        <tr r="C1350" s="10"/>
      </tp>
      <tp t="s">
        <v>#N/A N/A</v>
        <stp/>
        <stp>BDP|2323358495391082620</stp>
        <tr r="C1033" s="10"/>
      </tp>
      <tp t="s">
        <v>#N/A N/A</v>
        <stp/>
        <stp>BDP|5010043963518545433</stp>
        <tr r="C523" s="10"/>
      </tp>
      <tp t="s">
        <v>#N/A N/A</v>
        <stp/>
        <stp>BDP|7959403286361668580</stp>
        <tr r="E382" s="10"/>
      </tp>
      <tp t="s">
        <v>#N/A N/A</v>
        <stp/>
        <stp>BDP|4157688785727862259</stp>
        <tr r="C850" s="10"/>
      </tp>
      <tp t="s">
        <v>#N/A N/A</v>
        <stp/>
        <stp>BDP|5366177225609259025</stp>
        <tr r="E1399" s="10"/>
      </tp>
      <tp t="s">
        <v>#N/A N/A</v>
        <stp/>
        <stp>BDP|5680317763767745855</stp>
        <tr r="C595" s="10"/>
      </tp>
      <tp t="s">
        <v>#N/A N/A</v>
        <stp/>
        <stp>BDP|6214500092604768118</stp>
        <tr r="D1310" s="10"/>
      </tp>
      <tp t="s">
        <v>#N/A N/A</v>
        <stp/>
        <stp>BDP|8051136512934109363</stp>
        <tr r="C510" s="10"/>
      </tp>
      <tp t="s">
        <v>#N/A N/A</v>
        <stp/>
        <stp>BDP|8153711710937147672</stp>
        <tr r="C1162" s="10"/>
      </tp>
      <tp t="s">
        <v>#N/A N/A</v>
        <stp/>
        <stp>BDP|9659622698968326196</stp>
        <tr r="D539" s="10"/>
      </tp>
      <tp t="s">
        <v>#N/A N/A</v>
        <stp/>
        <stp>BDP|9755499546200861664</stp>
        <tr r="F819" s="10"/>
      </tp>
      <tp t="s">
        <v>#N/A N/A</v>
        <stp/>
        <stp>BDP|8382036353434552601</stp>
        <tr r="C116" s="10"/>
      </tp>
      <tp t="s">
        <v>#N/A N/A</v>
        <stp/>
        <stp>BDP|7754686100308831612</stp>
        <tr r="C563" s="10"/>
      </tp>
      <tp t="s">
        <v>#N/A N/A</v>
        <stp/>
        <stp>BDP|4871114940996628899</stp>
        <tr r="B599" s="10"/>
      </tp>
      <tp t="s">
        <v>#N/A N/A</v>
        <stp/>
        <stp>BDP|8687299224570914745</stp>
        <tr r="D1234" s="10"/>
      </tp>
      <tp t="s">
        <v>#N/A N/A</v>
        <stp/>
        <stp>BDP|2308346925439037542</stp>
        <tr r="C25" s="10"/>
      </tp>
      <tp t="s">
        <v>#N/A N/A</v>
        <stp/>
        <stp>BDP|5991321295770882005</stp>
        <tr r="B427" s="10"/>
      </tp>
      <tp t="s">
        <v>#N/A N/A</v>
        <stp/>
        <stp>BDP|1561314069068807337</stp>
        <tr r="E491" s="10"/>
      </tp>
      <tp t="s">
        <v>#N/A N/A</v>
        <stp/>
        <stp>BDP|5510823265734603021</stp>
        <tr r="E793" s="10"/>
      </tp>
      <tp t="s">
        <v>#N/A N/A</v>
        <stp/>
        <stp>BDP|8032911385626201000</stp>
        <tr r="B124" s="10"/>
      </tp>
      <tp t="s">
        <v>#N/A N/A</v>
        <stp/>
        <stp>BDP|2182775598001908219</stp>
        <tr r="D799" s="10"/>
      </tp>
      <tp t="s">
        <v>#N/A N/A</v>
        <stp/>
        <stp>BDP|3041994878304223655</stp>
        <tr r="B1047" s="10"/>
      </tp>
      <tp t="s">
        <v>#N/A N/A</v>
        <stp/>
        <stp>BDP|8045474954433168545</stp>
        <tr r="B1381" s="10"/>
      </tp>
      <tp t="s">
        <v>#N/A N/A</v>
        <stp/>
        <stp>BDP|8577248533261733739</stp>
        <tr r="D386" s="10"/>
      </tp>
      <tp t="s">
        <v>#N/A N/A</v>
        <stp/>
        <stp>BDP|4445946904563779156</stp>
        <tr r="D767" s="10"/>
      </tp>
      <tp t="s">
        <v>#N/A N/A</v>
        <stp/>
        <stp>BDP|6454779065870949888</stp>
        <tr r="E118" s="10"/>
      </tp>
      <tp t="s">
        <v>#N/A N/A</v>
        <stp/>
        <stp>BDP|8880457927015961444</stp>
        <tr r="F830" s="10"/>
      </tp>
      <tp t="s">
        <v>#N/A N/A</v>
        <stp/>
        <stp>BDP|2152539116651164820</stp>
        <tr r="E648" s="10"/>
      </tp>
      <tp t="s">
        <v>#N/A N/A</v>
        <stp/>
        <stp>BDP|7333110745318361539</stp>
        <tr r="B1416" s="10"/>
      </tp>
      <tp t="s">
        <v>#N/A N/A</v>
        <stp/>
        <stp>BDP|8724316860074060613</stp>
        <tr r="C1328" s="10"/>
      </tp>
      <tp t="s">
        <v>#N/A N/A</v>
        <stp/>
        <stp>BDP|9902448373630160588</stp>
        <tr r="B1040" s="10"/>
      </tp>
      <tp t="s">
        <v>#N/A N/A</v>
        <stp/>
        <stp>BDP|4030827323706458725</stp>
        <tr r="E336" s="10"/>
      </tp>
      <tp t="s">
        <v>#N/A N/A</v>
        <stp/>
        <stp>BDP|5246687773463723897</stp>
        <tr r="C1336" s="10"/>
      </tp>
      <tp t="s">
        <v>#N/A N/A</v>
        <stp/>
        <stp>BDP|5211861725286521632</stp>
        <tr r="D693" s="10"/>
      </tp>
      <tp t="s">
        <v>#N/A N/A</v>
        <stp/>
        <stp>BDP|3757745571735796929</stp>
        <tr r="D977" s="10"/>
      </tp>
      <tp t="s">
        <v>#N/A N/A</v>
        <stp/>
        <stp>BDP|8090791630800598380</stp>
        <tr r="C1308" s="10"/>
      </tp>
      <tp t="s">
        <v>#N/A N/A</v>
        <stp/>
        <stp>BDP|9199395079132636035</stp>
        <tr r="D1237" s="10"/>
      </tp>
      <tp t="s">
        <v>#N/A N/A</v>
        <stp/>
        <stp>BDP|6113576235307591821</stp>
        <tr r="B1214" s="10"/>
      </tp>
      <tp t="s">
        <v>#N/A N/A</v>
        <stp/>
        <stp>BDP|2649119571338057327</stp>
        <tr r="B985" s="10"/>
      </tp>
      <tp t="s">
        <v>#N/A N/A</v>
        <stp/>
        <stp>BDP|8094075964466100766</stp>
        <tr r="F486" s="10"/>
      </tp>
      <tp t="s">
        <v>#N/A N/A</v>
        <stp/>
        <stp>BDP|2614258767309621069</stp>
        <tr r="D429" s="10"/>
      </tp>
      <tp t="s">
        <v>#N/A N/A</v>
        <stp/>
        <stp>BDP|4285331510900072956</stp>
        <tr r="F143" s="10"/>
      </tp>
      <tp t="s">
        <v>#N/A N/A</v>
        <stp/>
        <stp>BDP|3807794006968556368</stp>
        <tr r="E454" s="10"/>
      </tp>
      <tp t="s">
        <v>#N/A N/A</v>
        <stp/>
        <stp>BDP|9709315923555964285</stp>
        <tr r="F912" s="10"/>
      </tp>
      <tp t="s">
        <v>#N/A N/A</v>
        <stp/>
        <stp>BDP|5171431237268978580</stp>
        <tr r="F269" s="10"/>
      </tp>
      <tp t="s">
        <v>#N/A N/A</v>
        <stp/>
        <stp>BDP|1340261404208316464</stp>
        <tr r="F1262" s="10"/>
      </tp>
      <tp t="s">
        <v>#N/A N/A</v>
        <stp/>
        <stp>BDP|8050714920083347160</stp>
        <tr r="F1275" s="10"/>
      </tp>
      <tp t="s">
        <v>#N/A N/A</v>
        <stp/>
        <stp>BDP|8314098334045367198</stp>
        <tr r="F1150" s="10"/>
      </tp>
      <tp t="s">
        <v>#N/A N/A</v>
        <stp/>
        <stp>BDP|2644758396892756166</stp>
        <tr r="B760" s="10"/>
      </tp>
      <tp t="s">
        <v>#N/A N/A</v>
        <stp/>
        <stp>BDP|5515303045479687428</stp>
        <tr r="D951" s="10"/>
      </tp>
      <tp t="s">
        <v>#N/A N/A</v>
        <stp/>
        <stp>BDP|2524398265039542188</stp>
        <tr r="D1238" s="10"/>
      </tp>
      <tp t="s">
        <v>#N/A N/A</v>
        <stp/>
        <stp>BDP|6352117959414981968</stp>
        <tr r="F1091" s="10"/>
      </tp>
      <tp t="s">
        <v>#N/A N/A</v>
        <stp/>
        <stp>BDP|8932433248014585321</stp>
        <tr r="E43" s="10"/>
      </tp>
      <tp t="s">
        <v>#N/A N/A</v>
        <stp/>
        <stp>BDP|1175867404880479624</stp>
        <tr r="D874" s="10"/>
      </tp>
      <tp t="s">
        <v>#N/A N/A</v>
        <stp/>
        <stp>BDP|1052018330049067440</stp>
        <tr r="F622" s="10"/>
      </tp>
      <tp t="s">
        <v>#N/A N/A</v>
        <stp/>
        <stp>BDP|7727507756981717936</stp>
        <tr r="E266" s="10"/>
      </tp>
      <tp t="s">
        <v>#N/A N/A</v>
        <stp/>
        <stp>BDP|3713147680007391255</stp>
        <tr r="B903" s="10"/>
      </tp>
      <tp t="s">
        <v>#N/A N/A</v>
        <stp/>
        <stp>BDP|9201432884568088205</stp>
        <tr r="E1279" s="10"/>
      </tp>
      <tp t="s">
        <v>#N/A N/A</v>
        <stp/>
        <stp>BDP|3053656431521584840</stp>
        <tr r="B546" s="10"/>
      </tp>
      <tp t="s">
        <v>#N/A N/A</v>
        <stp/>
        <stp>BDP|4291505958933823874</stp>
        <tr r="E66" s="10"/>
      </tp>
      <tp t="s">
        <v>#N/A N/A</v>
        <stp/>
        <stp>BDP|4653001411499105333</stp>
        <tr r="E349" s="10"/>
      </tp>
      <tp t="s">
        <v>#N/A N/A</v>
        <stp/>
        <stp>BDP|8168625085370202915</stp>
        <tr r="D434" s="10"/>
      </tp>
      <tp t="s">
        <v>#N/A N/A</v>
        <stp/>
        <stp>BDP|3377446791601078035</stp>
        <tr r="F931" s="10"/>
      </tp>
      <tp t="s">
        <v>#N/A N/A</v>
        <stp/>
        <stp>BDP|6650845273681161755</stp>
        <tr r="E285" s="10"/>
      </tp>
      <tp t="s">
        <v>#N/A N/A</v>
        <stp/>
        <stp>BDP|3519217081677721176</stp>
        <tr r="F566" s="10"/>
      </tp>
      <tp t="s">
        <v>#N/A N/A</v>
        <stp/>
        <stp>BDP|1379855842145370722</stp>
        <tr r="F648" s="10"/>
      </tp>
      <tp t="s">
        <v>#N/A N/A</v>
        <stp/>
        <stp>BDP|6403331178709315491</stp>
        <tr r="D1410" s="10"/>
      </tp>
      <tp t="s">
        <v>#N/A N/A</v>
        <stp/>
        <stp>BDP|3716893011881314362</stp>
        <tr r="F828" s="10"/>
      </tp>
      <tp t="s">
        <v>#N/A N/A</v>
        <stp/>
        <stp>BDP|2011070754979009690</stp>
        <tr r="B516" s="10"/>
      </tp>
      <tp t="s">
        <v>#N/A N/A</v>
        <stp/>
        <stp>BDP|8256462127317099196</stp>
        <tr r="E1370" s="10"/>
      </tp>
      <tp t="s">
        <v>#N/A N/A</v>
        <stp/>
        <stp>BDP|7045984494838708712</stp>
        <tr r="E1209" s="10"/>
      </tp>
      <tp t="s">
        <v>#N/A N/A</v>
        <stp/>
        <stp>BDP|2359478283121401791</stp>
        <tr r="C1223" s="10"/>
      </tp>
      <tp t="s">
        <v>#N/A N/A</v>
        <stp/>
        <stp>BDP|2578810975046901329</stp>
        <tr r="D45" s="10"/>
      </tp>
      <tp t="s">
        <v>#N/A N/A</v>
        <stp/>
        <stp>BDP|6027485015378678312</stp>
        <tr r="E640" s="10"/>
      </tp>
      <tp t="s">
        <v>#N/A N/A</v>
        <stp/>
        <stp>BDP|7910587074685876877</stp>
        <tr r="C382" s="10"/>
      </tp>
      <tp t="s">
        <v>#N/A N/A</v>
        <stp/>
        <stp>BDP|3729517588194660221</stp>
        <tr r="C803" s="10"/>
      </tp>
      <tp t="s">
        <v>#N/A N/A</v>
        <stp/>
        <stp>BDP|1847324882336351411</stp>
        <tr r="B257" s="10"/>
      </tp>
      <tp t="s">
        <v>#N/A N/A</v>
        <stp/>
        <stp>BDP|4099893125412196471</stp>
        <tr r="D441" s="10"/>
      </tp>
      <tp t="s">
        <v>#N/A N/A</v>
        <stp/>
        <stp>BDP|3936518175588370151</stp>
        <tr r="C925" s="10"/>
      </tp>
      <tp t="s">
        <v>#N/A N/A</v>
        <stp/>
        <stp>BDP|8875138762491622642</stp>
        <tr r="B803" s="10"/>
      </tp>
      <tp t="s">
        <v>#N/A N/A</v>
        <stp/>
        <stp>BDP|7544822182006685982</stp>
        <tr r="F657" s="10"/>
      </tp>
      <tp t="s">
        <v>#N/A N/A</v>
        <stp/>
        <stp>BDP|9036230569712681773</stp>
        <tr r="D1143" s="10"/>
      </tp>
      <tp t="s">
        <v>#N/A N/A</v>
        <stp/>
        <stp>BDP|5326592949015807900</stp>
        <tr r="E766" s="10"/>
      </tp>
      <tp t="s">
        <v>#N/A N/A</v>
        <stp/>
        <stp>BDP|9802992684677890768</stp>
        <tr r="C189" s="10"/>
      </tp>
      <tp t="s">
        <v>#N/A N/A</v>
        <stp/>
        <stp>BDP|8396734150291832339</stp>
        <tr r="D772" s="10"/>
      </tp>
      <tp t="s">
        <v>#N/A N/A</v>
        <stp/>
        <stp>BDP|2474768629939124610</stp>
        <tr r="E344" s="10"/>
      </tp>
      <tp t="s">
        <v>#N/A N/A</v>
        <stp/>
        <stp>BDP|9117020814286567691</stp>
        <tr r="B784" s="10"/>
      </tp>
      <tp t="s">
        <v>#N/A N/A</v>
        <stp/>
        <stp>BDP|8866129916641449139</stp>
        <tr r="B577" s="10"/>
      </tp>
      <tp t="s">
        <v>#N/A N/A</v>
        <stp/>
        <stp>BDP|3209159686594915639</stp>
        <tr r="E1324" s="10"/>
      </tp>
      <tp t="s">
        <v>#N/A N/A</v>
        <stp/>
        <stp>BDP|9000323154313943440</stp>
        <tr r="C297" s="10"/>
      </tp>
      <tp t="s">
        <v>#N/A N/A</v>
        <stp/>
        <stp>BDP|9592998756408516540</stp>
        <tr r="C592" s="10"/>
      </tp>
      <tp t="s">
        <v>#N/A N/A</v>
        <stp/>
        <stp>BDP|7883066691002233455</stp>
        <tr r="F11" s="10"/>
      </tp>
      <tp t="s">
        <v>#N/A N/A</v>
        <stp/>
        <stp>BDP|6030283660993023903</stp>
        <tr r="C1264" s="10"/>
      </tp>
      <tp t="s">
        <v>#N/A N/A</v>
        <stp/>
        <stp>BDP|3782731181005565185</stp>
        <tr r="C1245" s="10"/>
      </tp>
      <tp t="s">
        <v>#N/A N/A</v>
        <stp/>
        <stp>BDP|1206520789861125500</stp>
        <tr r="D483" s="10"/>
      </tp>
      <tp t="s">
        <v>#N/A N/A</v>
        <stp/>
        <stp>BDP|4269633002049391386</stp>
        <tr r="E331" s="10"/>
      </tp>
      <tp t="s">
        <v>#N/A N/A</v>
        <stp/>
        <stp>BDP|9285776509796027046</stp>
        <tr r="B47" s="10"/>
      </tp>
      <tp t="s">
        <v>#N/A N/A</v>
        <stp/>
        <stp>BDP|9095622170635326593</stp>
        <tr r="C730" s="10"/>
      </tp>
      <tp t="s">
        <v>#N/A N/A</v>
        <stp/>
        <stp>BDP|8906058039246964543</stp>
        <tr r="D197" s="10"/>
      </tp>
      <tp t="s">
        <v>#N/A N/A</v>
        <stp/>
        <stp>BDP|3886990400751183389</stp>
        <tr r="D887" s="10"/>
      </tp>
      <tp t="s">
        <v>#N/A N/A</v>
        <stp/>
        <stp>BDP|3536952849580823693</stp>
        <tr r="D1035" s="10"/>
      </tp>
      <tp t="s">
        <v>#N/A N/A</v>
        <stp/>
        <stp>BDP|7310079796036997034</stp>
        <tr r="F1211" s="10"/>
      </tp>
      <tp t="s">
        <v>#N/A N/A</v>
        <stp/>
        <stp>BDP|9405793010047518006</stp>
        <tr r="F702" s="10"/>
      </tp>
      <tp t="s">
        <v>#N/A N/A</v>
        <stp/>
        <stp>BDP|6841121174069164174</stp>
        <tr r="D639" s="10"/>
      </tp>
      <tp t="s">
        <v>#N/A N/A</v>
        <stp/>
        <stp>BDP|4209100780827883226</stp>
        <tr r="B11" s="10"/>
      </tp>
      <tp t="s">
        <v>#N/A N/A</v>
        <stp/>
        <stp>BDP|2597306097783233392</stp>
        <tr r="D935" s="10"/>
      </tp>
      <tp t="s">
        <v>#N/A N/A</v>
        <stp/>
        <stp>BDP|7431319731499836654</stp>
        <tr r="D710" s="10"/>
      </tp>
      <tp t="s">
        <v>#N/A N/A</v>
        <stp/>
        <stp>BDP|1809731482135732378</stp>
        <tr r="E1344" s="10"/>
      </tp>
      <tp t="s">
        <v>#N/A N/A</v>
        <stp/>
        <stp>BDP|6857877575586481774</stp>
        <tr r="F810" s="10"/>
      </tp>
      <tp t="s">
        <v>#N/A N/A</v>
        <stp/>
        <stp>BDP|2772615799065191071</stp>
        <tr r="B655" s="10"/>
      </tp>
      <tp t="s">
        <v>#N/A N/A</v>
        <stp/>
        <stp>BDP|9491303201657562597</stp>
        <tr r="C1321" s="10"/>
      </tp>
      <tp t="s">
        <v>#N/A N/A</v>
        <stp/>
        <stp>BDP|6094090959538147387</stp>
        <tr r="F697" s="10"/>
      </tp>
      <tp t="s">
        <v>#N/A N/A</v>
        <stp/>
        <stp>BDP|2698956313985848712</stp>
        <tr r="C233" s="10"/>
      </tp>
      <tp t="s">
        <v>#N/A N/A</v>
        <stp/>
        <stp>BDP|8657371722386258781</stp>
        <tr r="F874" s="10"/>
      </tp>
      <tp t="s">
        <v>#N/A N/A</v>
        <stp/>
        <stp>BDP|6105858078783696235</stp>
        <tr r="B1304" s="10"/>
      </tp>
      <tp t="s">
        <v>#N/A N/A</v>
        <stp/>
        <stp>BDP|6941990635117934354</stp>
        <tr r="F67" s="10"/>
      </tp>
      <tp t="s">
        <v>#N/A N/A</v>
        <stp/>
        <stp>BDP|5370763078484073945</stp>
        <tr r="E1105" s="10"/>
      </tp>
      <tp t="s">
        <v>#N/A N/A</v>
        <stp/>
        <stp>BDP|9349981585045771507</stp>
        <tr r="B15" s="10"/>
      </tp>
      <tp t="s">
        <v>#N/A N/A</v>
        <stp/>
        <stp>BDP|7671956852533123090</stp>
        <tr r="C357" s="10"/>
      </tp>
      <tp t="s">
        <v>#N/A N/A</v>
        <stp/>
        <stp>BDP|9672098921280447340</stp>
        <tr r="D120" s="10"/>
      </tp>
      <tp t="s">
        <v>#N/A N/A</v>
        <stp/>
        <stp>BDP|6916329420856184940</stp>
        <tr r="F903" s="10"/>
      </tp>
      <tp t="s">
        <v>#N/A N/A</v>
        <stp/>
        <stp>BDP|5724858349908763928</stp>
        <tr r="D1472" s="10"/>
      </tp>
      <tp t="s">
        <v>#N/A N/A</v>
        <stp/>
        <stp>BDP|4709874582649997557</stp>
        <tr r="F1429" s="10"/>
      </tp>
      <tp t="s">
        <v>#N/A N/A</v>
        <stp/>
        <stp>BDP|6416869297107304887</stp>
        <tr r="E200" s="10"/>
      </tp>
      <tp t="s">
        <v>#N/A N/A</v>
        <stp/>
        <stp>BDP|1368111761536533886</stp>
        <tr r="B167" s="10"/>
      </tp>
      <tp t="s">
        <v>#N/A N/A</v>
        <stp/>
        <stp>BDP|3663303489486002608</stp>
        <tr r="C680" s="10"/>
      </tp>
      <tp t="s">
        <v>#N/A N/A</v>
        <stp/>
        <stp>BDP|7964522564025041908</stp>
        <tr r="D493" s="10"/>
      </tp>
      <tp t="s">
        <v>#N/A N/A</v>
        <stp/>
        <stp>BDP|2510661683370899470</stp>
        <tr r="E1243" s="10"/>
      </tp>
      <tp t="s">
        <v>#N/A N/A</v>
        <stp/>
        <stp>BDP|2414081776344744928</stp>
        <tr r="E1106" s="10"/>
      </tp>
      <tp t="s">
        <v>#N/A N/A</v>
        <stp/>
        <stp>BDP|1257013898661476109</stp>
        <tr r="F904" s="10"/>
      </tp>
      <tp t="s">
        <v>#N/A N/A</v>
        <stp/>
        <stp>BDP|2343463939705463878</stp>
        <tr r="C1400" s="10"/>
      </tp>
      <tp t="s">
        <v>#N/A N/A</v>
        <stp/>
        <stp>BDP|3353488273741035979</stp>
        <tr r="B104" s="10"/>
      </tp>
      <tp t="s">
        <v>#N/A N/A</v>
        <stp/>
        <stp>BDP|1392359002143950927</stp>
        <tr r="D551" s="10"/>
      </tp>
      <tp t="s">
        <v>#N/A N/A</v>
        <stp/>
        <stp>BDP|2336553348332446950</stp>
        <tr r="C948" s="10"/>
      </tp>
      <tp t="s">
        <v>#N/A N/A</v>
        <stp/>
        <stp>BDP|8223411834415849204</stp>
        <tr r="B410" s="10"/>
      </tp>
      <tp t="s">
        <v>#N/A N/A</v>
        <stp/>
        <stp>BDP|9024892380338515934</stp>
        <tr r="F281" s="10"/>
      </tp>
      <tp t="s">
        <v>#N/A N/A</v>
        <stp/>
        <stp>BDP|7501633184282905347</stp>
        <tr r="D1464" s="10"/>
      </tp>
      <tp t="s">
        <v>#N/A N/A</v>
        <stp/>
        <stp>BDP|2246734999406241269</stp>
        <tr r="F721" s="10"/>
      </tp>
      <tp t="s">
        <v>#N/A N/A</v>
        <stp/>
        <stp>BDP|4846853522285756348</stp>
        <tr r="D272" s="10"/>
      </tp>
      <tp t="s">
        <v>#N/A N/A</v>
        <stp/>
        <stp>BDP|9648282211821243312</stp>
        <tr r="C1272" s="10"/>
      </tp>
      <tp t="s">
        <v>#N/A N/A</v>
        <stp/>
        <stp>BDP|1544412918455298921</stp>
        <tr r="B1349" s="10"/>
      </tp>
      <tp t="s">
        <v>#N/A N/A</v>
        <stp/>
        <stp>BDP|7906175440212332815</stp>
        <tr r="D495" s="10"/>
      </tp>
      <tp t="s">
        <v>#N/A N/A</v>
        <stp/>
        <stp>BDP|5312213188625219246</stp>
        <tr r="D1054" s="10"/>
      </tp>
      <tp t="s">
        <v>#N/A N/A</v>
        <stp/>
        <stp>BDP|9735442467381840205</stp>
        <tr r="D1453" s="10"/>
      </tp>
      <tp t="s">
        <v>#N/A N/A</v>
        <stp/>
        <stp>BDP|4326573995274583488</stp>
        <tr r="C615" s="10"/>
      </tp>
      <tp t="s">
        <v>#N/A N/A</v>
        <stp/>
        <stp>BDP|4714680956638628737</stp>
        <tr r="D1009" s="10"/>
      </tp>
      <tp t="s">
        <v>#N/A N/A</v>
        <stp/>
        <stp>BDP|9453212445373590498</stp>
        <tr r="B1448" s="10"/>
      </tp>
      <tp t="s">
        <v>#N/A N/A</v>
        <stp/>
        <stp>BDP|9787478605747874214</stp>
        <tr r="E636" s="10"/>
      </tp>
      <tp t="s">
        <v>#N/A N/A</v>
        <stp/>
        <stp>BDP|5747620638839723169</stp>
        <tr r="B483" s="10"/>
      </tp>
      <tp t="s">
        <v>#N/A N/A</v>
        <stp/>
        <stp>BDP|4532474230723800867</stp>
        <tr r="D286" s="10"/>
      </tp>
      <tp t="s">
        <v>#N/A N/A</v>
        <stp/>
        <stp>BDP|9773003675703610584</stp>
        <tr r="C354" s="10"/>
      </tp>
      <tp t="s">
        <v>#N/A N/A</v>
        <stp/>
        <stp>BDP|9091120429665125775</stp>
        <tr r="C331" s="10"/>
      </tp>
      <tp t="s">
        <v>#N/A N/A</v>
        <stp/>
        <stp>BDP|2757594262880544945</stp>
        <tr r="E1499" s="10"/>
      </tp>
      <tp t="s">
        <v>#N/A N/A</v>
        <stp/>
        <stp>BDP|4107299587716575076</stp>
        <tr r="B877" s="10"/>
      </tp>
      <tp t="s">
        <v>#N/A N/A</v>
        <stp/>
        <stp>BDP|6228868569381460141</stp>
        <tr r="D1043" s="10"/>
      </tp>
      <tp t="s">
        <v>#N/A N/A</v>
        <stp/>
        <stp>BDP|6110459095265409688</stp>
        <tr r="E1357" s="10"/>
      </tp>
      <tp t="s">
        <v>#N/A N/A</v>
        <stp/>
        <stp>BDP|6494986407903313450</stp>
        <tr r="B696" s="10"/>
      </tp>
      <tp t="s">
        <v>#N/A N/A</v>
        <stp/>
        <stp>BDP|8587516570356702417</stp>
        <tr r="F336" s="10"/>
      </tp>
      <tp t="s">
        <v>#N/A N/A</v>
        <stp/>
        <stp>BDP|1699756481123743570</stp>
        <tr r="F31" s="10"/>
      </tp>
      <tp t="s">
        <v>#N/A N/A</v>
        <stp/>
        <stp>BDP|8625751901810937792</stp>
        <tr r="E1311" s="10"/>
      </tp>
      <tp t="s">
        <v>#N/A N/A</v>
        <stp/>
        <stp>BDP|1760574086046690226</stp>
        <tr r="B99" s="10"/>
      </tp>
      <tp t="s">
        <v>#N/A N/A</v>
        <stp/>
        <stp>BDP|3739878418984368698</stp>
        <tr r="E264" s="10"/>
      </tp>
      <tp t="s">
        <v>#N/A N/A</v>
        <stp/>
        <stp>BDP|5759154161212585844</stp>
        <tr r="F452" s="10"/>
      </tp>
      <tp t="s">
        <v>#N/A N/A</v>
        <stp/>
        <stp>BDP|8658435528812655493</stp>
        <tr r="C931" s="10"/>
      </tp>
      <tp t="s">
        <v>#N/A N/A</v>
        <stp/>
        <stp>BDP|6641440996737341456</stp>
        <tr r="D1091" s="10"/>
      </tp>
      <tp t="s">
        <v>#N/A N/A</v>
        <stp/>
        <stp>BDP|3756691051679906142</stp>
        <tr r="D206" s="10"/>
      </tp>
      <tp t="s">
        <v>#N/A N/A</v>
        <stp/>
        <stp>BDP|8997984065636688903</stp>
        <tr r="D588" s="10"/>
      </tp>
      <tp t="s">
        <v>#N/A N/A</v>
        <stp/>
        <stp>BDP|5194994376812916151</stp>
        <tr r="B31" s="10"/>
      </tp>
      <tp t="s">
        <v>#N/A N/A</v>
        <stp/>
        <stp>BDP|5221136141539559173</stp>
        <tr r="B1393" s="10"/>
      </tp>
      <tp t="s">
        <v>#N/A N/A</v>
        <stp/>
        <stp>BDP|9573588723233438596</stp>
        <tr r="F1104" s="10"/>
      </tp>
      <tp t="s">
        <v>#N/A N/A</v>
        <stp/>
        <stp>BDP|8572309054985758358</stp>
        <tr r="F1015" s="10"/>
      </tp>
      <tp t="s">
        <v>#N/A N/A</v>
        <stp/>
        <stp>BDP|6090775447438741541</stp>
        <tr r="E288" s="10"/>
      </tp>
      <tp t="s">
        <v>#N/A N/A</v>
        <stp/>
        <stp>BDP|7426855017960303660</stp>
        <tr r="C245" s="10"/>
      </tp>
      <tp t="s">
        <v>#N/A N/A</v>
        <stp/>
        <stp>BDP|9033524866363434139</stp>
        <tr r="B898" s="10"/>
      </tp>
      <tp t="s">
        <v>#N/A N/A</v>
        <stp/>
        <stp>BDP|8509480603250585489</stp>
        <tr r="F726" s="10"/>
      </tp>
      <tp t="s">
        <v>#N/A N/A</v>
        <stp/>
        <stp>BDP|4109993021681845623</stp>
        <tr r="E1005" s="10"/>
      </tp>
      <tp t="s">
        <v>#N/A N/A</v>
        <stp/>
        <stp>BDP|8315058022615790703</stp>
        <tr r="D1102" s="10"/>
      </tp>
      <tp t="s">
        <v>#N/A N/A</v>
        <stp/>
        <stp>BDP|3832631893203214796</stp>
        <tr r="B1463" s="10"/>
      </tp>
      <tp t="s">
        <v>#N/A N/A</v>
        <stp/>
        <stp>BDP|9282498166600809361</stp>
        <tr r="B823" s="10"/>
      </tp>
      <tp t="s">
        <v>#N/A N/A</v>
        <stp/>
        <stp>BDP|8759539510423512712</stp>
        <tr r="B551" s="10"/>
      </tp>
      <tp t="s">
        <v>#N/A N/A</v>
        <stp/>
        <stp>BDP|8419508784665412844</stp>
        <tr r="E125" s="10"/>
      </tp>
      <tp t="s">
        <v>#N/A N/A</v>
        <stp/>
        <stp>BDP|4223485375926816970</stp>
        <tr r="F553" s="10"/>
      </tp>
      <tp t="s">
        <v>#N/A N/A</v>
        <stp/>
        <stp>BDP|2085489781957836115</stp>
        <tr r="B812" s="10"/>
      </tp>
      <tp t="s">
        <v>#N/A N/A</v>
        <stp/>
        <stp>BDP|4704865716357033274</stp>
        <tr r="C110" s="10"/>
      </tp>
      <tp t="s">
        <v>#N/A N/A</v>
        <stp/>
        <stp>BDP|2347188388352467178</stp>
        <tr r="D855" s="10"/>
      </tp>
      <tp t="s">
        <v>#N/A N/A</v>
        <stp/>
        <stp>BDP|6074272773212620924</stp>
        <tr r="D1122" s="10"/>
      </tp>
      <tp t="s">
        <v>#N/A N/A</v>
        <stp/>
        <stp>BDP|8254675267047662746</stp>
        <tr r="D682" s="10"/>
      </tp>
      <tp t="s">
        <v>#N/A N/A</v>
        <stp/>
        <stp>BDP|3622905221292525227</stp>
        <tr r="C580" s="10"/>
      </tp>
      <tp t="s">
        <v>#N/A N/A</v>
        <stp/>
        <stp>BDP|4363203430055767840</stp>
        <tr r="F1050" s="10"/>
      </tp>
      <tp t="s">
        <v>#N/A N/A</v>
        <stp/>
        <stp>BDP|9233925350525276826</stp>
        <tr r="C221" s="10"/>
      </tp>
      <tp t="s">
        <v>#N/A N/A</v>
        <stp/>
        <stp>BDP|2924829763934022082</stp>
        <tr r="B331" s="10"/>
      </tp>
      <tp t="s">
        <v>#N/A N/A</v>
        <stp/>
        <stp>BDP|4071670985194629643</stp>
        <tr r="E1483" s="10"/>
      </tp>
      <tp t="s">
        <v>#N/A N/A</v>
        <stp/>
        <stp>BDP|6566102584535906287</stp>
        <tr r="B820" s="10"/>
      </tp>
      <tp t="s">
        <v>#N/A N/A</v>
        <stp/>
        <stp>BDP|6044822913641966680</stp>
        <tr r="B1246" s="10"/>
      </tp>
      <tp t="s">
        <v>#N/A N/A</v>
        <stp/>
        <stp>BDP|2949475900956639892</stp>
        <tr r="E52" s="10"/>
      </tp>
      <tp t="s">
        <v>#N/A N/A</v>
        <stp/>
        <stp>BDP|4398679765405999995</stp>
        <tr r="D618" s="10"/>
      </tp>
      <tp t="s">
        <v>#N/A N/A</v>
        <stp/>
        <stp>BDP|4691154949260363981</stp>
        <tr r="E239" s="10"/>
      </tp>
      <tp t="s">
        <v>#N/A N/A</v>
        <stp/>
        <stp>BDP|4160053266942248812</stp>
        <tr r="C588" s="10"/>
      </tp>
      <tp t="s">
        <v>#N/A N/A</v>
        <stp/>
        <stp>BDP|8053372531845321540</stp>
        <tr r="B393" s="10"/>
      </tp>
      <tp t="s">
        <v>#N/A N/A</v>
        <stp/>
        <stp>BDP|9385312440986462078</stp>
        <tr r="B1002" s="10"/>
      </tp>
      <tp t="s">
        <v>#N/A N/A</v>
        <stp/>
        <stp>BDP|9340363859553995444</stp>
        <tr r="C1015" s="10"/>
      </tp>
      <tp t="s">
        <v>#N/A N/A</v>
        <stp/>
        <stp>BDP|9320725870960218121</stp>
        <tr r="D1342" s="10"/>
      </tp>
      <tp t="s">
        <v>#N/A N/A</v>
        <stp/>
        <stp>BDP|9061724873497000608</stp>
        <tr r="E862" s="10"/>
      </tp>
      <tp t="s">
        <v>#N/A N/A</v>
        <stp/>
        <stp>BDP|8226964481990382176</stp>
        <tr r="B1308" s="10"/>
      </tp>
      <tp t="s">
        <v>#N/A N/A</v>
        <stp/>
        <stp>BDP|9955283853046773040</stp>
        <tr r="D1281" s="10"/>
      </tp>
      <tp t="s">
        <v>#N/A N/A</v>
        <stp/>
        <stp>BDP|6515864388587930933</stp>
        <tr r="B371" s="10"/>
      </tp>
      <tp t="s">
        <v>#N/A N/A</v>
        <stp/>
        <stp>BDP|7062344452721240852</stp>
        <tr r="E1418" s="10"/>
      </tp>
      <tp t="s">
        <v>#N/A N/A</v>
        <stp/>
        <stp>BDP|5358743527870040818</stp>
        <tr r="F975" s="10"/>
      </tp>
      <tp t="s">
        <v>#N/A N/A</v>
        <stp/>
        <stp>BDP|5083039025739152667</stp>
        <tr r="F913" s="10"/>
      </tp>
      <tp t="s">
        <v>#N/A N/A</v>
        <stp/>
        <stp>BDP|7963468681880820373</stp>
        <tr r="B1024" s="10"/>
      </tp>
      <tp t="s">
        <v>#N/A N/A</v>
        <stp/>
        <stp>BDP|3979197925181002946</stp>
        <tr r="D549" s="10"/>
      </tp>
      <tp t="s">
        <v>#N/A N/A</v>
        <stp/>
        <stp>BDP|4746953313536672263</stp>
        <tr r="C8" s="10"/>
      </tp>
      <tp t="s">
        <v>#N/A N/A</v>
        <stp/>
        <stp>BDP|3530184397234255796</stp>
        <tr r="F149" s="10"/>
      </tp>
      <tp t="s">
        <v>#N/A N/A</v>
        <stp/>
        <stp>BDP|5070020512544207834</stp>
        <tr r="D960" s="10"/>
      </tp>
      <tp t="s">
        <v>#N/A N/A</v>
        <stp/>
        <stp>BDP|5275486565776084997</stp>
        <tr r="C1205" s="10"/>
      </tp>
      <tp t="s">
        <v>#N/A N/A</v>
        <stp/>
        <stp>BDP|6639703837882195868</stp>
        <tr r="F117" s="10"/>
      </tp>
      <tp t="s">
        <v>#N/A N/A</v>
        <stp/>
        <stp>BDP|4205047569852101884</stp>
        <tr r="B752" s="10"/>
      </tp>
      <tp t="s">
        <v>#N/A N/A</v>
        <stp/>
        <stp>BDP|1941186784866605651</stp>
        <tr r="C813" s="10"/>
      </tp>
      <tp t="s">
        <v>#N/A N/A</v>
        <stp/>
        <stp>BDP|4094312497262757470</stp>
        <tr r="F1090" s="10"/>
      </tp>
      <tp t="s">
        <v>#N/A N/A</v>
        <stp/>
        <stp>BDP|8371047909023184397</stp>
        <tr r="F1157" s="10"/>
      </tp>
      <tp t="s">
        <v>#N/A N/A</v>
        <stp/>
        <stp>BDP|7358044678038170088</stp>
        <tr r="E829" s="10"/>
      </tp>
      <tp t="s">
        <v>#N/A N/A</v>
        <stp/>
        <stp>BDP|7675459482185174668</stp>
        <tr r="C1361" s="10"/>
      </tp>
      <tp t="s">
        <v>#N/A N/A</v>
        <stp/>
        <stp>BDP|6518676465219902785</stp>
        <tr r="F934" s="10"/>
      </tp>
      <tp t="s">
        <v>#N/A N/A</v>
        <stp/>
        <stp>BDP|8006512759457933770</stp>
        <tr r="E190" s="10"/>
      </tp>
      <tp t="s">
        <v>#N/A N/A</v>
        <stp/>
        <stp>BDP|4711290287301912766</stp>
        <tr r="E1134" s="10"/>
      </tp>
      <tp t="s">
        <v>#N/A N/A</v>
        <stp/>
        <stp>BDP|5423419285886451723</stp>
        <tr r="C800" s="10"/>
      </tp>
      <tp t="s">
        <v>#N/A N/A</v>
        <stp/>
        <stp>BDP|8534713042360060301</stp>
        <tr r="B1323" s="10"/>
      </tp>
      <tp t="s">
        <v>#N/A N/A</v>
        <stp/>
        <stp>BDP|9474046833447755527</stp>
        <tr r="C842" s="10"/>
      </tp>
      <tp t="s">
        <v>#N/A N/A</v>
        <stp/>
        <stp>BDP|1391042661008947799</stp>
        <tr r="B1052" s="10"/>
      </tp>
      <tp t="s">
        <v>#N/A N/A</v>
        <stp/>
        <stp>BDP|4247022477299036211</stp>
        <tr r="D756" s="10"/>
      </tp>
      <tp t="s">
        <v>#N/A N/A</v>
        <stp/>
        <stp>BDP|9866187617223208235</stp>
        <tr r="B1269" s="10"/>
      </tp>
      <tp t="s">
        <v>#N/A N/A</v>
        <stp/>
        <stp>BDP|1031551332517689866</stp>
        <tr r="C1068" s="10"/>
      </tp>
      <tp t="s">
        <v>#N/A N/A</v>
        <stp/>
        <stp>BDP|2750432596521282672</stp>
        <tr r="D41" s="10"/>
      </tp>
      <tp t="s">
        <v>#N/A N/A</v>
        <stp/>
        <stp>BDP|5461871316910759451</stp>
        <tr r="C533" s="10"/>
      </tp>
      <tp t="s">
        <v>#N/A N/A</v>
        <stp/>
        <stp>BDP|8931032118881601035</stp>
        <tr r="B912" s="10"/>
      </tp>
      <tp t="s">
        <v>#N/A N/A</v>
        <stp/>
        <stp>BDP|5731902210711106419</stp>
        <tr r="F301" s="10"/>
      </tp>
      <tp t="s">
        <v>#N/A N/A</v>
        <stp/>
        <stp>BDP|4298059911809055413</stp>
        <tr r="D1402" s="10"/>
      </tp>
      <tp t="s">
        <v>#N/A N/A</v>
        <stp/>
        <stp>BDP|6790471167209447540</stp>
        <tr r="F1432" s="10"/>
      </tp>
      <tp t="s">
        <v>#N/A N/A</v>
        <stp/>
        <stp>BDP|2855087665758616444</stp>
        <tr r="F430" s="10"/>
      </tp>
      <tp t="s">
        <v>#N/A N/A</v>
        <stp/>
        <stp>BDP|8522511426845691232</stp>
        <tr r="C1333" s="10"/>
      </tp>
      <tp t="s">
        <v>#N/A N/A</v>
        <stp/>
        <stp>BDP|5248450485667224675</stp>
        <tr r="E1000" s="10"/>
      </tp>
      <tp t="s">
        <v>#N/A N/A</v>
        <stp/>
        <stp>BDP|4957896843529533912</stp>
        <tr r="D704" s="10"/>
      </tp>
      <tp t="s">
        <v>#N/A N/A</v>
        <stp/>
        <stp>BDP|6531463333248411135</stp>
        <tr r="D1318" s="10"/>
      </tp>
      <tp t="s">
        <v>#N/A N/A</v>
        <stp/>
        <stp>BDH|9168335171824087142</stp>
        <tr r="P2" s="9"/>
      </tp>
      <tp t="s">
        <v>#N/A N/A</v>
        <stp/>
        <stp>BDP|6999041231644055983</stp>
        <tr r="C1288" s="10"/>
      </tp>
      <tp t="s">
        <v>#N/A N/A</v>
        <stp/>
        <stp>BDP|6045416235810905991</stp>
        <tr r="B1013" s="10"/>
      </tp>
      <tp t="s">
        <v>#N/A N/A</v>
        <stp/>
        <stp>BDP|9541475764370454368</stp>
        <tr r="B743" s="10"/>
      </tp>
      <tp t="s">
        <v>#N/A N/A</v>
        <stp/>
        <stp>BDP|9240954632462728969</stp>
        <tr r="C118" s="10"/>
      </tp>
      <tp t="s">
        <v>#N/A N/A</v>
        <stp/>
        <stp>BDP|9525007620870246338</stp>
        <tr r="B51" s="10"/>
      </tp>
      <tp t="s">
        <v>#N/A N/A</v>
        <stp/>
        <stp>BDP|1330142011578544170</stp>
        <tr r="C1186" s="10"/>
      </tp>
      <tp t="s">
        <v>#N/A N/A</v>
        <stp/>
        <stp>BDP|9013958003630155839</stp>
        <tr r="F507" s="10"/>
      </tp>
      <tp t="s">
        <v>#N/A N/A</v>
        <stp/>
        <stp>BDP|5317100976643617875</stp>
        <tr r="F154" s="10"/>
      </tp>
      <tp t="s">
        <v>#N/A N/A</v>
        <stp/>
        <stp>BDP|4724376717629716746</stp>
        <tr r="F1406" s="10"/>
      </tp>
      <tp t="s">
        <v>#N/A N/A</v>
        <stp/>
        <stp>BDP|8152732678773663381</stp>
        <tr r="E760" s="10"/>
      </tp>
      <tp t="s">
        <v>#N/A N/A</v>
        <stp/>
        <stp>BDP|3252556791384423365</stp>
        <tr r="F1205" s="10"/>
      </tp>
      <tp t="s">
        <v>#N/A N/A</v>
        <stp/>
        <stp>BDH|8467981625892829959</stp>
        <tr r="N2" s="9"/>
      </tp>
      <tp t="s">
        <v>#N/A N/A</v>
        <stp/>
        <stp>BDP|3013901524472851298</stp>
        <tr r="F525" s="10"/>
      </tp>
      <tp t="s">
        <v>#N/A N/A</v>
        <stp/>
        <stp>BDP|6544316777458541239</stp>
        <tr r="B266" s="10"/>
      </tp>
      <tp t="s">
        <v>#N/A N/A</v>
        <stp/>
        <stp>BDP|1715319892040319322</stp>
        <tr r="F417" s="10"/>
      </tp>
      <tp t="s">
        <v>#N/A N/A</v>
        <stp/>
        <stp>BDP|9527446481508723529</stp>
        <tr r="B917" s="10"/>
      </tp>
      <tp t="s">
        <v>#N/A N/A</v>
        <stp/>
        <stp>BDP|3403737973898200332</stp>
        <tr r="C516" s="10"/>
      </tp>
      <tp t="s">
        <v>#N/A N/A</v>
        <stp/>
        <stp>BDP|5667609820489668050</stp>
        <tr r="F834" s="10"/>
      </tp>
      <tp t="s">
        <v>#N/A N/A</v>
        <stp/>
        <stp>BDP|1230617040943003862</stp>
        <tr r="B45" s="10"/>
      </tp>
      <tp t="s">
        <v>#N/A N/A</v>
        <stp/>
        <stp>BDP|5496797897493814078</stp>
        <tr r="C230" s="10"/>
      </tp>
      <tp t="s">
        <v>#N/A N/A</v>
        <stp/>
        <stp>BDP|3132856435646673623</stp>
        <tr r="C400" s="10"/>
      </tp>
      <tp t="s">
        <v>#N/A N/A</v>
        <stp/>
        <stp>BDP|8056007616391101026</stp>
        <tr r="C1065" s="10"/>
      </tp>
      <tp t="s">
        <v>#N/A N/A</v>
        <stp/>
        <stp>BDH|3056828657515438347</stp>
        <tr r="D2" s="9"/>
      </tp>
      <tp t="s">
        <v>#N/A N/A</v>
        <stp/>
        <stp>BDP|1374027848405040938</stp>
        <tr r="D411" s="10"/>
      </tp>
      <tp t="s">
        <v>#N/A N/A</v>
        <stp/>
        <stp>BDP|5095135306579636491</stp>
        <tr r="D672" s="10"/>
      </tp>
      <tp t="s">
        <v>#N/A N/A</v>
        <stp/>
        <stp>BDP|9177665676122878338</stp>
        <tr r="D162" s="10"/>
      </tp>
      <tp t="s">
        <v>#N/A N/A</v>
        <stp/>
        <stp>BDP|2617899764655607070</stp>
        <tr r="F260" s="10"/>
      </tp>
      <tp t="s">
        <v>#N/A N/A</v>
        <stp/>
        <stp>BDP|7617100410347967955</stp>
        <tr r="F908" s="10"/>
      </tp>
      <tp t="s">
        <v>#N/A N/A</v>
        <stp/>
        <stp>BDP|2978086891504842621</stp>
        <tr r="E505" s="10"/>
      </tp>
      <tp t="s">
        <v>#N/A N/A</v>
        <stp/>
        <stp>BDP|5603815129096135056</stp>
        <tr r="D412" s="10"/>
      </tp>
      <tp t="s">
        <v>#N/A N/A</v>
        <stp/>
        <stp>BDP|6882882780749874629</stp>
        <tr r="C839" s="10"/>
      </tp>
      <tp t="s">
        <v>#N/A N/A</v>
        <stp/>
        <stp>BDP|9961140131043613104</stp>
        <tr r="D1270" s="10"/>
      </tp>
      <tp t="s">
        <v>#N/A N/A</v>
        <stp/>
        <stp>BDP|4049798474628697510</stp>
        <tr r="F671" s="10"/>
      </tp>
      <tp t="s">
        <v>#N/A N/A</v>
        <stp/>
        <stp>BDP|2679158728819970184</stp>
        <tr r="F1449" s="10"/>
      </tp>
      <tp t="s">
        <v>#N/A N/A</v>
        <stp/>
        <stp>BDP|8618262820093846223</stp>
        <tr r="D267" s="10"/>
      </tp>
      <tp t="s">
        <v>#N/A N/A</v>
        <stp/>
        <stp>BDP|8744485939766916051</stp>
        <tr r="E538" s="10"/>
      </tp>
      <tp t="s">
        <v>#N/A N/A</v>
        <stp/>
        <stp>BDP|1455462298897505247</stp>
        <tr r="F854" s="10"/>
      </tp>
      <tp t="s">
        <v>#N/A N/A</v>
        <stp/>
        <stp>BDP|2110935918082399127</stp>
        <tr r="F1486" s="10"/>
      </tp>
      <tp t="s">
        <v>#N/A N/A</v>
        <stp/>
        <stp>BDP|4847739465248053456</stp>
        <tr r="B826" s="10"/>
      </tp>
      <tp t="s">
        <v>#N/A N/A</v>
        <stp/>
        <stp>BDP|8963198824376869474</stp>
        <tr r="E45" s="10"/>
      </tp>
      <tp t="s">
        <v>#N/A N/A</v>
        <stp/>
        <stp>BDP|8613294772230323457</stp>
        <tr r="B941" s="10"/>
      </tp>
      <tp t="s">
        <v>#N/A N/A</v>
        <stp/>
        <stp>BDP|6120994234460408530</stp>
        <tr r="D1150" s="10"/>
      </tp>
      <tp t="s">
        <v>#N/A N/A</v>
        <stp/>
        <stp>BDP|4598302299091583626</stp>
        <tr r="C540" s="10"/>
      </tp>
      <tp t="s">
        <v>#N/A N/A</v>
        <stp/>
        <stp>BDP|7289299446659417123</stp>
        <tr r="B123" s="10"/>
      </tp>
      <tp t="s">
        <v>#N/A N/A</v>
        <stp/>
        <stp>BDP|3167003061344329881</stp>
        <tr r="E881" s="10"/>
      </tp>
      <tp t="s">
        <v>#N/A N/A</v>
        <stp/>
        <stp>BDP|5566789070894381858</stp>
        <tr r="B895" s="10"/>
      </tp>
      <tp t="s">
        <v>#N/A N/A</v>
        <stp/>
        <stp>BDP|2298065829030629908</stp>
        <tr r="B528" s="10"/>
      </tp>
      <tp t="s">
        <v>#N/A N/A</v>
        <stp/>
        <stp>BDP|8545723005483036596</stp>
        <tr r="F827" s="10"/>
      </tp>
      <tp t="s">
        <v>#N/A N/A</v>
        <stp/>
        <stp>BDP|8505078430806904439</stp>
        <tr r="E575" s="10"/>
      </tp>
      <tp t="s">
        <v>#N/A N/A</v>
        <stp/>
        <stp>BDP|1929672964859247105</stp>
        <tr r="F110" s="10"/>
      </tp>
      <tp t="s">
        <v>#N/A N/A</v>
        <stp/>
        <stp>BDP|3088314494806841659</stp>
        <tr r="F258" s="10"/>
      </tp>
      <tp t="s">
        <v>#N/A N/A</v>
        <stp/>
        <stp>BDP|5295587647928687534</stp>
        <tr r="C361" s="10"/>
      </tp>
      <tp t="s">
        <v>#N/A N/A</v>
        <stp/>
        <stp>BDP|5670948180745310893</stp>
        <tr r="C1429" s="10"/>
      </tp>
      <tp t="s">
        <v>#N/A N/A</v>
        <stp/>
        <stp>BDP|6873161602146294864</stp>
        <tr r="D926" s="10"/>
      </tp>
      <tp t="s">
        <v>#N/A N/A</v>
        <stp/>
        <stp>BDP|7778271658460981990</stp>
        <tr r="E315" s="10"/>
      </tp>
      <tp t="s">
        <v>#N/A N/A</v>
        <stp/>
        <stp>BDP|2065097044797180843</stp>
        <tr r="C402" s="10"/>
      </tp>
      <tp t="s">
        <v>#N/A N/A</v>
        <stp/>
        <stp>BDP|1488954319616920695</stp>
        <tr r="C1125" s="10"/>
      </tp>
      <tp t="s">
        <v>#N/A N/A</v>
        <stp/>
        <stp>BDP|3044097900102592845</stp>
        <tr r="C733" s="10"/>
      </tp>
      <tp t="s">
        <v>#N/A N/A</v>
        <stp/>
        <stp>BDP|5736566698166868691</stp>
        <tr r="D179" s="10"/>
      </tp>
      <tp t="s">
        <v>#N/A N/A</v>
        <stp/>
        <stp>BDP|1036194634043703925</stp>
        <tr r="C430" s="10"/>
      </tp>
      <tp t="s">
        <v>#N/A N/A</v>
        <stp/>
        <stp>BDP|1340943568616709103</stp>
        <tr r="D452" s="10"/>
      </tp>
      <tp t="s">
        <v>#N/A N/A</v>
        <stp/>
        <stp>BDP|4833994845732862242</stp>
        <tr r="E567" s="10"/>
      </tp>
      <tp t="s">
        <v>#N/A N/A</v>
        <stp/>
        <stp>BDP|2664883875422215614</stp>
        <tr r="D234" s="10"/>
      </tp>
      <tp t="s">
        <v>#N/A N/A</v>
        <stp/>
        <stp>BDP|3273614858508541164</stp>
        <tr r="D1080" s="10"/>
      </tp>
      <tp t="s">
        <v>#N/A N/A</v>
        <stp/>
        <stp>BDP|6131320538099328618</stp>
        <tr r="D1075" s="10"/>
      </tp>
      <tp t="s">
        <v>#N/A N/A</v>
        <stp/>
        <stp>BDP|7611385180745610019</stp>
        <tr r="B982" s="10"/>
      </tp>
      <tp t="s">
        <v>#N/A N/A</v>
        <stp/>
        <stp>BDP|7730681105458725048</stp>
        <tr r="C814" s="10"/>
      </tp>
      <tp t="s">
        <v>#N/A N/A</v>
        <stp/>
        <stp>BDP|5038611960069878509</stp>
        <tr r="B909" s="10"/>
      </tp>
      <tp t="s">
        <v>#N/A N/A</v>
        <stp/>
        <stp>BDP|5180619992866962520</stp>
        <tr r="E1320" s="10"/>
      </tp>
      <tp t="s">
        <v>#N/A N/A</v>
        <stp/>
        <stp>BDP|5915330324818238558</stp>
        <tr r="B1234" s="10"/>
      </tp>
      <tp t="s">
        <v>#N/A N/A</v>
        <stp/>
        <stp>BDP|4549282863838222159</stp>
        <tr r="D459" s="10"/>
      </tp>
      <tp t="s">
        <v>#N/A N/A</v>
        <stp/>
        <stp>BDP|5081075654089881020</stp>
        <tr r="C1252" s="10"/>
      </tp>
      <tp t="s">
        <v>#N/A N/A</v>
        <stp/>
        <stp>BDP|1774098270196123968</stp>
        <tr r="E737" s="10"/>
      </tp>
      <tp t="s">
        <v>#N/A N/A</v>
        <stp/>
        <stp>BDP|8055348863986950276</stp>
        <tr r="E1179" s="10"/>
      </tp>
      <tp t="s">
        <v>#N/A N/A</v>
        <stp/>
        <stp>BDP|8146210269410251523</stp>
        <tr r="F1000" s="10"/>
      </tp>
      <tp t="s">
        <v>#N/A N/A</v>
        <stp/>
        <stp>BDH|6121371228488782605</stp>
        <tr r="M2" s="8"/>
      </tp>
      <tp t="s">
        <v>#N/A N/A</v>
        <stp/>
        <stp>BDP|4944280409038087767</stp>
        <tr r="E993" s="10"/>
      </tp>
      <tp t="s">
        <v>#N/A N/A</v>
        <stp/>
        <stp>BDP|5637815444855973546</stp>
        <tr r="D1296" s="10"/>
      </tp>
      <tp t="s">
        <v>#N/A N/A</v>
        <stp/>
        <stp>BDP|9359401918971353466</stp>
        <tr r="B973" s="10"/>
      </tp>
      <tp t="s">
        <v>#N/A N/A</v>
        <stp/>
        <stp>BDP|9519459461637784588</stp>
        <tr r="C834" s="10"/>
      </tp>
      <tp t="s">
        <v>#N/A N/A</v>
        <stp/>
        <stp>BDP|8454178086548213098</stp>
        <tr r="B1021" s="10"/>
      </tp>
      <tp t="s">
        <v>#N/A N/A</v>
        <stp/>
        <stp>BDP|1388427482602584680</stp>
        <tr r="C367" s="10"/>
      </tp>
      <tp t="s">
        <v>#N/A N/A</v>
        <stp/>
        <stp>BDP|5045471261647130990</stp>
        <tr r="B125" s="10"/>
      </tp>
      <tp t="s">
        <v>#N/A N/A</v>
        <stp/>
        <stp>BDP|3251466221629214597</stp>
        <tr r="D1369" s="10"/>
      </tp>
      <tp t="s">
        <v>#N/A N/A</v>
        <stp/>
        <stp>BDP|8676913258708586549</stp>
        <tr r="C177" s="10"/>
      </tp>
      <tp t="s">
        <v>#N/A N/A</v>
        <stp/>
        <stp>BDP|9748124398559322105</stp>
        <tr r="B1036" s="10"/>
      </tp>
      <tp t="s">
        <v>#N/A N/A</v>
        <stp/>
        <stp>BDP|4444249398566546038</stp>
        <tr r="C276" s="10"/>
      </tp>
      <tp t="s">
        <v>#N/A N/A</v>
        <stp/>
        <stp>BDP|8632174801625816564</stp>
        <tr r="E613" s="10"/>
      </tp>
      <tp t="s">
        <v>#N/A N/A</v>
        <stp/>
        <stp>BDP|6629415444646581991</stp>
        <tr r="C482" s="10"/>
      </tp>
      <tp t="s">
        <v>#N/A N/A</v>
        <stp/>
        <stp>BDP|3887000553496338975</stp>
        <tr r="F762" s="10"/>
      </tp>
      <tp t="s">
        <v>#N/A N/A</v>
        <stp/>
        <stp>BDP|5742001113299237499</stp>
        <tr r="D828" s="10"/>
      </tp>
      <tp t="s">
        <v>#N/A N/A</v>
        <stp/>
        <stp>BDP|5204807105192852602</stp>
        <tr r="B880" s="10"/>
      </tp>
      <tp t="s">
        <v>#N/A N/A</v>
        <stp/>
        <stp>BDP|5719778396297107588</stp>
        <tr r="F427" s="10"/>
      </tp>
      <tp t="s">
        <v>#N/A N/A</v>
        <stp/>
        <stp>BDP|8058853612619908113</stp>
        <tr r="C677" s="10"/>
      </tp>
      <tp t="s">
        <v>#N/A N/A</v>
        <stp/>
        <stp>BDP|4948816431470169673</stp>
        <tr r="B1342" s="10"/>
      </tp>
      <tp t="s">
        <v>#N/A N/A</v>
        <stp/>
        <stp>BDP|9320790953415526737</stp>
        <tr r="D343" s="10"/>
      </tp>
      <tp t="s">
        <v>#N/A N/A</v>
        <stp/>
        <stp>BDP|4935483255044359886</stp>
        <tr r="C805" s="10"/>
      </tp>
      <tp t="s">
        <v>#N/A N/A</v>
        <stp/>
        <stp>BDP|4148651993074001680</stp>
        <tr r="B1250" s="10"/>
      </tp>
      <tp t="s">
        <v>#N/A N/A</v>
        <stp/>
        <stp>BDP|2366390597940539179</stp>
        <tr r="B1077" s="10"/>
      </tp>
      <tp t="s">
        <v>#N/A N/A</v>
        <stp/>
        <stp>BDP|8771302538459724877</stp>
        <tr r="C70" s="10"/>
      </tp>
      <tp t="s">
        <v>#N/A N/A</v>
        <stp/>
        <stp>BDP|5298206541023983950</stp>
        <tr r="C1281" s="10"/>
      </tp>
      <tp t="s">
        <v>#N/A N/A</v>
        <stp/>
        <stp>BDP|3913357386602505339</stp>
        <tr r="C1004" s="10"/>
      </tp>
      <tp t="s">
        <v>#N/A N/A</v>
        <stp/>
        <stp>BDP|8597125744471970567</stp>
        <tr r="E824" s="10"/>
      </tp>
      <tp t="s">
        <v>#N/A N/A</v>
        <stp/>
        <stp>BDP|7341735768617365879</stp>
        <tr r="D21" s="10"/>
      </tp>
      <tp t="s">
        <v>#N/A N/A</v>
        <stp/>
        <stp>BDP|5323043789935730151</stp>
        <tr r="B4" s="10"/>
      </tp>
      <tp t="s">
        <v>#N/A N/A</v>
        <stp/>
        <stp>BDP|5062647652069932638</stp>
        <tr r="F943" s="10"/>
      </tp>
      <tp t="s">
        <v>#N/A N/A</v>
        <stp/>
        <stp>BDP|9095737600705765283</stp>
        <tr r="C1081" s="10"/>
      </tp>
      <tp t="s">
        <v>#N/A N/A</v>
        <stp/>
        <stp>BDP|5980862363571232322</stp>
        <tr r="B472" s="10"/>
      </tp>
      <tp t="s">
        <v>#N/A N/A</v>
        <stp/>
        <stp>BDP|6740225585134878147</stp>
        <tr r="B519" s="10"/>
      </tp>
      <tp t="s">
        <v>#N/A N/A</v>
        <stp/>
        <stp>BDP|8287898627353818881</stp>
        <tr r="F857" s="10"/>
      </tp>
      <tp t="s">
        <v>#N/A N/A</v>
        <stp/>
        <stp>BDP|4427129035986647994</stp>
        <tr r="F1411" s="10"/>
      </tp>
      <tp t="s">
        <v>#N/A N/A</v>
        <stp/>
        <stp>BDP|9174129218329192961</stp>
        <tr r="C228" s="10"/>
      </tp>
      <tp t="s">
        <v>#N/A N/A</v>
        <stp/>
        <stp>BDP|3642603057701872852</stp>
        <tr r="E943" s="10"/>
      </tp>
      <tp t="s">
        <v>#N/A N/A</v>
        <stp/>
        <stp>BDP|2040526038144175970</stp>
        <tr r="D115" s="10"/>
      </tp>
      <tp t="s">
        <v>#N/A N/A</v>
        <stp/>
        <stp>BDP|2369325495822993315</stp>
        <tr r="D185" s="10"/>
      </tp>
      <tp t="s">
        <v>#N/A N/A</v>
        <stp/>
        <stp>BDP|4034034695770277481</stp>
        <tr r="F1146" s="10"/>
      </tp>
      <tp t="s">
        <v>#N/A N/A</v>
        <stp/>
        <stp>BDP|7759528098817153519</stp>
        <tr r="C1304" s="10"/>
      </tp>
      <tp t="s">
        <v>#N/A N/A</v>
        <stp/>
        <stp>BDP|1793679719966559914</stp>
        <tr r="E1023" s="10"/>
      </tp>
      <tp t="s">
        <v>#N/A N/A</v>
        <stp/>
        <stp>BDP|8279786712914639336</stp>
        <tr r="B728" s="10"/>
      </tp>
      <tp t="s">
        <v>#N/A N/A</v>
        <stp/>
        <stp>BDP|6214267398473150706</stp>
        <tr r="D745" s="10"/>
      </tp>
      <tp t="s">
        <v>#N/A N/A</v>
        <stp/>
        <stp>BDP|9826254780749917391</stp>
        <tr r="C848" s="10"/>
      </tp>
      <tp t="s">
        <v>#N/A N/A</v>
        <stp/>
        <stp>BDP|3424334098191347112</stp>
        <tr r="E178" s="10"/>
      </tp>
      <tp t="s">
        <v>#N/A N/A</v>
        <stp/>
        <stp>BDP|7248590484380651340</stp>
        <tr r="D323" s="10"/>
      </tp>
      <tp t="s">
        <v>#N/A N/A</v>
        <stp/>
        <stp>BDP|1707445304099272580</stp>
        <tr r="D33" s="10"/>
      </tp>
      <tp t="s">
        <v>#N/A N/A</v>
        <stp/>
        <stp>BDP|5421219259708198302</stp>
        <tr r="F1441" s="10"/>
      </tp>
      <tp t="s">
        <v>#N/A N/A</v>
        <stp/>
        <stp>BDP|5655426461779009782</stp>
        <tr r="D335" s="10"/>
      </tp>
      <tp t="s">
        <v>#N/A N/A</v>
        <stp/>
        <stp>BDP|7592726489363916255</stp>
        <tr r="B1360" s="10"/>
      </tp>
      <tp t="s">
        <v>#N/A N/A</v>
        <stp/>
        <stp>BDP|3436611667743249929</stp>
        <tr r="C1301" s="10"/>
      </tp>
      <tp t="s">
        <v>#N/A N/A</v>
        <stp/>
        <stp>BDP|5656327392674189254</stp>
        <tr r="F61" s="10"/>
      </tp>
      <tp t="s">
        <v>#N/A N/A</v>
        <stp/>
        <stp>BDP|6370738385332516227</stp>
        <tr r="F1216" s="10"/>
      </tp>
      <tp t="s">
        <v>#N/A N/A</v>
        <stp/>
        <stp>BDP|1953488292661386429</stp>
        <tr r="F1369" s="10"/>
      </tp>
      <tp t="s">
        <v>#N/A N/A</v>
        <stp/>
        <stp>BDP|2451573091993716474</stp>
        <tr r="E207" s="10"/>
      </tp>
      <tp t="s">
        <v>#N/A N/A</v>
        <stp/>
        <stp>BDP|2587669969418018389</stp>
        <tr r="B398" s="10"/>
      </tp>
      <tp t="s">
        <v>#N/A N/A</v>
        <stp/>
        <stp>BDP|4766989542595678590</stp>
        <tr r="F1025" s="10"/>
      </tp>
      <tp t="s">
        <v>#N/A N/A</v>
        <stp/>
        <stp>BDP|5584748752896074812</stp>
        <tr r="E718" s="10"/>
      </tp>
      <tp t="s">
        <v>#N/A N/A</v>
        <stp/>
        <stp>BDP|8797827882511717027</stp>
        <tr r="F1159" s="10"/>
      </tp>
      <tp t="s">
        <v>#N/A N/A</v>
        <stp/>
        <stp>BDP|6833364386261319598</stp>
        <tr r="F954" s="10"/>
      </tp>
      <tp t="s">
        <v>#N/A N/A</v>
        <stp/>
        <stp>BDP|1743618854608508355</stp>
        <tr r="E459" s="10"/>
      </tp>
      <tp t="s">
        <v>#N/A N/A</v>
        <stp/>
        <stp>BDP|9462372631377986791</stp>
        <tr r="E1133" s="10"/>
      </tp>
      <tp t="s">
        <v>#N/A N/A</v>
        <stp/>
        <stp>BDP|9360617111927362020</stp>
        <tr r="D1489" s="10"/>
      </tp>
      <tp t="s">
        <v>#N/A N/A</v>
        <stp/>
        <stp>BDP|5134221555959697223</stp>
        <tr r="C175" s="10"/>
      </tp>
      <tp t="s">
        <v>#N/A N/A</v>
        <stp/>
        <stp>BDP|4843321963508273096</stp>
        <tr r="B360" s="10"/>
      </tp>
      <tp t="s">
        <v>#N/A N/A</v>
        <stp/>
        <stp>BDP|2464950138698847935</stp>
        <tr r="B1475" s="10"/>
      </tp>
      <tp t="s">
        <v>#N/A N/A</v>
        <stp/>
        <stp>BDP|9267654095538173710</stp>
        <tr r="E75" s="10"/>
      </tp>
      <tp t="s">
        <v>#N/A N/A</v>
        <stp/>
        <stp>BDP|8084453217124799073</stp>
        <tr r="B1330" s="10"/>
      </tp>
      <tp t="s">
        <v>#N/A N/A</v>
        <stp/>
        <stp>BDP|8024132228174124680</stp>
        <tr r="D1168" s="10"/>
      </tp>
      <tp t="s">
        <v>#N/A N/A</v>
        <stp/>
        <stp>BDP|2858612335038940670</stp>
        <tr r="B1500" s="10"/>
      </tp>
      <tp t="s">
        <v>#N/A N/A</v>
        <stp/>
        <stp>BDP|8105489116186585284</stp>
        <tr r="F62" s="10"/>
      </tp>
      <tp t="s">
        <v>#N/A N/A</v>
        <stp/>
        <stp>BDP|5581729232521057976</stp>
        <tr r="E931" s="10"/>
      </tp>
      <tp t="s">
        <v>#N/A N/A</v>
        <stp/>
        <stp>BDP|3334117460589768470</stp>
        <tr r="E963" s="10"/>
      </tp>
      <tp t="s">
        <v>#N/A N/A</v>
        <stp/>
        <stp>BDP|4826625221391000893</stp>
        <tr r="D736" s="10"/>
      </tp>
      <tp t="s">
        <v>#N/A N/A</v>
        <stp/>
        <stp>BDP|9735699836811916435</stp>
        <tr r="D544" s="10"/>
      </tp>
      <tp t="s">
        <v>#N/A N/A</v>
        <stp/>
        <stp>BDP|4593931344314628470</stp>
        <tr r="B1203" s="10"/>
      </tp>
      <tp t="s">
        <v>#N/A N/A</v>
        <stp/>
        <stp>BDP|3486106530911788905</stp>
        <tr r="E299" s="10"/>
      </tp>
      <tp t="s">
        <v>#N/A N/A</v>
        <stp/>
        <stp>BDP|9884418164705694782</stp>
        <tr r="F537" s="10"/>
      </tp>
      <tp t="s">
        <v>#N/A N/A</v>
        <stp/>
        <stp>BDP|7855657118391485825</stp>
        <tr r="C918" s="10"/>
      </tp>
      <tp t="s">
        <v>#N/A N/A</v>
        <stp/>
        <stp>BDP|4560049136497735937</stp>
        <tr r="C1111" s="10"/>
      </tp>
      <tp t="s">
        <v>#N/A N/A</v>
        <stp/>
        <stp>BDP|4531485481511685095</stp>
        <tr r="C840" s="10"/>
      </tp>
      <tp t="s">
        <v>#N/A N/A</v>
        <stp/>
        <stp>BDP|7037865024421831595</stp>
        <tr r="C85" s="10"/>
      </tp>
      <tp t="s">
        <v>#N/A N/A</v>
        <stp/>
        <stp>BDP|5543408516821612861</stp>
        <tr r="D944" s="10"/>
      </tp>
      <tp t="s">
        <v>#N/A N/A</v>
        <stp/>
        <stp>BDP|6641028380263522428</stp>
        <tr r="C862" s="10"/>
      </tp>
      <tp t="s">
        <v>#N/A N/A</v>
        <stp/>
        <stp>BDP|2615652673532243816</stp>
        <tr r="F932" s="10"/>
      </tp>
      <tp t="s">
        <v>#N/A N/A</v>
        <stp/>
        <stp>BDP|3850773639348408611</stp>
        <tr r="F959" s="10"/>
      </tp>
      <tp t="s">
        <v>#N/A N/A</v>
        <stp/>
        <stp>BDP|3078374333939123351</stp>
        <tr r="F893" s="10"/>
      </tp>
      <tp t="s">
        <v>#N/A N/A</v>
        <stp/>
        <stp>BDP|3878825156587492086</stp>
        <tr r="D1166" s="10"/>
      </tp>
      <tp t="s">
        <v>#N/A N/A</v>
        <stp/>
        <stp>BDP|5870664742366521899</stp>
        <tr r="B463" s="10"/>
      </tp>
      <tp t="s">
        <v>#N/A N/A</v>
        <stp/>
        <stp>BDP|3772784602288587582</stp>
        <tr r="F845" s="10"/>
      </tp>
      <tp t="s">
        <v>#N/A N/A</v>
        <stp/>
        <stp>BDP|2585291392053950371</stp>
        <tr r="F973" s="10"/>
      </tp>
      <tp t="s">
        <v>#N/A N/A</v>
        <stp/>
        <stp>BDP|7589107794193090519</stp>
        <tr r="B330" s="10"/>
      </tp>
      <tp t="s">
        <v>#N/A N/A</v>
        <stp/>
        <stp>BDP|4438252383630761752</stp>
        <tr r="C949" s="10"/>
      </tp>
      <tp t="s">
        <v>#N/A N/A</v>
        <stp/>
        <stp>BDP|4419868810066721259</stp>
        <tr r="D51" s="10"/>
      </tp>
      <tp t="s">
        <v>#N/A N/A</v>
        <stp/>
        <stp>BDP|7647915236927552348</stp>
        <tr r="B142" s="10"/>
      </tp>
      <tp t="s">
        <v>#N/A N/A</v>
        <stp/>
        <stp>BDP|9680326454707563158</stp>
        <tr r="E35" s="10"/>
      </tp>
      <tp t="s">
        <v>#N/A N/A</v>
        <stp/>
        <stp>BDP|6094829367310765123</stp>
        <tr r="E393" s="10"/>
      </tp>
      <tp t="s">
        <v>#N/A N/A</v>
        <stp/>
        <stp>BDP|2228932562690529462</stp>
        <tr r="E356" s="10"/>
      </tp>
      <tp t="s">
        <v>#N/A N/A</v>
        <stp/>
        <stp>BDP|7172159936568248416</stp>
        <tr r="E195" s="10"/>
      </tp>
      <tp t="s">
        <v>#N/A N/A</v>
        <stp/>
        <stp>BDP|8198033497171729930</stp>
        <tr r="D1288" s="10"/>
      </tp>
      <tp t="s">
        <v>#N/A N/A</v>
        <stp/>
        <stp>BDP|6599311750691252873</stp>
        <tr r="B298" s="10"/>
      </tp>
      <tp t="s">
        <v>#N/A N/A</v>
        <stp/>
        <stp>BDP|3384330291216860684</stp>
        <tr r="E586" s="10"/>
      </tp>
      <tp t="s">
        <v>#N/A N/A</v>
        <stp/>
        <stp>BDP|4905676656637124989</stp>
        <tr r="E247" s="10"/>
      </tp>
      <tp t="s">
        <v>#N/A N/A</v>
        <stp/>
        <stp>BDP|9346702020351275409</stp>
        <tr r="B1404" s="10"/>
      </tp>
      <tp t="s">
        <v>#N/A N/A</v>
        <stp/>
        <stp>BDP|4509659128181171884</stp>
        <tr r="D309" s="10"/>
      </tp>
      <tp t="s">
        <v>#N/A N/A</v>
        <stp/>
        <stp>BDP|8027398500557035587</stp>
        <tr r="D1071" s="10"/>
      </tp>
      <tp t="s">
        <v>#N/A N/A</v>
        <stp/>
        <stp>BDP|2177327900258785051</stp>
        <tr r="F1485" s="10"/>
      </tp>
      <tp t="s">
        <v>#N/A N/A</v>
        <stp/>
        <stp>BDP|7109157696462403479</stp>
        <tr r="C892" s="10"/>
      </tp>
      <tp t="s">
        <v>#N/A N/A</v>
        <stp/>
        <stp>BDP|1308085084600869069</stp>
        <tr r="D1298" s="10"/>
      </tp>
      <tp t="s">
        <v>#N/A N/A</v>
        <stp/>
        <stp>BDP|9455623839733768698</stp>
        <tr r="C93" s="10"/>
      </tp>
      <tp t="s">
        <v>#N/A N/A</v>
        <stp/>
        <stp>BDP|6776040321019020436</stp>
        <tr r="B347" s="10"/>
      </tp>
      <tp t="s">
        <v>#N/A N/A</v>
        <stp/>
        <stp>BDP|5464132887995379028</stp>
        <tr r="B12" s="10"/>
      </tp>
      <tp t="s">
        <v>#N/A N/A</v>
        <stp/>
        <stp>BDP|7663771897313033375</stp>
        <tr r="B807" s="10"/>
      </tp>
      <tp t="s">
        <v>#N/A N/A</v>
        <stp/>
        <stp>BDP|6682308090250735504</stp>
        <tr r="C864" s="10"/>
      </tp>
      <tp t="s">
        <v>#N/A N/A</v>
        <stp/>
        <stp>BDP|4503757057788365753</stp>
        <tr r="D504" s="10"/>
      </tp>
      <tp t="s">
        <v>#N/A N/A</v>
        <stp/>
        <stp>BDP|3143266138698951375</stp>
        <tr r="E1192" s="10"/>
      </tp>
      <tp t="s">
        <v>#N/A N/A</v>
        <stp/>
        <stp>BDP|5229098726767488982</stp>
        <tr r="D1397" s="10"/>
      </tp>
      <tp t="s">
        <v>#N/A N/A</v>
        <stp/>
        <stp>BDP|5888426585411699185</stp>
        <tr r="B1488" s="10"/>
      </tp>
      <tp t="s">
        <v>#N/A N/A</v>
        <stp/>
        <stp>BDP|9647158824582341124</stp>
        <tr r="C689" s="10"/>
      </tp>
      <tp t="s">
        <v>#N/A N/A</v>
        <stp/>
        <stp>BDP|6228844732347384316</stp>
        <tr r="D780" s="10"/>
      </tp>
      <tp t="s">
        <v>#N/A N/A</v>
        <stp/>
        <stp>BDP|9258216419801993259</stp>
        <tr r="D207" s="10"/>
      </tp>
      <tp t="s">
        <v>#N/A N/A</v>
        <stp/>
        <stp>BDP|3233041076384331959</stp>
        <tr r="E568" s="10"/>
      </tp>
      <tp t="s">
        <v>#N/A N/A</v>
        <stp/>
        <stp>BDP|9261378732150940086</stp>
        <tr r="C1425" s="10"/>
      </tp>
      <tp t="s">
        <v>#N/A N/A</v>
        <stp/>
        <stp>BDP|3653533050442683855</stp>
        <tr r="F443" s="10"/>
      </tp>
      <tp t="s">
        <v>#N/A N/A</v>
        <stp/>
        <stp>BDP|4129331927959323506</stp>
        <tr r="F757" s="10"/>
      </tp>
      <tp t="s">
        <v>#N/A N/A</v>
        <stp/>
        <stp>BDP|9766494559720991182</stp>
        <tr r="C1137" s="10"/>
      </tp>
      <tp t="s">
        <v>#N/A N/A</v>
        <stp/>
        <stp>BDP|5546631944166205864</stp>
        <tr r="B1053" s="10"/>
      </tp>
      <tp t="s">
        <v>#N/A N/A</v>
        <stp/>
        <stp>BDP|7621556918018417295</stp>
        <tr r="E31" s="10"/>
      </tp>
      <tp t="s">
        <v>#N/A N/A</v>
        <stp/>
        <stp>BDP|8460864142298691509</stp>
        <tr r="D744" s="10"/>
      </tp>
      <tp t="s">
        <v>#N/A N/A</v>
        <stp/>
        <stp>BDP|2565690246190456981</stp>
        <tr r="B665" s="10"/>
      </tp>
      <tp t="s">
        <v>#N/A N/A</v>
        <stp/>
        <stp>BDP|3056705360398474327</stp>
        <tr r="B758" s="10"/>
      </tp>
      <tp t="s">
        <v>#N/A N/A</v>
        <stp/>
        <stp>BDP|7746991553106313487</stp>
        <tr r="D933" s="10"/>
      </tp>
      <tp t="s">
        <v>#N/A N/A</v>
        <stp/>
        <stp>BDP|5070866114956089342</stp>
        <tr r="F1367" s="10"/>
      </tp>
      <tp t="s">
        <v>#N/A N/A</v>
        <stp/>
        <stp>BDP|5090868172133734057</stp>
        <tr r="B971" s="10"/>
      </tp>
      <tp t="s">
        <v>#N/A N/A</v>
        <stp/>
        <stp>BDP|8242826074139636744</stp>
        <tr r="E1356" s="10"/>
      </tp>
      <tp t="s">
        <v>#N/A N/A</v>
        <stp/>
        <stp>BDP|8583246726933370224</stp>
        <tr r="D1431" s="10"/>
      </tp>
      <tp t="s">
        <v>#N/A N/A</v>
        <stp/>
        <stp>BDP|7889971097048755698</stp>
        <tr r="E599" s="10"/>
      </tp>
      <tp t="s">
        <v>#N/A N/A</v>
        <stp/>
        <stp>BDP|8265421389174956964</stp>
        <tr r="E1334" s="10"/>
      </tp>
      <tp t="s">
        <v>#N/A N/A</v>
        <stp/>
        <stp>BDP|8620962282259322969</stp>
        <tr r="C541" s="10"/>
      </tp>
      <tp t="s">
        <v>#N/A N/A</v>
        <stp/>
        <stp>BDP|7877959468222060323</stp>
        <tr r="E778" s="10"/>
      </tp>
      <tp t="s">
        <v>#N/A N/A</v>
        <stp/>
        <stp>BDP|6354030957668620268</stp>
        <tr r="E167" s="10"/>
      </tp>
      <tp t="s">
        <v>#N/A N/A</v>
        <stp/>
        <stp>BDP|1376327177999294538</stp>
        <tr r="E1129" s="10"/>
      </tp>
      <tp t="s">
        <v>#N/A N/A</v>
        <stp/>
        <stp>BDP|5658159884223845681</stp>
        <tr r="E362" s="10"/>
      </tp>
      <tp t="s">
        <v>#N/A N/A</v>
        <stp/>
        <stp>BDP|7366893552956816576</stp>
        <tr r="D794" s="10"/>
      </tp>
      <tp t="s">
        <v>#N/A N/A</v>
        <stp/>
        <stp>BDP|3156690070533737888</stp>
        <tr r="E254" s="10"/>
      </tp>
      <tp t="s">
        <v>#N/A N/A</v>
        <stp/>
        <stp>BDP|8127815990808144861</stp>
        <tr r="F1424" s="10"/>
      </tp>
      <tp t="s">
        <v>#N/A N/A</v>
        <stp/>
        <stp>BDP|1024593088202561738</stp>
        <tr r="C1431" s="10"/>
      </tp>
      <tp t="s">
        <v>#N/A N/A</v>
        <stp/>
        <stp>BDP|8062901287253938399</stp>
        <tr r="D348" s="10"/>
      </tp>
      <tp t="s">
        <v>#N/A N/A</v>
        <stp/>
        <stp>BDP|3290268374249398645</stp>
        <tr r="F422" s="10"/>
      </tp>
      <tp t="s">
        <v>#N/A N/A</v>
        <stp/>
        <stp>BDP|9289416130416051141</stp>
        <tr r="C583" s="10"/>
      </tp>
      <tp t="s">
        <v>#N/A N/A</v>
        <stp/>
        <stp>BDP|9343204676893644642</stp>
        <tr r="F888" s="10"/>
      </tp>
      <tp t="s">
        <v>#N/A N/A</v>
        <stp/>
        <stp>BDP|4203949578464042798</stp>
        <tr r="C1388" s="10"/>
      </tp>
      <tp t="s">
        <v>#N/A N/A</v>
        <stp/>
        <stp>BDP|6870463128210755963</stp>
        <tr r="E98" s="10"/>
      </tp>
      <tp t="s">
        <v>#N/A N/A</v>
        <stp/>
        <stp>BDP|8263474122663013405</stp>
        <tr r="F332" s="10"/>
      </tp>
      <tp t="s">
        <v>#N/A N/A</v>
        <stp/>
        <stp>BDP|9249415259470415194</stp>
        <tr r="C995" s="10"/>
      </tp>
      <tp t="s">
        <v>#N/A N/A</v>
        <stp/>
        <stp>BDP|2700713145608010047</stp>
        <tr r="E257" s="10"/>
      </tp>
      <tp t="s">
        <v>#N/A N/A</v>
        <stp/>
        <stp>BDP|5361102398351519594</stp>
        <tr r="E1318" s="10"/>
      </tp>
      <tp t="s">
        <v>#N/A N/A</v>
        <stp/>
        <stp>BDP|8955070604630845152</stp>
        <tr r="F1440" s="10"/>
      </tp>
      <tp t="s">
        <v>#N/A N/A</v>
        <stp/>
        <stp>BDP|6276599799670251378</stp>
        <tr r="E601" s="10"/>
      </tp>
      <tp t="s">
        <v>#N/A N/A</v>
        <stp/>
        <stp>BDP|8778774776022767360</stp>
        <tr r="C832" s="10"/>
      </tp>
      <tp t="s">
        <v>#N/A N/A</v>
        <stp/>
        <stp>BDP|7445896078909571878</stp>
        <tr r="E1245" s="10"/>
      </tp>
      <tp t="s">
        <v>#N/A N/A</v>
        <stp/>
        <stp>BDP|6700105710597753871</stp>
        <tr r="C1274" s="10"/>
      </tp>
      <tp t="s">
        <v>#N/A N/A</v>
        <stp/>
        <stp>BDP|4975994806125658171</stp>
        <tr r="C283" s="10"/>
      </tp>
      <tp t="s">
        <v>#N/A N/A</v>
        <stp/>
        <stp>BDP|3391109501773753819</stp>
        <tr r="E722" s="10"/>
      </tp>
      <tp t="s">
        <v>#N/A N/A</v>
        <stp/>
        <stp>BDP|4792859605585382000</stp>
        <tr r="C874" s="10"/>
      </tp>
      <tp t="s">
        <v>#N/A N/A</v>
        <stp/>
        <stp>BDP|9461959225073264825</stp>
        <tr r="F94" s="10"/>
      </tp>
      <tp t="s">
        <v>#N/A N/A</v>
        <stp/>
        <stp>BDP|9008305404350094303</stp>
        <tr r="C411" s="10"/>
      </tp>
      <tp t="s">
        <v>#N/A N/A</v>
        <stp/>
        <stp>BDP|6647913842414698674</stp>
        <tr r="E1326" s="10"/>
      </tp>
      <tp t="s">
        <v>#N/A N/A</v>
        <stp/>
        <stp>BDP|3336926875857313332</stp>
        <tr r="B1059" s="10"/>
      </tp>
      <tp t="s">
        <v>#N/A N/A</v>
        <stp/>
        <stp>BDP|9213049672953827481</stp>
        <tr r="D534" s="10"/>
      </tp>
      <tp t="s">
        <v>#N/A N/A</v>
        <stp/>
        <stp>BDP|9245369166327694202</stp>
        <tr r="B848" s="10"/>
      </tp>
      <tp t="s">
        <v>#N/A N/A</v>
        <stp/>
        <stp>BDP|1325920558606498299</stp>
        <tr r="B994" s="10"/>
      </tp>
      <tp t="s">
        <v>#N/A N/A</v>
        <stp/>
        <stp>BDP|1432632026135496901</stp>
        <tr r="B667" s="10"/>
      </tp>
      <tp t="s">
        <v>#N/A N/A</v>
        <stp/>
        <stp>BDP|8621852222959065247</stp>
        <tr r="C249" s="10"/>
      </tp>
      <tp t="s">
        <v>#N/A N/A</v>
        <stp/>
        <stp>BDP|4398424394607955796</stp>
        <tr r="E706" s="10"/>
      </tp>
      <tp t="s">
        <v>#N/A N/A</v>
        <stp/>
        <stp>BDP|4447674060988375556</stp>
        <tr r="E249" s="10"/>
      </tp>
      <tp t="s">
        <v>#N/A N/A</v>
        <stp/>
        <stp>BDP|1314666033548777548</stp>
        <tr r="C87" s="10"/>
      </tp>
      <tp t="s">
        <v>#N/A N/A</v>
        <stp/>
        <stp>BDP|3087137265788010535</stp>
        <tr r="B502" s="10"/>
      </tp>
      <tp t="s">
        <v>#N/A N/A</v>
        <stp/>
        <stp>BDP|5346770267839318451</stp>
        <tr r="C471" s="10"/>
      </tp>
      <tp t="s">
        <v>#N/A N/A</v>
        <stp/>
        <stp>BDP|4576455072908312648</stp>
        <tr r="C1244" s="10"/>
      </tp>
      <tp t="s">
        <v>#N/A N/A</v>
        <stp/>
        <stp>BDP|3223270005290721826</stp>
        <tr r="F635" s="10"/>
      </tp>
      <tp t="s">
        <v>#N/A N/A</v>
        <stp/>
        <stp>BDP|3321765499871454623</stp>
        <tr r="D1005" s="10"/>
      </tp>
      <tp t="s">
        <v>#N/A N/A</v>
        <stp/>
        <stp>BDP|5418094463519086041</stp>
        <tr r="B187" s="10"/>
      </tp>
      <tp t="s">
        <v>#N/A N/A</v>
        <stp/>
        <stp>BDP|3663710282407835179</stp>
        <tr r="B699" s="10"/>
      </tp>
      <tp t="s">
        <v>#N/A N/A</v>
        <stp/>
        <stp>BDP|8401871864454450898</stp>
        <tr r="B958" s="10"/>
      </tp>
      <tp t="s">
        <v>#N/A N/A</v>
        <stp/>
        <stp>BDP|6959802766281549309</stp>
        <tr r="F303" s="10"/>
      </tp>
      <tp t="s">
        <v>#N/A N/A</v>
        <stp/>
        <stp>BDP|5050467932898993078</stp>
        <tr r="D627" s="10"/>
      </tp>
      <tp t="s">
        <v>#N/A N/A</v>
        <stp/>
        <stp>BDP|2448763467679836078</stp>
        <tr r="E975" s="10"/>
      </tp>
      <tp t="s">
        <v>#N/A N/A</v>
        <stp/>
        <stp>BDP|5564696596614948498</stp>
        <tr r="E61" s="10"/>
      </tp>
      <tp t="s">
        <v>#N/A N/A</v>
        <stp/>
        <stp>BDP|9457487736740594450</stp>
        <tr r="E345" s="10"/>
      </tp>
      <tp t="s">
        <v>#N/A N/A</v>
        <stp/>
        <stp>BDP|1730037890163701199</stp>
        <tr r="B861" s="10"/>
      </tp>
      <tp t="s">
        <v>#N/A N/A</v>
        <stp/>
        <stp>BDP|7311909078536628573</stp>
        <tr r="F1045" s="10"/>
      </tp>
      <tp t="s">
        <v>#N/A N/A</v>
        <stp/>
        <stp>BDP|6680643781965040798</stp>
        <tr r="B944" s="10"/>
      </tp>
      <tp t="s">
        <v>#N/A N/A</v>
        <stp/>
        <stp>BDP|1653751189612777675</stp>
        <tr r="D801" s="10"/>
      </tp>
      <tp t="s">
        <v>#N/A N/A</v>
        <stp/>
        <stp>BDP|8926228147754642009</stp>
        <tr r="F1101" s="10"/>
      </tp>
      <tp t="s">
        <v>#N/A N/A</v>
        <stp/>
        <stp>BDP|4387248798115628030</stp>
        <tr r="C212" s="10"/>
      </tp>
      <tp t="s">
        <v>#N/A N/A</v>
        <stp/>
        <stp>BDP|2983101755425697901</stp>
        <tr r="F1170" s="10"/>
      </tp>
      <tp t="s">
        <v>#N/A N/A</v>
        <stp/>
        <stp>BDP|1597918886913851908</stp>
        <tr r="E1068" s="10"/>
      </tp>
      <tp t="s">
        <v>#N/A N/A</v>
        <stp/>
        <stp>BDP|6127946270492635096</stp>
        <tr r="F1413" s="10"/>
      </tp>
      <tp t="s">
        <v>#N/A N/A</v>
        <stp/>
        <stp>BDP|2217097509140098888</stp>
        <tr r="D124" s="10"/>
      </tp>
      <tp t="s">
        <v>#N/A N/A</v>
        <stp/>
        <stp>BDP|8146390517999739937</stp>
        <tr r="E870" s="10"/>
      </tp>
      <tp t="s">
        <v>#N/A N/A</v>
        <stp/>
        <stp>BDP|5786775875196601984</stp>
        <tr r="D320" s="10"/>
      </tp>
      <tp t="s">
        <v>#N/A N/A</v>
        <stp/>
        <stp>BDP|8043965885460175399</stp>
        <tr r="C1142" s="10"/>
      </tp>
      <tp t="s">
        <v>#N/A N/A</v>
        <stp/>
        <stp>BDP|2492307592403914146</stp>
        <tr r="F1048" s="10"/>
      </tp>
      <tp t="s">
        <v>#N/A N/A</v>
        <stp/>
        <stp>BDP|9183485134955599131</stp>
        <tr r="F732" s="10"/>
      </tp>
      <tp t="s">
        <v>#N/A N/A</v>
        <stp/>
        <stp>BDP|8173264533875835677</stp>
        <tr r="F24" s="10"/>
      </tp>
      <tp t="s">
        <v>#N/A N/A</v>
        <stp/>
        <stp>BDP|3934200351668690652</stp>
        <tr r="F746" s="10"/>
      </tp>
      <tp t="s">
        <v>#N/A N/A</v>
        <stp/>
        <stp>BDP|1455260777717977975</stp>
        <tr r="C1349" s="10"/>
      </tp>
      <tp t="s">
        <v>#N/A N/A</v>
        <stp/>
        <stp>BDP|8500080323616660632</stp>
        <tr r="D783" s="10"/>
      </tp>
      <tp t="s">
        <v>#N/A N/A</v>
        <stp/>
        <stp>BDP|9098651002602908759</stp>
        <tr r="E101" s="10"/>
      </tp>
      <tp t="s">
        <v>#N/A N/A</v>
        <stp/>
        <stp>BDP|7308627661598831508</stp>
        <tr r="E329" s="10"/>
      </tp>
      <tp t="s">
        <v>#N/A N/A</v>
        <stp/>
        <stp>BDP|2129698580033243527</stp>
        <tr r="D509" s="10"/>
      </tp>
      <tp t="s">
        <v>#N/A N/A</v>
        <stp/>
        <stp>BDP|4725883587857756974</stp>
        <tr r="E583" s="10"/>
      </tp>
      <tp t="s">
        <v>#N/A N/A</v>
        <stp/>
        <stp>BDP|3040999076623359444</stp>
        <tr r="D304" s="10"/>
      </tp>
      <tp t="s">
        <v>#N/A N/A</v>
        <stp/>
        <stp>BDP|4999869307544459241</stp>
        <tr r="D391" s="10"/>
      </tp>
      <tp t="s">
        <v>#N/A N/A</v>
        <stp/>
        <stp>BDP|7914248157338118238</stp>
        <tr r="D119" s="10"/>
      </tp>
      <tp t="s">
        <v>#N/A N/A</v>
        <stp/>
        <stp>BDP|4539487151459328670</stp>
        <tr r="C527" s="10"/>
      </tp>
      <tp t="s">
        <v>#N/A N/A</v>
        <stp/>
        <stp>BDP|2025284406583387959</stp>
        <tr r="C454" s="10"/>
      </tp>
      <tp t="s">
        <v>#N/A N/A</v>
        <stp/>
        <stp>BDP|9484734837604173399</stp>
        <tr r="F474" s="10"/>
      </tp>
      <tp t="s">
        <v>#N/A N/A</v>
        <stp/>
        <stp>BDP|2409762412016960813</stp>
        <tr r="E1273" s="10"/>
      </tp>
      <tp t="s">
        <v>#N/A N/A</v>
        <stp/>
        <stp>BDP|9845118054261187640</stp>
        <tr r="B1454" s="10"/>
      </tp>
      <tp t="s">
        <v>#N/A N/A</v>
        <stp/>
        <stp>BDP|5984834312387788171</stp>
        <tr r="D1430" s="10"/>
      </tp>
      <tp t="s">
        <v>#N/A N/A</v>
        <stp/>
        <stp>BDP|1793959579246238317</stp>
        <tr r="B677" s="10"/>
      </tp>
      <tp t="s">
        <v>#N/A N/A</v>
        <stp/>
        <stp>BDP|2023477696625196093</stp>
        <tr r="D384" s="10"/>
      </tp>
      <tp t="s">
        <v>#N/A N/A</v>
        <stp/>
        <stp>BDP|6021333288930729752</stp>
        <tr r="F661" s="10"/>
      </tp>
      <tp t="s">
        <v>#N/A N/A</v>
        <stp/>
        <stp>BDP|4717213033829590699</stp>
        <tr r="E854" s="10"/>
      </tp>
      <tp t="s">
        <v>#N/A N/A</v>
        <stp/>
        <stp>BDP|6756020900315435988</stp>
        <tr r="D359" s="10"/>
      </tp>
      <tp t="s">
        <v>#N/A N/A</v>
        <stp/>
        <stp>BDP|1297582231688780559</stp>
        <tr r="E469" s="10"/>
      </tp>
      <tp t="s">
        <v>#N/A N/A</v>
        <stp/>
        <stp>BDP|6505394272690147869</stp>
        <tr r="C517" s="10"/>
      </tp>
      <tp t="s">
        <v>#N/A N/A</v>
        <stp/>
        <stp>BDP|6186992605701140459</stp>
        <tr r="F1398" s="10"/>
      </tp>
      <tp t="s">
        <v>#N/A N/A</v>
        <stp/>
        <stp>BDP|4685878199106636972</stp>
        <tr r="B622" s="10"/>
      </tp>
      <tp t="s">
        <v>#N/A N/A</v>
        <stp/>
        <stp>BDP|9522046023014209594</stp>
        <tr r="D829" s="10"/>
      </tp>
      <tp t="s">
        <v>#N/A N/A</v>
        <stp/>
        <stp>BDP|4281362028929468616</stp>
        <tr r="F1191" s="10"/>
      </tp>
      <tp t="s">
        <v>#N/A N/A</v>
        <stp/>
        <stp>BDP|2218811032041833201</stp>
        <tr r="B1350" s="10"/>
      </tp>
      <tp t="s">
        <v>#N/A N/A</v>
        <stp/>
        <stp>BDP|9651027017977987536</stp>
        <tr r="B817" s="10"/>
      </tp>
      <tp t="s">
        <v>#N/A N/A</v>
        <stp/>
        <stp>BDP|3848884134045802755</stp>
        <tr r="F672" s="10"/>
      </tp>
      <tp t="s">
        <v>#N/A N/A</v>
        <stp/>
        <stp>BDP|6367567382464860564</stp>
        <tr r="E196" s="10"/>
      </tp>
      <tp t="s">
        <v>#N/A N/A</v>
        <stp/>
        <stp>BDP|3962703355363265876</stp>
        <tr r="C826" s="10"/>
      </tp>
      <tp t="s">
        <v>#N/A N/A</v>
        <stp/>
        <stp>BDP|5124420686183821047</stp>
        <tr r="C798" s="10"/>
      </tp>
      <tp t="s">
        <v>#N/A N/A</v>
        <stp/>
        <stp>BDP|6485821819073392629</stp>
        <tr r="F433" s="10"/>
      </tp>
      <tp t="s">
        <v>#N/A N/A</v>
        <stp/>
        <stp>BDP|7375939771703867074</stp>
        <tr r="D925" s="10"/>
      </tp>
      <tp t="s">
        <v>#N/A N/A</v>
        <stp/>
        <stp>BDP|2888840565353780509</stp>
        <tr r="C1327" s="10"/>
      </tp>
      <tp t="s">
        <v>#N/A N/A</v>
        <stp/>
        <stp>BDP|7872152167632485806</stp>
        <tr r="B89" s="10"/>
      </tp>
      <tp t="s">
        <v>#N/A N/A</v>
        <stp/>
        <stp>BDP|4414077096681988624</stp>
        <tr r="D604" s="10"/>
      </tp>
      <tp t="s">
        <v>#N/A N/A</v>
        <stp/>
        <stp>BDP|7236103058611330874</stp>
        <tr r="F569" s="10"/>
      </tp>
      <tp t="s">
        <v>#N/A N/A</v>
        <stp/>
        <stp>BDP|8665052217262320195</stp>
        <tr r="E624" s="10"/>
      </tp>
      <tp t="s">
        <v>#N/A N/A</v>
        <stp/>
        <stp>BDP|5849737963097468925</stp>
        <tr r="C1451" s="10"/>
      </tp>
      <tp t="s">
        <v>#N/A N/A</v>
        <stp/>
        <stp>BDP|9517204281139201086</stp>
        <tr r="D145" s="10"/>
      </tp>
      <tp t="s">
        <v>#N/A N/A</v>
        <stp/>
        <stp>BDP|4045442068128559470</stp>
        <tr r="C1488" s="10"/>
      </tp>
      <tp t="s">
        <v>#N/A N/A</v>
        <stp/>
        <stp>BDP|9904070044216652122</stp>
        <tr r="E1259" s="10"/>
      </tp>
      <tp t="s">
        <v>#N/A N/A</v>
        <stp/>
        <stp>BDP|5517430208482907990</stp>
        <tr r="F218" s="10"/>
      </tp>
      <tp t="s">
        <v>#N/A N/A</v>
        <stp/>
        <stp>BDP|8209131734414845435</stp>
        <tr r="E904" s="10"/>
      </tp>
      <tp t="s">
        <v>#N/A N/A</v>
        <stp/>
        <stp>BDP|5453898668137280692</stp>
        <tr r="C1348" s="10"/>
      </tp>
      <tp t="s">
        <v>#N/A N/A</v>
        <stp/>
        <stp>BDP|8329689763242571023</stp>
        <tr r="C1150" s="10"/>
      </tp>
      <tp t="s">
        <v>#N/A N/A</v>
        <stp/>
        <stp>BDP|7422806108892671757</stp>
        <tr r="B978" s="10"/>
      </tp>
      <tp t="s">
        <v>#N/A N/A</v>
        <stp/>
        <stp>BDP|7118999341084738414</stp>
        <tr r="D271" s="10"/>
      </tp>
      <tp t="s">
        <v>#N/A N/A</v>
        <stp/>
        <stp>BDP|6279064779392252904</stp>
        <tr r="B802" s="10"/>
      </tp>
      <tp t="s">
        <v>#N/A N/A</v>
        <stp/>
        <stp>BDP|2466912309500455175</stp>
        <tr r="F1467" s="10"/>
      </tp>
      <tp t="s">
        <v>#N/A N/A</v>
        <stp/>
        <stp>BDP|6071410709209703105</stp>
        <tr r="B59" s="10"/>
      </tp>
      <tp t="s">
        <v>#N/A N/A</v>
        <stp/>
        <stp>BDP|1159675486897899275</stp>
        <tr r="F126" s="10"/>
      </tp>
      <tp t="s">
        <v>#N/A N/A</v>
        <stp/>
        <stp>BDP|6106342878698269005</stp>
        <tr r="C1203" s="10"/>
      </tp>
      <tp t="s">
        <v>#N/A N/A</v>
        <stp/>
        <stp>BDP|4811702284461363038</stp>
        <tr r="C84" s="10"/>
      </tp>
      <tp t="s">
        <v>#N/A N/A</v>
        <stp/>
        <stp>BDP|9057485981269069659</stp>
        <tr r="E1252" s="10"/>
      </tp>
      <tp t="s">
        <v>#N/A N/A</v>
        <stp/>
        <stp>BDP|4853817341386545419</stp>
        <tr r="C909" s="10"/>
      </tp>
      <tp t="s">
        <v>#N/A N/A</v>
        <stp/>
        <stp>BDP|9083055579703365733</stp>
        <tr r="E1390" s="10"/>
      </tp>
      <tp t="s">
        <v>#N/A N/A</v>
        <stp/>
        <stp>BDP|5348681288380970160</stp>
        <tr r="D513" s="10"/>
      </tp>
      <tp t="s">
        <v>#N/A N/A</v>
        <stp/>
        <stp>BDP|6461385476741609904</stp>
        <tr r="B509" s="10"/>
      </tp>
      <tp t="s">
        <v>#N/A N/A</v>
        <stp/>
        <stp>BDP|2390200137911843807</stp>
        <tr r="C1268" s="10"/>
      </tp>
      <tp t="s">
        <v>#N/A N/A</v>
        <stp/>
        <stp>BDP|9772890893795227730</stp>
        <tr r="B828" s="10"/>
      </tp>
      <tp t="s">
        <v>#N/A N/A</v>
        <stp/>
        <stp>BDP|5905585693544955777</stp>
        <tr r="D942" s="10"/>
      </tp>
      <tp t="s">
        <v>#N/A N/A</v>
        <stp/>
        <stp>BDP|7961377573618051116</stp>
        <tr r="B1243" s="10"/>
      </tp>
      <tp t="s">
        <v>#N/A N/A</v>
        <stp/>
        <stp>BDP|7494812743840227187</stp>
        <tr r="E1222" s="10"/>
      </tp>
      <tp t="s">
        <v>#N/A N/A</v>
        <stp/>
        <stp>BDP|6967625175645410862</stp>
        <tr r="B135" s="10"/>
      </tp>
      <tp t="s">
        <v>#N/A N/A</v>
        <stp/>
        <stp>BDP|3403268976868054483</stp>
        <tr r="E211" s="10"/>
      </tp>
      <tp t="s">
        <v>#N/A N/A</v>
        <stp/>
        <stp>BDP|3181695824719315420</stp>
        <tr r="B74" s="10"/>
      </tp>
      <tp t="s">
        <v>#N/A N/A</v>
        <stp/>
        <stp>BDP|8629970568254624928</stp>
        <tr r="D1287" s="10"/>
      </tp>
      <tp t="s">
        <v>#N/A N/A</v>
        <stp/>
        <stp>BDP|4423938326110466580</stp>
        <tr r="F1056" s="10"/>
      </tp>
      <tp t="s">
        <v>#N/A N/A</v>
        <stp/>
        <stp>BDP|5638180459243840825</stp>
        <tr r="C3" s="10"/>
      </tp>
      <tp t="s">
        <v>#N/A N/A</v>
        <stp/>
        <stp>BDP|5047799662328543639</stp>
        <tr r="F1102" s="10"/>
      </tp>
      <tp t="s">
        <v>#N/A N/A</v>
        <stp/>
        <stp>BDP|5029045540638142386</stp>
        <tr r="B732" s="10"/>
      </tp>
      <tp t="s">
        <v>#N/A N/A</v>
        <stp/>
        <stp>BDP|5983969764961399152</stp>
        <tr r="F302" s="10"/>
      </tp>
      <tp t="s">
        <v>#N/A N/A</v>
        <stp/>
        <stp>BDP|4575499269435914919</stp>
        <tr r="F180" s="10"/>
      </tp>
      <tp t="s">
        <v>#N/A N/A</v>
        <stp/>
        <stp>BDP|9483491312817248101</stp>
        <tr r="C591" s="10"/>
      </tp>
      <tp t="s">
        <v>#N/A N/A</v>
        <stp/>
        <stp>BDP|3460803736241941364</stp>
        <tr r="D815" s="10"/>
      </tp>
      <tp t="s">
        <v>#N/A N/A</v>
        <stp/>
        <stp>BDP|1081279146394545990</stp>
        <tr r="D278" s="10"/>
      </tp>
      <tp t="s">
        <v>#N/A N/A</v>
        <stp/>
        <stp>BDP|3240606035078093452</stp>
        <tr r="C53" s="10"/>
      </tp>
      <tp t="s">
        <v>#N/A N/A</v>
        <stp/>
        <stp>BDP|3458504893911427413</stp>
        <tr r="E55" s="10"/>
      </tp>
      <tp t="s">
        <v>#N/A N/A</v>
        <stp/>
        <stp>BDP|4781856364494053447</stp>
        <tr r="E431" s="10"/>
      </tp>
      <tp t="s">
        <v>#N/A N/A</v>
        <stp/>
        <stp>BDP|9397706422710254617</stp>
        <tr r="D658" s="10"/>
      </tp>
      <tp t="s">
        <v>#N/A N/A</v>
        <stp/>
        <stp>BDP|4551102973919763136</stp>
        <tr r="D1206" s="10"/>
      </tp>
      <tp t="s">
        <v>#N/A N/A</v>
        <stp/>
        <stp>BDP|9153277299668849052</stp>
        <tr r="E819" s="10"/>
      </tp>
      <tp t="s">
        <v>#N/A N/A</v>
        <stp/>
        <stp>BDP|8862466049052312066</stp>
        <tr r="E1130" s="10"/>
      </tp>
      <tp t="s">
        <v>#N/A N/A</v>
        <stp/>
        <stp>BDP|2572479134196684920</stp>
        <tr r="D397" s="10"/>
      </tp>
      <tp t="s">
        <v>#N/A N/A</v>
        <stp/>
        <stp>BDP|1838552025075255983</stp>
        <tr r="C1306" s="10"/>
      </tp>
      <tp t="s">
        <v>#N/A N/A</v>
        <stp/>
        <stp>BDP|9466809291496342449</stp>
        <tr r="B1144" s="10"/>
      </tp>
      <tp t="s">
        <v>#N/A N/A</v>
        <stp/>
        <stp>BDH|8980584460223556261</stp>
        <tr r="S2" s="8"/>
      </tp>
      <tp t="s">
        <v>#N/A N/A</v>
        <stp/>
        <stp>BDP|1097263379249922753</stp>
        <tr r="C1460" s="10"/>
      </tp>
      <tp t="s">
        <v>#N/A N/A</v>
        <stp/>
        <stp>BDP|2158130721073992893</stp>
        <tr r="F994" s="10"/>
      </tp>
      <tp t="s">
        <v>#N/A N/A</v>
        <stp/>
        <stp>BDP|1787506348692908856</stp>
        <tr r="E838" s="10"/>
      </tp>
      <tp t="s">
        <v>#N/A N/A</v>
        <stp/>
        <stp>BDP|2265915677530600616</stp>
        <tr r="C1444" s="10"/>
      </tp>
      <tp t="s">
        <v>#N/A N/A</v>
        <stp/>
        <stp>BDP|1284850465916467354</stp>
        <tr r="E980" s="10"/>
      </tp>
      <tp t="s">
        <v>#N/A N/A</v>
        <stp/>
        <stp>BDP|1305465025234035936</stp>
        <tr r="D485" s="10"/>
      </tp>
      <tp t="s">
        <v>#N/A N/A</v>
        <stp/>
        <stp>BDP|5296221313089935599</stp>
        <tr r="F403" s="10"/>
      </tp>
      <tp t="s">
        <v>#N/A N/A</v>
        <stp/>
        <stp>BDP|1057053235589161120</stp>
        <tr r="C790" s="10"/>
      </tp>
      <tp t="s">
        <v>#N/A N/A</v>
        <stp/>
        <stp>BDP|8063809543848413642</stp>
        <tr r="B864" s="10"/>
      </tp>
      <tp t="s">
        <v>#N/A N/A</v>
        <stp/>
        <stp>BDP|5326265077482904887</stp>
        <tr r="F876" s="10"/>
      </tp>
      <tp t="s">
        <v>#N/A N/A</v>
        <stp/>
        <stp>BDP|1247061007982573962</stp>
        <tr r="D1333" s="10"/>
      </tp>
      <tp t="s">
        <v>#N/A N/A</v>
        <stp/>
        <stp>BDP|9475077371975469166</stp>
        <tr r="C34" s="10"/>
      </tp>
      <tp t="s">
        <v>#N/A N/A</v>
        <stp/>
        <stp>BDP|1933068626260098998</stp>
        <tr r="B1045" s="10"/>
      </tp>
      <tp t="s">
        <v>#N/A N/A</v>
        <stp/>
        <stp>BDP|8062346502819235847</stp>
        <tr r="C1424" s="10"/>
      </tp>
      <tp t="s">
        <v>#N/A N/A</v>
        <stp/>
        <stp>BDP|4593659059379089495</stp>
        <tr r="D670" s="10"/>
      </tp>
      <tp t="s">
        <v>#N/A N/A</v>
        <stp/>
        <stp>BDP|7502994509002357661</stp>
        <tr r="B408" s="10"/>
      </tp>
      <tp t="s">
        <v>#N/A N/A</v>
        <stp/>
        <stp>BDP|5533880401930898743</stp>
        <tr r="B1125" s="10"/>
      </tp>
      <tp t="s">
        <v>#N/A N/A</v>
        <stp/>
        <stp>BDP|7245851577534817682</stp>
        <tr r="F186" s="10"/>
      </tp>
      <tp t="s">
        <v>#N/A N/A</v>
        <stp/>
        <stp>BDP|5317226527577713810</stp>
        <tr r="F82" s="10"/>
      </tp>
      <tp t="s">
        <v>#N/A N/A</v>
        <stp/>
        <stp>BDP|4112613965797346966</stp>
        <tr r="E592" s="10"/>
      </tp>
      <tp t="s">
        <v>#N/A N/A</v>
        <stp/>
        <stp>BDP|7159424657388006445</stp>
        <tr r="D908" s="10"/>
      </tp>
      <tp t="s">
        <v>#N/A N/A</v>
        <stp/>
        <stp>BDP|8987999058878951605</stp>
        <tr r="F621" s="10"/>
      </tp>
      <tp t="s">
        <v>#N/A N/A</v>
        <stp/>
        <stp>BDP|7459549258584056996</stp>
        <tr r="D966" s="10"/>
      </tp>
      <tp t="s">
        <v>#N/A N/A</v>
        <stp/>
        <stp>BDP|7225764352816506924</stp>
        <tr r="B687" s="10"/>
      </tp>
      <tp t="s">
        <v>#N/A N/A</v>
        <stp/>
        <stp>BDP|5289671730393530915</stp>
        <tr r="F321" s="10"/>
      </tp>
      <tp t="s">
        <v>#N/A N/A</v>
        <stp/>
        <stp>BDP|8401289572320831776</stp>
        <tr r="E643" s="10"/>
      </tp>
      <tp t="s">
        <v>#N/A N/A</v>
        <stp/>
        <stp>BDP|7558729876938531559</stp>
        <tr r="B644" s="10"/>
      </tp>
      <tp t="s">
        <v>#N/A N/A</v>
        <stp/>
        <stp>BDP|7634453894400049061</stp>
        <tr r="F125" s="10"/>
      </tp>
      <tp t="s">
        <v>#N/A N/A</v>
        <stp/>
        <stp>BDP|3294256518628616288</stp>
        <tr r="F836" s="10"/>
      </tp>
      <tp t="s">
        <v>#N/A N/A</v>
        <stp/>
        <stp>BDP|9354358333106575519</stp>
        <tr r="F1103" s="10"/>
      </tp>
      <tp t="s">
        <v>#N/A N/A</v>
        <stp/>
        <stp>BDP|8765385609222102363</stp>
        <tr r="F1197" s="10"/>
      </tp>
      <tp t="s">
        <v>#N/A N/A</v>
        <stp/>
        <stp>BDP|6169782371794901806</stp>
        <tr r="F704" s="10"/>
      </tp>
      <tp t="s">
        <v>#N/A N/A</v>
        <stp/>
        <stp>BDP|6446411784147206721</stp>
        <tr r="D1494" s="10"/>
      </tp>
      <tp t="s">
        <v>#N/A N/A</v>
        <stp/>
        <stp>BDP|4478665388762967224</stp>
        <tr r="E278" s="10"/>
      </tp>
      <tp t="s">
        <v>#N/A N/A</v>
        <stp/>
        <stp>BDP|5467235711938303431</stp>
        <tr r="F188" s="10"/>
      </tp>
      <tp t="s">
        <v>#N/A N/A</v>
        <stp/>
        <stp>BDP|9023114766336279239</stp>
        <tr r="F939" s="10"/>
      </tp>
      <tp t="s">
        <v>#N/A N/A</v>
        <stp/>
        <stp>BDP|4717769425622331917</stp>
        <tr r="B891" s="10"/>
      </tp>
      <tp t="s">
        <v>#N/A N/A</v>
        <stp/>
        <stp>BDP|3192372806298630200</stp>
        <tr r="B67" s="10"/>
      </tp>
      <tp t="s">
        <v>#N/A N/A</v>
        <stp/>
        <stp>BDP|4992857979506377700</stp>
        <tr r="B595" s="10"/>
      </tp>
      <tp t="s">
        <v>#N/A N/A</v>
        <stp/>
        <stp>BDP|9748140812851662214</stp>
        <tr r="E622" s="10"/>
      </tp>
      <tp t="s">
        <v>#N/A N/A</v>
        <stp/>
        <stp>BDP|2314281843056663888</stp>
        <tr r="F342" s="10"/>
      </tp>
      <tp t="s">
        <v>#N/A N/A</v>
        <stp/>
        <stp>BDP|2100365658217035995</stp>
        <tr r="E728" s="10"/>
      </tp>
      <tp t="s">
        <v>#N/A N/A</v>
        <stp/>
        <stp>BDP|9767342674121526647</stp>
        <tr r="D562" s="10"/>
      </tp>
      <tp t="s">
        <v>#N/A N/A</v>
        <stp/>
        <stp>BDP|5977774417008911162</stp>
        <tr r="F1139" s="10"/>
      </tp>
      <tp t="s">
        <v>#N/A N/A</v>
        <stp/>
        <stp>BDP|1940610833088945643</stp>
        <tr r="F673" s="10"/>
      </tp>
      <tp t="s">
        <v>#N/A N/A</v>
        <stp/>
        <stp>BDP|5101032811749707726</stp>
        <tr r="F1013" s="10"/>
      </tp>
      <tp t="s">
        <v>#N/A N/A</v>
        <stp/>
        <stp>BDP|4112188280162980562</stp>
        <tr r="C220" s="10"/>
      </tp>
      <tp t="s">
        <v>#N/A N/A</v>
        <stp/>
        <stp>BDP|9011054641275573272</stp>
        <tr r="C1089" s="10"/>
      </tp>
      <tp t="s">
        <v>#N/A N/A</v>
        <stp/>
        <stp>BDP|4798406821879700173</stp>
        <tr r="B834" s="10"/>
      </tp>
      <tp t="s">
        <v>#N/A N/A</v>
        <stp/>
        <stp>BDP|8599209344117375342</stp>
        <tr r="C466" s="10"/>
      </tp>
      <tp t="s">
        <v>#N/A N/A</v>
        <stp/>
        <stp>BDP|7500193483486197289</stp>
        <tr r="D654" s="10"/>
      </tp>
      <tp t="s">
        <v>#N/A N/A</v>
        <stp/>
        <stp>BDP|1226432667670185907</stp>
        <tr r="B447" s="10"/>
      </tp>
      <tp t="s">
        <v>#N/A N/A</v>
        <stp/>
        <stp>BDP|9587416103277771073</stp>
        <tr r="D220" s="10"/>
      </tp>
      <tp t="s">
        <v>#N/A N/A</v>
        <stp/>
        <stp>BDP|5849981850972477131</stp>
        <tr r="F1344" s="10"/>
      </tp>
      <tp t="s">
        <v>#N/A N/A</v>
        <stp/>
        <stp>BDP|5675900141975549757</stp>
        <tr r="B770" s="10"/>
      </tp>
      <tp t="s">
        <v>#N/A N/A</v>
        <stp/>
        <stp>BDP|3242415226857526874</stp>
        <tr r="F1036" s="10"/>
      </tp>
      <tp t="s">
        <v>#N/A N/A</v>
        <stp/>
        <stp>BDP|3467951550626390359</stp>
        <tr r="C205" s="10"/>
      </tp>
      <tp t="s">
        <v>#N/A N/A</v>
        <stp/>
        <stp>BDP|1942080195400349205</stp>
        <tr r="F481" s="10"/>
      </tp>
      <tp t="s">
        <v>#N/A N/A</v>
        <stp/>
        <stp>BDP|5431577635458331123</stp>
        <tr r="B715" s="10"/>
      </tp>
      <tp t="s">
        <v>#N/A N/A</v>
        <stp/>
        <stp>BDP|8213113570590021445</stp>
        <tr r="F681" s="10"/>
      </tp>
      <tp t="s">
        <v>#N/A N/A</v>
        <stp/>
        <stp>BDP|6098183936919917707</stp>
        <tr r="C632" s="10"/>
      </tp>
      <tp t="s">
        <v>#N/A N/A</v>
        <stp/>
        <stp>BDP|8724782869473265037</stp>
        <tr r="E1401" s="10"/>
      </tp>
      <tp t="s">
        <v>#N/A N/A</v>
        <stp/>
        <stp>BDP|4551882579794544561</stp>
        <tr r="E603" s="10"/>
      </tp>
      <tp t="s">
        <v>#N/A N/A</v>
        <stp/>
        <stp>BDP|1610613292722344615</stp>
        <tr r="F381" s="10"/>
      </tp>
      <tp t="s">
        <v>#N/A N/A</v>
        <stp/>
        <stp>BDP|3663953892259645005</stp>
        <tr r="B1057" s="10"/>
      </tp>
      <tp t="s">
        <v>#N/A N/A</v>
        <stp/>
        <stp>BDP|5414989628910081402</stp>
        <tr r="D356" s="10"/>
      </tp>
      <tp t="s">
        <v>#N/A N/A</v>
        <stp/>
        <stp>BDP|5445308971268259330</stp>
        <tr r="D191" s="10"/>
      </tp>
      <tp t="s">
        <v>#N/A N/A</v>
        <stp/>
        <stp>BDP|9755952887053555149</stp>
        <tr r="C891" s="10"/>
      </tp>
      <tp t="s">
        <v>#N/A N/A</v>
        <stp/>
        <stp>BDP|5091258647260605909</stp>
        <tr r="D1173" s="10"/>
      </tp>
      <tp t="s">
        <v>#N/A N/A</v>
        <stp/>
        <stp>BDP|7432692519813974993</stp>
        <tr r="D1185" s="10"/>
      </tp>
      <tp t="s">
        <v>#N/A N/A</v>
        <stp/>
        <stp>BDP|5888667086405958452</stp>
        <tr r="C828" s="10"/>
      </tp>
      <tp t="s">
        <v>#N/A N/A</v>
        <stp/>
        <stp>BDP|5743815155467382542</stp>
        <tr r="D1230" s="10"/>
      </tp>
      <tp t="s">
        <v>#N/A N/A</v>
        <stp/>
        <stp>BDP|9714595599846768945</stp>
        <tr r="D661" s="10"/>
      </tp>
      <tp t="s">
        <v>#N/A N/A</v>
        <stp/>
        <stp>BDP|8277146016343742138</stp>
        <tr r="C702" s="10"/>
      </tp>
      <tp t="s">
        <v>#N/A N/A</v>
        <stp/>
        <stp>BDP|2351826565447044102</stp>
        <tr r="B1210" s="10"/>
      </tp>
      <tp t="s">
        <v>#N/A N/A</v>
        <stp/>
        <stp>BDP|6276396582470433797</stp>
        <tr r="E630" s="10"/>
      </tp>
      <tp t="s">
        <v>#N/A N/A</v>
        <stp/>
        <stp>BDP|4713521682343023031</stp>
        <tr r="C469" s="10"/>
      </tp>
      <tp t="s">
        <v>#N/A N/A</v>
        <stp/>
        <stp>BDP|8979175439797536766</stp>
        <tr r="F1058" s="10"/>
      </tp>
      <tp t="s">
        <v>#N/A N/A</v>
        <stp/>
        <stp>BDP|1580198562128261484</stp>
        <tr r="E1379" s="10"/>
      </tp>
      <tp t="s">
        <v>#N/A N/A</v>
        <stp/>
        <stp>BDP|2416373937348635061</stp>
        <tr r="E180" s="10"/>
      </tp>
      <tp t="s">
        <v>#N/A N/A</v>
        <stp/>
        <stp>BDP|9033192855805023288</stp>
        <tr r="B116" s="10"/>
      </tp>
      <tp t="s">
        <v>#N/A N/A</v>
        <stp/>
        <stp>BDP|4416418253878535777</stp>
        <tr r="D425" s="10"/>
      </tp>
      <tp t="s">
        <v>#N/A N/A</v>
        <stp/>
        <stp>BDP|9176039345923766444</stp>
        <tr r="D584" s="10"/>
      </tp>
      <tp t="s">
        <v>#N/A N/A</v>
        <stp/>
        <stp>BDP|5389664866299697610</stp>
        <tr r="E835" s="10"/>
      </tp>
      <tp t="s">
        <v>#N/A N/A</v>
        <stp/>
        <stp>BDP|8013737831664134275</stp>
        <tr r="C1198" s="10"/>
      </tp>
      <tp t="s">
        <v>#N/A N/A</v>
        <stp/>
        <stp>BDP|4804479788666005426</stp>
        <tr r="E605" s="10"/>
      </tp>
      <tp t="s">
        <v>#N/A N/A</v>
        <stp/>
        <stp>BDP|9708019432757316726</stp>
        <tr r="B583" s="10"/>
      </tp>
      <tp t="s">
        <v>#N/A N/A</v>
        <stp/>
        <stp>BDP|6241300487016475148</stp>
        <tr r="F1203" s="10"/>
      </tp>
      <tp t="s">
        <v>#N/A N/A</v>
        <stp/>
        <stp>BDP|8748228526612764017</stp>
        <tr r="B763" s="10"/>
      </tp>
      <tp t="s">
        <v>#N/A N/A</v>
        <stp/>
        <stp>BDP|2855378764884984977</stp>
        <tr r="D972" s="10"/>
      </tp>
      <tp t="s">
        <v>#N/A N/A</v>
        <stp/>
        <stp>BDP|2747314380995442677</stp>
        <tr r="F1242" s="10"/>
      </tp>
      <tp t="s">
        <v>#N/A N/A</v>
        <stp/>
        <stp>BDP|8088661385949555538</stp>
        <tr r="C724" s="10"/>
      </tp>
      <tp t="s">
        <v>#N/A N/A</v>
        <stp/>
        <stp>BDP|2042865629055867729</stp>
        <tr r="B554" s="10"/>
      </tp>
      <tp t="s">
        <v>#N/A N/A</v>
        <stp/>
        <stp>BDP|3704515136667242877</stp>
        <tr r="F1066" s="10"/>
      </tp>
      <tp t="s">
        <v>#N/A N/A</v>
        <stp/>
        <stp>BDP|7176141829999948708</stp>
        <tr r="B140" s="10"/>
      </tp>
      <tp t="s">
        <v>#N/A N/A</v>
        <stp/>
        <stp>BDP|6059238535735519869</stp>
        <tr r="B146" s="10"/>
      </tp>
      <tp t="s">
        <v>#N/A N/A</v>
        <stp/>
        <stp>BDP|2309025089453833350</stp>
        <tr r="E453" s="10"/>
      </tp>
      <tp t="s">
        <v>#N/A N/A</v>
        <stp/>
        <stp>BDP|4112963341610759343</stp>
        <tr r="D1058" s="10"/>
      </tp>
      <tp t="s">
        <v>#N/A N/A</v>
        <stp/>
        <stp>BDP|2398425960048132258</stp>
        <tr r="F1431" s="10"/>
      </tp>
      <tp t="s">
        <v>#N/A N/A</v>
        <stp/>
        <stp>BDP|1194348481659055915</stp>
        <tr r="C21" s="10"/>
      </tp>
      <tp t="s">
        <v>#N/A N/A</v>
        <stp/>
        <stp>BDP|6327820072563310051</stp>
        <tr r="E275" s="10"/>
      </tp>
      <tp t="s">
        <v>#N/A N/A</v>
        <stp/>
        <stp>BDP|7976050006795972860</stp>
        <tr r="E562" s="10"/>
      </tp>
      <tp t="s">
        <v>#N/A N/A</v>
        <stp/>
        <stp>BDP|3542676392302124445</stp>
        <tr r="B368" s="10"/>
      </tp>
      <tp t="s">
        <v>#N/A N/A</v>
        <stp/>
        <stp>BDP|4632926910413250532</stp>
        <tr r="C587" s="10"/>
      </tp>
      <tp t="s">
        <v>#N/A N/A</v>
        <stp/>
        <stp>BDP|8304290310297235728</stp>
        <tr r="C18" s="10"/>
      </tp>
      <tp t="s">
        <v>#N/A N/A</v>
        <stp/>
        <stp>BDP|3222493307025030968</stp>
        <tr r="B1158" s="10"/>
      </tp>
      <tp t="s">
        <v>#N/A N/A</v>
        <stp/>
        <stp>BDP|5014068212857999874</stp>
        <tr r="D1261" s="10"/>
      </tp>
      <tp t="s">
        <v>#N/A N/A</v>
        <stp/>
        <stp>BDP|8313073232926805648</stp>
        <tr r="B1120" s="10"/>
      </tp>
      <tp t="s">
        <v>#N/A N/A</v>
        <stp/>
        <stp>BDP|3947733998306040083</stp>
        <tr r="F423" s="10"/>
      </tp>
      <tp t="s">
        <v>#N/A N/A</v>
        <stp/>
        <stp>BDP|2277672068958499136</stp>
        <tr r="C1492" s="10"/>
      </tp>
      <tp t="s">
        <v>#N/A N/A</v>
        <stp/>
        <stp>BDP|8618239820712682192</stp>
        <tr r="D1164" s="10"/>
      </tp>
      <tp t="s">
        <v>#N/A N/A</v>
        <stp/>
        <stp>BDP|4871573587651525374</stp>
        <tr r="E1291" s="10"/>
      </tp>
      <tp t="s">
        <v>#N/A N/A</v>
        <stp/>
        <stp>BDP|7056917543789057884</stp>
        <tr r="B1247" s="10"/>
      </tp>
      <tp t="s">
        <v>#N/A N/A</v>
        <stp/>
        <stp>BDP|7528360604869474699</stp>
        <tr r="E708" s="10"/>
      </tp>
      <tp t="s">
        <v>#N/A N/A</v>
        <stp/>
        <stp>BDP|5500446641606852823</stp>
        <tr r="B1012" s="10"/>
      </tp>
      <tp t="s">
        <v>#N/A N/A</v>
        <stp/>
        <stp>BDP|1820171701499251264</stp>
        <tr r="D327" s="10"/>
      </tp>
      <tp t="s">
        <v>#N/A N/A</v>
        <stp/>
        <stp>BDP|6981164410345212866</stp>
        <tr r="D81" s="10"/>
      </tp>
      <tp t="s">
        <v>#N/A N/A</v>
        <stp/>
        <stp>BDP|6962450544288590566</stp>
        <tr r="B1346" s="10"/>
      </tp>
      <tp t="s">
        <v>#N/A N/A</v>
        <stp/>
        <stp>BDP|2216892784501534818</stp>
        <tr r="D993" s="10"/>
      </tp>
      <tp t="s">
        <v>#N/A N/A</v>
        <stp/>
        <stp>BDP|3726893908870939045</stp>
        <tr r="D499" s="10"/>
      </tp>
      <tp t="s">
        <v>#N/A N/A</v>
        <stp/>
        <stp>BDP|2119916044351821574</stp>
        <tr r="D1480" s="10"/>
      </tp>
      <tp t="s">
        <v>#N/A N/A</v>
        <stp/>
        <stp>BDP|8476223804437061693</stp>
        <tr r="D228" s="10"/>
      </tp>
      <tp t="s">
        <v>#N/A N/A</v>
        <stp/>
        <stp>BDP|4576135728694483821</stp>
        <tr r="C294" s="10"/>
      </tp>
      <tp t="s">
        <v>#N/A N/A</v>
        <stp/>
        <stp>BDP|4047024845993703886</stp>
        <tr r="B1438" s="10"/>
      </tp>
      <tp t="s">
        <v>#N/A N/A</v>
        <stp/>
        <stp>BDP|1488303328699348278</stp>
        <tr r="B401" s="10"/>
      </tp>
      <tp t="s">
        <v>#N/A N/A</v>
        <stp/>
        <stp>BDP|1653292414451464877</stp>
        <tr r="E1019" s="10"/>
      </tp>
      <tp t="s">
        <v>#N/A N/A</v>
        <stp/>
        <stp>BDP|8544920559576469925</stp>
        <tr r="E1503" s="10"/>
      </tp>
      <tp t="s">
        <v>#N/A N/A</v>
        <stp/>
        <stp>BDP|8793367015822428381</stp>
        <tr r="F1249" s="10"/>
      </tp>
      <tp t="s">
        <v>#N/A N/A</v>
        <stp/>
        <stp>BDP|3516023288460272056</stp>
        <tr r="B218" s="10"/>
      </tp>
      <tp t="s">
        <v>#N/A N/A</v>
        <stp/>
        <stp>BDP|6515217522438979572</stp>
        <tr r="C1339" s="10"/>
      </tp>
      <tp t="s">
        <v>#N/A N/A</v>
        <stp/>
        <stp>BDP|9993814751889851696</stp>
        <tr r="E83" s="10"/>
      </tp>
      <tp t="s">
        <v>#N/A N/A</v>
        <stp/>
        <stp>BDP|5325952653843951157</stp>
        <tr r="F864" s="10"/>
      </tp>
      <tp t="s">
        <v>#N/A N/A</v>
        <stp/>
        <stp>BDP|5629932531996449290</stp>
        <tr r="E1382" s="10"/>
      </tp>
      <tp t="s">
        <v>#N/A N/A</v>
        <stp/>
        <stp>BDP|7878869900175102163</stp>
        <tr r="B1178" s="10"/>
      </tp>
      <tp t="s">
        <v>#N/A N/A</v>
        <stp/>
        <stp>BDP|5362019499000404763</stp>
        <tr r="E972" s="10"/>
      </tp>
      <tp t="s">
        <v>#N/A N/A</v>
        <stp/>
        <stp>BDP|9817561420496508328</stp>
        <tr r="C692" s="10"/>
      </tp>
      <tp t="s">
        <v>#N/A N/A</v>
        <stp/>
        <stp>BDP|5803378297652617671</stp>
        <tr r="D1348" s="10"/>
      </tp>
      <tp t="s">
        <v>#N/A N/A</v>
        <stp/>
        <stp>BDP|8381832983882334190</stp>
        <tr r="B1453" s="10"/>
      </tp>
      <tp t="s">
        <v>#N/A N/A</v>
        <stp/>
        <stp>BDP|1497739181086852374</stp>
        <tr r="E910" s="10"/>
      </tp>
      <tp t="s">
        <v>#N/A N/A</v>
        <stp/>
        <stp>BDP|7472926328257311042</stp>
        <tr r="F714" s="10"/>
      </tp>
      <tp t="s">
        <v>#N/A N/A</v>
        <stp/>
        <stp>BDP|9105321718811601149</stp>
        <tr r="D870" s="10"/>
      </tp>
      <tp t="s">
        <v>#N/A N/A</v>
        <stp/>
        <stp>BDP|6272384834019045474</stp>
        <tr r="E594" s="10"/>
      </tp>
      <tp t="s">
        <v>#N/A N/A</v>
        <stp/>
        <stp>BDP|1179471498062053571</stp>
        <tr r="C1195" s="10"/>
      </tp>
      <tp t="s">
        <v>#N/A N/A</v>
        <stp/>
        <stp>BDP|6873413114568350071</stp>
        <tr r="D540" s="10"/>
      </tp>
      <tp t="s">
        <v>#N/A N/A</v>
        <stp/>
        <stp>BDP|6507180822109662702</stp>
        <tr r="F926" s="10"/>
      </tp>
      <tp t="s">
        <v>#N/A N/A</v>
        <stp/>
        <stp>BDP|1484806970860543584</stp>
        <tr r="E792" s="10"/>
      </tp>
      <tp t="s">
        <v>#N/A N/A</v>
        <stp/>
        <stp>BDP|1372760710394992824</stp>
        <tr r="C1467" s="10"/>
      </tp>
      <tp t="s">
        <v>#N/A N/A</v>
        <stp/>
        <stp>BDP|9415083235981661015</stp>
        <tr r="C1476" s="10"/>
      </tp>
      <tp t="s">
        <v>#N/A N/A</v>
        <stp/>
        <stp>BDP|5729259689695281174</stp>
        <tr r="B121" s="10"/>
      </tp>
      <tp t="s">
        <v>#N/A N/A</v>
        <stp/>
        <stp>BDP|6276451286065852472</stp>
        <tr r="D1189" s="10"/>
      </tp>
      <tp t="s">
        <v>#N/A N/A</v>
        <stp/>
        <stp>BDP|4565992185696645817</stp>
        <tr r="F135" s="10"/>
      </tp>
      <tp t="s">
        <v>#N/A N/A</v>
        <stp/>
        <stp>BDP|2275493111669313573</stp>
        <tr r="E1218" s="10"/>
      </tp>
      <tp t="s">
        <v>#N/A N/A</v>
        <stp/>
        <stp>BDP|9989389319374472425</stp>
        <tr r="D159" s="10"/>
      </tp>
      <tp t="s">
        <v>#N/A N/A</v>
        <stp/>
        <stp>BDP|5837773915519249167</stp>
        <tr r="C923" s="10"/>
      </tp>
      <tp t="s">
        <v>#N/A N/A</v>
        <stp/>
        <stp>BDP|2531091586597552609</stp>
        <tr r="E1406" s="10"/>
      </tp>
      <tp t="s">
        <v>#N/A N/A</v>
        <stp/>
        <stp>BDP|1935789999321639510</stp>
        <tr r="B1276" s="10"/>
      </tp>
      <tp t="s">
        <v>#N/A N/A</v>
        <stp/>
        <stp>BDP|4084781983610379075</stp>
        <tr r="D827" s="10"/>
      </tp>
      <tp t="s">
        <v>#N/A N/A</v>
        <stp/>
        <stp>BDP|2051362884250517285</stp>
        <tr r="B1326" s="10"/>
      </tp>
      <tp t="s">
        <v>#N/A N/A</v>
        <stp/>
        <stp>BDP|8110076211257806505</stp>
        <tr r="C1374" s="10"/>
      </tp>
      <tp t="s">
        <v>#N/A N/A</v>
        <stp/>
        <stp>BDP|2301287508103417887</stp>
        <tr r="D1322" s="10"/>
      </tp>
      <tp t="s">
        <v>#N/A N/A</v>
        <stp/>
        <stp>BDP|8530910217438849340</stp>
        <tr r="F542" s="10"/>
      </tp>
      <tp t="s">
        <v>#N/A N/A</v>
        <stp/>
        <stp>BDP|8817320121565380779</stp>
        <tr r="D352" s="10"/>
      </tp>
      <tp t="s">
        <v>#N/A N/A</v>
        <stp/>
        <stp>BDP|8987657913561278529</stp>
        <tr r="D494" s="10"/>
      </tp>
      <tp t="s">
        <v>#N/A N/A</v>
        <stp/>
        <stp>BDP|6056468997920967076</stp>
        <tr r="C1335" s="10"/>
      </tp>
      <tp t="s">
        <v>#N/A N/A</v>
        <stp/>
        <stp>BDP|5117743117399971141</stp>
        <tr r="C551" s="10"/>
      </tp>
      <tp t="s">
        <v>#N/A N/A</v>
        <stp/>
        <stp>BDP|6908057125426625906</stp>
        <tr r="D663" s="10"/>
      </tp>
      <tp t="s">
        <v>#N/A N/A</v>
        <stp/>
        <stp>BDP|7849866711595289028</stp>
        <tr r="D1283" s="10"/>
      </tp>
      <tp t="s">
        <v>#N/A N/A</v>
        <stp/>
        <stp>BDP|2511464218848545421</stp>
        <tr r="D101" s="10"/>
      </tp>
      <tp t="s">
        <v>#N/A N/A</v>
        <stp/>
        <stp>BDP|5482816929273608767</stp>
        <tr r="D1038" s="10"/>
      </tp>
      <tp t="s">
        <v>#N/A N/A</v>
        <stp/>
        <stp>BDP|4873987450672941158</stp>
        <tr r="D830" s="10"/>
      </tp>
      <tp t="s">
        <v>#N/A N/A</v>
        <stp/>
        <stp>BDP|1882464575800517928</stp>
        <tr r="C972" s="10"/>
      </tp>
      <tp t="s">
        <v>#N/A N/A</v>
        <stp/>
        <stp>BDP|6135363998210683757</stp>
        <tr r="E1451" s="10"/>
      </tp>
      <tp t="s">
        <v>#N/A N/A</v>
        <stp/>
        <stp>BDP|8304369053416874325</stp>
        <tr r="F130" s="10"/>
      </tp>
      <tp t="s">
        <v>#N/A N/A</v>
        <stp/>
        <stp>BDP|4033268672752907812</stp>
        <tr r="B1464" s="10"/>
      </tp>
      <tp t="s">
        <v>#N/A N/A</v>
        <stp/>
        <stp>BDP|7894681711562947947</stp>
        <tr r="C1392" s="10"/>
      </tp>
      <tp t="s">
        <v>#N/A N/A</v>
        <stp/>
        <stp>BDP|7536327861639341097</stp>
        <tr r="D730" s="10"/>
      </tp>
      <tp t="s">
        <v>#N/A N/A</v>
        <stp/>
        <stp>BDP|2006161323372168884</stp>
        <tr r="F368" s="10"/>
      </tp>
      <tp t="s">
        <v>#N/A N/A</v>
        <stp/>
        <stp>BDP|7813625409328860272</stp>
        <tr r="C298" s="10"/>
      </tp>
      <tp t="s">
        <v>#N/A N/A</v>
        <stp/>
        <stp>BDP|8646642048028315954</stp>
        <tr r="B200" s="10"/>
      </tp>
      <tp t="s">
        <v>#N/A N/A</v>
        <stp/>
        <stp>BDP|4576833424170664586</stp>
        <tr r="B72" s="10"/>
      </tp>
      <tp t="s">
        <v>#N/A N/A</v>
        <stp/>
        <stp>BDP|6902760662388206434</stp>
        <tr r="E1330" s="10"/>
      </tp>
      <tp t="s">
        <v>#N/A N/A</v>
        <stp/>
        <stp>BDP|3581460089236591228</stp>
        <tr r="C2" s="10"/>
      </tp>
      <tp t="s">
        <v>#N/A N/A</v>
        <stp/>
        <stp>BDP|8442400462682884330</stp>
        <tr r="F29" s="10"/>
      </tp>
      <tp t="s">
        <v>#N/A N/A</v>
        <stp/>
        <stp>BDP|6663073621969441697</stp>
        <tr r="B338" s="10"/>
      </tp>
      <tp t="s">
        <v>#N/A N/A</v>
        <stp/>
        <stp>BDP|5319758982937807613</stp>
        <tr r="D1231" s="10"/>
      </tp>
      <tp t="s">
        <v>#N/A N/A</v>
        <stp/>
        <stp>BDP|7422901709727666261</stp>
        <tr r="E1058" s="10"/>
      </tp>
      <tp t="s">
        <v>#N/A N/A</v>
        <stp/>
        <stp>BDP|7468559508500515919</stp>
        <tr r="C699" s="10"/>
      </tp>
      <tp t="s">
        <v>#N/A N/A</v>
        <stp/>
        <stp>BDP|8971015691002554812</stp>
        <tr r="C1134" s="10"/>
      </tp>
      <tp t="s">
        <v>#N/A N/A</v>
        <stp/>
        <stp>BDP|8642470746904203789</stp>
        <tr r="C90" s="10"/>
      </tp>
      <tp t="s">
        <v>#N/A N/A</v>
        <stp/>
        <stp>BDP|1088365499018691842</stp>
        <tr r="C83" s="10"/>
      </tp>
      <tp t="s">
        <v>#N/A N/A</v>
        <stp/>
        <stp>BDP|8708026528314756588</stp>
        <tr r="E534" s="10"/>
      </tp>
      <tp t="s">
        <v>#N/A N/A</v>
        <stp/>
        <stp>BDP|4943387823218229629</stp>
        <tr r="E406" s="10"/>
      </tp>
      <tp t="s">
        <v>#N/A N/A</v>
        <stp/>
        <stp>BDP|5456450727629686126</stp>
        <tr r="E1225" s="10"/>
      </tp>
      <tp t="s">
        <v>#N/A N/A</v>
        <stp/>
        <stp>BDP|5933483875195793815</stp>
        <tr r="B457" s="10"/>
      </tp>
      <tp t="s">
        <v>#N/A N/A</v>
        <stp/>
        <stp>BDP|2738636113968359665</stp>
        <tr r="F530" s="10"/>
      </tp>
      <tp t="s">
        <v>#N/A N/A</v>
        <stp/>
        <stp>BDP|6375342683410544639</stp>
        <tr r="C912" s="10"/>
      </tp>
      <tp t="s">
        <v>#N/A N/A</v>
        <stp/>
        <stp>BDP|1420338307898439161</stp>
        <tr r="E1156" s="10"/>
      </tp>
      <tp t="s">
        <v>#N/A N/A</v>
        <stp/>
        <stp>BDP|5613274582081556540</stp>
        <tr r="C398" s="10"/>
      </tp>
      <tp t="s">
        <v>#N/A N/A</v>
        <stp/>
        <stp>BDP|1538811525259362906</stp>
        <tr r="D95" s="10"/>
      </tp>
      <tp t="s">
        <v>#N/A N/A</v>
        <stp/>
        <stp>BDP|3835215541109325796</stp>
        <tr r="E590" s="10"/>
      </tp>
      <tp t="s">
        <v>#N/A N/A</v>
        <stp/>
        <stp>BDP|3135715589847384085</stp>
        <tr r="C1496" s="10"/>
      </tp>
      <tp t="s">
        <v>#N/A N/A</v>
        <stp/>
        <stp>BDP|5182724166229751608</stp>
        <tr r="B1483" s="10"/>
      </tp>
      <tp t="s">
        <v>#N/A N/A</v>
        <stp/>
        <stp>BDP|9284461167260790066</stp>
        <tr r="C493" s="10"/>
      </tp>
      <tp t="s">
        <v>#N/A N/A</v>
        <stp/>
        <stp>BDP|7064240060580170873</stp>
        <tr r="D1093" s="10"/>
      </tp>
      <tp t="s">
        <v>#N/A N/A</v>
        <stp/>
        <stp>BDP|8504231840184474101</stp>
        <tr r="D531" s="10"/>
      </tp>
      <tp t="s">
        <v>#N/A N/A</v>
        <stp/>
        <stp>BDP|5730827936602356721</stp>
        <tr r="C39" s="10"/>
      </tp>
      <tp t="s">
        <v>#N/A N/A</v>
        <stp/>
        <stp>BDH|7116769438329884156</stp>
        <tr r="Y2" s="8"/>
      </tp>
      <tp t="s">
        <v>#N/A N/A</v>
        <stp/>
        <stp>BDP|2433782810269724688</stp>
        <tr r="D702" s="10"/>
      </tp>
      <tp t="s">
        <v>#N/A N/A</v>
        <stp/>
        <stp>BDP|3005620981935735371</stp>
        <tr r="F194" s="10"/>
      </tp>
      <tp t="s">
        <v>#N/A N/A</v>
        <stp/>
        <stp>BDP|5885851637297920202</stp>
        <tr r="D659" s="10"/>
      </tp>
      <tp t="s">
        <v>#N/A N/A</v>
        <stp/>
        <stp>BDP|9098779671525398766</stp>
        <tr r="E788" s="10"/>
      </tp>
      <tp t="s">
        <v>#N/A N/A</v>
        <stp/>
        <stp>BDP|5721229180115376150</stp>
        <tr r="B1038" s="10"/>
      </tp>
      <tp t="s">
        <v>#N/A N/A</v>
        <stp/>
        <stp>BDP|1753872373140324538</stp>
        <tr r="E984" s="10"/>
      </tp>
      <tp t="s">
        <v>#N/A N/A</v>
        <stp/>
        <stp>BDP|8356077656393196504</stp>
        <tr r="F1163" s="10"/>
      </tp>
      <tp t="s">
        <v>#N/A N/A</v>
        <stp/>
        <stp>BDP|9525858773175441840</stp>
        <tr r="F42" s="10"/>
      </tp>
      <tp t="s">
        <v>#N/A N/A</v>
        <stp/>
        <stp>BDP|6068519590908090920</stp>
        <tr r="E887" s="10"/>
      </tp>
      <tp t="s">
        <v>#N/A N/A</v>
        <stp/>
        <stp>BDP|5809575389474359765</stp>
        <tr r="B534" s="10"/>
      </tp>
      <tp t="s">
        <v>#N/A N/A</v>
        <stp/>
        <stp>BDP|2737826325065009635</stp>
        <tr r="B781" s="10"/>
      </tp>
      <tp t="s">
        <v>#N/A N/A</v>
        <stp/>
        <stp>BDP|6330826223351323627</stp>
        <tr r="B253" s="10"/>
      </tp>
      <tp t="s">
        <v>#N/A N/A</v>
        <stp/>
        <stp>BDP|4007916665513554322</stp>
        <tr r="E891" s="10"/>
      </tp>
      <tp t="s">
        <v>#N/A N/A</v>
        <stp/>
        <stp>BDP|1513053012702375926</stp>
        <tr r="D895" s="10"/>
      </tp>
      <tp t="s">
        <v>#N/A N/A</v>
        <stp/>
        <stp>BDP|8743467719727990129</stp>
        <tr r="D402" s="10"/>
      </tp>
      <tp t="s">
        <v>#N/A N/A</v>
        <stp/>
        <stp>BDP|5040306651568020022</stp>
        <tr r="C1420" s="10"/>
      </tp>
      <tp t="s">
        <v>#N/A N/A</v>
        <stp/>
        <stp>BDP|7492241086997724124</stp>
        <tr r="E215" s="10"/>
      </tp>
      <tp t="s">
        <v>#N/A N/A</v>
        <stp/>
        <stp>BDP|2094374253267393840</stp>
        <tr r="F1016" s="10"/>
      </tp>
      <tp t="s">
        <v>#N/A N/A</v>
        <stp/>
        <stp>BDP|8427202871462022460</stp>
        <tr r="D1076" s="10"/>
      </tp>
      <tp t="s">
        <v>#N/A N/A</v>
        <stp/>
        <stp>BDP|2652395986990807211</stp>
        <tr r="C1178" s="10"/>
      </tp>
      <tp t="s">
        <v>#N/A N/A</v>
        <stp/>
        <stp>BDP|6712571495833210271</stp>
        <tr r="E474" s="10"/>
      </tp>
      <tp t="s">
        <v>#N/A N/A</v>
        <stp/>
        <stp>BDP|2696207502582006946</stp>
        <tr r="F1098" s="10"/>
      </tp>
      <tp t="s">
        <v>#N/A N/A</v>
        <stp/>
        <stp>BDP|1653352019638399096</stp>
        <tr r="D1116" s="10"/>
      </tp>
      <tp t="s">
        <v>#N/A N/A</v>
        <stp/>
        <stp>BDP|5870464471185769885</stp>
        <tr r="B192" s="10"/>
      </tp>
      <tp t="s">
        <v>#N/A N/A</v>
        <stp/>
        <stp>BDP|7691603386122929098</stp>
        <tr r="B1064" s="10"/>
      </tp>
      <tp t="s">
        <v>#N/A N/A</v>
        <stp/>
        <stp>BDP|7650340515949440738</stp>
        <tr r="B1000" s="10"/>
      </tp>
      <tp t="s">
        <v>#N/A N/A</v>
        <stp/>
        <stp>BDP|9910189360117591243</stp>
        <tr r="B1055" s="10"/>
      </tp>
      <tp t="s">
        <v>#N/A N/A</v>
        <stp/>
        <stp>BDP|8451179751277036028</stp>
        <tr r="B1175" s="10"/>
      </tp>
      <tp t="s">
        <v>#N/A N/A</v>
        <stp/>
        <stp>BDP|4145995939420632573</stp>
        <tr r="B840" s="10"/>
      </tp>
      <tp t="s">
        <v>#N/A N/A</v>
        <stp/>
        <stp>BDP|5327962205664864384</stp>
        <tr r="F155" s="10"/>
      </tp>
      <tp t="s">
        <v>#N/A N/A</v>
        <stp/>
        <stp>BDP|1740652903238629472</stp>
        <tr r="C1433" s="10"/>
      </tp>
      <tp t="s">
        <v>#N/A N/A</v>
        <stp/>
        <stp>BDP|3219250388296706484</stp>
        <tr r="E465" s="10"/>
      </tp>
      <tp t="s">
        <v>#N/A N/A</v>
        <stp/>
        <stp>BDP|6546362763478833099</stp>
        <tr r="B75" s="10"/>
      </tp>
      <tp t="s">
        <v>#N/A N/A</v>
        <stp/>
        <stp>BDP|2710279605329352275</stp>
        <tr r="F764" s="10"/>
      </tp>
      <tp t="s">
        <v>#N/A N/A</v>
        <stp/>
        <stp>BDP|3788958175937148176</stp>
        <tr r="B786" s="10"/>
      </tp>
      <tp t="s">
        <v>#N/A N/A</v>
        <stp/>
        <stp>BDP|4096572302298039240</stp>
        <tr r="F1407" s="10"/>
      </tp>
      <tp t="s">
        <v>#N/A N/A</v>
        <stp/>
        <stp>BDP|5910895330395786065</stp>
        <tr r="B1340" s="10"/>
      </tp>
      <tp t="s">
        <v>#N/A N/A</v>
        <stp/>
        <stp>BDP|3043798058042327833</stp>
        <tr r="B1279" s="10"/>
      </tp>
      <tp t="s">
        <v>#N/A N/A</v>
        <stp/>
        <stp>BDP|4748872315805017340</stp>
        <tr r="B1324" s="10"/>
      </tp>
      <tp t="s">
        <v>#N/A N/A</v>
        <stp/>
        <stp>BDP|6352529155625133847</stp>
        <tr r="B10" s="10"/>
      </tp>
      <tp t="s">
        <v>#N/A N/A</v>
        <stp/>
        <stp>BDP|8718895568938353548</stp>
        <tr r="B277" s="10"/>
      </tp>
      <tp t="s">
        <v>#N/A N/A</v>
        <stp/>
        <stp>BDP|2284070945254491953</stp>
        <tr r="E878" s="10"/>
      </tp>
      <tp t="s">
        <v>#N/A N/A</v>
        <stp/>
        <stp>BDP|6724981031673844474</stp>
        <tr r="B404" s="10"/>
      </tp>
      <tp t="s">
        <v>#N/A N/A</v>
        <stp/>
        <stp>BDP|3464137487389564841</stp>
        <tr r="C1193" s="10"/>
      </tp>
      <tp t="s">
        <v>#N/A N/A</v>
        <stp/>
        <stp>BDP|2714400076458320231</stp>
        <tr r="B1274" s="10"/>
      </tp>
      <tp t="s">
        <v>#N/A N/A</v>
        <stp/>
        <stp>BDP|4328405596905200717</stp>
        <tr r="F1192" s="10"/>
      </tp>
      <tp t="s">
        <v>#N/A N/A</v>
        <stp/>
        <stp>BDP|5697056917047154833</stp>
        <tr r="B501" s="10"/>
      </tp>
      <tp t="s">
        <v>#N/A N/A</v>
        <stp/>
        <stp>BDP|5661070688952862471</stp>
        <tr r="E645" s="10"/>
      </tp>
      <tp t="s">
        <v>#N/A N/A</v>
        <stp/>
        <stp>BDP|4619800337455197164</stp>
        <tr r="D1107" s="10"/>
      </tp>
      <tp t="s">
        <v>#N/A N/A</v>
        <stp/>
        <stp>BDP|4855262019274170809</stp>
        <tr r="B1439" s="10"/>
      </tp>
      <tp t="s">
        <v>#N/A N/A</v>
        <stp/>
        <stp>BDP|9953298044222069623</stp>
        <tr r="D184" s="10"/>
      </tp>
      <tp t="s">
        <v>#N/A N/A</v>
        <stp/>
        <stp>BDP|2001399698353517024</stp>
        <tr r="B827" s="10"/>
      </tp>
      <tp t="s">
        <v>#N/A N/A</v>
        <stp/>
        <stp>BDP|2550178912539611007</stp>
        <tr r="B965" s="10"/>
      </tp>
      <tp t="s">
        <v>#N/A N/A</v>
        <stp/>
        <stp>BDP|6369550393838061939</stp>
        <tr r="C1104" s="10"/>
      </tp>
      <tp t="s">
        <v>#N/A N/A</v>
        <stp/>
        <stp>BDP|5044859515540113779</stp>
        <tr r="D107" s="10"/>
      </tp>
      <tp t="s">
        <v>#N/A N/A</v>
        <stp/>
        <stp>BDP|7316888338074282372</stp>
        <tr r="D167" s="10"/>
      </tp>
      <tp t="s">
        <v>#N/A N/A</v>
        <stp/>
        <stp>BDP|3450816348737203397</stp>
        <tr r="F1042" s="10"/>
      </tp>
      <tp t="s">
        <v>#N/A N/A</v>
        <stp/>
        <stp>BDP|8749067127843394230</stp>
        <tr r="D1132" s="10"/>
      </tp>
      <tp t="s">
        <v>#N/A N/A</v>
        <stp/>
        <stp>BDP|1769908664924751127</stp>
        <tr r="E768" s="10"/>
      </tp>
      <tp t="s">
        <v>#N/A N/A</v>
        <stp/>
        <stp>BDP|3962792826379473445</stp>
        <tr r="E1372" s="10"/>
      </tp>
      <tp t="s">
        <v>#N/A N/A</v>
        <stp/>
        <stp>BDP|9415137002264403770</stp>
        <tr r="D1404" s="10"/>
      </tp>
      <tp t="s">
        <v>#N/A N/A</v>
        <stp/>
        <stp>BDP|1529443093146704134</stp>
        <tr r="F479" s="10"/>
      </tp>
      <tp t="s">
        <v>#N/A N/A</v>
        <stp/>
        <stp>BDP|6223172455678573136</stp>
        <tr r="E712" s="10"/>
      </tp>
      <tp t="s">
        <v>#N/A N/A</v>
        <stp/>
        <stp>BDP|6579407260047618849</stp>
        <tr r="F1466" s="10"/>
      </tp>
      <tp t="s">
        <v>#N/A N/A</v>
        <stp/>
        <stp>BDP|3343875784011789901</stp>
        <tr r="E843" s="10"/>
      </tp>
      <tp t="s">
        <v>#N/A N/A</v>
        <stp/>
        <stp>BDP|3821253970698840528</stp>
        <tr r="B822" s="10"/>
      </tp>
      <tp t="s">
        <v>#N/A N/A</v>
        <stp/>
        <stp>BDP|3560373780922007157</stp>
        <tr r="F497" s="10"/>
      </tp>
      <tp t="s">
        <v>#N/A N/A</v>
        <stp/>
        <stp>BDP|1717975552165589306</stp>
        <tr r="C79" s="10"/>
      </tp>
      <tp t="s">
        <v>#N/A N/A</v>
        <stp/>
        <stp>BDP|6708708175555206870</stp>
        <tr r="F742" s="10"/>
      </tp>
      <tp t="s">
        <v>#N/A N/A</v>
        <stp/>
        <stp>BDP|5011721500728481113</stp>
        <tr r="B1476" s="10"/>
      </tp>
      <tp t="s">
        <v>#N/A N/A</v>
        <stp/>
        <stp>BDP|8892061599593243925</stp>
        <tr r="E872" s="10"/>
      </tp>
      <tp t="s">
        <v>#N/A N/A</v>
        <stp/>
        <stp>BDP|1057937834069144918</stp>
        <tr r="D557" s="10"/>
      </tp>
      <tp t="s">
        <v>#N/A N/A</v>
        <stp/>
        <stp>BDP|8428470112030227641</stp>
        <tr r="F455" s="10"/>
      </tp>
      <tp t="s">
        <v>#N/A N/A</v>
        <stp/>
        <stp>BDP|2218004387482399319</stp>
        <tr r="B1112" s="10"/>
      </tp>
      <tp t="s">
        <v>#N/A N/A</v>
        <stp/>
        <stp>BDP|9093069356392635515</stp>
        <tr r="D1127" s="10"/>
      </tp>
      <tp t="s">
        <v>#N/A N/A</v>
        <stp/>
        <stp>BDP|8359612774126874494</stp>
        <tr r="E698" s="10"/>
      </tp>
      <tp t="s">
        <v>#N/A N/A</v>
        <stp/>
        <stp>BDP|9495355662195682221</stp>
        <tr r="C127" s="10"/>
      </tp>
      <tp t="s">
        <v>#N/A N/A</v>
        <stp/>
        <stp>BDP|5255362797347050346</stp>
        <tr r="C182" s="10"/>
      </tp>
      <tp t="s">
        <v>#N/A N/A</v>
        <stp/>
        <stp>BDP|8730544468655850542</stp>
        <tr r="B1413" s="10"/>
      </tp>
      <tp t="s">
        <v>#N/A N/A</v>
        <stp/>
        <stp>BDP|9799846562084121847</stp>
        <tr r="F1324" s="10"/>
      </tp>
      <tp t="s">
        <v>#N/A N/A</v>
        <stp/>
        <stp>BDP|5949627919838777111</stp>
        <tr r="D857" s="10"/>
      </tp>
      <tp t="s">
        <v>#N/A N/A</v>
        <stp/>
        <stp>BDP|8386213308183851262</stp>
        <tr r="F349" s="10"/>
      </tp>
      <tp t="s">
        <v>#N/A N/A</v>
        <stp/>
        <stp>BDP|2525677084952458568</stp>
        <tr r="B849" s="10"/>
      </tp>
      <tp t="s">
        <v>#N/A N/A</v>
        <stp/>
        <stp>BDP|7981149259248126012</stp>
        <tr r="B658" s="10"/>
      </tp>
      <tp t="s">
        <v>#N/A N/A</v>
        <stp/>
        <stp>BDP|4145826954795427775</stp>
        <tr r="C1396" s="10"/>
      </tp>
      <tp t="s">
        <v>#N/A N/A</v>
        <stp/>
        <stp>BDP|7861279763449972119</stp>
        <tr r="D632" s="10"/>
      </tp>
      <tp t="s">
        <v>#N/A N/A</v>
        <stp/>
        <stp>BDP|3155563982282181708</stp>
        <tr r="F961" s="10"/>
      </tp>
      <tp t="s">
        <v>#N/A N/A</v>
        <stp/>
        <stp>BDP|3242314111928452234</stp>
        <tr r="C489" s="10"/>
      </tp>
      <tp t="s">
        <v>#N/A N/A</v>
        <stp/>
        <stp>BDP|9687100279186914233</stp>
        <tr r="D213" s="10"/>
      </tp>
      <tp t="s">
        <v>#N/A N/A</v>
        <stp/>
        <stp>BDP|1956898335855795476</stp>
        <tr r="D523" s="10"/>
      </tp>
      <tp t="s">
        <v>#N/A N/A</v>
        <stp/>
        <stp>BDP|6647929945144503416</stp>
        <tr r="D92" s="10"/>
      </tp>
      <tp t="s">
        <v>#N/A N/A</v>
        <stp/>
        <stp>BDP|3499926469345822223</stp>
        <tr r="C1153" s="10"/>
      </tp>
      <tp t="s">
        <v>#N/A N/A</v>
        <stp/>
        <stp>BDP|2501368530819676008</stp>
        <tr r="D810" s="10"/>
      </tp>
      <tp t="s">
        <v>#N/A N/A</v>
        <stp/>
        <stp>BDP|1052863726012044253</stp>
        <tr r="C284" s="10"/>
      </tp>
      <tp t="s">
        <v>#N/A N/A</v>
        <stp/>
        <stp>BDP|7185539390449230957</stp>
        <tr r="F562" s="10"/>
      </tp>
      <tp t="s">
        <v>#N/A N/A</v>
        <stp/>
        <stp>BDP|1465256070117468806</stp>
        <tr r="E662" s="10"/>
      </tp>
      <tp t="s">
        <v>#N/A N/A</v>
        <stp/>
        <stp>BDP|8022085551050979650</stp>
        <tr r="C634" s="10"/>
      </tp>
      <tp t="s">
        <v>#N/A N/A</v>
        <stp/>
        <stp>BDP|8445489478500994082</stp>
        <tr r="D1111" s="10"/>
      </tp>
      <tp t="s">
        <v>#N/A N/A</v>
        <stp/>
        <stp>BDP|6453266387684391339</stp>
        <tr r="D1260" s="10"/>
      </tp>
      <tp t="s">
        <v>#N/A N/A</v>
        <stp/>
        <stp>BDP|7157867516065074042</stp>
        <tr r="F1341" s="10"/>
      </tp>
      <tp t="s">
        <v>#N/A N/A</v>
        <stp/>
        <stp>BDP|3686878277600235713</stp>
        <tr r="D939" s="10"/>
      </tp>
      <tp t="s">
        <v>#N/A N/A</v>
        <stp/>
        <stp>BDP|8667008262362966872</stp>
        <tr r="F468" s="10"/>
      </tp>
      <tp t="s">
        <v>#N/A N/A</v>
        <stp/>
        <stp>BDP|5917481406876485398</stp>
        <tr r="F1401" s="10"/>
      </tp>
      <tp t="s">
        <v>#N/A N/A</v>
        <stp/>
        <stp>BDP|5697596945140141014</stp>
        <tr r="C795" s="10"/>
      </tp>
      <tp t="s">
        <v>#N/A N/A</v>
        <stp/>
        <stp>BDP|2291485824923538317</stp>
        <tr r="D380" s="10"/>
      </tp>
      <tp t="s">
        <v>#N/A N/A</v>
        <stp/>
        <stp>BDP|6900010005130758205</stp>
        <tr r="F60" s="10"/>
      </tp>
      <tp t="s">
        <v>#N/A N/A</v>
        <stp/>
        <stp>BDP|2343126880237209890</stp>
        <tr r="C1030" s="10"/>
      </tp>
      <tp t="s">
        <v>#N/A N/A</v>
        <stp/>
        <stp>BDP|3776710028214236666</stp>
        <tr r="B288" s="10"/>
      </tp>
      <tp t="s">
        <v>#N/A N/A</v>
        <stp/>
        <stp>BDP|9484821518714280063</stp>
        <tr r="F666" s="10"/>
      </tp>
      <tp t="s">
        <v>#N/A N/A</v>
        <stp/>
        <stp>BDP|5633991597156562770</stp>
        <tr r="D897" s="10"/>
      </tp>
      <tp t="s">
        <v>#N/A N/A</v>
        <stp/>
        <stp>BDP|3917478843092188565</stp>
        <tr r="F1314" s="10"/>
      </tp>
      <tp t="s">
        <v>#N/A N/A</v>
        <stp/>
        <stp>BDP|8804371981044630324</stp>
        <tr r="D205" s="10"/>
      </tp>
      <tp t="s">
        <v>#N/A N/A</v>
        <stp/>
        <stp>BDP|6051738317717730381</stp>
        <tr r="E1065" s="10"/>
      </tp>
      <tp t="s">
        <v>#N/A N/A</v>
        <stp/>
        <stp>BDP|6849475044403080105</stp>
        <tr r="E1184" s="10"/>
      </tp>
      <tp t="s">
        <v>#N/A N/A</v>
        <stp/>
        <stp>BDP|5103796101726194032</stp>
        <tr r="C696" s="10"/>
      </tp>
      <tp t="s">
        <v>#N/A N/A</v>
        <stp/>
        <stp>BDP|6893618131141197623</stp>
        <tr r="B844" s="10"/>
      </tp>
      <tp t="s">
        <v>#N/A N/A</v>
        <stp/>
        <stp>BDP|5028231102922822122</stp>
        <tr r="D88" s="10"/>
      </tp>
      <tp t="s">
        <v>#N/A N/A</v>
        <stp/>
        <stp>BDP|8920938905697782239</stp>
        <tr r="C416" s="10"/>
      </tp>
      <tp t="s">
        <v>#N/A N/A</v>
        <stp/>
        <stp>BDP|4259899095247549606</stp>
        <tr r="E435" s="10"/>
      </tp>
      <tp t="s">
        <v>#N/A N/A</v>
        <stp/>
        <stp>BDP|8566108795540862431</stp>
        <tr r="C364" s="10"/>
      </tp>
      <tp t="s">
        <v>#N/A N/A</v>
        <stp/>
        <stp>BDP|4184697708397976127</stp>
        <tr r="E1278" s="10"/>
      </tp>
      <tp t="s">
        <v>#N/A N/A</v>
        <stp/>
        <stp>BDP|4338040109135349568</stp>
        <tr r="E1297" s="10"/>
      </tp>
      <tp t="s">
        <v>#N/A N/A</v>
        <stp/>
        <stp>BDP|2676134909114050374</stp>
        <tr r="E1309" s="10"/>
      </tp>
      <tp t="s">
        <v>#N/A N/A</v>
        <stp/>
        <stp>BDP|8950413189587211781</stp>
        <tr r="F1161" s="10"/>
      </tp>
      <tp t="s">
        <v>#N/A N/A</v>
        <stp/>
        <stp>BDP|2217615858707058203</stp>
        <tr r="D624" s="10"/>
      </tp>
      <tp t="s">
        <v>#N/A N/A</v>
        <stp/>
        <stp>BDP|2735738037913969111</stp>
        <tr r="F492" s="10"/>
      </tp>
      <tp t="s">
        <v>#N/A N/A</v>
        <stp/>
        <stp>BDP|6838549653400394272</stp>
        <tr r="F108" s="10"/>
      </tp>
      <tp t="s">
        <v>#N/A N/A</v>
        <stp/>
        <stp>BDP|8283495102169912185</stp>
        <tr r="B947" s="10"/>
      </tp>
      <tp t="s">
        <v>#N/A N/A</v>
        <stp/>
        <stp>BDP|5036484904980168550</stp>
        <tr r="E87" s="10"/>
      </tp>
      <tp t="s">
        <v>#N/A N/A</v>
        <stp/>
        <stp>BDP|1488395069605578597</stp>
        <tr r="F290" s="10"/>
      </tp>
      <tp t="s">
        <v>#N/A N/A</v>
        <stp/>
        <stp>BDP|3955419453266320006</stp>
        <tr r="F360" s="10"/>
      </tp>
      <tp t="s">
        <v>#N/A N/A</v>
        <stp/>
        <stp>BDP|5805062560013086460</stp>
        <tr r="F1403" s="10"/>
      </tp>
      <tp t="s">
        <v>#N/A N/A</v>
        <stp/>
        <stp>BDP|5786686432743752721</stp>
        <tr r="E907" s="10"/>
      </tp>
      <tp t="s">
        <v>#N/A N/A</v>
        <stp/>
        <stp>BDP|9623374511147095882</stp>
        <tr r="C1053" s="10"/>
      </tp>
      <tp t="s">
        <v>#N/A N/A</v>
        <stp/>
        <stp>BDP|1286092907727792238</stp>
        <tr r="B90" s="10"/>
      </tp>
      <tp t="s">
        <v>#N/A N/A</v>
        <stp/>
        <stp>BDP|7574957449006059819</stp>
        <tr r="F872" s="10"/>
      </tp>
      <tp t="s">
        <v>#N/A N/A</v>
        <stp/>
        <stp>BDP|5422300720266467689</stp>
        <tr r="D989" s="10"/>
      </tp>
      <tp t="s">
        <v>#N/A N/A</v>
        <stp/>
        <stp>BDP|1928780434827527687</stp>
        <tr r="F409" s="10"/>
      </tp>
      <tp t="s">
        <v>#N/A N/A</v>
        <stp/>
        <stp>BDP|8120176104838959536</stp>
        <tr r="F953" s="10"/>
      </tp>
      <tp t="s">
        <v>#N/A N/A</v>
        <stp/>
        <stp>BDP|4511487963752081067</stp>
        <tr r="C192" s="10"/>
      </tp>
      <tp t="s">
        <v>#N/A N/A</v>
        <stp/>
        <stp>BDP|6318802684873815174</stp>
        <tr r="F1438" s="10"/>
      </tp>
      <tp t="s">
        <v>#N/A N/A</v>
        <stp/>
        <stp>BDP|9888700215999336263</stp>
        <tr r="F307" s="10"/>
      </tp>
      <tp t="s">
        <v>#N/A N/A</v>
        <stp/>
        <stp>BDP|7712615705266361381</stp>
        <tr r="C211" s="10"/>
      </tp>
      <tp t="s">
        <v>#N/A N/A</v>
        <stp/>
        <stp>BDP|6316804417469538293</stp>
        <tr r="D559" s="10"/>
      </tp>
      <tp t="s">
        <v>#N/A N/A</v>
        <stp/>
        <stp>BDP|2059380959319161980</stp>
        <tr r="F184" s="10"/>
      </tp>
      <tp t="s">
        <v>#N/A N/A</v>
        <stp/>
        <stp>BDP|3094842298314223268</stp>
        <tr r="F643" s="10"/>
      </tp>
      <tp t="s">
        <v>#N/A N/A</v>
        <stp/>
        <stp>BDP|1558655248383678460</stp>
        <tr r="F987" s="10"/>
      </tp>
      <tp t="s">
        <v>#N/A N/A</v>
        <stp/>
        <stp>BDP|2945017945842447018</stp>
        <tr r="B1107" s="10"/>
      </tp>
      <tp t="s">
        <v>#N/A N/A</v>
        <stp/>
        <stp>BDP|1824849930029250776</stp>
        <tr r="C1358" s="10"/>
      </tp>
      <tp t="s">
        <v>#N/A N/A</v>
        <stp/>
        <stp>BDP|2926500481182397926</stp>
        <tr r="E734" s="10"/>
      </tp>
      <tp t="s">
        <v>#N/A N/A</v>
        <stp/>
        <stp>BDP|1760042630841267785</stp>
        <tr r="E957" s="10"/>
      </tp>
      <tp t="s">
        <v>#N/A N/A</v>
        <stp/>
        <stp>BDP|5098273669653404632</stp>
        <tr r="B224" s="10"/>
      </tp>
      <tp t="s">
        <v>#N/A N/A</v>
        <stp/>
        <stp>BDP|9965680372025311997</stp>
        <tr r="B134" s="10"/>
      </tp>
      <tp t="s">
        <v>#N/A N/A</v>
        <stp/>
        <stp>BDP|8289841820280799682</stp>
        <tr r="C981" s="10"/>
      </tp>
      <tp t="s">
        <v>#N/A N/A</v>
        <stp/>
        <stp>BDP|7859007376122237650</stp>
        <tr r="F1226" s="10"/>
      </tp>
      <tp t="s">
        <v>#N/A N/A</v>
        <stp/>
        <stp>BDP|7666076704303983058</stp>
        <tr r="E795" s="10"/>
      </tp>
      <tp t="s">
        <v>#N/A N/A</v>
        <stp/>
        <stp>BDP|4804253732743205241</stp>
        <tr r="C1351" s="10"/>
      </tp>
      <tp t="s">
        <v>#N/A N/A</v>
        <stp/>
        <stp>BDP|6280678715703116682</stp>
        <tr r="E1498" s="10"/>
      </tp>
      <tp t="s">
        <v>#N/A N/A</v>
        <stp/>
        <stp>BDP|8336377632449961560</stp>
        <tr r="E1196" s="10"/>
      </tp>
      <tp t="s">
        <v>#N/A N/A</v>
        <stp/>
        <stp>BDP|6750708099224636865</stp>
        <tr r="F980" s="10"/>
      </tp>
      <tp t="s">
        <v>#N/A N/A</v>
        <stp/>
        <stp>BDP|6415967680587596493</stp>
        <tr r="B976" s="10"/>
      </tp>
      <tp t="s">
        <v>#N/A N/A</v>
        <stp/>
        <stp>BDP|8078829558682740336</stp>
        <tr r="E1006" s="10"/>
      </tp>
      <tp t="s">
        <v>#N/A N/A</v>
        <stp/>
        <stp>BDP|5956257020545321418</stp>
        <tr r="B983" s="10"/>
      </tp>
      <tp t="s">
        <v>#N/A N/A</v>
        <stp/>
        <stp>BDP|1023728845741977707</stp>
        <tr r="C133" s="10"/>
      </tp>
      <tp t="s">
        <v>#N/A N/A</v>
        <stp/>
        <stp>BDP|7938741503885951193</stp>
        <tr r="D437" s="10"/>
      </tp>
      <tp t="s">
        <v>#N/A N/A</v>
        <stp/>
        <stp>BDP|7197202819193533337</stp>
        <tr r="E425" s="10"/>
      </tp>
      <tp t="s">
        <v>#N/A N/A</v>
        <stp/>
        <stp>BDP|8482163088484544115</stp>
        <tr r="F1156" s="10"/>
      </tp>
      <tp t="s">
        <v>#N/A N/A</v>
        <stp/>
        <stp>BDP|4921469341235248523</stp>
        <tr r="F170" s="10"/>
      </tp>
      <tp t="s">
        <v>#N/A N/A</v>
        <stp/>
        <stp>BDP|7703749266445985724</stp>
        <tr r="F1138" s="10"/>
      </tp>
      <tp t="s">
        <v>#N/A N/A</v>
        <stp/>
        <stp>BDP|4875461821774366226</stp>
        <tr r="D763" s="10"/>
      </tp>
      <tp t="s">
        <v>#N/A N/A</v>
        <stp/>
        <stp>BDP|8516187775389164372</stp>
        <tr r="D1337" s="10"/>
      </tp>
      <tp t="s">
        <v>#N/A N/A</v>
        <stp/>
        <stp>BDP|7956127785649031307</stp>
        <tr r="C867" s="10"/>
      </tp>
      <tp t="s">
        <v>#N/A N/A</v>
        <stp/>
        <stp>BDP|7645364718250761114</stp>
        <tr r="C958" s="10"/>
      </tp>
      <tp t="s">
        <v>#N/A N/A</v>
        <stp/>
        <stp>BDP|1928843596586275271</stp>
        <tr r="D401" s="10"/>
      </tp>
      <tp t="s">
        <v>#N/A N/A</v>
        <stp/>
        <stp>BDP|1547013504124836160</stp>
        <tr r="F1329" s="10"/>
      </tp>
      <tp t="s">
        <v>#N/A N/A</v>
        <stp/>
        <stp>BDP|2794348450508562887</stp>
        <tr r="E719" s="10"/>
      </tp>
      <tp t="s">
        <v>#N/A N/A</v>
        <stp/>
        <stp>BDP|4288057939874638763</stp>
        <tr r="E524" s="10"/>
      </tp>
      <tp t="s">
        <v>#N/A N/A</v>
        <stp/>
        <stp>BDP|2563058474484980535</stp>
        <tr r="C1317" s="10"/>
      </tp>
      <tp t="s">
        <v>#N/A N/A</v>
        <stp/>
        <stp>BDP|2913239714032874789</stp>
        <tr r="C257" s="10"/>
      </tp>
      <tp t="s">
        <v>#N/A N/A</v>
        <stp/>
        <stp>BDP|9898237088110864740</stp>
        <tr r="B384" s="10"/>
      </tp>
      <tp t="s">
        <v>#N/A N/A</v>
        <stp/>
        <stp>BDP|2549165519171681731</stp>
        <tr r="D1413" s="10"/>
      </tp>
      <tp t="s">
        <v>#N/A N/A</v>
        <stp/>
        <stp>BDP|6372101708834450703</stp>
        <tr r="C438" s="10"/>
      </tp>
      <tp t="s">
        <v>#N/A N/A</v>
        <stp/>
        <stp>BDP|8893892619626682318</stp>
        <tr r="C1100" s="10"/>
      </tp>
      <tp t="s">
        <v>#N/A N/A</v>
        <stp/>
        <stp>BDP|7234594524916194218</stp>
        <tr r="C68" s="10"/>
      </tp>
      <tp t="s">
        <v>#N/A N/A</v>
        <stp/>
        <stp>BDP|8820472355188634533</stp>
        <tr r="C1261" s="10"/>
      </tp>
      <tp t="s">
        <v>#N/A N/A</v>
        <stp/>
        <stp>BDP|3144436573206605282</stp>
        <tr r="B919" s="10"/>
      </tp>
      <tp t="s">
        <v>#N/A N/A</v>
        <stp/>
        <stp>BDP|9191520906070399892</stp>
        <tr r="F385" s="10"/>
      </tp>
      <tp t="s">
        <v>#N/A N/A</v>
        <stp/>
        <stp>BDP|4635617043552843030</stp>
        <tr r="E1235" s="10"/>
      </tp>
      <tp t="s">
        <v>#N/A N/A</v>
        <stp/>
        <stp>BDP|4135280666327855382</stp>
        <tr r="F1199" s="10"/>
      </tp>
      <tp t="s">
        <v>#N/A N/A</v>
        <stp/>
        <stp>BDP|6058406209606140076</stp>
        <tr r="B391" s="10"/>
      </tp>
      <tp t="s">
        <v>#N/A N/A</v>
        <stp/>
        <stp>BDP|9780655459268791630</stp>
        <tr r="F1209" s="10"/>
      </tp>
      <tp t="s">
        <v>#N/A N/A</v>
        <stp/>
        <stp>BDP|2395598417376498452</stp>
        <tr r="E415" s="10"/>
      </tp>
      <tp t="s">
        <v>#N/A N/A</v>
        <stp/>
        <stp>BDP|9164085774789184305</stp>
        <tr r="B924" s="10"/>
      </tp>
      <tp t="s">
        <v>#N/A N/A</v>
        <stp/>
        <stp>BDP|3414746003708797881</stp>
        <tr r="E1137" s="10"/>
      </tp>
      <tp t="s">
        <v>#N/A N/A</v>
        <stp/>
        <stp>BDP|7457785713593295614</stp>
        <tr r="E1422" s="10"/>
      </tp>
      <tp t="s">
        <v>#N/A N/A</v>
        <stp/>
        <stp>BDP|3772828699021848783</stp>
        <tr r="C1175" s="10"/>
      </tp>
      <tp t="s">
        <v>#N/A N/A</v>
        <stp/>
        <stp>BDP|8147628084414962625</stp>
        <tr r="C1260" s="10"/>
      </tp>
      <tp t="s">
        <v>#N/A N/A</v>
        <stp/>
        <stp>BDP|7917369753644200123</stp>
        <tr r="B141" s="10"/>
      </tp>
      <tp t="s">
        <v>#N/A N/A</v>
        <stp/>
        <stp>BDP|8061399635719442542</stp>
        <tr r="B283" s="10"/>
      </tp>
      <tp t="s">
        <v>#N/A N/A</v>
        <stp/>
        <stp>BDP|1673793553943502453</stp>
        <tr r="C656" s="10"/>
      </tp>
      <tp t="s">
        <v>#N/A N/A</v>
        <stp/>
        <stp>BDP|9188914127222906420</stp>
        <tr r="E99" s="10"/>
      </tp>
      <tp t="s">
        <v>#N/A N/A</v>
        <stp/>
        <stp>BDP|1198871115778847475</stp>
        <tr r="D19" s="10"/>
      </tp>
      <tp t="s">
        <v>#N/A N/A</v>
        <stp/>
        <stp>BDP|4821706075700058018</stp>
        <tr r="E1368" s="10"/>
      </tp>
      <tp t="s">
        <v>#N/A N/A</v>
        <stp/>
        <stp>BDP|6708009844087713186</stp>
        <tr r="D634" s="10"/>
      </tp>
      <tp t="s">
        <v>#N/A N/A</v>
        <stp/>
        <stp>BDP|2730533025733456292</stp>
        <tr r="B614" s="10"/>
      </tp>
      <tp t="s">
        <v>#N/A N/A</v>
        <stp/>
        <stp>BDP|2265793207308410940</stp>
        <tr r="C262" s="10"/>
      </tp>
      <tp t="s">
        <v>#N/A N/A</v>
        <stp/>
        <stp>BDP|3048796319785974455</stp>
        <tr r="E1098" s="10"/>
      </tp>
      <tp t="s">
        <v>#N/A N/A</v>
        <stp/>
        <stp>BDH|8668488883255045518</stp>
        <tr r="K2" s="8"/>
      </tp>
      <tp t="s">
        <v>#N/A N/A</v>
        <stp/>
        <stp>BDP|6691198616351184353</stp>
        <tr r="C459" s="10"/>
      </tp>
      <tp t="s">
        <v>#N/A N/A</v>
        <stp/>
        <stp>BDP|8141629569044021875</stp>
        <tr r="F1399" s="10"/>
      </tp>
      <tp t="s">
        <v>#N/A N/A</v>
        <stp/>
        <stp>BDP|3948235445825339417</stp>
        <tr r="D153" s="10"/>
      </tp>
      <tp t="s">
        <v>#N/A N/A</v>
        <stp/>
        <stp>BDP|7125217905395919418</stp>
        <tr r="E133" s="10"/>
      </tp>
      <tp t="s">
        <v>#N/A N/A</v>
        <stp/>
        <stp>BDP|3897439538468878860</stp>
        <tr r="B1284" s="10"/>
      </tp>
      <tp t="s">
        <v>#N/A N/A</v>
        <stp/>
        <stp>BDP|8051369735869973571</stp>
        <tr r="E1010" s="10"/>
      </tp>
      <tp t="s">
        <v>#N/A N/A</v>
        <stp/>
        <stp>BDP|2464048949761230368</stp>
        <tr r="E813" s="10"/>
      </tp>
      <tp t="s">
        <v>#N/A N/A</v>
        <stp/>
        <stp>BDP|7435313062896248089</stp>
        <tr r="B870" s="10"/>
      </tp>
      <tp t="s">
        <v>#N/A N/A</v>
        <stp/>
        <stp>BDP|7216515602041463786</stp>
        <tr r="D1012" s="10"/>
      </tp>
      <tp t="s">
        <v>#N/A N/A</v>
        <stp/>
        <stp>BDP|5371592120826628018</stp>
        <tr r="E733" s="10"/>
      </tp>
      <tp t="s">
        <v>#N/A N/A</v>
        <stp/>
        <stp>BDP|6838439641994664613</stp>
        <tr r="E1067" s="10"/>
      </tp>
      <tp t="s">
        <v>#N/A N/A</v>
        <stp/>
        <stp>BDP|2318084758652410159</stp>
        <tr r="E70" s="10"/>
      </tp>
      <tp t="s">
        <v>#N/A N/A</v>
        <stp/>
        <stp>BDP|3330331540782198236</stp>
        <tr r="B1239" s="10"/>
      </tp>
      <tp t="s">
        <v>#N/A N/A</v>
        <stp/>
        <stp>BDP|9065707388727255589</stp>
        <tr r="E403" s="10"/>
      </tp>
      <tp t="s">
        <v>#N/A N/A</v>
        <stp/>
        <stp>BDP|8865852771923723095</stp>
        <tr r="B205" s="10"/>
      </tp>
      <tp t="s">
        <v>#N/A N/A</v>
        <stp/>
        <stp>BDP|6944394529506210599</stp>
        <tr r="E616" s="10"/>
      </tp>
      <tp t="s">
        <v>#N/A N/A</v>
        <stp/>
        <stp>BDP|5207163296321699864</stp>
        <tr r="D899" s="10"/>
      </tp>
      <tp t="s">
        <v>#N/A N/A</v>
        <stp/>
        <stp>BDP|1984143858507370645</stp>
        <tr r="C1226" s="10"/>
      </tp>
      <tp t="s">
        <v>#N/A N/A</v>
        <stp/>
        <stp>BDP|4808031088270483854</stp>
        <tr r="B790" s="10"/>
      </tp>
      <tp t="s">
        <v>#N/A N/A</v>
        <stp/>
        <stp>BDP|4738638754360162330</stp>
        <tr r="C1011" s="10"/>
      </tp>
      <tp t="s">
        <v>#N/A N/A</v>
        <stp/>
        <stp>BDP|1752837216394049804</stp>
        <tr r="E861" s="10"/>
      </tp>
      <tp t="s">
        <v>#N/A N/A</v>
        <stp/>
        <stp>BDP|1240167094965283802</stp>
        <tr r="C1285" s="10"/>
      </tp>
      <tp t="s">
        <v>#N/A N/A</v>
        <stp/>
        <stp>BDP|2070111338883299794</stp>
        <tr r="C979" s="10"/>
      </tp>
      <tp t="s">
        <v>#N/A N/A</v>
        <stp/>
        <stp>BDP|7269283861733037495</stp>
        <tr r="B353" s="10"/>
      </tp>
      <tp t="s">
        <v>#N/A N/A</v>
        <stp/>
        <stp>BDP|7614517056480046332</stp>
        <tr r="D1372" s="10"/>
      </tp>
      <tp t="s">
        <v>#N/A N/A</v>
        <stp/>
        <stp>BDP|8674376278051820934</stp>
        <tr r="B396" s="10"/>
      </tp>
      <tp t="s">
        <v>#N/A N/A</v>
        <stp/>
        <stp>BDP|5018787723535992113</stp>
        <tr r="C708" s="10"/>
      </tp>
      <tp t="s">
        <v>#N/A N/A</v>
        <stp/>
        <stp>BDP|8499297595832899537</stp>
        <tr r="C148" s="10"/>
      </tp>
      <tp t="s">
        <v>#N/A N/A</v>
        <stp/>
        <stp>BDP|3417574024701380171</stp>
        <tr r="C589" s="10"/>
      </tp>
      <tp t="s">
        <v>#N/A N/A</v>
        <stp/>
        <stp>BDP|3348618115270550010</stp>
        <tr r="F1145" s="10"/>
      </tp>
      <tp t="s">
        <v>#N/A N/A</v>
        <stp/>
        <stp>BDP|3419268101972259728</stp>
        <tr r="B128" s="10"/>
      </tp>
      <tp t="s">
        <v>#N/A N/A</v>
        <stp/>
        <stp>BDP|3295209201545392031</stp>
        <tr r="C750" s="10"/>
      </tp>
      <tp t="s">
        <v>#N/A N/A</v>
        <stp/>
        <stp>BDP|5469545878506933528</stp>
        <tr r="D1182" s="10"/>
      </tp>
      <tp t="s">
        <v>#N/A N/A</v>
        <stp/>
        <stp>BDP|1188721781292345821</stp>
        <tr r="B1147" s="10"/>
      </tp>
      <tp t="s">
        <v>#N/A N/A</v>
        <stp/>
        <stp>BDP|3092161510865500201</stp>
        <tr r="B793" s="10"/>
      </tp>
      <tp t="s">
        <v>#N/A N/A</v>
        <stp/>
        <stp>BDP|1410525272770264756</stp>
        <tr r="C1457" s="10"/>
      </tp>
      <tp t="s">
        <v>#N/A N/A</v>
        <stp/>
        <stp>BDP|2055281949668386819</stp>
        <tr r="D1445" s="10"/>
      </tp>
      <tp t="s">
        <v>#N/A N/A</v>
        <stp/>
        <stp>BDP|8224923570103218116</stp>
        <tr r="B1300" s="10"/>
      </tp>
      <tp t="s">
        <v>#N/A N/A</v>
        <stp/>
        <stp>BDP|1497681486833106886</stp>
        <tr r="B961" s="10"/>
      </tp>
      <tp t="s">
        <v>#N/A N/A</v>
        <stp/>
        <stp>BDP|3073027277386183642</stp>
        <tr r="D847" s="10"/>
      </tp>
      <tp t="s">
        <v>#N/A N/A</v>
        <stp/>
        <stp>BDP|8759223527438699446</stp>
        <tr r="E1450" s="10"/>
      </tp>
      <tp t="s">
        <v>#N/A N/A</v>
        <stp/>
        <stp>BDP|9972187596537035279</stp>
        <tr r="C38" s="10"/>
      </tp>
      <tp t="s">
        <v>#N/A N/A</v>
        <stp/>
        <stp>BDP|9485810305926769378</stp>
        <tr r="E1462" s="10"/>
      </tp>
      <tp t="s">
        <v>#N/A N/A</v>
        <stp/>
        <stp>BDP|1097088648512226327</stp>
        <tr r="C1099" s="10"/>
      </tp>
      <tp t="s">
        <v>#N/A N/A</v>
        <stp/>
        <stp>BDP|3777231122522664505</stp>
        <tr r="D802" s="10"/>
      </tp>
      <tp t="s">
        <v>#N/A N/A</v>
        <stp/>
        <stp>BDP|5747030250375722135</stp>
        <tr r="C1039" s="10"/>
      </tp>
      <tp t="s">
        <v>#N/A N/A</v>
        <stp/>
        <stp>BDP|3909320108014368006</stp>
        <tr r="B1437" s="10"/>
      </tp>
      <tp t="s">
        <v>#N/A N/A</v>
        <stp/>
        <stp>BDP|7165059547853613455</stp>
        <tr r="E746" s="10"/>
      </tp>
      <tp t="s">
        <v>#N/A N/A</v>
        <stp/>
        <stp>BDP|5380012765502584525</stp>
        <tr r="B1432" s="10"/>
      </tp>
      <tp t="s">
        <v>#N/A N/A</v>
        <stp/>
        <stp>BDP|8066464592957093646</stp>
        <tr r="B1078" s="10"/>
      </tp>
      <tp t="s">
        <v>#N/A N/A</v>
        <stp/>
        <stp>BDP|9982979453423411293</stp>
        <tr r="F785" s="10"/>
      </tp>
      <tp t="s">
        <v>#N/A N/A</v>
        <stp/>
        <stp>BDP|4727230901447368567</stp>
        <tr r="D126" s="10"/>
      </tp>
      <tp t="s">
        <v>#N/A N/A</v>
        <stp/>
        <stp>BDP|9104800765251154251</stp>
        <tr r="F44" s="10"/>
      </tp>
      <tp t="s">
        <v>#N/A N/A</v>
        <stp/>
        <stp>BDP|4998890083992690240</stp>
        <tr r="C1276" s="10"/>
      </tp>
      <tp t="s">
        <v>#N/A N/A</v>
        <stp/>
        <stp>BDP|5335943861966596829</stp>
        <tr r="E842" s="10"/>
      </tp>
      <tp t="s">
        <v>#N/A N/A</v>
        <stp/>
        <stp>BDP|5621010056194827089</stp>
        <tr r="C734" s="10"/>
      </tp>
      <tp t="s">
        <v>#N/A N/A</v>
        <stp/>
        <stp>BDP|7268468408721528680</stp>
        <tr r="C935" s="10"/>
      </tp>
      <tp t="s">
        <v>#N/A N/A</v>
        <stp/>
        <stp>BDP|6593925130019334154</stp>
        <tr r="F1174" s="10"/>
      </tp>
      <tp t="s">
        <v>#N/A N/A</v>
        <stp/>
        <stp>BDP|2755959022509329426</stp>
        <tr r="E1394" s="10"/>
      </tp>
      <tp t="s">
        <v>#N/A N/A</v>
        <stp/>
        <stp>BDP|7982683044603385279</stp>
        <tr r="F226" s="10"/>
      </tp>
      <tp t="s">
        <v>#N/A N/A</v>
        <stp/>
        <stp>BDP|3379723386230438829</stp>
        <tr r="D189" s="10"/>
      </tp>
      <tp t="s">
        <v>#N/A N/A</v>
        <stp/>
        <stp>BDP|2513715272811149764</stp>
        <tr r="E1350" s="10"/>
      </tp>
      <tp t="s">
        <v>#N/A N/A</v>
        <stp/>
        <stp>BDP|7879859463895714888</stp>
        <tr r="E863" s="10"/>
      </tp>
      <tp t="s">
        <v>#N/A N/A</v>
        <stp/>
        <stp>BDP|9191431995589343956</stp>
        <tr r="C4" s="10"/>
      </tp>
      <tp t="s">
        <v>#N/A N/A</v>
        <stp/>
        <stp>BDP|7009700443779300918</stp>
        <tr r="C745" s="10"/>
      </tp>
      <tp t="s">
        <v>#N/A N/A</v>
        <stp/>
        <stp>BDP|5151255845775599250</stp>
        <tr r="B1100" s="10"/>
      </tp>
      <tp t="s">
        <v>#N/A N/A</v>
        <stp/>
        <stp>BDP|8628427020929748326</stp>
        <tr r="F1177" s="10"/>
      </tp>
      <tp t="s">
        <v>#N/A N/A</v>
        <stp/>
        <stp>BDP|2791003912763410402</stp>
        <tr r="B634" s="10"/>
      </tp>
      <tp t="s">
        <v>#N/A N/A</v>
        <stp/>
        <stp>BDP|2111201523317732141</stp>
        <tr r="C1110" s="10"/>
      </tp>
      <tp t="s">
        <v>#N/A N/A</v>
        <stp/>
        <stp>BDP|4056341757864187237</stp>
        <tr r="C1007" s="10"/>
      </tp>
      <tp t="s">
        <v>#N/A N/A</v>
        <stp/>
        <stp>BDP|7814395283321647950</stp>
        <tr r="E582" s="10"/>
      </tp>
      <tp t="s">
        <v>#N/A N/A</v>
        <stp/>
        <stp>BDP|1873799056924518335</stp>
        <tr r="E822" s="10"/>
      </tp>
      <tp t="s">
        <v>#N/A N/A</v>
        <stp/>
        <stp>BDP|8343634461499579551</stp>
        <tr r="E1070" s="10"/>
      </tp>
      <tp t="s">
        <v>#N/A N/A</v>
        <stp/>
        <stp>BDP|3372024492468658640</stp>
        <tr r="D1242" s="10"/>
      </tp>
      <tp t="s">
        <v>#N/A N/A</v>
        <stp/>
        <stp>BDP|4041655716836348118</stp>
        <tr r="E651" s="10"/>
      </tp>
      <tp t="s">
        <v>#N/A N/A</v>
        <stp/>
        <stp>BDP|5168841093814796403</stp>
        <tr r="D500" s="10"/>
      </tp>
      <tp t="s">
        <v>#N/A N/A</v>
        <stp/>
        <stp>BDP|7571075144450078775</stp>
        <tr r="B727" s="10"/>
      </tp>
      <tp t="s">
        <v>#N/A N/A</v>
        <stp/>
        <stp>BDP|3570821484232477564</stp>
        <tr r="E1123" s="10"/>
      </tp>
      <tp t="s">
        <v>#N/A N/A</v>
        <stp/>
        <stp>BDP|1630027201473074641</stp>
        <tr r="E1393" s="10"/>
      </tp>
      <tp t="s">
        <v>#N/A N/A</v>
        <stp/>
        <stp>BDP|6994046428225388573</stp>
        <tr r="E1212" s="10"/>
      </tp>
      <tp t="s">
        <v>#N/A N/A</v>
        <stp/>
        <stp>BDP|6012131420782464318</stp>
        <tr r="D1078" s="10"/>
      </tp>
      <tp t="s">
        <v>#N/A N/A</v>
        <stp/>
        <stp>BDP|9427432899850908013</stp>
        <tr r="F1083" s="10"/>
      </tp>
      <tp t="s">
        <v>#N/A N/A</v>
        <stp/>
        <stp>BDP|6325840183116363418</stp>
        <tr r="E563" s="10"/>
      </tp>
      <tp t="s">
        <v>#N/A N/A</v>
        <stp/>
        <stp>BDP|7647385439660192301</stp>
        <tr r="D279" s="10"/>
      </tp>
      <tp t="s">
        <v>#N/A N/A</v>
        <stp/>
        <stp>BDP|3821673784490531988</stp>
        <tr r="C417" s="10"/>
      </tp>
      <tp t="s">
        <v>#N/A N/A</v>
        <stp/>
        <stp>BDP|4863513167743806001</stp>
        <tr r="E673" s="10"/>
      </tp>
      <tp t="s">
        <v>#N/A N/A</v>
        <stp/>
        <stp>BDP|9560651788517785499</stp>
        <tr r="B720" s="10"/>
      </tp>
      <tp t="s">
        <v>#N/A N/A</v>
        <stp/>
        <stp>BDP|8374464653559136417</stp>
        <tr r="F803" s="10"/>
      </tp>
      <tp t="s">
        <v>#N/A N/A</v>
        <stp/>
        <stp>BDP|4433212866593090758</stp>
        <tr r="C253" s="10"/>
      </tp>
      <tp t="s">
        <v>#N/A N/A</v>
        <stp/>
        <stp>BDP|7016219376687097112</stp>
        <tr r="C47" s="10"/>
      </tp>
      <tp t="s">
        <v>#N/A N/A</v>
        <stp/>
        <stp>BDP|6929810917568866316</stp>
        <tr r="C17" s="10"/>
      </tp>
      <tp t="s">
        <v>#N/A N/A</v>
        <stp/>
        <stp>BDP|6804314272111578784</stp>
        <tr r="C420" s="10"/>
      </tp>
      <tp t="s">
        <v>#N/A N/A</v>
        <stp/>
        <stp>BDP|7789308708777910700</stp>
        <tr r="B345" s="10"/>
      </tp>
      <tp t="s">
        <v>#N/A N/A</v>
        <stp/>
        <stp>BDP|6295692702673874763</stp>
        <tr r="F484" s="10"/>
      </tp>
      <tp t="s">
        <v>#N/A N/A</v>
        <stp/>
        <stp>BDP|3994137518466678134</stp>
        <tr r="B853" s="10"/>
      </tp>
      <tp t="s">
        <v>#N/A N/A</v>
        <stp/>
        <stp>BDP|7906040718957627543</stp>
        <tr r="E1413" s="10"/>
      </tp>
      <tp t="s">
        <v>#N/A N/A</v>
        <stp/>
        <stp>BDP|4460627976831453034</stp>
        <tr r="E667" s="10"/>
      </tp>
      <tp t="s">
        <v>#N/A N/A</v>
        <stp/>
        <stp>BDP|5560488629457451075</stp>
        <tr r="C355" s="10"/>
      </tp>
      <tp t="s">
        <v>#N/A N/A</v>
        <stp/>
        <stp>BDP|3079799328313062161</stp>
        <tr r="C1415" s="10"/>
      </tp>
      <tp t="s">
        <v>#N/A N/A</v>
        <stp/>
        <stp>BDP|7303148825637778724</stp>
        <tr r="C636" s="10"/>
      </tp>
      <tp t="s">
        <v>#N/A N/A</v>
        <stp/>
        <stp>BDP|3118904454943596878</stp>
        <tr r="C209" s="10"/>
      </tp>
      <tp t="s">
        <v>#N/A N/A</v>
        <stp/>
        <stp>BDP|3137377364345038759</stp>
        <tr r="E806" s="10"/>
      </tp>
      <tp t="s">
        <v>#N/A N/A</v>
        <stp/>
        <stp>BDP|1475203622961027411</stp>
        <tr r="F1425" s="10"/>
      </tp>
      <tp t="s">
        <v>#N/A N/A</v>
        <stp/>
        <stp>BDP|8300522804618443163</stp>
        <tr r="F7" s="10"/>
      </tp>
      <tp t="s">
        <v>#N/A N/A</v>
        <stp/>
        <stp>BDP|5605163800536415634</stp>
        <tr r="D1311" s="10"/>
      </tp>
      <tp t="s">
        <v>#N/A N/A</v>
        <stp/>
        <stp>BDP|4967923169696301961</stp>
        <tr r="B449" s="10"/>
      </tp>
      <tp t="s">
        <v>#N/A N/A</v>
        <stp/>
        <stp>BDP|8014287092317892059</stp>
        <tr r="F133" s="10"/>
      </tp>
      <tp t="s">
        <v>#N/A N/A</v>
        <stp/>
        <stp>BDP|4977772546242765184</stp>
        <tr r="C385" s="10"/>
      </tp>
      <tp t="s">
        <v>#N/A N/A</v>
        <stp/>
        <stp>BDP|7510174425125592559</stp>
        <tr r="F804" s="10"/>
      </tp>
      <tp t="s">
        <v>#N/A N/A</v>
        <stp/>
        <stp>BDP|7153207847483795669</stp>
        <tr r="C1385" s="10"/>
      </tp>
      <tp t="s">
        <v>#N/A N/A</v>
        <stp/>
        <stp>BDP|2600089840280948209</stp>
        <tr r="C404" s="10"/>
      </tp>
      <tp t="s">
        <v>#N/A N/A</v>
        <stp/>
        <stp>BDP|1469956556181506868</stp>
        <tr r="D1263" s="10"/>
      </tp>
      <tp t="s">
        <v>#N/A N/A</v>
        <stp/>
        <stp>BDP|5758922737253752819</stp>
        <tr r="E7" s="10"/>
      </tp>
      <tp t="s">
        <v>#N/A N/A</v>
        <stp/>
        <stp>BDP|5048622223282243778</stp>
        <tr r="D1094" s="10"/>
      </tp>
      <tp t="s">
        <v>#N/A N/A</v>
        <stp/>
        <stp>BDP|1739273941960109341</stp>
        <tr r="E402" s="10"/>
      </tp>
      <tp t="s">
        <v>#N/A N/A</v>
        <stp/>
        <stp>BDP|4817359653760833627</stp>
        <tr r="F1225" s="10"/>
      </tp>
      <tp t="s">
        <v>#N/A N/A</v>
        <stp/>
        <stp>BDP|3329807731079120578</stp>
        <tr r="E117" s="10"/>
      </tp>
      <tp t="s">
        <v>#N/A N/A</v>
        <stp/>
        <stp>BDP|6683765994029368535</stp>
        <tr r="E1230" s="10"/>
      </tp>
      <tp t="s">
        <v>#N/A N/A</v>
        <stp/>
        <stp>BDP|3388405247206395137</stp>
        <tr r="E717" s="10"/>
      </tp>
      <tp t="s">
        <v>#N/A N/A</v>
        <stp/>
        <stp>BDP|1675056349610673180</stp>
        <tr r="D181" s="10"/>
      </tp>
      <tp t="s">
        <v>#N/A N/A</v>
        <stp/>
        <stp>BDP|3304905483775500311</stp>
        <tr r="D1041" s="10"/>
      </tp>
      <tp t="s">
        <v>#N/A N/A</v>
        <stp/>
        <stp>BDP|2582138414493206546</stp>
        <tr r="F488" s="10"/>
      </tp>
      <tp t="s">
        <v>#N/A N/A</v>
        <stp/>
        <stp>BDP|4425373125474269507</stp>
        <tr r="B1385" s="10"/>
      </tp>
      <tp t="s">
        <v>#N/A N/A</v>
        <stp/>
        <stp>BDP|6439272881918474028</stp>
        <tr r="D466" s="10"/>
      </tp>
      <tp t="s">
        <v>#N/A N/A</v>
        <stp/>
        <stp>BDP|9326118595017794244</stp>
        <tr r="E748" s="10"/>
      </tp>
      <tp t="s">
        <v>#N/A N/A</v>
        <stp/>
        <stp>BDP|8966914848274351573</stp>
        <tr r="D109" s="10"/>
      </tp>
      <tp t="s">
        <v>#N/A N/A</v>
        <stp/>
        <stp>BDP|2180508512881353354</stp>
        <tr r="B1440" s="10"/>
      </tp>
      <tp t="s">
        <v>#N/A N/A</v>
        <stp/>
        <stp>BDP|8282956024705547237</stp>
        <tr r="F1483" s="10"/>
      </tp>
      <tp t="s">
        <v>#N/A N/A</v>
        <stp/>
        <stp>BDP|1070879680447491269</stp>
        <tr r="E961" s="10"/>
      </tp>
      <tp t="s">
        <v>#N/A N/A</v>
        <stp/>
        <stp>BDP|5795937763899541778</stp>
        <tr r="D463" s="10"/>
      </tp>
      <tp t="s">
        <v>#N/A N/A</v>
        <stp/>
        <stp>BDP|6661348771455706317</stp>
        <tr r="C561" s="10"/>
      </tp>
      <tp t="s">
        <v>#N/A N/A</v>
        <stp/>
        <stp>BDP|3325898493432545496</stp>
        <tr r="B1380" s="10"/>
      </tp>
      <tp t="s">
        <v>#N/A N/A</v>
        <stp/>
        <stp>BDP|4348371504020385362</stp>
        <tr r="C1275" s="10"/>
      </tp>
      <tp t="s">
        <v>#N/A N/A</v>
        <stp/>
        <stp>BDP|4128200866931388512</stp>
        <tr r="D454" s="10"/>
      </tp>
      <tp t="s">
        <v>#N/A N/A</v>
        <stp/>
        <stp>BDP|6031716247735470475</stp>
        <tr r="D231" s="10"/>
      </tp>
      <tp t="s">
        <v>#N/A N/A</v>
        <stp/>
        <stp>BDP|3722871047523401866</stp>
        <tr r="D683" s="10"/>
      </tp>
      <tp t="s">
        <v>#N/A N/A</v>
        <stp/>
        <stp>BDP|7940692807453159634</stp>
        <tr r="B1450" s="10"/>
      </tp>
      <tp t="s">
        <v>#N/A N/A</v>
        <stp/>
        <stp>BDP|1086914135969726664</stp>
        <tr r="E1468" s="10"/>
      </tp>
      <tp t="s">
        <v>#N/A N/A</v>
        <stp/>
        <stp>BDP|8163348340148634369</stp>
        <tr r="F723" s="10"/>
      </tp>
      <tp t="s">
        <v>#N/A N/A</v>
        <stp/>
        <stp>BDH|7444737041561313100</stp>
        <tr r="E2" s="9"/>
      </tp>
      <tp t="s">
        <v>#N/A N/A</v>
        <stp/>
        <stp>BDP|2789193909355450394</stp>
        <tr r="C51" s="10"/>
      </tp>
      <tp t="s">
        <v>#N/A N/A</v>
        <stp/>
        <stp>BDP|5734750155281896351</stp>
        <tr r="F866" s="10"/>
      </tp>
      <tp t="s">
        <v>#N/A N/A</v>
        <stp/>
        <stp>BDP|4097190150572077733</stp>
        <tr r="F894" s="10"/>
      </tp>
      <tp t="s">
        <v>#N/A N/A</v>
        <stp/>
        <stp>BDP|9734266118328788745</stp>
        <tr r="E655" s="10"/>
      </tp>
      <tp t="s">
        <v>#N/A N/A</v>
        <stp/>
        <stp>BDP|8561111191084880172</stp>
        <tr r="D916" s="10"/>
      </tp>
      <tp t="s">
        <v>#N/A N/A</v>
        <stp/>
        <stp>BDP|9679369375580920865</stp>
        <tr r="D305" s="10"/>
      </tp>
      <tp t="s">
        <v>#N/A N/A</v>
        <stp/>
        <stp>BDP|9619693764249281534</stp>
        <tr r="E973" s="10"/>
      </tp>
      <tp t="s">
        <v>#N/A N/A</v>
        <stp/>
        <stp>BDP|4038846224942327991</stp>
        <tr r="D628" s="10"/>
      </tp>
      <tp t="s">
        <v>#N/A N/A</v>
        <stp/>
        <stp>BDP|6037198662122475653</stp>
        <tr r="F623" s="10"/>
      </tp>
      <tp t="s">
        <v>#N/A N/A</v>
        <stp/>
        <stp>BDP|9512257985875679399</stp>
        <tr r="D784" s="10"/>
      </tp>
      <tp t="s">
        <v>#N/A N/A</v>
        <stp/>
        <stp>BDP|2819676410170245072</stp>
        <tr r="E815" s="10"/>
      </tp>
      <tp t="s">
        <v>#N/A N/A</v>
        <stp/>
        <stp>BDP|7858301817596717624</stp>
        <tr r="C320" s="10"/>
      </tp>
      <tp t="s">
        <v>#N/A N/A</v>
        <stp/>
        <stp>BDP|7981218756173300676</stp>
        <tr r="C683" s="10"/>
      </tp>
      <tp t="s">
        <v>#N/A N/A</v>
        <stp/>
        <stp>BDP|6026500300434958234</stp>
        <tr r="D1030" s="10"/>
      </tp>
      <tp t="s">
        <v>#N/A N/A</v>
        <stp/>
        <stp>BDP|8740319551079834246</stp>
        <tr r="E34" s="10"/>
      </tp>
      <tp t="s">
        <v>#N/A N/A</v>
        <stp/>
        <stp>BDP|8887743357646391938</stp>
        <tr r="C652" s="10"/>
      </tp>
      <tp t="s">
        <v>#N/A N/A</v>
        <stp/>
        <stp>BDP|7700055629512736272</stp>
        <tr r="B887" s="10"/>
      </tp>
      <tp t="s">
        <v>#N/A N/A</v>
        <stp/>
        <stp>BDP|3487260823485952339</stp>
        <tr r="E230" s="10"/>
      </tp>
      <tp t="s">
        <v>#N/A N/A</v>
        <stp/>
        <stp>BDP|4352699804892345562</stp>
        <tr r="B1135" s="10"/>
      </tp>
      <tp t="s">
        <v>#N/A N/A</v>
        <stp/>
        <stp>BDP|7579084545537609152</stp>
        <tr r="B1386" s="10"/>
      </tp>
      <tp t="s">
        <v>#N/A N/A</v>
        <stp/>
        <stp>BDP|4216988480936733667</stp>
        <tr r="F1256" s="10"/>
      </tp>
      <tp t="s">
        <v>#N/A N/A</v>
        <stp/>
        <stp>BDP|3652302421283844478</stp>
        <tr r="E1054" s="10"/>
      </tp>
      <tp t="s">
        <v>#N/A N/A</v>
        <stp/>
        <stp>BDP|5969154649530988543</stp>
        <tr r="C432" s="10"/>
      </tp>
      <tp t="s">
        <v>#N/A N/A</v>
        <stp/>
        <stp>BDP|6542579649184121621</stp>
        <tr r="E756" s="10"/>
      </tp>
      <tp t="s">
        <v>#N/A N/A</v>
        <stp/>
        <stp>BDP|5069899579956192991</stp>
        <tr r="C67" s="10"/>
      </tp>
      <tp t="s">
        <v>#N/A N/A</v>
        <stp/>
        <stp>BDP|9575280794466331121</stp>
        <tr r="D929" s="10"/>
      </tp>
      <tp t="s">
        <v>#N/A N/A</v>
        <stp/>
        <stp>BDP|7212238540705891116</stp>
        <tr r="B611" s="10"/>
      </tp>
      <tp t="s">
        <v>#N/A N/A</v>
        <stp/>
        <stp>BDP|5208785656960456208</stp>
        <tr r="E129" s="10"/>
      </tp>
      <tp t="s">
        <v>#N/A N/A</v>
        <stp/>
        <stp>BDP|7945621406117528306</stp>
        <tr r="D63" s="10"/>
      </tp>
      <tp t="s">
        <v>#N/A N/A</v>
        <stp/>
        <stp>BDP|4418341754313998459</stp>
        <tr r="B1124" s="10"/>
      </tp>
      <tp t="s">
        <v>#N/A N/A</v>
        <stp/>
        <stp>BDP|1853026672550348331</stp>
        <tr r="E1497" s="10"/>
      </tp>
      <tp t="s">
        <v>#N/A N/A</v>
        <stp/>
        <stp>BDP|1906086520584027296</stp>
        <tr r="D208" s="10"/>
      </tp>
      <tp t="s">
        <v>#N/A N/A</v>
        <stp/>
        <stp>BDP|4076980114410301969</stp>
        <tr r="C1408" s="10"/>
      </tp>
      <tp t="s">
        <v>#N/A N/A</v>
        <stp/>
        <stp>BDP|4457128988521344941</stp>
        <tr r="C908" s="10"/>
      </tp>
      <tp t="s">
        <v>#N/A N/A</v>
        <stp/>
        <stp>BDP|3401597686329582270</stp>
        <tr r="B949" s="10"/>
      </tp>
      <tp t="s">
        <v>#N/A N/A</v>
        <stp/>
        <stp>BDP|5075801319091137816</stp>
        <tr r="E501" s="10"/>
      </tp>
      <tp t="s">
        <v>#N/A N/A</v>
        <stp/>
        <stp>BDP|6335031650376053096</stp>
        <tr r="E1190" s="10"/>
      </tp>
      <tp t="s">
        <v>#N/A N/A</v>
        <stp/>
        <stp>BDP|5258915028073309815</stp>
        <tr r="B648" s="10"/>
      </tp>
      <tp t="s">
        <v>#N/A N/A</v>
        <stp/>
        <stp>BDP|7277349558245606118</stp>
        <tr r="F551" s="10"/>
      </tp>
      <tp t="s">
        <v>#N/A N/A</v>
        <stp/>
        <stp>BDP|8265852219812733608</stp>
        <tr r="E763" s="10"/>
      </tp>
      <tp t="s">
        <v>#N/A N/A</v>
        <stp/>
        <stp>BDP|1004990686541464424</stp>
        <tr r="C999" s="10"/>
      </tp>
      <tp t="s">
        <v>#N/A N/A</v>
        <stp/>
        <stp>BDP|1802501132221268312</stp>
        <tr r="B467" s="10"/>
      </tp>
      <tp t="s">
        <v>#N/A N/A</v>
        <stp/>
        <stp>BDP|3794080634560040550</stp>
        <tr r="B416" s="10"/>
      </tp>
      <tp t="s">
        <v>#N/A N/A</v>
        <stp/>
        <stp>BDP|9837921703340403539</stp>
        <tr r="B910" s="10"/>
      </tp>
      <tp t="s">
        <v>#N/A N/A</v>
        <stp/>
        <stp>BDP|4059535846749865939</stp>
        <tr r="E135" s="10"/>
      </tp>
      <tp t="s">
        <v>#N/A N/A</v>
        <stp/>
        <stp>BDP|4083198725656087425</stp>
        <tr r="F1362" s="10"/>
      </tp>
      <tp t="s">
        <v>#N/A N/A</v>
        <stp/>
        <stp>BDP|2565073460035899447</stp>
        <tr r="F1059" s="10"/>
      </tp>
      <tp t="s">
        <v>#N/A N/A</v>
        <stp/>
        <stp>BDP|2412078918576678037</stp>
        <tr r="D607" s="10"/>
      </tp>
      <tp t="s">
        <v>#N/A N/A</v>
        <stp/>
        <stp>BDP|4469098223373852084</stp>
        <tr r="F1060" s="10"/>
      </tp>
      <tp t="s">
        <v>#N/A N/A</v>
        <stp/>
        <stp>BDP|3989176949733870011</stp>
        <tr r="B775" s="10"/>
      </tp>
      <tp t="s">
        <v>#N/A N/A</v>
        <stp/>
        <stp>BDP|3197175294447478980</stp>
        <tr r="E1236" s="10"/>
      </tp>
      <tp t="s">
        <v>#N/A N/A</v>
        <stp/>
        <stp>BDP|3964372570336345433</stp>
        <tr r="D900" s="10"/>
      </tp>
      <tp t="s">
        <v>#N/A N/A</v>
        <stp/>
        <stp>BDP|6316470991059843735</stp>
        <tr r="B1408" s="10"/>
      </tp>
      <tp t="s">
        <v>#N/A N/A</v>
        <stp/>
        <stp>BDP|2311497556965555378</stp>
        <tr r="D1477" s="10"/>
      </tp>
      <tp t="s">
        <v>#N/A N/A</v>
        <stp/>
        <stp>BDP|8549802851002272284</stp>
        <tr r="D314" s="10"/>
      </tp>
      <tp t="s">
        <v>#N/A N/A</v>
        <stp/>
        <stp>BDP|9278595011380413805</stp>
        <tr r="D336" s="10"/>
      </tp>
      <tp t="s">
        <v>#N/A N/A</v>
        <stp/>
        <stp>BDP|9441898732985266236</stp>
        <tr r="D592" s="10"/>
      </tp>
      <tp t="s">
        <v>#N/A N/A</v>
        <stp/>
        <stp>BDP|7942464117033112475</stp>
        <tr r="D60" s="10"/>
      </tp>
      <tp t="s">
        <v>#N/A N/A</v>
        <stp/>
        <stp>BDP|7778055578480096548</stp>
        <tr r="D598" s="10"/>
      </tp>
      <tp t="s">
        <v>#N/A N/A</v>
        <stp/>
        <stp>BDP|1010016387364032881</stp>
        <tr r="C1243" s="10"/>
      </tp>
      <tp t="s">
        <v>#N/A N/A</v>
        <stp/>
        <stp>BDP|3452064558554594706</stp>
        <tr r="F640" s="10"/>
      </tp>
      <tp t="s">
        <v>#N/A N/A</v>
        <stp/>
        <stp>BDP|7712845078895652824</stp>
        <tr r="E67" s="10"/>
      </tp>
      <tp t="s">
        <v>#N/A N/A</v>
        <stp/>
        <stp>BDP|2484296873975582743</stp>
        <tr r="B476" s="10"/>
      </tp>
      <tp t="s">
        <v>#N/A N/A</v>
        <stp/>
        <stp>BDP|6907251660700622757</stp>
        <tr r="D984" s="10"/>
      </tp>
      <tp t="s">
        <v>#N/A N/A</v>
        <stp/>
        <stp>BDP|2234983737294710957</stp>
        <tr r="C1139" s="10"/>
      </tp>
      <tp t="s">
        <v>#N/A N/A</v>
        <stp/>
        <stp>BDP|2347872020728015589</stp>
        <tr r="F577" s="10"/>
      </tp>
      <tp t="s">
        <v>#N/A N/A</v>
        <stp/>
        <stp>BDP|9984913294018729471</stp>
        <tr r="C323" s="10"/>
      </tp>
      <tp t="s">
        <v>#N/A N/A</v>
        <stp/>
        <stp>BDP|1956103309996417386</stp>
        <tr r="E81" s="10"/>
      </tp>
      <tp t="s">
        <v>#N/A N/A</v>
        <stp/>
        <stp>BDP|7954474801855066334</stp>
        <tr r="E445" s="10"/>
      </tp>
      <tp t="s">
        <v>#N/A N/A</v>
        <stp/>
        <stp>BDP|6368018701275769686</stp>
        <tr r="B937" s="10"/>
      </tp>
      <tp t="s">
        <v>#N/A N/A</v>
        <stp/>
        <stp>BDP|1857236022604131049</stp>
        <tr r="E1163" s="10"/>
      </tp>
      <tp t="s">
        <v>#N/A N/A</v>
        <stp/>
        <stp>BDP|6647228219198207832</stp>
        <tr r="C1337" s="10"/>
      </tp>
      <tp t="s">
        <v>#N/A N/A</v>
        <stp/>
        <stp>BDP|2775545047220178699</stp>
        <tr r="E290" s="10"/>
      </tp>
      <tp t="s">
        <v>#N/A N/A</v>
        <stp/>
        <stp>BDP|2591796203805025534</stp>
        <tr r="E503" s="10"/>
      </tp>
      <tp t="s">
        <v>#N/A N/A</v>
        <stp/>
        <stp>BDP|8910465041108002525</stp>
        <tr r="F1196" s="10"/>
      </tp>
      <tp t="s">
        <v>#N/A N/A</v>
        <stp/>
        <stp>BDP|8167770431870249999</stp>
        <tr r="B24" s="10"/>
      </tp>
      <tp t="s">
        <v>#N/A N/A</v>
        <stp/>
        <stp>BDP|5439270027251859106</stp>
        <tr r="E810" s="10"/>
      </tp>
      <tp t="s">
        <v>#N/A N/A</v>
        <stp/>
        <stp>BDP|3964706621402524114</stp>
        <tr r="E925" s="10"/>
      </tp>
      <tp t="s">
        <v>#N/A N/A</v>
        <stp/>
        <stp>BDP|9449461965269216794</stp>
        <tr r="F534" s="10"/>
      </tp>
      <tp t="s">
        <v>#N/A N/A</v>
        <stp/>
        <stp>BDP|7060732347133112296</stp>
        <tr r="E69" s="10"/>
      </tp>
      <tp t="s">
        <v>#N/A N/A</v>
        <stp/>
        <stp>BDP|7464486432406497368</stp>
        <tr r="B858" s="10"/>
      </tp>
      <tp t="s">
        <v>#N/A N/A</v>
        <stp/>
        <stp>BDP|1013282073211356040</stp>
        <tr r="E1295" s="10"/>
      </tp>
      <tp t="s">
        <v>#N/A N/A</v>
        <stp/>
        <stp>BDP|4352754414460873765</stp>
        <tr r="E440" s="10"/>
      </tp>
      <tp t="s">
        <v>#N/A N/A</v>
        <stp/>
        <stp>BDH|4367383032463374264</stp>
        <tr r="U2" s="9"/>
      </tp>
      <tp t="s">
        <v>#N/A N/A</v>
        <stp/>
        <stp>BDP|1475397946887531433</stp>
        <tr r="D374" s="10"/>
      </tp>
      <tp t="s">
        <v>#N/A N/A</v>
        <stp/>
        <stp>BDP|1195392415027725172</stp>
        <tr r="C681" s="10"/>
      </tp>
      <tp t="s">
        <v>#N/A N/A</v>
        <stp/>
        <stp>BDP|3379208568333275140</stp>
        <tr r="D1085" s="10"/>
      </tp>
      <tp t="s">
        <v>#N/A N/A</v>
        <stp/>
        <stp>BDP|5808400615936003303</stp>
        <tr r="D1312" s="10"/>
      </tp>
      <tp t="s">
        <v>#N/A N/A</v>
        <stp/>
        <stp>BDP|7500776608811240457</stp>
        <tr r="F205" s="10"/>
      </tp>
      <tp t="s">
        <v>#N/A N/A</v>
        <stp/>
        <stp>BDP|8485821225750740797</stp>
        <tr r="C156" s="10"/>
      </tp>
      <tp t="s">
        <v>#N/A N/A</v>
        <stp/>
        <stp>BDP|8938635411682173878</stp>
        <tr r="F214" s="10"/>
      </tp>
      <tp t="s">
        <v>#N/A N/A</v>
        <stp/>
        <stp>BDP|6853811101668349368</stp>
        <tr r="B63" s="10"/>
      </tp>
      <tp t="s">
        <v>#N/A N/A</v>
        <stp/>
        <stp>BDP|4178172006654409492</stp>
        <tr r="E510" s="10"/>
      </tp>
      <tp t="s">
        <v>#N/A N/A</v>
        <stp/>
        <stp>BDP|6956442341157055412</stp>
        <tr r="D1092" s="10"/>
      </tp>
      <tp t="s">
        <v>#N/A N/A</v>
        <stp/>
        <stp>BDP|4948453851040607066</stp>
        <tr r="F327" s="10"/>
      </tp>
      <tp t="s">
        <v>#N/A N/A</v>
        <stp/>
        <stp>BDP|5350131274561801713</stp>
        <tr r="E609" s="10"/>
      </tp>
      <tp t="s">
        <v>#N/A N/A</v>
        <stp/>
        <stp>BDP|8036515883486720687</stp>
        <tr r="E1271" s="10"/>
      </tp>
      <tp t="s">
        <v>#N/A N/A</v>
        <stp/>
        <stp>BDP|7214088721859211947</stp>
        <tr r="F448" s="10"/>
      </tp>
      <tp t="s">
        <v>#N/A N/A</v>
        <stp/>
        <stp>BDP|1605434030360023382</stp>
        <tr r="E914" s="10"/>
      </tp>
      <tp t="s">
        <v>#N/A N/A</v>
        <stp/>
        <stp>BDP|3218279174186644554</stp>
        <tr r="B821" s="10"/>
      </tp>
      <tp t="s">
        <v>#N/A N/A</v>
        <stp/>
        <stp>BDP|8266095497751794594</stp>
        <tr r="C1386" s="10"/>
      </tp>
      <tp t="s">
        <v>#N/A N/A</v>
        <stp/>
        <stp>BDP|2116472533891617113</stp>
        <tr r="C1468" s="10"/>
      </tp>
      <tp t="s">
        <v>#N/A N/A</v>
        <stp/>
        <stp>BDP|9940312249583635859</stp>
        <tr r="C997" s="10"/>
      </tp>
      <tp t="s">
        <v>#N/A N/A</v>
        <stp/>
        <stp>BDP|9984940668572355143</stp>
        <tr r="C1017" s="10"/>
      </tp>
      <tp t="s">
        <v>#N/A N/A</v>
        <stp/>
        <stp>BDP|2879193604360089673</stp>
        <tr r="C737" s="10"/>
      </tp>
      <tp t="s">
        <v>#N/A N/A</v>
        <stp/>
        <stp>BDP|8780032260158477322</stp>
        <tr r="B783" s="10"/>
      </tp>
      <tp t="s">
        <v>#N/A N/A</v>
        <stp/>
        <stp>BDP|2138053112890261660</stp>
        <tr r="D1440" s="10"/>
      </tp>
      <tp t="s">
        <v>#N/A N/A</v>
        <stp/>
        <stp>BDP|3882011569464660445</stp>
        <tr r="B1469" s="10"/>
      </tp>
      <tp t="s">
        <v>#N/A N/A</v>
        <stp/>
        <stp>BDP|6407386468672486426</stp>
        <tr r="E506" s="10"/>
      </tp>
      <tp t="s">
        <v>#N/A N/A</v>
        <stp/>
        <stp>BDP|4064852642644074954</stp>
        <tr r="D80" s="10"/>
      </tp>
      <tp t="s">
        <v>#N/A N/A</v>
        <stp/>
        <stp>BDP|2849568029077380764</stp>
        <tr r="D1353" s="10"/>
      </tp>
      <tp t="s">
        <v>#N/A N/A</v>
        <stp/>
        <stp>BDP|7538700988735809877</stp>
        <tr r="B1109" s="10"/>
      </tp>
      <tp t="s">
        <v>#N/A N/A</v>
        <stp/>
        <stp>BDP|1875896515315342854</stp>
        <tr r="F236" s="10"/>
      </tp>
      <tp t="s">
        <v>#N/A N/A</v>
        <stp/>
        <stp>BDP|6468731867581574377</stp>
        <tr r="B130" s="10"/>
      </tp>
      <tp t="s">
        <v>#N/A N/A</v>
        <stp/>
        <stp>BDP|4245913378679922607</stp>
        <tr r="F1233" s="10"/>
      </tp>
      <tp t="s">
        <v>#N/A N/A</v>
        <stp/>
        <stp>BDP|8748107185331817585</stp>
        <tr r="D1098" s="10"/>
      </tp>
      <tp t="s">
        <v>#N/A N/A</v>
        <stp/>
        <stp>BDP|2548605629784618780</stp>
        <tr r="B182" s="10"/>
      </tp>
      <tp t="s">
        <v>#N/A N/A</v>
        <stp/>
        <stp>BDP|7024071266623159726</stp>
        <tr r="B669" s="10"/>
      </tp>
      <tp t="s">
        <v>#N/A N/A</v>
        <stp/>
        <stp>BDP|7102605735196236141</stp>
        <tr r="B874" s="10"/>
      </tp>
      <tp t="s">
        <v>#N/A N/A</v>
        <stp/>
        <stp>BDP|7024676862396285447</stp>
        <tr r="E801" s="10"/>
      </tp>
      <tp t="s">
        <v>#N/A N/A</v>
        <stp/>
        <stp>BDP|6720725731962053570</stp>
        <tr r="D118" s="10"/>
      </tp>
      <tp t="s">
        <v>#N/A N/A</v>
        <stp/>
        <stp>BDP|5894191605273062271</stp>
        <tr r="C389" s="10"/>
      </tp>
      <tp t="s">
        <v>#N/A N/A</v>
        <stp/>
        <stp>BDP|4357972581207308758</stp>
        <tr r="D1147" s="10"/>
      </tp>
      <tp t="s">
        <v>#N/A N/A</v>
        <stp/>
        <stp>BDP|4710239702421144244</stp>
        <tr r="F352" s="10"/>
      </tp>
      <tp t="s">
        <v>#N/A N/A</v>
        <stp/>
        <stp>BDP|6857034849107688077</stp>
        <tr r="D123" s="10"/>
      </tp>
      <tp t="s">
        <v>#N/A N/A</v>
        <stp/>
        <stp>BDP|1902824985767496395</stp>
        <tr r="F369" s="10"/>
      </tp>
      <tp t="s">
        <v>#N/A N/A</v>
        <stp/>
        <stp>BDP|1310325918907383194</stp>
        <tr r="F278" s="10"/>
      </tp>
      <tp t="s">
        <v>#N/A N/A</v>
        <stp/>
        <stp>BDP|5272432992458220523</stp>
        <tr r="C542" s="10"/>
      </tp>
      <tp t="s">
        <v>#N/A N/A</v>
        <stp/>
        <stp>BDP|4830592153543371220</stp>
        <tr r="E213" s="10"/>
      </tp>
      <tp t="s">
        <v>#N/A N/A</v>
        <stp/>
        <stp>BDP|8735934447638947897</stp>
        <tr r="B1452" s="10"/>
      </tp>
      <tp t="s">
        <v>#N/A N/A</v>
        <stp/>
        <stp>BDP|6281842656868232613</stp>
        <tr r="F1031" s="10"/>
      </tp>
      <tp t="s">
        <v>#N/A N/A</v>
        <stp/>
        <stp>BDP|3302722316289743936</stp>
        <tr r="B856" s="10"/>
      </tp>
      <tp t="s">
        <v>#N/A N/A</v>
        <stp/>
        <stp>BDP|6927630065257906455</stp>
        <tr r="E1443" s="10"/>
      </tp>
      <tp t="s">
        <v>#N/A N/A</v>
        <stp/>
        <stp>BDP|6156625205505367066</stp>
        <tr r="D1392" s="10"/>
      </tp>
      <tp t="s">
        <v>#N/A N/A</v>
        <stp/>
        <stp>BDP|2828756559153455635</stp>
        <tr r="F900" s="10"/>
      </tp>
      <tp t="s">
        <v>#N/A N/A</v>
        <stp/>
        <stp>BDP|2484586183853958956</stp>
        <tr r="E1102" s="10"/>
      </tp>
      <tp t="s">
        <v>#N/A N/A</v>
        <stp/>
        <stp>BDP|1991650336805144481</stp>
        <tr r="E498" s="10"/>
      </tp>
      <tp t="s">
        <v>#N/A N/A</v>
        <stp/>
        <stp>BDP|2446726348082462690</stp>
        <tr r="B1310" s="10"/>
      </tp>
      <tp t="s">
        <v>#N/A N/A</v>
        <stp/>
        <stp>BDP|3045549521500461128</stp>
        <tr r="D698" s="10"/>
      </tp>
      <tp t="s">
        <v>#N/A N/A</v>
        <stp/>
        <stp>BDP|1891013253363889217</stp>
        <tr r="C484" s="10"/>
      </tp>
      <tp t="s">
        <v>#N/A N/A</v>
        <stp/>
        <stp>BDP|7905357110098787889</stp>
        <tr r="D888" s="10"/>
      </tp>
      <tp t="s">
        <v>#N/A N/A</v>
        <stp/>
        <stp>BDP|2068616056163280751</stp>
        <tr r="F634" s="10"/>
      </tp>
      <tp t="s">
        <v>#N/A N/A</v>
        <stp/>
        <stp>BDP|9060085032209990633</stp>
        <tr r="E163" s="10"/>
      </tp>
      <tp t="s">
        <v>#N/A N/A</v>
        <stp/>
        <stp>BDP|7273222177590690712</stp>
        <tr r="B855" s="10"/>
      </tp>
      <tp t="s">
        <v>#N/A N/A</v>
        <stp/>
        <stp>BDP|6393674242811183077</stp>
        <tr r="C722" s="10"/>
      </tp>
      <tp t="s">
        <v>#N/A N/A</v>
        <stp/>
        <stp>BDP|2416949053318519365</stp>
        <tr r="D1458" s="10"/>
      </tp>
      <tp t="s">
        <v>#N/A N/A</v>
        <stp/>
        <stp>BDP|2623620330165547719</stp>
        <tr r="D418" s="10"/>
      </tp>
      <tp t="s">
        <v>#N/A N/A</v>
        <stp/>
        <stp>BDP|4946420761496372599</stp>
        <tr r="D1253" s="10"/>
      </tp>
      <tp t="s">
        <v>#N/A N/A</v>
        <stp/>
        <stp>BDP|3793148046243377064</stp>
        <tr r="E1083" s="10"/>
      </tp>
      <tp t="s">
        <v>#N/A N/A</v>
        <stp/>
        <stp>BDP|5409533694434313806</stp>
        <tr r="D165" s="10"/>
      </tp>
      <tp t="s">
        <v>#N/A N/A</v>
        <stp/>
        <stp>BDP|5909499818933045687</stp>
        <tr r="D1379" s="10"/>
      </tp>
      <tp t="s">
        <v>#N/A N/A</v>
        <stp/>
        <stp>BDP|6136589023621293587</stp>
        <tr r="B235" s="10"/>
      </tp>
      <tp t="s">
        <v>#N/A N/A</v>
        <stp/>
        <stp>BDP|2747808096941320722</stp>
        <tr r="B829" s="10"/>
      </tp>
      <tp t="s">
        <v>#N/A N/A</v>
        <stp/>
        <stp>BDP|6120619401717009219</stp>
        <tr r="B573" s="10"/>
      </tp>
      <tp t="s">
        <v>#N/A N/A</v>
        <stp/>
        <stp>BDP|2551984489481508711</stp>
        <tr r="B500" s="10"/>
      </tp>
      <tp t="s">
        <v>#N/A N/A</v>
        <stp/>
        <stp>BDP|6428550875229121856</stp>
        <tr r="C278" s="10"/>
      </tp>
      <tp t="s">
        <v>#N/A N/A</v>
        <stp/>
        <stp>BDP|8887020689974766140</stp>
        <tr r="D795" s="10"/>
      </tp>
      <tp t="s">
        <v>#N/A N/A</v>
        <stp/>
        <stp>BDP|6183646242975469428</stp>
        <tr r="B791" s="10"/>
      </tp>
      <tp t="s">
        <v>#N/A N/A</v>
        <stp/>
        <stp>BDP|2700036076950713045</stp>
        <tr r="B297" s="10"/>
      </tp>
      <tp t="s">
        <v>#N/A N/A</v>
        <stp/>
        <stp>BDP|4610429247970337119</stp>
        <tr r="E1084" s="10"/>
      </tp>
      <tp t="s">
        <v>#N/A N/A</v>
        <stp/>
        <stp>BDP|7150111767961739414</stp>
        <tr r="C329" s="10"/>
      </tp>
      <tp t="s">
        <v>#N/A N/A</v>
        <stp/>
        <stp>BDP|4003058207265163420</stp>
        <tr r="E513" s="10"/>
      </tp>
      <tp t="s">
        <v>#N/A N/A</v>
        <stp/>
        <stp>BDP|7522216104784349426</stp>
        <tr r="F1487" s="10"/>
      </tp>
      <tp t="s">
        <v>#N/A N/A</v>
        <stp/>
        <stp>BDP|3462204124396603070</stp>
        <tr r="D532" s="10"/>
      </tp>
      <tp t="s">
        <v>#N/A N/A</v>
        <stp/>
        <stp>BDP|7803435775392858376</stp>
        <tr r="E1030" s="10"/>
      </tp>
      <tp t="s">
        <v>#N/A N/A</v>
        <stp/>
        <stp>BDP|1866793425055350467</stp>
        <tr r="C427" s="10"/>
      </tp>
      <tp t="s">
        <v>#N/A N/A</v>
        <stp/>
        <stp>BDP|2637067992528346602</stp>
        <tr r="E145" s="10"/>
      </tp>
      <tp t="s">
        <v>#N/A N/A</v>
        <stp/>
        <stp>BDH|8246493970447263985</stp>
        <tr r="I2" s="8"/>
      </tp>
      <tp t="s">
        <v>#N/A N/A</v>
        <stp/>
        <stp>BDP|4550158014742530374</stp>
        <tr r="C746" s="10"/>
      </tp>
      <tp t="s">
        <v>#N/A N/A</v>
        <stp/>
        <stp>BDP|6590922003688627242</stp>
        <tr r="D697" s="10"/>
      </tp>
      <tp t="s">
        <v>#N/A N/A</v>
        <stp/>
        <stp>BDP|6290438023954761131</stp>
        <tr r="C256" s="10"/>
      </tp>
      <tp t="s">
        <v>#N/A N/A</v>
        <stp/>
        <stp>BDP|9038019046108189002</stp>
        <tr r="C1369" s="10"/>
      </tp>
      <tp t="s">
        <v>#N/A N/A</v>
        <stp/>
        <stp>BDP|4159996217379174087</stp>
        <tr r="E1302" s="10"/>
      </tp>
      <tp t="s">
        <v>#N/A N/A</v>
        <stp/>
        <stp>BDP|9398749586300245355</stp>
        <tr r="B831" s="10"/>
      </tp>
      <tp t="s">
        <v>#N/A N/A</v>
        <stp/>
        <stp>BDP|6901466134213547785</stp>
        <tr r="B185" s="10"/>
      </tp>
      <tp t="s">
        <v>#N/A N/A</v>
        <stp/>
        <stp>BDP|3959411709365064774</stp>
        <tr r="F654" s="10"/>
      </tp>
      <tp t="s">
        <v>#N/A N/A</v>
        <stp/>
        <stp>BDP|4198031916713696342</stp>
        <tr r="D754" s="10"/>
      </tp>
      <tp t="s">
        <v>#N/A N/A</v>
        <stp/>
        <stp>BDP|6444527322426586278</stp>
        <tr r="E322" s="10"/>
      </tp>
      <tp t="s">
        <v>#N/A N/A</v>
        <stp/>
        <stp>BDP|7272437344421619352</stp>
        <tr r="B282" s="10"/>
      </tp>
      <tp t="s">
        <v>#N/A N/A</v>
        <stp/>
        <stp>BDP|4767542503036525230</stp>
        <tr r="D1316" s="10"/>
      </tp>
      <tp t="s">
        <v>#N/A N/A</v>
        <stp/>
        <stp>BDP|9435741432818647028</stp>
        <tr r="E846" s="10"/>
      </tp>
      <tp t="s">
        <v>#N/A N/A</v>
        <stp/>
        <stp>BDP|4723693369490628171</stp>
        <tr r="B538" s="10"/>
      </tp>
      <tp t="s">
        <v>#N/A N/A</v>
        <stp/>
        <stp>BDH|3381735947273172601</stp>
        <tr r="H2" s="8"/>
      </tp>
      <tp t="s">
        <v>#N/A N/A</v>
        <stp/>
        <stp>BDP|2687705660181177700</stp>
        <tr r="F1465" s="10"/>
      </tp>
      <tp t="s">
        <v>#N/A N/A</v>
        <stp/>
        <stp>BDP|2686595194838418389</stp>
        <tr r="C145" s="10"/>
      </tp>
      <tp t="s">
        <v>#N/A N/A</v>
        <stp/>
        <stp>BDP|6805845588950022332</stp>
        <tr r="E378" s="10"/>
      </tp>
      <tp t="s">
        <v>#N/A N/A</v>
        <stp/>
        <stp>BDP|1795053242631685118</stp>
        <tr r="E381" s="10"/>
      </tp>
      <tp t="s">
        <v>#N/A N/A</v>
        <stp/>
        <stp>BDP|6296758640894074402</stp>
        <tr r="E897" s="10"/>
      </tp>
      <tp t="s">
        <v>#N/A N/A</v>
        <stp/>
        <stp>BDP|9320485651239582482</stp>
        <tr r="F265" s="10"/>
      </tp>
      <tp t="s">
        <v>#N/A N/A</v>
        <stp/>
        <stp>BDP|1228762503212938192</stp>
        <tr r="E1072" s="10"/>
      </tp>
      <tp t="s">
        <v>#N/A N/A</v>
        <stp/>
        <stp>BDP|7005773274735509716</stp>
        <tr r="D1420" s="10"/>
      </tp>
      <tp t="s">
        <v>#N/A N/A</v>
        <stp/>
        <stp>BDP|2048627674506718062</stp>
        <tr r="E418" s="10"/>
      </tp>
      <tp t="s">
        <v>#N/A N/A</v>
        <stp/>
        <stp>BDP|9261100682156452337</stp>
        <tr r="B1470" s="10"/>
      </tp>
      <tp t="s">
        <v>#N/A N/A</v>
        <stp/>
        <stp>BDP|3494819383672917481</stp>
        <tr r="E78" s="10"/>
      </tp>
      <tp t="s">
        <v>#N/A N/A</v>
        <stp/>
        <stp>BDP|6667528321993533772</stp>
        <tr r="D1207" s="10"/>
      </tp>
      <tp t="s">
        <v>#N/A N/A</v>
        <stp/>
        <stp>BDP|2244720463614595223</stp>
        <tr r="E901" s="10"/>
      </tp>
      <tp t="s">
        <v>#N/A N/A</v>
        <stp/>
        <stp>BDP|5759228471427512250</stp>
        <tr r="E827" s="10"/>
      </tp>
      <tp t="s">
        <v>#N/A N/A</v>
        <stp/>
        <stp>BDP|8916012299252794622</stp>
        <tr r="B49" s="10"/>
      </tp>
      <tp t="s">
        <v>#N/A N/A</v>
        <stp/>
        <stp>BDP|3396347765437253445</stp>
        <tr r="B1056" s="10"/>
      </tp>
      <tp t="s">
        <v>#N/A N/A</v>
        <stp/>
        <stp>BDP|8596803835546419004</stp>
        <tr r="B468" s="10"/>
      </tp>
      <tp t="s">
        <v>#N/A N/A</v>
        <stp/>
        <stp>BDP|8863612188355220679</stp>
        <tr r="C760" s="10"/>
      </tp>
      <tp t="s">
        <v>#N/A N/A</v>
        <stp/>
        <stp>BDP|2893122603446534083</stp>
        <tr r="D934" s="10"/>
      </tp>
      <tp t="s">
        <v>#N/A N/A</v>
        <stp/>
        <stp>BDP|5910352356246890067</stp>
        <tr r="D912" s="10"/>
      </tp>
      <tp t="s">
        <v>#N/A N/A</v>
        <stp/>
        <stp>BDP|4849515118172674738</stp>
        <tr r="C624" s="10"/>
      </tp>
      <tp t="s">
        <v>#N/A N/A</v>
        <stp/>
        <stp>BDP|2583733868570358695</stp>
        <tr r="B21" s="10"/>
      </tp>
      <tp t="s">
        <v>#N/A N/A</v>
        <stp/>
        <stp>BDP|5829906153385903969</stp>
        <tr r="F579" s="10"/>
      </tp>
      <tp t="s">
        <v>#N/A N/A</v>
        <stp/>
        <stp>BDP|2788402411036634448</stp>
        <tr r="F739" s="10"/>
      </tp>
      <tp t="s">
        <v>#N/A N/A</v>
        <stp/>
        <stp>BDH|2130917396436601148</stp>
        <tr r="Q2" s="8"/>
      </tp>
      <tp t="s">
        <v>#N/A N/A</v>
        <stp/>
        <stp>BDP|2824701112039886870</stp>
        <tr r="B82" s="10"/>
      </tp>
      <tp t="s">
        <v>#N/A N/A</v>
        <stp/>
        <stp>BDP|3156018561586370675</stp>
        <tr r="E1385" s="10"/>
      </tp>
      <tp t="s">
        <v>#N/A N/A</v>
        <stp/>
        <stp>BDP|5526215832401292017</stp>
        <tr r="E14" s="10"/>
      </tp>
      <tp t="s">
        <v>#N/A N/A</v>
        <stp/>
        <stp>BDP|9246848803295905192</stp>
        <tr r="E184" s="10"/>
      </tp>
      <tp t="s">
        <v>#N/A N/A</v>
        <stp/>
        <stp>BDP|4893626514333277594</stp>
        <tr r="E110" s="10"/>
      </tp>
      <tp t="s">
        <v>#N/A N/A</v>
        <stp/>
        <stp>BDP|3491318253147790747</stp>
        <tr r="B1153" s="10"/>
      </tp>
      <tp t="s">
        <v>#N/A N/A</v>
        <stp/>
        <stp>BDP|2282440032249745960</stp>
        <tr r="D490" s="10"/>
      </tp>
      <tp t="s">
        <v>#N/A N/A</v>
        <stp/>
        <stp>BDP|2732195489549335710</stp>
        <tr r="D300" s="10"/>
      </tp>
      <tp t="s">
        <v>#N/A N/A</v>
        <stp/>
        <stp>BDP|2365441967487510200</stp>
        <tr r="B1341" s="10"/>
      </tp>
      <tp t="s">
        <v>#N/A N/A</v>
        <stp/>
        <stp>BDP|8209867820492098518</stp>
        <tr r="C736" s="10"/>
      </tp>
      <tp t="s">
        <v>#N/A N/A</v>
        <stp/>
        <stp>BDP|1551025142361660160</stp>
        <tr r="F100" s="10"/>
      </tp>
      <tp t="s">
        <v>#N/A N/A</v>
        <stp/>
        <stp>BDP|3985134828726077379</stp>
        <tr r="E700" s="10"/>
      </tp>
      <tp t="s">
        <v>#N/A N/A</v>
        <stp/>
        <stp>BDP|7057237552115656021</stp>
        <tr r="E1090" s="10"/>
      </tp>
      <tp t="s">
        <v>#N/A N/A</v>
        <stp/>
        <stp>BDH|89256352257911839</stp>
        <tr r="G2" s="8"/>
      </tp>
      <tp t="s">
        <v>#N/A N/A</v>
        <stp/>
        <stp>BDP|2683796621474325571</stp>
        <tr r="B708" s="10"/>
      </tp>
      <tp t="s">
        <v>#N/A N/A</v>
        <stp/>
        <stp>BDP|9213397588503891713</stp>
        <tr r="F604" s="10"/>
      </tp>
      <tp t="s">
        <v>#N/A N/A</v>
        <stp/>
        <stp>BDP|5887009242900608760</stp>
        <tr r="C841" s="10"/>
      </tp>
      <tp t="s">
        <v>#N/A N/A</v>
        <stp/>
        <stp>BDP|1408350406657876359</stp>
        <tr r="D1301" s="10"/>
      </tp>
      <tp t="s">
        <v>#N/A N/A</v>
        <stp/>
        <stp>BDP|4839729011210770467</stp>
        <tr r="E51" s="10"/>
      </tp>
      <tp t="s">
        <v>#N/A N/A</v>
        <stp/>
        <stp>BDP|4037174531893902357</stp>
        <tr r="D609" s="10"/>
      </tp>
      <tp t="s">
        <v>#N/A N/A</v>
        <stp/>
        <stp>BDP|1548884788394980360</stp>
        <tr r="E1453" s="10"/>
      </tp>
      <tp t="s">
        <v>#N/A N/A</v>
        <stp/>
        <stp>BDP|4802508170865321518</stp>
        <tr r="E1396" s="10"/>
      </tp>
      <tp t="s">
        <v>#N/A N/A</v>
        <stp/>
        <stp>BDP|6695694127281013524</stp>
        <tr r="D430" s="10"/>
      </tp>
      <tp t="s">
        <v>#N/A N/A</v>
        <stp/>
        <stp>BDP|4795735560134658782</stp>
        <tr r="D362" s="10"/>
      </tp>
      <tp t="s">
        <v>#N/A N/A</v>
        <stp/>
        <stp>BDP|4924577714135125318</stp>
        <tr r="C290" s="10"/>
      </tp>
      <tp t="s">
        <v>#N/A N/A</v>
        <stp/>
        <stp>BDP|7719757719802658575</stp>
        <tr r="F388" s="10"/>
      </tp>
      <tp t="s">
        <v>#N/A N/A</v>
        <stp/>
        <stp>BDP|6691944620622915914</stp>
        <tr r="E1502" s="10"/>
      </tp>
      <tp t="s">
        <v>#N/A N/A</v>
        <stp/>
        <stp>BDP|6418594911342335654</stp>
        <tr r="E1384" s="10"/>
      </tp>
      <tp t="s">
        <v>#N/A N/A</v>
        <stp/>
        <stp>BDP|9157414750699265781</stp>
        <tr r="B1400" s="10"/>
      </tp>
      <tp t="s">
        <v>#N/A N/A</v>
        <stp/>
        <stp>BDP|1306320358535769443</stp>
        <tr r="D1486" s="10"/>
      </tp>
      <tp t="s">
        <v>#N/A N/A</v>
        <stp/>
        <stp>BDP|7895058841845590030</stp>
        <tr r="C180" s="10"/>
      </tp>
      <tp t="s">
        <v>#N/A N/A</v>
        <stp/>
        <stp>BDP|5307084307227078463</stp>
        <tr r="C819" s="10"/>
      </tp>
      <tp t="s">
        <v>#N/A N/A</v>
        <stp/>
        <stp>BDP|4250532758676612455</stp>
        <tr r="F435" s="10"/>
      </tp>
      <tp t="s">
        <v>#N/A N/A</v>
        <stp/>
        <stp>BDP|5227563219484717302</stp>
        <tr r="F1356" s="10"/>
      </tp>
      <tp t="s">
        <v>#N/A N/A</v>
        <stp/>
        <stp>BDP|2146770559853065541</stp>
        <tr r="B213" s="10"/>
      </tp>
      <tp t="s">
        <v>#N/A N/A</v>
        <stp/>
        <stp>BDP|8509622989666094657</stp>
        <tr r="E831" s="10"/>
      </tp>
      <tp t="s">
        <v>#N/A N/A</v>
        <stp/>
        <stp>BDP|4005421418273972489</stp>
        <tr r="D514" s="10"/>
      </tp>
      <tp t="s">
        <v>#N/A N/A</v>
        <stp/>
        <stp>BDP|1708717005711885104</stp>
        <tr r="D1051" s="10"/>
      </tp>
      <tp t="s">
        <v>#N/A N/A</v>
        <stp/>
        <stp>BDP|1780141838667815282</stp>
        <tr r="C1265" s="10"/>
      </tp>
      <tp t="s">
        <v>#N/A N/A</v>
        <stp/>
        <stp>BDP|3904926545321722929</stp>
        <tr r="F1044" s="10"/>
      </tp>
      <tp t="s">
        <v>#N/A N/A</v>
        <stp/>
        <stp>BDP|5721009736554360496</stp>
        <tr r="C456" s="10"/>
      </tp>
      <tp t="s">
        <v>#N/A N/A</v>
        <stp/>
        <stp>BDP|7458902458484650914</stp>
        <tr r="E978" s="10"/>
      </tp>
      <tp t="s">
        <v>#N/A N/A</v>
        <stp/>
        <stp>BDP|6331487086384334856</stp>
        <tr r="F453" s="10"/>
      </tp>
      <tp t="s">
        <v>#N/A N/A</v>
        <stp/>
        <stp>BDP|9470710469949485733</stp>
        <tr r="F189" s="10"/>
      </tp>
      <tp t="s">
        <v>#N/A N/A</v>
        <stp/>
        <stp>BDP|1618230858560285049</stp>
        <tr r="C1031" s="10"/>
      </tp>
      <tp t="s">
        <v>#N/A N/A</v>
        <stp/>
        <stp>BDP|3562708737996170785</stp>
        <tr r="D365" s="10"/>
      </tp>
      <tp t="s">
        <v>#N/A N/A</v>
        <stp/>
        <stp>BDP|1283159644152905014</stp>
        <tr r="E512" s="10"/>
      </tp>
      <tp t="s">
        <v>#N/A N/A</v>
        <stp/>
        <stp>BDP|8141079984883875516</stp>
        <tr r="F45" s="10"/>
      </tp>
      <tp t="s">
        <v>#N/A N/A</v>
        <stp/>
        <stp>BDP|4812775058826801648</stp>
        <tr r="C1207" s="10"/>
      </tp>
      <tp t="s">
        <v>#N/A N/A</v>
        <stp/>
        <stp>BDP|8326587156319254747</stp>
        <tr r="E1464" s="10"/>
      </tp>
      <tp t="s">
        <v>#N/A N/A</v>
        <stp/>
        <stp>BDP|7439730699707210871</stp>
        <tr r="B259" s="10"/>
      </tp>
      <tp t="s">
        <v>#N/A N/A</v>
        <stp/>
        <stp>BDP|2565400819417633616</stp>
        <tr r="F1280" s="10"/>
      </tp>
      <tp t="s">
        <v>#N/A N/A</v>
        <stp/>
        <stp>BDP|1844701527210512210</stp>
        <tr r="F1202" s="10"/>
      </tp>
      <tp t="s">
        <v>#N/A N/A</v>
        <stp/>
        <stp>BDP|4983669775995682676</stp>
        <tr r="D837" s="10"/>
      </tp>
      <tp t="s">
        <v>#N/A N/A</v>
        <stp/>
        <stp>BDP|6003424997249894469</stp>
        <tr r="B306" s="10"/>
      </tp>
      <tp t="s">
        <v>#N/A N/A</v>
        <stp/>
        <stp>BDP|6567180581940077941</stp>
        <tr r="D1304" s="10"/>
      </tp>
      <tp t="s">
        <v>#N/A N/A</v>
        <stp/>
        <stp>BDP|1279000776500834048</stp>
        <tr r="C520" s="10"/>
      </tp>
      <tp t="s">
        <v>#N/A N/A</v>
        <stp/>
        <stp>BDP|3426279230726363282</stp>
        <tr r="E1314" s="10"/>
      </tp>
      <tp t="s">
        <v>#N/A N/A</v>
        <stp/>
        <stp>BDP|5350356539317513429</stp>
        <tr r="C295" s="10"/>
      </tp>
      <tp t="s">
        <v>#N/A N/A</v>
        <stp/>
        <stp>BDP|5042259826331946222</stp>
        <tr r="B154" s="10"/>
      </tp>
      <tp t="s">
        <v>#N/A N/A</v>
        <stp/>
        <stp>BDP|1098101648110232221</stp>
        <tr r="F322" s="10"/>
      </tp>
      <tp t="s">
        <v>#N/A N/A</v>
        <stp/>
        <stp>BDP|7066426964823939076</stp>
        <tr r="C586" s="10"/>
      </tp>
      <tp t="s">
        <v>#N/A N/A</v>
        <stp/>
        <stp>BDP|7175121708140297013</stp>
        <tr r="C424" s="10"/>
      </tp>
      <tp t="s">
        <v>#N/A N/A</v>
        <stp/>
        <stp>BDP|8102416928968286028</stp>
        <tr r="B255" s="10"/>
      </tp>
      <tp t="s">
        <v>#N/A N/A</v>
        <stp/>
        <stp>BDP|7364497383504118904</stp>
        <tr r="E303" s="10"/>
      </tp>
      <tp t="s">
        <v>#N/A N/A</v>
        <stp/>
        <stp>BDP|3964022746486313760</stp>
        <tr r="D1247" s="10"/>
      </tp>
      <tp t="s">
        <v>#N/A N/A</v>
        <stp/>
        <stp>BDP|6792267463913801725</stp>
        <tr r="E1147" s="10"/>
      </tp>
      <tp t="s">
        <v>#N/A N/A</v>
        <stp/>
        <stp>BDP|9362357690436656385</stp>
        <tr r="B374" s="10"/>
      </tp>
      <tp t="s">
        <v>#N/A N/A</v>
        <stp/>
        <stp>BDP|2327890592513345637</stp>
        <tr r="F493" s="10"/>
      </tp>
      <tp t="s">
        <v>#N/A N/A</v>
        <stp/>
        <stp>BDP|4712780681958399555</stp>
        <tr r="C303" s="10"/>
      </tp>
      <tp t="s">
        <v>#N/A N/A</v>
        <stp/>
        <stp>BDP|1465316239211261663</stp>
        <tr r="B201" s="10"/>
      </tp>
      <tp t="s">
        <v>#N/A N/A</v>
        <stp/>
        <stp>BDP|3514563761430895629</stp>
        <tr r="D1210" s="10"/>
      </tp>
      <tp t="s">
        <v>#N/A N/A</v>
        <stp/>
        <stp>BDP|7233798465559735904</stp>
        <tr r="F137" s="10"/>
      </tp>
      <tp t="s">
        <v>#N/A N/A</v>
        <stp/>
        <stp>BDP|5392378184921992909</stp>
        <tr r="B138" s="10"/>
      </tp>
      <tp t="s">
        <v>#N/A N/A</v>
        <stp/>
        <stp>BDP|9936901154691340278</stp>
        <tr r="C1060" s="10"/>
      </tp>
      <tp t="s">
        <v>#N/A N/A</v>
        <stp/>
        <stp>BDP|3572130574402213199</stp>
        <tr r="B386" s="10"/>
      </tp>
      <tp t="s">
        <v>#N/A N/A</v>
        <stp/>
        <stp>BDP|6281667781217432985</stp>
        <tr r="C538" s="10"/>
      </tp>
      <tp t="s">
        <v>#N/A N/A</v>
        <stp/>
        <stp>BDP|7904677771418581830</stp>
        <tr r="F1499" s="10"/>
      </tp>
      <tp t="s">
        <v>#N/A N/A</v>
        <stp/>
        <stp>BDP|6780831479107134851</stp>
        <tr r="E1439" s="10"/>
      </tp>
      <tp t="s">
        <v>#N/A N/A</v>
        <stp/>
        <stp>BDP|6608727162538901968</stp>
        <tr r="F1114" s="10"/>
      </tp>
      <tp t="s">
        <v>#N/A N/A</v>
        <stp/>
        <stp>BDP|5621444079905715551</stp>
        <tr r="B1328" s="10"/>
      </tp>
      <tp t="s">
        <v>#N/A N/A</v>
        <stp/>
        <stp>BDP|3009899988445186095</stp>
        <tr r="F664" s="10"/>
      </tp>
      <tp t="s">
        <v>#N/A N/A</v>
        <stp/>
        <stp>BDP|3598837623946967951</stp>
        <tr r="D363" s="10"/>
      </tp>
      <tp t="s">
        <v>#N/A N/A</v>
        <stp/>
        <stp>BDP|4389775389474090940</stp>
        <tr r="F946" s="10"/>
      </tp>
      <tp t="s">
        <v>#N/A N/A</v>
        <stp/>
        <stp>BDP|5031790421695847392</stp>
        <tr r="C344" s="10"/>
      </tp>
      <tp t="s">
        <v>#N/A N/A</v>
        <stp/>
        <stp>BDP|9059076152703929953</stp>
        <tr r="F1204" s="10"/>
      </tp>
      <tp t="s">
        <v>#N/A N/A</v>
        <stp/>
        <stp>BDP|9356206248471540877</stp>
        <tr r="B227" s="10"/>
      </tp>
      <tp t="s">
        <v>#N/A N/A</v>
        <stp/>
        <stp>BDP|1565212845702038386</stp>
        <tr r="F256" s="10"/>
      </tp>
      <tp t="s">
        <v>#N/A N/A</v>
        <stp/>
        <stp>BDP|3176613139312670266</stp>
        <tr r="C5" s="10"/>
      </tp>
      <tp t="s">
        <v>#N/A N/A</v>
        <stp/>
        <stp>BDP|7362331638964913589</stp>
        <tr r="C391" s="10"/>
      </tp>
      <tp t="s">
        <v>#N/A N/A</v>
        <stp/>
        <stp>BDP|8917196919859397730</stp>
        <tr r="D863" s="10"/>
      </tp>
      <tp t="s">
        <v>#N/A N/A</v>
        <stp/>
        <stp>BDP|4624560964977980639</stp>
        <tr r="B309" s="10"/>
      </tp>
      <tp t="s">
        <v>#N/A N/A</v>
        <stp/>
        <stp>BDP|1861737785031089905</stp>
        <tr r="C758" s="10"/>
      </tp>
      <tp t="s">
        <v>#N/A N/A</v>
        <stp/>
        <stp>BDP|2414291255857213446</stp>
        <tr r="C1297" s="10"/>
      </tp>
      <tp t="s">
        <v>#N/A N/A</v>
        <stp/>
        <stp>BDP|4056330343132667780</stp>
        <tr r="D100" s="10"/>
      </tp>
      <tp t="s">
        <v>#N/A N/A</v>
        <stp/>
        <stp>BDP|8559447688184720605</stp>
        <tr r="C107" s="10"/>
      </tp>
      <tp t="s">
        <v>#N/A N/A</v>
        <stp/>
        <stp>BDP|9374692410971296961</stp>
        <tr r="E489" s="10"/>
      </tp>
      <tp t="s">
        <v>#N/A N/A</v>
        <stp/>
        <stp>BDP|4980041522637821786</stp>
        <tr r="C380" s="10"/>
      </tp>
      <tp t="s">
        <v>#N/A N/A</v>
        <stp/>
        <stp>BDP|5956726601276586202</stp>
        <tr r="C1155" s="10"/>
      </tp>
      <tp t="s">
        <v>#N/A N/A</v>
        <stp/>
        <stp>BDP|6042169846396840371</stp>
        <tr r="F1480" s="10"/>
      </tp>
      <tp t="s">
        <v>#N/A N/A</v>
        <stp/>
        <stp>BDP|9019881349083643089</stp>
        <tr r="E260" s="10"/>
      </tp>
      <tp t="s">
        <v>#N/A N/A</v>
        <stp/>
        <stp>BDP|1618549847012235484</stp>
        <tr r="D684" s="10"/>
      </tp>
      <tp t="s">
        <v>#N/A N/A</v>
        <stp/>
        <stp>BDP|8842938391669701724</stp>
        <tr r="D122" s="10"/>
      </tp>
      <tp t="s">
        <v>#N/A N/A</v>
        <stp/>
        <stp>BDP|5651296845112051759</stp>
        <tr r="C423" s="10"/>
      </tp>
      <tp t="s">
        <v>#N/A N/A</v>
        <stp/>
        <stp>BDP|3032462577881804768</stp>
        <tr r="C42" s="10"/>
      </tp>
      <tp t="s">
        <v>#N/A N/A</v>
        <stp/>
        <stp>BDP|2316022354687833625</stp>
        <tr r="E210" s="10"/>
      </tp>
      <tp t="s">
        <v>#N/A N/A</v>
        <stp/>
        <stp>BDP|5592659926191067692</stp>
        <tr r="E1227" s="10"/>
      </tp>
      <tp t="s">
        <v>#N/A N/A</v>
        <stp/>
        <stp>BDP|1389914509188407609</stp>
        <tr r="F612" s="10"/>
      </tp>
      <tp t="s">
        <v>#N/A N/A</v>
        <stp/>
        <stp>BDP|8339356081281142497</stp>
        <tr r="D552" s="10"/>
      </tp>
      <tp t="s">
        <v>#N/A N/A</v>
        <stp/>
        <stp>BDP|9399771129972547872</stp>
        <tr r="E437" s="10"/>
      </tp>
      <tp t="s">
        <v>#N/A N/A</v>
        <stp/>
        <stp>BDP|1245193202055459325</stp>
        <tr r="B236" s="10"/>
      </tp>
      <tp t="s">
        <v>#N/A N/A</v>
        <stp/>
        <stp>BDP|6495907929798303321</stp>
        <tr r="D413" s="10"/>
      </tp>
      <tp t="s">
        <v>#N/A N/A</v>
        <stp/>
        <stp>BDP|1003699234350749266</stp>
        <tr r="F350" s="10"/>
      </tp>
      <tp t="s">
        <v>#N/A N/A</v>
        <stp/>
        <stp>BDP|2962765677567481304</stp>
        <tr r="F792" s="10"/>
      </tp>
      <tp t="s">
        <v>#N/A N/A</v>
        <stp/>
        <stp>BDP|3420771459807378053</stp>
        <tr r="C1353" s="10"/>
      </tp>
      <tp t="s">
        <v>#N/A N/A</v>
        <stp/>
        <stp>BDP|4979218465477667172</stp>
        <tr r="B523" s="10"/>
      </tp>
      <tp t="s">
        <v>#N/A N/A</v>
        <stp/>
        <stp>BDP|8623858913110856741</stp>
        <tr r="F783" s="10"/>
      </tp>
      <tp t="s">
        <v>#N/A N/A</v>
        <stp/>
        <stp>BDP|3270672624216423795</stp>
        <tr r="E1287" s="10"/>
      </tp>
      <tp t="s">
        <v>#N/A N/A</v>
        <stp/>
        <stp>BDP|3822670700575631654</stp>
        <tr r="F232" s="10"/>
      </tp>
      <tp t="s">
        <v>#N/A N/A</v>
        <stp/>
        <stp>BDP|3935470427512568100</stp>
        <tr r="E1490" s="10"/>
      </tp>
      <tp t="s">
        <v>#N/A N/A</v>
        <stp/>
        <stp>BDP|2566270345403969127</stp>
        <tr r="B673" s="10"/>
      </tp>
      <tp t="s">
        <v>#N/A N/A</v>
        <stp/>
        <stp>BDP|4183798813705406134</stp>
        <tr r="D739" s="10"/>
      </tp>
      <tp t="s">
        <v>#N/A N/A</v>
        <stp/>
        <stp>BDP|9909382098985401019</stp>
        <tr r="B703" s="10"/>
      </tp>
      <tp t="s">
        <v>#N/A N/A</v>
        <stp/>
        <stp>BDP|9138374267623476994</stp>
        <tr r="D82" s="10"/>
      </tp>
      <tp t="s">
        <v>#N/A N/A</v>
        <stp/>
        <stp>BDP|7051687457297705545</stp>
        <tr r="B1069" s="10"/>
      </tp>
      <tp t="s">
        <v>#N/A N/A</v>
        <stp/>
        <stp>BDP|8407107193982829438</stp>
        <tr r="F1347" s="10"/>
      </tp>
      <tp t="s">
        <v>#N/A N/A</v>
        <stp/>
        <stp>BDP|6880867495730557129</stp>
        <tr r="F549" s="10"/>
      </tp>
      <tp t="s">
        <v>#N/A N/A</v>
        <stp/>
        <stp>BDP|9791358522769507790</stp>
        <tr r="D928" s="10"/>
      </tp>
      <tp t="s">
        <v>#N/A N/A</v>
        <stp/>
        <stp>BDP|9720584931811015829</stp>
        <tr r="B908" s="10"/>
      </tp>
      <tp t="s">
        <v>#N/A N/A</v>
        <stp/>
        <stp>BDP|1185045094749957756</stp>
        <tr r="B1104" s="10"/>
      </tp>
      <tp t="s">
        <v>#N/A N/A</v>
        <stp/>
        <stp>BDP|6140398839293577390</stp>
        <tr r="E1242" s="10"/>
      </tp>
      <tp t="s">
        <v>#N/A N/A</v>
        <stp/>
        <stp>BDP|1287811482891886641</stp>
        <tr r="F592" s="10"/>
      </tp>
      <tp t="s">
        <v>#N/A N/A</v>
        <stp/>
        <stp>BDP|6985290136699872831</stp>
        <tr r="D274" s="10"/>
      </tp>
      <tp t="s">
        <v>#N/A N/A</v>
        <stp/>
        <stp>BDP|8111825905361846738</stp>
        <tr r="B1482" s="10"/>
      </tp>
      <tp t="s">
        <v>#N/A N/A</v>
        <stp/>
        <stp>BDP|1754603254884677082</stp>
        <tr r="F1251" s="10"/>
      </tp>
      <tp t="s">
        <v>#N/A N/A</v>
        <stp/>
        <stp>BDP|4323444196618492783</stp>
        <tr r="B485" s="10"/>
      </tp>
      <tp t="s">
        <v>#N/A N/A</v>
        <stp/>
        <stp>BDP|3409519941000064492</stp>
        <tr r="E120" s="10"/>
      </tp>
      <tp t="s">
        <v>#N/A N/A</v>
        <stp/>
        <stp>BDP|6606984297214723439</stp>
        <tr r="F817" s="10"/>
      </tp>
      <tp t="s">
        <v>#N/A N/A</v>
        <stp/>
        <stp>BDP|1110846978568868089</stp>
        <tr r="D677" s="10"/>
      </tp>
      <tp t="s">
        <v>#N/A N/A</v>
        <stp/>
        <stp>BDP|4991471307815249369</stp>
        <tr r="E1197" s="10"/>
      </tp>
      <tp t="s">
        <v>#N/A N/A</v>
        <stp/>
        <stp>BDP|5501125256926853146</stp>
        <tr r="B588" s="10"/>
      </tp>
      <tp t="s">
        <v>#N/A N/A</v>
        <stp/>
        <stp>BDP|3727809495987706383</stp>
        <tr r="C1480" s="10"/>
      </tp>
      <tp t="s">
        <v>#N/A N/A</v>
        <stp/>
        <stp>BDP|5158486079522851252</stp>
        <tr r="C783" s="10"/>
      </tp>
      <tp t="s">
        <v>#N/A N/A</v>
        <stp/>
        <stp>BDP|3604925171082977912</stp>
        <tr r="F1447" s="10"/>
      </tp>
      <tp t="s">
        <v>#N/A N/A</v>
        <stp/>
        <stp>BDP|2737043305641223597</stp>
        <tr r="C109" s="10"/>
      </tp>
      <tp t="s">
        <v>#N/A N/A</v>
        <stp/>
        <stp>BDP|2484000955887458687</stp>
        <tr r="D505" s="10"/>
      </tp>
      <tp t="s">
        <v>#N/A N/A</v>
        <stp/>
        <stp>BDP|2201354856445906755</stp>
        <tr r="C378" s="10"/>
      </tp>
      <tp t="s">
        <v>#N/A N/A</v>
        <stp/>
        <stp>BDP|7125902268076633827</stp>
        <tr r="D1294" s="10"/>
      </tp>
      <tp t="s">
        <v>#N/A N/A</v>
        <stp/>
        <stp>BDP|7885511749917928746</stp>
        <tr r="D501" s="10"/>
      </tp>
      <tp t="s">
        <v>#N/A N/A</v>
        <stp/>
        <stp>BDP|7575166262664590266</stp>
        <tr r="E358" s="10"/>
      </tp>
      <tp t="s">
        <v>#N/A N/A</v>
        <stp/>
        <stp>BDP|3568865681425985097</stp>
        <tr r="D905" s="10"/>
      </tp>
      <tp t="s">
        <v>#N/A N/A</v>
        <stp/>
        <stp>BDP|2675403154805958092</stp>
        <tr r="D1275" s="10"/>
      </tp>
      <tp t="s">
        <v>#N/A N/A</v>
        <stp/>
        <stp>BDP|5943085825946167774</stp>
        <tr r="E57" s="10"/>
      </tp>
      <tp t="s">
        <v>#N/A N/A</v>
        <stp/>
        <stp>BDP|2318109530923681575</stp>
        <tr r="C1127" s="10"/>
      </tp>
      <tp t="s">
        <v>#N/A N/A</v>
        <stp/>
        <stp>BDP|3478099759152568236</stp>
        <tr r="D1037" s="10"/>
      </tp>
      <tp t="s">
        <v>#N/A N/A</v>
        <stp/>
        <stp>BDP|2660839270159119260</stp>
        <tr r="E1476" s="10"/>
      </tp>
      <tp t="s">
        <v>#N/A N/A</v>
        <stp/>
        <stp>BDP|8789480971078491582</stp>
        <tr r="F1389" s="10"/>
      </tp>
      <tp t="s">
        <v>#N/A N/A</v>
        <stp/>
        <stp>BDP|4028647411611241455</stp>
        <tr r="E5" s="10"/>
      </tp>
      <tp t="s">
        <v>#N/A N/A</v>
        <stp/>
        <stp>BDP|6528150624907298447</stp>
        <tr r="F590" s="10"/>
      </tp>
      <tp t="s">
        <v>#N/A N/A</v>
        <stp/>
        <stp>BDP|2622632534432566366</stp>
        <tr r="F1140" s="10"/>
      </tp>
      <tp t="s">
        <v>#N/A N/A</v>
        <stp/>
        <stp>BDP|9565375766012328855</stp>
        <tr r="C1402" s="10"/>
      </tp>
      <tp t="s">
        <v>#N/A N/A</v>
        <stp/>
        <stp>BDP|2035245467892908288</stp>
        <tr r="E781" s="10"/>
      </tp>
      <tp t="s">
        <v>#N/A N/A</v>
        <stp/>
        <stp>BDP|4367983180160090385</stp>
        <tr r="B1375" s="10"/>
      </tp>
      <tp t="s">
        <v>#N/A N/A</v>
        <stp/>
        <stp>BDP|7552560939815926207</stp>
        <tr r="E1262" s="10"/>
      </tp>
      <tp t="s">
        <v>#N/A N/A</v>
        <stp/>
        <stp>BDP|7846877379199493711</stp>
        <tr r="D848" s="10"/>
      </tp>
      <tp t="s">
        <v>#N/A N/A</v>
        <stp/>
        <stp>BDP|5315164234522054328</stp>
        <tr r="C1096" s="10"/>
      </tp>
      <tp t="s">
        <v>#N/A N/A</v>
        <stp/>
        <stp>BDP|5935128367087940362</stp>
        <tr r="F179" s="10"/>
      </tp>
      <tp t="s">
        <v>#N/A N/A</v>
        <stp/>
        <stp>BDP|2314249821421401511</stp>
        <tr r="E811" s="10"/>
      </tp>
      <tp t="s">
        <v>#N/A N/A</v>
        <stp/>
        <stp>BDP|8799960426707652226</stp>
        <tr r="E540" s="10"/>
      </tp>
      <tp t="s">
        <v>#N/A N/A</v>
        <stp/>
        <stp>BDP|2266243227992624643</stp>
        <tr r="E504" s="10"/>
      </tp>
      <tp t="s">
        <v>#N/A N/A</v>
        <stp/>
        <stp>BDP|1787481758496133051</stp>
        <tr r="C552" s="10"/>
      </tp>
      <tp t="s">
        <v>#N/A N/A</v>
        <stp/>
        <stp>BDP|7510675031283347733</stp>
        <tr r="F164" s="10"/>
      </tp>
      <tp t="s">
        <v>#N/A N/A</v>
        <stp/>
        <stp>BDP|8124471084361386328</stp>
        <tr r="B525" s="10"/>
      </tp>
      <tp t="s">
        <v>#N/A N/A</v>
        <stp/>
        <stp>BDP|7376544751273313260</stp>
        <tr r="B695" s="10"/>
      </tp>
      <tp t="s">
        <v>#N/A N/A</v>
        <stp/>
        <stp>BDP|4514130301131210262</stp>
        <tr r="F69" s="10"/>
      </tp>
      <tp t="s">
        <v>#N/A N/A</v>
        <stp/>
        <stp>BDP|2451722785668757377</stp>
        <tr r="D762" s="10"/>
      </tp>
      <tp t="s">
        <v>#N/A N/A</v>
        <stp/>
        <stp>BDP|7175370475113772672</stp>
        <tr r="C437" s="10"/>
      </tp>
      <tp t="s">
        <v>#N/A N/A</v>
        <stp/>
        <stp>BDP|8654422557486136913</stp>
        <tr r="F147" s="10"/>
      </tp>
      <tp t="s">
        <v>#N/A N/A</v>
        <stp/>
        <stp>BDP|1055051310894695206</stp>
        <tr r="E91" s="10"/>
      </tp>
      <tp t="s">
        <v>#N/A N/A</v>
        <stp/>
        <stp>BDP|7013438685864451916</stp>
        <tr r="D301" s="10"/>
      </tp>
      <tp t="s">
        <v>#N/A N/A</v>
        <stp/>
        <stp>BDP|8307249283804725006</stp>
        <tr r="B693" s="10"/>
      </tp>
      <tp t="s">
        <v>#N/A N/A</v>
        <stp/>
        <stp>BDP|6693392028101265068</stp>
        <tr r="E168" s="10"/>
      </tp>
      <tp t="s">
        <v>#N/A N/A</v>
        <stp/>
        <stp>BDP|6379401181728158400</stp>
        <tr r="D358" s="10"/>
      </tp>
      <tp t="s">
        <v>#N/A N/A</v>
        <stp/>
        <stp>BDP|4964180506050359377</stp>
        <tr r="C1295" s="10"/>
      </tp>
      <tp t="s">
        <v>#N/A N/A</v>
        <stp/>
        <stp>BDP|2434684075626966330</stp>
        <tr r="C28" s="10"/>
      </tp>
      <tp t="s">
        <v>#N/A N/A</v>
        <stp/>
        <stp>BDP|4048534905184542302</stp>
        <tr r="F380" s="10"/>
      </tp>
      <tp t="s">
        <v>#N/A N/A</v>
        <stp/>
        <stp>BDP|6430352768365277083</stp>
        <tr r="C1196" s="10"/>
      </tp>
      <tp t="s">
        <v>#N/A N/A</v>
        <stp/>
        <stp>BDP|6578604507854852298</stp>
        <tr r="C476" s="10"/>
      </tp>
      <tp t="s">
        <v>#N/A N/A</v>
        <stp/>
        <stp>BDP|8000644385956932687</stp>
        <tr r="B537" s="10"/>
      </tp>
      <tp t="s">
        <v>#N/A N/A</v>
        <stp/>
        <stp>BDP|9112421469818327594</stp>
        <tr r="F546" s="10"/>
      </tp>
      <tp t="s">
        <v>#N/A N/A</v>
        <stp/>
        <stp>BDP|9199018961048370127</stp>
        <tr r="C1471" s="10"/>
      </tp>
      <tp t="s">
        <v>#N/A N/A</v>
        <stp/>
        <stp>BDP|9247945422610019447</stp>
        <tr r="D641" s="10"/>
      </tp>
      <tp t="s">
        <v>#N/A N/A</v>
        <stp/>
        <stp>BDP|8896655829683533919</stp>
        <tr r="C1055" s="10"/>
      </tp>
      <tp t="s">
        <v>#N/A N/A</v>
        <stp/>
        <stp>BDP|4503266576823468418</stp>
        <tr r="E323" s="10"/>
      </tp>
      <tp t="s">
        <v>#N/A N/A</v>
        <stp/>
        <stp>BDP|9377409936761290970</stp>
        <tr r="C231" s="10"/>
      </tp>
      <tp t="s">
        <v>#N/A N/A</v>
        <stp/>
        <stp>BDP|6845461266823975119</stp>
        <tr r="C903" s="10"/>
      </tp>
      <tp t="s">
        <v>#N/A N/A</v>
        <stp/>
        <stp>BDP|1063040440787354476</stp>
        <tr r="B1359" s="10"/>
      </tp>
      <tp t="s">
        <v>#N/A N/A</v>
        <stp/>
        <stp>BDP|9376074700747363876</stp>
        <tr r="C847" s="10"/>
      </tp>
      <tp t="s">
        <v>#N/A N/A</v>
        <stp/>
        <stp>BDP|3360396327420931443</stp>
        <tr r="D779" s="10"/>
      </tp>
      <tp t="s">
        <v>#N/A N/A</v>
        <stp/>
        <stp>BDP|4779305254680476474</stp>
        <tr r="C1469" s="10"/>
      </tp>
      <tp t="s">
        <v>#N/A N/A</v>
        <stp/>
        <stp>BDP|3125065105403754651</stp>
        <tr r="E146" s="10"/>
      </tp>
      <tp t="s">
        <v>#N/A N/A</v>
        <stp/>
        <stp>BDP|5752083678464796012</stp>
        <tr r="F404" s="10"/>
      </tp>
      <tp t="s">
        <v>#N/A N/A</v>
        <stp/>
        <stp>BDP|4198885987210645293</stp>
        <tr r="F353" s="10"/>
      </tp>
      <tp t="s">
        <v>#N/A N/A</v>
        <stp/>
        <stp>BDP|2596345170796829680</stp>
        <tr r="D1131" s="10"/>
      </tp>
      <tp t="s">
        <v>#N/A N/A</v>
        <stp/>
        <stp>BDP|5496392774345904211</stp>
        <tr r="C1172" s="10"/>
      </tp>
      <tp t="s">
        <v>#N/A N/A</v>
        <stp/>
        <stp>BDP|6694058772802875586</stp>
        <tr r="F1117" s="10"/>
      </tp>
      <tp t="s">
        <v>#N/A N/A</v>
        <stp/>
        <stp>BDP|2769268834012640722</stp>
        <tr r="D489" s="10"/>
      </tp>
      <tp t="s">
        <v>#N/A N/A</v>
        <stp/>
        <stp>BDP|1368500467532761628</stp>
        <tr r="E166" s="10"/>
      </tp>
      <tp t="s">
        <v>#N/A N/A</v>
        <stp/>
        <stp>BDP|6065527249683231289</stp>
        <tr r="B647" s="10"/>
      </tp>
      <tp t="s">
        <v>#N/A N/A</v>
        <stp/>
        <stp>BDP|9683400020159011074</stp>
        <tr r="C1176" s="10"/>
      </tp>
      <tp t="s">
        <v>#N/A N/A</v>
        <stp/>
        <stp>BDP|1735538225720281025</stp>
        <tr r="E874" s="10"/>
      </tp>
      <tp t="s">
        <v>#N/A N/A</v>
        <stp/>
        <stp>BDP|6414155044935141058</stp>
        <tr r="C1208" s="10"/>
      </tp>
      <tp t="s">
        <v>#N/A N/A</v>
        <stp/>
        <stp>BDP|6136163645677428275</stp>
        <tr r="D1197" s="10"/>
      </tp>
      <tp t="s">
        <v>#N/A N/A</v>
        <stp/>
        <stp>BDP|6978138798151794944</stp>
        <tr r="E90" s="10"/>
      </tp>
      <tp t="s">
        <v>#N/A N/A</v>
        <stp/>
        <stp>BDP|6739351753220448646</stp>
        <tr r="D257" s="10"/>
      </tp>
      <tp t="s">
        <v>#N/A N/A</v>
        <stp/>
        <stp>BDP|4306196269311299475</stp>
        <tr r="D841" s="10"/>
      </tp>
      <tp t="s">
        <v>#N/A N/A</v>
        <stp/>
        <stp>BDP|5055168613005078633</stp>
        <tr r="B1008" s="10"/>
      </tp>
      <tp t="s">
        <v>#N/A N/A</v>
        <stp/>
        <stp>BDP|7766105855504066148</stp>
        <tr r="E671" s="10"/>
      </tp>
      <tp t="s">
        <v>#N/A N/A</v>
        <stp/>
        <stp>BDP|4637239782110164806</stp>
        <tr r="B1498" s="10"/>
      </tp>
      <tp t="s">
        <v>#N/A N/A</v>
        <stp/>
        <stp>BDP|9670600180787245629</stp>
        <tr r="D1495" s="10"/>
      </tp>
      <tp t="s">
        <v>#N/A N/A</v>
        <stp/>
        <stp>BDP|6756008417262359356</stp>
        <tr r="F1061" s="10"/>
      </tp>
      <tp t="s">
        <v>#N/A N/A</v>
        <stp/>
        <stp>BDP|5783372837067112408</stp>
        <tr r="E726" s="10"/>
      </tp>
      <tp t="s">
        <v>#N/A N/A</v>
        <stp/>
        <stp>BDP|6950798565096195727</stp>
        <tr r="C1330" s="10"/>
      </tp>
      <tp t="s">
        <v>#N/A N/A</v>
        <stp/>
        <stp>BDP|9969648540149296494</stp>
        <tr r="F736" s="10"/>
      </tp>
      <tp t="s">
        <v>#N/A N/A</v>
        <stp/>
        <stp>BDP|4364073914595319655</stp>
        <tr r="D719" s="10"/>
      </tp>
      <tp t="s">
        <v>#N/A N/A</v>
        <stp/>
        <stp>BDP|5335243362387361001</stp>
        <tr r="B170" s="10"/>
      </tp>
      <tp t="s">
        <v>#N/A N/A</v>
        <stp/>
        <stp>BDP|7778340443372744414</stp>
        <tr r="D982" s="10"/>
      </tp>
      <tp t="s">
        <v>#N/A N/A</v>
        <stp/>
        <stp>BDP|9223982870170909156</stp>
        <tr r="D733" s="10"/>
      </tp>
      <tp t="s">
        <v>#N/A N/A</v>
        <stp/>
        <stp>BDP|1498156227981518550</stp>
        <tr r="F325" s="10"/>
      </tp>
      <tp t="s">
        <v>#N/A N/A</v>
        <stp/>
        <stp>BDP|2459772169112889748</stp>
        <tr r="D980" s="10"/>
      </tp>
      <tp t="s">
        <v>#N/A N/A</v>
        <stp/>
        <stp>BDP|3654010138986108095</stp>
        <tr r="C31" s="10"/>
      </tp>
      <tp t="s">
        <v>#N/A N/A</v>
        <stp/>
        <stp>BDP|1104380148973685308</stp>
        <tr r="C714" s="10"/>
      </tp>
      <tp t="s">
        <v>#N/A N/A</v>
        <stp/>
        <stp>BDP|4764135670207215318</stp>
        <tr r="F244" s="10"/>
      </tp>
      <tp t="s">
        <v>#N/A N/A</v>
        <stp/>
        <stp>BDP|1966617530846807471</stp>
        <tr r="B1371" s="10"/>
      </tp>
      <tp t="s">
        <v>#N/A N/A</v>
        <stp/>
        <stp>BDP|6722463145700673059</stp>
        <tr r="B656" s="10"/>
      </tp>
      <tp t="s">
        <v>#N/A N/A</v>
        <stp/>
        <stp>BDP|7564807413870261834</stp>
        <tr r="E554" s="10"/>
      </tp>
      <tp t="s">
        <v>#N/A N/A</v>
        <stp/>
        <stp>BDP|1701039654697219555</stp>
        <tr r="B1296" s="10"/>
      </tp>
      <tp t="s">
        <v>#N/A N/A</v>
        <stp/>
        <stp>BDP|4058048340996582066</stp>
        <tr r="D1004" s="10"/>
      </tp>
      <tp t="s">
        <v>#N/A N/A</v>
        <stp/>
        <stp>BDP|9603115400949102716</stp>
        <tr r="F862" s="10"/>
      </tp>
      <tp t="s">
        <v>#N/A N/A</v>
        <stp/>
        <stp>BDP|1570902857292096952</stp>
        <tr r="D587" s="10"/>
      </tp>
      <tp t="s">
        <v>#N/A N/A</v>
        <stp/>
        <stp>BDP|2242200277942144335</stp>
        <tr r="F869" s="10"/>
      </tp>
      <tp t="s">
        <v>#N/A N/A</v>
        <stp/>
        <stp>BDP|5701464871762563229</stp>
        <tr r="D1236" s="10"/>
      </tp>
      <tp t="s">
        <v>#N/A N/A</v>
        <stp/>
        <stp>BDP|1585149203160516600</stp>
        <tr r="B363" s="10"/>
      </tp>
      <tp t="s">
        <v>#N/A N/A</v>
        <stp/>
        <stp>BDP|6933190037295549754</stp>
        <tr r="C1280" s="10"/>
      </tp>
      <tp t="s">
        <v>#N/A N/A</v>
        <stp/>
        <stp>BDP|6697855830453213868</stp>
        <tr r="B830" s="10"/>
      </tp>
      <tp t="s">
        <v>#N/A N/A</v>
        <stp/>
        <stp>BDP|8389762125278606319</stp>
        <tr r="C1173" s="10"/>
      </tp>
      <tp t="s">
        <v>#N/A N/A</v>
        <stp/>
        <stp>BDP|5128763056703610207</stp>
        <tr r="D545" s="10"/>
      </tp>
      <tp t="s">
        <v>#N/A N/A</v>
        <stp/>
        <stp>BDP|4125101723641016057</stp>
        <tr r="D36" s="10"/>
      </tp>
      <tp t="s">
        <v>#N/A N/A</v>
        <stp/>
        <stp>BDP|1815236202297827264</stp>
        <tr r="B181" s="10"/>
      </tp>
      <tp t="s">
        <v>#N/A N/A</v>
        <stp/>
        <stp>BDP|5809165558363833496</stp>
        <tr r="D467" s="10"/>
      </tp>
      <tp t="s">
        <v>#N/A N/A</v>
        <stp/>
        <stp>BDP|1696873087232451559</stp>
        <tr r="F1445" s="10"/>
      </tp>
      <tp t="s">
        <v>#N/A N/A</v>
        <stp/>
        <stp>BDP|1357478234407242759</stp>
        <tr r="D792" s="10"/>
      </tp>
      <tp t="s">
        <v>#N/A N/A</v>
        <stp/>
        <stp>BDP|4311041232194257500</stp>
        <tr r="C1047" s="10"/>
      </tp>
      <tp t="s">
        <v>#N/A N/A</v>
        <stp/>
        <stp>BDP|8132860972116458760</stp>
        <tr r="D955" s="10"/>
      </tp>
      <tp t="s">
        <v>#N/A N/A</v>
        <stp/>
        <stp>BDP|4386281043066869278</stp>
        <tr r="F1241" s="10"/>
      </tp>
      <tp t="s">
        <v>#N/A N/A</v>
        <stp/>
        <stp>BDP|8482977147804386736</stp>
        <tr r="F636" s="10"/>
      </tp>
      <tp t="s">
        <v>#N/A N/A</v>
        <stp/>
        <stp>BDP|5036426483818175743</stp>
        <tr r="E1075" s="10"/>
      </tp>
      <tp t="s">
        <v>#N/A N/A</v>
        <stp/>
        <stp>BDP|1326159675324694519</stp>
        <tr r="E156" s="10"/>
      </tp>
      <tp t="s">
        <v>#N/A N/A</v>
        <stp/>
        <stp>BDP|1440210440697797663</stp>
        <tr r="C1234" s="10"/>
      </tp>
      <tp t="s">
        <v>#N/A N/A</v>
        <stp/>
        <stp>BDP|3845467519304395402</stp>
        <tr r="E509" s="10"/>
      </tp>
      <tp t="s">
        <v>#N/A N/A</v>
        <stp/>
        <stp>BDP|2025124646617833688</stp>
        <tr r="C863" s="10"/>
      </tp>
      <tp t="s">
        <v>#N/A N/A</v>
        <stp/>
        <stp>BDP|6850265428691023129</stp>
        <tr r="E725" s="10"/>
      </tp>
      <tp t="s">
        <v>#N/A N/A</v>
        <stp/>
        <stp>BDP|6417536103566168319</stp>
        <tr r="B1217" s="10"/>
      </tp>
      <tp t="s">
        <v>#N/A N/A</v>
        <stp/>
        <stp>BDP|6747826342895432975</stp>
        <tr r="D1220" s="10"/>
      </tp>
      <tp t="s">
        <v>#N/A N/A</v>
        <stp/>
        <stp>BDP|5661348060942091460</stp>
        <tr r="D671" s="10"/>
      </tp>
      <tp t="s">
        <v>#N/A N/A</v>
        <stp/>
        <stp>BDP|1619409704594389754</stp>
        <tr r="F813" s="10"/>
      </tp>
      <tp t="s">
        <v>#N/A N/A</v>
        <stp/>
        <stp>BDP|9333907633046468300</stp>
        <tr r="C207" s="10"/>
      </tp>
      <tp t="s">
        <v>#N/A N/A</v>
        <stp/>
        <stp>BDP|5425279897961960996</stp>
        <tr r="C621" s="10"/>
      </tp>
      <tp t="s">
        <v>#N/A N/A</v>
        <stp/>
        <stp>BDP|7481058783248324155</stp>
        <tr r="E1015" s="10"/>
      </tp>
      <tp t="s">
        <v>#N/A N/A</v>
        <stp/>
        <stp>BDP|3659184587424437892</stp>
        <tr r="E816" s="10"/>
      </tp>
      <tp t="s">
        <v>#N/A N/A</v>
        <stp/>
        <stp>BDP|1745962082626617017</stp>
        <tr r="D877" s="10"/>
      </tp>
      <tp t="s">
        <v>#N/A N/A</v>
        <stp/>
        <stp>BDP|8533905370798918886</stp>
        <tr r="F483" s="10"/>
      </tp>
      <tp t="s">
        <v>#N/A N/A</v>
        <stp/>
        <stp>BDH|1148543690198123300</stp>
        <tr r="K2" s="9"/>
      </tp>
      <tp t="s">
        <v>#N/A N/A</v>
        <stp/>
        <stp>BDP|1313204384818264503</stp>
        <tr r="C1357" s="10"/>
      </tp>
      <tp t="s">
        <v>#N/A N/A</v>
        <stp/>
        <stp>BDP|3381182020642961471</stp>
        <tr r="C345" s="10"/>
      </tp>
      <tp t="s">
        <v>#N/A N/A</v>
        <stp/>
        <stp>BDP|9023972716933029440</stp>
        <tr r="C578" s="10"/>
      </tp>
      <tp t="s">
        <v>#N/A N/A</v>
        <stp/>
        <stp>BDP|4528237543881066501</stp>
        <tr r="C521" s="10"/>
      </tp>
      <tp t="s">
        <v>#N/A N/A</v>
        <stp/>
        <stp>BDP|9346769855925070859</stp>
        <tr r="C870" s="10"/>
      </tp>
      <tp t="s">
        <v>#N/A N/A</v>
        <stp/>
        <stp>BDP|8518731215958140070</stp>
        <tr r="D39" s="10"/>
      </tp>
      <tp t="s">
        <v>#N/A N/A</v>
        <stp/>
        <stp>BDP|3166603036675778559</stp>
        <tr r="C753" s="10"/>
      </tp>
      <tp t="s">
        <v>#N/A N/A</v>
        <stp/>
        <stp>BDP|6750439251056311732</stp>
        <tr r="F1230" s="10"/>
      </tp>
      <tp t="s">
        <v>#N/A N/A</v>
        <stp/>
        <stp>BDP|2761487741847360380</stp>
        <tr r="F1464" s="10"/>
      </tp>
      <tp t="s">
        <v>#N/A N/A</v>
        <stp/>
        <stp>BDP|3195524934353395018</stp>
        <tr r="F315" s="10"/>
      </tp>
      <tp t="s">
        <v>#N/A N/A</v>
        <stp/>
        <stp>BDP|8998996127684557172</stp>
        <tr r="F1212" s="10"/>
      </tp>
      <tp t="s">
        <v>#N/A N/A</v>
        <stp/>
        <stp>BDP|1032223957135183517</stp>
        <tr r="C992" s="10"/>
      </tp>
      <tp t="s">
        <v>#N/A N/A</v>
        <stp/>
        <stp>BDP|5409925125560663807</stp>
        <tr r="E776" s="10"/>
      </tp>
      <tp t="s">
        <v>#N/A N/A</v>
        <stp/>
        <stp>BDP|8235906767315235425</stp>
        <tr r="D344" s="10"/>
      </tp>
      <tp t="s">
        <v>#N/A N/A</v>
        <stp/>
        <stp>BDP|8111180010206494888</stp>
        <tr r="D479" s="10"/>
      </tp>
      <tp t="s">
        <v>#N/A N/A</v>
        <stp/>
        <stp>BDP|7379744565650644013</stp>
        <tr r="C663" s="10"/>
      </tp>
      <tp t="s">
        <v>#N/A N/A</v>
        <stp/>
        <stp>BDP|6065202911734381779</stp>
        <tr r="C765" s="10"/>
      </tp>
      <tp t="s">
        <v>#N/A N/A</v>
        <stp/>
        <stp>BDP|8526400385183707126</stp>
        <tr r="E298" s="10"/>
      </tp>
      <tp t="s">
        <v>#N/A N/A</v>
        <stp/>
        <stp>BDP|6256865042634104822</stp>
        <tr r="B226" s="10"/>
      </tp>
      <tp t="s">
        <v>#N/A N/A</v>
        <stp/>
        <stp>BDP|2022176640888187930</stp>
        <tr r="E1488" s="10"/>
      </tp>
      <tp t="s">
        <v>#N/A N/A</v>
        <stp/>
        <stp>BDP|1339046220511642443</stp>
        <tr r="D1269" s="10"/>
      </tp>
      <tp t="s">
        <v>#N/A N/A</v>
        <stp/>
        <stp>BDP|7843956915390507987</stp>
        <tr r="F1095" s="10"/>
      </tp>
      <tp t="s">
        <v>#N/A N/A</v>
        <stp/>
        <stp>BDP|2287489058636439332</stp>
        <tr r="C197" s="10"/>
      </tp>
      <tp t="s">
        <v>#N/A N/A</v>
        <stp/>
        <stp>BDP|2546550757397016320</stp>
        <tr r="C178" s="10"/>
      </tp>
      <tp t="s">
        <v>#N/A N/A</v>
        <stp/>
        <stp>BDP|6721875238838611247</stp>
        <tr r="D105" s="10"/>
      </tp>
      <tp t="s">
        <v>#N/A N/A</v>
        <stp/>
        <stp>BDP|3154541525821301294</stp>
        <tr r="E473" s="10"/>
      </tp>
      <tp t="s">
        <v>#N/A N/A</v>
        <stp/>
        <stp>BDP|7765677180007355999</stp>
        <tr r="F1295" s="10"/>
      </tp>
      <tp t="s">
        <v>#N/A N/A</v>
        <stp/>
        <stp>BDP|6315117243117229398</stp>
        <tr r="B319" s="10"/>
      </tp>
      <tp t="s">
        <v>#N/A N/A</v>
        <stp/>
        <stp>BDP|5640189843121730603</stp>
        <tr r="B1117" s="10"/>
      </tp>
      <tp t="s">
        <v>#N/A N/A</v>
        <stp/>
        <stp>BDP|6430497513702594615</stp>
        <tr r="E350" s="10"/>
      </tp>
      <tp t="s">
        <v>#N/A N/A</v>
        <stp/>
        <stp>BDP|2734111537864392382</stp>
        <tr r="C1338" s="10"/>
      </tp>
      <tp t="s">
        <v>#N/A N/A</v>
        <stp/>
        <stp>BDP|6130072188119513010</stp>
        <tr r="F1185" s="10"/>
      </tp>
      <tp t="s">
        <v>#N/A N/A</v>
        <stp/>
        <stp>BDP|9869858861434197473</stp>
        <tr r="F1003" s="10"/>
      </tp>
      <tp t="s">
        <v>#N/A N/A</v>
        <stp/>
        <stp>BDP|8334162602186554885</stp>
        <tr r="C821" s="10"/>
      </tp>
      <tp t="s">
        <v>#N/A N/A</v>
        <stp/>
        <stp>BDP|2147095356465523514</stp>
        <tr r="C576" s="10"/>
      </tp>
      <tp t="s">
        <v>#N/A N/A</v>
        <stp/>
        <stp>BDP|5146139768686617369</stp>
        <tr r="D871" s="10"/>
      </tp>
      <tp t="s">
        <v>#N/A N/A</v>
        <stp/>
        <stp>BDP|1936734823837281415</stp>
        <tr r="B1232" s="10"/>
      </tp>
      <tp t="s">
        <v>#N/A N/A</v>
        <stp/>
        <stp>BDP|7706113170122848441</stp>
        <tr r="F593" s="10"/>
      </tp>
      <tp t="s">
        <v>#N/A N/A</v>
        <stp/>
        <stp>BDP|1041681106241778136</stp>
        <tr r="F462" s="10"/>
      </tp>
      <tp t="s">
        <v>#N/A N/A</v>
        <stp/>
        <stp>BDP|5116889449077333983</stp>
        <tr r="E232" s="10"/>
      </tp>
      <tp t="s">
        <v>#N/A N/A</v>
        <stp/>
        <stp>BDP|5751388732092159073</stp>
        <tr r="D130" s="10"/>
      </tp>
      <tp t="s">
        <v>#N/A N/A</v>
        <stp/>
        <stp>BDP|3744604510822400185</stp>
        <tr r="D157" s="10"/>
      </tp>
      <tp t="s">
        <v>#N/A N/A</v>
        <stp/>
        <stp>BDP|2600779872090058581</stp>
        <tr r="D674" s="10"/>
      </tp>
      <tp t="s">
        <v>#N/A N/A</v>
        <stp/>
        <stp>BDP|6178238965694400186</stp>
        <tr r="F520" s="10"/>
      </tp>
      <tp t="s">
        <v>#N/A N/A</v>
        <stp/>
        <stp>BDP|3378472107627850709</stp>
        <tr r="F1479" s="10"/>
      </tp>
      <tp t="s">
        <v>#N/A N/A</v>
        <stp/>
        <stp>BDP|6095786970151092038</stp>
        <tr r="D475" s="10"/>
      </tp>
      <tp t="s">
        <v>#N/A N/A</v>
        <stp/>
        <stp>BDP|4559215524981310289</stp>
        <tr r="F103" s="10"/>
      </tp>
      <tp t="s">
        <v>#N/A N/A</v>
        <stp/>
        <stp>BDP|7300393554284358265</stp>
        <tr r="D453" s="10"/>
      </tp>
      <tp t="s">
        <v>#N/A N/A</v>
        <stp/>
        <stp>BDP|4258419619595593340</stp>
        <tr r="F20" s="10"/>
      </tp>
      <tp t="s">
        <v>#N/A N/A</v>
        <stp/>
        <stp>BDP|6973032864207118046</stp>
        <tr r="D172" s="10"/>
      </tp>
      <tp t="s">
        <v>#N/A N/A</v>
        <stp/>
        <stp>BDP|1408384107040541550</stp>
        <tr r="D752" s="10"/>
      </tp>
      <tp t="s">
        <v>#N/A N/A</v>
        <stp/>
        <stp>BDP|3706570055187624383</stp>
        <tr r="B413" s="10"/>
      </tp>
      <tp t="s">
        <v>#N/A N/A</v>
        <stp/>
        <stp>BDP|6215070388448068163</stp>
        <tr r="E877" s="10"/>
      </tp>
      <tp t="s">
        <v>#N/A N/A</v>
        <stp/>
        <stp>BDP|4347205624013502093</stp>
        <tr r="B1290" s="10"/>
      </tp>
      <tp t="s">
        <v>#N/A N/A</v>
        <stp/>
        <stp>BDP|7272170619359179961</stp>
        <tr r="B1285" s="10"/>
      </tp>
      <tp t="s">
        <v>#N/A N/A</v>
        <stp/>
        <stp>BDP|2105286296298496608</stp>
        <tr r="E1029" s="10"/>
      </tp>
      <tp t="s">
        <v>#N/A N/A</v>
        <stp/>
        <stp>BDP|1215085549867981510</stp>
        <tr r="E1480" s="10"/>
      </tp>
      <tp t="s">
        <v>#N/A N/A</v>
        <stp/>
        <stp>BDP|7012725129031060405</stp>
        <tr r="C609" s="10"/>
      </tp>
      <tp t="s">
        <v>#N/A N/A</v>
        <stp/>
        <stp>BDP|7954960785196512743</stp>
        <tr r="F1297" s="10"/>
      </tp>
      <tp t="s">
        <v>#N/A N/A</v>
        <stp/>
        <stp>BDP|9033950290916546884</stp>
        <tr r="E969" s="10"/>
      </tp>
      <tp t="s">
        <v>#N/A N/A</v>
        <stp/>
        <stp>BDP|2716939889214237073</stp>
        <tr r="C265" s="10"/>
      </tp>
      <tp t="s">
        <v>#N/A N/A</v>
        <stp/>
        <stp>BDP|8209985453282785162</stp>
        <tr r="B544" s="10"/>
      </tp>
      <tp t="s">
        <v>#N/A N/A</v>
        <stp/>
        <stp>BDP|7326493524001065766</stp>
        <tr r="F809" s="10"/>
      </tp>
      <tp t="s">
        <v>#N/A N/A</v>
        <stp/>
        <stp>BDP|7206529899605482956</stp>
        <tr r="E1355" s="10"/>
      </tp>
      <tp t="s">
        <v>#N/A N/A</v>
        <stp/>
        <stp>BDP|8022863621033815670</stp>
        <tr r="D927" s="10"/>
      </tp>
      <tp t="s">
        <v>#N/A N/A</v>
        <stp/>
        <stp>BDP|8994037293413009519</stp>
        <tr r="D1044" s="10"/>
      </tp>
      <tp t="s">
        <v>#N/A N/A</v>
        <stp/>
        <stp>BDP|5846511662390551161</stp>
        <tr r="E1479" s="10"/>
      </tp>
      <tp t="s">
        <v>#N/A N/A</v>
        <stp/>
        <stp>BDP|2136735569500348405</stp>
        <tr r="F863" s="10"/>
      </tp>
      <tp t="s">
        <v>#N/A N/A</v>
        <stp/>
        <stp>BDP|1819703771562276434</stp>
        <tr r="C837" s="10"/>
      </tp>
      <tp t="s">
        <v>#N/A N/A</v>
        <stp/>
        <stp>BDP|3973826178282806934</stp>
        <tr r="F172" s="10"/>
      </tp>
      <tp t="s">
        <v>#N/A N/A</v>
        <stp/>
        <stp>BDP|7557468632744064384</stp>
        <tr r="D248" s="10"/>
      </tp>
      <tp t="s">
        <v>#N/A N/A</v>
        <stp/>
        <stp>BDP|5582562731284272094</stp>
        <tr r="B221" s="10"/>
      </tp>
      <tp t="s">
        <v>#N/A N/A</v>
        <stp/>
        <stp>BDP|3418483091198498106</stp>
        <tr r="F1474" s="10"/>
      </tp>
      <tp t="s">
        <v>#N/A N/A</v>
        <stp/>
        <stp>BDP|4169798531423615464</stp>
        <tr r="F687" s="10"/>
      </tp>
      <tp t="s">
        <v>#N/A N/A</v>
        <stp/>
        <stp>BDP|3451954449530593943</stp>
        <tr r="E936" s="10"/>
      </tp>
      <tp t="s">
        <v>#N/A N/A</v>
        <stp/>
        <stp>BDP|2889241167104684540</stp>
        <tr r="C726" s="10"/>
      </tp>
      <tp t="s">
        <v>#N/A N/A</v>
        <stp/>
        <stp>BDP|3104200325576559280</stp>
        <tr r="E59" s="10"/>
      </tp>
      <tp t="s">
        <v>#N/A N/A</v>
        <stp/>
        <stp>BDP|7275574676605303796</stp>
        <tr r="F676" s="10"/>
      </tp>
      <tp t="s">
        <v>#N/A N/A</v>
        <stp/>
        <stp>BDP|2000154410335406084</stp>
        <tr r="F426" s="10"/>
      </tp>
      <tp t="s">
        <v>#N/A N/A</v>
        <stp/>
        <stp>BDP|5588101436209391991</stp>
        <tr r="E1423" s="10"/>
      </tp>
      <tp t="s">
        <v>#N/A N/A</v>
        <stp/>
        <stp>BDP|3068588131823174112</stp>
        <tr r="E1282" s="10"/>
      </tp>
      <tp t="s">
        <v>#N/A N/A</v>
        <stp/>
        <stp>BDP|8876280184081948447</stp>
        <tr r="F890" s="10"/>
      </tp>
      <tp t="s">
        <v>#N/A N/A</v>
        <stp/>
        <stp>BDP|6642087203222481372</stp>
        <tr r="F586" s="10"/>
      </tp>
      <tp t="s">
        <v>#N/A N/A</v>
        <stp/>
        <stp>BDP|6663361309305286756</stp>
        <tr r="D660" s="10"/>
      </tp>
      <tp t="s">
        <v>#N/A N/A</v>
        <stp/>
        <stp>BDP|6667648545530111387</stp>
        <tr r="F733" s="10"/>
      </tp>
      <tp t="s">
        <v>#N/A N/A</v>
        <stp/>
        <stp>BDP|4975361672330481770</stp>
        <tr r="B475" s="10"/>
      </tp>
      <tp t="s">
        <v>#N/A N/A</v>
        <stp/>
        <stp>BDP|5681185693772157820</stp>
        <tr r="E971" s="10"/>
      </tp>
      <tp t="s">
        <v>#N/A N/A</v>
        <stp/>
        <stp>BDP|1212061069594523468</stp>
        <tr r="E1031" s="10"/>
      </tp>
      <tp t="s">
        <v>#N/A N/A</v>
        <stp/>
        <stp>BDP|1049891567599170114</stp>
        <tr r="B846" s="10"/>
      </tp>
      <tp t="s">
        <v>#N/A N/A</v>
        <stp/>
        <stp>BDP|6880878010221239932</stp>
        <tr r="F480" s="10"/>
      </tp>
      <tp t="s">
        <v>#N/A N/A</v>
        <stp/>
        <stp>BDP|5967518856901537351</stp>
        <tr r="E1410" s="10"/>
      </tp>
      <tp t="s">
        <v>#N/A N/A</v>
        <stp/>
        <stp>BDP|1477615663313885510</stp>
        <tr r="D299" s="10"/>
      </tp>
      <tp t="s">
        <v>#N/A N/A</v>
        <stp/>
        <stp>BDP|2806308772613028257</stp>
        <tr r="E11" s="10"/>
      </tp>
      <tp t="s">
        <v>#N/A N/A</v>
        <stp/>
        <stp>BDP|5560567164474197590</stp>
        <tr r="B629" s="10"/>
      </tp>
      <tp t="s">
        <v>#N/A N/A</v>
        <stp/>
        <stp>BDP|3600665297553181896</stp>
        <tr r="D705" s="10"/>
      </tp>
      <tp t="s">
        <v>#N/A N/A</v>
        <stp/>
        <stp>BDP|8426136500219813706</stp>
        <tr r="E1501" s="10"/>
      </tp>
      <tp t="s">
        <v>#N/A N/A</v>
        <stp/>
        <stp>BDP|6005011631033959164</stp>
        <tr r="C570" s="10"/>
      </tp>
      <tp t="s">
        <v>#N/A N/A</v>
        <stp/>
        <stp>BDP|4806924148429456792</stp>
        <tr r="D938" s="10"/>
      </tp>
      <tp t="s">
        <v>#N/A N/A</v>
        <stp/>
        <stp>BDP|5993417124101784541</stp>
        <tr r="B836" s="10"/>
      </tp>
      <tp t="s">
        <v>#N/A N/A</v>
        <stp/>
        <stp>BDP|4206084613807310563</stp>
        <tr r="F1178" s="10"/>
      </tp>
      <tp t="s">
        <v>#N/A N/A</v>
        <stp/>
        <stp>BDP|6013472256237802751</stp>
        <tr r="E680" s="10"/>
      </tp>
      <tp t="s">
        <v>#N/A N/A</v>
        <stp/>
        <stp>BDP|4160072708580751354</stp>
        <tr r="E1360" s="10"/>
      </tp>
      <tp t="s">
        <v>#N/A N/A</v>
        <stp/>
        <stp>BDP|2186921465903978937</stp>
        <tr r="B1331" s="10"/>
      </tp>
      <tp t="s">
        <v>#N/A N/A</v>
        <stp/>
        <stp>BDP|6774284032356371624</stp>
        <tr r="B354" s="10"/>
      </tp>
      <tp t="s">
        <v>#N/A N/A</v>
        <stp/>
        <stp>BDP|2546781320009853992</stp>
        <tr r="C486" s="10"/>
      </tp>
      <tp t="s">
        <v>#N/A N/A</v>
        <stp/>
        <stp>BDP|2000664262497073285</stp>
        <tr r="E859" s="10"/>
      </tp>
      <tp t="s">
        <v>#N/A N/A</v>
        <stp/>
        <stp>BDP|4019040311000050291</stp>
        <tr r="B2" s="10"/>
      </tp>
      <tp t="s">
        <v>#N/A N/A</v>
        <stp/>
        <stp>BDP|8264306963378841252</stp>
        <tr r="D883" s="10"/>
      </tp>
      <tp t="s">
        <v>#N/A N/A</v>
        <stp/>
        <stp>BDP|6161099641247685231</stp>
        <tr r="F425" s="10"/>
      </tp>
      <tp t="s">
        <v>#N/A N/A</v>
        <stp/>
        <stp>BDP|3794344241526785594</stp>
        <tr r="C522" s="10"/>
      </tp>
      <tp t="s">
        <v>#N/A N/A</v>
        <stp/>
        <stp>BDP|4623548739570113569</stp>
        <tr r="F619" s="10"/>
      </tp>
      <tp t="s">
        <v>#N/A N/A</v>
        <stp/>
        <stp>BDP|8023783095902391326</stp>
        <tr r="C579" s="10"/>
      </tp>
      <tp t="s">
        <v>#N/A N/A</v>
        <stp/>
        <stp>BDP|1814019417982534574</stp>
        <tr r="B645" s="10"/>
      </tp>
      <tp t="s">
        <v>#N/A N/A</v>
        <stp/>
        <stp>BDP|9674056654833859824</stp>
        <tr r="B800" s="10"/>
      </tp>
      <tp t="s">
        <v>#N/A N/A</v>
        <stp/>
        <stp>BDP|2370687621247799607</stp>
        <tr r="D289" s="10"/>
      </tp>
      <tp t="s">
        <v>#N/A N/A</v>
        <stp/>
        <stp>BDP|3878054031906205135</stp>
        <tr r="E807" s="10"/>
      </tp>
      <tp t="s">
        <v>#N/A N/A</v>
        <stp/>
        <stp>BDP|7903733636464394020</stp>
        <tr r="C849" s="10"/>
      </tp>
      <tp t="s">
        <v>#N/A N/A</v>
        <stp/>
        <stp>BDP|5081545338502542642</stp>
        <tr r="E1299" s="10"/>
      </tp>
      <tp t="s">
        <v>#N/A N/A</v>
        <stp/>
        <stp>BDP|7178013113826880765</stp>
        <tr r="D25" s="10"/>
      </tp>
      <tp t="s">
        <v>#N/A N/A</v>
        <stp/>
        <stp>BDP|3928846902578774456</stp>
        <tr r="E456" s="10"/>
      </tp>
      <tp t="s">
        <v>#N/A N/A</v>
        <stp/>
        <stp>BDP|5353859080583222198</stp>
        <tr r="F538" s="10"/>
      </tp>
      <tp t="s">
        <v>#N/A N/A</v>
        <stp/>
        <stp>BDP|1001197269421801051</stp>
        <tr r="F799" s="10"/>
      </tp>
      <tp t="s">
        <v>#N/A N/A</v>
        <stp/>
        <stp>BDP|8471025218546419871</stp>
        <tr r="B506" s="10"/>
      </tp>
      <tp t="s">
        <v>#N/A N/A</v>
        <stp/>
        <stp>BDP|5076588438372679643</stp>
        <tr r="D1439" s="10"/>
      </tp>
      <tp t="s">
        <v>#N/A N/A</v>
        <stp/>
        <stp>BDP|3170849264228633254</stp>
        <tr r="B1022" s="10"/>
      </tp>
      <tp t="s">
        <v>#N/A N/A</v>
        <stp/>
        <stp>BDP|5149063407112440069</stp>
        <tr r="D388" s="10"/>
      </tp>
      <tp t="s">
        <v>#N/A N/A</v>
        <stp/>
        <stp>BDP|7347693468794681463</stp>
        <tr r="E97" s="10"/>
      </tp>
      <tp t="s">
        <v>#N/A N/A</v>
        <stp/>
        <stp>BDP|7658854287050333058</stp>
        <tr r="F1038" s="10"/>
      </tp>
      <tp t="s">
        <v>#N/A N/A</v>
        <stp/>
        <stp>BDP|5849311758614201019</stp>
        <tr r="C647" s="10"/>
      </tp>
      <tp t="s">
        <v>#N/A N/A</v>
        <stp/>
        <stp>BDP|2162576312364158579</stp>
        <tr r="D988" s="10"/>
      </tp>
      <tp t="s">
        <v>#N/A N/A</v>
        <stp/>
        <stp>BDP|5361891891904902701</stp>
        <tr r="F1029" s="10"/>
      </tp>
      <tp t="s">
        <v>#N/A N/A</v>
        <stp/>
        <stp>BDP|2412515155211093421</stp>
        <tr r="E423" s="10"/>
      </tp>
      <tp t="s">
        <v>#N/A N/A</v>
        <stp/>
        <stp>BDP|4021162214466103515</stp>
        <tr r="B455" s="10"/>
      </tp>
      <tp t="s">
        <v>#N/A N/A</v>
        <stp/>
        <stp>BDP|2724112151763264270</stp>
        <tr r="B1299" s="10"/>
      </tp>
      <tp t="s">
        <v>#N/A N/A</v>
        <stp/>
        <stp>BDP|5049376393561271941</stp>
        <tr r="E879" s="10"/>
      </tp>
      <tp t="s">
        <v>#N/A N/A</v>
        <stp/>
        <stp>BDP|3653127256053672365</stp>
        <tr r="E551" s="10"/>
      </tp>
      <tp t="s">
        <v>#N/A N/A</v>
        <stp/>
        <stp>BDP|4039367718608464987</stp>
        <tr r="C1410" s="10"/>
      </tp>
      <tp t="s">
        <v>#N/A N/A</v>
        <stp/>
        <stp>BDP|3809317655402774096</stp>
        <tr r="C945" s="10"/>
      </tp>
      <tp t="s">
        <v>#N/A N/A</v>
        <stp/>
        <stp>BDP|6239577807113570756</stp>
        <tr r="C771" s="10"/>
      </tp>
      <tp t="s">
        <v>#N/A N/A</v>
        <stp/>
        <stp>BDP|4388946882592199065</stp>
        <tr r="C143" s="10"/>
      </tp>
      <tp t="s">
        <v>#N/A N/A</v>
        <stp/>
        <stp>BDP|2627021986525235822</stp>
        <tr r="C723" s="10"/>
      </tp>
      <tp t="s">
        <v>#N/A N/A</v>
        <stp/>
        <stp>BDP|8589102800458109668</stp>
        <tr r="B690" s="10"/>
      </tp>
      <tp t="s">
        <v>#N/A N/A</v>
        <stp/>
        <stp>BDP|5211037214605186673</stp>
        <tr r="C1474" s="10"/>
      </tp>
      <tp t="s">
        <v>#N/A N/A</v>
        <stp/>
        <stp>BDP|7469706062823347267</stp>
        <tr r="D86" s="10"/>
      </tp>
      <tp t="s">
        <v>#N/A N/A</v>
        <stp/>
        <stp>BDP|8412412292393530118</stp>
        <tr r="E585" s="10"/>
      </tp>
      <tp t="s">
        <v>#N/A N/A</v>
        <stp/>
        <stp>BDP|8323290999126816288</stp>
        <tr r="D777" s="10"/>
      </tp>
      <tp t="s">
        <v>#N/A N/A</v>
        <stp/>
        <stp>BDP|1924233264641485393</stp>
        <tr r="E1007" s="10"/>
      </tp>
      <tp t="s">
        <v>#N/A N/A</v>
        <stp/>
        <stp>BDP|2722028092709445506</stp>
        <tr r="E6" s="10"/>
      </tp>
      <tp t="s">
        <v>#N/A N/A</v>
        <stp/>
        <stp>BDP|7121613047927341573</stp>
        <tr r="E1487" s="10"/>
      </tp>
      <tp t="s">
        <v>#N/A N/A</v>
        <stp/>
        <stp>BDP|5871786613674789070</stp>
        <tr r="D524" s="10"/>
      </tp>
      <tp t="s">
        <v>#N/A N/A</v>
        <stp/>
        <stp>BDP|7636849287403489328</stp>
        <tr r="F1235" s="10"/>
      </tp>
      <tp t="s">
        <v>#N/A N/A</v>
        <stp/>
        <stp>BDP|4263853993223787101</stp>
        <tr r="C725" s="10"/>
      </tp>
      <tp t="s">
        <v>#N/A N/A</v>
        <stp/>
        <stp>BDP|7270253330471277066</stp>
        <tr r="F1383" s="10"/>
      </tp>
      <tp t="s">
        <v>#N/A N/A</v>
        <stp/>
        <stp>BDP|9463673654799203462</stp>
        <tr r="D1198" s="10"/>
      </tp>
      <tp t="s">
        <v>#N/A N/A</v>
        <stp/>
        <stp>BDP|1120212462246135402</stp>
        <tr r="E9" s="10"/>
      </tp>
      <tp t="s">
        <v>#N/A N/A</v>
        <stp/>
        <stp>BDP|6782235270741092570</stp>
        <tr r="F1340" s="10"/>
      </tp>
      <tp t="s">
        <v>#N/A N/A</v>
        <stp/>
        <stp>BDP|1978538893249298386</stp>
        <tr r="C1218" s="10"/>
      </tp>
      <tp t="s">
        <v>#N/A N/A</v>
        <stp/>
        <stp>BDP|5463095138110717116</stp>
        <tr r="D1373" s="10"/>
      </tp>
      <tp t="s">
        <v>#N/A N/A</v>
        <stp/>
        <stp>BDP|3513477742004538060</stp>
        <tr r="D1466" s="10"/>
      </tp>
      <tp t="s">
        <v>#N/A N/A</v>
        <stp/>
        <stp>BDP|7302582903795222090</stp>
        <tr r="C820" s="10"/>
      </tp>
      <tp t="s">
        <v>#N/A N/A</v>
        <stp/>
        <stp>BDP|2707621663454597135</stp>
        <tr r="F361" s="10"/>
      </tp>
      <tp t="s">
        <v>#N/A N/A</v>
        <stp/>
        <stp>BDP|5267306768864346394</stp>
        <tr r="C505" s="10"/>
      </tp>
      <tp t="s">
        <v>#N/A N/A</v>
        <stp/>
        <stp>BDP|1367242143323080345</stp>
        <tr r="B736" s="10"/>
      </tp>
      <tp t="s">
        <v>#N/A N/A</v>
        <stp/>
        <stp>BDP|7354666084849517740</stp>
        <tr r="F1239" s="10"/>
      </tp>
      <tp t="s">
        <v>#N/A N/A</v>
        <stp/>
        <stp>BDP|5323217441492259619</stp>
        <tr r="F972" s="10"/>
      </tp>
      <tp t="s">
        <v>#N/A N/A</v>
        <stp/>
        <stp>BDP|3763033431074013358</stp>
        <tr r="B553" s="10"/>
      </tp>
      <tp t="s">
        <v>#N/A N/A</v>
        <stp/>
        <stp>BDP|1154262616070307528</stp>
        <tr r="F599" s="10"/>
      </tp>
      <tp t="s">
        <v>#N/A N/A</v>
        <stp/>
        <stp>BDP|2303477057842286616</stp>
        <tr r="E1108" s="10"/>
      </tp>
      <tp t="s">
        <v>#N/A N/A</v>
        <stp/>
        <stp>BDP|2102410512553605347</stp>
        <tr r="D594" s="10"/>
      </tp>
      <tp t="s">
        <v>#N/A N/A</v>
        <stp/>
        <stp>BDP|7874798162890471175</stp>
        <tr r="E308" s="10"/>
      </tp>
      <tp t="s">
        <v>#N/A N/A</v>
        <stp/>
        <stp>BDP|6415070905799138871</stp>
        <tr r="C66" s="10"/>
      </tp>
      <tp t="s">
        <v>#N/A N/A</v>
        <stp/>
        <stp>BDP|2803466491391964967</stp>
        <tr r="D93" s="10"/>
      </tp>
      <tp t="s">
        <v>#N/A N/A</v>
        <stp/>
        <stp>BDP|5015635321597570171</stp>
        <tr r="D1232" s="10"/>
      </tp>
      <tp t="s">
        <v>#N/A N/A</v>
        <stp/>
        <stp>BDP|7135686331344171197</stp>
        <tr r="C1204" s="10"/>
      </tp>
      <tp t="s">
        <v>#N/A N/A</v>
        <stp/>
        <stp>BDP|4920588414575733235</stp>
        <tr r="E1415" s="10"/>
      </tp>
      <tp t="s">
        <v>#N/A N/A</v>
        <stp/>
        <stp>BDP|9012508791941892380</stp>
        <tr r="B471" s="10"/>
      </tp>
      <tp t="s">
        <v>#N/A N/A</v>
        <stp/>
        <stp>BDP|9739787192721424188</stp>
        <tr r="D521" s="10"/>
      </tp>
      <tp t="s">
        <v>#N/A N/A</v>
        <stp/>
        <stp>BDP|9296937670773912392</stp>
        <tr r="F1223" s="10"/>
      </tp>
      <tp t="s">
        <v>#N/A N/A</v>
        <stp/>
        <stp>BDP|8092275424708396718</stp>
        <tr r="D1370" s="10"/>
      </tp>
      <tp t="s">
        <v>#N/A N/A</v>
        <stp/>
        <stp>BDP|5172837447507799936</stp>
        <tr r="C659" s="10"/>
      </tp>
      <tp t="s">
        <v>#N/A N/A</v>
        <stp/>
        <stp>BDP|5741494503223567598</stp>
        <tr r="C503" s="10"/>
      </tp>
      <tp t="s">
        <v>#N/A N/A</v>
        <stp/>
        <stp>BDP|2383855416534165801</stp>
        <tr r="F249" s="10"/>
      </tp>
      <tp t="s">
        <v>#N/A N/A</v>
        <stp/>
        <stp>BDP|6041609382177272815</stp>
        <tr r="C751" s="10"/>
      </tp>
      <tp t="s">
        <v>#N/A N/A</v>
        <stp/>
        <stp>BDP|8153953260622237273</stp>
        <tr r="D1271" s="10"/>
      </tp>
      <tp t="s">
        <v>#N/A N/A</v>
        <stp/>
        <stp>BDP|3755710730850677019</stp>
        <tr r="F1133" s="10"/>
      </tp>
      <tp t="s">
        <v>#N/A N/A</v>
        <stp/>
        <stp>BDP|4507551344243343164</stp>
        <tr r="B1194" s="10"/>
      </tp>
      <tp t="s">
        <v>#N/A N/A</v>
        <stp/>
        <stp>BDP|1946402837298776981</stp>
        <tr r="C950" s="10"/>
      </tp>
      <tp t="s">
        <v>#N/A N/A</v>
        <stp/>
        <stp>BDP|1374757572266053050</stp>
        <tr r="F552" s="10"/>
      </tp>
      <tp t="s">
        <v>#N/A N/A</v>
        <stp/>
        <stp>BDP|8405402374934657879</stp>
        <tr r="E678" s="10"/>
      </tp>
      <tp t="s">
        <v>#N/A N/A</v>
        <stp/>
        <stp>BDP|7438046914213551204</stp>
        <tr r="C556" s="10"/>
      </tp>
      <tp t="s">
        <v>#N/A N/A</v>
        <stp/>
        <stp>BDP|6327152855722571709</stp>
        <tr r="B504" s="10"/>
      </tp>
      <tp t="s">
        <v>#N/A N/A</v>
        <stp/>
        <stp>BDP|8094376788575861114</stp>
        <tr r="C29" s="10"/>
      </tp>
      <tp t="s">
        <v>#N/A N/A</v>
        <stp/>
        <stp>BDP|2393250104790655723</stp>
        <tr r="E670" s="10"/>
      </tp>
      <tp t="s">
        <v>#N/A N/A</v>
        <stp/>
        <stp>BDP|3314170793729697575</stp>
        <tr r="F965" s="10"/>
      </tp>
      <tp t="s">
        <v>#N/A N/A</v>
        <stp/>
        <stp>BDP|9757368085576433361</stp>
        <tr r="B1073" s="10"/>
      </tp>
      <tp t="s">
        <v>#N/A N/A</v>
        <stp/>
        <stp>BDP|4867195966064069018</stp>
        <tr r="D1181" s="10"/>
      </tp>
      <tp t="s">
        <v>#N/A N/A</v>
        <stp/>
        <stp>BDP|7257008421046738423</stp>
        <tr r="D619" s="10"/>
      </tp>
      <tp t="s">
        <v>#N/A N/A</v>
        <stp/>
        <stp>BDP|3156162251438382834</stp>
        <tr r="E310" s="10"/>
      </tp>
      <tp t="s">
        <v>#N/A N/A</v>
        <stp/>
        <stp>BDP|2526263815891012706</stp>
        <tr r="E1116" s="10"/>
      </tp>
      <tp t="s">
        <v>#N/A N/A</v>
        <stp/>
        <stp>BDP|6250904925488641270</stp>
        <tr r="C772" s="10"/>
      </tp>
      <tp t="s">
        <v>#N/A N/A</v>
        <stp/>
        <stp>BDP|6703292338617066702</stp>
        <tr r="E949" s="10"/>
      </tp>
      <tp t="s">
        <v>#N/A N/A</v>
        <stp/>
        <stp>BDP|7367852685236530605</stp>
        <tr r="F1368" s="10"/>
      </tp>
      <tp t="s">
        <v>#N/A N/A</v>
        <stp/>
        <stp>BDP|4679734997449171453</stp>
        <tr r="E236" s="10"/>
      </tp>
      <tp t="s">
        <v>#N/A N/A</v>
        <stp/>
        <stp>BDP|4678206491689648170</stp>
        <tr r="B1253" s="10"/>
      </tp>
      <tp t="s">
        <v>#N/A N/A</v>
        <stp/>
        <stp>BDP|4587132306944053664</stp>
        <tr r="C130" s="10"/>
      </tp>
      <tp t="s">
        <v>#N/A N/A</v>
        <stp/>
        <stp>BDP|3546396878335657543</stp>
        <tr r="D750" s="10"/>
      </tp>
      <tp t="s">
        <v>#N/A N/A</v>
        <stp/>
        <stp>BDP|4695046806503257008</stp>
        <tr r="F748" s="10"/>
      </tp>
      <tp t="s">
        <v>#N/A N/A</v>
        <stp/>
        <stp>BDP|4897189980679484337</stp>
        <tr r="D395" s="10"/>
      </tp>
      <tp t="s">
        <v>#N/A N/A</v>
        <stp/>
        <stp>BDP|6720108002573361313</stp>
        <tr r="E796" s="10"/>
      </tp>
      <tp t="s">
        <v>#N/A N/A</v>
        <stp/>
        <stp>BDP|6826348969336375214</stp>
        <tr r="D1124" s="10"/>
      </tp>
      <tp t="s">
        <v>#N/A N/A</v>
        <stp/>
        <stp>BDP|9678931452234892680</stp>
        <tr r="D820" s="10"/>
      </tp>
      <tp t="s">
        <v>#N/A N/A</v>
        <stp/>
        <stp>BDP|5366363650951053526</stp>
        <tr r="C682" s="10"/>
      </tp>
      <tp t="s">
        <v>#N/A N/A</v>
        <stp/>
        <stp>BDP|6298647457187765517</stp>
        <tr r="B357" s="10"/>
      </tp>
      <tp t="s">
        <v>#N/A N/A</v>
        <stp/>
        <stp>BDP|3990341068272125336</stp>
        <tr r="D1123" s="10"/>
      </tp>
      <tp t="s">
        <v>#N/A N/A</v>
        <stp/>
        <stp>BDP|1971910235499999534</stp>
        <tr r="D331" s="10"/>
      </tp>
      <tp t="s">
        <v>#N/A N/A</v>
        <stp/>
        <stp>BDP|8357019888773554480</stp>
        <tr r="C693" s="10"/>
      </tp>
      <tp t="s">
        <v>#N/A N/A</v>
        <stp/>
        <stp>BDP|2666045476693774143</stp>
        <tr r="E1004" s="10"/>
      </tp>
      <tp t="s">
        <v>#N/A N/A</v>
        <stp/>
        <stp>BDP|3044042562321837395</stp>
        <tr r="B862" s="10"/>
      </tp>
      <tp t="s">
        <v>#N/A N/A</v>
        <stp/>
        <stp>BDP|4652346203574633400</stp>
        <tr r="F963" s="10"/>
      </tp>
      <tp t="s">
        <v>#N/A N/A</v>
        <stp/>
        <stp>BDP|7431891497401827051</stp>
        <tr r="F832" s="10"/>
      </tp>
      <tp t="s">
        <v>#N/A N/A</v>
        <stp/>
        <stp>BDP|6031681420537838271</stp>
        <tr r="F1245" s="10"/>
      </tp>
      <tp t="s">
        <v>#N/A N/A</v>
        <stp/>
        <stp>BDP|4342647750094703476</stp>
        <tr r="E610" s="10"/>
      </tp>
      <tp t="s">
        <v>#N/A N/A</v>
        <stp/>
        <stp>BDP|2322344820662615664</stp>
        <tr r="F700" s="10"/>
      </tp>
      <tp t="s">
        <v>#N/A N/A</v>
        <stp/>
        <stp>BDP|9169926968459908850</stp>
        <tr r="D1249" s="10"/>
      </tp>
      <tp t="s">
        <v>#N/A N/A</v>
        <stp/>
        <stp>BDP|9740390970332906801</stp>
        <tr r="C691" s="10"/>
      </tp>
      <tp t="s">
        <v>#N/A N/A</v>
        <stp/>
        <stp>BDP|7486513251157470744</stp>
        <tr r="E1427" s="10"/>
      </tp>
      <tp t="s">
        <v>#N/A N/A</v>
        <stp/>
        <stp>BDP|2642705845906353045</stp>
        <tr r="B1108" s="10"/>
      </tp>
      <tp t="s">
        <v>#N/A N/A</v>
        <stp/>
        <stp>BDP|2512511084278308079</stp>
        <tr r="E114" s="10"/>
      </tp>
      <tp t="s">
        <v>#N/A N/A</v>
        <stp/>
        <stp>BDP|2790317061937559769</stp>
        <tr r="C676" s="10"/>
      </tp>
      <tp t="s">
        <v>#N/A N/A</v>
        <stp/>
        <stp>BDP|3320455922994324630</stp>
        <tr r="C1478" s="10"/>
      </tp>
      <tp t="s">
        <v>#N/A N/A</v>
        <stp/>
        <stp>BDP|9111866803197435149</stp>
        <tr r="C786" s="10"/>
      </tp>
      <tp t="s">
        <v>#N/A N/A</v>
        <stp/>
        <stp>BDP|3256990138038624618</stp>
        <tr r="D1133" s="10"/>
      </tp>
      <tp t="s">
        <v>#N/A N/A</v>
        <stp/>
        <stp>BDP|6713742556926939586</stp>
        <tr r="B440" s="10"/>
      </tp>
      <tp t="s">
        <v>#N/A N/A</v>
        <stp/>
        <stp>BDP|7278969983083651254</stp>
        <tr r="E1408" s="10"/>
      </tp>
      <tp t="s">
        <v>#N/A N/A</v>
        <stp/>
        <stp>BDP|6801178643426026280</stp>
        <tr r="E404" s="10"/>
      </tp>
      <tp t="s">
        <v>#N/A N/A</v>
        <stp/>
        <stp>BDP|7939249874430497596</stp>
        <tr r="F616" s="10"/>
      </tp>
      <tp t="s">
        <v>#N/A N/A</v>
        <stp/>
        <stp>BDP|3441590533000922234</stp>
        <tr r="E228" s="10"/>
      </tp>
      <tp t="s">
        <v>#N/A N/A</v>
        <stp/>
        <stp>BDP|5478364996651312936</stp>
        <tr r="D712" s="10"/>
      </tp>
      <tp t="s">
        <v>#N/A N/A</v>
        <stp/>
        <stp>BDP|8915105518437665834</stp>
        <tr r="B1347" s="10"/>
      </tp>
      <tp t="s">
        <v>#N/A N/A</v>
        <stp/>
        <stp>BDP|5892054849984755274</stp>
        <tr r="E911" s="10"/>
      </tp>
      <tp t="s">
        <v>#N/A N/A</v>
        <stp/>
        <stp>BDP|1370923498566962042</stp>
        <tr r="E1119" s="10"/>
      </tp>
      <tp t="s">
        <v>#N/A N/A</v>
        <stp/>
        <stp>BDP|1420448202451526339</stp>
        <tr r="F1395" s="10"/>
      </tp>
      <tp t="s">
        <v>#N/A N/A</v>
        <stp/>
        <stp>BDP|1735842370901453839</stp>
        <tr r="E1351" s="10"/>
      </tp>
      <tp t="s">
        <v>#N/A N/A</v>
        <stp/>
        <stp>BDP|4379602577371687369</stp>
        <tr r="F881" s="10"/>
      </tp>
      <tp t="s">
        <v>#N/A N/A</v>
        <stp/>
        <stp>BDP|1582259843244568423</stp>
        <tr r="F1124" s="10"/>
      </tp>
      <tp t="s">
        <v>#N/A N/A</v>
        <stp/>
        <stp>BDP|9298373533346287807</stp>
        <tr r="F527" s="10"/>
      </tp>
      <tp t="s">
        <v>#N/A N/A</v>
        <stp/>
        <stp>BDP|7475778232520731430</stp>
        <tr r="C1087" s="10"/>
      </tp>
      <tp t="s">
        <v>#N/A N/A</v>
        <stp/>
        <stp>BDP|4056254147504298155</stp>
        <tr r="D1436" s="10"/>
      </tp>
      <tp t="s">
        <v>#N/A N/A</v>
        <stp/>
        <stp>BDP|1083808510078419719</stp>
        <tr r="E818" s="10"/>
      </tp>
      <tp t="s">
        <v>#N/A N/A</v>
        <stp/>
        <stp>BDP|1456280806935873170</stp>
        <tr r="D1233" s="10"/>
      </tp>
      <tp t="s">
        <v>#N/A N/A</v>
        <stp/>
        <stp>BDP|2967694713674791617</stp>
        <tr r="E1169" s="10"/>
      </tp>
      <tp t="s">
        <v>#N/A N/A</v>
        <stp/>
        <stp>BDP|1409107334982362662</stp>
        <tr r="D613" s="10"/>
      </tp>
      <tp t="s">
        <v>#N/A N/A</v>
        <stp/>
        <stp>BDP|3414762917537133519</stp>
        <tr r="E906" s="10"/>
      </tp>
      <tp t="s">
        <v>#N/A N/A</v>
        <stp/>
        <stp>BDP|4992431737105178191</stp>
        <tr r="E174" s="10"/>
      </tp>
      <tp t="s">
        <v>#N/A N/A</v>
        <stp/>
        <stp>BDP|5763550125970498569</stp>
        <tr r="B42" s="10"/>
      </tp>
      <tp t="s">
        <v>#N/A N/A</v>
        <stp/>
        <stp>BDP|7573754150723424118</stp>
        <tr r="E1101" s="10"/>
      </tp>
      <tp t="s">
        <v>#N/A N/A</v>
        <stp/>
        <stp>BDP|2689766530317488610</stp>
        <tr r="B680" s="10"/>
      </tp>
      <tp t="s">
        <v>#N/A N/A</v>
        <stp/>
        <stp>BDP|3043730193128152244</stp>
        <tr r="E847" s="10"/>
      </tp>
      <tp t="s">
        <v>#N/A N/A</v>
        <stp/>
        <stp>BDP|4575965352976654929</stp>
        <tr r="D1290" s="10"/>
      </tp>
      <tp t="s">
        <v>#N/A N/A</v>
        <stp/>
        <stp>BDP|5758197193633868905</stp>
        <tr r="F441" s="10"/>
      </tp>
      <tp t="s">
        <v>#N/A N/A</v>
        <stp/>
        <stp>BDP|6218307070147561226</stp>
        <tr r="C1434" s="10"/>
      </tp>
      <tp t="s">
        <v>#N/A N/A</v>
        <stp/>
        <stp>BDP|1906180177694171427</stp>
        <tr r="F625" s="10"/>
      </tp>
      <tp t="s">
        <v>#N/A N/A</v>
        <stp/>
        <stp>BDP|3350233849176965457</stp>
        <tr r="F157" s="10"/>
      </tp>
      <tp t="s">
        <v>#N/A N/A</v>
        <stp/>
        <stp>BDP|6710070114320218035</stp>
        <tr r="B336" s="10"/>
      </tp>
      <tp t="s">
        <v>#N/A N/A</v>
        <stp/>
        <stp>BDP|5613145167613788183</stp>
        <tr r="D1262" s="10"/>
      </tp>
      <tp t="s">
        <v>#N/A N/A</v>
        <stp/>
        <stp>BDP|3264954692556752589</stp>
        <tr r="F1298" s="10"/>
      </tp>
      <tp t="s">
        <v>#N/A N/A</v>
        <stp/>
        <stp>BDP|1397747749151210363</stp>
        <tr r="F1229" s="10"/>
      </tp>
      <tp t="s">
        <v>#N/A N/A</v>
        <stp/>
        <stp>BDP|2859512818332305489</stp>
        <tr r="D171" s="10"/>
      </tp>
      <tp t="s">
        <v>#N/A N/A</v>
        <stp/>
        <stp>BDP|6959579952930314659</stp>
        <tr r="B512" s="10"/>
      </tp>
      <tp t="s">
        <v>#N/A N/A</v>
        <stp/>
        <stp>BDP|8335038751634920923</stp>
        <tr r="E679" s="10"/>
      </tp>
      <tp t="s">
        <v>#N/A N/A</v>
        <stp/>
        <stp>BDP|8020288541748652654</stp>
        <tr r="F456" s="10"/>
      </tp>
      <tp t="s">
        <v>#N/A N/A</v>
        <stp/>
        <stp>BDP|9454524679673564800</stp>
        <tr r="E194" s="10"/>
      </tp>
      <tp t="s">
        <v>#N/A N/A</v>
        <stp/>
        <stp>BDP|4288881005668683436</stp>
        <tr r="B1261" s="10"/>
      </tp>
      <tp t="s">
        <v>#N/A N/A</v>
        <stp/>
        <stp>BDP|2431973483542221184</stp>
        <tr r="F588" s="10"/>
      </tp>
      <tp t="s">
        <v>#N/A N/A</v>
        <stp/>
        <stp>BDP|4149687531644454562</stp>
        <tr r="C1477" s="10"/>
      </tp>
      <tp t="s">
        <v>#N/A N/A</v>
        <stp/>
        <stp>BDP|1018191594351542823</stp>
        <tr r="E1296" s="10"/>
      </tp>
      <tp t="s">
        <v>#N/A N/A</v>
        <stp/>
        <stp>BDP|4356058368490171259</stp>
        <tr r="B279" s="10"/>
      </tp>
      <tp t="s">
        <v>#N/A N/A</v>
        <stp/>
        <stp>BDP|6641693354174580148</stp>
        <tr r="D1241" s="10"/>
      </tp>
      <tp t="s">
        <v>#N/A N/A</v>
        <stp/>
        <stp>BDP|8480761258979273321</stp>
        <tr r="B240" s="10"/>
      </tp>
      <tp t="s">
        <v>#N/A N/A</v>
        <stp/>
        <stp>BDP|1905573812353601618</stp>
        <tr r="B589" s="10"/>
      </tp>
      <tp t="s">
        <v>#N/A N/A</v>
        <stp/>
        <stp>BDP|9025494891396693251</stp>
        <tr r="C41" s="10"/>
      </tp>
      <tp t="s">
        <v>#N/A N/A</v>
        <stp/>
        <stp>BDP|8738317391791877348</stp>
        <tr r="B1003" s="10"/>
      </tp>
      <tp t="s">
        <v>#N/A N/A</v>
        <stp/>
        <stp>BDP|1897334301766899492</stp>
        <tr r="B1201" s="10"/>
      </tp>
      <tp t="s">
        <v>#N/A N/A</v>
        <stp/>
        <stp>BDP|2000599068912874327</stp>
        <tr r="F364" s="10"/>
      </tp>
      <tp t="s">
        <v>#N/A N/A</v>
        <stp/>
        <stp>BDP|4602363108540418772</stp>
        <tr r="E466" s="10"/>
      </tp>
      <tp t="s">
        <v>#N/A N/A</v>
        <stp/>
        <stp>BDP|6520368528533500466</stp>
        <tr r="C536" s="10"/>
      </tp>
      <tp t="s">
        <v>#N/A N/A</v>
        <stp/>
        <stp>BDP|5652503529850745203</stp>
        <tr r="C845" s="10"/>
      </tp>
      <tp t="s">
        <v>#N/A N/A</v>
        <stp/>
        <stp>BDP|1266954718460741909</stp>
        <tr r="E1376" s="10"/>
      </tp>
      <tp t="s">
        <v>#N/A N/A</v>
        <stp/>
        <stp>BDP|3817475207084963399</stp>
        <tr r="C1123" s="10"/>
      </tp>
      <tp t="s">
        <v>#N/A N/A</v>
        <stp/>
        <stp>BDP|7263404888378483363</stp>
        <tr r="D330" s="10"/>
      </tp>
      <tp t="s">
        <v>#N/A N/A</v>
        <stp/>
        <stp>BDP|9157184664198230679</stp>
        <tr r="E1327" s="10"/>
      </tp>
      <tp t="s">
        <v>#N/A N/A</v>
        <stp/>
        <stp>BDP|6857657653404494123</stp>
        <tr r="F1074" s="10"/>
      </tp>
      <tp t="s">
        <v>#N/A N/A</v>
        <stp/>
        <stp>BDP|2358353263276432199</stp>
        <tr r="B323" s="10"/>
      </tp>
      <tp t="s">
        <v>#N/A N/A</v>
        <stp/>
        <stp>BDP|6513425283093938956</stp>
        <tr r="B1411" s="10"/>
      </tp>
      <tp t="s">
        <v>#N/A N/A</v>
        <stp/>
        <stp>BDP|4957388349491387231</stp>
        <tr r="F797" s="10"/>
      </tp>
      <tp t="s">
        <v>#N/A N/A</v>
        <stp/>
        <stp>BDP|1424034168356017177</stp>
        <tr r="F644" s="10"/>
      </tp>
      <tp t="s">
        <v>#N/A N/A</v>
        <stp/>
        <stp>BDP|6943300243064028520</stp>
        <tr r="D164" s="10"/>
      </tp>
      <tp t="s">
        <v>#N/A N/A</v>
        <stp/>
        <stp>BDP|2500701923467683091</stp>
        <tr r="B1477" s="10"/>
      </tp>
      <tp t="s">
        <v>#N/A N/A</v>
        <stp/>
        <stp>BDP|8458871538590177339</stp>
        <tr r="F1054" s="10"/>
      </tp>
      <tp t="s">
        <v>#N/A N/A</v>
        <stp/>
        <stp>BDP|8067901869537582055</stp>
        <tr r="D1403" s="10"/>
      </tp>
      <tp t="s">
        <v>#N/A N/A</v>
        <stp/>
        <stp>BDP|4711765100056084582</stp>
        <tr r="C439" s="10"/>
      </tp>
      <tp t="s">
        <v>#N/A N/A</v>
        <stp/>
        <stp>BDP|8119080592058377915</stp>
        <tr r="C352" s="10"/>
      </tp>
      <tp t="s">
        <v>#N/A N/A</v>
        <stp/>
        <stp>BDP|3368180401490204217</stp>
        <tr r="C738" s="10"/>
      </tp>
      <tp t="s">
        <v>#N/A N/A</v>
        <stp/>
        <stp>BDP|1068921731822890923</stp>
        <tr r="B1001" s="10"/>
      </tp>
      <tp t="s">
        <v>#N/A N/A</v>
        <stp/>
        <stp>BDP|5497064174900623292</stp>
        <tr r="F771" s="10"/>
      </tp>
      <tp t="s">
        <v>#N/A N/A</v>
        <stp/>
        <stp>BDP|7151008608672393536</stp>
        <tr r="F768" s="10"/>
      </tp>
      <tp t="s">
        <v>#N/A N/A</v>
        <stp/>
        <stp>BDP|8733010035663340896</stp>
        <tr r="C373" s="10"/>
      </tp>
      <tp t="s">
        <v>#N/A N/A</v>
        <stp/>
        <stp>BDP|3445580532142185714</stp>
        <tr r="D1279" s="10"/>
      </tp>
      <tp t="s">
        <v>#N/A N/A</v>
        <stp/>
        <stp>BDP|1147231362030644588</stp>
        <tr r="E483" s="10"/>
      </tp>
      <tp t="s">
        <v>#N/A N/A</v>
        <stp/>
        <stp>BDP|4233738405266277585</stp>
        <tr r="F358" s="10"/>
      </tp>
      <tp t="s">
        <v>#N/A N/A</v>
        <stp/>
        <stp>BDP|2076585173780663038</stp>
        <tr r="C835" s="10"/>
      </tp>
      <tp t="s">
        <v>#N/A N/A</v>
        <stp/>
        <stp>BDP|7341115606680252688</stp>
        <tr r="C507" s="10"/>
      </tp>
      <tp t="s">
        <v>#N/A N/A</v>
        <stp/>
        <stp>BDP|5805569826412042063</stp>
        <tr r="D880" s="10"/>
      </tp>
      <tp t="s">
        <v>#N/A N/A</v>
        <stp/>
        <stp>BDP|3155010935881240196</stp>
        <tr r="F753" s="10"/>
      </tp>
      <tp t="s">
        <v>#N/A N/A</v>
        <stp/>
        <stp>BDP|5556545160197681197</stp>
        <tr r="D722" s="10"/>
      </tp>
      <tp t="s">
        <v>#N/A N/A</v>
        <stp/>
        <stp>BDP|7758624188279795044</stp>
        <tr r="B815" s="10"/>
      </tp>
      <tp t="s">
        <v>#N/A N/A</v>
        <stp/>
        <stp>BDP|6458783145585382048</stp>
        <tr r="B1029" s="10"/>
      </tp>
      <tp t="s">
        <v>#N/A N/A</v>
        <stp/>
        <stp>BDP|6903029481048597612</stp>
        <tr r="D20" s="10"/>
      </tp>
      <tp t="s">
        <v>#N/A N/A</v>
        <stp/>
        <stp>BDP|4712315775214432497</stp>
        <tr r="F1387" s="10"/>
      </tp>
      <tp t="s">
        <v>#N/A N/A</v>
        <stp/>
        <stp>BDP|9656740818338532717</stp>
        <tr r="F317" s="10"/>
      </tp>
      <tp t="s">
        <v>#N/A N/A</v>
        <stp/>
        <stp>BDP|7154993241403763901</stp>
        <tr r="B1252" s="10"/>
      </tp>
      <tp t="s">
        <v>#N/A N/A</v>
        <stp/>
        <stp>BDP|5303158457285961469</stp>
        <tr r="E269" s="10"/>
      </tp>
      <tp t="s">
        <v>#N/A N/A</v>
        <stp/>
        <stp>BDP|2317032848833383556</stp>
        <tr r="F458" s="10"/>
      </tp>
      <tp t="s">
        <v>#N/A N/A</v>
        <stp/>
        <stp>BDP|3146641517456840243</stp>
        <tr r="D734" s="10"/>
      </tp>
      <tp t="s">
        <v>#N/A N/A</v>
        <stp/>
        <stp>BDP|4269409405345865502</stp>
        <tr r="F1255" s="10"/>
      </tp>
      <tp t="s">
        <v>#N/A N/A</v>
        <stp/>
        <stp>BDP|1040248728511678056</stp>
        <tr r="B1074" s="10"/>
      </tp>
      <tp t="s">
        <v>#N/A N/A</v>
        <stp/>
        <stp>BDP|5583241808051161675</stp>
        <tr r="B650" s="10"/>
      </tp>
      <tp t="s">
        <v>#N/A N/A</v>
        <stp/>
        <stp>BDP|3565326354594584197</stp>
        <tr r="C1050" s="10"/>
      </tp>
      <tp t="s">
        <v>#N/A N/A</v>
        <stp/>
        <stp>BDP|4914673352887054030</stp>
        <tr r="C616" s="10"/>
      </tp>
      <tp t="s">
        <v>#N/A N/A</v>
        <stp/>
        <stp>BDP|5093850695264832076</stp>
        <tr r="E321" s="10"/>
      </tp>
      <tp t="s">
        <v>#N/A N/A</v>
        <stp/>
        <stp>BDP|8810585164222322985</stp>
        <tr r="B34" s="10"/>
      </tp>
      <tp t="s">
        <v>#N/A N/A</v>
        <stp/>
        <stp>BDP|4961346574565553535</stp>
        <tr r="D223" s="10"/>
      </tp>
      <tp t="s">
        <v>#N/A N/A</v>
        <stp/>
        <stp>BDP|2347385804875878489</stp>
        <tr r="F19" s="10"/>
      </tp>
      <tp t="s">
        <v>#N/A N/A</v>
        <stp/>
        <stp>BDP|6965106633300764423</stp>
        <tr r="D1096" s="10"/>
      </tp>
      <tp t="s">
        <v>#N/A N/A</v>
        <stp/>
        <stp>BDP|7428012467789879869</stp>
        <tr r="E694" s="10"/>
      </tp>
      <tp t="s">
        <v>#N/A N/A</v>
        <stp/>
        <stp>BDP|2979649450327422657</stp>
        <tr r="E1224" s="10"/>
      </tp>
      <tp t="s">
        <v>#N/A N/A</v>
        <stp/>
        <stp>BDP|8265821685799157188</stp>
        <tr r="C193" s="10"/>
      </tp>
      <tp t="s">
        <v>#N/A N/A</v>
        <stp/>
        <stp>BDP|9130411149568080150</stp>
        <tr r="B964" s="10"/>
      </tp>
      <tp t="s">
        <v>#N/A N/A</v>
        <stp/>
        <stp>BDP|4981012155722530340</stp>
        <tr r="E1293" s="10"/>
      </tp>
      <tp t="s">
        <v>#N/A N/A</v>
        <stp/>
        <stp>BDP|5270536077886866121</stp>
        <tr r="E1208" s="10"/>
      </tp>
      <tp t="s">
        <v>#N/A N/A</v>
        <stp/>
        <stp>BDP|4900122518081745588</stp>
        <tr r="D896" s="10"/>
      </tp>
      <tp t="s">
        <v>#N/A N/A</v>
        <stp/>
        <stp>BDP|3956195963081653594</stp>
        <tr r="D703" s="10"/>
      </tp>
      <tp t="s">
        <v>#N/A N/A</v>
        <stp/>
        <stp>BDP|1445293674482006653</stp>
        <tr r="D468" s="10"/>
      </tp>
      <tp t="s">
        <v>#N/A N/A</v>
        <stp/>
        <stp>BDP|9831297766104234994</stp>
        <tr r="D1483" s="10"/>
      </tp>
      <tp t="s">
        <v>#N/A N/A</v>
        <stp/>
        <stp>BDP|9825236263288141556</stp>
        <tr r="B366" s="10"/>
      </tp>
      <tp t="s">
        <v>#N/A N/A</v>
        <stp/>
        <stp>BDP|2029694731376336172</stp>
        <tr r="E272" s="10"/>
      </tp>
      <tp t="s">
        <v>#N/A N/A</v>
        <stp/>
        <stp>BDP|4679452855875286083</stp>
        <tr r="C472" s="10"/>
      </tp>
      <tp t="s">
        <v>#N/A N/A</v>
        <stp/>
        <stp>BDH|3801395434621037298</stp>
        <tr r="A2" s="2"/>
      </tp>
      <tp t="s">
        <v>#N/A N/A</v>
        <stp/>
        <stp>BDP|8434939512290108093</stp>
        <tr r="F1360" s="10"/>
      </tp>
      <tp t="s">
        <v>#N/A N/A</v>
        <stp/>
        <stp>BDP|1122899496238657857</stp>
        <tr r="F778" s="10"/>
      </tp>
      <tp t="s">
        <v>#N/A N/A</v>
        <stp/>
        <stp>BDP|2587162747192144584</stp>
        <tr r="D1267" s="10"/>
      </tp>
      <tp t="s">
        <v>#N/A N/A</v>
        <stp/>
        <stp>BDP|2791067421089975942</stp>
        <tr r="D1155" s="10"/>
      </tp>
      <tp t="s">
        <v>#N/A N/A</v>
        <stp/>
        <stp>BDP|3359383344031380515</stp>
        <tr r="F752" s="10"/>
      </tp>
      <tp t="s">
        <v>#N/A N/A</v>
        <stp/>
        <stp>BDP|7247522553585894260</stp>
        <tr r="D731" s="10"/>
      </tp>
      <tp t="s">
        <v>#N/A N/A</v>
        <stp/>
        <stp>BDP|4508558933824646689</stp>
        <tr r="D1323" s="10"/>
      </tp>
      <tp t="s">
        <v>#N/A N/A</v>
        <stp/>
        <stp>BDP|8878034227082378829</stp>
        <tr r="F447" s="10"/>
      </tp>
      <tp t="s">
        <v>#N/A N/A</v>
        <stp/>
        <stp>BDP|3685006575617929375</stp>
        <tr r="B1270" s="10"/>
      </tp>
      <tp t="s">
        <v>#N/A N/A</v>
        <stp/>
        <stp>BDP|6249140558317487570</stp>
        <tr r="E1012" s="10"/>
      </tp>
      <tp t="s">
        <v>#N/A N/A</v>
        <stp/>
        <stp>BDP|8809817651920007550</stp>
        <tr r="F629" s="10"/>
      </tp>
      <tp t="s">
        <v>#N/A N/A</v>
        <stp/>
        <stp>BDP|6009723702851429099</stp>
        <tr r="D967" s="10"/>
      </tp>
      <tp t="s">
        <v>#N/A N/A</v>
        <stp/>
        <stp>BDP|6835226278905887676</stp>
        <tr r="D460" s="10"/>
      </tp>
      <tp t="s">
        <v>#N/A N/A</v>
        <stp/>
        <stp>BDP|7644383055049767814</stp>
        <tr r="B16" s="10"/>
      </tp>
      <tp t="s">
        <v>#N/A N/A</v>
        <stp/>
        <stp>BDP|3970943795865390660</stp>
        <tr r="B1192" s="10"/>
      </tp>
      <tp t="s">
        <v>#N/A N/A</v>
        <stp/>
        <stp>BDP|6542789217845587528</stp>
        <tr r="D506" s="10"/>
      </tp>
      <tp t="s">
        <v>#N/A N/A</v>
        <stp/>
        <stp>BDP|1142495139283473581</stp>
        <tr r="B292" s="10"/>
      </tp>
      <tp t="s">
        <v>#N/A N/A</v>
        <stp/>
        <stp>BDP|3291781554208378909</stp>
        <tr r="D949" s="10"/>
      </tp>
      <tp t="s">
        <v>#N/A N/A</v>
        <stp/>
        <stp>BDP|3387786260021029368</stp>
        <tr r="C332" s="10"/>
      </tp>
      <tp t="s">
        <v>#N/A N/A</v>
        <stp/>
        <stp>BDP|2681755817514064067</stp>
        <tr r="F392" s="10"/>
      </tp>
      <tp t="s">
        <v>#N/A N/A</v>
        <stp/>
        <stp>BDP|5158202642500294332</stp>
        <tr r="C747" s="10"/>
      </tp>
      <tp t="s">
        <v>#N/A N/A</v>
        <stp/>
        <stp>BDP|2343278810633370255</stp>
        <tr r="F1084" s="10"/>
      </tp>
      <tp t="s">
        <v>#N/A N/A</v>
        <stp/>
        <stp>BDP|7236688013024350483</stp>
        <tr r="E1244" s="10"/>
      </tp>
      <tp t="s">
        <v>#N/A N/A</v>
        <stp/>
        <stp>BDP|5083300505503001571</stp>
        <tr r="D1461" s="10"/>
      </tp>
      <tp t="s">
        <v>#N/A N/A</v>
        <stp/>
        <stp>BDP|4496102974165001724</stp>
        <tr r="D1444" s="10"/>
      </tp>
      <tp t="s">
        <v>#N/A N/A</v>
        <stp/>
        <stp>BDP|5748713620811134152</stp>
        <tr r="F511" s="10"/>
      </tp>
      <tp t="s">
        <v>#N/A N/A</v>
        <stp/>
        <stp>BDP|4432790376445930105</stp>
        <tr r="F1267" s="10"/>
      </tp>
      <tp t="s">
        <v>#N/A N/A</v>
        <stp/>
        <stp>BDP|3577179619295181685</stp>
        <tr r="C141" s="10"/>
      </tp>
      <tp t="s">
        <v>#N/A N/A</v>
        <stp/>
        <stp>BDP|3084662967935511662</stp>
        <tr r="D90" s="10"/>
      </tp>
      <tp t="s">
        <v>#N/A N/A</v>
        <stp/>
        <stp>BDP|3026159840421440738</stp>
        <tr r="F1081" s="10"/>
      </tp>
      <tp t="s">
        <v>#N/A N/A</v>
        <stp/>
        <stp>BDP|8260202333441246816</stp>
        <tr r="D1300" s="10"/>
      </tp>
      <tp t="s">
        <v>#N/A N/A</v>
        <stp/>
        <stp>BDP|1653493235270058684</stp>
        <tr r="C617" s="10"/>
      </tp>
      <tp t="s">
        <v>#N/A N/A</v>
        <stp/>
        <stp>BDP|3110918804842153871</stp>
        <tr r="E130" s="10"/>
      </tp>
      <tp t="s">
        <v>#N/A N/A</v>
        <stp/>
        <stp>BDP|6403945774129616101</stp>
        <tr r="C1064" s="10"/>
      </tp>
      <tp t="s">
        <v>#N/A N/A</v>
        <stp/>
        <stp>BDP|6745789191040481881</stp>
        <tr r="B1410" s="10"/>
      </tp>
      <tp t="s">
        <v>#N/A N/A</v>
        <stp/>
        <stp>BDP|8359614355619301261</stp>
        <tr r="B1016" s="10"/>
      </tp>
      <tp t="s">
        <v>#N/A N/A</v>
        <stp/>
        <stp>BDH|6458323452638708819</stp>
        <tr r="I2" s="9"/>
      </tp>
      <tp t="s">
        <v>#N/A N/A</v>
        <stp/>
        <stp>BDP|2158504882696766978</stp>
        <tr r="D38" s="10"/>
      </tp>
      <tp t="s">
        <v>#N/A N/A</v>
        <stp/>
        <stp>BDP|3418656735534714208</stp>
        <tr r="B1224" s="10"/>
      </tp>
      <tp t="s">
        <v>#N/A N/A</v>
        <stp/>
        <stp>BDP|9718259435279311170</stp>
        <tr r="E1141" s="10"/>
      </tp>
      <tp t="s">
        <v>#N/A N/A</v>
        <stp/>
        <stp>BDP|2793121179377799388</stp>
        <tr r="B462" s="10"/>
      </tp>
      <tp t="s">
        <v>#N/A N/A</v>
        <stp/>
        <stp>BDP|7546586543880975640</stp>
        <tr r="C440" s="10"/>
      </tp>
      <tp t="s">
        <v>#N/A N/A</v>
        <stp/>
        <stp>BDP|5282560584131733946</stp>
        <tr r="D621" s="10"/>
      </tp>
      <tp t="s">
        <v>#N/A N/A</v>
        <stp/>
        <stp>BDP|1591230172494244055</stp>
        <tr r="E546" s="10"/>
      </tp>
      <tp t="s">
        <v>#N/A N/A</v>
        <stp/>
        <stp>BDP|6715091953907831466</stp>
        <tr r="B79" s="10"/>
      </tp>
      <tp t="s">
        <v>#N/A N/A</v>
        <stp/>
        <stp>BDP|1129608410212454463</stp>
        <tr r="F1115" s="10"/>
      </tp>
      <tp t="s">
        <v>#N/A N/A</v>
        <stp/>
        <stp>BDP|1049375046284222200</stp>
        <tr r="B110" s="10"/>
      </tp>
      <tp t="s">
        <v>#N/A N/A</v>
        <stp/>
        <stp>BDP|6560838114126969989</stp>
        <tr r="D1414" s="10"/>
      </tp>
      <tp t="s">
        <v>#N/A N/A</v>
        <stp/>
        <stp>BDP|3087396640964913035</stp>
        <tr r="C594" s="10"/>
      </tp>
      <tp t="s">
        <v>#N/A N/A</v>
        <stp/>
        <stp>BDP|8791082892810757195</stp>
        <tr r="E976" s="10"/>
      </tp>
      <tp t="s">
        <v>#N/A N/A</v>
        <stp/>
        <stp>BDP|3350430865879364858</stp>
        <tr r="D407" s="10"/>
      </tp>
      <tp t="s">
        <v>#N/A N/A</v>
        <stp/>
        <stp>BDP|9165101686113733337</stp>
        <tr r="B725" s="10"/>
      </tp>
      <tp t="s">
        <v>#N/A N/A</v>
        <stp/>
        <stp>BDP|8629917015135902586</stp>
        <tr r="C171" s="10"/>
      </tp>
      <tp t="s">
        <v>#N/A N/A</v>
        <stp/>
        <stp>BDP|1806555597385902804</stp>
        <tr r="E105" s="10"/>
      </tp>
      <tp t="s">
        <v>#N/A N/A</v>
        <stp/>
        <stp>BDP|4555076356056474731</stp>
        <tr r="C1040" s="10"/>
      </tp>
      <tp t="s">
        <v>#N/A N/A</v>
        <stp/>
        <stp>BDP|4164524076745144375</stp>
        <tr r="F1386" s="10"/>
      </tp>
      <tp t="s">
        <v>#N/A N/A</v>
        <stp/>
        <stp>BDP|1205393519145737666</stp>
        <tr r="D1423" s="10"/>
      </tp>
      <tp t="s">
        <v>#N/A N/A</v>
        <stp/>
        <stp>BDP|2420507441022320151</stp>
        <tr r="D555" s="10"/>
      </tp>
      <tp t="s">
        <v>#N/A N/A</v>
        <stp/>
        <stp>BDH|2005709636623422514</stp>
        <tr r="V2" s="8"/>
      </tp>
      <tp t="s">
        <v>#N/A N/A</v>
        <stp/>
        <stp>BDP|3353041175964436067</stp>
        <tr r="C499" s="10"/>
      </tp>
      <tp t="s">
        <v>#N/A N/A</v>
        <stp/>
        <stp>BDP|7453685117999840935</stp>
        <tr r="C1436" s="10"/>
      </tp>
      <tp t="s">
        <v>#N/A N/A</v>
        <stp/>
        <stp>BDP|5195674993262713825</stp>
        <tr r="D737" s="10"/>
      </tp>
      <tp t="s">
        <v>#N/A N/A</v>
        <stp/>
        <stp>BDP|7202138446567210551</stp>
        <tr r="E1354" s="10"/>
      </tp>
      <tp t="s">
        <v>#N/A N/A</v>
        <stp/>
        <stp>BDP|2006803580726889480</stp>
        <tr r="C640" s="10"/>
      </tp>
      <tp t="s">
        <v>#N/A N/A</v>
        <stp/>
        <stp>BDP|7664760517949534822</stp>
        <tr r="E191" s="10"/>
      </tp>
      <tp t="s">
        <v>#N/A N/A</v>
        <stp/>
        <stp>BDP|5838102666194765698</stp>
        <tr r="F1096" s="10"/>
      </tp>
      <tp t="s">
        <v>#N/A N/A</v>
        <stp/>
        <stp>BDP|4042923557861474918</stp>
        <tr r="D1425" s="10"/>
      </tp>
      <tp t="s">
        <v>#N/A N/A</v>
        <stp/>
        <stp>BDP|4083294282789808738</stp>
        <tr r="F905" s="10"/>
      </tp>
      <tp t="s">
        <v>#N/A N/A</v>
        <stp/>
        <stp>BDP|7502814409756487999</stp>
        <tr r="F1374" s="10"/>
      </tp>
      <tp t="s">
        <v>#N/A N/A</v>
        <stp/>
        <stp>BDP|6101835786021069741</stp>
        <tr r="D790" s="10"/>
      </tp>
      <tp t="s">
        <v>#N/A N/A</v>
        <stp/>
        <stp>BDP|3579282538307516502</stp>
        <tr r="B295" s="10"/>
      </tp>
      <tp t="s">
        <v>#N/A N/A</v>
        <stp/>
        <stp>BDP|7228227570715565750</stp>
        <tr r="F1173" s="10"/>
      </tp>
      <tp t="s">
        <v>#N/A N/A</v>
        <stp/>
        <stp>BDP|2488974240956775945</stp>
        <tr r="B405" s="10"/>
      </tp>
      <tp t="s">
        <v>#N/A N/A</v>
        <stp/>
        <stp>BDP|2604690728402608413</stp>
        <tr r="F1165" s="10"/>
      </tp>
      <tp t="s">
        <v>#N/A N/A</v>
        <stp/>
        <stp>BDP|9861914707417708790</stp>
        <tr r="B177" s="10"/>
      </tp>
      <tp t="s">
        <v>#N/A N/A</v>
        <stp/>
        <stp>BDP|6432048963482653243</stp>
        <tr r="E684" s="10"/>
      </tp>
      <tp t="s">
        <v>#N/A N/A</v>
        <stp/>
        <stp>BDP|6163728680211230807</stp>
        <tr r="D563" s="10"/>
      </tp>
      <tp t="s">
        <v>#N/A N/A</v>
        <stp/>
        <stp>BDP|5064655071952466614</stp>
        <tr r="C1452" s="10"/>
      </tp>
      <tp t="s">
        <v>#N/A N/A</v>
        <stp/>
        <stp>BDP|7993780754540545513</stp>
        <tr r="D1119" s="10"/>
      </tp>
      <tp t="s">
        <v>#N/A N/A</v>
        <stp/>
        <stp>BDP|1705313476853380629</stp>
        <tr r="C921" s="10"/>
      </tp>
      <tp t="s">
        <v>#N/A N/A</v>
        <stp/>
        <stp>BDP|8360904650897179337</stp>
        <tr r="F1331" s="10"/>
      </tp>
      <tp t="s">
        <v>#N/A N/A</v>
        <stp/>
        <stp>BDP|5273459413795341560</stp>
        <tr r="C1163" s="10"/>
      </tp>
      <tp t="s">
        <v>#N/A N/A</v>
        <stp/>
        <stp>BDP|6065549324120982189</stp>
        <tr r="E884" s="10"/>
      </tp>
      <tp t="s">
        <v>#N/A N/A</v>
        <stp/>
        <stp>BDP|5651598515440371181</stp>
        <tr r="D1162" s="10"/>
      </tp>
      <tp t="s">
        <v>#N/A N/A</v>
        <stp/>
        <stp>BDP|6422265122883158505</stp>
        <tr r="E798" s="10"/>
      </tp>
      <tp t="s">
        <v>#N/A N/A</v>
        <stp/>
        <stp>BDP|6311807679999858034</stp>
        <tr r="C312" s="10"/>
      </tp>
      <tp t="s">
        <v>#N/A N/A</v>
        <stp/>
        <stp>BDP|9385812784371025875</stp>
        <tr r="D497" s="10"/>
      </tp>
      <tp t="s">
        <v>#N/A N/A</v>
        <stp/>
        <stp>BDP|6381075059851488283</stp>
        <tr r="B1373" s="10"/>
      </tp>
      <tp t="s">
        <v>#N/A N/A</v>
        <stp/>
        <stp>BDP|5199366563039290978</stp>
        <tr r="D1259" s="10"/>
      </tp>
      <tp t="s">
        <v>#N/A N/A</v>
        <stp/>
        <stp>BDP|4230800791324201101</stp>
        <tr r="D316" s="10"/>
      </tp>
      <tp t="s">
        <v>#N/A N/A</v>
        <stp/>
        <stp>BDP|1336083695931804978</stp>
        <tr r="B1032" s="10"/>
      </tp>
      <tp t="s">
        <v>#N/A N/A</v>
        <stp/>
        <stp>BDP|3674055161256291319</stp>
        <tr r="E1438" s="10"/>
      </tp>
      <tp t="s">
        <v>#N/A N/A</v>
        <stp/>
        <stp>BDP|4095339391628175621</stp>
        <tr r="C188" s="10"/>
      </tp>
      <tp t="s">
        <v>#N/A N/A</v>
        <stp/>
        <stp>BDP|3799138046815437379</stp>
        <tr r="B9" s="10"/>
      </tp>
      <tp t="s">
        <v>#N/A N/A</v>
        <stp/>
        <stp>BDP|6047766892370303862</stp>
        <tr r="C321" s="10"/>
      </tp>
      <tp t="s">
        <v>#N/A N/A</v>
        <stp/>
        <stp>BDP|1641515836313826482</stp>
        <tr r="C32" s="10"/>
      </tp>
      <tp t="s">
        <v>#N/A N/A</v>
        <stp/>
        <stp>BDP|4423471270544048327</stp>
        <tr r="F1154" s="10"/>
      </tp>
      <tp t="s">
        <v>#N/A N/A</v>
        <stp/>
        <stp>BDP|7839343595724908910</stp>
        <tr r="B96" s="10"/>
      </tp>
      <tp t="s">
        <v>#N/A N/A</v>
        <stp/>
        <stp>BDP|1930468534415396390</stp>
        <tr r="C566" s="10"/>
      </tp>
      <tp t="s">
        <v>#N/A N/A</v>
        <stp/>
        <stp>BDP|4440864425886858894</stp>
        <tr r="F1076" s="10"/>
      </tp>
      <tp t="s">
        <v>#N/A N/A</v>
        <stp/>
        <stp>BDP|2293528456350927299</stp>
        <tr r="B884" s="10"/>
      </tp>
      <tp t="s">
        <v>#N/A N/A</v>
        <stp/>
        <stp>BDP|2291187454553878505</stp>
        <tr r="F233" s="10"/>
      </tp>
      <tp t="s">
        <v>#N/A N/A</v>
        <stp/>
        <stp>BDP|5012718630470609116</stp>
        <tr r="B530" s="10"/>
      </tp>
      <tp t="s">
        <v>#N/A N/A</v>
        <stp/>
        <stp>BDP|8602889889089171103</stp>
        <tr r="E1193" s="10"/>
      </tp>
      <tp t="s">
        <v>#N/A N/A</v>
        <stp/>
        <stp>BDP|4313151010861229524</stp>
        <tr r="C766" s="10"/>
      </tp>
      <tp t="s">
        <v>#N/A N/A</v>
        <stp/>
        <stp>BDP|1336731455174645756</stp>
        <tr r="E1268" s="10"/>
      </tp>
      <tp t="s">
        <v>#N/A N/A</v>
        <stp/>
        <stp>BDP|3261572354646635510</stp>
        <tr r="E814" s="10"/>
      </tp>
      <tp t="s">
        <v>#N/A N/A</v>
        <stp/>
        <stp>BDP|4401305932166243221</stp>
        <tr r="B832" s="10"/>
      </tp>
      <tp t="s">
        <v>#N/A N/A</v>
        <stp/>
        <stp>BDP|9689575574333772848</stp>
        <tr r="C232" s="10"/>
      </tp>
      <tp t="s">
        <v>#N/A N/A</v>
        <stp/>
        <stp>BDP|6396703717520289005</stp>
        <tr r="D1104" s="10"/>
      </tp>
      <tp t="s">
        <v>#N/A N/A</v>
        <stp/>
        <stp>BDP|4503315020712249704</stp>
        <tr r="E188" s="10"/>
      </tp>
      <tp t="s">
        <v>#N/A N/A</v>
        <stp/>
        <stp>BDP|3859044921241829034</stp>
        <tr r="B1122" s="10"/>
      </tp>
      <tp t="s">
        <v>#N/A N/A</v>
        <stp/>
        <stp>BDP|8660274987124425644</stp>
        <tr r="E65" s="10"/>
      </tp>
      <tp t="s">
        <v>#N/A N/A</v>
        <stp/>
        <stp>BDP|9590156477727549849</stp>
        <tr r="D575" s="10"/>
      </tp>
      <tp t="s">
        <v>#N/A N/A</v>
        <stp/>
        <stp>BDP|3000305974796602145</stp>
        <tr r="C897" s="10"/>
      </tp>
      <tp t="s">
        <v>#N/A N/A</v>
        <stp/>
        <stp>BDP|7101635507934682552</stp>
        <tr r="F988" s="10"/>
      </tp>
      <tp t="s">
        <v>#N/A N/A</v>
        <stp/>
        <stp>BDP|7956264776852620082</stp>
        <tr r="C515" s="10"/>
      </tp>
      <tp t="s">
        <v>#N/A N/A</v>
        <stp/>
        <stp>BDP|5370624006562874188</stp>
        <tr r="F933" s="10"/>
      </tp>
      <tp t="s">
        <v>#N/A N/A</v>
        <stp/>
        <stp>BDP|6159318101490363556</stp>
        <tr r="C927" s="10"/>
      </tp>
      <tp t="s">
        <v>#N/A N/A</v>
        <stp/>
        <stp>BDP|2723637634961731607</stp>
        <tr r="B621" s="10"/>
      </tp>
      <tp t="s">
        <v>#N/A N/A</v>
        <stp/>
        <stp>BDP|6318061445295437739</stp>
        <tr r="C886" s="10"/>
      </tp>
      <tp t="s">
        <v>#N/A N/A</v>
        <stp/>
        <stp>BDP|7124827763900151963</stp>
        <tr r="E226" s="10"/>
      </tp>
      <tp t="s">
        <v>#N/A N/A</v>
        <stp/>
        <stp>BDP|1781511870162009115</stp>
        <tr r="E79" s="10"/>
      </tp>
      <tp t="s">
        <v>#N/A N/A</v>
        <stp/>
        <stp>BDP|1697432007671702421</stp>
        <tr r="B1417" s="10"/>
      </tp>
      <tp t="s">
        <v>#N/A N/A</v>
        <stp/>
        <stp>BDP|2660196961505835019</stp>
        <tr r="C629" s="10"/>
      </tp>
      <tp t="s">
        <v>#N/A N/A</v>
        <stp/>
        <stp>BDP|4400326534845460116</stp>
        <tr r="C363" s="10"/>
      </tp>
      <tp t="s">
        <v>#N/A N/A</v>
        <stp/>
        <stp>BDP|1646833694004001466</stp>
        <tr r="B78" s="10"/>
      </tp>
      <tp t="s">
        <v>#N/A N/A</v>
        <stp/>
        <stp>BDP|4458015200074688048</stp>
        <tr r="E1172" s="10"/>
      </tp>
      <tp t="s">
        <v>#N/A N/A</v>
        <stp/>
        <stp>BDP|8474317732231902992</stp>
        <tr r="E1171" s="10"/>
      </tp>
      <tp t="s">
        <v>#N/A N/A</v>
        <stp/>
        <stp>BDP|1019669714856476017</stp>
        <tr r="C654" s="10"/>
      </tp>
      <tp t="s">
        <v>#N/A N/A</v>
        <stp/>
        <stp>BDP|9606479058389891160</stp>
        <tr r="E686" s="10"/>
      </tp>
      <tp t="s">
        <v>#N/A N/A</v>
        <stp/>
        <stp>BDP|9285231185852554166</stp>
        <tr r="D603" s="10"/>
      </tp>
      <tp t="s">
        <v>#N/A N/A</v>
        <stp/>
        <stp>BDP|7709703016040294148</stp>
        <tr r="B697" s="10"/>
      </tp>
      <tp t="s">
        <v>#N/A N/A</v>
        <stp/>
        <stp>BDP|5815315690737745892</stp>
        <tr r="B290" s="10"/>
      </tp>
      <tp t="s">
        <v>#N/A N/A</v>
        <stp/>
        <stp>BDP|3667025204642000172</stp>
        <tr r="D685" s="10"/>
      </tp>
      <tp t="s">
        <v>#N/A N/A</v>
        <stp/>
        <stp>BDP|1710137933222921191</stp>
        <tr r="B196" s="10"/>
      </tp>
      <tp t="s">
        <v>#N/A N/A</v>
        <stp/>
        <stp>BDP|2681581340854942703</stp>
        <tr r="D785" s="10"/>
      </tp>
      <tp t="s">
        <v>#N/A N/A</v>
        <stp/>
        <stp>BDP|4607461704751070137</stp>
        <tr r="B35" s="10"/>
      </tp>
      <tp t="s">
        <v>#N/A N/A</v>
        <stp/>
        <stp>BDP|1992437689208133559</stp>
        <tr r="F495" s="10"/>
      </tp>
      <tp t="s">
        <v>#N/A N/A</v>
        <stp/>
        <stp>BDP|7830269592345097988</stp>
        <tr r="C1217" s="10"/>
      </tp>
      <tp t="s">
        <v>#N/A N/A</v>
        <stp/>
        <stp>BDP|2281040826043574317</stp>
        <tr r="D746" s="10"/>
      </tp>
      <tp t="s">
        <v>#N/A N/A</v>
        <stp/>
        <stp>BDP|6550644574460962789</stp>
        <tr r="D788" s="10"/>
      </tp>
      <tp t="s">
        <v>#N/A N/A</v>
        <stp/>
        <stp>BDP|1242199728666375441</stp>
        <tr r="C1200" s="10"/>
      </tp>
      <tp t="s">
        <v>#N/A N/A</v>
        <stp/>
        <stp>BDP|2735613730604133338</stp>
        <tr r="F247" s="10"/>
      </tp>
      <tp t="s">
        <v>#N/A N/A</v>
        <stp/>
        <stp>BDP|6827790472092283455</stp>
        <tr r="C1214" s="10"/>
      </tp>
      <tp t="s">
        <v>#N/A N/A</v>
        <stp/>
        <stp>BDP|2815122469375713002</stp>
        <tr r="E40" s="10"/>
      </tp>
      <tp t="s">
        <v>#N/A N/A</v>
        <stp/>
        <stp>BDP|5134633438264799498</stp>
        <tr r="D553" s="10"/>
      </tp>
      <tp t="s">
        <v>#N/A N/A</v>
        <stp/>
        <stp>BDP|6784754645652575768</stp>
        <tr r="F1304" s="10"/>
      </tp>
      <tp t="s">
        <v>#N/A N/A</v>
        <stp/>
        <stp>BDP|6046052864788049853</stp>
        <tr r="F1189" s="10"/>
      </tp>
      <tp t="s">
        <v>#N/A N/A</v>
        <stp/>
        <stp>BDH|5081138644031086131</stp>
        <tr r="U2" s="8"/>
      </tp>
      <tp t="s">
        <v>#N/A N/A</v>
        <stp/>
        <stp>BDP|5793965816458459564</stp>
        <tr r="E917" s="10"/>
      </tp>
      <tp t="s">
        <v>#N/A N/A</v>
        <stp/>
        <stp>BDP|2720954281591423228</stp>
        <tr r="C57" s="10"/>
      </tp>
      <tp t="s">
        <v>#N/A N/A</v>
        <stp/>
        <stp>BDP|5807501479712796535</stp>
        <tr r="C461" s="10"/>
      </tp>
      <tp t="s">
        <v>#N/A N/A</v>
        <stp/>
        <stp>BDP|1427326314972678117</stp>
        <tr r="B556" s="10"/>
      </tp>
      <tp t="s">
        <v>#N/A N/A</v>
        <stp/>
        <stp>BDP|6028894460521551999</stp>
        <tr r="D296" s="10"/>
      </tp>
      <tp t="s">
        <v>#N/A N/A</v>
        <stp/>
        <stp>BDP|8256812126584986694</stp>
        <tr r="C1459" s="10"/>
      </tp>
      <tp t="s">
        <v>#N/A N/A</v>
        <stp/>
        <stp>BDP|7316168334656640329</stp>
        <tr r="D585" s="10"/>
      </tp>
      <tp t="s">
        <v>#N/A N/A</v>
        <stp/>
        <stp>BDP|1311740372546733773</stp>
        <tr r="B470" s="10"/>
      </tp>
      <tp t="s">
        <v>#N/A N/A</v>
        <stp/>
        <stp>BDP|3617840347429448645</stp>
        <tr r="D478" s="10"/>
      </tp>
      <tp t="s">
        <v>#N/A N/A</v>
        <stp/>
        <stp>BDP|9366234331320310989</stp>
        <tr r="C225" s="10"/>
      </tp>
      <tp t="s">
        <v>#N/A N/A</v>
        <stp/>
        <stp>BDP|7666480908975578790</stp>
        <tr r="D591" s="10"/>
      </tp>
      <tp t="s">
        <v>#N/A N/A</v>
        <stp/>
        <stp>BDP|6757084627394790150</stp>
        <tr r="C254" s="10"/>
      </tp>
      <tp t="s">
        <v>#N/A N/A</v>
        <stp/>
        <stp>BDP|3105944958837266950</stp>
        <tr r="C525" s="10"/>
      </tp>
      <tp t="s">
        <v>#N/A N/A</v>
        <stp/>
        <stp>BDP|6518121582859742781</stp>
        <tr r="E970" s="10"/>
      </tp>
      <tp t="s">
        <v>#N/A N/A</v>
        <stp/>
        <stp>BDP|4043107674145677689</stp>
        <tr r="F112" s="10"/>
      </tp>
      <tp t="s">
        <v>#N/A N/A</v>
        <stp/>
        <stp>BDP|8930302184662003077</stp>
        <tr r="E1272" s="10"/>
      </tp>
      <tp t="s">
        <v>#N/A N/A</v>
        <stp/>
        <stp>BDP|1702701758242026051</stp>
        <tr r="E457" s="10"/>
      </tp>
      <tp t="s">
        <v>#N/A N/A</v>
        <stp/>
        <stp>BDP|5787637175590989521</stp>
        <tr r="E569" s="10"/>
      </tp>
      <tp t="s">
        <v>#N/A N/A</v>
        <stp/>
        <stp>BDP|5719053016355664084</stp>
        <tr r="C72" s="10"/>
      </tp>
      <tp t="s">
        <v>#N/A N/A</v>
        <stp/>
        <stp>BDP|5992669881332614827</stp>
        <tr r="C19" s="10"/>
      </tp>
      <tp t="s">
        <v>#N/A N/A</v>
        <stp/>
        <stp>BDP|4045661365897198280</stp>
        <tr r="D347" s="10"/>
      </tp>
      <tp t="s">
        <v>#N/A N/A</v>
        <stp/>
        <stp>BDP|6051357344747855737</stp>
        <tr r="B234" s="10"/>
      </tp>
      <tp t="s">
        <v>#N/A N/A</v>
        <stp/>
        <stp>BDP|9837858413695123459</stp>
        <tr r="B1205" s="10"/>
      </tp>
      <tp t="s">
        <v>#N/A N/A</v>
        <stp/>
        <stp>BDP|7365476070790978569</stp>
        <tr r="D209" s="10"/>
      </tp>
      <tp t="s">
        <v>#N/A N/A</v>
        <stp/>
        <stp>BDP|7825598030105910530</stp>
        <tr r="D469" s="10"/>
      </tp>
      <tp t="s">
        <v>#N/A N/A</v>
        <stp/>
        <stp>BDP|7871254701373199763</stp>
        <tr r="F642" s="10"/>
      </tp>
      <tp t="s">
        <v>#N/A N/A</v>
        <stp/>
        <stp>BDP|7261985670550031818</stp>
        <tr r="C530" s="10"/>
      </tp>
      <tp t="s">
        <v>#N/A N/A</v>
        <stp/>
        <stp>BDP|9949643544622052829</stp>
        <tr r="E535" s="10"/>
      </tp>
      <tp t="s">
        <v>#N/A N/A</v>
        <stp/>
        <stp>BDP|2115221749613529649</stp>
        <tr r="D389" s="10"/>
      </tp>
      <tp t="s">
        <v>#N/A N/A</v>
        <stp/>
        <stp>BDP|9947077200219199144</stp>
        <tr r="D280" s="10"/>
      </tp>
      <tp t="s">
        <v>#N/A N/A</v>
        <stp/>
        <stp>BDP|3775284140882021646</stp>
        <tr r="D711" s="10"/>
      </tp>
      <tp t="s">
        <v>#N/A N/A</v>
        <stp/>
        <stp>BDP|3991538901034349334</stp>
        <tr r="C244" s="10"/>
      </tp>
      <tp t="s">
        <v>#N/A N/A</v>
        <stp/>
        <stp>BDP|7215354404606803302</stp>
        <tr r="D983" s="10"/>
      </tp>
      <tp t="s">
        <v>#N/A N/A</v>
        <stp/>
        <stp>BDP|8433372288196318433</stp>
        <tr r="E485" s="10"/>
      </tp>
      <tp t="s">
        <v>#N/A N/A</v>
        <stp/>
        <stp>BDP|8950653763698136156</stp>
        <tr r="C403" s="10"/>
      </tp>
      <tp t="s">
        <v>#N/A N/A</v>
        <stp/>
        <stp>BDP|3474627577867953439</stp>
        <tr r="B1141" s="10"/>
      </tp>
      <tp t="s">
        <v>#N/A N/A</v>
        <stp/>
        <stp>BDP|6916016121441716456</stp>
        <tr r="B590" s="10"/>
      </tp>
      <tp t="s">
        <v>#N/A N/A</v>
        <stp/>
        <stp>BDP|7700231459746021762</stp>
        <tr r="C1098" s="10"/>
      </tp>
      <tp t="s">
        <v>#N/A N/A</v>
        <stp/>
        <stp>BDP|4421783730556383776</stp>
        <tr r="C222" s="10"/>
      </tp>
      <tp t="s">
        <v>#N/A N/A</v>
        <stp/>
        <stp>BDP|4280351802486939044</stp>
        <tr r="B1314" s="10"/>
      </tp>
      <tp t="s">
        <v>#N/A N/A</v>
        <stp/>
        <stp>BDP|5305910357120555889</stp>
        <tr r="D103" s="10"/>
      </tp>
      <tp t="s">
        <v>#N/A N/A</v>
        <stp/>
        <stp>BDP|5188250058184226764</stp>
        <tr r="B560" s="10"/>
      </tp>
      <tp t="s">
        <v>#N/A N/A</v>
        <stp/>
        <stp>BDP|3061981896814585638</stp>
        <tr r="B1275" s="10"/>
      </tp>
      <tp t="s">
        <v>#N/A N/A</v>
        <stp/>
        <stp>BDP|6073469228324165575</stp>
        <tr r="B676" s="10"/>
      </tp>
      <tp t="s">
        <v>#N/A N/A</v>
        <stp/>
        <stp>BDP|8554960224322817079</stp>
        <tr r="B418" s="10"/>
      </tp>
      <tp t="s">
        <v>#N/A N/A</v>
        <stp/>
        <stp>BDP|6870096021477045280</stp>
        <tr r="E858" s="10"/>
      </tp>
      <tp t="s">
        <v>#N/A N/A</v>
        <stp/>
        <stp>BDP|6944303832563501462</stp>
        <tr r="D315" s="10"/>
      </tp>
      <tp t="s">
        <v>#N/A N/A</v>
        <stp/>
        <stp>BDP|3063154968815095050</stp>
        <tr r="C1250" s="10"/>
      </tp>
      <tp t="s">
        <v>#N/A N/A</v>
        <stp/>
        <stp>BDP|8150811109834005519</stp>
        <tr r="F789" s="10"/>
      </tp>
      <tp t="s">
        <v>#N/A N/A</v>
        <stp/>
        <stp>BDP|4144747519816692524</stp>
        <tr r="D168" s="10"/>
      </tp>
      <tp t="s">
        <v>#N/A N/A</v>
        <stp/>
        <stp>BDP|9171842339092048147</stp>
        <tr r="F1350" s="10"/>
      </tp>
      <tp t="s">
        <v>#N/A N/A</v>
        <stp/>
        <stp>BDP|7030189668981150090</stp>
        <tr r="E380" s="10"/>
      </tp>
      <tp t="s">
        <v>#N/A N/A</v>
        <stp/>
        <stp>BDP|5398638321508145899</stp>
        <tr r="C1221" s="10"/>
      </tp>
      <tp t="s">
        <v>#N/A N/A</v>
        <stp/>
        <stp>BDP|8095449509459746438</stp>
        <tr r="F1001" s="10"/>
      </tp>
      <tp t="s">
        <v>#N/A N/A</v>
        <stp/>
        <stp>BDP|9597680560079708131</stp>
        <tr r="C707" s="10"/>
      </tp>
      <tp t="s">
        <v>#N/A N/A</v>
        <stp/>
        <stp>BDP|7969650809293998357</stp>
        <tr r="C519" s="10"/>
      </tp>
      <tp t="s">
        <v>#N/A N/A</v>
        <stp/>
        <stp>BDP|9423260816878984348</stp>
        <tr r="D134" s="10"/>
      </tp>
      <tp t="s">
        <v>#N/A N/A</v>
        <stp/>
        <stp>BDP|1989625218693909431</stp>
        <tr r="D498" s="10"/>
      </tp>
      <tp t="s">
        <v>#N/A N/A</v>
        <stp/>
        <stp>BDP|1642285564846206215</stp>
        <tr r="B742" s="10"/>
      </tp>
      <tp t="s">
        <v>#N/A N/A</v>
        <stp/>
        <stp>BDP|5956976096593997783</stp>
        <tr r="B1174" s="10"/>
      </tp>
      <tp t="s">
        <v>#N/A N/A</v>
        <stp/>
        <stp>BDP|3366393957931368575</stp>
        <tr r="C1228" s="10"/>
      </tp>
      <tp t="s">
        <v>#N/A N/A</v>
        <stp/>
        <stp>BDP|6442754335373849058</stp>
        <tr r="B865" s="10"/>
      </tp>
      <tp t="s">
        <v>#N/A N/A</v>
        <stp/>
        <stp>BDP|5242803954709912060</stp>
        <tr r="B26" s="10"/>
      </tp>
      <tp t="s">
        <v>#N/A N/A</v>
        <stp/>
        <stp>BDP|2938253466626123127</stp>
        <tr r="D713" s="10"/>
      </tp>
      <tp t="s">
        <v>#N/A N/A</v>
        <stp/>
        <stp>BDP|4308127825087563182</stp>
        <tr r="D2" s="10"/>
      </tp>
      <tp t="s">
        <v>#N/A N/A</v>
        <stp/>
        <stp>BDP|7832468137443136219</stp>
        <tr r="D1187" s="10"/>
      </tp>
      <tp t="s">
        <v>#N/A N/A</v>
        <stp/>
        <stp>BDP|9930277077218025503</stp>
        <tr r="D1272" s="10"/>
      </tp>
      <tp t="s">
        <v>#N/A N/A</v>
        <stp/>
        <stp>BDP|1699682175725230409</stp>
        <tr r="F947" s="10"/>
      </tp>
      <tp t="s">
        <v>#N/A N/A</v>
        <stp/>
        <stp>BDP|6386084860641679035</stp>
        <tr r="E1181" s="10"/>
      </tp>
      <tp t="s">
        <v>#N/A N/A</v>
        <stp/>
        <stp>BDP|4390926779123111875</stp>
        <tr r="B1492" s="10"/>
      </tp>
      <tp t="s">
        <v>#N/A N/A</v>
        <stp/>
        <stp>BDP|1496600855286752583</stp>
        <tr r="F124" s="10"/>
      </tp>
      <tp t="s">
        <v>#N/A N/A</v>
        <stp/>
        <stp>BDP|3412615110361392483</stp>
        <tr r="C773" s="10"/>
      </tp>
      <tp t="s">
        <v>#N/A N/A</v>
        <stp/>
        <stp>BDP|5423328249592029111</stp>
        <tr r="B938" s="10"/>
      </tp>
      <tp t="s">
        <v>#N/A N/A</v>
        <stp/>
        <stp>BDP|3111443440453818138</stp>
        <tr r="E924" s="10"/>
      </tp>
      <tp t="s">
        <v>#N/A N/A</v>
        <stp/>
        <stp>BDP|9267405095675823017</stp>
        <tr r="D1175" s="10"/>
      </tp>
      <tp t="s">
        <v>#N/A N/A</v>
        <stp/>
        <stp>BDP|2899317016145490454</stp>
        <tr r="E865" s="10"/>
      </tp>
      <tp t="s">
        <v>#N/A N/A</v>
        <stp/>
        <stp>BDP|1005613479304515534</stp>
        <tr r="D87" s="10"/>
      </tp>
      <tp t="s">
        <v>#N/A N/A</v>
        <stp/>
        <stp>BDP|9793670169099582125</stp>
        <tr r="F320" s="10"/>
      </tp>
      <tp t="s">
        <v>#N/A N/A</v>
        <stp/>
        <stp>BDP|4679663358400359652</stp>
        <tr r="C778" s="10"/>
      </tp>
      <tp t="s">
        <v>#N/A N/A</v>
        <stp/>
        <stp>BDP|5574034000034805005</stp>
        <tr r="F238" s="10"/>
      </tp>
      <tp t="s">
        <v>#N/A N/A</v>
        <stp/>
        <stp>BDP|5265262909427050133</stp>
        <tr r="B1384" s="10"/>
      </tp>
      <tp t="s">
        <v>#N/A N/A</v>
        <stp/>
        <stp>BDP|1894876005998776028</stp>
        <tr r="F306" s="10"/>
      </tp>
      <tp t="s">
        <v>#N/A N/A</v>
        <stp/>
        <stp>BDP|6145336615847860206</stp>
        <tr r="C448" s="10"/>
      </tp>
      <tp t="s">
        <v>#N/A N/A</v>
        <stp/>
        <stp>BDP|1044487603636185251</stp>
        <tr r="E688" s="10"/>
      </tp>
      <tp t="s">
        <v>#N/A N/A</v>
        <stp/>
        <stp>BDP|7731599033692620241</stp>
        <tr r="C169" s="10"/>
      </tp>
      <tp t="s">
        <v>#N/A N/A</v>
        <stp/>
        <stp>BDP|5407269148696429413</stp>
        <tr r="F917" s="10"/>
      </tp>
      <tp t="s">
        <v>#N/A N/A</v>
        <stp/>
        <stp>BDP|3921970140026015912</stp>
        <tr r="F35" s="10"/>
      </tp>
      <tp t="s">
        <v>#N/A N/A</v>
        <stp/>
        <stp>BDP|1598869158344157957</stp>
        <tr r="E767" s="10"/>
      </tp>
      <tp t="s">
        <v>#N/A N/A</v>
        <stp/>
        <stp>BDP|1465689107100484606</stp>
        <tr r="C1010" s="10"/>
      </tp>
      <tp t="s">
        <v>#N/A N/A</v>
        <stp/>
        <stp>BDP|3938080459133161464</stp>
        <tr r="B1011" s="10"/>
      </tp>
      <tp t="s">
        <v>#N/A N/A</v>
        <stp/>
        <stp>BDP|4408829823827215887</stp>
        <tr r="D128" s="10"/>
      </tp>
      <tp t="s">
        <v>#N/A N/A</v>
        <stp/>
        <stp>BDP|8046555898531362428</stp>
        <tr r="C1103" s="10"/>
      </tp>
      <tp t="s">
        <v>#N/A N/A</v>
        <stp/>
        <stp>BDP|6587490560430776576</stp>
        <tr r="C71" s="10"/>
      </tp>
      <tp t="s">
        <v>#N/A N/A</v>
        <stp/>
        <stp>BDP|5645032878191637279</stp>
        <tr r="B1486" s="10"/>
      </tp>
      <tp t="s">
        <v>#N/A N/A</v>
        <stp/>
        <stp>BDP|4789587494370287959</stp>
        <tr r="D854" s="10"/>
      </tp>
      <tp t="s">
        <v>#N/A N/A</v>
        <stp/>
        <stp>BDP|1743306728244583567</stp>
        <tr r="E1140" s="10"/>
      </tp>
      <tp t="s">
        <v>#N/A N/A</v>
        <stp/>
        <stp>BDP|4634595732753951085</stp>
        <tr r="B801" s="10"/>
      </tp>
      <tp t="s">
        <v>#N/A N/A</v>
        <stp/>
        <stp>BDP|5510400739133179016</stp>
        <tr r="E1352" s="10"/>
      </tp>
      <tp t="s">
        <v>#N/A N/A</v>
        <stp/>
        <stp>BDP|7769599521509221819</stp>
        <tr r="C1201" s="10"/>
      </tp>
      <tp t="s">
        <v>#N/A N/A</v>
        <stp/>
        <stp>BDP|2867652840528789969</stp>
        <tr r="C14" s="10"/>
      </tp>
      <tp t="s">
        <v>#N/A N/A</v>
        <stp/>
        <stp>BDP|2392139574191952414</stp>
        <tr r="B1502" s="10"/>
      </tp>
      <tp t="s">
        <v>#N/A N/A</v>
        <stp/>
        <stp>BDP|3058239124164969629</stp>
        <tr r="C859" s="10"/>
      </tp>
      <tp t="s">
        <v>#N/A N/A</v>
        <stp/>
        <stp>BDP|2720388434777492436</stp>
        <tr r="D72" s="10"/>
      </tp>
      <tp t="s">
        <v>#N/A N/A</v>
        <stp/>
        <stp>BDP|1891030167286600069</stp>
        <tr r="B106" s="10"/>
      </tp>
      <tp t="s">
        <v>#N/A N/A</v>
        <stp/>
        <stp>BDP|6218035074521154181</stp>
        <tr r="F22" s="10"/>
      </tp>
      <tp t="s">
        <v>#N/A N/A</v>
        <stp/>
        <stp>BDP|4439644798358519212</stp>
        <tr r="D1053" s="10"/>
      </tp>
      <tp t="s">
        <v>#N/A N/A</v>
        <stp/>
        <stp>BDP|4928175866344278664</stp>
        <tr r="F1457" s="10"/>
      </tp>
      <tp t="s">
        <v>#N/A N/A</v>
        <stp/>
        <stp>BDP|8914874806651061043</stp>
        <tr r="E629" s="10"/>
      </tp>
      <tp t="s">
        <v>#N/A N/A</v>
        <stp/>
        <stp>BDP|3806428021292782618</stp>
        <tr r="E394" s="10"/>
      </tp>
      <tp t="s">
        <v>#N/A N/A</v>
        <stp/>
        <stp>BDP|6725574719600673328</stp>
        <tr r="E416" s="10"/>
      </tp>
      <tp t="s">
        <v>#N/A N/A</v>
        <stp/>
        <stp>BDP|7746760994248096081</stp>
        <tr r="B1181" s="10"/>
      </tp>
      <tp t="s">
        <v>#N/A N/A</v>
        <stp/>
        <stp>BDP|3018057649646337022</stp>
        <tr r="E905" s="10"/>
      </tp>
      <tp t="s">
        <v>#N/A N/A</v>
        <stp/>
        <stp>BDP|7659643109107577731</stp>
        <tr r="D1154" s="10"/>
      </tp>
      <tp t="s">
        <v>#N/A N/A</v>
        <stp/>
        <stp>BDP|6880365492314453958</stp>
        <tr r="B1494" s="10"/>
      </tp>
      <tp t="s">
        <v>#N/A N/A</v>
        <stp/>
        <stp>BDP|1087923032929444394</stp>
        <tr r="C559" s="10"/>
      </tp>
      <tp t="s">
        <v>#N/A N/A</v>
        <stp/>
        <stp>BDP|5014267447552577096</stp>
        <tr r="E338" s="10"/>
      </tp>
      <tp t="s">
        <v>#N/A N/A</v>
        <stp/>
        <stp>BDP|8348102951758807575</stp>
        <tr r="E1361" s="10"/>
      </tp>
      <tp t="s">
        <v>#N/A N/A</v>
        <stp/>
        <stp>BDP|3722219775943913474</stp>
        <tr r="E1280" s="10"/>
      </tp>
      <tp t="s">
        <v>#N/A N/A</v>
        <stp/>
        <stp>BDP|7018415288212366877</stp>
        <tr r="F990" s="10"/>
      </tp>
      <tp t="s">
        <v>#N/A N/A</v>
        <stp/>
        <stp>BDP|4126187105275860197</stp>
        <tr r="F252" s="10"/>
      </tp>
      <tp t="s">
        <v>#N/A N/A</v>
        <stp/>
        <stp>BDP|4377421924255143669</stp>
        <tr r="E460" s="10"/>
      </tp>
      <tp t="s">
        <v>#N/A N/A</v>
        <stp/>
        <stp>BDP|6385336483475690979</stp>
        <tr r="B316" s="10"/>
      </tp>
      <tp t="s">
        <v>#N/A N/A</v>
        <stp/>
        <stp>BDP|7252871891166661109</stp>
        <tr r="F365" s="10"/>
      </tp>
      <tp t="s">
        <v>#N/A N/A</v>
        <stp/>
        <stp>BDP|3109134232951386118</stp>
        <tr r="D1335" s="10"/>
      </tp>
      <tp t="s">
        <v>#N/A N/A</v>
        <stp/>
        <stp>BDP|5887185805544671112</stp>
        <tr r="C170" s="10"/>
      </tp>
      <tp t="s">
        <v>#N/A N/A</v>
        <stp/>
        <stp>BDP|3085247544353152735</stp>
        <tr r="E753" s="10"/>
      </tp>
      <tp t="s">
        <v>#N/A N/A</v>
        <stp/>
        <stp>BDP|9245435887047042349</stp>
        <tr r="D502" s="10"/>
      </tp>
      <tp t="s">
        <v>#N/A N/A</v>
        <stp/>
        <stp>BDP|4402432093849036166</stp>
        <tr r="E1118" s="10"/>
      </tp>
      <tp t="s">
        <v>#N/A N/A</v>
        <stp/>
        <stp>BDP|8057940907596594646</stp>
        <tr r="F791" s="10"/>
      </tp>
      <tp t="s">
        <v>#N/A N/A</v>
        <stp/>
        <stp>BDP|3678529655094002630</stp>
        <tr r="B716" s="10"/>
      </tp>
      <tp t="s">
        <v>#N/A N/A</v>
        <stp/>
        <stp>BDP|4500484104970873139</stp>
        <tr r="B854" s="10"/>
      </tp>
      <tp t="s">
        <v>#N/A N/A</v>
        <stp/>
        <stp>BDP|6677301827136639056</stp>
        <tr r="B661" s="10"/>
      </tp>
      <tp t="s">
        <v>#N/A N/A</v>
        <stp/>
        <stp>BDP|7140520803350208305</stp>
        <tr r="D751" s="10"/>
      </tp>
      <tp t="s">
        <v>#N/A N/A</v>
        <stp/>
        <stp>BDP|3303711151276045615</stp>
        <tr r="E1053" s="10"/>
      </tp>
      <tp t="s">
        <v>#N/A N/A</v>
        <stp/>
        <stp>BDP|7266785415598934840</stp>
        <tr r="E937" s="10"/>
      </tp>
      <tp t="s">
        <v>#N/A N/A</v>
        <stp/>
        <stp>BDP|5511137646177157636</stp>
        <tr r="E80" s="10"/>
      </tp>
      <tp t="s">
        <v>#N/A N/A</v>
        <stp/>
        <stp>BDP|7880528469714458156</stp>
        <tr r="D1320" s="10"/>
      </tp>
      <tp t="s">
        <v>#N/A N/A</v>
        <stp/>
        <stp>BDP|5504334046470744353</stp>
        <tr r="D930" s="10"/>
      </tp>
      <tp t="s">
        <v>#N/A N/A</v>
        <stp/>
        <stp>BDP|1328635678475946430</stp>
        <tr r="D94" s="10"/>
      </tp>
      <tp t="s">
        <v>#N/A N/A</v>
        <stp/>
        <stp>BDP|5002594199879486162</stp>
        <tr r="B1414" s="10"/>
      </tp>
      <tp t="s">
        <v>#N/A N/A</v>
        <stp/>
        <stp>BDP|4912204969898503964</stp>
        <tr r="E92" s="10"/>
      </tp>
      <tp t="s">
        <v>#N/A N/A</v>
        <stp/>
        <stp>BDP|7287646521001643322</stp>
        <tr r="F1296" s="10"/>
      </tp>
      <tp t="s">
        <v>#N/A N/A</v>
        <stp/>
        <stp>BDP|7525685733667583482</stp>
        <tr r="E439" s="10"/>
      </tp>
      <tp t="s">
        <v>#N/A N/A</v>
        <stp/>
        <stp>BDP|5754961886717313279</stp>
        <tr r="F1456" s="10"/>
      </tp>
      <tp t="s">
        <v>#N/A N/A</v>
        <stp/>
        <stp>BDP|3534097940051791787</stp>
        <tr r="E932" s="10"/>
      </tp>
      <tp t="s">
        <v>#N/A N/A</v>
        <stp/>
        <stp>BDP|9728324985205606659</stp>
        <tr r="E1448" s="10"/>
      </tp>
      <tp t="s">
        <v>#N/A N/A</v>
        <stp/>
        <stp>BDP|9134293922178187084</stp>
        <tr r="F814" s="10"/>
      </tp>
      <tp t="s">
        <v>#N/A N/A</v>
        <stp/>
        <stp>BDP|2921273370703499592</stp>
        <tr r="D1314" s="10"/>
      </tp>
      <tp t="s">
        <v>#N/A N/A</v>
        <stp/>
        <stp>BDP|9300917926913167064</stp>
        <tr r="B1046" s="10"/>
      </tp>
      <tp t="s">
        <v>#N/A N/A</v>
        <stp/>
        <stp>BDP|1439743182858138704</stp>
        <tr r="C823" s="10"/>
      </tp>
      <tp t="s">
        <v>#N/A N/A</v>
        <stp/>
        <stp>BDP|5506676354265685233</stp>
        <tr r="D528" s="10"/>
      </tp>
      <tp t="s">
        <v>#N/A N/A</v>
        <stp/>
        <stp>BDP|8000779258859861248</stp>
        <tr r="F72" s="10"/>
      </tp>
      <tp t="s">
        <v>#N/A N/A</v>
        <stp/>
        <stp>BDP|1798781761782839352</stp>
        <tr r="B999" s="10"/>
      </tp>
      <tp t="s">
        <v>#N/A N/A</v>
        <stp/>
        <stp>BDP|8989006194631698180</stp>
        <tr r="E179" s="10"/>
      </tp>
      <tp t="s">
        <v>#N/A N/A</v>
        <stp/>
        <stp>BDP|1628554726505679207</stp>
        <tr r="B394" s="10"/>
      </tp>
      <tp t="s">
        <v>#N/A N/A</v>
        <stp/>
        <stp>BDP|2813449073852442281</stp>
        <tr r="E1321" s="10"/>
      </tp>
      <tp t="s">
        <v>#N/A N/A</v>
        <stp/>
        <stp>BDP|8597042687097078659</stp>
        <tr r="D65" s="10"/>
      </tp>
      <tp t="s">
        <v>#N/A N/A</v>
        <stp/>
        <stp>BDP|1046490065526925466</stp>
        <tr r="F255" s="10"/>
      </tp>
      <tp t="s">
        <v>#N/A N/A</v>
        <stp/>
        <stp>BDP|7040535266953450629</stp>
        <tr r="B164" s="10"/>
      </tp>
      <tp t="s">
        <v>#N/A N/A</v>
        <stp/>
        <stp>BDP|6405453436299179952</stp>
        <tr r="B1297" s="10"/>
      </tp>
      <tp t="s">
        <v>#N/A N/A</v>
        <stp/>
        <stp>BDP|1428274366645451121</stp>
        <tr r="C54" s="10"/>
      </tp>
      <tp t="s">
        <v>#N/A N/A</v>
        <stp/>
        <stp>BDP|5442246912942050518</stp>
        <tr r="E856" s="10"/>
      </tp>
      <tp t="s">
        <v>#N/A N/A</v>
        <stp/>
        <stp>BDP|1393043561566654003</stp>
        <tr r="B1140" s="10"/>
      </tp>
      <tp t="s">
        <v>#N/A N/A</v>
        <stp/>
        <stp>BDP|5548537458231983571</stp>
        <tr r="D70" s="10"/>
      </tp>
      <tp t="s">
        <v>#N/A N/A</v>
        <stp/>
        <stp>BDP|6527433953677543108</stp>
        <tr r="D306" s="10"/>
      </tp>
      <tp t="s">
        <v>#N/A N/A</v>
        <stp/>
        <stp>BDP|5662229191577346863</stp>
        <tr r="B549" s="10"/>
      </tp>
      <tp t="s">
        <v>#N/A N/A</v>
        <stp/>
        <stp>BDP|8071757580777624139</stp>
        <tr r="B148" s="10"/>
      </tp>
      <tp t="s">
        <v>#N/A N/A</v>
        <stp/>
        <stp>BDP|5687140215582121660</stp>
        <tr r="F128" s="10"/>
      </tp>
      <tp t="s">
        <v>#N/A N/A</v>
        <stp/>
        <stp>BDP|5300121655379218962</stp>
        <tr r="C1259" s="10"/>
      </tp>
      <tp t="s">
        <v>#N/A N/A</v>
        <stp/>
        <stp>BDP|6691981395107286091</stp>
        <tr r="D24" s="10"/>
      </tp>
      <tp t="s">
        <v>#N/A N/A</v>
        <stp/>
        <stp>BDP|6215717875745148275</stp>
        <tr r="D793" s="10"/>
      </tp>
      <tp t="s">
        <v>#N/A N/A</v>
        <stp/>
        <stp>BDP|2821414118435010313</stp>
        <tr r="C134" s="10"/>
      </tp>
      <tp t="s">
        <v>#N/A N/A</v>
        <stp/>
        <stp>BDP|7156616036441227246</stp>
        <tr r="F938" s="10"/>
      </tp>
      <tp t="s">
        <v>#N/A N/A</v>
        <stp/>
        <stp>BDP|8302005753439734570</stp>
        <tr r="C1426" s="10"/>
      </tp>
      <tp t="s">
        <v>#N/A N/A</v>
        <stp/>
        <stp>BDP|1345491928852296406</stp>
        <tr r="E216" s="10"/>
      </tp>
      <tp t="s">
        <v>#N/A N/A</v>
        <stp/>
        <stp>BDP|6775141827057113355</stp>
        <tr r="D311" s="10"/>
      </tp>
      <tp t="s">
        <v>#N/A N/A</v>
        <stp/>
        <stp>BDP|3599326244805228011</stp>
        <tr r="F1243" s="10"/>
      </tp>
      <tp t="s">
        <v>#N/A N/A</v>
        <stp/>
        <stp>BDP|7311148874348590864</stp>
        <tr r="F1455" s="10"/>
      </tp>
      <tp t="s">
        <v>#N/A N/A</v>
        <stp/>
        <stp>BDP|7760805685556218000</stp>
        <tr r="F505" s="10"/>
      </tp>
      <tp t="s">
        <v>#N/A N/A</v>
        <stp/>
        <stp>BDP|1646983927483981812</stp>
        <tr r="F457" s="10"/>
      </tp>
      <tp t="s">
        <v>#N/A N/A</v>
        <stp/>
        <stp>BDP|5234853405928183428</stp>
        <tr r="B1489" s="10"/>
      </tp>
      <tp t="s">
        <v>#N/A N/A</v>
        <stp/>
        <stp>BDP|6584959750493487855</stp>
        <tr r="E1430" s="10"/>
      </tp>
      <tp t="s">
        <v>#N/A N/A</v>
        <stp/>
        <stp>BDP|4995897378548000291</stp>
        <tr r="F685" s="10"/>
      </tp>
      <tp t="s">
        <v>#N/A N/A</v>
        <stp/>
        <stp>BDP|9476090398861674024</stp>
        <tr r="E864" s="10"/>
      </tp>
      <tp t="s">
        <v>#N/A N/A</v>
        <stp/>
        <stp>BDP|6443251802345397010</stp>
        <tr r="B1429" s="10"/>
      </tp>
      <tp t="s">
        <v>#N/A N/A</v>
        <stp/>
        <stp>BDP|2510957093612759155</stp>
        <tr r="E399" s="10"/>
      </tp>
      <tp t="s">
        <v>#N/A N/A</v>
        <stp/>
        <stp>BDP|4151470454043465770</stp>
        <tr r="E1248" s="10"/>
      </tp>
      <tp t="s">
        <v>#N/A N/A</v>
        <stp/>
        <stp>BDP|1261675554840288320</stp>
        <tr r="F268" s="10"/>
      </tp>
      <tp t="s">
        <v>#N/A N/A</v>
        <stp/>
        <stp>BDP|6921827189024648353</stp>
        <tr r="D64" s="10"/>
      </tp>
      <tp t="s">
        <v>#N/A N/A</v>
        <stp/>
        <stp>BDP|5244649265727487367</stp>
        <tr r="B934" s="10"/>
      </tp>
      <tp t="s">
        <v>#N/A N/A</v>
        <stp/>
        <stp>BDP|3732677261534758670</stp>
        <tr r="E256" s="10"/>
      </tp>
      <tp t="s">
        <v>#N/A N/A</v>
        <stp/>
        <stp>BDP|3789287779666253158</stp>
        <tr r="C577" s="10"/>
      </tp>
      <tp t="s">
        <v>#N/A N/A</v>
        <stp/>
        <stp>BDP|6870114234851204492</stp>
        <tr r="E319" s="10"/>
      </tp>
      <tp t="s">
        <v>#N/A N/A</v>
        <stp/>
        <stp>BDP|3405478397987204808</stp>
        <tr r="E258" s="10"/>
      </tp>
      <tp t="s">
        <v>#N/A N/A</v>
        <stp/>
        <stp>BDP|2329444402003492474</stp>
        <tr r="C1491" s="10"/>
      </tp>
      <tp t="s">
        <v>#N/A N/A</v>
        <stp/>
        <stp>BDP|2775639234980455629</stp>
        <tr r="D915" s="10"/>
      </tp>
      <tp t="s">
        <v>#N/A N/A</v>
        <stp/>
        <stp>BDP|6376015414935620364</stp>
        <tr r="D345" s="10"/>
      </tp>
      <tp t="s">
        <v>#N/A N/A</v>
        <stp/>
        <stp>BDP|4474345905931677751</stp>
        <tr r="F74" s="10"/>
      </tp>
      <tp t="s">
        <v>#N/A N/A</v>
        <stp/>
        <stp>BDP|8760408620759645672</stp>
        <tr r="E171" s="10"/>
      </tp>
      <tp t="s">
        <v>#N/A N/A</v>
        <stp/>
        <stp>BDP|2496651238715918360</stp>
        <tr r="B1114" s="10"/>
      </tp>
      <tp t="s">
        <v>#N/A N/A</v>
        <stp/>
        <stp>BDP|6539619993950623870</stp>
        <tr r="D383" s="10"/>
      </tp>
      <tp t="s">
        <v>#N/A N/A</v>
        <stp/>
        <stp>BDP|7070630071525617223</stp>
        <tr r="F300" s="10"/>
      </tp>
      <tp t="s">
        <v>#N/A N/A</v>
        <stp/>
        <stp>BDP|3775250920682072046</stp>
        <tr r="B445" s="10"/>
      </tp>
      <tp t="s">
        <v>#N/A N/A</v>
        <stp/>
        <stp>BDP|8380517652839353052</stp>
        <tr r="E407" s="10"/>
      </tp>
      <tp t="s">
        <v>#N/A N/A</v>
        <stp/>
        <stp>BDP|5742502530030066210</stp>
        <tr r="B799" s="10"/>
      </tp>
      <tp t="s">
        <v>#N/A N/A</v>
        <stp/>
        <stp>BDP|9361762376451394969</stp>
        <tr r="D807" s="10"/>
      </tp>
      <tp t="s">
        <v>#N/A N/A</v>
        <stp/>
        <stp>BDP|8609148284917066707</stp>
        <tr r="F1141" s="10"/>
      </tp>
      <tp t="s">
        <v>#N/A N/A</v>
        <stp/>
        <stp>BDP|7245509245680518749</stp>
        <tr r="C491" s="10"/>
      </tp>
      <tp t="s">
        <v>#N/A N/A</v>
        <stp/>
        <stp>BDP|8963490062669637226</stp>
        <tr r="B1049" s="10"/>
      </tp>
      <tp t="s">
        <v>#N/A N/A</v>
        <stp/>
        <stp>BDP|7111429374802420756</stp>
        <tr r="E139" s="10"/>
      </tp>
      <tp t="s">
        <v>#N/A N/A</v>
        <stp/>
        <stp>BDP|1625276672396574304</stp>
        <tr r="D1433" s="10"/>
      </tp>
      <tp t="s">
        <v>#N/A N/A</v>
        <stp/>
        <stp>BDP|5932702105833895026</stp>
        <tr r="F284" s="10"/>
      </tp>
      <tp t="s">
        <v>#N/A N/A</v>
        <stp/>
        <stp>BDP|8102505193507463200</stp>
        <tr r="F656" s="10"/>
      </tp>
      <tp t="s">
        <v>#N/A N/A</v>
        <stp/>
        <stp>BDH|3761035630024755552</stp>
        <tr r="G2" s="1"/>
      </tp>
      <tp t="s">
        <v>#N/A N/A</v>
        <stp/>
        <stp>BDH|1452424282068217406</stp>
        <tr r="Y2" s="9"/>
      </tp>
      <tp t="s">
        <v>#N/A N/A</v>
        <stp/>
        <stp>BDP|2110214701846527737</stp>
        <tr r="F319" s="10"/>
      </tp>
      <tp t="s">
        <v>#N/A N/A</v>
        <stp/>
        <stp>BDP|2114356504838724805</stp>
        <tr r="D583" s="10"/>
      </tp>
      <tp t="s">
        <v>#N/A N/A</v>
        <stp/>
        <stp>BDP|5481575458087478380</stp>
        <tr r="D67" s="10"/>
      </tp>
      <tp t="s">
        <v>#N/A N/A</v>
        <stp/>
        <stp>BDP|2481970361435363967</stp>
        <tr r="B1228" s="10"/>
      </tp>
      <tp t="s">
        <v>#N/A N/A</v>
        <stp/>
        <stp>BDP|2366176837725582412</stp>
        <tr r="D1343" s="10"/>
      </tp>
      <tp t="s">
        <v>#N/A N/A</v>
        <stp/>
        <stp>BDP|2866020330256822657</stp>
        <tr r="C1128" s="10"/>
      </tp>
      <tp t="s">
        <v>#N/A N/A</v>
        <stp/>
        <stp>BDP|5937200867070036091</stp>
        <tr r="F725" s="10"/>
      </tp>
      <tp t="s">
        <v>#N/A N/A</v>
        <stp/>
        <stp>BDP|7743021452882077109</stp>
        <tr r="F1303" s="10"/>
      </tp>
      <tp t="s">
        <v>#N/A N/A</v>
        <stp/>
        <stp>BDP|1974280705984589664</stp>
        <tr r="B474" s="10"/>
      </tp>
      <tp t="s">
        <v>#N/A N/A</v>
        <stp/>
        <stp>BDP|9576499296624597184</stp>
        <tr r="C1000" s="10"/>
      </tp>
      <tp t="s">
        <v>#N/A N/A</v>
        <stp/>
        <stp>BDP|5043454127326632434</stp>
        <tr r="F580" s="10"/>
      </tp>
      <tp t="s">
        <v>#N/A N/A</v>
        <stp/>
        <stp>BDP|6809544569646663243</stp>
        <tr r="F825" s="10"/>
      </tp>
      <tp t="s">
        <v>#N/A N/A</v>
        <stp/>
        <stp>BDP|5859128099455081979</stp>
        <tr r="E25" s="10"/>
      </tp>
      <tp t="s">
        <v>#N/A N/A</v>
        <stp/>
        <stp>BDP|6092756694631422811</stp>
        <tr r="B388" s="10"/>
      </tp>
      <tp t="s">
        <v>#N/A N/A</v>
        <stp/>
        <stp>BDP|3317500879933801364</stp>
        <tr r="C293" s="10"/>
      </tp>
      <tp t="s">
        <v>#N/A N/A</v>
        <stp/>
        <stp>BDP|6785227748109990808</stp>
        <tr r="E377" s="10"/>
      </tp>
      <tp t="s">
        <v>#N/A N/A</v>
        <stp/>
        <stp>BDP|2441626719451209599</stp>
        <tr r="F1472" s="10"/>
      </tp>
      <tp t="s">
        <v>#N/A N/A</v>
        <stp/>
        <stp>BDP|9786197919149669159</stp>
        <tr r="B1160" s="10"/>
      </tp>
      <tp t="s">
        <v>#N/A N/A</v>
        <stp/>
        <stp>BDP|8695440883801112441</stp>
        <tr r="E1458" s="10"/>
      </tp>
      <tp t="s">
        <v>#N/A N/A</v>
        <stp/>
        <stp>BDP|2747591250217851422</stp>
        <tr r="F414" s="10"/>
      </tp>
      <tp t="s">
        <v>#N/A N/A</v>
        <stp/>
        <stp>BDP|3981423635750893525</stp>
        <tr r="E1043" s="10"/>
      </tp>
      <tp t="s">
        <v>#N/A N/A</v>
        <stp/>
        <stp>BDP|9772275186520600247</stp>
        <tr r="D688" s="10"/>
      </tp>
      <tp t="s">
        <v>#N/A N/A</v>
        <stp/>
        <stp>BDP|8344803045213347611</stp>
        <tr r="F1498" s="10"/>
      </tp>
      <tp t="s">
        <v>#N/A N/A</v>
        <stp/>
        <stp>BDP|2921322912194545587</stp>
        <tr r="E713" s="10"/>
      </tp>
      <tp t="s">
        <v>#N/A N/A</v>
        <stp/>
        <stp>BDP|4114470234754165672</stp>
        <tr r="F4" s="10"/>
      </tp>
      <tp t="s">
        <v>#N/A N/A</v>
        <stp/>
        <stp>BDP|1873393475951192516</stp>
        <tr r="B37" s="10"/>
      </tp>
      <tp t="s">
        <v>#N/A N/A</v>
        <stp/>
        <stp>BDP|2087789691065858856</stp>
        <tr r="D1217" s="10"/>
      </tp>
      <tp t="s">
        <v>#N/A N/A</v>
        <stp/>
        <stp>BDP|2085426062263089246</stp>
        <tr r="D601" s="10"/>
      </tp>
      <tp t="s">
        <v>#N/A N/A</v>
        <stp/>
        <stp>BDP|9154978259255859138</stp>
        <tr r="F1162" s="10"/>
      </tp>
      <tp t="s">
        <v>#N/A N/A</v>
        <stp/>
        <stp>BDP|1847288053061708609</stp>
        <tr r="C394" s="10"/>
      </tp>
      <tp t="s">
        <v>#N/A N/A</v>
        <stp/>
        <stp>BDP|3635870580817361569</stp>
        <tr r="E1027" s="10"/>
      </tp>
      <tp t="s">
        <v>#N/A N/A</v>
        <stp/>
        <stp>BDP|8275617931058278443</stp>
        <tr r="D1476" s="10"/>
      </tp>
      <tp t="s">
        <v>#N/A N/A</v>
        <stp/>
        <stp>BDP|1812399262472529729</stp>
        <tr r="C653" s="10"/>
      </tp>
      <tp t="s">
        <v>#N/A N/A</v>
        <stp/>
        <stp>BDP|1635501405513595637</stp>
        <tr r="F1224" s="10"/>
      </tp>
      <tp t="s">
        <v>#N/A N/A</v>
        <stp/>
        <stp>BDP|3737590020904226190</stp>
        <tr r="B417" s="10"/>
      </tp>
      <tp t="s">
        <v>#N/A N/A</v>
        <stp/>
        <stp>BDP|4684375530203257661</stp>
        <tr r="E570" s="10"/>
      </tp>
      <tp t="s">
        <v>#N/A N/A</v>
        <stp/>
        <stp>BDP|5475177617632491654</stp>
        <tr r="C468" s="10"/>
      </tp>
      <tp t="s">
        <v>#N/A N/A</v>
        <stp/>
        <stp>BDP|4094259649384016799</stp>
        <tr r="D990" s="10"/>
      </tp>
      <tp t="s">
        <v>#N/A N/A</v>
        <stp/>
        <stp>BDP|2470858217119437377</stp>
        <tr r="B981" s="10"/>
      </tp>
      <tp t="s">
        <v>#N/A N/A</v>
        <stp/>
        <stp>BDP|7289519513897116542</stp>
        <tr r="E500" s="10"/>
      </tp>
      <tp t="s">
        <v>#N/A N/A</v>
        <stp/>
        <stp>BDP|8284367063659103535</stp>
        <tr r="E587" s="10"/>
      </tp>
      <tp t="s">
        <v>#N/A N/A</v>
        <stp/>
        <stp>BDP|1788727171968236839</stp>
        <tr r="B967" s="10"/>
      </tp>
      <tp t="s">
        <v>#N/A N/A</v>
        <stp/>
        <stp>BDP|7004882088683015559</stp>
        <tr r="F1198" s="10"/>
      </tp>
      <tp t="s">
        <v>#N/A N/A</v>
        <stp/>
        <stp>BDP|7671803115936342958</stp>
        <tr r="E302" s="10"/>
      </tp>
      <tp t="s">
        <v>#N/A N/A</v>
        <stp/>
        <stp>BDP|1724275406300708245</stp>
        <tr r="E71" s="10"/>
      </tp>
      <tp t="s">
        <v>#N/A N/A</v>
        <stp/>
        <stp>BDP|4281402952992631632</stp>
        <tr r="C235" s="10"/>
      </tp>
      <tp t="s">
        <v>#N/A N/A</v>
        <stp/>
        <stp>BDP|7604398751182933228</stp>
        <tr r="E1150" s="10"/>
      </tp>
      <tp t="s">
        <v>#N/A N/A</v>
        <stp/>
        <stp>BDP|8444860020147434432</stp>
        <tr r="F1220" s="10"/>
      </tp>
      <tp t="s">
        <v>#N/A N/A</v>
        <stp/>
        <stp>BDP|6573097776733882379</stp>
        <tr r="E314" s="10"/>
      </tp>
      <tp t="s">
        <v>#N/A N/A</v>
        <stp/>
        <stp>BDP|5957053947185091617</stp>
        <tr r="B33" s="10"/>
      </tp>
      <tp t="s">
        <v>#N/A N/A</v>
        <stp/>
        <stp>BDP|4602054201396882007</stp>
        <tr r="D73" s="10"/>
      </tp>
      <tp t="s">
        <v>#N/A N/A</v>
        <stp/>
        <stp>BDP|7197628494812435896</stp>
        <tr r="B351" s="10"/>
      </tp>
      <tp t="s">
        <v>#N/A N/A</v>
        <stp/>
        <stp>BDP|8759189533139354154</stp>
        <tr r="C383" s="10"/>
      </tp>
      <tp t="s">
        <v>#N/A N/A</v>
        <stp/>
        <stp>BDP|3928981997773935259</stp>
        <tr r="F1381" s="10"/>
      </tp>
      <tp t="s">
        <v>#N/A N/A</v>
        <stp/>
        <stp>BDP|6066857610108883576</stp>
        <tr r="F1088" s="10"/>
      </tp>
      <tp t="s">
        <v>#N/A N/A</v>
        <stp/>
        <stp>BDP|2642016811119832840</stp>
        <tr r="B1433" s="10"/>
      </tp>
      <tp t="s">
        <v>#N/A N/A</v>
        <stp/>
        <stp>BDP|3610136655845999035</stp>
        <tr r="F665" s="10"/>
      </tp>
      <tp t="s">
        <v>#N/A N/A</v>
        <stp/>
        <stp>BDP|7211939502714085890</stp>
        <tr r="B659" s="10"/>
      </tp>
      <tp t="s">
        <v>#N/A N/A</v>
        <stp/>
        <stp>BDP|8778673695097856276</stp>
        <tr r="D625" s="10"/>
      </tp>
      <tp t="s">
        <v>#N/A N/A</v>
        <stp/>
        <stp>BDP|6145104231462995425</stp>
        <tr r="D860" s="10"/>
      </tp>
      <tp t="s">
        <v>#N/A N/A</v>
        <stp/>
        <stp>BDP|9171056892891921340</stp>
        <tr r="E1103" s="10"/>
      </tp>
      <tp t="s">
        <v>#N/A N/A</v>
        <stp/>
        <stp>BDP|7881225094329309763</stp>
        <tr r="D812" s="10"/>
      </tp>
      <tp t="s">
        <v>#N/A N/A</v>
        <stp/>
        <stp>BDP|4664520581229605288</stp>
        <tr r="D1276" s="10"/>
      </tp>
      <tp t="s">
        <v>#N/A N/A</v>
        <stp/>
        <stp>BDP|3920768773314000578</stp>
        <tr r="C740" s="10"/>
      </tp>
      <tp t="s">
        <v>#N/A N/A</v>
        <stp/>
        <stp>BDP|3200303453235295289</stp>
        <tr r="F18" s="10"/>
      </tp>
      <tp t="s">
        <v>#N/A N/A</v>
        <stp/>
        <stp>BDP|6083161578916533403</stp>
        <tr r="E486" s="10"/>
      </tp>
      <tp t="s">
        <v>#N/A N/A</v>
        <stp/>
        <stp>BDP|1560747553602151381</stp>
        <tr r="F743" s="10"/>
      </tp>
      <tp t="s">
        <v>#N/A N/A</v>
        <stp/>
        <stp>BDP|8434896212047043442</stp>
        <tr r="F750" s="10"/>
      </tp>
      <tp t="s">
        <v>#N/A N/A</v>
        <stp/>
        <stp>BDP|1108758469173484123</stp>
        <tr r="E1189" s="10"/>
      </tp>
      <tp t="s">
        <v>#N/A N/A</v>
        <stp/>
        <stp>BDP|8178146456727819900</stp>
        <tr r="D373" s="10"/>
      </tp>
      <tp t="s">
        <v>#N/A N/A</v>
        <stp/>
        <stp>BDP|2950727042423560077</stp>
        <tr r="B627" s="10"/>
      </tp>
      <tp t="s">
        <v>#N/A N/A</v>
        <stp/>
        <stp>BDP|3302509478561898283</stp>
        <tr r="F223" s="10"/>
      </tp>
      <tp t="s">
        <v>#N/A N/A</v>
        <stp/>
        <stp>BDP|1911778252455553411</stp>
        <tr r="F631" s="10"/>
      </tp>
      <tp t="s">
        <v>#N/A N/A</v>
        <stp/>
        <stp>BDP|7373629191702187899</stp>
        <tr r="D393" s="10"/>
      </tp>
      <tp t="s">
        <v>#N/A N/A</v>
        <stp/>
        <stp>BDP|2919662705810242601</stp>
        <tr r="E621" s="10"/>
      </tp>
      <tp t="s">
        <v>#N/A N/A</v>
        <stp/>
        <stp>BDP|6872708474634691020</stp>
        <tr r="F1502" s="10"/>
      </tp>
      <tp t="s">
        <v>#N/A N/A</v>
        <stp/>
        <stp>BDP|6374455518471712014</stp>
        <tr r="F879" s="10"/>
      </tp>
      <tp t="s">
        <v>#N/A N/A</v>
        <stp/>
        <stp>BDP|1723725501390413487</stp>
        <tr r="D1103" s="10"/>
      </tp>
      <tp t="s">
        <v>#N/A N/A</v>
        <stp/>
        <stp>BDP|6319392129703255693</stp>
        <tr r="B493" s="10"/>
      </tp>
      <tp t="s">
        <v>#N/A N/A</v>
        <stp/>
        <stp>BDP|5293170771268862954</stp>
        <tr r="C1082" s="10"/>
      </tp>
      <tp t="s">
        <v>#N/A N/A</v>
        <stp/>
        <stp>BDP|2534592713106109278</stp>
        <tr r="E517" s="10"/>
      </tp>
      <tp t="s">
        <v>#N/A N/A</v>
        <stp/>
        <stp>BDP|4893994220648814501</stp>
        <tr r="D98" s="10"/>
      </tp>
      <tp t="s">
        <v>#N/A N/A</v>
        <stp/>
        <stp>BDP|6040189837304604205</stp>
        <tr r="E623" s="10"/>
      </tp>
      <tp t="s">
        <v>#N/A N/A</v>
        <stp/>
        <stp>BDP|9558854903267219488</stp>
        <tr r="D1324" s="10"/>
      </tp>
      <tp t="s">
        <v>#N/A N/A</v>
        <stp/>
        <stp>BDP|4605826278649688035</stp>
        <tr r="B1303" s="10"/>
      </tp>
      <tp t="s">
        <v>#N/A N/A</v>
        <stp/>
        <stp>BDP|2986070996509532042</stp>
        <tr r="E49" s="10"/>
      </tp>
      <tp t="s">
        <v>#N/A N/A</v>
        <stp/>
        <stp>BDP|9895047374589135504</stp>
        <tr r="E376" s="10"/>
      </tp>
      <tp t="s">
        <v>#N/A N/A</v>
        <stp/>
        <stp>BDP|5893027307900113759</stp>
        <tr r="F1222" s="10"/>
      </tp>
      <tp t="s">
        <v>#N/A N/A</v>
        <stp/>
        <stp>BDP|9466915943973939568</stp>
        <tr r="D643" s="10"/>
      </tp>
      <tp t="s">
        <v>#N/A N/A</v>
        <stp/>
        <stp>BDP|2207706059095522775</stp>
        <tr r="E86" s="10"/>
      </tp>
      <tp t="s">
        <v>#N/A N/A</v>
        <stp/>
        <stp>BDP|4420940989772761572</stp>
        <tr r="F267" s="10"/>
      </tp>
      <tp t="s">
        <v>#N/A N/A</v>
        <stp/>
        <stp>BDP|4823177509294975360</stp>
        <tr r="B358" s="10"/>
      </tp>
      <tp t="s">
        <v>#N/A N/A</v>
        <stp/>
        <stp>BDP|2920734567624728530</stp>
        <tr r="F645" s="10"/>
      </tp>
      <tp t="s">
        <v>#N/A N/A</v>
        <stp/>
        <stp>BDP|6937868594592782754</stp>
        <tr r="B1255" s="10"/>
      </tp>
      <tp t="s">
        <v>#N/A N/A</v>
        <stp/>
        <stp>BDP|6610731679795305165</stp>
        <tr r="E383" s="10"/>
      </tp>
      <tp t="s">
        <v>#N/A N/A</v>
        <stp/>
        <stp>BDP|3511966601660344882</stp>
        <tr r="D1016" s="10"/>
      </tp>
      <tp t="s">
        <v>#N/A N/A</v>
        <stp/>
        <stp>BDH|6326213219273077427</stp>
        <tr r="L2" s="8"/>
      </tp>
      <tp t="s">
        <v>#N/A N/A</v>
        <stp/>
        <stp>BDH|9426865038115793541</stp>
        <tr r="O2" s="8"/>
      </tp>
      <tp t="s">
        <v>#N/A N/A</v>
        <stp/>
        <stp>BDP|1274414266808947927</stp>
        <tr r="E1071" s="10"/>
      </tp>
      <tp t="s">
        <v>#N/A N/A</v>
        <stp/>
        <stp>BDP|6466651135893361291</stp>
        <tr r="E1388" s="10"/>
      </tp>
      <tp t="s">
        <v>#N/A N/A</v>
        <stp/>
        <stp>BDP|1831609915020508461</stp>
        <tr r="D517" s="10"/>
      </tp>
      <tp t="s">
        <v>#N/A N/A</v>
        <stp/>
        <stp>BDP|2664400708327483346</stp>
        <tr r="F1271" s="10"/>
      </tp>
      <tp t="s">
        <v>#N/A N/A</v>
        <stp/>
        <stp>BDP|1440219667013444482</stp>
        <tr r="C922" s="10"/>
      </tp>
      <tp t="s">
        <v>#N/A N/A</v>
        <stp/>
        <stp>BDP|1009680301700780504</stp>
        <tr r="B1345" s="10"/>
      </tp>
      <tp t="s">
        <v>#N/A N/A</v>
        <stp/>
        <stp>BDP|1531059689333268855</stp>
        <tr r="D1219" s="10"/>
      </tp>
      <tp t="s">
        <v>#N/A N/A</v>
        <stp/>
        <stp>BDP|5500336735140521788</stp>
        <tr r="F951" s="10"/>
      </tp>
      <tp t="s">
        <v>#N/A N/A</v>
        <stp/>
        <stp>BDP|3395796536220337511</stp>
        <tr r="D1081" s="10"/>
      </tp>
      <tp t="s">
        <v>#N/A N/A</v>
        <stp/>
        <stp>BDP|1955553979402959329</stp>
        <tr r="D369" s="10"/>
      </tp>
      <tp t="s">
        <v>#N/A N/A</v>
        <stp/>
        <stp>BDP|8203993463040451528</stp>
        <tr r="F57" s="10"/>
      </tp>
      <tp t="s">
        <v>#N/A N/A</v>
        <stp/>
        <stp>BDP|3158631906423380499</stp>
        <tr r="F12" s="10"/>
      </tp>
      <tp t="s">
        <v>#N/A N/A</v>
        <stp/>
        <stp>BDP|4962010438794936173</stp>
        <tr r="D1481" s="10"/>
      </tp>
      <tp t="s">
        <v>#N/A N/A</v>
        <stp/>
        <stp>BDP|1031592474573379203</stp>
        <tr r="D1190" s="10"/>
      </tp>
      <tp t="s">
        <v>#N/A N/A</v>
        <stp/>
        <stp>BDP|5151234028367317070</stp>
        <tr r="F1439" s="10"/>
      </tp>
      <tp t="s">
        <v>#N/A N/A</v>
        <stp/>
        <stp>BDP|6650735676004822050</stp>
        <tr r="D1502" s="10"/>
      </tp>
      <tp t="s">
        <v>#N/A N/A</v>
        <stp/>
        <stp>BDP|2001189786179483044</stp>
        <tr r="B459" s="10"/>
      </tp>
      <tp t="s">
        <v>#N/A N/A</v>
        <stp/>
        <stp>BDP|8537661311024450980</stp>
        <tr r="E1249" s="10"/>
      </tp>
      <tp t="s">
        <v>#N/A N/A</v>
        <stp/>
        <stp>BDP|3824240909695338680</stp>
        <tr r="F765" s="10"/>
      </tp>
      <tp t="s">
        <v>#N/A N/A</v>
        <stp/>
        <stp>BDP|1226810132058827068</stp>
        <tr r="D142" s="10"/>
      </tp>
      <tp t="s">
        <v>#N/A N/A</v>
        <stp/>
        <stp>BDP|9749379528068323247</stp>
        <tr r="B639" s="10"/>
      </tp>
      <tp t="s">
        <v>#N/A N/A</v>
        <stp/>
        <stp>BDP|2742581538895886308</stp>
        <tr r="D282" s="10"/>
      </tp>
      <tp t="s">
        <v>#N/A N/A</v>
        <stp/>
        <stp>BDP|5462959303846529889</stp>
        <tr r="C635" s="10"/>
      </tp>
      <tp t="s">
        <v>#N/A N/A</v>
        <stp/>
        <stp>BDP|5698266939543339555</stp>
        <tr r="E374" s="10"/>
      </tp>
      <tp t="s">
        <v>#N/A N/A</v>
        <stp/>
        <stp>BDP|1264653439570503643</stp>
        <tr r="C1256" s="10"/>
      </tp>
      <tp t="s">
        <v>#N/A N/A</v>
        <stp/>
        <stp>BDP|9560217338188052236</stp>
        <tr r="B897" s="10"/>
      </tp>
      <tp t="s">
        <v>#N/A N/A</v>
        <stp/>
        <stp>BDP|7387684733888738805</stp>
        <tr r="F924" s="10"/>
      </tp>
      <tp t="s">
        <v>#N/A N/A</v>
        <stp/>
        <stp>BDP|5204989842882427831</stp>
        <tr r="B597" s="10"/>
      </tp>
      <tp t="s">
        <v>#N/A N/A</v>
        <stp/>
        <stp>BDP|6903355426713572600</stp>
        <tr r="D385" s="10"/>
      </tp>
      <tp t="s">
        <v>#N/A N/A</v>
        <stp/>
        <stp>BDP|4317040976403868266</stp>
        <tr r="E1441" s="10"/>
      </tp>
      <tp t="s">
        <v>#N/A N/A</v>
        <stp/>
        <stp>BDP|9225507405086058885</stp>
        <tr r="B1037" s="10"/>
      </tp>
      <tp t="s">
        <v>#N/A N/A</v>
        <stp/>
        <stp>BDP|7063256218254028225</stp>
        <tr r="E900" s="10"/>
      </tp>
      <tp t="s">
        <v>#N/A N/A</v>
        <stp/>
        <stp>BDP|6571624659562975586</stp>
        <tr r="E687" s="10"/>
      </tp>
      <tp t="s">
        <v>#N/A N/A</v>
        <stp/>
        <stp>BDP|9524678993371680587</stp>
        <tr r="F1282" s="10"/>
      </tp>
      <tp t="s">
        <v>#N/A N/A</v>
        <stp/>
        <stp>BDP|6288894716079916484</stp>
        <tr r="F526" s="10"/>
      </tp>
      <tp t="s">
        <v>#N/A N/A</v>
        <stp/>
        <stp>BDP|6065219251775415684</stp>
        <tr r="E1155" s="10"/>
      </tp>
      <tp t="s">
        <v>#N/A N/A</v>
        <stp/>
        <stp>BDP|7487589340154882085</stp>
        <tr r="B878" s="10"/>
      </tp>
      <tp t="s">
        <v>#N/A N/A</v>
        <stp/>
        <stp>BDP|5679461137383326388</stp>
        <tr r="E389" s="10"/>
      </tp>
      <tp t="s">
        <v>#N/A N/A</v>
        <stp/>
        <stp>BDP|2119170650280809422</stp>
        <tr r="E1489" s="10"/>
      </tp>
      <tp t="s">
        <v>#N/A N/A</v>
        <stp/>
        <stp>BDP|2397075737826918564</stp>
        <tr r="E1158" s="10"/>
      </tp>
      <tp t="s">
        <v>#N/A N/A</v>
        <stp/>
        <stp>BDP|1070237120766653591</stp>
        <tr r="D1390" s="10"/>
      </tp>
      <tp t="s">
        <v>#N/A N/A</v>
        <stp/>
        <stp>BDP|1688904150957338895</stp>
        <tr r="C1382" s="10"/>
      </tp>
      <tp t="s">
        <v>#N/A N/A</v>
        <stp/>
        <stp>BDP|6432985133909043738</stp>
        <tr r="D696" s="10"/>
      </tp>
      <tp t="s">
        <v>#N/A N/A</v>
        <stp/>
        <stp>BDP|8929855706101662303</stp>
        <tr r="B850" s="10"/>
      </tp>
      <tp t="s">
        <v>#N/A N/A</v>
        <stp/>
        <stp>BDP|4013990482026035170</stp>
        <tr r="B329" s="10"/>
      </tp>
      <tp t="s">
        <v>#N/A N/A</v>
        <stp/>
        <stp>BDP|7920402875243166516</stp>
        <tr r="E366" s="10"/>
      </tp>
      <tp t="s">
        <v>#N/A N/A</v>
        <stp/>
        <stp>BDP|7401235284546808975</stp>
        <tr r="F1018" s="10"/>
      </tp>
      <tp t="s">
        <v>#N/A N/A</v>
        <stp/>
        <stp>BDP|2190563122773881412</stp>
        <tr r="E477" s="10"/>
      </tp>
      <tp t="s">
        <v>#N/A N/A</v>
        <stp/>
        <stp>BDH|6562136881884953928</stp>
        <tr r="L2" s="9"/>
      </tp>
      <tp t="s">
        <v>#N/A N/A</v>
        <stp/>
        <stp>BDP|7238541764260895670</stp>
        <tr r="B361" s="10"/>
      </tp>
      <tp t="s">
        <v>#N/A N/A</v>
        <stp/>
        <stp>BDP|8509617018434096917</stp>
        <tr r="C811" s="10"/>
      </tp>
      <tp t="s">
        <v>#N/A N/A</v>
        <stp/>
        <stp>BDP|6037153208041596456</stp>
        <tr r="E267" s="10"/>
      </tp>
      <tp t="s">
        <v>#N/A N/A</v>
        <stp/>
        <stp>BDP|4409162978355669518</stp>
        <tr r="E1289" s="10"/>
      </tp>
      <tp t="s">
        <v>#N/A N/A</v>
        <stp/>
        <stp>BDP|9993563287922098454</stp>
        <tr r="F1476" s="10"/>
      </tp>
      <tp t="s">
        <v>#N/A N/A</v>
        <stp/>
        <stp>BDP|4107165440424212783</stp>
        <tr r="D1475" s="10"/>
      </tp>
      <tp t="s">
        <v>#N/A N/A</v>
        <stp/>
        <stp>BDP|6635356022772976751</stp>
        <tr r="F271" s="10"/>
      </tp>
      <tp t="s">
        <v>#N/A N/A</v>
        <stp/>
        <stp>BDP|9314883937799623973</stp>
        <tr r="C1363" s="10"/>
      </tp>
      <tp t="s">
        <v>#N/A N/A</v>
        <stp/>
        <stp>BDP|7253216148680392358</stp>
        <tr r="D1088" s="10"/>
      </tp>
      <tp t="s">
        <v>#N/A N/A</v>
        <stp/>
        <stp>BDP|1591439253116178492</stp>
        <tr r="D1292" s="10"/>
      </tp>
      <tp t="s">
        <v>#N/A N/A</v>
        <stp/>
        <stp>BDP|6595537144841860477</stp>
        <tr r="B1447" s="10"/>
      </tp>
      <tp t="s">
        <v>#N/A N/A</v>
        <stp/>
        <stp>BDP|4333996426515914886</stp>
        <tr r="D1346" s="10"/>
      </tp>
      <tp t="s">
        <v>#N/A N/A</v>
        <stp/>
        <stp>BDP|3491546592295039807</stp>
        <tr r="D822" s="10"/>
      </tp>
      <tp t="s">
        <v>#N/A N/A</v>
        <stp/>
        <stp>BDP|7571624690053736929</stp>
        <tr r="C1266" s="10"/>
      </tp>
      <tp t="s">
        <v>#N/A N/A</v>
        <stp/>
        <stp>BDP|7138827550820066812</stp>
        <tr r="C229" s="10"/>
      </tp>
      <tp t="s">
        <v>#N/A N/A</v>
        <stp/>
        <stp>BDP|4037040205962743445</stp>
        <tr r="C73" s="10"/>
      </tp>
      <tp t="s">
        <v>#N/A N/A</v>
        <stp/>
        <stp>BDP|5068597048236205019</stp>
        <tr r="C237" s="10"/>
      </tp>
      <tp t="s">
        <v>#N/A N/A</v>
        <stp/>
        <stp>BDP|7207580726816737496</stp>
        <tr r="F1063" s="10"/>
      </tp>
      <tp t="s">
        <v>#N/A N/A</v>
        <stp/>
        <stp>BDP|6767760689959933231</stp>
        <tr r="F1017" s="10"/>
      </tp>
      <tp t="s">
        <v>#N/A N/A</v>
        <stp/>
        <stp>BDP|3415978380556900682</stp>
        <tr r="F398" s="10"/>
      </tp>
      <tp t="s">
        <v>#N/A N/A</v>
        <stp/>
        <stp>BDP|7037265109451873655</stp>
        <tr r="F393" s="10"/>
      </tp>
      <tp t="s">
        <v>#N/A N/A</v>
        <stp/>
        <stp>BDP|8612923596143278926</stp>
        <tr r="F1011" s="10"/>
      </tp>
      <tp t="s">
        <v>#N/A N/A</v>
        <stp/>
        <stp>BDP|8893920320364969519</stp>
        <tr r="F727" s="10"/>
      </tp>
      <tp t="s">
        <v>#N/A N/A</v>
        <stp/>
        <stp>BDP|2182838297483061277</stp>
        <tr r="E1194" s="10"/>
      </tp>
      <tp t="s">
        <v>#N/A N/A</v>
        <stp/>
        <stp>BDP|4940483196112602932</stp>
        <tr r="C917" s="10"/>
      </tp>
      <tp t="s">
        <v>#N/A N/A</v>
        <stp/>
        <stp>BDP|9025820540112437546</stp>
        <tr r="B842" s="10"/>
      </tp>
      <tp t="s">
        <v>#N/A N/A</v>
        <stp/>
        <stp>BDP|2544023355831640472</stp>
        <tr r="F784" s="10"/>
      </tp>
      <tp t="s">
        <v>#N/A N/A</v>
        <stp/>
        <stp>BDP|2948238300067950502</stp>
        <tr r="E646" s="10"/>
      </tp>
      <tp t="s">
        <v>#N/A N/A</v>
        <stp/>
        <stp>BDP|6158434479181035689</stp>
        <tr r="D1153" s="10"/>
      </tp>
      <tp t="s">
        <v>#N/A N/A</v>
        <stp/>
        <stp>BDP|1373421430014598070</stp>
        <tr r="F1023" s="10"/>
      </tp>
      <tp t="s">
        <v>#N/A N/A</v>
        <stp/>
        <stp>BDP|6218482239372682167</stp>
        <tr r="C412" s="10"/>
      </tp>
      <tp t="s">
        <v>#N/A N/A</v>
        <stp/>
        <stp>BDP|7156096605813769692</stp>
        <tr r="E112" s="10"/>
      </tp>
      <tp t="s">
        <v>#N/A N/A</v>
        <stp/>
        <stp>BDP|3201142532524632715</stp>
        <tr r="D1469" s="10"/>
      </tp>
      <tp t="s">
        <v>#N/A N/A</v>
        <stp/>
        <stp>BDP|5922757743297578391</stp>
        <tr r="E1283" s="10"/>
      </tp>
      <tp t="s">
        <v>#N/A N/A</v>
        <stp/>
        <stp>BDP|3654662646553552006</stp>
        <tr r="D994" s="10"/>
      </tp>
      <tp t="s">
        <v>#N/A N/A</v>
        <stp/>
        <stp>BDP|3298131694388710119</stp>
        <tr r="E1270" s="10"/>
      </tp>
      <tp t="s">
        <v>#N/A N/A</v>
        <stp/>
        <stp>BDP|6227074106807992395</stp>
        <tr r="B1291" s="10"/>
      </tp>
      <tp t="s">
        <v>#N/A N/A</v>
        <stp/>
        <stp>BDP|5673352516770103570</stp>
        <tr r="F193" s="10"/>
      </tp>
      <tp t="s">
        <v>#N/A N/A</v>
        <stp/>
        <stp>BDP|4609094964649968911</stp>
        <tr r="B1173" s="10"/>
      </tp>
      <tp t="s">
        <v>#N/A N/A</v>
        <stp/>
        <stp>BDP|7187739516364261750</stp>
        <tr r="F818" s="10"/>
      </tp>
      <tp t="s">
        <v>#N/A N/A</v>
        <stp/>
        <stp>BDP|1994669688024232967</stp>
        <tr r="B93" s="10"/>
      </tp>
      <tp t="s">
        <v>#N/A N/A</v>
        <stp/>
        <stp>BDP|7680848693476234200</stp>
        <tr r="D338" s="10"/>
      </tp>
      <tp t="s">
        <v>#N/A N/A</v>
        <stp/>
        <stp>BDP|7689425832071125348</stp>
        <tr r="C287" s="10"/>
      </tp>
      <tp t="s">
        <v>#N/A N/A</v>
        <stp/>
        <stp>BDP|8164512972221006911</stp>
        <tr r="F678" s="10"/>
      </tp>
      <tp t="s">
        <v>#N/A N/A</v>
        <stp/>
        <stp>BDP|7611971639599219692</stp>
        <tr r="C888" s="10"/>
      </tp>
      <tp t="s">
        <v>#N/A N/A</v>
        <stp/>
        <stp>BDP|7952787694532508931</stp>
        <tr r="F969" s="10"/>
      </tp>
      <tp t="s">
        <v>#N/A N/A</v>
        <stp/>
        <stp>BDP|8629895821928953872</stp>
        <tr r="C679" s="10"/>
      </tp>
      <tp t="s">
        <v>#N/A N/A</v>
        <stp/>
        <stp>BDP|4571896596915977236</stp>
        <tr r="E672" s="10"/>
      </tp>
      <tp t="s">
        <v>#N/A N/A</v>
        <stp/>
        <stp>BDP|3135864208711895870</stp>
        <tr r="B473" s="10"/>
      </tp>
      <tp t="s">
        <v>#N/A N/A</v>
        <stp/>
        <stp>BDP|8683463060799959190</stp>
        <tr r="E352" s="10"/>
      </tp>
      <tp t="s">
        <v>#N/A N/A</v>
        <stp/>
        <stp>BDP|1080575038693668695</stp>
        <tr r="F567" s="10"/>
      </tp>
      <tp t="s">
        <v>#N/A N/A</v>
        <stp/>
        <stp>BDP|3568828856328839496</stp>
        <tr r="C146" s="10"/>
      </tp>
      <tp t="s">
        <v>#N/A N/A</v>
        <stp/>
        <stp>BDP|9675719087542659665</stp>
        <tr r="C743" s="10"/>
      </tp>
      <tp t="s">
        <v>#N/A N/A</v>
        <stp/>
        <stp>BDP|9980997756386547133</stp>
        <tr r="C942" s="10"/>
      </tp>
      <tp t="s">
        <v>#N/A N/A</v>
        <stp/>
        <stp>BDP|4125751069285897253</stp>
        <tr r="D477" s="10"/>
      </tp>
      <tp t="s">
        <v>#N/A N/A</v>
        <stp/>
        <stp>BDP|6833285677701439038</stp>
        <tr r="C898" s="10"/>
      </tp>
      <tp t="s">
        <v>#N/A N/A</v>
        <stp/>
        <stp>BDP|7999087795745114952</stp>
        <tr r="C81" s="10"/>
      </tp>
      <tp t="s">
        <v>#N/A N/A</v>
        <stp/>
        <stp>BDP|8884324652795903911</stp>
        <tr r="E558" s="10"/>
      </tp>
      <tp t="s">
        <v>#N/A N/A</v>
        <stp/>
        <stp>BDP|5711697246815824001</stp>
        <tr r="C1487" s="10"/>
      </tp>
      <tp t="s">
        <v>#N/A N/A</v>
        <stp/>
        <stp>BDP|6287143944334554571</stp>
        <tr r="F1131" s="10"/>
      </tp>
      <tp t="s">
        <v>#N/A N/A</v>
        <stp/>
        <stp>BDP|4648991584980370785</stp>
        <tr r="D1137" s="10"/>
      </tp>
      <tp t="s">
        <v>#N/A N/A</v>
        <stp/>
        <stp>BDP|8627322585213251239</stp>
        <tr r="E886" s="10"/>
      </tp>
      <tp t="s">
        <v>#N/A N/A</v>
        <stp/>
        <stp>BDP|4479041631405026011</stp>
        <tr r="C62" s="10"/>
      </tp>
      <tp t="s">
        <v>#N/A N/A</v>
        <stp/>
        <stp>BDP|1838287470757913192</stp>
        <tr r="C900" s="10"/>
      </tp>
      <tp t="s">
        <v>#N/A N/A</v>
        <stp/>
        <stp>BDP|5920220309760065520</stp>
        <tr r="F587" s="10"/>
      </tp>
      <tp t="s">
        <v>#N/A N/A</v>
        <stp/>
        <stp>BDP|3146921728633994928</stp>
        <tr r="E880" s="10"/>
      </tp>
      <tp t="s">
        <v>#N/A N/A</v>
        <stp/>
        <stp>BDP|1914181361427643365</stp>
        <tr r="F209" s="10"/>
      </tp>
      <tp t="s">
        <v>#N/A N/A</v>
        <stp/>
        <stp>BDP|2113336243372756566</stp>
        <tr r="D580" s="10"/>
      </tp>
      <tp t="s">
        <v>#N/A N/A</v>
        <stp/>
        <stp>BDP|7999759529557225770</stp>
        <tr r="E1047" s="10"/>
      </tp>
      <tp t="s">
        <v>#N/A N/A</v>
        <stp/>
        <stp>BDP|4967048476847281684</stp>
        <tr r="D1468" s="10"/>
      </tp>
      <tp t="s">
        <v>#N/A N/A</v>
        <stp/>
        <stp>BDP|4083015347191270351</stp>
        <tr r="B466" s="10"/>
      </tp>
      <tp t="s">
        <v>#N/A N/A</v>
        <stp/>
        <stp>BDP|1960206649877661273</stp>
        <tr r="B1473" s="10"/>
      </tp>
      <tp t="s">
        <v>#N/A N/A</v>
        <stp/>
        <stp>BDP|7711125344879232920</stp>
        <tr r="D774" s="10"/>
      </tp>
      <tp t="s">
        <v>#N/A N/A</v>
        <stp/>
        <stp>BDP|3272878284432001304</stp>
        <tr r="E617" s="10"/>
      </tp>
      <tp t="s">
        <v>#N/A N/A</v>
        <stp/>
        <stp>BDP|6028384219771355735</stp>
        <tr r="D76" s="10"/>
      </tp>
      <tp t="s">
        <v>#N/A N/A</v>
        <stp/>
        <stp>BDP|7471315278287892648</stp>
        <tr r="D717" s="10"/>
      </tp>
      <tp t="s">
        <v>#N/A N/A</v>
        <stp/>
        <stp>BDP|5363904606967228968</stp>
        <tr r="F1164" s="10"/>
      </tp>
      <tp t="s">
        <v>#N/A N/A</v>
        <stp/>
        <stp>BDP|1549917221150501811</stp>
        <tr r="B1180" s="10"/>
      </tp>
      <tp t="s">
        <v>#N/A N/A</v>
        <stp/>
        <stp>BDP|5257434702170501372</stp>
        <tr r="B990" s="10"/>
      </tp>
      <tp t="s">
        <v>#N/A N/A</v>
        <stp/>
        <stp>BDP|6001212134010110551</stp>
        <tr r="E1342" s="10"/>
      </tp>
      <tp t="s">
        <v>#N/A N/A</v>
        <stp/>
        <stp>BDP|5733617119941708198</stp>
        <tr r="F506" s="10"/>
      </tp>
      <tp t="s">
        <v>#N/A N/A</v>
        <stp/>
        <stp>BDP|3288733971815973483</stp>
        <tr r="F276" s="10"/>
      </tp>
      <tp t="s">
        <v>#N/A N/A</v>
        <stp/>
        <stp>BDP|1727741633062158501</stp>
        <tr r="F1400" s="10"/>
      </tp>
      <tp t="s">
        <v>#N/A N/A</v>
        <stp/>
        <stp>BDP|6455228393829140657</stp>
        <tr r="E837" s="10"/>
      </tp>
      <tp t="s">
        <v>#N/A N/A</v>
        <stp/>
        <stp>BDP|4213067135204067104</stp>
        <tr r="C869" s="10"/>
      </tp>
      <tp t="s">
        <v>#N/A N/A</v>
        <stp/>
        <stp>BDP|6438679028235402591</stp>
        <tr r="C483" s="10"/>
      </tp>
      <tp t="s">
        <v>#N/A N/A</v>
        <stp/>
        <stp>BDP|3218738034464156123</stp>
        <tr r="C963" s="10"/>
      </tp>
      <tp t="s">
        <v>#N/A N/A</v>
        <stp/>
        <stp>BDP|4526539427212656311</stp>
        <tr r="E573" s="10"/>
      </tp>
      <tp t="s">
        <v>#N/A N/A</v>
        <stp/>
        <stp>BDP|7272860185203408638</stp>
        <tr r="E539" s="10"/>
      </tp>
      <tp t="s">
        <v>#N/A N/A</v>
        <stp/>
        <stp>BDP|6298018942954477430</stp>
        <tr r="E126" s="10"/>
      </tp>
      <tp t="s">
        <v>#N/A N/A</v>
        <stp/>
        <stp>BDP|5197291942154528595</stp>
        <tr r="C1054" s="10"/>
      </tp>
      <tp t="s">
        <v>#N/A N/A</v>
        <stp/>
        <stp>BDP|2693238981832574870</stp>
        <tr r="B1257" s="10"/>
      </tp>
      <tp t="s">
        <v>#N/A N/A</v>
        <stp/>
        <stp>BDP|7093355719937239086</stp>
        <tr r="E1215" s="10"/>
      </tp>
      <tp t="s">
        <v>#N/A N/A</v>
        <stp/>
        <stp>BDP|1637272344475169023</stp>
        <tr r="D599" s="10"/>
      </tp>
      <tp t="s">
        <v>#N/A N/A</v>
        <stp/>
        <stp>BDP|6046460524380261262</stp>
        <tr r="B1172" s="10"/>
      </tp>
      <tp t="s">
        <v>#N/A N/A</v>
        <stp/>
        <stp>BDP|4591438646033364555</stp>
        <tr r="E1017" s="10"/>
      </tp>
      <tp t="s">
        <v>#N/A N/A</v>
        <stp/>
        <stp>BDP|6158106581464554930</stp>
        <tr r="C436" s="10"/>
      </tp>
      <tp t="s">
        <v>#N/A N/A</v>
        <stp/>
        <stp>BDP|6274408165917332121</stp>
        <tr r="D1278" s="10"/>
      </tp>
      <tp t="s">
        <v>#N/A N/A</v>
        <stp/>
        <stp>BDP|1033676049748854903</stp>
        <tr r="D403" s="10"/>
      </tp>
      <tp t="s">
        <v>#N/A N/A</v>
        <stp/>
        <stp>BDP|6856491317156754777</stp>
        <tr r="B1441" s="10"/>
      </tp>
      <tp t="s">
        <v>#N/A N/A</v>
        <stp/>
        <stp>BDP|7445787651724316382</stp>
        <tr r="D255" s="10"/>
      </tp>
      <tp t="s">
        <v>#N/A N/A</v>
        <stp/>
        <stp>BDP|7791641036149260919</stp>
        <tr r="B1206" s="10"/>
      </tp>
      <tp t="s">
        <v>#N/A N/A</v>
        <stp/>
        <stp>BDP|1009109842316243068</stp>
        <tr r="F263" s="10"/>
      </tp>
      <tp t="s">
        <v>#N/A N/A</v>
        <stp/>
        <stp>BDP|3170085467983027491</stp>
        <tr r="E169" s="10"/>
      </tp>
      <tp t="s">
        <v>#N/A N/A</v>
        <stp/>
        <stp>BDP|5587840794765109334</stp>
        <tr r="B1157" s="10"/>
      </tp>
      <tp t="s">
        <v>#N/A N/A</v>
        <stp/>
        <stp>BDP|7926505198390181977</stp>
        <tr r="C537" s="10"/>
      </tp>
      <tp t="s">
        <v>#N/A N/A</v>
        <stp/>
        <stp>BDP|2946170136891676396</stp>
        <tr r="C846" s="10"/>
      </tp>
      <tp t="s">
        <v>#N/A N/A</v>
        <stp/>
        <stp>BDP|1398580423353731785</stp>
        <tr r="F659" s="10"/>
      </tp>
      <tp t="s">
        <v>#N/A N/A</v>
        <stp/>
        <stp>BDP|6451849366253117900</stp>
        <tr r="F1149" s="10"/>
      </tp>
      <tp t="s">
        <v>#N/A N/A</v>
        <stp/>
        <stp>BDP|7371621151256230056</stp>
        <tr r="E1117" s="10"/>
      </tp>
      <tp t="s">
        <v>#N/A N/A</v>
        <stp/>
        <stp>BDP|7294124840398186866</stp>
        <tr r="E1387" s="10"/>
      </tp>
      <tp t="s">
        <v>#N/A N/A</v>
        <stp/>
        <stp>BDP|7330106170351311274</stp>
        <tr r="B274" s="10"/>
      </tp>
      <tp t="s">
        <v>#N/A N/A</v>
        <stp/>
        <stp>BDP|9793413241438149319</stp>
        <tr r="E1138" s="10"/>
      </tp>
      <tp t="s">
        <v>#N/A N/A</v>
        <stp/>
        <stp>BDP|7701125627720781628</stp>
        <tr r="B604" s="10"/>
      </tp>
      <tp t="s">
        <v>#N/A N/A</v>
        <stp/>
        <stp>BDP|6346450076237063072</stp>
        <tr r="E1165" s="10"/>
      </tp>
      <tp t="s">
        <v>#N/A N/A</v>
        <stp/>
        <stp>BDP|1336758124957343164</stp>
        <tr r="F136" s="10"/>
      </tp>
      <tp t="s">
        <v>#N/A N/A</v>
        <stp/>
        <stp>BDP|1794456156155787743</stp>
        <tr r="D811" s="10"/>
      </tp>
      <tp t="s">
        <v>#N/A N/A</v>
        <stp/>
        <stp>BDP|9539733312095402875</stp>
        <tr r="B957" s="10"/>
      </tp>
      <tp t="s">
        <v>#N/A N/A</v>
        <stp/>
        <stp>BDP|6388359966326406734</stp>
        <tr r="D121" s="10"/>
      </tp>
      <tp t="s">
        <v>#N/A N/A</v>
        <stp/>
        <stp>BDP|5901955528005435970</stp>
        <tr r="E231" s="10"/>
      </tp>
      <tp t="s">
        <v>#N/A N/A</v>
        <stp/>
        <stp>BDP|3081672356713622137</stp>
        <tr r="B567" s="10"/>
      </tp>
      <tp t="s">
        <v>#N/A N/A</v>
        <stp/>
        <stp>BDP|3042782909666013059</stp>
        <tr r="B118" s="10"/>
      </tp>
      <tp t="s">
        <v>#N/A N/A</v>
        <stp/>
        <stp>BDP|7391801380716517324</stp>
        <tr r="D1086" s="10"/>
      </tp>
      <tp t="s">
        <v>#N/A N/A</v>
        <stp/>
        <stp>BDP|9050325190655456429</stp>
        <tr r="D250" s="10"/>
      </tp>
      <tp t="s">
        <v>#N/A N/A</v>
        <stp/>
        <stp>BDP|5050507904913073106</stp>
        <tr r="C1157" s="10"/>
      </tp>
      <tp t="s">
        <v>#N/A N/A</v>
        <stp/>
        <stp>BDP|1787451775628513863</stp>
        <tr r="C1344" s="10"/>
      </tp>
      <tp t="s">
        <v>#N/A N/A</v>
        <stp/>
        <stp>BDP|3074677321066183334</stp>
        <tr r="E1500" s="10"/>
      </tp>
      <tp t="s">
        <v>#N/A N/A</v>
        <stp/>
        <stp>BDP|2418241926183761358</stp>
        <tr r="D1176" s="10"/>
      </tp>
      <tp t="s">
        <v>#N/A N/A</v>
        <stp/>
        <stp>BDP|2400717676187524725</stp>
        <tr r="F1396" s="10"/>
      </tp>
      <tp t="s">
        <v>#N/A N/A</v>
        <stp/>
        <stp>BDP|4346699463143583584</stp>
        <tr r="B785" s="10"/>
      </tp>
      <tp t="s">
        <v>#N/A N/A</v>
        <stp/>
        <stp>BDP|6772922310625464955</stp>
        <tr r="D180" s="10"/>
      </tp>
      <tp t="s">
        <v>#N/A N/A</v>
        <stp/>
        <stp>BDP|6640931511249712576</stp>
        <tr r="D370" s="10"/>
      </tp>
      <tp t="s">
        <v>#N/A N/A</v>
        <stp/>
        <stp>BDP|4356728212833038376</stp>
        <tr r="C1453" s="10"/>
      </tp>
      <tp t="s">
        <v>#N/A N/A</v>
        <stp/>
        <stp>BDP|4433354941763617221</stp>
        <tr r="B1170" s="10"/>
      </tp>
      <tp t="s">
        <v>#N/A N/A</v>
        <stp/>
        <stp>BDP|5116343416347150262</stp>
        <tr r="C353" s="10"/>
      </tp>
      <tp t="s">
        <v>#N/A N/A</v>
        <stp/>
        <stp>BDP|3832525365025872728</stp>
        <tr r="C560" s="10"/>
      </tp>
      <tp t="s">
        <v>#N/A N/A</v>
        <stp/>
        <stp>BDP|9198715352001267852</stp>
        <tr r="F1388" s="10"/>
      </tp>
      <tp t="s">
        <v>#N/A N/A</v>
        <stp/>
        <stp>BDP|9503416486584007378</stp>
        <tr r="D1106" s="10"/>
      </tp>
      <tp t="s">
        <v>#N/A N/A</v>
        <stp/>
        <stp>BDP|6058820538478723789</stp>
        <tr r="F191" s="10"/>
      </tp>
      <tp t="s">
        <v>#N/A N/A</v>
        <stp/>
        <stp>BDP|5068461235617442729</stp>
        <tr r="B1133" s="10"/>
      </tp>
      <tp t="s">
        <v>#N/A N/A</v>
        <stp/>
        <stp>BDP|6479313135684414012</stp>
        <tr r="C1192" s="10"/>
      </tp>
      <tp t="s">
        <v>#N/A N/A</v>
        <stp/>
        <stp>BDP|5685883488766156128</stp>
        <tr r="D277" s="10"/>
      </tp>
      <tp t="s">
        <v>#N/A N/A</v>
        <stp/>
        <stp>BDP|7164669915703398141</stp>
        <tr r="C1016" s="10"/>
      </tp>
      <tp t="s">
        <v>#N/A N/A</v>
        <stp/>
        <stp>BDP|5897388622092311440</stp>
        <tr r="E1122" s="10"/>
      </tp>
      <tp t="s">
        <v>#N/A N/A</v>
        <stp/>
        <stp>BDP|4269780509630708113</stp>
        <tr r="C557" s="10"/>
      </tp>
      <tp t="s">
        <v>#N/A N/A</v>
        <stp/>
        <stp>BDP|8350169996243782115</stp>
        <tr r="E628" s="10"/>
      </tp>
      <tp t="s">
        <v>#N/A N/A</v>
        <stp/>
        <stp>BDP|9003336882269550914</stp>
        <tr r="F907" s="10"/>
      </tp>
      <tp t="s">
        <v>#N/A N/A</v>
        <stp/>
        <stp>BDP|6134075154479221857</stp>
        <tr r="E1349" s="10"/>
      </tp>
      <tp t="s">
        <v>#N/A N/A</v>
        <stp/>
        <stp>BDP|5206433522173009265</stp>
        <tr r="C607" s="10"/>
      </tp>
      <tp t="s">
        <v>#N/A N/A</v>
        <stp/>
        <stp>BDP|9141996801176820446</stp>
        <tr r="C757" s="10"/>
      </tp>
      <tp t="s">
        <v>#N/A N/A</v>
        <stp/>
        <stp>BDP|5275453920562560370</stp>
        <tr r="D131" s="10"/>
      </tp>
      <tp t="s">
        <v>#N/A N/A</v>
        <stp/>
        <stp>BDP|2505762809743947598</stp>
        <tr r="B1222" s="10"/>
      </tp>
      <tp t="s">
        <v>#N/A N/A</v>
        <stp/>
        <stp>BDP|6523560736600786387</stp>
        <tr r="B83" s="10"/>
      </tp>
      <tp t="s">
        <v>#N/A N/A</v>
        <stp/>
        <stp>BDP|3142289277643275666</stp>
        <tr r="B694" s="10"/>
      </tp>
      <tp t="s">
        <v>#N/A N/A</v>
        <stp/>
        <stp>BDP|9791560228259083432</stp>
        <tr r="B1245" s="10"/>
      </tp>
      <tp t="s">
        <v>#N/A N/A</v>
        <stp/>
        <stp>BDP|2663788057201543269</stp>
        <tr r="B615" s="10"/>
      </tp>
      <tp t="s">
        <v>#N/A N/A</v>
        <stp/>
        <stp>BDP|6073536621373132192</stp>
        <tr r="E869" s="10"/>
      </tp>
      <tp t="s">
        <v>#N/A N/A</v>
        <stp/>
        <stp>BDP|4455187546182095009</stp>
        <tr r="B562" s="10"/>
      </tp>
      <tp t="s">
        <v>#N/A N/A</v>
        <stp/>
        <stp>BDP|8259590585096556012</stp>
        <tr r="C1292" s="10"/>
      </tp>
      <tp t="s">
        <v>#N/A N/A</v>
        <stp/>
        <stp>BDP|2219684671271741166</stp>
        <tr r="E24" s="10"/>
      </tp>
      <tp t="s">
        <v>#N/A N/A</v>
        <stp/>
        <stp>BDP|3586788305616484168</stp>
        <tr r="B1391" s="10"/>
      </tp>
      <tp t="s">
        <v>#N/A N/A</v>
        <stp/>
        <stp>BDP|4270413367054624180</stp>
        <tr r="F1219" s="10"/>
      </tp>
      <tp t="s">
        <v>#N/A N/A</v>
        <stp/>
        <stp>BDP|1615498451435104646</stp>
        <tr r="B1171" s="10"/>
      </tp>
      <tp t="s">
        <v>#N/A N/A</v>
        <stp/>
        <stp>BDP|4143136365102802248</stp>
        <tr r="E368" s="10"/>
      </tp>
      <tp t="s">
        <v>#N/A N/A</v>
        <stp/>
        <stp>BDP|1057595554847517534</stp>
        <tr r="D176" s="10"/>
      </tp>
      <tp t="s">
        <v>#N/A N/A</v>
        <stp/>
        <stp>BDP|9090894228327943737</stp>
        <tr r="E159" s="10"/>
      </tp>
      <tp t="s">
        <v>#N/A N/A</v>
        <stp/>
        <stp>BDP|5669519099173165946</stp>
        <tr r="B377" s="10"/>
      </tp>
      <tp t="s">
        <v>#N/A N/A</v>
        <stp/>
        <stp>BDP|5903282358697240601</stp>
        <tr r="D1421" s="10"/>
      </tp>
      <tp t="s">
        <v>#N/A N/A</v>
        <stp/>
        <stp>BDP|6577040876360933257</stp>
        <tr r="B1017" s="10"/>
      </tp>
      <tp t="s">
        <v>#N/A N/A</v>
        <stp/>
        <stp>BDP|4395218241618948916</stp>
        <tr r="D1352" s="10"/>
      </tp>
      <tp t="s">
        <v>#N/A N/A</v>
        <stp/>
        <stp>BDP|7971406905066445630</stp>
        <tr r="B337" s="10"/>
      </tp>
      <tp t="s">
        <v>#N/A N/A</v>
        <stp/>
        <stp>BDP|3863658682916071847</stp>
        <tr r="E1457" s="10"/>
      </tp>
      <tp t="s">
        <v>#N/A N/A</v>
        <stp/>
        <stp>BDP|2063260820266798794</stp>
        <tr r="F1160" s="10"/>
      </tp>
      <tp t="s">
        <v>#N/A N/A</v>
        <stp/>
        <stp>BDP|2090501548251132111</stp>
        <tr r="B1286" s="10"/>
      </tp>
      <tp t="s">
        <v>#N/A N/A</v>
        <stp/>
        <stp>BDP|2433825726973820805</stp>
        <tr r="C940" s="10"/>
      </tp>
      <tp t="s">
        <v>#N/A N/A</v>
        <stp/>
        <stp>BDP|9597942812033941124</stp>
        <tr r="E1429" s="10"/>
      </tp>
      <tp t="s">
        <v>#N/A N/A</v>
        <stp/>
        <stp>BDP|8601047034150947878</stp>
        <tr r="F73" s="10"/>
      </tp>
      <tp t="s">
        <v>#N/A N/A</v>
        <stp/>
        <stp>BDP|6790693632644218460</stp>
        <tr r="E19" s="10"/>
      </tp>
      <tp t="s">
        <v>#N/A N/A</v>
        <stp/>
        <stp>BDP|9505344492157320789</stp>
        <tr r="D640" s="10"/>
      </tp>
      <tp t="s">
        <v>#N/A N/A</v>
        <stp/>
        <stp>BDP|1437547821630820511</stp>
        <tr r="F357" s="10"/>
      </tp>
      <tp t="s">
        <v>#N/A N/A</v>
        <stp/>
        <stp>BDP|4422222328581347650</stp>
        <tr r="F855" s="10"/>
      </tp>
      <tp t="s">
        <v>#N/A N/A</v>
        <stp/>
        <stp>BDP|2600052706679814856</stp>
        <tr r="F696" s="10"/>
      </tp>
      <tp t="s">
        <v>#N/A N/A</v>
        <stp/>
        <stp>BDP|6107305773333936236</stp>
        <tr r="F1228" s="10"/>
      </tp>
      <tp t="s">
        <v>#N/A N/A</v>
        <stp/>
        <stp>BDP|8895339358635940821</stp>
        <tr r="C885" s="10"/>
      </tp>
      <tp t="s">
        <v>#N/A N/A</v>
        <stp/>
        <stp>BDP|5349845806656932801</stp>
        <tr r="D55" s="10"/>
      </tp>
      <tp t="s">
        <v>#N/A N/A</v>
        <stp/>
        <stp>BDP|2435998393039092867</stp>
        <tr r="B1316" s="10"/>
      </tp>
      <tp t="s">
        <v>#N/A N/A</v>
        <stp/>
        <stp>BDP|1155667123761802741</stp>
        <tr r="F560" s="10"/>
      </tp>
      <tp t="s">
        <v>#N/A N/A</v>
        <stp/>
        <stp>BDP|9826147391133675134</stp>
        <tr r="B172" s="10"/>
      </tp>
      <tp t="s">
        <v>#N/A N/A</v>
        <stp/>
        <stp>BDP|3404606318077781027</stp>
        <tr r="B38" s="10"/>
      </tp>
      <tp t="s">
        <v>#N/A N/A</v>
        <stp/>
        <stp>BDP|5665029463845692586</stp>
        <tr r="C1307" s="10"/>
      </tp>
      <tp t="s">
        <v>#N/A N/A</v>
        <stp/>
        <stp>BDP|4569146831633860618</stp>
        <tr r="F859" s="10"/>
      </tp>
      <tp t="s">
        <v>#N/A N/A</v>
        <stp/>
        <stp>BDP|3929672553904318773</stp>
        <tr r="F1071" s="10"/>
      </tp>
      <tp t="s">
        <v>#N/A N/A</v>
        <stp/>
        <stp>BDP|5329538648337942087</stp>
        <tr r="E1275" s="10"/>
      </tp>
      <tp t="s">
        <v>#N/A N/A</v>
        <stp/>
        <stp>BDP|6195073324715817230</stp>
        <tr r="E544" s="10"/>
      </tp>
      <tp t="s">
        <v>#N/A N/A</v>
        <stp/>
        <stp>BDP|9703045883880862217</stp>
        <tr r="B278" s="10"/>
      </tp>
      <tp t="s">
        <v>#N/A N/A</v>
        <stp/>
        <stp>BDP|7932122203200888597</stp>
        <tr r="D1454" s="10"/>
      </tp>
      <tp t="s">
        <v>#N/A N/A</v>
        <stp/>
        <stp>BDP|4636212606895178091</stp>
        <tr r="C360" s="10"/>
      </tp>
      <tp t="s">
        <v>#N/A N/A</v>
        <stp/>
        <stp>BDP|2132072210751930165</stp>
        <tr r="D1386" s="10"/>
      </tp>
      <tp t="s">
        <v>#N/A N/A</v>
        <stp/>
        <stp>BDP|5965331130142674453</stp>
        <tr r="D1216" s="10"/>
      </tp>
      <tp t="s">
        <v>#N/A N/A</v>
        <stp/>
        <stp>BDP|1464642825012487489</stp>
        <tr r="F111" s="10"/>
      </tp>
      <tp t="s">
        <v>#N/A N/A</v>
        <stp/>
        <stp>BDP|1035700917432614683</stp>
        <tr r="D210" s="10"/>
      </tp>
      <tp t="s">
        <v>#N/A N/A</v>
        <stp/>
        <stp>BDP|4166660504376220780</stp>
        <tr r="E934" s="10"/>
      </tp>
      <tp t="s">
        <v>#N/A N/A</v>
        <stp/>
        <stp>BDP|7862200633284634141</stp>
        <tr r="D913" s="10"/>
      </tp>
      <tp t="s">
        <v>#N/A N/A</v>
        <stp/>
        <stp>BDP|3623079772505846252</stp>
        <tr r="B318" s="10"/>
      </tp>
      <tp t="s">
        <v>#N/A N/A</v>
        <stp/>
        <stp>BDP|5426850804626263899</stp>
        <tr r="F611" s="10"/>
      </tp>
      <tp t="s">
        <v>#N/A N/A</v>
        <stp/>
        <stp>BDP|9560405258749270219</stp>
        <tr r="C1423" s="10"/>
      </tp>
      <tp t="s">
        <v>#N/A N/A</v>
        <stp/>
        <stp>BDP|9473390720513543869</stp>
        <tr r="D1389" s="10"/>
      </tp>
      <tp t="s">
        <v>#N/A N/A</v>
        <stp/>
        <stp>BDP|2183605693316538892</stp>
        <tr r="F532" s="10"/>
      </tp>
      <tp t="s">
        <v>#N/A N/A</v>
        <stp/>
        <stp>BDP|2836016606253259233</stp>
        <tr r="C11" s="10"/>
      </tp>
      <tp t="s">
        <v>#N/A N/A</v>
        <stp/>
        <stp>BDP|7789090710902123712</stp>
        <tr r="D706" s="10"/>
      </tp>
      <tp t="s">
        <v>#N/A N/A</v>
        <stp/>
        <stp>BDP|1424470122327851377</stp>
        <tr r="D461" s="10"/>
      </tp>
      <tp t="s">
        <v>#N/A N/A</v>
        <stp/>
        <stp>BDP|9579527718517248933</stp>
        <tr r="F1039" s="10"/>
      </tp>
      <tp t="s">
        <v>#N/A N/A</v>
        <stp/>
        <stp>BDP|2866598374367383480</stp>
        <tr r="F952" s="10"/>
      </tp>
      <tp t="s">
        <v>#N/A N/A</v>
        <stp/>
        <stp>BDP|9672571850182647897</stp>
        <tr r="C890" s="10"/>
      </tp>
      <tp t="s">
        <v>#N/A N/A</v>
        <stp/>
        <stp>BDP|8920972162296338215</stp>
        <tr r="F1075" s="10"/>
      </tp>
      <tp t="s">
        <v>#N/A N/A</v>
        <stp/>
        <stp>BDP|3521488955534293541</stp>
        <tr r="F70" s="10"/>
      </tp>
      <tp t="s">
        <v>#N/A N/A</v>
        <stp/>
        <stp>BDP|7808502365696086125</stp>
        <tr r="E1343" s="10"/>
      </tp>
      <tp t="s">
        <v>#N/A N/A</v>
        <stp/>
        <stp>BDP|9592103616352404883</stp>
        <tr r="F213" s="10"/>
      </tp>
      <tp t="s">
        <v>#N/A N/A</v>
        <stp/>
        <stp>BDP|2100296305693735059</stp>
        <tr r="B56" s="10"/>
      </tp>
      <tp t="s">
        <v>#N/A N/A</v>
        <stp/>
        <stp>BDP|1567758035726356090</stp>
        <tr r="F512" s="10"/>
      </tp>
      <tp t="s">
        <v>#N/A N/A</v>
        <stp/>
        <stp>BDP|7239238351396840572</stp>
        <tr r="B469" s="10"/>
      </tp>
      <tp t="s">
        <v>#N/A N/A</v>
        <stp/>
        <stp>BDP|7695788631961594153</stp>
        <tr r="B1468" s="10"/>
      </tp>
      <tp t="s">
        <v>#N/A N/A</v>
        <stp/>
        <stp>BDP|8963787078578370357</stp>
        <tr r="C479" s="10"/>
      </tp>
      <tp t="s">
        <v>#N/A N/A</v>
        <stp/>
        <stp>BDP|6521564671450542782</stp>
        <tr r="D1286" s="10"/>
      </tp>
      <tp t="s">
        <v>#N/A N/A</v>
        <stp/>
        <stp>BDP|7973978900925771866</stp>
        <tr r="E420" s="10"/>
      </tp>
      <tp t="s">
        <v>#N/A N/A</v>
        <stp/>
        <stp>BDP|5633475339090585128</stp>
        <tr r="F1152" s="10"/>
      </tp>
      <tp t="s">
        <v>#N/A N/A</v>
        <stp/>
        <stp>BDP|2474202728994424546</stp>
        <tr r="E241" s="10"/>
      </tp>
      <tp t="s">
        <v>#N/A N/A</v>
        <stp/>
        <stp>BDP|2637799761992189230</stp>
        <tr r="B355" s="10"/>
      </tp>
      <tp t="s">
        <v>#N/A N/A</v>
        <stp/>
        <stp>BDP|4879443713575480772</stp>
        <tr r="E909" s="10"/>
      </tp>
      <tp t="s">
        <v>#N/A N/A</v>
        <stp/>
        <stp>BDP|8460948782212935875</stp>
        <tr r="F1210" s="10"/>
      </tp>
      <tp t="s">
        <v>#N/A N/A</v>
        <stp/>
        <stp>BDP|7017126030910801661</stp>
        <tr r="D174" s="10"/>
      </tp>
      <tp t="s">
        <v>#N/A N/A</v>
        <stp/>
        <stp>BDP|3818950973908703657</stp>
        <tr r="E1333" s="10"/>
      </tp>
      <tp t="s">
        <v>#N/A N/A</v>
        <stp/>
        <stp>BDP|9997922011397245543</stp>
        <tr r="B979" s="10"/>
      </tp>
      <tp t="s">
        <v>#N/A N/A</v>
        <stp/>
        <stp>BDP|1328947566478898556</stp>
        <tr r="C1472" s="10"/>
      </tp>
      <tp t="s">
        <v>#N/A N/A</v>
        <stp/>
        <stp>BDP|6008094663957544438</stp>
        <tr r="D56" s="10"/>
      </tp>
      <tp t="s">
        <v>#N/A N/A</v>
        <stp/>
        <stp>BDP|9331557229989042438</stp>
        <tr r="F397" s="10"/>
      </tp>
      <tp t="s">
        <v>#N/A N/A</v>
        <stp/>
        <stp>BDP|2761099663270980785</stp>
        <tr r="D608" s="10"/>
      </tp>
      <tp t="s">
        <v>#N/A N/A</v>
        <stp/>
        <stp>BDP|1709695154240132174</stp>
        <tr r="E1266" s="10"/>
      </tp>
      <tp t="s">
        <v>#N/A N/A</v>
        <stp/>
        <stp>BDP|4386505309090253248</stp>
        <tr r="D1163" s="10"/>
      </tp>
      <tp t="s">
        <v>#N/A N/A</v>
        <stp/>
        <stp>BDP|6575371249317743503</stp>
        <tr r="F1043" s="10"/>
      </tp>
      <tp t="s">
        <v>#N/A N/A</v>
        <stp/>
        <stp>BDP|5362357318812729659</stp>
        <tr r="F220" s="10"/>
      </tp>
      <tp t="s">
        <v>#N/A N/A</v>
        <stp/>
        <stp>BDP|2516656702555647282</stp>
        <tr r="C581" s="10"/>
      </tp>
      <tp t="s">
        <v>#N/A N/A</v>
        <stp/>
        <stp>BDP|7585517863946898138</stp>
        <tr r="D1426" s="10"/>
      </tp>
      <tp t="s">
        <v>#N/A N/A</v>
        <stp/>
        <stp>BDP|4146407830103976342</stp>
        <tr r="E1285" s="10"/>
      </tp>
      <tp t="s">
        <v>#N/A N/A</v>
        <stp/>
        <stp>BDP|7422386530462036605</stp>
        <tr r="D1017" s="10"/>
      </tp>
      <tp t="s">
        <v>#N/A N/A</v>
        <stp/>
        <stp>BDP|9164142239128454059</stp>
        <tr r="F311" s="10"/>
      </tp>
      <tp t="s">
        <v>#N/A N/A</v>
        <stp/>
        <stp>BDP|2854352849964841212</stp>
        <tr r="D1315" s="10"/>
      </tp>
      <tp t="s">
        <v>#N/A N/A</v>
        <stp/>
        <stp>BDP|8031586226178604458</stp>
        <tr r="F833" s="10"/>
      </tp>
      <tp t="s">
        <v>#N/A N/A</v>
        <stp/>
        <stp>BDP|9196766101309967426</stp>
        <tr r="B262" s="10"/>
      </tp>
      <tp t="s">
        <v>#N/A N/A</v>
        <stp/>
        <stp>BDP|7158343119760085615</stp>
        <tr r="E1221" s="10"/>
      </tp>
      <tp t="s">
        <v>#N/A N/A</v>
        <stp/>
        <stp>BDP|7027403602208813873</stp>
        <tr r="C1236" s="10"/>
      </tp>
      <tp t="s">
        <v>#N/A N/A</v>
        <stp/>
        <stp>BDP|2861941191796017700</stp>
        <tr r="E1290" s="10"/>
      </tp>
      <tp t="s">
        <v>#N/A N/A</v>
        <stp/>
        <stp>BDP|4966095562242683399</stp>
        <tr r="C1340" s="10"/>
      </tp>
      <tp t="s">
        <v>#N/A N/A</v>
        <stp/>
        <stp>BDP|9490737542938823102</stp>
        <tr r="B986" s="10"/>
      </tp>
      <tp t="s">
        <v>#N/A N/A</v>
        <stp/>
        <stp>BDP|4981587261666086228</stp>
        <tr r="F224" s="10"/>
      </tp>
      <tp t="s">
        <v>#N/A N/A</v>
        <stp/>
        <stp>BDP|6695695435171044181</stp>
        <tr r="D106" s="10"/>
      </tp>
      <tp t="s">
        <v>#N/A N/A</v>
        <stp/>
        <stp>BDP|2099431076121355340</stp>
        <tr r="C956" s="10"/>
      </tp>
      <tp t="s">
        <v>#N/A N/A</v>
        <stp/>
        <stp>BDP|3740872146494755839</stp>
        <tr r="E1228" s="10"/>
      </tp>
      <tp t="s">
        <v>#N/A N/A</v>
        <stp/>
        <stp>BDP|4772620569186674180</stp>
        <tr r="C601" s="10"/>
      </tp>
      <tp t="s">
        <v>#N/A N/A</v>
        <stp/>
        <stp>BDP|9948511101769318683</stp>
        <tr r="B129" s="10"/>
      </tp>
      <tp t="s">
        <v>#N/A N/A</v>
        <stp/>
        <stp>BDP|6222213246167614412</stp>
        <tr r="E1219" s="10"/>
      </tp>
      <tp t="s">
        <v>#N/A N/A</v>
        <stp/>
        <stp>BDP|8363271485465072436</stp>
        <tr r="E556" s="10"/>
      </tp>
      <tp t="s">
        <v>#N/A N/A</v>
        <stp/>
        <stp>BDP|7119105604240753501</stp>
        <tr r="D742" s="10"/>
      </tp>
      <tp t="s">
        <v>#N/A N/A</v>
        <stp/>
        <stp>BDP|1304930492092730071</stp>
        <tr r="B70" s="10"/>
      </tp>
      <tp t="s">
        <v>#N/A N/A</v>
        <stp/>
        <stp>BDP|7160216405550276657</stp>
        <tr r="D1112" s="10"/>
      </tp>
      <tp t="s">
        <v>#N/A N/A</v>
        <stp/>
        <stp>BDP|3539604743207013541</stp>
        <tr r="E412" s="10"/>
      </tp>
      <tp t="s">
        <v>#N/A N/A</v>
        <stp/>
        <stp>BDP|1436867981331765367</stp>
        <tr r="B1195" s="10"/>
      </tp>
      <tp t="s">
        <v>#N/A N/A</v>
        <stp/>
        <stp>BDP|3435951682182998393</stp>
        <tr r="C1461" s="10"/>
      </tp>
      <tp t="s">
        <v>#N/A N/A</v>
        <stp/>
        <stp>BDP|2638001323872677104</stp>
        <tr r="C1325" s="10"/>
      </tp>
      <tp t="s">
        <v>#N/A N/A</v>
        <stp/>
        <stp>BDP|6798414953032052663</stp>
        <tr r="B1062" s="10"/>
      </tp>
      <tp t="s">
        <v>#N/A N/A</v>
        <stp/>
        <stp>BDP|1565039524121359120</stp>
        <tr r="F1279" s="10"/>
      </tp>
      <tp t="s">
        <v>#N/A N/A</v>
        <stp/>
        <stp>BDP|5360959096090035636</stp>
        <tr r="E521" s="10"/>
      </tp>
      <tp t="s">
        <v>#N/A N/A</v>
        <stp/>
        <stp>BDP|1520245284151480921</stp>
        <tr r="C851" s="10"/>
      </tp>
      <tp t="s">
        <v>#N/A N/A</v>
        <stp/>
        <stp>BDP|1505213002443197340</stp>
        <tr r="B1116" s="10"/>
      </tp>
      <tp t="s">
        <v>#N/A N/A</v>
        <stp/>
        <stp>BDP|5276732053170720462</stp>
        <tr r="D667" s="10"/>
      </tp>
      <tp t="s">
        <v>#N/A N/A</v>
        <stp/>
        <stp>BDP|4881383254905066473</stp>
        <tr r="E1255" s="10"/>
      </tp>
      <tp t="s">
        <v>#N/A N/A</v>
        <stp/>
        <stp>BDP|1668600857557318615</stp>
        <tr r="C1189" s="10"/>
      </tp>
      <tp t="s">
        <v>#N/A N/A</v>
        <stp/>
        <stp>BDP|7783122659863749381</stp>
        <tr r="F1492" s="10"/>
      </tp>
      <tp t="s">
        <v>#N/A N/A</v>
        <stp/>
        <stp>BDP|1082641656620516176</stp>
        <tr r="D1257" s="10"/>
      </tp>
      <tp t="s">
        <v>#N/A N/A</v>
        <stp/>
        <stp>BDP|3711315037739997981</stp>
        <tr r="B251" s="10"/>
      </tp>
      <tp t="s">
        <v>#N/A N/A</v>
        <stp/>
        <stp>BDP|5796957183264859392</stp>
        <tr r="B119" s="10"/>
      </tp>
      <tp t="s">
        <v>#N/A N/A</v>
        <stp/>
        <stp>BDP|9557915814553818189</stp>
        <tr r="E355" s="10"/>
      </tp>
      <tp t="s">
        <v>#N/A N/A</v>
        <stp/>
        <stp>BDP|3569264121912721256</stp>
        <tr r="B420" s="10"/>
      </tp>
      <tp t="s">
        <v>#N/A N/A</v>
        <stp/>
        <stp>BDP|6631533872066594128</stp>
        <tr r="B879" s="10"/>
      </tp>
      <tp t="s">
        <v>#N/A N/A</v>
        <stp/>
        <stp>BDP|5717024564859880995</stp>
        <tr r="B896" s="10"/>
      </tp>
      <tp t="s">
        <v>#N/A N/A</v>
        <stp/>
        <stp>BDP|6300101965403106175</stp>
        <tr r="C27" s="10"/>
      </tp>
      <tp t="s">
        <v>#N/A N/A</v>
        <stp/>
        <stp>BDP|1876451033357742293</stp>
        <tr r="C101" s="10"/>
      </tp>
      <tp t="s">
        <v>#N/A N/A</v>
        <stp/>
        <stp>BDP|1310094414724966771</stp>
        <tr r="E58" s="10"/>
      </tp>
      <tp t="s">
        <v>#N/A N/A</v>
        <stp/>
        <stp>BDP|4249900285736314044</stp>
        <tr r="C980" s="10"/>
      </tp>
      <tp t="s">
        <v>#N/A N/A</v>
        <stp/>
        <stp>BDP|3133358405426179513</stp>
        <tr r="F99" s="10"/>
      </tp>
      <tp t="s">
        <v>#N/A N/A</v>
        <stp/>
        <stp>BDP|5443152402295090221</stp>
        <tr r="B755" s="10"/>
      </tp>
      <tp t="s">
        <v>#N/A N/A</v>
        <stp/>
        <stp>BDP|3457594577291934321</stp>
        <tr r="F544" s="10"/>
      </tp>
      <tp t="s">
        <v>#N/A N/A</v>
        <stp/>
        <stp>BDP|7520616692552365947</stp>
        <tr r="C1147" s="10"/>
      </tp>
      <tp t="s">
        <v>#N/A N/A</v>
        <stp/>
        <stp>BDP|4224702625413544130</stp>
        <tr r="E1216" s="10"/>
      </tp>
      <tp t="s">
        <v>#N/A N/A</v>
        <stp/>
        <stp>BDP|2213911413591248832</stp>
        <tr r="B5" s="10"/>
      </tp>
      <tp t="s">
        <v>#N/A N/A</v>
        <stp/>
        <stp>BDP|5608443738783315286</stp>
        <tr r="C1437" s="10"/>
      </tp>
      <tp t="s">
        <v>#N/A N/A</v>
        <stp/>
        <stp>BDP|4489333372940769336</stp>
        <tr r="B872" s="10"/>
      </tp>
      <tp t="s">
        <v>#N/A N/A</v>
        <stp/>
        <stp>BDP|1161162433795632532</stp>
        <tr r="B975" s="10"/>
      </tp>
      <tp t="s">
        <v>#N/A N/A</v>
        <stp/>
        <stp>BDP|1116051816360702341</stp>
        <tr r="F395" s="10"/>
      </tp>
      <tp t="s">
        <v>#N/A N/A</v>
        <stp/>
        <stp>BDP|7110795938443326320</stp>
        <tr r="C447" s="10"/>
      </tp>
      <tp t="s">
        <v>#N/A N/A</v>
        <stp/>
        <stp>BDP|2460404704113932685</stp>
        <tr r="D570" s="10"/>
      </tp>
      <tp t="s">
        <v>#N/A N/A</v>
        <stp/>
        <stp>BDP|6868295203780357705</stp>
        <tr r="D998" s="10"/>
      </tp>
      <tp t="s">
        <v>#N/A N/A</v>
        <stp/>
        <stp>BDP|7961154755389972912</stp>
        <tr r="D1199" s="10"/>
      </tp>
      <tp t="s">
        <v>#N/A N/A</v>
        <stp/>
        <stp>BDP|3210422350019667872</stp>
        <tr r="B1183" s="10"/>
      </tp>
      <tp t="s">
        <v>#N/A N/A</v>
        <stp/>
        <stp>BDP|3618470259140702198</stp>
        <tr r="C418" s="10"/>
      </tp>
      <tp t="s">
        <v>#N/A N/A</v>
        <stp/>
        <stp>BDP|8443548185384630254</stp>
        <tr r="C710" s="10"/>
      </tp>
      <tp t="s">
        <v>#N/A N/A</v>
        <stp/>
        <stp>BDP|1570153683622018958</stp>
        <tr r="B1409" s="10"/>
      </tp>
      <tp t="s">
        <v>#N/A N/A</v>
        <stp/>
        <stp>BDP|8620836249990365790</stp>
        <tr r="C1148" s="10"/>
      </tp>
      <tp t="s">
        <v>#N/A N/A</v>
        <stp/>
        <stp>BDP|9637665566859628367</stp>
        <tr r="D765" s="10"/>
      </tp>
      <tp t="s">
        <v>#N/A N/A</v>
        <stp/>
        <stp>BDP|9689293227348916273</stp>
        <tr r="F407" s="10"/>
      </tp>
      <tp t="s">
        <v>#N/A N/A</v>
        <stp/>
        <stp>BDP|6369637726470700178</stp>
        <tr r="D1204" s="10"/>
      </tp>
      <tp t="s">
        <v>#N/A N/A</v>
        <stp/>
        <stp>BDP|6225142842707183730</stp>
        <tr r="B461" s="10"/>
      </tp>
      <tp t="s">
        <v>#N/A N/A</v>
        <stp/>
        <stp>BDP|6855367905831428796</stp>
        <tr r="B893" s="10"/>
      </tp>
      <tp t="s">
        <v>#N/A N/A</v>
        <stp/>
        <stp>BDP|1133776991185911984</stp>
        <tr r="F1237" s="10"/>
      </tp>
      <tp t="s">
        <v>#N/A N/A</v>
        <stp/>
        <stp>BDP|7584072415954276137</stp>
        <tr r="F405" s="10"/>
      </tp>
      <tp t="s">
        <v>#N/A N/A</v>
        <stp/>
        <stp>BDP|3138410025592647457</stp>
        <tr r="B1353" s="10"/>
      </tp>
      <tp t="s">
        <v>#N/A N/A</v>
        <stp/>
        <stp>BDP|7487013665634405628</stp>
        <tr r="B1369" s="10"/>
      </tp>
      <tp t="s">
        <v>#N/A N/A</v>
        <stp/>
        <stp>BDP|1778123569496834326</stp>
        <tr r="C151" s="10"/>
      </tp>
      <tp t="s">
        <v>#N/A N/A</v>
        <stp/>
        <stp>BDP|1424631573646326512</stp>
        <tr r="B219" s="10"/>
      </tp>
      <tp t="s">
        <v>#N/A N/A</v>
        <stp/>
        <stp>BDP|7497365333380797403</stp>
        <tr r="C1319" s="10"/>
      </tp>
      <tp t="s">
        <v>#N/A N/A</v>
        <stp/>
        <stp>BDP|3773533504254301152</stp>
        <tr r="F384" s="10"/>
      </tp>
      <tp t="s">
        <v>#N/A N/A</v>
        <stp/>
        <stp>BDP|1582216332681571258</stp>
        <tr r="C1005" s="10"/>
      </tp>
      <tp t="s">
        <v>#N/A N/A</v>
        <stp/>
        <stp>BDP|5391177703671769677</stp>
        <tr r="E463" s="10"/>
      </tp>
      <tp t="s">
        <v>#N/A N/A</v>
        <stp/>
        <stp>BDP|8496047752116219874</stp>
        <tr r="C529" s="10"/>
      </tp>
      <tp t="s">
        <v>#N/A N/A</v>
        <stp/>
        <stp>BDP|7446540377886077001</stp>
        <tr r="C1462" s="10"/>
      </tp>
      <tp t="s">
        <v>#N/A N/A</v>
        <stp/>
        <stp>BDP|7628741315233132118</stp>
        <tr r="C462" s="10"/>
      </tp>
      <tp t="s">
        <v>#N/A N/A</v>
        <stp/>
        <stp>BDP|7650732803167929488</stp>
        <tr r="D1488" s="10"/>
      </tp>
      <tp t="s">
        <v>#N/A N/A</v>
        <stp/>
        <stp>BDP|5721152745872112115</stp>
        <tr r="B709" s="10"/>
      </tp>
      <tp t="s">
        <v>#N/A N/A</v>
        <stp/>
        <stp>BDP|6633164908671955568</stp>
        <tr r="D1108" s="10"/>
      </tp>
      <tp t="s">
        <v>#N/A N/A</v>
        <stp/>
        <stp>BDP|5577252965440142234</stp>
        <tr r="F1118" s="10"/>
      </tp>
      <tp t="s">
        <v>#N/A N/A</v>
        <stp/>
        <stp>BDP|5762018792926338904</stp>
        <tr r="B900" s="10"/>
      </tp>
      <tp t="s">
        <v>#N/A N/A</v>
        <stp/>
        <stp>BDP|5714110384468228777</stp>
        <tr r="B144" s="10"/>
      </tp>
      <tp t="s">
        <v>#N/A N/A</v>
        <stp/>
        <stp>BDP|8012517160159161172</stp>
        <tr r="B488" s="10"/>
      </tp>
      <tp t="s">
        <v>#N/A N/A</v>
        <stp/>
        <stp>BDP|9870422099361113655</stp>
        <tr r="D229" s="10"/>
      </tp>
      <tp t="s">
        <v>#N/A N/A</v>
        <stp/>
        <stp>BDP|4173702315845286417</stp>
        <tr r="F1231" s="10"/>
      </tp>
      <tp t="s">
        <v>#N/A N/A</v>
        <stp/>
        <stp>BDP|7961822435669945601</stp>
        <tr r="E363" s="10"/>
      </tp>
      <tp t="s">
        <v>#N/A N/A</v>
        <stp/>
        <stp>BDP|4751095890388928606</stp>
        <tr r="D700" s="10"/>
      </tp>
      <tp t="s">
        <v>#N/A N/A</v>
        <stp/>
        <stp>BDP|1761176467500957596</stp>
        <tr r="B713" s="10"/>
      </tp>
      <tp t="s">
        <v>#N/A N/A</v>
        <stp/>
        <stp>BDP|3087696430265870052</stp>
        <tr r="D283" s="10"/>
      </tp>
      <tp t="s">
        <v>#N/A N/A</v>
        <stp/>
        <stp>BDP|4410381429200191602</stp>
        <tr r="F337" s="10"/>
      </tp>
      <tp t="s">
        <v>#N/A N/A</v>
        <stp/>
        <stp>BDP|4937664308733694250</stp>
        <tr r="F823" s="10"/>
      </tp>
      <tp t="s">
        <v>#N/A N/A</v>
        <stp/>
        <stp>BDP|1443458913642646507</stp>
        <tr r="E967" s="10"/>
      </tp>
      <tp t="s">
        <v>#N/A N/A</v>
        <stp/>
        <stp>BDP|4857283867140186327</stp>
        <tr r="C251" s="10"/>
      </tp>
      <tp t="s">
        <v>#N/A N/A</v>
        <stp/>
        <stp>BDP|7431601104500121258</stp>
        <tr r="E1062" s="10"/>
      </tp>
      <tp t="s">
        <v>#N/A N/A</v>
        <stp/>
        <stp>BDP|3140521525805468266</stp>
        <tr r="B1184" s="10"/>
      </tp>
      <tp t="s">
        <v>#N/A N/A</v>
        <stp/>
        <stp>BDP|1482844362605359952</stp>
        <tr r="D991" s="10"/>
      </tp>
      <tp t="s">
        <v>#N/A N/A</v>
        <stp/>
        <stp>BDP|8730908258190919724</stp>
        <tr r="E263" s="10"/>
      </tp>
      <tp t="s">
        <v>#N/A N/A</v>
        <stp/>
        <stp>BDP|9629927270090349430</stp>
        <tr r="E1315" s="10"/>
      </tp>
      <tp t="s">
        <v>#N/A N/A</v>
        <stp/>
        <stp>BDP|3657041937576093518</stp>
        <tr r="B871" s="10"/>
      </tp>
      <tp t="s">
        <v>#N/A N/A</v>
        <stp/>
        <stp>BDP|8611517400107714944</stp>
        <tr r="E641" s="10"/>
      </tp>
      <tp t="s">
        <v>#N/A N/A</v>
        <stp/>
        <stp>BDP|1241710747040517150</stp>
        <tr r="E1445" s="10"/>
      </tp>
      <tp t="s">
        <v>#N/A N/A</v>
        <stp/>
        <stp>BDP|5115616535100309322</stp>
        <tr r="D814" s="10"/>
      </tp>
      <tp t="s">
        <v>#N/A N/A</v>
        <stp/>
        <stp>BDP|2759210472113008703</stp>
        <tr r="E115" s="10"/>
      </tp>
      <tp t="s">
        <v>#N/A N/A</v>
        <stp/>
        <stp>BDP|7010232797617230821</stp>
        <tr r="F34" s="10"/>
      </tp>
      <tp t="s">
        <v>#N/A N/A</v>
        <stp/>
        <stp>BDP|9268280879029664617</stp>
        <tr r="F183" s="10"/>
      </tp>
      <tp t="s">
        <v>#N/A N/A</v>
        <stp/>
        <stp>BDP|1369557091448510663</stp>
        <tr r="B1051" s="10"/>
      </tp>
      <tp t="s">
        <v>#N/A N/A</v>
        <stp/>
        <stp>BDP|4633520247780462635</stp>
        <tr r="E803" s="10"/>
      </tp>
      <tp t="s">
        <v>#N/A N/A</v>
        <stp/>
        <stp>BDP|2338469754389553915</stp>
        <tr r="C687" s="10"/>
      </tp>
      <tp t="s">
        <v>#N/A N/A</v>
        <stp/>
        <stp>BDP|9892780283413745612</stp>
        <tr r="D1120" s="10"/>
      </tp>
      <tp t="s">
        <v>#N/A N/A</v>
        <stp/>
        <stp>BDP|1067349299649907114</stp>
        <tr r="B630" s="10"/>
      </tp>
      <tp t="s">
        <v>#N/A N/A</v>
        <stp/>
        <stp>BDP|2116719790869256678</stp>
        <tr r="C1376" s="10"/>
      </tp>
      <tp t="s">
        <v>#N/A N/A</v>
        <stp/>
        <stp>BDP|7940101359633491317</stp>
        <tr r="E595" s="10"/>
      </tp>
      <tp t="s">
        <v>#N/A N/A</v>
        <stp/>
        <stp>BDP|1902542037153677798</stp>
        <tr r="B1134" s="10"/>
      </tp>
      <tp t="s">
        <v>#N/A N/A</v>
        <stp/>
        <stp>BDP|5404705956684386047</stp>
        <tr r="F982" s="10"/>
      </tp>
      <tp t="s">
        <v>#N/A N/A</v>
        <stp/>
        <stp>BDP|6153775419271855228</stp>
        <tr r="D1245" s="10"/>
      </tp>
      <tp t="s">
        <v>#N/A N/A</v>
        <stp/>
        <stp>BDP|1716145274854129031</stp>
        <tr r="C666" s="10"/>
      </tp>
      <tp t="s">
        <v>#N/A N/A</v>
        <stp/>
        <stp>BDP|1102467114511162675</stp>
        <tr r="C531" s="10"/>
      </tp>
      <tp t="s">
        <v>#N/A N/A</v>
        <stp/>
        <stp>BDP|2420089308879814892</stp>
        <tr r="B1264" s="10"/>
      </tp>
      <tp t="s">
        <v>#N/A N/A</v>
        <stp/>
        <stp>BDP|3382468356065306450</stp>
        <tr r="C1183" s="10"/>
      </tp>
      <tp t="s">
        <v>#N/A N/A</v>
        <stp/>
        <stp>BDP|9591375136232499857</stp>
        <tr r="C336" s="10"/>
      </tp>
      <tp t="s">
        <v>#N/A N/A</v>
        <stp/>
        <stp>BDP|1888657174301975259</stp>
        <tr r="B894" s="10"/>
      </tp>
      <tp t="s">
        <v>#N/A N/A</v>
        <stp/>
        <stp>BDP|5325956922054148905</stp>
        <tr r="D293" s="10"/>
      </tp>
      <tp t="s">
        <v>#N/A N/A</v>
        <stp/>
        <stp>BDP|5361390256864127489</stp>
        <tr r="F367" s="10"/>
      </tp>
      <tp t="s">
        <v>#N/A N/A</v>
        <stp/>
        <stp>BDP|6148037646190624174</stp>
        <tr r="B1266" s="10"/>
      </tp>
      <tp t="s">
        <v>#N/A N/A</v>
        <stp/>
        <stp>BDP|6152606673746433230</stp>
        <tr r="F387" s="10"/>
      </tp>
      <tp t="s">
        <v>#N/A N/A</v>
        <stp/>
        <stp>BDP|7198368439022232695</stp>
        <tr r="F709" s="10"/>
      </tp>
      <tp t="s">
        <v>#N/A N/A</v>
        <stp/>
        <stp>BDP|5130145758737019587</stp>
        <tr r="B1230" s="10"/>
      </tp>
      <tp t="s">
        <v>#N/A N/A</v>
        <stp/>
        <stp>BDP|5466522876465543103</stp>
        <tr r="F1168" s="10"/>
      </tp>
      <tp t="s">
        <v>#N/A N/A</v>
        <stp/>
        <stp>BDP|3539248084939859381</stp>
        <tr r="C30" s="10"/>
      </tp>
      <tp t="s">
        <v>#N/A N/A</v>
        <stp/>
        <stp>BDP|33101231633704821</stp>
        <tr r="C399" s="10"/>
      </tp>
      <tp t="s">
        <v>#N/A N/A</v>
        <stp/>
        <stp>BDP|50119946974005829</stp>
        <tr r="F1500" s="10"/>
      </tp>
      <tp t="s">
        <v>#N/A N/A</v>
        <stp/>
        <stp>BDP|52268030100250971</stp>
        <tr r="B246" s="10"/>
      </tp>
      <tp t="s">
        <v>#N/A N/A</v>
        <stp/>
        <stp>BDP|12559821018473795</stp>
        <tr r="F986" s="10"/>
      </tp>
      <tp t="s">
        <v>#N/A N/A</v>
        <stp/>
        <stp>BDP|67078795343130156</stp>
        <tr r="B550" s="10"/>
      </tp>
      <tp t="s">
        <v>#N/A N/A</v>
        <stp/>
        <stp>BDP|41060209343906855</stp>
        <tr r="D140" s="10"/>
      </tp>
      <tp t="s">
        <v>#N/A N/A</v>
        <stp/>
        <stp>BDP|17582504287651974</stp>
        <tr r="C485" s="10"/>
      </tp>
      <tp t="s">
        <v>#N/A N/A</v>
        <stp/>
        <stp>BDP|36261287368209860</stp>
        <tr r="B945" s="10"/>
      </tp>
      <tp t="s">
        <v>#N/A N/A</v>
        <stp/>
        <stp>BDP|13204696775863476</stp>
        <tr r="D968" s="10"/>
      </tp>
      <tp t="s">
        <v>#N/A N/A</v>
        <stp/>
        <stp>BDP|96909140213619366</stp>
        <tr r="C907" s="10"/>
      </tp>
      <tp t="s">
        <v>#N/A N/A</v>
        <stp/>
        <stp>BDP|17552025432784864</stp>
        <tr r="E1247" s="10"/>
      </tp>
      <tp t="s">
        <v>#N/A N/A</v>
        <stp/>
        <stp>BDP|88467366237950831</stp>
        <tr r="B258" s="10"/>
      </tp>
      <tp t="s">
        <v>#N/A N/A</v>
        <stp/>
        <stp>BDP|47880635735355293</stp>
        <tr r="D6" s="10"/>
      </tp>
      <tp t="s">
        <v>#N/A N/A</v>
        <stp/>
        <stp>BDP|64816307397552335</stp>
        <tr r="E805" s="10"/>
      </tp>
      <tp t="s">
        <v>#N/A N/A</v>
        <stp/>
        <stp>BDP|53465541848810469</stp>
        <tr r="F1478" s="10"/>
      </tp>
      <tp t="s">
        <v>#N/A N/A</v>
        <stp/>
        <stp>BDP|51462286993053040</stp>
        <tr r="C914" s="10"/>
      </tp>
      <tp t="s">
        <v>#N/A N/A</v>
        <stp/>
        <stp>BDP|80162572129314094</stp>
        <tr r="F595" s="10"/>
      </tp>
      <tp t="s">
        <v>#N/A N/A</v>
        <stp/>
        <stp>BDP|92478904153093950</stp>
        <tr r="D881" s="10"/>
      </tp>
      <tp t="s">
        <v>#N/A N/A</v>
        <stp/>
        <stp>BDP|81910002169626128</stp>
        <tr r="D652" s="10"/>
      </tp>
      <tp t="s">
        <v>#N/A N/A</v>
        <stp/>
        <stp>BDP|27607454361042374</stp>
        <tr r="B1368" s="10"/>
      </tp>
      <tp t="s">
        <v>#N/A N/A</v>
        <stp/>
        <stp>BDP|99660771070137093</stp>
        <tr r="D233" s="10"/>
      </tp>
      <tp t="s">
        <v>#N/A N/A</v>
        <stp/>
        <stp>BDP|81310917656201423</stp>
        <tr r="F413" s="10"/>
      </tp>
      <tp t="s">
        <v>#N/A N/A</v>
        <stp/>
        <stp>BDP|30366913115798765</stp>
        <tr r="E947" s="10"/>
      </tp>
      <tp t="s">
        <v>#N/A N/A</v>
        <stp/>
        <stp>BDP|23388259523563503</stp>
        <tr r="C426" s="10"/>
      </tp>
      <tp t="s">
        <v>#N/A N/A</v>
        <stp/>
        <stp>BDP|21205115727012772</stp>
        <tr r="F615" s="10"/>
      </tp>
      <tp t="s">
        <v>#N/A N/A</v>
        <stp/>
        <stp>BDP|88317213605401452</stp>
        <tr r="F195" s="10"/>
      </tp>
      <tp t="s">
        <v>#N/A N/A</v>
        <stp/>
        <stp>BDP|73179166355405064</stp>
        <tr r="B623" s="10"/>
      </tp>
      <tp t="s">
        <v>#N/A N/A</v>
        <stp/>
        <stp>BDP|69087036533174230</stp>
        <tr r="B373" s="10"/>
      </tp>
      <tp t="s">
        <v>#N/A N/A</v>
        <stp/>
        <stp>BDP|66015556820315026</stp>
        <tr r="F600" s="10"/>
      </tp>
      <tp t="s">
        <v>#N/A N/A</v>
        <stp/>
        <stp>BDP|13596527782514084</stp>
        <tr r="E1307" s="10"/>
      </tp>
      <tp t="s">
        <v>#N/A N/A</v>
        <stp/>
        <stp>BDP|64311015905711239</stp>
        <tr r="F286" s="10"/>
      </tp>
      <tp t="s">
        <v>#N/A N/A</v>
        <stp/>
        <stp>BDP|99067779490722267</stp>
        <tr r="B559" s="10"/>
      </tp>
      <tp t="s">
        <v>#N/A N/A</v>
        <stp/>
        <stp>BDP|56742929155243538</stp>
        <tr r="F1244" s="10"/>
      </tp>
      <tp t="s">
        <v>#N/A N/A</v>
        <stp/>
        <stp>BDP|91874258510396944</stp>
        <tr r="F215" s="10"/>
      </tp>
      <tp t="s">
        <v>#N/A N/A</v>
        <stp/>
        <stp>BDP|90463449316025112</stp>
        <tr r="C685" s="10"/>
      </tp>
      <tp t="s">
        <v>#N/A N/A</v>
        <stp/>
        <stp>BDP|92581432532678244</stp>
        <tr r="C718" s="10"/>
      </tp>
      <tp t="s">
        <v>#N/A N/A</v>
        <stp/>
        <stp>BDP|396155864604698680</stp>
        <tr r="D825" s="10"/>
      </tp>
      <tp t="s">
        <v>#N/A N/A</v>
        <stp/>
        <stp>BDP|785030014884405099</stp>
        <tr r="C1324" s="10"/>
      </tp>
      <tp t="s">
        <v>#N/A N/A</v>
        <stp/>
        <stp>BDP|287243435670511482</stp>
        <tr r="D264" s="10"/>
      </tp>
      <tp t="s">
        <v>#N/A N/A</v>
        <stp/>
        <stp>BDP|653767678831141416</stp>
        <tr r="D859" s="10"/>
      </tp>
      <tp t="s">
        <v>#N/A N/A</v>
        <stp/>
        <stp>BDP|367324768531394129</stp>
        <tr r="F25" s="10"/>
      </tp>
      <tp t="s">
        <v>#N/A N/A</v>
        <stp/>
        <stp>BDP|904774616312204123</stp>
        <tr r="E1472" s="10"/>
      </tp>
      <tp t="s">
        <v>#N/A N/A</v>
        <stp/>
        <stp>BDP|706809927617925802</stp>
        <tr r="E346" s="10"/>
      </tp>
      <tp t="s">
        <v>#N/A N/A</v>
        <stp/>
        <stp>BDP|779728569570507436</stp>
        <tr r="F1392" s="10"/>
      </tp>
      <tp t="s">
        <v>#N/A N/A</v>
        <stp/>
        <stp>BDP|121207717144516297</stp>
        <tr r="B684" s="10"/>
      </tp>
      <tp t="s">
        <v>#N/A N/A</v>
        <stp/>
        <stp>BDP|690737635967350688</stp>
        <tr r="C861" s="10"/>
      </tp>
      <tp t="s">
        <v>#N/A N/A</v>
        <stp/>
        <stp>BDP|384353844240430224</stp>
        <tr r="F68" s="10"/>
      </tp>
      <tp t="s">
        <v>#N/A N/A</v>
        <stp/>
        <stp>BDP|589475154836402266</stp>
        <tr r="B349" s="10"/>
      </tp>
      <tp t="s">
        <v>#N/A N/A</v>
        <stp/>
        <stp>BDP|563657914222979092</stp>
        <tr r="C305" s="10"/>
      </tp>
      <tp t="s">
        <v>#N/A N/A</v>
        <stp/>
        <stp>BDP|832157876687753483</stp>
        <tr r="F459" s="10"/>
      </tp>
      <tp t="s">
        <v>#N/A N/A</v>
        <stp/>
        <stp>BDP|781959787501365533</stp>
        <tr r="D457" s="10"/>
      </tp>
      <tp t="s">
        <v>#N/A N/A</v>
        <stp/>
        <stp>BDP|744192651568927909</stp>
        <tr r="C801" s="10"/>
      </tp>
      <tp t="s">
        <v>#N/A N/A</v>
        <stp/>
        <stp>BDP|635104615614238175</stp>
        <tr r="E357" s="10"/>
      </tp>
      <tp t="s">
        <v>#N/A N/A</v>
        <stp/>
        <stp>BDP|750087300324702184</stp>
        <tr r="D778" s="10"/>
      </tp>
      <tp t="s">
        <v>#N/A N/A</v>
        <stp/>
        <stp>BDP|527540333011212219</stp>
        <tr r="D481" s="10"/>
      </tp>
      <tp t="s">
        <v>#N/A N/A</v>
        <stp/>
        <stp>BDP|917392157583403028</stp>
        <tr r="D52" s="10"/>
      </tp>
      <tp t="s">
        <v>#N/A N/A</v>
        <stp/>
        <stp>BDP|297130248747121793</stp>
        <tr r="B1067" s="10"/>
      </tp>
      <tp t="s">
        <v>#N/A N/A</v>
        <stp/>
        <stp>BDP|750018550468086846</stp>
        <tr r="B117" s="10"/>
      </tp>
      <tp t="s">
        <v>#N/A N/A</v>
        <stp/>
        <stp>BDP|376151004665026112</stp>
        <tr r="F1377" s="10"/>
      </tp>
      <tp t="s">
        <v>#N/A N/A</v>
        <stp/>
        <stp>BDP|894603873414784108</stp>
        <tr r="E447" s="10"/>
      </tp>
      <tp t="s">
        <v>#N/A N/A</v>
        <stp/>
        <stp>BDP|253490453825293066</stp>
        <tr r="C339" s="10"/>
      </tp>
      <tp t="s">
        <v>#N/A N/A</v>
        <stp/>
        <stp>BDP|668391460595004428</stp>
        <tr r="D978" s="10"/>
      </tp>
      <tp t="s">
        <v>#N/A N/A</v>
        <stp/>
        <stp>BDP|837341270742525244</stp>
        <tr r="C1352" s="10"/>
      </tp>
      <tp t="s">
        <v>#N/A N/A</v>
        <stp/>
        <stp>BDP|410395790198576654</stp>
        <tr r="F584" s="10"/>
      </tp>
      <tp t="s">
        <v>#N/A N/A</v>
        <stp/>
        <stp>BDP|678290247522796010</stp>
        <tr r="E1363" s="10"/>
      </tp>
      <tp t="s">
        <v>#N/A N/A</v>
        <stp/>
        <stp>BDP|144179064940557397</stp>
        <tr r="D536" s="10"/>
      </tp>
      <tp t="s">
        <v>#N/A N/A</v>
        <stp/>
        <stp>BDP|337404120544440693</stp>
        <tr r="F156" s="10"/>
      </tp>
      <tp t="s">
        <v>#N/A N/A</v>
        <stp/>
        <stp>BDP|450980075042046860</stp>
        <tr r="E306" s="10"/>
      </tp>
      <tp t="s">
        <v>#N/A N/A</v>
        <stp/>
        <stp>BDP|791187651415253538</stp>
        <tr r="C876" s="10"/>
      </tp>
      <tp t="s">
        <v>#N/A N/A</v>
        <stp/>
        <stp>BDP|916767481092271934</stp>
        <tr r="C504" s="10"/>
      </tp>
      <tp t="s">
        <v>#N/A N/A</v>
        <stp/>
        <stp>BDP|934150397858004431</stp>
        <tr r="D1065" s="10"/>
      </tp>
      <tp t="s">
        <v>#N/A N/A</v>
        <stp/>
        <stp>BDP|369269995929980604</stp>
        <tr r="D743" s="10"/>
      </tp>
      <tp t="s">
        <v>#N/A N/A</v>
        <stp/>
        <stp>BDP|846623142181968783</stp>
        <tr r="E1073" s="10"/>
      </tp>
      <tp t="s">
        <v>#N/A N/A</v>
        <stp/>
        <stp>BDH|707292575826248725</stp>
        <tr r="W2" s="8"/>
      </tp>
      <tp t="s">
        <v>#N/A N/A</v>
        <stp/>
        <stp>BDP|947381067276975743</stp>
        <tr r="C1354" s="10"/>
      </tp>
      <tp t="s">
        <v>#N/A N/A</v>
        <stp/>
        <stp>BDP|481098341503120360</stp>
        <tr r="D127" s="10"/>
      </tp>
      <tp t="s">
        <v>#N/A N/A</v>
        <stp/>
        <stp>BDP|222411939532000113</stp>
        <tr r="D1399" s="10"/>
      </tp>
      <tp t="s">
        <v>#N/A N/A</v>
        <stp/>
        <stp>BDP|348237272715507432</stp>
        <tr r="F1047" s="10"/>
      </tp>
      <tp t="s">
        <v>#N/A N/A</v>
        <stp/>
        <stp>BDP|293209900035027365</stp>
        <tr r="C953" s="10"/>
      </tp>
      <tp t="s">
        <v>#N/A N/A</v>
        <stp/>
        <stp>BDP|720755847282323534</stp>
        <tr r="D1325" s="10"/>
      </tp>
      <tp t="s">
        <v>#N/A N/A</v>
        <stp/>
        <stp>BDP|442337202260446777</stp>
        <tr r="B1131" s="10"/>
      </tp>
      <tp t="s">
        <v>#N/A N/A</v>
        <stp/>
        <stp>BDP|688403671452257524</stp>
        <tr r="E1153" s="10"/>
      </tp>
      <tp t="s">
        <v>#N/A N/A</v>
        <stp/>
        <stp>BDP|484373257400711243</stp>
        <tr r="E593" s="10"/>
      </tp>
      <tp t="s">
        <v>#N/A N/A</v>
        <stp/>
        <stp>BDP|508166872104374625</stp>
        <tr r="C161" s="10"/>
      </tp>
      <tp t="s">
        <v>#N/A N/A</v>
        <stp/>
        <stp>BDP|195504224690151350</stp>
        <tr r="F345" s="10"/>
      </tp>
      <tp t="s">
        <v>#N/A N/A</v>
        <stp/>
        <stp>BDP|267946880737357244</stp>
        <tr r="F1195" s="10"/>
      </tp>
      <tp t="s">
        <v>#N/A N/A</v>
        <stp/>
        <stp>BDP|777880899697635234</stp>
        <tr r="D526" s="10"/>
      </tp>
      <tp t="s">
        <v>#N/A N/A</v>
        <stp/>
        <stp>BDP|234149874502714399</stp>
        <tr r="E1069" s="10"/>
      </tp>
      <tp t="s">
        <v>#N/A N/A</v>
        <stp/>
        <stp>BDP|808830395101755751</stp>
        <tr r="D1457" s="10"/>
      </tp>
      <tp t="s">
        <v>#N/A N/A</v>
        <stp/>
        <stp>BDP|462733355646997354</stp>
        <tr r="E549" s="10"/>
      </tp>
      <tp t="s">
        <v>#N/A N/A</v>
        <stp/>
        <stp>BDP|533668097038381096</stp>
        <tr r="F363" s="10"/>
      </tp>
      <tp t="s">
        <v>#N/A N/A</v>
        <stp/>
        <stp>BDP|144016647287790485</stp>
        <tr r="E1395" s="10"/>
      </tp>
      <tp t="s">
        <v>#N/A N/A</v>
        <stp/>
        <stp>BDP|876401677767642317</stp>
        <tr r="B399" s="10"/>
      </tp>
      <tp t="s">
        <v>#N/A N/A</v>
        <stp/>
        <stp>BDP|271568911574534798</stp>
        <tr r="B989" s="10"/>
      </tp>
      <tp t="s">
        <v>#N/A N/A</v>
        <stp/>
        <stp>BDP|276446499222236873</stp>
        <tr r="F509" s="10"/>
      </tp>
      <tp t="s">
        <v>#N/A N/A</v>
        <stp/>
        <stp>BDP|769280856965531594</stp>
        <tr r="E1154" s="10"/>
      </tp>
      <tp t="s">
        <v>#N/A N/A</v>
        <stp/>
        <stp>BDP|586404486472242940</stp>
        <tr r="F9" s="10"/>
      </tp>
      <tp t="s">
        <v>#N/A N/A</v>
        <stp/>
        <stp>BDP|103223434293203531</stp>
        <tr r="C657" s="10"/>
      </tp>
      <tp t="s">
        <v>#N/A N/A</v>
        <stp/>
        <stp>BDP|834091319720867663</stp>
        <tr r="D43" s="10"/>
      </tp>
      <tp t="s">
        <v>#N/A N/A</v>
        <stp/>
        <stp>BDP|242298854087996702</stp>
        <tr r="B1025" s="10"/>
      </tp>
      <tp t="s">
        <v>#N/A N/A</v>
        <stp/>
        <stp>BDP|616062821554260135</stp>
        <tr r="F848" s="10"/>
      </tp>
      <tp t="s">
        <v>#N/A N/A</v>
        <stp/>
        <stp>BDP|748263841457977688</stp>
        <tr r="F1214" s="10"/>
      </tp>
      <tp t="s">
        <v>#N/A N/A</v>
        <stp/>
        <stp>BDP|127455573383116749</stp>
        <tr r="B585" s="10"/>
      </tp>
      <tp t="s">
        <v>#N/A N/A</v>
        <stp/>
        <stp>BDP|544208382279480408</stp>
        <tr r="E26" s="10"/>
      </tp>
      <tp t="s">
        <v>#N/A N/A</v>
        <stp/>
        <stp>BDP|914169279937607631</stp>
        <tr r="C176" s="10"/>
      </tp>
      <tp t="s">
        <v>#N/A N/A</v>
        <stp/>
        <stp>BDP|285582146384934396</stp>
        <tr r="F1382" s="10"/>
      </tp>
      <tp t="s">
        <v>#N/A N/A</v>
        <stp/>
        <stp>BDP|944445957033625429</stp>
        <tr r="B261" s="10"/>
      </tp>
      <tp t="s">
        <v>#N/A N/A</v>
        <stp/>
        <stp>BDP|911006465955026524</stp>
        <tr r="C749" s="10"/>
      </tp>
      <tp t="s">
        <v>#N/A N/A</v>
        <stp/>
        <stp>BDP|142329038453680537</stp>
        <tr r="B531" s="10"/>
      </tp>
      <tp t="s">
        <v>#N/A N/A</v>
        <stp/>
        <stp>BDP|878489518233183070</stp>
        <tr r="D959" s="10"/>
      </tp>
      <tp t="s">
        <v>#N/A N/A</v>
        <stp/>
        <stp>BDP|924157598246852839</stp>
        <tr r="F401" s="10"/>
      </tp>
      <tp t="s">
        <v>#N/A N/A</v>
        <stp/>
        <stp>BDP|881385025254863352</stp>
        <tr r="E578" s="10"/>
      </tp>
      <tp t="s">
        <v>#N/A N/A</v>
        <stp/>
        <stp>BDP|786241608546388203</stp>
        <tr r="C655" s="10"/>
      </tp>
      <tp t="s">
        <v>#N/A N/A</v>
        <stp/>
        <stp>BDP|365048021544755081</stp>
        <tr r="E632" s="10"/>
      </tp>
      <tp t="s">
        <v>#N/A N/A</v>
        <stp/>
        <stp>BDP|455759868675129226</stp>
        <tr r="E522" s="10"/>
      </tp>
      <tp t="s">
        <v>#N/A N/A</v>
        <stp/>
        <stp>BDP|982742612302285270</stp>
        <tr r="C658" s="10"/>
      </tp>
      <tp t="s">
        <v>#N/A N/A</v>
        <stp/>
        <stp>BDP|611004662094733493</stp>
        <tr r="E1380" s="10"/>
      </tp>
      <tp t="s">
        <v>#N/A N/A</v>
        <stp/>
        <stp>BDP|910167903752528528</stp>
        <tr r="F504" s="10"/>
      </tp>
      <tp t="s">
        <v>#N/A N/A</v>
        <stp/>
        <stp>BDP|332530092643817914</stp>
        <tr r="F177" s="10"/>
      </tp>
      <tp t="s">
        <v>#N/A N/A</v>
        <stp/>
        <stp>BDP|847896355699800271</stp>
        <tr r="D102" s="10"/>
      </tp>
      <tp t="s">
        <v>#N/A N/A</v>
        <stp/>
        <stp>BDP|190465383469704370</stp>
        <tr r="B180" s="10"/>
      </tp>
      <tp t="s">
        <v>#N/A N/A</v>
        <stp/>
        <stp>BDP|691025205782572408</stp>
        <tr r="F519" s="10"/>
      </tp>
      <tp t="s">
        <v>#N/A N/A</v>
        <stp/>
        <stp>BDP|381843237744662933</stp>
        <tr r="F711" s="10"/>
      </tp>
      <tp t="s">
        <v>#N/A N/A</v>
        <stp/>
        <stp>BDP|346569267985371040</stp>
        <tr r="F1321" s="10"/>
      </tp>
      <tp t="s">
        <v>#N/A N/A</v>
        <stp/>
        <stp>BDP|664410267042636635</stp>
        <tr r="B1145" s="10"/>
      </tp>
      <tp t="s">
        <v>#N/A N/A</v>
        <stp/>
        <stp>BDP|381639222560328261</stp>
        <tr r="C144" s="10"/>
      </tp>
      <tp t="s">
        <v>#N/A N/A</v>
        <stp/>
        <stp>BDP|337565924387766617</stp>
        <tr r="B788" s="10"/>
      </tp>
      <tp t="s">
        <v>#N/A N/A</v>
        <stp/>
        <stp>BDP|362091123153635780</stp>
        <tr r="B1419" s="10"/>
      </tp>
      <tp t="s">
        <v>#N/A N/A</v>
        <stp/>
        <stp>BDP|782342697664512814</stp>
        <tr r="D530" s="10"/>
      </tp>
      <tp t="s">
        <v>#N/A N/A</v>
        <stp/>
        <stp>BDP|281209790978476568</stp>
        <tr r="F1334" s="10"/>
      </tp>
      <tp t="s">
        <v>#N/A N/A</v>
        <stp/>
        <stp>BDP|709399375834315699</stp>
        <tr r="E289" s="10"/>
      </tp>
      <tp t="s">
        <v>#N/A N/A</v>
        <stp/>
        <stp>BDP|429080202644892272</stp>
        <tr r="D308" s="10"/>
      </tp>
      <tp t="s">
        <v>#N/A N/A</v>
        <stp/>
        <stp>BDP|651225361232322070</stp>
        <tr r="C330" s="10"/>
      </tp>
      <tp t="s">
        <v>#N/A N/A</v>
        <stp/>
        <stp>BDP|582675162587342114</stp>
        <tr r="D1405" s="10"/>
      </tp>
      <tp t="s">
        <v>#N/A N/A</v>
        <stp/>
        <stp>BDP|476812108227954966</stp>
        <tr r="C792" s="10"/>
      </tp>
      <tp t="s">
        <v>#N/A N/A</v>
        <stp/>
        <stp>BDP|404666367803476525</stp>
        <tr r="D803" s="10"/>
      </tp>
      <tp t="s">
        <v>#N/A N/A</v>
        <stp/>
        <stp>BDP|893564005002123193</stp>
        <tr r="C1294" s="10"/>
      </tp>
      <tp t="s">
        <v>#N/A N/A</v>
        <stp/>
        <stp>BDP|584319783548284560</stp>
        <tr r="F167" s="10"/>
      </tp>
      <tp t="s">
        <v>#N/A N/A</v>
        <stp/>
        <stp>BDP|538741323714165700</stp>
        <tr r="D261" s="10"/>
      </tp>
      <tp t="s">
        <v>#N/A N/A</v>
        <stp/>
        <stp>BDP|334505115711769321</stp>
        <tr r="C1438" s="10"/>
      </tp>
      <tp t="s">
        <v>#N/A N/A</v>
        <stp/>
        <stp>BDP|990313266795199121</stp>
        <tr r="B1031" s="10"/>
      </tp>
      <tp t="s">
        <v>#N/A N/A</v>
        <stp/>
        <stp>BDP|313105201992856247</stp>
        <tr r="D826" s="10"/>
      </tp>
      <tp t="s">
        <v>#N/A N/A</v>
        <stp/>
        <stp>BDP|347521144476899623</stp>
        <tr r="D735" s="10"/>
      </tp>
      <tp t="s">
        <v>#N/A N/A</v>
        <stp/>
        <stp>BDP|509519946107918741</stp>
        <tr r="F1110" s="10"/>
      </tp>
      <tp t="s">
        <v>#N/A N/A</v>
        <stp/>
        <stp>BDP|291844788935551443</stp>
        <tr r="C1109" s="10"/>
      </tp>
      <tp t="s">
        <v>#N/A N/A</v>
        <stp/>
        <stp>BDP|817618663394715528</stp>
        <tr r="B657" s="10"/>
      </tp>
      <tp t="s">
        <v>#N/A N/A</v>
        <stp/>
        <stp>BDP|102301028783400327</stp>
        <tr r="E1085" s="10"/>
      </tp>
      <tp t="s">
        <v>#N/A N/A</v>
        <stp/>
        <stp>BDP|328920604538887056</stp>
        <tr r="E68" s="10"/>
      </tp>
      <tp t="s">
        <v>#N/A N/A</v>
        <stp/>
        <stp>BDP|529948254425516894</stp>
        <tr r="F376" s="10"/>
      </tp>
      <tp t="s">
        <v>#N/A N/A</v>
        <stp/>
        <stp>BDP|278704545405889769</stp>
        <tr r="B41" s="10"/>
      </tp>
      <tp t="s">
        <v>#N/A N/A</v>
        <stp/>
        <stp>BDP|865311269873959734</stp>
        <tr r="C369" s="10"/>
      </tp>
      <tp t="s">
        <v>#N/A N/A</v>
        <stp/>
        <stp>BDP|219930788089283901</stp>
        <tr r="C884" s="10"/>
      </tp>
      <tp t="s">
        <v>#N/A N/A</v>
        <stp/>
        <stp>BDP|978868579667179933</stp>
        <tr r="E409" s="10"/>
      </tp>
      <tp t="s">
        <v>#N/A N/A</v>
        <stp/>
        <stp>BDP|694718751930024327</stp>
        <tr r="F148" s="10"/>
      </tp>
      <tp t="s">
        <v>#N/A N/A</v>
        <stp/>
        <stp>BDP|101412304072149707</stp>
        <tr r="F305" s="10"/>
      </tp>
      <tp t="s">
        <v>#N/A N/A</v>
        <stp/>
        <stp>BDP|109761057806551532</stp>
        <tr r="F1402" s="10"/>
      </tp>
      <tp t="s">
        <v>#N/A N/A</v>
        <stp/>
        <stp>BDP|871088055872737646</stp>
        <tr r="C1190" s="10"/>
      </tp>
      <tp t="s">
        <v>#N/A N/A</v>
        <stp/>
        <stp>BDS|277811126072347900</stp>
        <tr r="A2" s="10"/>
      </tp>
      <tp t="s">
        <v>#N/A N/A</v>
        <stp/>
        <stp>BDP|312630516267419147</stp>
        <tr r="D284" s="10"/>
      </tp>
      <tp t="s">
        <v>#N/A N/A</v>
        <stp/>
        <stp>BDP|450224943102283502</stp>
        <tr r="F312" s="10"/>
      </tp>
      <tp t="s">
        <v>#N/A N/A</v>
        <stp/>
        <stp>BDP|509209732637475728</stp>
        <tr r="E841" s="10"/>
      </tp>
      <tp t="s">
        <v>#N/A N/A</v>
        <stp/>
        <stp>BDP|324966300020189867</stp>
        <tr r="C379" s="10"/>
      </tp>
      <tp t="s">
        <v>#N/A N/A</v>
        <stp/>
        <stp>BDP|364544633233533420</stp>
        <tr r="C23" s="10"/>
      </tp>
      <tp t="s">
        <v>#N/A N/A</v>
        <stp/>
        <stp>BDP|137784329932878740</stp>
        <tr r="E348" s="10"/>
      </tp>
      <tp t="s">
        <v>#N/A N/A</v>
        <stp/>
        <stp>BDP|372277646352948478</stp>
        <tr r="E647" s="10"/>
      </tp>
      <tp t="s">
        <v>#N/A N/A</v>
        <stp/>
        <stp>BDP|846310015840464247</stp>
        <tr r="B1179" s="10"/>
      </tp>
      <tp t="s">
        <v>#N/A N/A</v>
        <stp/>
        <stp>BDP|213327076982873637</stp>
        <tr r="E1301" s="10"/>
      </tp>
      <tp t="s">
        <v>#N/A N/A</v>
        <stp/>
        <stp>BDP|450099804478148869</stp>
        <tr r="D196" s="10"/>
      </tp>
      <tp t="s">
        <v>#N/A N/A</v>
        <stp/>
        <stp>BDP|335089763173236557</stp>
        <tr r="C190" s="10"/>
      </tp>
      <tp t="s">
        <v>#N/A N/A</v>
        <stp/>
        <stp>BDP|570266807062808053</stp>
        <tr r="F1273" s="10"/>
      </tp>
      <tp t="s">
        <v>#N/A N/A</v>
        <stp/>
        <stp>BDP|486643909325165325</stp>
        <tr r="D1359" s="10"/>
      </tp>
      <tp t="s">
        <v>#N/A N/A</v>
        <stp/>
        <stp>BDH|738800219530537905</stp>
        <tr r="W2" s="9"/>
      </tp>
      <tp t="s">
        <v>#N/A N/A</v>
        <stp/>
        <stp>BDP|835632667552300244</stp>
        <tr r="F1085" s="10"/>
      </tp>
      <tp t="s">
        <v>#N/A N/A</v>
        <stp/>
        <stp>BDP|153101809459516864</stp>
        <tr r="F134" s="10"/>
      </tp>
      <tp t="s">
        <v>#N/A N/A</v>
        <stp/>
        <stp>BDP|470908100770620969</stp>
        <tr r="C1199" s="10"/>
      </tp>
      <tp t="s">
        <v>#N/A N/A</v>
        <stp/>
        <stp>BDP|923495526477065124</stp>
        <tr r="E659" s="10"/>
      </tp>
      <tp t="s">
        <v>#N/A N/A</v>
        <stp/>
        <stp>BDP|366798608031086663</stp>
        <tr r="E770" s="10"/>
      </tp>
      <tp t="s">
        <v>#N/A N/A</v>
        <stp/>
        <stp>BDP|611538896145630901</stp>
        <tr r="C152" s="10"/>
      </tp>
      <tp t="s">
        <v>#N/A N/A</v>
        <stp/>
        <stp>BDP|596393179040717476</stp>
        <tr r="C247" s="10"/>
      </tp>
      <tp t="s">
        <v>#N/A N/A</v>
        <stp/>
        <stp>BDP|479248355454545359</stp>
        <tr r="B654" s="10"/>
      </tp>
      <tp t="s">
        <v>#N/A N/A</v>
        <stp/>
        <stp>BDP|346835886913265319</stp>
        <tr r="C319" s="10"/>
      </tp>
      <tp t="s">
        <v>#N/A N/A</v>
        <stp/>
        <stp>BDP|818833992514810543</stp>
        <tr r="C1043" s="10"/>
      </tp>
      <tp t="s">
        <v>#N/A N/A</v>
        <stp/>
        <stp>BDP|959493507405095100</stp>
        <tr r="D1306" s="10"/>
      </tp>
      <tp t="s">
        <v>#N/A N/A</v>
        <stp/>
        <stp>BDP|596816688593307382</stp>
        <tr r="E789" s="10"/>
      </tp>
      <tp t="s">
        <v>#N/A N/A</v>
        <stp/>
        <stp>BDP|120728571658573804</stp>
        <tr r="C755" s="10"/>
      </tp>
      <tp t="s">
        <v>#N/A N/A</v>
        <stp/>
        <stp>BDP|615621515852217533</stp>
        <tr r="B1249" s="10"/>
      </tp>
      <tp t="s">
        <v>#N/A N/A</v>
        <stp/>
        <stp>BDP|309720958405867715</stp>
        <tr r="E1459" s="10"/>
      </tp>
      <tp t="s">
        <v>#N/A N/A</v>
        <stp/>
        <stp>BDP|511767596856461804</stp>
        <tr r="C26" s="10"/>
      </tp>
      <tp t="s">
        <v>#N/A N/A</v>
        <stp/>
        <stp>BDP|567140409913817212</stp>
        <tr r="D183" s="10"/>
      </tp>
      <tp t="s">
        <v>#N/A N/A</v>
        <stp/>
        <stp>BDP|606443606906170275</stp>
        <tr r="B552" s="10"/>
      </tp>
      <tp t="s">
        <v>#N/A N/A</v>
        <stp/>
        <stp>BDP|213752545693373030</stp>
        <tr r="B490" s="10"/>
      </tp>
      <tp t="s">
        <v>#N/A N/A</v>
        <stp/>
        <stp>BDP|215099030021863219</stp>
        <tr r="E940" s="10"/>
      </tp>
      <tp t="s">
        <v>#N/A N/A</v>
        <stp/>
        <stp>BDP|249066211483098191</stp>
        <tr r="F603" s="10"/>
      </tp>
      <tp t="s">
        <v>#N/A N/A</v>
        <stp/>
        <stp>BDP|359400279943173375</stp>
        <tr r="C1368" s="10"/>
      </tp>
      <tp t="s">
        <v>#N/A N/A</v>
        <stp/>
        <stp>BDP|383895909893617891</stp>
        <tr r="B478" s="10"/>
      </tp>
      <tp t="s">
        <v>#N/A N/A</v>
        <stp/>
        <stp>BDP|358789805257067306</stp>
        <tr r="E1411" s="10"/>
      </tp>
      <tp t="s">
        <v>#N/A N/A</v>
        <stp/>
        <stp>BDP|837863767825113864</stp>
        <tr r="E987" s="10"/>
      </tp>
      <tp t="s">
        <v>#N/A N/A</v>
        <stp/>
        <stp>BDP|796951106112227894</stp>
        <tr r="B389" s="10"/>
      </tp>
      <tp t="s">
        <v>#N/A N/A</v>
        <stp/>
        <stp>BDP|463988402342074815</stp>
        <tr r="E1254" s="10"/>
      </tp>
      <tp t="s">
        <v>#N/A N/A</v>
        <stp/>
        <stp>BDP|152028930735837549</stp>
        <tr r="C474" s="10"/>
      </tp>
      <tp t="s">
        <v>#N/A N/A</v>
        <stp/>
        <stp>BDP|180011320000795184</stp>
        <tr r="B867" s="10"/>
      </tp>
      <tp t="s">
        <v>#N/A N/A</v>
        <stp/>
        <stp>BDP|891794216095807077</stp>
        <tr r="B450" s="10"/>
      </tp>
      <tp t="s">
        <v>#N/A N/A</v>
        <stp/>
        <stp>BDP|795592461274048474</stp>
        <tr r="F1352" s="10"/>
      </tp>
      <tp t="s">
        <v>#N/A N/A</v>
        <stp/>
        <stp>BDP|260186291488432379</stp>
        <tr r="F1323" s="10"/>
      </tp>
      <tp t="s">
        <v>#N/A N/A</v>
        <stp/>
        <stp>BDH|366425105425810242</stp>
        <tr r="X2" s="8"/>
      </tp>
      <tp t="s">
        <v>#N/A N/A</v>
        <stp/>
        <stp>BDP|261889277538251462</stp>
        <tr r="C1182" s="10"/>
      </tp>
      <tp t="s">
        <v>#N/A N/A</v>
        <stp/>
        <stp>BDP|744015616484004691</stp>
        <tr r="F759" s="10"/>
      </tp>
      <tp t="s">
        <v>#N/A N/A</v>
        <stp/>
        <stp>BDP|191200214994923469</stp>
        <tr r="F262" s="10"/>
      </tp>
      <tp t="s">
        <v>#N/A N/A</v>
        <stp/>
        <stp>BDP|771596639066830351</stp>
        <tr r="B188" s="10"/>
      </tp>
      <tp t="s">
        <v>#N/A N/A</v>
        <stp/>
        <stp>BDP|173609379247734540</stp>
        <tr r="E920" s="10"/>
      </tp>
      <tp t="s">
        <v>#N/A N/A</v>
        <stp/>
        <stp>BDP|423542138820592563</stp>
        <tr r="B1444" s="10"/>
      </tp>
      <tp t="s">
        <v>#N/A N/A</v>
        <stp/>
        <stp>BDP|255330126725983759</stp>
        <tr r="E1125" s="10"/>
      </tp>
      <tp t="s">
        <v>#N/A N/A</v>
        <stp/>
        <stp>BDP|258685502320558560</stp>
        <tr r="E991" s="10"/>
      </tp>
      <tp t="s">
        <v>#N/A N/A</v>
        <stp/>
        <stp>BDP|566104109701591328</stp>
        <tr r="B1127" s="10"/>
      </tp>
      <tp t="s">
        <v>#N/A N/A</v>
        <stp/>
        <stp>BDP|302475578595310544</stp>
        <tr r="B1155" s="10"/>
      </tp>
      <tp t="s">
        <v>#N/A N/A</v>
        <stp/>
        <stp>BDP|313598079983683218</stp>
        <tr r="D1293" s="10"/>
      </tp>
      <tp t="s">
        <v>#N/A N/A</v>
        <stp/>
        <stp>BDP|204051222791469047</stp>
        <tr r="C1258" s="10"/>
      </tp>
      <tp t="s">
        <v>#N/A N/A</v>
        <stp/>
        <stp>BDP|937299436541433379</stp>
        <tr r="D1135" s="10"/>
      </tp>
      <tp t="s">
        <v>#N/A N/A</v>
        <stp/>
        <stp>BDP|657087729121192009</stp>
        <tr r="E488" s="10"/>
      </tp>
      <tp t="s">
        <v>#N/A N/A</v>
        <stp/>
        <stp>BDP|381410038130588491</stp>
        <tr r="D1336" s="10"/>
      </tp>
      <tp t="s">
        <v>#N/A N/A</v>
        <stp/>
        <stp>BDP|679529365178099876</stp>
        <tr r="C543" s="10"/>
      </tp>
      <tp t="s">
        <v>#N/A N/A</v>
        <stp/>
        <stp>BDP|858167978740366535</stp>
        <tr r="D629" s="10"/>
      </tp>
      <tp t="s">
        <v>#N/A N/A</v>
        <stp/>
        <stp>BDP|834894333950165844</stp>
        <tr r="B409" s="10"/>
      </tp>
      <tp t="s">
        <v>#N/A N/A</v>
        <stp/>
        <stp>BDP|768737072756545540</stp>
        <tr r="E4" s="10"/>
      </tp>
      <tp t="s">
        <v>#N/A N/A</v>
        <stp/>
        <stp>BDP|947546158521551277</stp>
        <tr r="D446" s="10"/>
      </tp>
      <tp t="s">
        <v>#N/A N/A</v>
        <stp/>
        <stp>BDP|459684398538788435</stp>
        <tr r="B1219" s="10"/>
      </tp>
      <tp t="s">
        <v>#N/A N/A</v>
        <stp/>
        <stp>BDH|569683043485955479</stp>
        <tr r="R2" s="8"/>
      </tp>
      <tp t="s">
        <v>#N/A N/A</v>
        <stp/>
        <stp>BDP|879522470165219485</stp>
        <tr r="F1263" s="10"/>
      </tp>
      <tp t="s">
        <v>#N/A N/A</v>
        <stp/>
        <stp>BDP|522307717487232603</stp>
        <tr r="E1202" s="10"/>
      </tp>
      <tp t="s">
        <v>#N/A N/A</v>
        <stp/>
        <stp>BDP|403082948093679423</stp>
        <tr r="C158" s="10"/>
      </tp>
      <tp t="s">
        <v>#N/A N/A</v>
        <stp/>
        <stp>BDP|638302838554894776</stp>
        <tr r="E916" s="10"/>
      </tp>
      <tp t="s">
        <v>#N/A N/A</v>
        <stp/>
        <stp>BDP|462269247555322071</stp>
        <tr r="D1280" s="10"/>
      </tp>
      <tp t="s">
        <v>#N/A N/A</v>
        <stp/>
        <stp>BDP|605909843979153753</stp>
        <tr r="C325" s="10"/>
      </tp>
      <tp t="s">
        <v>#N/A N/A</v>
        <stp/>
        <stp>BDP|387173600550255251</stp>
        <tr r="B299" s="10"/>
      </tp>
      <tp t="s">
        <v>#N/A N/A</v>
        <stp/>
        <stp>BDP|336839076125011958</stp>
        <tr r="F802" s="10"/>
      </tp>
      <tp t="s">
        <v>#N/A N/A</v>
        <stp/>
        <stp>BDP|355267713185280483</stp>
        <tr r="E143" s="10"/>
      </tp>
      <tp t="s">
        <v>#N/A N/A</v>
        <stp/>
        <stp>BDP|115368363763045497</stp>
        <tr r="F207" s="10"/>
      </tp>
      <tp t="s">
        <v>#N/A N/A</v>
        <stp/>
        <stp>BDP|940357134566613433</stp>
        <tr r="C550" s="10"/>
      </tp>
      <tp t="s">
        <v>#N/A N/A</v>
        <stp/>
        <stp>BDP|616430264507792784</stp>
        <tr r="D1501" s="10"/>
      </tp>
      <tp t="s">
        <v>#N/A N/A</v>
        <stp/>
        <stp>BDP|943030124227223728</stp>
        <tr r="D656" s="10"/>
      </tp>
      <tp t="s">
        <v>#N/A N/A</v>
        <stp/>
        <stp>BDP|330548663608855925</stp>
        <tr r="B44" s="10"/>
      </tp>
      <tp t="s">
        <v>#N/A N/A</v>
        <stp/>
        <stp>BDP|612074322003906346</stp>
        <tr r="D637" s="10"/>
      </tp>
      <tp t="s">
        <v>#N/A N/A</v>
        <stp/>
        <stp>BDP|502439479800237123</stp>
        <tr r="B199" s="10"/>
      </tp>
      <tp t="s">
        <v>#N/A N/A</v>
        <stp/>
        <stp>BDP|467984734600047877</stp>
        <tr r="B168" s="10"/>
      </tp>
      <tp t="s">
        <v>#N/A N/A</v>
        <stp/>
        <stp>BDP|557783461426743532</stp>
        <tr r="E280" s="10"/>
      </tp>
      <tp t="s">
        <v>#N/A N/A</v>
        <stp/>
        <stp>BDP|367440386219918721</stp>
        <tr r="E203" s="10"/>
      </tp>
      <tp t="s">
        <v>#N/A N/A</v>
        <stp/>
        <stp>BDP|613901142869988686</stp>
        <tr r="E1159" s="10"/>
      </tp>
      <tp t="s">
        <v>#N/A N/A</v>
        <stp/>
        <stp>BDP|177111683019612201</stp>
        <tr r="B563" s="10"/>
      </tp>
      <tp t="s">
        <v>#N/A N/A</v>
        <stp/>
        <stp>BDP|173094940950725693</stp>
        <tr r="C971" s="10"/>
      </tp>
      <tp t="s">
        <v>#N/A N/A</v>
        <stp/>
        <stp>BDP|108261561355303329</stp>
        <tr r="C1278" s="10"/>
      </tp>
      <tp t="s">
        <v>#N/A N/A</v>
        <stp/>
        <stp>BDP|819151608634222700</stp>
        <tr r="D1121" s="10"/>
      </tp>
      <tp t="s">
        <v>#N/A N/A</v>
        <stp/>
        <stp>BDH|830903402722390985</stp>
        <tr r="A2" s="7"/>
      </tp>
      <tp t="s">
        <v>#N/A N/A</v>
        <stp/>
        <stp>BDP|960948492227878563</stp>
        <tr r="F729" s="10"/>
      </tp>
      <tp t="s">
        <v>#N/A N/A</v>
        <stp/>
        <stp>BDP|280833293283263010</stp>
        <tr r="C195" s="10"/>
      </tp>
      <tp t="s">
        <v>#N/A N/A</v>
        <stp/>
        <stp>BDP|516727357458712865</stp>
        <tr r="E951" s="10"/>
      </tp>
      <tp t="s">
        <v>#N/A N/A</v>
        <stp/>
        <stp>BDP|392077860065437127</stp>
        <tr r="C651" s="10"/>
      </tp>
      <tp t="s">
        <v>#N/A N/A</v>
        <stp/>
        <stp>BDP|452546801531098635</stp>
        <tr r="D89" s="10"/>
      </tp>
      <tp t="s">
        <v>#N/A N/A</v>
        <stp/>
        <stp>BDP|127150382212355979</stp>
        <tr r="D1167" s="10"/>
      </tp>
      <tp t="s">
        <v>#N/A N/A</v>
        <stp/>
        <stp>BDP|970713842876167797</stp>
        <tr r="B847" s="10"/>
      </tp>
      <tp t="s">
        <v>#N/A N/A</v>
        <stp/>
        <stp>BDP|225354171592296468</stp>
        <tr r="F239" s="10"/>
      </tp>
      <tp t="s">
        <v>#N/A N/A</v>
        <stp/>
        <stp>BDP|369534464579447822</stp>
        <tr r="E270" s="10"/>
      </tp>
      <tp t="s">
        <v>#N/A N/A</v>
        <stp/>
        <stp>BDP|496353452855976192</stp>
        <tr r="C264" s="10"/>
      </tp>
      <tp t="s">
        <v>#N/A N/A</v>
        <stp/>
        <stp>BDP|622741993658048424</stp>
        <tr r="B1361" s="10"/>
      </tp>
      <tp t="s">
        <v>#N/A N/A</v>
        <stp/>
        <stp>BDP|846295019296329856</stp>
        <tr r="C1152" s="10"/>
      </tp>
      <tp t="s">
        <v>#N/A N/A</v>
        <stp/>
        <stp>BDP|321630051069714794</stp>
        <tr r="F1272" s="10"/>
      </tp>
      <tp t="s">
        <v>#N/A N/A</v>
        <stp/>
        <stp>BDP|517884752715598521</stp>
        <tr r="B1204" s="10"/>
      </tp>
      <tp t="s">
        <v>#N/A N/A</v>
        <stp/>
        <stp>BDP|437000066223858825</stp>
        <tr r="E1110" s="10"/>
      </tp>
      <tp t="s">
        <v>#N/A N/A</v>
        <stp/>
        <stp>BDP|658252880076916123</stp>
        <tr r="E173" s="10"/>
      </tp>
      <tp t="s">
        <v>#N/A N/A</v>
        <stp/>
        <stp>BDP|455877927374826356</stp>
        <tr r="D686" s="10"/>
      </tp>
      <tp t="s">
        <v>#N/A N/A</v>
        <stp/>
        <stp>BDP|976126130076047915</stp>
        <tr r="D226" s="10"/>
      </tp>
      <tp t="s">
        <v>#N/A N/A</v>
        <stp/>
        <stp>BDP|702128078642005984</stp>
        <tr r="B636" s="10"/>
      </tp>
      <tp t="s">
        <v>#N/A N/A</v>
        <stp/>
        <stp>BDP|417115591773601671</stp>
        <tr r="C478" s="10"/>
      </tp>
      <tp t="s">
        <v>#N/A N/A</v>
        <stp/>
        <stp>BDP|348948656326047748</stp>
        <tr r="B143" s="10"/>
      </tp>
      <tp t="s">
        <v>#N/A N/A</v>
        <stp/>
        <stp>BDP|824902348981346153</stp>
        <tr r="F594" s="10"/>
      </tp>
      <tp t="s">
        <v>#N/A N/A</v>
        <stp/>
        <stp>BDP|799634546026044944</stp>
        <tr r="D337" s="10"/>
      </tp>
      <tp t="s">
        <v>#N/A N/A</v>
        <stp/>
        <stp>BDP|777240702078121767</stp>
        <tr r="F225" s="10"/>
      </tp>
      <tp t="s">
        <v>#N/A N/A</v>
        <stp/>
        <stp>BDP|766436289198872935</stp>
        <tr r="D1351" s="10"/>
      </tp>
      <tp t="s">
        <v>#N/A N/A</v>
        <stp/>
        <stp>BDP|814487243219336467</stp>
        <tr r="D879" s="10"/>
      </tp>
      <tp t="s">
        <v>#N/A N/A</v>
        <stp/>
        <stp>BDP|265184780673875752</stp>
        <tr r="E954" s="10"/>
      </tp>
      <tp t="s">
        <v>#N/A N/A</v>
        <stp/>
        <stp>BDP|876557918651094866</stp>
        <tr r="E287" s="10"/>
      </tp>
      <tp t="s">
        <v>#N/A N/A</v>
        <stp/>
        <stp>BDP|626646518488251349</stp>
        <tr r="F573" s="10"/>
      </tp>
      <tp t="s">
        <v>#N/A N/A</v>
        <stp/>
        <stp>BDP|825273633548905598</stp>
        <tr r="F1248" s="10"/>
      </tp>
      <tp t="s">
        <v>#N/A N/A</v>
        <stp/>
        <stp>BDP|490054226469292788</stp>
        <tr r="E47" s="10"/>
      </tp>
      <tp t="s">
        <v>#N/A N/A</v>
        <stp/>
        <stp>BDP|936610289465877745</stp>
        <tr r="F371" s="10"/>
      </tp>
      <tp t="s">
        <v>#N/A N/A</v>
        <stp/>
        <stp>BDP|195891255193467274</stp>
        <tr r="F174" s="10"/>
      </tp>
      <tp t="s">
        <v>#N/A N/A</v>
        <stp/>
        <stp>BDP|620348027539201496</stp>
        <tr r="F513" s="10"/>
      </tp>
      <tp t="s">
        <v>#N/A N/A</v>
        <stp/>
        <stp>BDP|362871207824810052</stp>
        <tr r="C362" s="10"/>
      </tp>
      <tp t="s">
        <v>#N/A N/A</v>
        <stp/>
        <stp>BDP|666610768365117904</stp>
        <tr r="E1473" s="10"/>
      </tp>
      <tp t="s">
        <v>#N/A N/A</v>
        <stp/>
        <stp>BDP|587502331043889937</stp>
        <tr r="B995" s="10"/>
      </tp>
      <tp t="s">
        <v>#N/A N/A</v>
        <stp/>
        <stp>BDP|594213982804910279</stp>
        <tr r="F706" s="10"/>
      </tp>
      <tp t="s">
        <v>#N/A N/A</v>
        <stp/>
        <stp>BDP|101173369829544233</stp>
        <tr r="F1274" s="10"/>
      </tp>
      <tp t="s">
        <v>#N/A N/A</v>
        <stp/>
        <stp>BDP|326185977863140949</stp>
        <tr r="E1143" s="10"/>
      </tp>
      <tp t="s">
        <v>#N/A N/A</v>
        <stp/>
        <stp>BDP|412812627152357486</stp>
        <tr r="D725" s="10"/>
      </tp>
      <tp t="s">
        <v>#N/A N/A</v>
        <stp/>
        <stp>BDP|155193672812459850</stp>
        <tr r="C1013" s="10"/>
      </tp>
      <tp t="s">
        <v>#N/A N/A</v>
        <stp/>
        <stp>BDP|112463729719101340</stp>
        <tr r="E1369" s="10"/>
      </tp>
      <tp t="s">
        <v>#N/A N/A</v>
        <stp/>
        <stp>BDP|901106190204810042</stp>
        <tr r="F152" s="10"/>
      </tp>
      <tp t="s">
        <v>#N/A N/A</v>
        <stp/>
        <stp>BDP|346872651212575356</stp>
        <tr r="D1214" s="10"/>
      </tp>
      <tp t="s">
        <v>#N/A N/A</v>
        <stp/>
        <stp>BDP|355713585491939282</stp>
        <tr r="B904" s="10"/>
      </tp>
      <tp t="s">
        <v>#N/A N/A</v>
        <stp/>
        <stp>BDP|443136585063674623</stp>
        <tr r="F1375" s="10"/>
      </tp>
      <tp t="s">
        <v>#N/A N/A</v>
        <stp/>
        <stp>BDP|437187779602792850</stp>
        <tr r="C374" s="10"/>
      </tp>
      <tp t="s">
        <v>#N/A N/A</v>
        <stp/>
        <stp>BDP|790236137878142554</stp>
        <tr r="B55" s="10"/>
      </tp>
      <tp t="s">
        <v>#N/A N/A</v>
        <stp/>
        <stp>BDP|682712685024566760</stp>
        <tr r="D692" s="10"/>
      </tp>
      <tp t="s">
        <v>#N/A N/A</v>
        <stp/>
        <stp>BDP|694452536653748838</stp>
        <tr r="F1002" s="10"/>
      </tp>
      <tp t="s">
        <v>#N/A N/A</v>
        <stp/>
        <stp>BDP|981870553654549645</stp>
        <tr r="D1208" s="10"/>
      </tp>
      <tp t="s">
        <v>#N/A N/A</v>
        <stp/>
        <stp>BDP|690496526429405001</stp>
        <tr r="B249" s="10"/>
      </tp>
      <tp t="s">
        <v>#N/A N/A</v>
        <stp/>
        <stp>BDP|955232580957334264</stp>
        <tr r="E1367" s="10"/>
      </tp>
      <tp t="s">
        <v>#N/A N/A</v>
        <stp/>
        <stp>BDP|231125928169363540</stp>
        <tr r="F1119" s="10"/>
      </tp>
      <tp t="s">
        <v>#N/A N/A</v>
        <stp/>
        <stp>BDP|253113399353715421</stp>
        <tr r="D806" s="10"/>
      </tp>
      <tp t="s">
        <v>#N/A N/A</v>
        <stp/>
        <stp>BDP|971843541735096648</stp>
        <tr r="D341" s="10"/>
      </tp>
      <tp t="s">
        <v>#N/A N/A</v>
        <stp/>
        <stp>BDP|893420658348333683</stp>
        <tr r="C704" s="10"/>
      </tp>
      <tp t="s">
        <v>#N/A N/A</v>
        <stp/>
        <stp>BDP|427263348939128004</stp>
        <tr r="B1231" s="10"/>
      </tp>
      <tp t="s">
        <v>#N/A N/A</v>
        <stp/>
        <stp>BDP|667267335258652689</stp>
        <tr r="B883" s="10"/>
      </tp>
      <tp t="s">
        <v>#N/A N/A</v>
        <stp/>
        <stp>BDP|992948300601123779</stp>
        <tr r="E1347" s="10"/>
      </tp>
      <tp t="s">
        <v>#N/A N/A</v>
        <stp/>
        <stp>BDP|255449187646300561</stp>
        <tr r="B1211" s="10"/>
      </tp>
      <tp t="s">
        <v>#N/A N/A</v>
        <stp/>
        <stp>BDP|453866274204324415</stp>
        <tr r="F989" s="10"/>
      </tp>
      <tp t="s">
        <v>#N/A N/A</v>
        <stp/>
        <stp>BDP|184194989311212766</stp>
        <tr r="B1190" s="10"/>
      </tp>
      <tp t="s">
        <v>#N/A N/A</v>
        <stp/>
        <stp>BDP|611600837729019349</stp>
        <tr r="B198" s="10"/>
      </tp>
      <tp t="s">
        <v>#N/A N/A</v>
        <stp/>
        <stp>BDP|814966834357911258</stp>
        <tr r="E255" s="10"/>
      </tp>
      <tp t="s">
        <v>#N/A N/A</v>
        <stp/>
        <stp>BDP|230942705916137049</stp>
        <tr r="E1089" s="10"/>
      </tp>
      <tp t="s">
        <v>#N/A N/A</v>
        <stp/>
        <stp>BDP|743373805968356461</stp>
        <tr r="B486" s="10"/>
      </tp>
      <tp t="s">
        <v>#N/A N/A</v>
        <stp/>
        <stp>BDP|722633590845311566</stp>
        <tr r="D824" s="10"/>
      </tp>
      <tp t="s">
        <v>#N/A N/A</v>
        <stp/>
        <stp>BDP|882086796656335072</stp>
        <tr r="C347" s="10"/>
      </tp>
      <tp t="s">
        <v>#N/A N/A</v>
        <stp/>
        <stp>BDP|558419404042000934</stp>
        <tr r="B222" s="10"/>
      </tp>
      <tp t="s">
        <v>#N/A N/A</v>
        <stp/>
        <stp>BDP|726880615011061797</stp>
        <tr r="C611" s="10"/>
      </tp>
      <tp t="s">
        <v>#N/A N/A</v>
        <stp/>
        <stp>BDP|142175553418373356</stp>
        <tr r="D611" s="10"/>
      </tp>
      <tp t="s">
        <v>#N/A N/A</v>
        <stp/>
        <stp>BDP|218623532748772392</stp>
        <tr r="B1357" s="10"/>
      </tp>
      <tp t="s">
        <v>#N/A N/A</v>
        <stp/>
        <stp>BDP|893962339456844221</stp>
        <tr r="F1308" s="10"/>
      </tp>
      <tp t="s">
        <v>#N/A N/A</v>
        <stp/>
        <stp>BDP|737640305171893931</stp>
        <tr r="D1496" s="10"/>
      </tp>
      <tp t="s">
        <v>#N/A N/A</v>
        <stp/>
        <stp>BDP|674094190806476164</stp>
        <tr r="E27" s="10"/>
      </tp>
      <tp t="s">
        <v>#N/A N/A</v>
        <stp/>
        <stp>BDP|441109780682983532</stp>
        <tr r="D1284" s="10"/>
      </tp>
      <tp t="s">
        <v>#N/A N/A</v>
        <stp/>
        <stp>BDP|407959789059467634</stp>
        <tr r="C37" s="10"/>
      </tp>
      <tp t="s">
        <v>#N/A N/A</v>
        <stp/>
        <stp>BDP|693508984737492491</stp>
        <tr r="C408" s="10"/>
      </tp>
      <tp t="s">
        <v>#N/A N/A</v>
        <stp/>
        <stp>BDP|413529023769541087</stp>
        <tr r="C149" s="10"/>
      </tp>
      <tp t="s">
        <v>#N/A N/A</v>
        <stp/>
        <stp>BDP|860568453687738934</stp>
        <tr r="E18" s="10"/>
      </tp>
      <tp t="s">
        <v>#N/A N/A</v>
        <stp/>
        <stp>BDP|888933945151602216</stp>
        <tr r="D1376" s="10"/>
      </tp>
      <tp t="s">
        <v>#N/A N/A</v>
        <stp/>
        <stp>BDP|302548026628377198</stp>
        <tr r="F887" s="10"/>
      </tp>
      <tp t="s">
        <v>#N/A N/A</v>
        <stp/>
        <stp>BDP|286153573218016007</stp>
        <tr r="C1290" s="10"/>
      </tp>
      <tp t="s">
        <v>#N/A N/A</v>
        <stp/>
        <stp>BDP|316415995436689559</stp>
        <tr r="C650" s="10"/>
      </tp>
      <tp t="s">
        <v>#N/A N/A</v>
        <stp/>
        <stp>BDP|415914172417141738</stp>
        <tr r="C300" s="10"/>
      </tp>
      <tp t="s">
        <v>#N/A N/A</v>
        <stp/>
        <stp>BDP|831926904673260494</stp>
        <tr r="E1237" s="10"/>
      </tp>
      <tp t="s">
        <v>#N/A N/A</v>
        <stp/>
        <stp>BDP|466855548656512490</stp>
        <tr r="E607" s="10"/>
      </tp>
      <tp t="s">
        <v>#N/A N/A</v>
        <stp/>
        <stp>BDP|620780148008949593</stp>
        <tr r="E627" s="10"/>
      </tp>
      <tp t="s">
        <v>#N/A N/A</v>
        <stp/>
        <stp>BDP|425503756318177647</stp>
        <tr r="B632" s="10"/>
      </tp>
      <tp t="s">
        <v>#N/A N/A</v>
        <stp/>
        <stp>BDP|887392182782753775</stp>
        <tr r="C1083" s="10"/>
      </tp>
      <tp t="s">
        <v>#N/A N/A</v>
        <stp/>
        <stp>BDP|136297447660479887</stp>
        <tr r="D14" s="10"/>
      </tp>
      <tp t="s">
        <v>#N/A N/A</v>
        <stp/>
        <stp>BDP|743842683901978856</stp>
        <tr r="B953" s="10"/>
      </tp>
      <tp t="s">
        <v>#N/A N/A</v>
        <stp/>
        <stp>BDP|235676639844543855</stp>
        <tr r="B400" s="10"/>
      </tp>
      <tp t="s">
        <v>#N/A N/A</v>
        <stp/>
        <stp>BDP|905866807294677539</stp>
        <tr r="B1442" s="10"/>
      </tp>
      <tp t="s">
        <v>#N/A N/A</v>
        <stp/>
        <stp>BDP|829906135090499372</stp>
        <tr r="E1463" s="10"/>
      </tp>
      <tp t="s">
        <v>#N/A N/A</v>
        <stp/>
        <stp>BDP|245490935416486848</stp>
        <tr r="C721" s="10"/>
      </tp>
      <tp t="s">
        <v>#N/A N/A</v>
        <stp/>
        <stp>BDP|159784797966149106</stp>
        <tr r="F91" s="10"/>
      </tp>
      <tp t="s">
        <v>#N/A N/A</v>
        <stp/>
        <stp>BDP|427490265358743303</stp>
        <tr r="F984" s="10"/>
      </tp>
      <tp t="s">
        <v>#N/A N/A</v>
        <stp/>
        <stp>BDP|661351034168847105</stp>
        <tr r="E1049" s="10"/>
      </tp>
      <tp t="s">
        <v>#N/A N/A</v>
        <stp/>
        <stp>BDP|298382677544606925</stp>
        <tr r="E102" s="10"/>
      </tp>
      <tp t="s">
        <v>#N/A N/A</v>
        <stp/>
        <stp>BDP|326483477862705827</stp>
        <tr r="B1365" s="10"/>
      </tp>
      <tp t="s">
        <v>#N/A N/A</v>
        <stp/>
        <stp>BDP|139790287127500101</stp>
        <tr r="E817" s="10"/>
      </tp>
      <tp t="s">
        <v>#N/A N/A</v>
        <stp/>
        <stp>BDP|374430150019202193</stp>
        <tr r="F389" s="10"/>
      </tp>
      <tp t="s">
        <v>#N/A N/A</v>
        <stp/>
        <stp>BDP|787269187403047028</stp>
        <tr r="B1485" s="10"/>
      </tp>
      <tp t="s">
        <v>#N/A N/A</v>
        <stp/>
        <stp>BDP|334818395318108033</stp>
        <tr r="B86" s="10"/>
      </tp>
      <tp t="s">
        <v>#N/A N/A</v>
        <stp/>
        <stp>BDP|280205733668513014</stp>
        <tr r="E1471" s="10"/>
      </tp>
      <tp t="s">
        <v>#N/A N/A</v>
        <stp/>
        <stp>BDP|749037373796284801</stp>
        <tr r="C117" s="10"/>
      </tp>
      <tp t="s">
        <v>#N/A N/A</v>
        <stp/>
        <stp>BDP|528484434856742897</stp>
        <tr r="C806" s="10"/>
      </tp>
      <tp t="s">
        <v>#N/A N/A</v>
        <stp/>
        <stp>BDP|803895210878166876</stp>
        <tr r="C1206" s="10"/>
      </tp>
      <tp t="s">
        <v>#N/A N/A</v>
        <stp/>
        <stp>BDP|939295653706225808</stp>
        <tr r="D1378" s="10"/>
      </tp>
      <tp t="s">
        <v>#N/A N/A</v>
        <stp/>
        <stp>BDP|866910376827951079</stp>
        <tr r="B225" s="10"/>
      </tp>
      <tp t="s">
        <v>#N/A N/A</v>
        <stp/>
        <stp>BDP|251249461434029950</stp>
        <tr r="F1496" s="10"/>
      </tp>
      <tp t="s">
        <v>#N/A N/A</v>
        <stp/>
        <stp>BDP|112877083479351047</stp>
        <tr r="D444" s="10"/>
      </tp>
      <tp t="s">
        <v>#N/A N/A</v>
        <stp/>
        <stp>BDP|576374381725019713</stp>
        <tr r="C1375" s="10"/>
      </tp>
      <tp t="s">
        <v>#N/A N/A</v>
        <stp/>
        <stp>BDP|861068073656616882</stp>
        <tr r="B91" s="10"/>
      </tp>
      <tp t="s">
        <v>#N/A N/A</v>
        <stp/>
        <stp>BDP|193612692133965477</stp>
        <tr r="B340" s="10"/>
      </tp>
      <tp t="s">
        <v>#N/A N/A</v>
        <stp/>
        <stp>BDP|568518929786184905</stp>
        <tr r="F942" s="10"/>
      </tp>
      <tp t="s">
        <v>#N/A N/A</v>
        <stp/>
        <stp>BDP|989846612329084816</stp>
        <tr r="B379" s="10"/>
      </tp>
      <tp t="s">
        <v>#N/A N/A</v>
        <stp/>
        <stp>BDP|561955400459626881</stp>
        <tr r="F354" s="10"/>
      </tp>
      <tp t="s">
        <v>#N/A N/A</v>
        <stp/>
        <stp>BDP|162805205430803037</stp>
        <tr r="C974" s="10"/>
      </tp>
      <tp t="s">
        <v>#N/A N/A</v>
        <stp/>
        <stp>BDP|982939276631601739</stp>
        <tr r="E471" s="10"/>
      </tp>
      <tp t="s">
        <v>#N/A N/A</v>
        <stp/>
        <stp>BDP|680976805641903073</stp>
        <tr r="D281" s="10"/>
      </tp>
      <tp t="s">
        <v>#N/A N/A</v>
        <stp/>
        <stp>BDP|492391751447682908</stp>
        <tr r="D1128" s="10"/>
      </tp>
      <tp t="s">
        <v>#N/A N/A</v>
        <stp/>
        <stp>BDP|803465511999898436</stp>
        <tr r="F1126" s="10"/>
      </tp>
      <tp t="s">
        <v>#N/A N/A</v>
        <stp/>
        <stp>BDP|506645586833423551</stp>
        <tr r="E410" s="10"/>
      </tp>
      <tp t="s">
        <v>#N/A N/A</v>
        <stp/>
        <stp>BDP|780904534575668755</stp>
        <tr r="B431" s="10"/>
      </tp>
      <tp t="s">
        <v>#N/A N/A</v>
        <stp/>
        <stp>BDP|941652742989669382</stp>
        <tr r="E29" s="10"/>
      </tp>
      <tp t="s">
        <v>#N/A N/A</v>
        <stp/>
        <stp>BDP|671941872904673268</stp>
        <tr r="E312" s="10"/>
      </tp>
      <tp t="s">
        <v>#N/A N/A</v>
        <stp/>
        <stp>BDP|400590391233853740</stp>
        <tr r="F985" s="10"/>
      </tp>
      <tp t="s">
        <v>#N/A N/A</v>
        <stp/>
        <stp>BDP|277824604908649806</stp>
        <tr r="B789" s="10"/>
      </tp>
      <tp t="s">
        <v>#N/A N/A</v>
        <stp/>
        <stp>BDP|561929912567281750</stp>
        <tr r="B23" s="10"/>
      </tp>
      <tp t="s">
        <v>#N/A N/A</v>
        <stp/>
        <stp>BDP|211541933826106877</stp>
        <tr r="F1007" s="10"/>
      </tp>
      <tp t="s">
        <v>#N/A N/A</v>
        <stp/>
        <stp>BDP|914135582851660324</stp>
        <tr r="C226" s="10"/>
      </tp>
      <tp t="s">
        <v>#N/A N/A</v>
        <stp/>
        <stp>BDP|689864848786343173</stp>
        <tr r="B156" s="10"/>
      </tp>
      <tp t="s">
        <v>#N/A N/A</v>
        <stp/>
        <stp>BDP|759002679158056420</stp>
        <tr r="F1116" s="10"/>
      </tp>
      <tp t="s">
        <v>#N/A N/A</v>
        <stp/>
        <stp>BDP|822867954836434035</stp>
        <tr r="B927" s="10"/>
      </tp>
      <tp t="s">
        <v>#N/A N/A</v>
        <stp/>
        <stp>BDP|563190132571629875</stp>
        <tr r="C649" s="10"/>
      </tp>
      <tp t="s">
        <v>#N/A N/A</v>
        <stp/>
        <stp>BDP|706902731252070392</stp>
        <tr r="F185" s="10"/>
      </tp>
      <tp t="s">
        <v>#N/A N/A</v>
        <stp/>
        <stp>BDP|911233200968462164</stp>
        <tr r="C809" s="10"/>
      </tp>
      <tp t="s">
        <v>#N/A N/A</v>
        <stp/>
        <stp>BDP|167744995110161591</stp>
        <tr r="E1226" s="10"/>
      </tp>
      <tp t="s">
        <v>#N/A N/A</v>
        <stp/>
        <stp>BDP|563797708728680486</stp>
        <tr r="C311" s="10"/>
      </tp>
      <tp t="s">
        <v>#N/A N/A</v>
        <stp/>
        <stp>BDP|228907061915198182</stp>
        <tr r="F618" s="10"/>
      </tp>
      <tp t="s">
        <v>#N/A N/A</v>
        <stp/>
        <stp>BDP|888879469882818751</stp>
        <tr r="E158" s="10"/>
      </tp>
      <tp t="s">
        <v>#N/A N/A</v>
        <stp/>
        <stp>BDP|212194494802111151</stp>
        <tr r="D137" s="10"/>
      </tp>
      <tp t="s">
        <v>#N/A N/A</v>
        <stp/>
        <stp>BDP|182901073737184280</stp>
        <tr r="F981" s="10"/>
      </tp>
      <tp t="s">
        <v>#N/A N/A</v>
        <stp/>
        <stp>BDP|486774849790757893</stp>
        <tr r="D1013" s="10"/>
      </tp>
      <tp t="s">
        <v>#N/A N/A</v>
        <stp/>
        <stp>BDP|845636631137653982</stp>
        <tr r="F1370" s="10"/>
      </tp>
      <tp t="s">
        <v>#N/A N/A</v>
        <stp/>
        <stp>BDP|192272867436572928</stp>
        <tr r="F1009" s="10"/>
      </tp>
      <tp t="s">
        <v>#N/A N/A</v>
        <stp/>
        <stp>BDP|174323292580906192</stp>
        <tr r="E1060" s="10"/>
      </tp>
      <tp t="s">
        <v>#N/A N/A</v>
        <stp/>
        <stp>BDP|676145803942313800</stp>
        <tr r="D190" s="10"/>
      </tp>
      <tp t="s">
        <v>#N/A N/A</v>
        <stp/>
        <stp>BDP|106980575293889661</stp>
        <tr r="F738" s="10"/>
      </tp>
      <tp t="s">
        <v>#N/A N/A</v>
        <stp/>
        <stp>BDP|300437171770074835</stp>
        <tr r="B195" s="10"/>
      </tp>
      <tp t="s">
        <v>#N/A N/A</v>
        <stp/>
        <stp>BDP|352256867709440660</stp>
        <tr r="E54" s="10"/>
      </tp>
      <tp t="s">
        <v>#N/A N/A</v>
        <stp/>
        <stp>BDP|625641005279548411</stp>
        <tr r="F1318" s="10"/>
      </tp>
      <tp t="s">
        <v>#N/A N/A</v>
        <stp/>
        <stp>BDP|284294998527760683</stp>
        <tr r="F1179" s="10"/>
      </tp>
      <tp t="s">
        <v>#N/A N/A</v>
        <stp/>
        <stp>BDP|513454659193756801</stp>
        <tr r="F641" s="10"/>
      </tp>
      <tp t="s">
        <v>#N/A N/A</v>
        <stp/>
        <stp>BDP|716053427040304890</stp>
        <tr r="C475" s="10"/>
      </tp>
      <tp t="s">
        <v>#N/A N/A</v>
        <stp/>
        <stp>BDP|876872243193779542</stp>
        <tr r="C568" s="10"/>
      </tp>
      <tp t="s">
        <v>#N/A N/A</v>
        <stp/>
        <stp>BDP|887411110716931983</stp>
        <tr r="E1028" s="10"/>
      </tp>
      <tp t="s">
        <v>#N/A N/A</v>
        <stp/>
        <stp>BDP|702099300473715919</stp>
        <tr r="D875" s="10"/>
      </tp>
      <tp t="s">
        <v>#N/A N/A</v>
        <stp/>
        <stp>BDP|454851658697787073</stp>
        <tr r="B126" s="10"/>
      </tp>
      <tp t="s">
        <v>#N/A N/A</v>
        <stp/>
        <stp>BDP|983885604202828094</stp>
        <tr r="F1032" s="10"/>
      </tp>
      <tp t="s">
        <v>#N/A N/A</v>
        <stp/>
        <stp>BDP|305568885550501700</stp>
        <tr r="C998" s="10"/>
      </tp>
      <tp t="s">
        <v>#N/A N/A</v>
        <stp/>
        <stp>BDP|822875163633146782</stp>
        <tr r="D971" s="10"/>
      </tp>
      <tp t="s">
        <v>#N/A N/A</v>
        <stp/>
        <stp>BDP|265041339010898912</stp>
        <tr r="F756" s="10"/>
      </tp>
      <tp t="s">
        <v>#N/A N/A</v>
        <stp/>
        <stp>BDP|184160239178013085</stp>
        <tr r="F1112" s="10"/>
      </tp>
      <tp t="s">
        <v>#N/A N/A</v>
        <stp/>
        <stp>BDP|623826976655413006</stp>
        <tr r="C590" s="10"/>
      </tp>
      <tp t="s">
        <v>#N/A N/A</v>
        <stp/>
        <stp>BDP|393883923955851579</stp>
        <tr r="E36" s="10"/>
      </tp>
      <tp t="s">
        <v>#N/A N/A</v>
        <stp/>
        <stp>BDP|249202822442413835</stp>
        <tr r="D1448" s="10"/>
      </tp>
      <tp t="s">
        <v>#N/A N/A</v>
        <stp/>
        <stp>BDP|443932642151574601</stp>
        <tr r="E574" s="10"/>
      </tp>
      <tp t="s">
        <v>#N/A N/A</v>
        <stp/>
        <stp>BDP|780024566928706440</stp>
        <tr r="D1341" s="10"/>
      </tp>
      <tp t="s">
        <v>#N/A N/A</v>
        <stp/>
        <stp>BDP|381744845589701041</stp>
        <tr r="F844" s="10"/>
      </tp>
      <tp t="s">
        <v>#N/A N/A</v>
        <stp/>
        <stp>BDP|413586304507886814</stp>
        <tr r="C1237" s="10"/>
      </tp>
      <tp t="s">
        <v>#N/A N/A</v>
        <stp/>
        <stp>BDP|571902428388905954</stp>
        <tr r="D635" s="10"/>
      </tp>
      <tp t="s">
        <v>#N/A N/A</v>
        <stp/>
        <stp>BDP|544613182974593026</stp>
        <tr r="B1293" s="10"/>
      </tp>
      <tp t="s">
        <v>#N/A N/A</v>
        <stp/>
        <stp>BDP|303962344113355408</stp>
        <tr r="E233" s="10"/>
      </tp>
      <tp t="s">
        <v>#N/A N/A</v>
        <stp/>
        <stp>BDP|172468615386023909</stp>
        <tr r="D769" s="10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5E93-8B24-4B16-A6DF-70A14EBA868B}">
  <dimension ref="A1:K1362"/>
  <sheetViews>
    <sheetView topLeftCell="A1329" workbookViewId="0">
      <selection sqref="A1:I1362"/>
    </sheetView>
  </sheetViews>
  <sheetFormatPr defaultRowHeight="15"/>
  <cols>
    <col min="1" max="1" width="24.85546875" bestFit="1" customWidth="1"/>
    <col min="4" max="4" width="25.42578125" bestFit="1" customWidth="1"/>
    <col min="6" max="6" width="15.7109375" customWidth="1"/>
    <col min="7" max="7" width="24.85546875" bestFit="1" customWidth="1"/>
  </cols>
  <sheetData>
    <row r="1" spans="1:11" ht="15.75">
      <c r="A1" s="1" t="str">
        <f>_xll.BDP("CO1 Comdty", "NAME")</f>
        <v>Generic 1st 'CO' Future</v>
      </c>
      <c r="D1" s="1" t="str" cm="1">
        <f t="array" ref="D1">_xll.BDP("JKL1 COMB Comdty:JKL24 COMB Comdty", "NAME")</f>
        <v>Generic 1st 'JKL' Future</v>
      </c>
      <c r="G1" s="1" t="str">
        <f>_xll.BDP("CO1 Comdty", "NAME")</f>
        <v>Generic 1st 'CO' Future</v>
      </c>
      <c r="K1" s="1"/>
    </row>
    <row r="2" spans="1:11" ht="15.75">
      <c r="A2" s="2" cm="1">
        <f t="array" ref="A2:B1362">_xll.BDH("CO1 Comdty", "PX_LAST", "01/01/2021", "04/09/2026", "Days=T", "Fill=P")</f>
        <v>44200</v>
      </c>
      <c r="B2">
        <v>51.09</v>
      </c>
      <c r="D2" s="2" cm="1">
        <f t="array" ref="D2:E1325">_xll.BDH("JKL1 COMB Comdty:JKL24 COMB Comdty", "PX_LAST", "01/01/2021", "04/09/2026", "Days=T", "Fill=P")</f>
        <v>44200</v>
      </c>
      <c r="E2">
        <v>14.93</v>
      </c>
      <c r="G2" s="2" cm="1">
        <f t="array" ref="G2:I1362">_xll.BDH("CO1 Comdty", "PX_VOLUME,OPEN_INT", "01/01/2021", "04/09/2026", "Days=T", "Fill=P")</f>
        <v>44200</v>
      </c>
      <c r="H2">
        <v>382895</v>
      </c>
      <c r="I2">
        <v>586077</v>
      </c>
    </row>
    <row r="3" spans="1:11">
      <c r="A3" s="3">
        <v>44201</v>
      </c>
      <c r="B3">
        <v>53.6</v>
      </c>
      <c r="D3" s="3">
        <v>44201</v>
      </c>
      <c r="E3">
        <v>15.105</v>
      </c>
      <c r="G3" s="3">
        <v>44201</v>
      </c>
      <c r="H3">
        <v>455351</v>
      </c>
      <c r="I3">
        <v>577670</v>
      </c>
    </row>
    <row r="4" spans="1:11">
      <c r="A4" s="3">
        <v>44202</v>
      </c>
      <c r="B4">
        <v>54.3</v>
      </c>
      <c r="D4" s="3">
        <v>44202</v>
      </c>
      <c r="E4">
        <v>15.55</v>
      </c>
      <c r="G4" s="3">
        <v>44202</v>
      </c>
      <c r="H4">
        <v>414408</v>
      </c>
      <c r="I4">
        <v>550313</v>
      </c>
    </row>
    <row r="5" spans="1:11">
      <c r="A5" s="3">
        <v>44203</v>
      </c>
      <c r="B5">
        <v>54.38</v>
      </c>
      <c r="D5" s="3">
        <v>44203</v>
      </c>
      <c r="E5">
        <v>17.25</v>
      </c>
      <c r="G5" s="3">
        <v>44203</v>
      </c>
      <c r="H5">
        <v>267188</v>
      </c>
      <c r="I5">
        <v>545864</v>
      </c>
    </row>
    <row r="6" spans="1:11">
      <c r="A6" s="3">
        <v>44204</v>
      </c>
      <c r="B6">
        <v>55.99</v>
      </c>
      <c r="D6" s="3">
        <v>44204</v>
      </c>
      <c r="E6">
        <v>17.25</v>
      </c>
      <c r="G6" s="3">
        <v>44204</v>
      </c>
      <c r="H6">
        <v>336650</v>
      </c>
      <c r="I6">
        <v>520897</v>
      </c>
    </row>
    <row r="7" spans="1:11">
      <c r="A7" s="3">
        <v>44207</v>
      </c>
      <c r="B7">
        <v>55.66</v>
      </c>
      <c r="D7" s="3">
        <v>44207</v>
      </c>
      <c r="E7">
        <v>19.7</v>
      </c>
      <c r="G7" s="3">
        <v>44207</v>
      </c>
      <c r="H7">
        <v>295066</v>
      </c>
      <c r="I7">
        <v>490568</v>
      </c>
    </row>
    <row r="8" spans="1:11">
      <c r="A8" s="3">
        <v>44208</v>
      </c>
      <c r="B8">
        <v>56.58</v>
      </c>
      <c r="D8" s="3">
        <v>44208</v>
      </c>
      <c r="E8">
        <v>19.7</v>
      </c>
      <c r="G8" s="3">
        <v>44208</v>
      </c>
      <c r="H8">
        <v>288141</v>
      </c>
      <c r="I8">
        <v>466845</v>
      </c>
    </row>
    <row r="9" spans="1:11">
      <c r="A9" s="3">
        <v>44209</v>
      </c>
      <c r="B9">
        <v>56.06</v>
      </c>
      <c r="D9" s="3">
        <v>44209</v>
      </c>
      <c r="E9">
        <v>18.57</v>
      </c>
      <c r="G9" s="3">
        <v>44209</v>
      </c>
      <c r="H9">
        <v>324295</v>
      </c>
      <c r="I9">
        <v>431472</v>
      </c>
    </row>
    <row r="10" spans="1:11">
      <c r="A10" s="3">
        <v>44210</v>
      </c>
      <c r="B10">
        <v>56.42</v>
      </c>
      <c r="D10" s="3">
        <v>44210</v>
      </c>
      <c r="E10">
        <v>18.57</v>
      </c>
      <c r="G10" s="3">
        <v>44210</v>
      </c>
      <c r="H10">
        <v>331293</v>
      </c>
      <c r="I10">
        <v>424452</v>
      </c>
    </row>
    <row r="11" spans="1:11">
      <c r="A11" s="3">
        <v>44211</v>
      </c>
      <c r="B11">
        <v>55.1</v>
      </c>
      <c r="D11" s="3">
        <v>44211</v>
      </c>
      <c r="E11">
        <v>18.309000000000001</v>
      </c>
      <c r="G11" s="3">
        <v>44211</v>
      </c>
      <c r="H11">
        <v>298410</v>
      </c>
      <c r="I11">
        <v>404203</v>
      </c>
    </row>
    <row r="12" spans="1:11">
      <c r="A12" s="3">
        <v>44214</v>
      </c>
      <c r="B12">
        <v>54.75</v>
      </c>
      <c r="D12" s="3">
        <v>44215</v>
      </c>
      <c r="E12">
        <v>8.52</v>
      </c>
      <c r="G12" s="3">
        <v>44214</v>
      </c>
      <c r="H12">
        <v>142865</v>
      </c>
      <c r="I12">
        <v>390965</v>
      </c>
    </row>
    <row r="13" spans="1:11">
      <c r="A13" s="3">
        <v>44215</v>
      </c>
      <c r="B13">
        <v>55.9</v>
      </c>
      <c r="D13" s="3">
        <v>44216</v>
      </c>
      <c r="E13">
        <v>9.0150000000000006</v>
      </c>
      <c r="G13" s="3">
        <v>44215</v>
      </c>
      <c r="H13">
        <v>261102</v>
      </c>
      <c r="I13">
        <v>358468</v>
      </c>
    </row>
    <row r="14" spans="1:11">
      <c r="A14" s="3">
        <v>44216</v>
      </c>
      <c r="B14">
        <v>56.08</v>
      </c>
      <c r="D14" s="3">
        <v>44217</v>
      </c>
      <c r="E14">
        <v>8.4849999999999994</v>
      </c>
      <c r="G14" s="3">
        <v>44216</v>
      </c>
      <c r="H14">
        <v>310886</v>
      </c>
      <c r="I14">
        <v>315090</v>
      </c>
    </row>
    <row r="15" spans="1:11">
      <c r="A15" s="3">
        <v>44217</v>
      </c>
      <c r="B15">
        <v>56.1</v>
      </c>
      <c r="D15" s="3">
        <v>44218</v>
      </c>
      <c r="E15">
        <v>8.8550000000000004</v>
      </c>
      <c r="G15" s="3">
        <v>44217</v>
      </c>
      <c r="H15">
        <v>254591</v>
      </c>
      <c r="I15">
        <v>270479</v>
      </c>
    </row>
    <row r="16" spans="1:11">
      <c r="A16" s="3">
        <v>44218</v>
      </c>
      <c r="B16">
        <v>55.41</v>
      </c>
      <c r="D16" s="3">
        <v>44221</v>
      </c>
      <c r="E16">
        <v>8.61</v>
      </c>
      <c r="G16" s="3">
        <v>44218</v>
      </c>
      <c r="H16">
        <v>269369</v>
      </c>
      <c r="I16">
        <v>225077</v>
      </c>
    </row>
    <row r="17" spans="1:9">
      <c r="A17" s="3">
        <v>44221</v>
      </c>
      <c r="B17">
        <v>55.88</v>
      </c>
      <c r="D17" s="3">
        <v>44222</v>
      </c>
      <c r="E17">
        <v>8.56</v>
      </c>
      <c r="G17" s="3">
        <v>44221</v>
      </c>
      <c r="H17">
        <v>198274</v>
      </c>
      <c r="I17">
        <v>211639</v>
      </c>
    </row>
    <row r="18" spans="1:9">
      <c r="A18" s="3">
        <v>44222</v>
      </c>
      <c r="B18">
        <v>55.91</v>
      </c>
      <c r="D18" s="3">
        <v>44223</v>
      </c>
      <c r="E18">
        <v>8.6150000000000002</v>
      </c>
      <c r="G18" s="3">
        <v>44222</v>
      </c>
      <c r="H18">
        <v>163201</v>
      </c>
      <c r="I18">
        <v>154489</v>
      </c>
    </row>
    <row r="19" spans="1:9">
      <c r="A19" s="3">
        <v>44223</v>
      </c>
      <c r="B19">
        <v>55.81</v>
      </c>
      <c r="D19" s="3">
        <v>44224</v>
      </c>
      <c r="E19">
        <v>8.85</v>
      </c>
      <c r="G19" s="3">
        <v>44223</v>
      </c>
      <c r="H19">
        <v>132411</v>
      </c>
      <c r="I19">
        <v>122352</v>
      </c>
    </row>
    <row r="20" spans="1:9">
      <c r="A20" s="3">
        <v>44224</v>
      </c>
      <c r="B20">
        <v>55.53</v>
      </c>
      <c r="D20" s="3">
        <v>44225</v>
      </c>
      <c r="E20">
        <v>8.8699999999999992</v>
      </c>
      <c r="G20" s="3">
        <v>44224</v>
      </c>
      <c r="H20">
        <v>122476</v>
      </c>
      <c r="I20">
        <v>55470</v>
      </c>
    </row>
    <row r="21" spans="1:9">
      <c r="A21" s="3">
        <v>44225</v>
      </c>
      <c r="B21">
        <v>55.88</v>
      </c>
      <c r="D21" s="3">
        <v>44228</v>
      </c>
      <c r="E21">
        <v>8.52</v>
      </c>
      <c r="G21" s="3">
        <v>44225</v>
      </c>
      <c r="H21">
        <v>19936</v>
      </c>
      <c r="I21">
        <v>48249</v>
      </c>
    </row>
    <row r="22" spans="1:9">
      <c r="A22" s="3">
        <v>44228</v>
      </c>
      <c r="B22">
        <v>56.35</v>
      </c>
      <c r="D22" s="3">
        <v>44229</v>
      </c>
      <c r="E22">
        <v>8.43</v>
      </c>
      <c r="G22" s="3">
        <v>44228</v>
      </c>
      <c r="H22">
        <v>288247</v>
      </c>
      <c r="I22">
        <v>539484</v>
      </c>
    </row>
    <row r="23" spans="1:9">
      <c r="A23" s="3">
        <v>44229</v>
      </c>
      <c r="B23">
        <v>57.46</v>
      </c>
      <c r="D23" s="3">
        <v>44230</v>
      </c>
      <c r="E23">
        <v>8.3650000000000002</v>
      </c>
      <c r="G23" s="3">
        <v>44229</v>
      </c>
      <c r="H23">
        <v>337679</v>
      </c>
      <c r="I23">
        <v>537998</v>
      </c>
    </row>
    <row r="24" spans="1:9">
      <c r="A24" s="3">
        <v>44230</v>
      </c>
      <c r="B24">
        <v>58.46</v>
      </c>
      <c r="D24" s="3">
        <v>44231</v>
      </c>
      <c r="E24">
        <v>8.34</v>
      </c>
      <c r="G24" s="3">
        <v>44230</v>
      </c>
      <c r="H24">
        <v>276856</v>
      </c>
      <c r="I24">
        <v>521834</v>
      </c>
    </row>
    <row r="25" spans="1:9">
      <c r="A25" s="3">
        <v>44231</v>
      </c>
      <c r="B25">
        <v>58.84</v>
      </c>
      <c r="D25" s="3">
        <v>44232</v>
      </c>
      <c r="E25">
        <v>8.3849999999999998</v>
      </c>
      <c r="G25" s="3">
        <v>44231</v>
      </c>
      <c r="H25">
        <v>244072</v>
      </c>
      <c r="I25">
        <v>514071</v>
      </c>
    </row>
    <row r="26" spans="1:9">
      <c r="A26" s="3">
        <v>44232</v>
      </c>
      <c r="B26">
        <v>59.34</v>
      </c>
      <c r="D26" s="3">
        <v>44235</v>
      </c>
      <c r="E26">
        <v>8.43</v>
      </c>
      <c r="G26" s="3">
        <v>44232</v>
      </c>
      <c r="H26">
        <v>229424</v>
      </c>
      <c r="I26">
        <v>486461</v>
      </c>
    </row>
    <row r="27" spans="1:9">
      <c r="A27" s="3">
        <v>44235</v>
      </c>
      <c r="B27">
        <v>60.56</v>
      </c>
      <c r="D27" s="3">
        <v>44236</v>
      </c>
      <c r="E27">
        <v>8.3049999999999997</v>
      </c>
      <c r="G27" s="3">
        <v>44235</v>
      </c>
      <c r="H27">
        <v>269312</v>
      </c>
      <c r="I27">
        <v>467407</v>
      </c>
    </row>
    <row r="28" spans="1:9">
      <c r="A28" s="3">
        <v>44236</v>
      </c>
      <c r="B28">
        <v>61.09</v>
      </c>
      <c r="D28" s="3">
        <v>44237</v>
      </c>
      <c r="E28">
        <v>8.2799999999999994</v>
      </c>
      <c r="G28" s="3">
        <v>44236</v>
      </c>
      <c r="H28">
        <v>319502</v>
      </c>
      <c r="I28">
        <v>456449</v>
      </c>
    </row>
    <row r="29" spans="1:9">
      <c r="A29" s="3">
        <v>44237</v>
      </c>
      <c r="B29">
        <v>61.47</v>
      </c>
      <c r="D29" s="3">
        <v>44238</v>
      </c>
      <c r="E29">
        <v>8.2650000000000006</v>
      </c>
      <c r="G29" s="3">
        <v>44237</v>
      </c>
      <c r="H29">
        <v>287707</v>
      </c>
      <c r="I29">
        <v>430805</v>
      </c>
    </row>
    <row r="30" spans="1:9">
      <c r="A30" s="3">
        <v>44238</v>
      </c>
      <c r="B30">
        <v>61.14</v>
      </c>
      <c r="D30" s="3">
        <v>44239</v>
      </c>
      <c r="E30">
        <v>8.2639999999999993</v>
      </c>
      <c r="G30" s="3">
        <v>44238</v>
      </c>
      <c r="H30">
        <v>209685</v>
      </c>
      <c r="I30">
        <v>426886</v>
      </c>
    </row>
    <row r="31" spans="1:9">
      <c r="A31" s="3">
        <v>44239</v>
      </c>
      <c r="B31">
        <v>62.43</v>
      </c>
      <c r="D31" s="3">
        <v>44243</v>
      </c>
      <c r="E31">
        <v>6.35</v>
      </c>
      <c r="G31" s="3">
        <v>44239</v>
      </c>
      <c r="H31">
        <v>307715</v>
      </c>
      <c r="I31">
        <v>415893</v>
      </c>
    </row>
    <row r="32" spans="1:9">
      <c r="A32" s="3">
        <v>44242</v>
      </c>
      <c r="B32">
        <v>63.3</v>
      </c>
      <c r="D32" s="3">
        <v>44244</v>
      </c>
      <c r="E32">
        <v>6.3049999999999997</v>
      </c>
      <c r="G32" s="3">
        <v>44242</v>
      </c>
      <c r="H32">
        <v>220383</v>
      </c>
      <c r="I32">
        <v>399197</v>
      </c>
    </row>
    <row r="33" spans="1:9">
      <c r="A33" s="3">
        <v>44243</v>
      </c>
      <c r="B33">
        <v>63.35</v>
      </c>
      <c r="D33" s="3">
        <v>44245</v>
      </c>
      <c r="E33">
        <v>6.6</v>
      </c>
      <c r="G33" s="3">
        <v>44243</v>
      </c>
      <c r="H33">
        <v>284666</v>
      </c>
      <c r="I33">
        <v>374090</v>
      </c>
    </row>
    <row r="34" spans="1:9">
      <c r="A34" s="3">
        <v>44244</v>
      </c>
      <c r="B34">
        <v>64.34</v>
      </c>
      <c r="D34" s="3">
        <v>44246</v>
      </c>
      <c r="E34">
        <v>6.4</v>
      </c>
      <c r="G34" s="3">
        <v>44244</v>
      </c>
      <c r="H34">
        <v>391262</v>
      </c>
      <c r="I34">
        <v>346683</v>
      </c>
    </row>
    <row r="35" spans="1:9">
      <c r="A35" s="3">
        <v>44245</v>
      </c>
      <c r="B35">
        <v>63.93</v>
      </c>
      <c r="D35" s="3">
        <v>44249</v>
      </c>
      <c r="E35">
        <v>6.2549999999999999</v>
      </c>
      <c r="G35" s="3">
        <v>44245</v>
      </c>
      <c r="H35">
        <v>420556</v>
      </c>
      <c r="I35">
        <v>287100</v>
      </c>
    </row>
    <row r="36" spans="1:9">
      <c r="A36" s="3">
        <v>44246</v>
      </c>
      <c r="B36">
        <v>62.91</v>
      </c>
      <c r="D36" s="3">
        <v>44250</v>
      </c>
      <c r="E36">
        <v>6.23</v>
      </c>
      <c r="G36" s="3">
        <v>44246</v>
      </c>
      <c r="H36">
        <v>305827</v>
      </c>
      <c r="I36">
        <v>243370</v>
      </c>
    </row>
    <row r="37" spans="1:9">
      <c r="A37" s="3">
        <v>44249</v>
      </c>
      <c r="B37">
        <v>65.239999999999995</v>
      </c>
      <c r="D37" s="3">
        <v>44251</v>
      </c>
      <c r="E37">
        <v>6.04</v>
      </c>
      <c r="G37" s="3">
        <v>44249</v>
      </c>
      <c r="H37">
        <v>213746</v>
      </c>
      <c r="I37">
        <v>221779</v>
      </c>
    </row>
    <row r="38" spans="1:9">
      <c r="A38" s="3">
        <v>44250</v>
      </c>
      <c r="B38">
        <v>65.37</v>
      </c>
      <c r="D38" s="3">
        <v>44252</v>
      </c>
      <c r="E38">
        <v>5.8049999999999997</v>
      </c>
      <c r="G38" s="3">
        <v>44250</v>
      </c>
      <c r="H38">
        <v>231183</v>
      </c>
      <c r="I38">
        <v>169527</v>
      </c>
    </row>
    <row r="39" spans="1:9">
      <c r="A39" s="3">
        <v>44251</v>
      </c>
      <c r="B39">
        <v>67.040000000000006</v>
      </c>
      <c r="D39" s="3">
        <v>44253</v>
      </c>
      <c r="E39">
        <v>6.1950000000000003</v>
      </c>
      <c r="G39" s="3">
        <v>44251</v>
      </c>
      <c r="H39">
        <v>129712</v>
      </c>
      <c r="I39">
        <v>132777</v>
      </c>
    </row>
    <row r="40" spans="1:9">
      <c r="A40" s="3">
        <v>44252</v>
      </c>
      <c r="B40">
        <v>66.88</v>
      </c>
      <c r="D40" s="3">
        <v>44256</v>
      </c>
      <c r="E40">
        <v>5.9249999999999998</v>
      </c>
      <c r="G40" s="3">
        <v>44252</v>
      </c>
      <c r="H40">
        <v>109645</v>
      </c>
      <c r="I40">
        <v>75039</v>
      </c>
    </row>
    <row r="41" spans="1:9">
      <c r="A41" s="3">
        <v>44253</v>
      </c>
      <c r="B41">
        <v>66.13</v>
      </c>
      <c r="D41" s="3">
        <v>44257</v>
      </c>
      <c r="E41">
        <v>5.875</v>
      </c>
      <c r="G41" s="3">
        <v>44253</v>
      </c>
      <c r="H41">
        <v>16102</v>
      </c>
      <c r="I41">
        <v>66631</v>
      </c>
    </row>
    <row r="42" spans="1:9">
      <c r="A42" s="3">
        <v>44256</v>
      </c>
      <c r="B42">
        <v>63.69</v>
      </c>
      <c r="D42" s="3">
        <v>44258</v>
      </c>
      <c r="E42">
        <v>5.875</v>
      </c>
      <c r="G42" s="3">
        <v>44256</v>
      </c>
      <c r="H42">
        <v>291908</v>
      </c>
      <c r="I42">
        <v>663221</v>
      </c>
    </row>
    <row r="43" spans="1:9">
      <c r="A43" s="3">
        <v>44257</v>
      </c>
      <c r="B43">
        <v>62.7</v>
      </c>
      <c r="D43" s="3">
        <v>44259</v>
      </c>
      <c r="E43">
        <v>6</v>
      </c>
      <c r="G43" s="3">
        <v>44257</v>
      </c>
      <c r="H43">
        <v>367119</v>
      </c>
      <c r="I43">
        <v>627917</v>
      </c>
    </row>
    <row r="44" spans="1:9">
      <c r="A44" s="3">
        <v>44258</v>
      </c>
      <c r="B44">
        <v>64.069999999999993</v>
      </c>
      <c r="D44" s="3">
        <v>44260</v>
      </c>
      <c r="E44">
        <v>6</v>
      </c>
      <c r="G44" s="3">
        <v>44258</v>
      </c>
      <c r="H44">
        <v>341674</v>
      </c>
      <c r="I44">
        <v>609519</v>
      </c>
    </row>
    <row r="45" spans="1:9">
      <c r="A45" s="3">
        <v>44259</v>
      </c>
      <c r="B45">
        <v>66.739999999999995</v>
      </c>
      <c r="D45" s="3">
        <v>44263</v>
      </c>
      <c r="E45">
        <v>6</v>
      </c>
      <c r="G45" s="3">
        <v>44259</v>
      </c>
      <c r="H45">
        <v>510680</v>
      </c>
      <c r="I45">
        <v>583449</v>
      </c>
    </row>
    <row r="46" spans="1:9">
      <c r="A46" s="3">
        <v>44260</v>
      </c>
      <c r="B46">
        <v>69.36</v>
      </c>
      <c r="D46" s="3">
        <v>44264</v>
      </c>
      <c r="E46">
        <v>6.01</v>
      </c>
      <c r="G46" s="3">
        <v>44260</v>
      </c>
      <c r="H46">
        <v>361763</v>
      </c>
      <c r="I46">
        <v>569041</v>
      </c>
    </row>
    <row r="47" spans="1:9">
      <c r="A47" s="3">
        <v>44263</v>
      </c>
      <c r="B47">
        <v>68.239999999999995</v>
      </c>
      <c r="D47" s="3">
        <v>44265</v>
      </c>
      <c r="E47">
        <v>6</v>
      </c>
      <c r="G47" s="3">
        <v>44263</v>
      </c>
      <c r="H47">
        <v>352594</v>
      </c>
      <c r="I47">
        <v>550474</v>
      </c>
    </row>
    <row r="48" spans="1:9">
      <c r="A48" s="3">
        <v>44264</v>
      </c>
      <c r="B48">
        <v>67.52</v>
      </c>
      <c r="D48" s="3">
        <v>44266</v>
      </c>
      <c r="E48">
        <v>6.0549999999999997</v>
      </c>
      <c r="G48" s="3">
        <v>44264</v>
      </c>
      <c r="H48">
        <v>302605</v>
      </c>
      <c r="I48">
        <v>517217</v>
      </c>
    </row>
    <row r="49" spans="1:9">
      <c r="A49" s="3">
        <v>44265</v>
      </c>
      <c r="B49">
        <v>67.900000000000006</v>
      </c>
      <c r="D49" s="3">
        <v>44267</v>
      </c>
      <c r="E49">
        <v>6.07</v>
      </c>
      <c r="G49" s="3">
        <v>44265</v>
      </c>
      <c r="H49">
        <v>361943</v>
      </c>
      <c r="I49">
        <v>475808</v>
      </c>
    </row>
    <row r="50" spans="1:9">
      <c r="A50" s="3">
        <v>44266</v>
      </c>
      <c r="B50">
        <v>69.63</v>
      </c>
      <c r="D50" s="3">
        <v>44270</v>
      </c>
      <c r="E50">
        <v>6.077</v>
      </c>
      <c r="G50" s="3">
        <v>44266</v>
      </c>
      <c r="H50">
        <v>289609</v>
      </c>
      <c r="I50">
        <v>466775</v>
      </c>
    </row>
    <row r="51" spans="1:9">
      <c r="A51" s="3">
        <v>44267</v>
      </c>
      <c r="B51">
        <v>69.22</v>
      </c>
      <c r="D51" s="3">
        <v>44271</v>
      </c>
      <c r="E51">
        <v>6.53</v>
      </c>
      <c r="G51" s="3">
        <v>44267</v>
      </c>
      <c r="H51">
        <v>251538</v>
      </c>
      <c r="I51">
        <v>428150</v>
      </c>
    </row>
    <row r="52" spans="1:9">
      <c r="A52" s="3">
        <v>44270</v>
      </c>
      <c r="B52">
        <v>68.88</v>
      </c>
      <c r="D52" s="3">
        <v>44272</v>
      </c>
      <c r="E52">
        <v>6.65</v>
      </c>
      <c r="G52" s="3">
        <v>44270</v>
      </c>
      <c r="H52">
        <v>262595</v>
      </c>
      <c r="I52">
        <v>409207</v>
      </c>
    </row>
    <row r="53" spans="1:9">
      <c r="A53" s="3">
        <v>44271</v>
      </c>
      <c r="B53">
        <v>68.39</v>
      </c>
      <c r="D53" s="3">
        <v>44273</v>
      </c>
      <c r="E53">
        <v>6.5650000000000004</v>
      </c>
      <c r="G53" s="3">
        <v>44271</v>
      </c>
      <c r="H53">
        <v>248993</v>
      </c>
      <c r="I53">
        <v>402603</v>
      </c>
    </row>
    <row r="54" spans="1:9">
      <c r="A54" s="3">
        <v>44272</v>
      </c>
      <c r="B54">
        <v>68</v>
      </c>
      <c r="D54" s="3">
        <v>44274</v>
      </c>
      <c r="E54">
        <v>6.4249999999999998</v>
      </c>
      <c r="G54" s="3">
        <v>44272</v>
      </c>
      <c r="H54">
        <v>309756</v>
      </c>
      <c r="I54">
        <v>385091</v>
      </c>
    </row>
    <row r="55" spans="1:9">
      <c r="A55" s="3">
        <v>44273</v>
      </c>
      <c r="B55">
        <v>63.28</v>
      </c>
      <c r="D55" s="3">
        <v>44277</v>
      </c>
      <c r="E55">
        <v>6.625</v>
      </c>
      <c r="G55" s="3">
        <v>44273</v>
      </c>
      <c r="H55">
        <v>516083</v>
      </c>
      <c r="I55">
        <v>323686</v>
      </c>
    </row>
    <row r="56" spans="1:9">
      <c r="A56" s="3">
        <v>44274</v>
      </c>
      <c r="B56">
        <v>64.53</v>
      </c>
      <c r="D56" s="3">
        <v>44278</v>
      </c>
      <c r="E56">
        <v>6.8550000000000004</v>
      </c>
      <c r="G56" s="3">
        <v>44274</v>
      </c>
      <c r="H56">
        <v>446114</v>
      </c>
      <c r="I56">
        <v>254042</v>
      </c>
    </row>
    <row r="57" spans="1:9">
      <c r="A57" s="3">
        <v>44277</v>
      </c>
      <c r="B57">
        <v>64.62</v>
      </c>
      <c r="D57" s="3">
        <v>44279</v>
      </c>
      <c r="E57">
        <v>6.8550000000000004</v>
      </c>
      <c r="G57" s="3">
        <v>44277</v>
      </c>
      <c r="H57">
        <v>236341</v>
      </c>
      <c r="I57">
        <v>238393</v>
      </c>
    </row>
    <row r="58" spans="1:9">
      <c r="A58" s="3">
        <v>44278</v>
      </c>
      <c r="B58">
        <v>60.79</v>
      </c>
      <c r="D58" s="3">
        <v>44280</v>
      </c>
      <c r="E58">
        <v>6.75</v>
      </c>
      <c r="G58" s="3">
        <v>44278</v>
      </c>
      <c r="H58">
        <v>392600</v>
      </c>
      <c r="I58">
        <v>186889</v>
      </c>
    </row>
    <row r="59" spans="1:9">
      <c r="A59" s="3">
        <v>44279</v>
      </c>
      <c r="B59">
        <v>64.41</v>
      </c>
      <c r="D59" s="3">
        <v>44281</v>
      </c>
      <c r="E59">
        <v>6.93</v>
      </c>
      <c r="G59" s="3">
        <v>44279</v>
      </c>
      <c r="H59">
        <v>255118</v>
      </c>
      <c r="I59">
        <v>167692</v>
      </c>
    </row>
    <row r="60" spans="1:9">
      <c r="A60" s="3">
        <v>44280</v>
      </c>
      <c r="B60">
        <v>61.95</v>
      </c>
      <c r="D60" s="3">
        <v>44284</v>
      </c>
      <c r="E60">
        <v>6.8650000000000002</v>
      </c>
      <c r="G60" s="3">
        <v>44280</v>
      </c>
      <c r="H60">
        <v>202575</v>
      </c>
      <c r="I60">
        <v>152433</v>
      </c>
    </row>
    <row r="61" spans="1:9">
      <c r="A61" s="3">
        <v>44281</v>
      </c>
      <c r="B61">
        <v>64.569999999999993</v>
      </c>
      <c r="D61" s="3">
        <v>44285</v>
      </c>
      <c r="E61">
        <v>6.9349999999999996</v>
      </c>
      <c r="G61" s="3">
        <v>44281</v>
      </c>
      <c r="H61">
        <v>147735</v>
      </c>
      <c r="I61">
        <v>122276</v>
      </c>
    </row>
    <row r="62" spans="1:9">
      <c r="A62" s="3">
        <v>44284</v>
      </c>
      <c r="B62">
        <v>64.98</v>
      </c>
      <c r="D62" s="3">
        <v>44286</v>
      </c>
      <c r="E62">
        <v>7.02</v>
      </c>
      <c r="G62" s="3">
        <v>44284</v>
      </c>
      <c r="H62">
        <v>91745</v>
      </c>
      <c r="I62">
        <v>103614</v>
      </c>
    </row>
    <row r="63" spans="1:9">
      <c r="A63" s="3">
        <v>44285</v>
      </c>
      <c r="B63">
        <v>64.14</v>
      </c>
      <c r="D63" s="3">
        <v>44287</v>
      </c>
      <c r="E63">
        <v>6.9249999999999998</v>
      </c>
      <c r="G63" s="3">
        <v>44285</v>
      </c>
      <c r="H63">
        <v>74364</v>
      </c>
      <c r="I63">
        <v>56778</v>
      </c>
    </row>
    <row r="64" spans="1:9">
      <c r="A64" s="3">
        <v>44286</v>
      </c>
      <c r="B64">
        <v>63.54</v>
      </c>
      <c r="D64" s="3">
        <v>44288</v>
      </c>
      <c r="E64">
        <v>6.9249999999999998</v>
      </c>
      <c r="G64" s="3">
        <v>44286</v>
      </c>
      <c r="H64">
        <v>9696</v>
      </c>
      <c r="I64">
        <v>54726</v>
      </c>
    </row>
    <row r="65" spans="1:9">
      <c r="A65" s="3">
        <v>44287</v>
      </c>
      <c r="B65">
        <v>64.86</v>
      </c>
      <c r="D65" s="3">
        <v>44291</v>
      </c>
      <c r="E65">
        <v>6.9249999999999998</v>
      </c>
      <c r="G65" s="3">
        <v>44287</v>
      </c>
      <c r="H65">
        <v>480365</v>
      </c>
      <c r="I65">
        <v>553818</v>
      </c>
    </row>
    <row r="66" spans="1:9">
      <c r="A66" s="3">
        <v>44291</v>
      </c>
      <c r="B66">
        <v>62.15</v>
      </c>
      <c r="D66" s="3">
        <v>44292</v>
      </c>
      <c r="E66">
        <v>6.97</v>
      </c>
      <c r="G66" s="3">
        <v>44291</v>
      </c>
      <c r="H66">
        <v>231780</v>
      </c>
      <c r="I66">
        <v>542134</v>
      </c>
    </row>
    <row r="67" spans="1:9">
      <c r="A67" s="3">
        <v>44292</v>
      </c>
      <c r="B67">
        <v>62.74</v>
      </c>
      <c r="D67" s="3">
        <v>44293</v>
      </c>
      <c r="E67">
        <v>6.98</v>
      </c>
      <c r="G67" s="3">
        <v>44292</v>
      </c>
      <c r="H67">
        <v>307867</v>
      </c>
      <c r="I67">
        <v>529718</v>
      </c>
    </row>
    <row r="68" spans="1:9">
      <c r="A68" s="3">
        <v>44293</v>
      </c>
      <c r="B68">
        <v>63.16</v>
      </c>
      <c r="D68" s="3">
        <v>44294</v>
      </c>
      <c r="E68">
        <v>6.9850000000000003</v>
      </c>
      <c r="G68" s="3">
        <v>44293</v>
      </c>
      <c r="H68">
        <v>321390</v>
      </c>
      <c r="I68">
        <v>515507</v>
      </c>
    </row>
    <row r="69" spans="1:9">
      <c r="A69" s="3">
        <v>44294</v>
      </c>
      <c r="B69">
        <v>63.2</v>
      </c>
      <c r="D69" s="3">
        <v>44295</v>
      </c>
      <c r="E69">
        <v>6.9850000000000003</v>
      </c>
      <c r="G69" s="3">
        <v>44294</v>
      </c>
      <c r="H69">
        <v>265179</v>
      </c>
      <c r="I69">
        <v>513894</v>
      </c>
    </row>
    <row r="70" spans="1:9">
      <c r="A70" s="3">
        <v>44295</v>
      </c>
      <c r="B70">
        <v>62.95</v>
      </c>
      <c r="D70" s="3">
        <v>44298</v>
      </c>
      <c r="E70">
        <v>7.0049999999999999</v>
      </c>
      <c r="G70" s="3">
        <v>44295</v>
      </c>
      <c r="H70">
        <v>216243</v>
      </c>
      <c r="I70">
        <v>490452</v>
      </c>
    </row>
    <row r="71" spans="1:9">
      <c r="A71" s="3">
        <v>44298</v>
      </c>
      <c r="B71">
        <v>63.28</v>
      </c>
      <c r="D71" s="3">
        <v>44299</v>
      </c>
      <c r="E71">
        <v>7.0149999999999997</v>
      </c>
      <c r="G71" s="3">
        <v>44298</v>
      </c>
      <c r="H71">
        <v>257839</v>
      </c>
      <c r="I71">
        <v>475944</v>
      </c>
    </row>
    <row r="72" spans="1:9">
      <c r="A72" s="3">
        <v>44299</v>
      </c>
      <c r="B72">
        <v>63.67</v>
      </c>
      <c r="D72" s="3">
        <v>44300</v>
      </c>
      <c r="E72">
        <v>7.0149999999999997</v>
      </c>
      <c r="G72" s="3">
        <v>44299</v>
      </c>
      <c r="H72">
        <v>242406</v>
      </c>
      <c r="I72">
        <v>476195</v>
      </c>
    </row>
    <row r="73" spans="1:9">
      <c r="A73" s="3">
        <v>44300</v>
      </c>
      <c r="B73">
        <v>66.58</v>
      </c>
      <c r="D73" s="3">
        <v>44301</v>
      </c>
      <c r="E73">
        <v>7.0170000000000003</v>
      </c>
      <c r="G73" s="3">
        <v>44300</v>
      </c>
      <c r="H73">
        <v>323041</v>
      </c>
      <c r="I73">
        <v>469412</v>
      </c>
    </row>
    <row r="74" spans="1:9">
      <c r="A74" s="3">
        <v>44301</v>
      </c>
      <c r="B74">
        <v>66.94</v>
      </c>
      <c r="D74" s="3">
        <v>44302</v>
      </c>
      <c r="E74">
        <v>8.2449999999999992</v>
      </c>
      <c r="G74" s="3">
        <v>44301</v>
      </c>
      <c r="H74">
        <v>240308</v>
      </c>
      <c r="I74">
        <v>450764</v>
      </c>
    </row>
    <row r="75" spans="1:9">
      <c r="A75" s="3">
        <v>44302</v>
      </c>
      <c r="B75">
        <v>66.77</v>
      </c>
      <c r="D75" s="3">
        <v>44305</v>
      </c>
      <c r="E75">
        <v>8.6649999999999991</v>
      </c>
      <c r="G75" s="3">
        <v>44302</v>
      </c>
      <c r="H75">
        <v>212200</v>
      </c>
      <c r="I75">
        <v>412500</v>
      </c>
    </row>
    <row r="76" spans="1:9">
      <c r="A76" s="3">
        <v>44305</v>
      </c>
      <c r="B76">
        <v>67.05</v>
      </c>
      <c r="D76" s="3">
        <v>44306</v>
      </c>
      <c r="E76">
        <v>8.65</v>
      </c>
      <c r="G76" s="3">
        <v>44305</v>
      </c>
      <c r="H76">
        <v>193810</v>
      </c>
      <c r="I76">
        <v>403544</v>
      </c>
    </row>
    <row r="77" spans="1:9">
      <c r="A77" s="3">
        <v>44306</v>
      </c>
      <c r="B77">
        <v>66.569999999999993</v>
      </c>
      <c r="D77" s="3">
        <v>44307</v>
      </c>
      <c r="E77">
        <v>8.5500000000000007</v>
      </c>
      <c r="G77" s="3">
        <v>44306</v>
      </c>
      <c r="H77">
        <v>328240</v>
      </c>
      <c r="I77">
        <v>368782</v>
      </c>
    </row>
    <row r="78" spans="1:9">
      <c r="A78" s="3">
        <v>44307</v>
      </c>
      <c r="B78">
        <v>65.319999999999993</v>
      </c>
      <c r="D78" s="3">
        <v>44308</v>
      </c>
      <c r="E78">
        <v>8.5500000000000007</v>
      </c>
      <c r="G78" s="3">
        <v>44307</v>
      </c>
      <c r="H78">
        <v>260879</v>
      </c>
      <c r="I78">
        <v>344807</v>
      </c>
    </row>
    <row r="79" spans="1:9">
      <c r="A79" s="3">
        <v>44308</v>
      </c>
      <c r="B79">
        <v>65.400000000000006</v>
      </c>
      <c r="D79" s="3">
        <v>44309</v>
      </c>
      <c r="E79">
        <v>8.1999999999999993</v>
      </c>
      <c r="G79" s="3">
        <v>44308</v>
      </c>
      <c r="H79">
        <v>242474</v>
      </c>
      <c r="I79">
        <v>307857</v>
      </c>
    </row>
    <row r="80" spans="1:9">
      <c r="A80" s="3">
        <v>44309</v>
      </c>
      <c r="B80">
        <v>66.11</v>
      </c>
      <c r="D80" s="3">
        <v>44312</v>
      </c>
      <c r="E80">
        <v>8.25</v>
      </c>
      <c r="G80" s="3">
        <v>44309</v>
      </c>
      <c r="H80">
        <v>187900</v>
      </c>
      <c r="I80">
        <v>273305</v>
      </c>
    </row>
    <row r="81" spans="1:9">
      <c r="A81" s="3">
        <v>44312</v>
      </c>
      <c r="B81">
        <v>65.650000000000006</v>
      </c>
      <c r="D81" s="3">
        <v>44313</v>
      </c>
      <c r="E81">
        <v>8.6</v>
      </c>
      <c r="G81" s="3">
        <v>44312</v>
      </c>
      <c r="H81">
        <v>257581</v>
      </c>
      <c r="I81">
        <v>227313</v>
      </c>
    </row>
    <row r="82" spans="1:9">
      <c r="A82" s="3">
        <v>44313</v>
      </c>
      <c r="B82">
        <v>66.42</v>
      </c>
      <c r="D82" s="3">
        <v>44314</v>
      </c>
      <c r="E82">
        <v>8.6</v>
      </c>
      <c r="G82" s="3">
        <v>44313</v>
      </c>
      <c r="H82">
        <v>222915</v>
      </c>
      <c r="I82">
        <v>171598</v>
      </c>
    </row>
    <row r="83" spans="1:9">
      <c r="A83" s="3">
        <v>44314</v>
      </c>
      <c r="B83">
        <v>67.27</v>
      </c>
      <c r="D83" s="3">
        <v>44315</v>
      </c>
      <c r="E83">
        <v>8.8000000000000007</v>
      </c>
      <c r="G83" s="3">
        <v>44314</v>
      </c>
      <c r="H83">
        <v>148949</v>
      </c>
      <c r="I83">
        <v>129868</v>
      </c>
    </row>
    <row r="84" spans="1:9">
      <c r="A84" s="3">
        <v>44315</v>
      </c>
      <c r="B84">
        <v>68.56</v>
      </c>
      <c r="D84" s="3">
        <v>44316</v>
      </c>
      <c r="E84">
        <v>8.8949999999999996</v>
      </c>
      <c r="G84" s="3">
        <v>44315</v>
      </c>
      <c r="H84">
        <v>91524</v>
      </c>
      <c r="I84">
        <v>90275</v>
      </c>
    </row>
    <row r="85" spans="1:9">
      <c r="A85" s="3">
        <v>44316</v>
      </c>
      <c r="B85">
        <v>67.25</v>
      </c>
      <c r="D85" s="3">
        <v>44319</v>
      </c>
      <c r="E85">
        <v>8.9049999999999994</v>
      </c>
      <c r="G85" s="3">
        <v>44316</v>
      </c>
      <c r="H85">
        <v>14843</v>
      </c>
      <c r="I85">
        <v>84640</v>
      </c>
    </row>
    <row r="86" spans="1:9">
      <c r="A86" s="3">
        <v>44319</v>
      </c>
      <c r="B86">
        <v>67.56</v>
      </c>
      <c r="D86" s="3">
        <v>44320</v>
      </c>
      <c r="E86">
        <v>9.0050000000000008</v>
      </c>
      <c r="G86" s="3">
        <v>44319</v>
      </c>
      <c r="H86">
        <v>148711</v>
      </c>
      <c r="I86">
        <v>624820</v>
      </c>
    </row>
    <row r="87" spans="1:9">
      <c r="A87" s="3">
        <v>44320</v>
      </c>
      <c r="B87">
        <v>68.88</v>
      </c>
      <c r="D87" s="3">
        <v>44321</v>
      </c>
      <c r="E87">
        <v>8.9700000000000006</v>
      </c>
      <c r="G87" s="3">
        <v>44320</v>
      </c>
      <c r="H87">
        <v>249641</v>
      </c>
      <c r="I87">
        <v>615626</v>
      </c>
    </row>
    <row r="88" spans="1:9">
      <c r="A88" s="3">
        <v>44321</v>
      </c>
      <c r="B88">
        <v>68.959999999999994</v>
      </c>
      <c r="D88" s="3">
        <v>44322</v>
      </c>
      <c r="E88">
        <v>9.06</v>
      </c>
      <c r="G88" s="3">
        <v>44321</v>
      </c>
      <c r="H88">
        <v>283725</v>
      </c>
      <c r="I88">
        <v>605749</v>
      </c>
    </row>
    <row r="89" spans="1:9">
      <c r="A89" s="3">
        <v>44322</v>
      </c>
      <c r="B89">
        <v>68.09</v>
      </c>
      <c r="D89" s="3">
        <v>44323</v>
      </c>
      <c r="E89">
        <v>9.0449999999999999</v>
      </c>
      <c r="G89" s="3">
        <v>44322</v>
      </c>
      <c r="H89">
        <v>273282</v>
      </c>
      <c r="I89">
        <v>602062</v>
      </c>
    </row>
    <row r="90" spans="1:9">
      <c r="A90" s="3">
        <v>44323</v>
      </c>
      <c r="B90">
        <v>68.28</v>
      </c>
      <c r="D90" s="3">
        <v>44326</v>
      </c>
      <c r="E90">
        <v>9.1199999999999992</v>
      </c>
      <c r="G90" s="3">
        <v>44323</v>
      </c>
      <c r="H90">
        <v>262581</v>
      </c>
      <c r="I90">
        <v>578276</v>
      </c>
    </row>
    <row r="91" spans="1:9">
      <c r="A91" s="3">
        <v>44326</v>
      </c>
      <c r="B91">
        <v>68.319999999999993</v>
      </c>
      <c r="D91" s="3">
        <v>44327</v>
      </c>
      <c r="E91">
        <v>9.1150000000000002</v>
      </c>
      <c r="G91" s="3">
        <v>44326</v>
      </c>
      <c r="H91">
        <v>265604</v>
      </c>
      <c r="I91">
        <v>543161</v>
      </c>
    </row>
    <row r="92" spans="1:9">
      <c r="A92" s="3">
        <v>44327</v>
      </c>
      <c r="B92">
        <v>68.55</v>
      </c>
      <c r="D92" s="3">
        <v>44328</v>
      </c>
      <c r="E92">
        <v>9.125</v>
      </c>
      <c r="G92" s="3">
        <v>44327</v>
      </c>
      <c r="H92">
        <v>321857</v>
      </c>
      <c r="I92">
        <v>517290</v>
      </c>
    </row>
    <row r="93" spans="1:9">
      <c r="A93" s="3">
        <v>44328</v>
      </c>
      <c r="B93">
        <v>69.319999999999993</v>
      </c>
      <c r="D93" s="3">
        <v>44329</v>
      </c>
      <c r="E93">
        <v>9.125</v>
      </c>
      <c r="G93" s="3">
        <v>44328</v>
      </c>
      <c r="H93">
        <v>310299</v>
      </c>
      <c r="I93">
        <v>476707</v>
      </c>
    </row>
    <row r="94" spans="1:9">
      <c r="A94" s="3">
        <v>44329</v>
      </c>
      <c r="B94">
        <v>67.05</v>
      </c>
      <c r="D94" s="3">
        <v>44330</v>
      </c>
      <c r="E94">
        <v>9.1319999999999997</v>
      </c>
      <c r="G94" s="3">
        <v>44329</v>
      </c>
      <c r="H94">
        <v>311999</v>
      </c>
      <c r="I94">
        <v>439492</v>
      </c>
    </row>
    <row r="95" spans="1:9">
      <c r="A95" s="3">
        <v>44330</v>
      </c>
      <c r="B95">
        <v>68.709999999999994</v>
      </c>
      <c r="D95" s="3">
        <v>44333</v>
      </c>
      <c r="E95">
        <v>10.33</v>
      </c>
      <c r="G95" s="3">
        <v>44330</v>
      </c>
      <c r="H95">
        <v>286132</v>
      </c>
      <c r="I95">
        <v>408642</v>
      </c>
    </row>
    <row r="96" spans="1:9">
      <c r="A96" s="3">
        <v>44333</v>
      </c>
      <c r="B96">
        <v>69.459999999999994</v>
      </c>
      <c r="D96" s="3">
        <v>44334</v>
      </c>
      <c r="E96">
        <v>9.99</v>
      </c>
      <c r="G96" s="3">
        <v>44333</v>
      </c>
      <c r="H96">
        <v>230775</v>
      </c>
      <c r="I96">
        <v>383349</v>
      </c>
    </row>
    <row r="97" spans="1:9">
      <c r="A97" s="3">
        <v>44334</v>
      </c>
      <c r="B97">
        <v>68.709999999999994</v>
      </c>
      <c r="D97" s="3">
        <v>44335</v>
      </c>
      <c r="E97">
        <v>9.4700000000000006</v>
      </c>
      <c r="G97" s="3">
        <v>44334</v>
      </c>
      <c r="H97">
        <v>378016</v>
      </c>
      <c r="I97">
        <v>358993</v>
      </c>
    </row>
    <row r="98" spans="1:9">
      <c r="A98" s="3">
        <v>44335</v>
      </c>
      <c r="B98">
        <v>66.66</v>
      </c>
      <c r="D98" s="3">
        <v>44336</v>
      </c>
      <c r="E98">
        <v>10.050000000000001</v>
      </c>
      <c r="G98" s="3">
        <v>44335</v>
      </c>
      <c r="H98">
        <v>386890</v>
      </c>
      <c r="I98">
        <v>331187</v>
      </c>
    </row>
    <row r="99" spans="1:9">
      <c r="A99" s="3">
        <v>44336</v>
      </c>
      <c r="B99">
        <v>65.11</v>
      </c>
      <c r="D99" s="3">
        <v>44337</v>
      </c>
      <c r="E99">
        <v>9.98</v>
      </c>
      <c r="G99" s="3">
        <v>44336</v>
      </c>
      <c r="H99">
        <v>388162</v>
      </c>
      <c r="I99">
        <v>267046</v>
      </c>
    </row>
    <row r="100" spans="1:9">
      <c r="A100" s="3">
        <v>44337</v>
      </c>
      <c r="B100">
        <v>66.44</v>
      </c>
      <c r="D100" s="3">
        <v>44340</v>
      </c>
      <c r="E100">
        <v>10.074999999999999</v>
      </c>
      <c r="G100" s="3">
        <v>44337</v>
      </c>
      <c r="H100">
        <v>257641</v>
      </c>
      <c r="I100">
        <v>242324</v>
      </c>
    </row>
    <row r="101" spans="1:9">
      <c r="A101" s="3">
        <v>44340</v>
      </c>
      <c r="B101">
        <v>68.459999999999994</v>
      </c>
      <c r="D101" s="3">
        <v>44341</v>
      </c>
      <c r="E101">
        <v>10.6</v>
      </c>
      <c r="G101" s="3">
        <v>44340</v>
      </c>
      <c r="H101">
        <v>227254</v>
      </c>
      <c r="I101">
        <v>204432</v>
      </c>
    </row>
    <row r="102" spans="1:9">
      <c r="A102" s="3">
        <v>44341</v>
      </c>
      <c r="B102">
        <v>68.650000000000006</v>
      </c>
      <c r="D102" s="3">
        <v>44342</v>
      </c>
      <c r="E102">
        <v>10.625</v>
      </c>
      <c r="G102" s="3">
        <v>44341</v>
      </c>
      <c r="H102">
        <v>183131</v>
      </c>
      <c r="I102">
        <v>164918</v>
      </c>
    </row>
    <row r="103" spans="1:9">
      <c r="A103" s="3">
        <v>44342</v>
      </c>
      <c r="B103">
        <v>68.87</v>
      </c>
      <c r="D103" s="3">
        <v>44343</v>
      </c>
      <c r="E103">
        <v>10.375</v>
      </c>
      <c r="G103" s="3">
        <v>44342</v>
      </c>
      <c r="H103">
        <v>134619</v>
      </c>
      <c r="I103">
        <v>132924</v>
      </c>
    </row>
    <row r="104" spans="1:9">
      <c r="A104" s="3">
        <v>44343</v>
      </c>
      <c r="B104">
        <v>69.459999999999994</v>
      </c>
      <c r="D104" s="3">
        <v>44344</v>
      </c>
      <c r="E104">
        <v>10.4</v>
      </c>
      <c r="G104" s="3">
        <v>44343</v>
      </c>
      <c r="H104">
        <v>86513</v>
      </c>
      <c r="I104">
        <v>99694</v>
      </c>
    </row>
    <row r="105" spans="1:9">
      <c r="A105" s="3">
        <v>44344</v>
      </c>
      <c r="B105">
        <v>69.63</v>
      </c>
      <c r="D105" s="3">
        <v>44348</v>
      </c>
      <c r="E105">
        <v>10.65</v>
      </c>
      <c r="G105" s="3">
        <v>44344</v>
      </c>
      <c r="H105">
        <v>21263</v>
      </c>
      <c r="I105">
        <v>85224</v>
      </c>
    </row>
    <row r="106" spans="1:9">
      <c r="A106" s="3">
        <v>44347</v>
      </c>
      <c r="B106">
        <v>69.319999999999993</v>
      </c>
      <c r="D106" s="3">
        <v>44349</v>
      </c>
      <c r="E106">
        <v>10.625</v>
      </c>
      <c r="G106" s="3">
        <v>44347</v>
      </c>
      <c r="H106">
        <v>80181</v>
      </c>
      <c r="I106">
        <v>561967</v>
      </c>
    </row>
    <row r="107" spans="1:9">
      <c r="A107" s="3">
        <v>44348</v>
      </c>
      <c r="B107">
        <v>70.25</v>
      </c>
      <c r="D107" s="3">
        <v>44350</v>
      </c>
      <c r="E107">
        <v>10.625</v>
      </c>
      <c r="G107" s="3">
        <v>44348</v>
      </c>
      <c r="H107">
        <v>302490</v>
      </c>
      <c r="I107">
        <v>548775</v>
      </c>
    </row>
    <row r="108" spans="1:9">
      <c r="A108" s="3">
        <v>44349</v>
      </c>
      <c r="B108">
        <v>71.349999999999994</v>
      </c>
      <c r="D108" s="3">
        <v>44351</v>
      </c>
      <c r="E108">
        <v>10.605</v>
      </c>
      <c r="G108" s="3">
        <v>44349</v>
      </c>
      <c r="H108">
        <v>221631</v>
      </c>
      <c r="I108">
        <v>536400</v>
      </c>
    </row>
    <row r="109" spans="1:9">
      <c r="A109" s="3">
        <v>44350</v>
      </c>
      <c r="B109">
        <v>71.31</v>
      </c>
      <c r="D109" s="3">
        <v>44354</v>
      </c>
      <c r="E109">
        <v>10.675000000000001</v>
      </c>
      <c r="G109" s="3">
        <v>44350</v>
      </c>
      <c r="H109">
        <v>229785</v>
      </c>
      <c r="I109">
        <v>524449</v>
      </c>
    </row>
    <row r="110" spans="1:9">
      <c r="A110" s="3">
        <v>44351</v>
      </c>
      <c r="B110">
        <v>71.89</v>
      </c>
      <c r="D110" s="3">
        <v>44355</v>
      </c>
      <c r="E110">
        <v>10.85</v>
      </c>
      <c r="G110" s="3">
        <v>44351</v>
      </c>
      <c r="H110">
        <v>222000</v>
      </c>
      <c r="I110">
        <v>518313</v>
      </c>
    </row>
    <row r="111" spans="1:9">
      <c r="A111" s="3">
        <v>44354</v>
      </c>
      <c r="B111">
        <v>71.489999999999995</v>
      </c>
      <c r="D111" s="3">
        <v>44356</v>
      </c>
      <c r="E111">
        <v>10.9</v>
      </c>
      <c r="G111" s="3">
        <v>44354</v>
      </c>
      <c r="H111">
        <v>224334</v>
      </c>
      <c r="I111">
        <v>498201</v>
      </c>
    </row>
    <row r="112" spans="1:9">
      <c r="A112" s="3">
        <v>44355</v>
      </c>
      <c r="B112">
        <v>72.22</v>
      </c>
      <c r="D112" s="3">
        <v>44357</v>
      </c>
      <c r="E112">
        <v>10.925000000000001</v>
      </c>
      <c r="G112" s="3">
        <v>44355</v>
      </c>
      <c r="H112">
        <v>285225</v>
      </c>
      <c r="I112">
        <v>481405</v>
      </c>
    </row>
    <row r="113" spans="1:9">
      <c r="A113" s="3">
        <v>44356</v>
      </c>
      <c r="B113">
        <v>72.22</v>
      </c>
      <c r="D113" s="3">
        <v>44358</v>
      </c>
      <c r="E113">
        <v>10.92</v>
      </c>
      <c r="G113" s="3">
        <v>44356</v>
      </c>
      <c r="H113">
        <v>266374</v>
      </c>
      <c r="I113">
        <v>450265</v>
      </c>
    </row>
    <row r="114" spans="1:9">
      <c r="A114" s="3">
        <v>44357</v>
      </c>
      <c r="B114">
        <v>72.52</v>
      </c>
      <c r="D114" s="3">
        <v>44361</v>
      </c>
      <c r="E114">
        <v>10.92</v>
      </c>
      <c r="G114" s="3">
        <v>44357</v>
      </c>
      <c r="H114">
        <v>346576</v>
      </c>
      <c r="I114">
        <v>429331</v>
      </c>
    </row>
    <row r="115" spans="1:9">
      <c r="A115" s="3">
        <v>44358</v>
      </c>
      <c r="B115">
        <v>72.69</v>
      </c>
      <c r="D115" s="3">
        <v>44362</v>
      </c>
      <c r="E115">
        <v>10.923999999999999</v>
      </c>
      <c r="G115" s="3">
        <v>44358</v>
      </c>
      <c r="H115">
        <v>276476</v>
      </c>
      <c r="I115">
        <v>417207</v>
      </c>
    </row>
    <row r="116" spans="1:9">
      <c r="A116" s="3">
        <v>44361</v>
      </c>
      <c r="B116">
        <v>72.86</v>
      </c>
      <c r="D116" s="3">
        <v>44363</v>
      </c>
      <c r="E116">
        <v>11.63</v>
      </c>
      <c r="G116" s="3">
        <v>44361</v>
      </c>
      <c r="H116">
        <v>200722</v>
      </c>
      <c r="I116">
        <v>399707</v>
      </c>
    </row>
    <row r="117" spans="1:9">
      <c r="A117" s="3">
        <v>44362</v>
      </c>
      <c r="B117">
        <v>73.989999999999995</v>
      </c>
      <c r="D117" s="3">
        <v>44364</v>
      </c>
      <c r="E117">
        <v>11.595000000000001</v>
      </c>
      <c r="G117" s="3">
        <v>44362</v>
      </c>
      <c r="H117">
        <v>228619</v>
      </c>
      <c r="I117">
        <v>392186</v>
      </c>
    </row>
    <row r="118" spans="1:9">
      <c r="A118" s="3">
        <v>44363</v>
      </c>
      <c r="B118">
        <v>74.39</v>
      </c>
      <c r="D118" s="3">
        <v>44365</v>
      </c>
      <c r="E118">
        <v>11.87</v>
      </c>
      <c r="G118" s="3">
        <v>44363</v>
      </c>
      <c r="H118">
        <v>306090</v>
      </c>
      <c r="I118">
        <v>381500</v>
      </c>
    </row>
    <row r="119" spans="1:9">
      <c r="A119" s="3">
        <v>44364</v>
      </c>
      <c r="B119">
        <v>73.08</v>
      </c>
      <c r="D119" s="3">
        <v>44368</v>
      </c>
      <c r="E119">
        <v>11.95</v>
      </c>
      <c r="G119" s="3">
        <v>44364</v>
      </c>
      <c r="H119">
        <v>336640</v>
      </c>
      <c r="I119">
        <v>339490</v>
      </c>
    </row>
    <row r="120" spans="1:9">
      <c r="A120" s="3">
        <v>44365</v>
      </c>
      <c r="B120">
        <v>73.510000000000005</v>
      </c>
      <c r="D120" s="3">
        <v>44369</v>
      </c>
      <c r="E120">
        <v>12.4</v>
      </c>
      <c r="G120" s="3">
        <v>44365</v>
      </c>
      <c r="H120">
        <v>231547</v>
      </c>
      <c r="I120">
        <v>317847</v>
      </c>
    </row>
    <row r="121" spans="1:9">
      <c r="A121" s="3">
        <v>44368</v>
      </c>
      <c r="B121">
        <v>74.900000000000006</v>
      </c>
      <c r="D121" s="3">
        <v>44370</v>
      </c>
      <c r="E121">
        <v>12.605</v>
      </c>
      <c r="G121" s="3">
        <v>44368</v>
      </c>
      <c r="H121">
        <v>265470</v>
      </c>
      <c r="I121">
        <v>291237</v>
      </c>
    </row>
    <row r="122" spans="1:9">
      <c r="A122" s="3">
        <v>44369</v>
      </c>
      <c r="B122">
        <v>74.81</v>
      </c>
      <c r="D122" s="3">
        <v>44371</v>
      </c>
      <c r="E122">
        <v>12.625</v>
      </c>
      <c r="G122" s="3">
        <v>44369</v>
      </c>
      <c r="H122">
        <v>294724</v>
      </c>
      <c r="I122">
        <v>245167</v>
      </c>
    </row>
    <row r="123" spans="1:9">
      <c r="A123" s="3">
        <v>44370</v>
      </c>
      <c r="B123">
        <v>75.19</v>
      </c>
      <c r="D123" s="3">
        <v>44372</v>
      </c>
      <c r="E123">
        <v>12.755000000000001</v>
      </c>
      <c r="G123" s="3">
        <v>44370</v>
      </c>
      <c r="H123">
        <v>229037</v>
      </c>
      <c r="I123">
        <v>217285</v>
      </c>
    </row>
    <row r="124" spans="1:9">
      <c r="A124" s="3">
        <v>44371</v>
      </c>
      <c r="B124">
        <v>75.56</v>
      </c>
      <c r="D124" s="3">
        <v>44375</v>
      </c>
      <c r="E124">
        <v>12.7</v>
      </c>
      <c r="G124" s="3">
        <v>44371</v>
      </c>
      <c r="H124">
        <v>165052</v>
      </c>
      <c r="I124">
        <v>197573</v>
      </c>
    </row>
    <row r="125" spans="1:9">
      <c r="A125" s="3">
        <v>44372</v>
      </c>
      <c r="B125">
        <v>76.180000000000007</v>
      </c>
      <c r="D125" s="3">
        <v>44376</v>
      </c>
      <c r="E125">
        <v>12.975</v>
      </c>
      <c r="G125" s="3">
        <v>44372</v>
      </c>
      <c r="H125">
        <v>172413</v>
      </c>
      <c r="I125">
        <v>159060</v>
      </c>
    </row>
    <row r="126" spans="1:9">
      <c r="A126" s="3">
        <v>44375</v>
      </c>
      <c r="B126">
        <v>74.680000000000007</v>
      </c>
      <c r="D126" s="3">
        <v>44377</v>
      </c>
      <c r="E126">
        <v>13.11</v>
      </c>
      <c r="G126" s="3">
        <v>44375</v>
      </c>
      <c r="H126">
        <v>142108</v>
      </c>
      <c r="I126">
        <v>110240</v>
      </c>
    </row>
    <row r="127" spans="1:9">
      <c r="A127" s="3">
        <v>44376</v>
      </c>
      <c r="B127">
        <v>74.760000000000005</v>
      </c>
      <c r="D127" s="3">
        <v>44378</v>
      </c>
      <c r="E127">
        <v>13.23</v>
      </c>
      <c r="G127" s="3">
        <v>44376</v>
      </c>
      <c r="H127">
        <v>94942</v>
      </c>
      <c r="I127">
        <v>52539</v>
      </c>
    </row>
    <row r="128" spans="1:9">
      <c r="A128" s="3">
        <v>44377</v>
      </c>
      <c r="B128">
        <v>75.13</v>
      </c>
      <c r="D128" s="3">
        <v>44379</v>
      </c>
      <c r="E128">
        <v>13.115</v>
      </c>
      <c r="G128" s="3">
        <v>44377</v>
      </c>
      <c r="H128">
        <v>15062</v>
      </c>
      <c r="I128">
        <v>48711</v>
      </c>
    </row>
    <row r="129" spans="1:9">
      <c r="A129" s="3">
        <v>44378</v>
      </c>
      <c r="B129">
        <v>75.84</v>
      </c>
      <c r="D129" s="3">
        <v>44383</v>
      </c>
      <c r="E129">
        <v>12.885</v>
      </c>
      <c r="G129" s="3">
        <v>44378</v>
      </c>
      <c r="H129">
        <v>405155</v>
      </c>
      <c r="I129">
        <v>646528</v>
      </c>
    </row>
    <row r="130" spans="1:9">
      <c r="A130" s="3">
        <v>44379</v>
      </c>
      <c r="B130">
        <v>76.17</v>
      </c>
      <c r="D130" s="3">
        <v>44384</v>
      </c>
      <c r="E130">
        <v>12.685</v>
      </c>
      <c r="G130" s="3">
        <v>44379</v>
      </c>
      <c r="H130">
        <v>236220</v>
      </c>
      <c r="I130">
        <v>621980</v>
      </c>
    </row>
    <row r="131" spans="1:9">
      <c r="A131" s="3">
        <v>44382</v>
      </c>
      <c r="B131">
        <v>77.16</v>
      </c>
      <c r="D131" s="3">
        <v>44385</v>
      </c>
      <c r="E131">
        <v>12.935</v>
      </c>
      <c r="G131" s="3">
        <v>44382</v>
      </c>
      <c r="H131">
        <v>157222</v>
      </c>
      <c r="I131">
        <v>620623</v>
      </c>
    </row>
    <row r="132" spans="1:9">
      <c r="A132" s="3">
        <v>44383</v>
      </c>
      <c r="B132">
        <v>74.53</v>
      </c>
      <c r="D132" s="3">
        <v>44386</v>
      </c>
      <c r="E132">
        <v>13</v>
      </c>
      <c r="G132" s="3">
        <v>44383</v>
      </c>
      <c r="H132">
        <v>410703</v>
      </c>
      <c r="I132">
        <v>607309</v>
      </c>
    </row>
    <row r="133" spans="1:9">
      <c r="A133" s="3">
        <v>44384</v>
      </c>
      <c r="B133">
        <v>73.430000000000007</v>
      </c>
      <c r="D133" s="3">
        <v>44389</v>
      </c>
      <c r="E133">
        <v>13.01</v>
      </c>
      <c r="G133" s="3">
        <v>44384</v>
      </c>
      <c r="H133">
        <v>387427</v>
      </c>
      <c r="I133">
        <v>608890</v>
      </c>
    </row>
    <row r="134" spans="1:9">
      <c r="A134" s="3">
        <v>44385</v>
      </c>
      <c r="B134">
        <v>74.12</v>
      </c>
      <c r="D134" s="3">
        <v>44390</v>
      </c>
      <c r="E134">
        <v>12.97</v>
      </c>
      <c r="G134" s="3">
        <v>44385</v>
      </c>
      <c r="H134">
        <v>314340</v>
      </c>
      <c r="I134">
        <v>574814</v>
      </c>
    </row>
    <row r="135" spans="1:9">
      <c r="A135" s="3">
        <v>44386</v>
      </c>
      <c r="B135">
        <v>75.55</v>
      </c>
      <c r="D135" s="3">
        <v>44391</v>
      </c>
      <c r="E135">
        <v>12.975</v>
      </c>
      <c r="G135" s="3">
        <v>44386</v>
      </c>
      <c r="H135">
        <v>248179</v>
      </c>
      <c r="I135">
        <v>541887</v>
      </c>
    </row>
    <row r="136" spans="1:9">
      <c r="A136" s="3">
        <v>44389</v>
      </c>
      <c r="B136">
        <v>75.16</v>
      </c>
      <c r="D136" s="3">
        <v>44392</v>
      </c>
      <c r="E136">
        <v>12.973000000000001</v>
      </c>
      <c r="G136" s="3">
        <v>44389</v>
      </c>
      <c r="H136">
        <v>262298</v>
      </c>
      <c r="I136">
        <v>494746</v>
      </c>
    </row>
    <row r="137" spans="1:9">
      <c r="A137" s="3">
        <v>44390</v>
      </c>
      <c r="B137">
        <v>76.489999999999995</v>
      </c>
      <c r="D137" s="3">
        <v>44393</v>
      </c>
      <c r="E137">
        <v>13.96</v>
      </c>
      <c r="G137" s="3">
        <v>44390</v>
      </c>
      <c r="H137">
        <v>275913</v>
      </c>
      <c r="I137">
        <v>464971</v>
      </c>
    </row>
    <row r="138" spans="1:9">
      <c r="A138" s="3">
        <v>44391</v>
      </c>
      <c r="B138">
        <v>74.760000000000005</v>
      </c>
      <c r="D138" s="3">
        <v>44396</v>
      </c>
      <c r="E138">
        <v>14.19</v>
      </c>
      <c r="G138" s="3">
        <v>44391</v>
      </c>
      <c r="H138">
        <v>376936</v>
      </c>
      <c r="I138">
        <v>424350</v>
      </c>
    </row>
    <row r="139" spans="1:9">
      <c r="A139" s="3">
        <v>44392</v>
      </c>
      <c r="B139">
        <v>73.47</v>
      </c>
      <c r="D139" s="3">
        <v>44397</v>
      </c>
      <c r="E139">
        <v>14.035</v>
      </c>
      <c r="G139" s="3">
        <v>44392</v>
      </c>
      <c r="H139">
        <v>322328</v>
      </c>
      <c r="I139">
        <v>385639</v>
      </c>
    </row>
    <row r="140" spans="1:9">
      <c r="A140" s="3">
        <v>44393</v>
      </c>
      <c r="B140">
        <v>73.59</v>
      </c>
      <c r="D140" s="3">
        <v>44398</v>
      </c>
      <c r="E140">
        <v>14.31</v>
      </c>
      <c r="G140" s="3">
        <v>44393</v>
      </c>
      <c r="H140">
        <v>292660</v>
      </c>
      <c r="I140">
        <v>364482</v>
      </c>
    </row>
    <row r="141" spans="1:9">
      <c r="A141" s="3">
        <v>44396</v>
      </c>
      <c r="B141">
        <v>68.62</v>
      </c>
      <c r="D141" s="3">
        <v>44399</v>
      </c>
      <c r="E141">
        <v>14.275</v>
      </c>
      <c r="G141" s="3">
        <v>44396</v>
      </c>
      <c r="H141">
        <v>510920</v>
      </c>
      <c r="I141">
        <v>321724</v>
      </c>
    </row>
    <row r="142" spans="1:9">
      <c r="A142" s="3">
        <v>44397</v>
      </c>
      <c r="B142">
        <v>69.349999999999994</v>
      </c>
      <c r="D142" s="3">
        <v>44400</v>
      </c>
      <c r="E142">
        <v>14.18</v>
      </c>
      <c r="G142" s="3">
        <v>44397</v>
      </c>
      <c r="H142">
        <v>316477</v>
      </c>
      <c r="I142">
        <v>296081</v>
      </c>
    </row>
    <row r="143" spans="1:9">
      <c r="A143" s="3">
        <v>44398</v>
      </c>
      <c r="B143">
        <v>72.23</v>
      </c>
      <c r="D143" s="3">
        <v>44403</v>
      </c>
      <c r="E143">
        <v>14.59</v>
      </c>
      <c r="G143" s="3">
        <v>44398</v>
      </c>
      <c r="H143">
        <v>306322</v>
      </c>
      <c r="I143">
        <v>267820</v>
      </c>
    </row>
    <row r="144" spans="1:9">
      <c r="A144" s="3">
        <v>44399</v>
      </c>
      <c r="B144">
        <v>73.790000000000006</v>
      </c>
      <c r="D144" s="3">
        <v>44404</v>
      </c>
      <c r="E144">
        <v>14.805</v>
      </c>
      <c r="G144" s="3">
        <v>44399</v>
      </c>
      <c r="H144">
        <v>251602</v>
      </c>
      <c r="I144">
        <v>241182</v>
      </c>
    </row>
    <row r="145" spans="1:9">
      <c r="A145" s="3">
        <v>44400</v>
      </c>
      <c r="B145">
        <v>74.099999999999994</v>
      </c>
      <c r="D145" s="3">
        <v>44405</v>
      </c>
      <c r="E145">
        <v>15.085000000000001</v>
      </c>
      <c r="G145" s="3">
        <v>44400</v>
      </c>
      <c r="H145">
        <v>181662</v>
      </c>
      <c r="I145">
        <v>223580</v>
      </c>
    </row>
    <row r="146" spans="1:9">
      <c r="A146" s="3">
        <v>44403</v>
      </c>
      <c r="B146">
        <v>74.5</v>
      </c>
      <c r="D146" s="3">
        <v>44406</v>
      </c>
      <c r="E146">
        <v>15.25</v>
      </c>
      <c r="G146" s="3">
        <v>44403</v>
      </c>
      <c r="H146">
        <v>210637</v>
      </c>
      <c r="I146">
        <v>209170</v>
      </c>
    </row>
    <row r="147" spans="1:9">
      <c r="A147" s="3">
        <v>44404</v>
      </c>
      <c r="B147">
        <v>74.48</v>
      </c>
      <c r="D147" s="3">
        <v>44407</v>
      </c>
      <c r="E147">
        <v>14.755000000000001</v>
      </c>
      <c r="G147" s="3">
        <v>44404</v>
      </c>
      <c r="H147">
        <v>181936</v>
      </c>
      <c r="I147">
        <v>166740</v>
      </c>
    </row>
    <row r="148" spans="1:9">
      <c r="A148" s="3">
        <v>44405</v>
      </c>
      <c r="B148">
        <v>74.739999999999995</v>
      </c>
      <c r="D148" s="3">
        <v>44410</v>
      </c>
      <c r="E148">
        <v>15.465</v>
      </c>
      <c r="G148" s="3">
        <v>44405</v>
      </c>
      <c r="H148">
        <v>111619</v>
      </c>
      <c r="I148">
        <v>126261</v>
      </c>
    </row>
    <row r="149" spans="1:9">
      <c r="A149" s="3">
        <v>44406</v>
      </c>
      <c r="B149">
        <v>76.05</v>
      </c>
      <c r="D149" s="3">
        <v>44411</v>
      </c>
      <c r="E149">
        <v>15.34</v>
      </c>
      <c r="G149" s="3">
        <v>44406</v>
      </c>
      <c r="H149">
        <v>78273</v>
      </c>
      <c r="I149">
        <v>87861</v>
      </c>
    </row>
    <row r="150" spans="1:9">
      <c r="A150" s="3">
        <v>44407</v>
      </c>
      <c r="B150">
        <v>76.33</v>
      </c>
      <c r="D150" s="3">
        <v>44412</v>
      </c>
      <c r="E150">
        <v>15.324999999999999</v>
      </c>
      <c r="G150" s="3">
        <v>44407</v>
      </c>
      <c r="H150">
        <v>14392</v>
      </c>
      <c r="I150">
        <v>81285</v>
      </c>
    </row>
    <row r="151" spans="1:9">
      <c r="A151" s="3">
        <v>44410</v>
      </c>
      <c r="B151">
        <v>72.89</v>
      </c>
      <c r="D151" s="3">
        <v>44413</v>
      </c>
      <c r="E151">
        <v>15.4</v>
      </c>
      <c r="G151" s="3">
        <v>44410</v>
      </c>
      <c r="H151">
        <v>304873</v>
      </c>
      <c r="I151">
        <v>533627</v>
      </c>
    </row>
    <row r="152" spans="1:9">
      <c r="A152" s="3">
        <v>44411</v>
      </c>
      <c r="B152">
        <v>72.41</v>
      </c>
      <c r="D152" s="3">
        <v>44414</v>
      </c>
      <c r="E152">
        <v>15.7</v>
      </c>
      <c r="G152" s="3">
        <v>44411</v>
      </c>
      <c r="H152">
        <v>303729</v>
      </c>
      <c r="I152">
        <v>516069</v>
      </c>
    </row>
    <row r="153" spans="1:9">
      <c r="A153" s="3">
        <v>44412</v>
      </c>
      <c r="B153">
        <v>70.38</v>
      </c>
      <c r="D153" s="3">
        <v>44417</v>
      </c>
      <c r="E153">
        <v>15.76</v>
      </c>
      <c r="G153" s="3">
        <v>44412</v>
      </c>
      <c r="H153">
        <v>370132</v>
      </c>
      <c r="I153">
        <v>495415</v>
      </c>
    </row>
    <row r="154" spans="1:9">
      <c r="A154" s="3">
        <v>44413</v>
      </c>
      <c r="B154">
        <v>71.290000000000006</v>
      </c>
      <c r="D154" s="3">
        <v>44418</v>
      </c>
      <c r="E154">
        <v>15.8</v>
      </c>
      <c r="G154" s="3">
        <v>44413</v>
      </c>
      <c r="H154">
        <v>261052</v>
      </c>
      <c r="I154">
        <v>486593</v>
      </c>
    </row>
    <row r="155" spans="1:9">
      <c r="A155" s="3">
        <v>44414</v>
      </c>
      <c r="B155">
        <v>70.7</v>
      </c>
      <c r="D155" s="3">
        <v>44419</v>
      </c>
      <c r="E155">
        <v>15.65</v>
      </c>
      <c r="G155" s="3">
        <v>44414</v>
      </c>
      <c r="H155">
        <v>298955</v>
      </c>
      <c r="I155">
        <v>466014</v>
      </c>
    </row>
    <row r="156" spans="1:9">
      <c r="A156" s="3">
        <v>44417</v>
      </c>
      <c r="B156">
        <v>69.040000000000006</v>
      </c>
      <c r="D156" s="3">
        <v>44420</v>
      </c>
      <c r="E156">
        <v>15.664999999999999</v>
      </c>
      <c r="G156" s="3">
        <v>44417</v>
      </c>
      <c r="H156">
        <v>353678</v>
      </c>
      <c r="I156">
        <v>439756</v>
      </c>
    </row>
    <row r="157" spans="1:9">
      <c r="A157" s="3">
        <v>44418</v>
      </c>
      <c r="B157">
        <v>70.63</v>
      </c>
      <c r="D157" s="3">
        <v>44421</v>
      </c>
      <c r="E157">
        <v>15.654999999999999</v>
      </c>
      <c r="G157" s="3">
        <v>44418</v>
      </c>
      <c r="H157">
        <v>246128</v>
      </c>
      <c r="I157">
        <v>413188</v>
      </c>
    </row>
    <row r="158" spans="1:9">
      <c r="A158" s="3">
        <v>44419</v>
      </c>
      <c r="B158">
        <v>71.44</v>
      </c>
      <c r="D158" s="3">
        <v>44424</v>
      </c>
      <c r="E158">
        <v>17.989999999999998</v>
      </c>
      <c r="G158" s="3">
        <v>44419</v>
      </c>
      <c r="H158">
        <v>324038</v>
      </c>
      <c r="I158">
        <v>384896</v>
      </c>
    </row>
    <row r="159" spans="1:9">
      <c r="A159" s="3">
        <v>44420</v>
      </c>
      <c r="B159">
        <v>71.31</v>
      </c>
      <c r="D159" s="3">
        <v>44425</v>
      </c>
      <c r="E159">
        <v>17.48</v>
      </c>
      <c r="G159" s="3">
        <v>44420</v>
      </c>
      <c r="H159">
        <v>224987</v>
      </c>
      <c r="I159">
        <v>371354</v>
      </c>
    </row>
    <row r="160" spans="1:9">
      <c r="A160" s="3">
        <v>44421</v>
      </c>
      <c r="B160">
        <v>70.59</v>
      </c>
      <c r="D160" s="3">
        <v>44426</v>
      </c>
      <c r="E160">
        <v>16.77</v>
      </c>
      <c r="G160" s="3">
        <v>44421</v>
      </c>
      <c r="H160">
        <v>202417</v>
      </c>
      <c r="I160">
        <v>350320</v>
      </c>
    </row>
    <row r="161" spans="1:9">
      <c r="A161" s="3">
        <v>44424</v>
      </c>
      <c r="B161">
        <v>69.510000000000005</v>
      </c>
      <c r="D161" s="3">
        <v>44427</v>
      </c>
      <c r="E161">
        <v>15.18</v>
      </c>
      <c r="G161" s="3">
        <v>44424</v>
      </c>
      <c r="H161">
        <v>294024</v>
      </c>
      <c r="I161">
        <v>335058</v>
      </c>
    </row>
    <row r="162" spans="1:9">
      <c r="A162" s="3">
        <v>44425</v>
      </c>
      <c r="B162">
        <v>69.03</v>
      </c>
      <c r="D162" s="3">
        <v>44428</v>
      </c>
      <c r="E162">
        <v>15.574999999999999</v>
      </c>
      <c r="G162" s="3">
        <v>44425</v>
      </c>
      <c r="H162">
        <v>239956</v>
      </c>
      <c r="I162">
        <v>321949</v>
      </c>
    </row>
    <row r="163" spans="1:9">
      <c r="A163" s="3">
        <v>44426</v>
      </c>
      <c r="B163">
        <v>68.23</v>
      </c>
      <c r="D163" s="3">
        <v>44431</v>
      </c>
      <c r="E163">
        <v>16.34</v>
      </c>
      <c r="G163" s="3">
        <v>44426</v>
      </c>
      <c r="H163">
        <v>316976</v>
      </c>
      <c r="I163">
        <v>309999</v>
      </c>
    </row>
    <row r="164" spans="1:9">
      <c r="A164" s="3">
        <v>44427</v>
      </c>
      <c r="B164">
        <v>66.45</v>
      </c>
      <c r="D164" s="3">
        <v>44432</v>
      </c>
      <c r="E164">
        <v>16.850000000000001</v>
      </c>
      <c r="G164" s="3">
        <v>44427</v>
      </c>
      <c r="H164">
        <v>345974</v>
      </c>
      <c r="I164">
        <v>291080</v>
      </c>
    </row>
    <row r="165" spans="1:9">
      <c r="A165" s="3">
        <v>44428</v>
      </c>
      <c r="B165">
        <v>65.180000000000007</v>
      </c>
      <c r="D165" s="3">
        <v>44433</v>
      </c>
      <c r="E165">
        <v>17.03</v>
      </c>
      <c r="G165" s="3">
        <v>44428</v>
      </c>
      <c r="H165">
        <v>254451</v>
      </c>
      <c r="I165">
        <v>257158</v>
      </c>
    </row>
    <row r="166" spans="1:9">
      <c r="A166" s="3">
        <v>44431</v>
      </c>
      <c r="B166">
        <v>68.75</v>
      </c>
      <c r="D166" s="3">
        <v>44434</v>
      </c>
      <c r="E166">
        <v>17.245000000000001</v>
      </c>
      <c r="G166" s="3">
        <v>44431</v>
      </c>
      <c r="H166">
        <v>271564</v>
      </c>
      <c r="I166">
        <v>240424</v>
      </c>
    </row>
    <row r="167" spans="1:9">
      <c r="A167" s="3">
        <v>44432</v>
      </c>
      <c r="B167">
        <v>71.05</v>
      </c>
      <c r="D167" s="3">
        <v>44435</v>
      </c>
      <c r="E167">
        <v>17.7</v>
      </c>
      <c r="G167" s="3">
        <v>44432</v>
      </c>
      <c r="H167">
        <v>301295</v>
      </c>
      <c r="I167">
        <v>224466</v>
      </c>
    </row>
    <row r="168" spans="1:9">
      <c r="A168" s="3">
        <v>44433</v>
      </c>
      <c r="B168">
        <v>72.25</v>
      </c>
      <c r="D168" s="3">
        <v>44438</v>
      </c>
      <c r="E168">
        <v>17.72</v>
      </c>
      <c r="G168" s="3">
        <v>44433</v>
      </c>
      <c r="H168">
        <v>242068</v>
      </c>
      <c r="I168">
        <v>186786</v>
      </c>
    </row>
    <row r="169" spans="1:9">
      <c r="A169" s="3">
        <v>44434</v>
      </c>
      <c r="B169">
        <v>71.069999999999993</v>
      </c>
      <c r="D169" s="3">
        <v>44439</v>
      </c>
      <c r="E169">
        <v>18.22</v>
      </c>
      <c r="G169" s="3">
        <v>44434</v>
      </c>
      <c r="H169">
        <v>179568</v>
      </c>
      <c r="I169">
        <v>146855</v>
      </c>
    </row>
    <row r="170" spans="1:9">
      <c r="A170" s="3">
        <v>44435</v>
      </c>
      <c r="B170">
        <v>72.7</v>
      </c>
      <c r="D170" s="3">
        <v>44440</v>
      </c>
      <c r="E170">
        <v>18.02</v>
      </c>
      <c r="G170" s="3">
        <v>44435</v>
      </c>
      <c r="H170">
        <v>92199</v>
      </c>
      <c r="I170">
        <v>114781</v>
      </c>
    </row>
    <row r="171" spans="1:9">
      <c r="A171" s="3">
        <v>44438</v>
      </c>
      <c r="B171">
        <v>73.41</v>
      </c>
      <c r="D171" s="3">
        <v>44441</v>
      </c>
      <c r="E171">
        <v>18.46</v>
      </c>
      <c r="G171" s="3">
        <v>44438</v>
      </c>
      <c r="H171">
        <v>68657</v>
      </c>
      <c r="I171">
        <v>71194</v>
      </c>
    </row>
    <row r="172" spans="1:9">
      <c r="A172" s="3">
        <v>44439</v>
      </c>
      <c r="B172">
        <v>72.989999999999995</v>
      </c>
      <c r="D172" s="3">
        <v>44442</v>
      </c>
      <c r="E172">
        <v>18.46</v>
      </c>
      <c r="G172" s="3">
        <v>44439</v>
      </c>
      <c r="H172">
        <v>12592</v>
      </c>
      <c r="I172">
        <v>67794</v>
      </c>
    </row>
    <row r="173" spans="1:9">
      <c r="A173" s="3">
        <v>44440</v>
      </c>
      <c r="B173">
        <v>71.59</v>
      </c>
      <c r="D173" s="3">
        <v>44446</v>
      </c>
      <c r="E173">
        <v>18.684999999999999</v>
      </c>
      <c r="G173" s="3">
        <v>44440</v>
      </c>
      <c r="H173">
        <v>282490</v>
      </c>
      <c r="I173">
        <v>569337</v>
      </c>
    </row>
    <row r="174" spans="1:9">
      <c r="A174" s="3">
        <v>44441</v>
      </c>
      <c r="B174">
        <v>73.03</v>
      </c>
      <c r="D174" s="3">
        <v>44447</v>
      </c>
      <c r="E174">
        <v>18.649999999999999</v>
      </c>
      <c r="G174" s="3">
        <v>44441</v>
      </c>
      <c r="H174">
        <v>255422</v>
      </c>
      <c r="I174">
        <v>562386</v>
      </c>
    </row>
    <row r="175" spans="1:9">
      <c r="A175" s="3">
        <v>44442</v>
      </c>
      <c r="B175">
        <v>72.61</v>
      </c>
      <c r="D175" s="3">
        <v>44448</v>
      </c>
      <c r="E175">
        <v>18.625</v>
      </c>
      <c r="G175" s="3">
        <v>44442</v>
      </c>
      <c r="H175">
        <v>211423</v>
      </c>
      <c r="I175">
        <v>550789</v>
      </c>
    </row>
    <row r="176" spans="1:9">
      <c r="A176" s="3">
        <v>44445</v>
      </c>
      <c r="B176">
        <v>72.22</v>
      </c>
      <c r="D176" s="3">
        <v>44449</v>
      </c>
      <c r="E176">
        <v>18.649999999999999</v>
      </c>
      <c r="G176" s="3">
        <v>44445</v>
      </c>
      <c r="H176">
        <v>127870</v>
      </c>
      <c r="I176">
        <v>551421</v>
      </c>
    </row>
    <row r="177" spans="1:9">
      <c r="A177" s="3">
        <v>44446</v>
      </c>
      <c r="B177">
        <v>71.69</v>
      </c>
      <c r="D177" s="3">
        <v>44452</v>
      </c>
      <c r="E177">
        <v>18.82</v>
      </c>
      <c r="G177" s="3">
        <v>44446</v>
      </c>
      <c r="H177">
        <v>257397</v>
      </c>
      <c r="I177">
        <v>535156</v>
      </c>
    </row>
    <row r="178" spans="1:9">
      <c r="A178" s="3">
        <v>44447</v>
      </c>
      <c r="B178">
        <v>72.599999999999994</v>
      </c>
      <c r="D178" s="3">
        <v>44453</v>
      </c>
      <c r="E178">
        <v>18.934999999999999</v>
      </c>
      <c r="G178" s="3">
        <v>44447</v>
      </c>
      <c r="H178">
        <v>325358</v>
      </c>
      <c r="I178">
        <v>521625</v>
      </c>
    </row>
    <row r="179" spans="1:9">
      <c r="A179" s="3">
        <v>44448</v>
      </c>
      <c r="B179">
        <v>71.45</v>
      </c>
      <c r="D179" s="3">
        <v>44454</v>
      </c>
      <c r="E179">
        <v>19.018999999999998</v>
      </c>
      <c r="G179" s="3">
        <v>44448</v>
      </c>
      <c r="H179">
        <v>377808</v>
      </c>
      <c r="I179">
        <v>485786</v>
      </c>
    </row>
    <row r="180" spans="1:9">
      <c r="A180" s="3">
        <v>44449</v>
      </c>
      <c r="B180">
        <v>72.92</v>
      </c>
      <c r="D180" s="3">
        <v>44455</v>
      </c>
      <c r="E180">
        <v>23.42</v>
      </c>
      <c r="G180" s="3">
        <v>44449</v>
      </c>
      <c r="H180">
        <v>250505</v>
      </c>
      <c r="I180">
        <v>449217</v>
      </c>
    </row>
    <row r="181" spans="1:9">
      <c r="A181" s="3">
        <v>44452</v>
      </c>
      <c r="B181">
        <v>73.510000000000005</v>
      </c>
      <c r="D181" s="3">
        <v>44456</v>
      </c>
      <c r="E181">
        <v>25</v>
      </c>
      <c r="G181" s="3">
        <v>44452</v>
      </c>
      <c r="H181">
        <v>244731</v>
      </c>
      <c r="I181">
        <v>423918</v>
      </c>
    </row>
    <row r="182" spans="1:9">
      <c r="A182" s="3">
        <v>44453</v>
      </c>
      <c r="B182">
        <v>73.599999999999994</v>
      </c>
      <c r="D182" s="3">
        <v>44459</v>
      </c>
      <c r="E182">
        <v>27.184999999999999</v>
      </c>
      <c r="G182" s="3">
        <v>44453</v>
      </c>
      <c r="H182">
        <v>278577</v>
      </c>
      <c r="I182">
        <v>396634</v>
      </c>
    </row>
    <row r="183" spans="1:9">
      <c r="A183" s="3">
        <v>44454</v>
      </c>
      <c r="B183">
        <v>75.459999999999994</v>
      </c>
      <c r="D183" s="3">
        <v>44460</v>
      </c>
      <c r="E183">
        <v>27.524999999999999</v>
      </c>
      <c r="G183" s="3">
        <v>44454</v>
      </c>
      <c r="H183">
        <v>289449</v>
      </c>
      <c r="I183">
        <v>382241</v>
      </c>
    </row>
    <row r="184" spans="1:9">
      <c r="A184" s="3">
        <v>44455</v>
      </c>
      <c r="B184">
        <v>75.67</v>
      </c>
      <c r="D184" s="3">
        <v>44461</v>
      </c>
      <c r="E184">
        <v>26.975000000000001</v>
      </c>
      <c r="G184" s="3">
        <v>44455</v>
      </c>
      <c r="H184">
        <v>236511</v>
      </c>
      <c r="I184">
        <v>370780</v>
      </c>
    </row>
    <row r="185" spans="1:9">
      <c r="A185" s="3">
        <v>44456</v>
      </c>
      <c r="B185">
        <v>75.34</v>
      </c>
      <c r="D185" s="3">
        <v>44462</v>
      </c>
      <c r="E185">
        <v>26.8</v>
      </c>
      <c r="G185" s="3">
        <v>44456</v>
      </c>
      <c r="H185">
        <v>254860</v>
      </c>
      <c r="I185">
        <v>352398</v>
      </c>
    </row>
    <row r="186" spans="1:9">
      <c r="A186" s="3">
        <v>44459</v>
      </c>
      <c r="B186">
        <v>73.92</v>
      </c>
      <c r="D186" s="3">
        <v>44463</v>
      </c>
      <c r="E186">
        <v>27.495000000000001</v>
      </c>
      <c r="G186" s="3">
        <v>44459</v>
      </c>
      <c r="H186">
        <v>313752</v>
      </c>
      <c r="I186">
        <v>311828</v>
      </c>
    </row>
    <row r="187" spans="1:9">
      <c r="A187" s="3">
        <v>44460</v>
      </c>
      <c r="B187">
        <v>74.36</v>
      </c>
      <c r="D187" s="3">
        <v>44466</v>
      </c>
      <c r="E187">
        <v>29.195</v>
      </c>
      <c r="G187" s="3">
        <v>44460</v>
      </c>
      <c r="H187">
        <v>258712</v>
      </c>
      <c r="I187">
        <v>284259</v>
      </c>
    </row>
    <row r="188" spans="1:9">
      <c r="A188" s="3">
        <v>44461</v>
      </c>
      <c r="B188">
        <v>76.19</v>
      </c>
      <c r="D188" s="3">
        <v>44467</v>
      </c>
      <c r="E188">
        <v>29.35</v>
      </c>
      <c r="G188" s="3">
        <v>44461</v>
      </c>
      <c r="H188">
        <v>255750</v>
      </c>
      <c r="I188">
        <v>266513</v>
      </c>
    </row>
    <row r="189" spans="1:9">
      <c r="A189" s="3">
        <v>44462</v>
      </c>
      <c r="B189">
        <v>77.25</v>
      </c>
      <c r="D189" s="3">
        <v>44468</v>
      </c>
      <c r="E189">
        <v>30.004999999999999</v>
      </c>
      <c r="G189" s="3">
        <v>44462</v>
      </c>
      <c r="H189">
        <v>226594</v>
      </c>
      <c r="I189">
        <v>230819</v>
      </c>
    </row>
    <row r="190" spans="1:9">
      <c r="A190" s="3">
        <v>44463</v>
      </c>
      <c r="B190">
        <v>78.09</v>
      </c>
      <c r="D190" s="3">
        <v>44469</v>
      </c>
      <c r="E190">
        <v>31.094999999999999</v>
      </c>
      <c r="G190" s="3">
        <v>44463</v>
      </c>
      <c r="H190">
        <v>163225</v>
      </c>
      <c r="I190">
        <v>211203</v>
      </c>
    </row>
    <row r="191" spans="1:9">
      <c r="A191" s="3">
        <v>44466</v>
      </c>
      <c r="B191">
        <v>79.53</v>
      </c>
      <c r="D191" s="3">
        <v>44470</v>
      </c>
      <c r="E191">
        <v>31.07</v>
      </c>
      <c r="G191" s="3">
        <v>44466</v>
      </c>
      <c r="H191">
        <v>231127</v>
      </c>
      <c r="I191">
        <v>167892</v>
      </c>
    </row>
    <row r="192" spans="1:9">
      <c r="A192" s="3">
        <v>44467</v>
      </c>
      <c r="B192">
        <v>79.09</v>
      </c>
      <c r="D192" s="3">
        <v>44473</v>
      </c>
      <c r="E192">
        <v>31.56</v>
      </c>
      <c r="G192" s="3">
        <v>44467</v>
      </c>
      <c r="H192">
        <v>132328</v>
      </c>
      <c r="I192">
        <v>135673</v>
      </c>
    </row>
    <row r="193" spans="1:9">
      <c r="A193" s="3">
        <v>44468</v>
      </c>
      <c r="B193">
        <v>78.64</v>
      </c>
      <c r="D193" s="3">
        <v>44474</v>
      </c>
      <c r="E193">
        <v>35.064999999999998</v>
      </c>
      <c r="G193" s="3">
        <v>44468</v>
      </c>
      <c r="H193">
        <v>97967</v>
      </c>
      <c r="I193">
        <v>79371</v>
      </c>
    </row>
    <row r="194" spans="1:9">
      <c r="A194" s="3">
        <v>44469</v>
      </c>
      <c r="B194">
        <v>78.52</v>
      </c>
      <c r="D194" s="3">
        <v>44475</v>
      </c>
      <c r="E194">
        <v>34.049999999999997</v>
      </c>
      <c r="G194" s="3">
        <v>44469</v>
      </c>
      <c r="H194">
        <v>20505</v>
      </c>
      <c r="I194">
        <v>73143</v>
      </c>
    </row>
    <row r="195" spans="1:9">
      <c r="A195" s="3">
        <v>44470</v>
      </c>
      <c r="B195">
        <v>79.28</v>
      </c>
      <c r="D195" s="3">
        <v>44476</v>
      </c>
      <c r="E195">
        <v>33.08</v>
      </c>
      <c r="G195" s="3">
        <v>44470</v>
      </c>
      <c r="H195">
        <v>282370</v>
      </c>
      <c r="I195">
        <v>607001</v>
      </c>
    </row>
    <row r="196" spans="1:9">
      <c r="A196" s="3">
        <v>44473</v>
      </c>
      <c r="B196">
        <v>81.260000000000005</v>
      </c>
      <c r="D196" s="3">
        <v>44477</v>
      </c>
      <c r="E196">
        <v>32.06</v>
      </c>
      <c r="G196" s="3">
        <v>44473</v>
      </c>
      <c r="H196">
        <v>362369</v>
      </c>
      <c r="I196">
        <v>601860</v>
      </c>
    </row>
    <row r="197" spans="1:9">
      <c r="A197" s="3">
        <v>44474</v>
      </c>
      <c r="B197">
        <v>82.56</v>
      </c>
      <c r="D197" s="3">
        <v>44480</v>
      </c>
      <c r="E197">
        <v>33.08</v>
      </c>
      <c r="G197" s="3">
        <v>44474</v>
      </c>
      <c r="H197">
        <v>340269</v>
      </c>
      <c r="I197">
        <v>597896</v>
      </c>
    </row>
    <row r="198" spans="1:9">
      <c r="A198" s="3">
        <v>44475</v>
      </c>
      <c r="B198">
        <v>81.08</v>
      </c>
      <c r="D198" s="3">
        <v>44481</v>
      </c>
      <c r="E198">
        <v>32.9</v>
      </c>
      <c r="G198" s="3">
        <v>44475</v>
      </c>
      <c r="H198">
        <v>401358</v>
      </c>
      <c r="I198">
        <v>576779</v>
      </c>
    </row>
    <row r="199" spans="1:9">
      <c r="A199" s="3">
        <v>44476</v>
      </c>
      <c r="B199">
        <v>81.95</v>
      </c>
      <c r="D199" s="3">
        <v>44482</v>
      </c>
      <c r="E199">
        <v>33.11</v>
      </c>
      <c r="G199" s="3">
        <v>44476</v>
      </c>
      <c r="H199">
        <v>393098</v>
      </c>
      <c r="I199">
        <v>556054</v>
      </c>
    </row>
    <row r="200" spans="1:9">
      <c r="A200" s="3">
        <v>44477</v>
      </c>
      <c r="B200">
        <v>82.39</v>
      </c>
      <c r="D200" s="3">
        <v>44483</v>
      </c>
      <c r="E200">
        <v>33.305</v>
      </c>
      <c r="G200" s="3">
        <v>44477</v>
      </c>
      <c r="H200">
        <v>360971</v>
      </c>
      <c r="I200">
        <v>540673</v>
      </c>
    </row>
    <row r="201" spans="1:9">
      <c r="A201" s="3">
        <v>44480</v>
      </c>
      <c r="B201">
        <v>83.65</v>
      </c>
      <c r="D201" s="3">
        <v>44484</v>
      </c>
      <c r="E201">
        <v>33.253999999999998</v>
      </c>
      <c r="G201" s="3">
        <v>44480</v>
      </c>
      <c r="H201">
        <v>330444</v>
      </c>
      <c r="I201">
        <v>519045</v>
      </c>
    </row>
    <row r="202" spans="1:9">
      <c r="A202" s="3">
        <v>44481</v>
      </c>
      <c r="B202">
        <v>83.42</v>
      </c>
      <c r="D202" s="3">
        <v>44487</v>
      </c>
      <c r="E202">
        <v>34.340000000000003</v>
      </c>
      <c r="G202" s="3">
        <v>44481</v>
      </c>
      <c r="H202">
        <v>331408</v>
      </c>
      <c r="I202">
        <v>497732</v>
      </c>
    </row>
    <row r="203" spans="1:9">
      <c r="A203" s="3">
        <v>44482</v>
      </c>
      <c r="B203">
        <v>83.18</v>
      </c>
      <c r="D203" s="3">
        <v>44488</v>
      </c>
      <c r="E203">
        <v>34.89</v>
      </c>
      <c r="G203" s="3">
        <v>44482</v>
      </c>
      <c r="H203">
        <v>333681</v>
      </c>
      <c r="I203">
        <v>480058</v>
      </c>
    </row>
    <row r="204" spans="1:9">
      <c r="A204" s="3">
        <v>44483</v>
      </c>
      <c r="B204">
        <v>84</v>
      </c>
      <c r="D204" s="3">
        <v>44489</v>
      </c>
      <c r="E204">
        <v>35.555</v>
      </c>
      <c r="G204" s="3">
        <v>44483</v>
      </c>
      <c r="H204">
        <v>316636</v>
      </c>
      <c r="I204">
        <v>454674</v>
      </c>
    </row>
    <row r="205" spans="1:9">
      <c r="A205" s="3">
        <v>44484</v>
      </c>
      <c r="B205">
        <v>84.86</v>
      </c>
      <c r="D205" s="3">
        <v>44490</v>
      </c>
      <c r="E205">
        <v>33.454999999999998</v>
      </c>
      <c r="G205" s="3">
        <v>44484</v>
      </c>
      <c r="H205">
        <v>276465</v>
      </c>
      <c r="I205">
        <v>430442</v>
      </c>
    </row>
    <row r="206" spans="1:9">
      <c r="A206" s="3">
        <v>44487</v>
      </c>
      <c r="B206">
        <v>84.33</v>
      </c>
      <c r="D206" s="3">
        <v>44491</v>
      </c>
      <c r="E206">
        <v>33.255000000000003</v>
      </c>
      <c r="G206" s="3">
        <v>44487</v>
      </c>
      <c r="H206">
        <v>340957</v>
      </c>
      <c r="I206">
        <v>393633</v>
      </c>
    </row>
    <row r="207" spans="1:9">
      <c r="A207" s="3">
        <v>44488</v>
      </c>
      <c r="B207">
        <v>85.08</v>
      </c>
      <c r="D207" s="3">
        <v>44494</v>
      </c>
      <c r="E207">
        <v>33.575000000000003</v>
      </c>
      <c r="G207" s="3">
        <v>44488</v>
      </c>
      <c r="H207">
        <v>371791</v>
      </c>
      <c r="I207">
        <v>374415</v>
      </c>
    </row>
    <row r="208" spans="1:9">
      <c r="A208" s="3">
        <v>44489</v>
      </c>
      <c r="B208">
        <v>85.82</v>
      </c>
      <c r="D208" s="3">
        <v>44495</v>
      </c>
      <c r="E208">
        <v>34.204999999999998</v>
      </c>
      <c r="G208" s="3">
        <v>44489</v>
      </c>
      <c r="H208">
        <v>378692</v>
      </c>
      <c r="I208">
        <v>340601</v>
      </c>
    </row>
    <row r="209" spans="1:9">
      <c r="A209" s="3">
        <v>44490</v>
      </c>
      <c r="B209">
        <v>84.61</v>
      </c>
      <c r="D209" s="3">
        <v>44496</v>
      </c>
      <c r="E209">
        <v>33.905000000000001</v>
      </c>
      <c r="G209" s="3">
        <v>44490</v>
      </c>
      <c r="H209">
        <v>373646</v>
      </c>
      <c r="I209">
        <v>312232</v>
      </c>
    </row>
    <row r="210" spans="1:9">
      <c r="A210" s="3">
        <v>44491</v>
      </c>
      <c r="B210">
        <v>85.53</v>
      </c>
      <c r="D210" s="3">
        <v>44497</v>
      </c>
      <c r="E210">
        <v>32.01</v>
      </c>
      <c r="G210" s="3">
        <v>44491</v>
      </c>
      <c r="H210">
        <v>298347</v>
      </c>
      <c r="I210">
        <v>292309</v>
      </c>
    </row>
    <row r="211" spans="1:9">
      <c r="A211" s="3">
        <v>44494</v>
      </c>
      <c r="B211">
        <v>85.99</v>
      </c>
      <c r="D211" s="3">
        <v>44498</v>
      </c>
      <c r="E211">
        <v>30</v>
      </c>
      <c r="G211" s="3">
        <v>44494</v>
      </c>
      <c r="H211">
        <v>294554</v>
      </c>
      <c r="I211">
        <v>255585</v>
      </c>
    </row>
    <row r="212" spans="1:9">
      <c r="A212" s="3">
        <v>44495</v>
      </c>
      <c r="B212">
        <v>86.4</v>
      </c>
      <c r="D212" s="3">
        <v>44501</v>
      </c>
      <c r="E212">
        <v>29.204999999999998</v>
      </c>
      <c r="G212" s="3">
        <v>44495</v>
      </c>
      <c r="H212">
        <v>222562</v>
      </c>
      <c r="I212">
        <v>180194</v>
      </c>
    </row>
    <row r="213" spans="1:9">
      <c r="A213" s="3">
        <v>44496</v>
      </c>
      <c r="B213">
        <v>84.58</v>
      </c>
      <c r="D213" s="3">
        <v>44502</v>
      </c>
      <c r="E213">
        <v>30.805</v>
      </c>
      <c r="G213" s="3">
        <v>44496</v>
      </c>
      <c r="H213">
        <v>149747</v>
      </c>
      <c r="I213">
        <v>136254</v>
      </c>
    </row>
    <row r="214" spans="1:9">
      <c r="A214" s="3">
        <v>44497</v>
      </c>
      <c r="B214">
        <v>84.32</v>
      </c>
      <c r="D214" s="3">
        <v>44503</v>
      </c>
      <c r="E214">
        <v>32.755000000000003</v>
      </c>
      <c r="G214" s="3">
        <v>44497</v>
      </c>
      <c r="H214">
        <v>118142</v>
      </c>
      <c r="I214">
        <v>65609</v>
      </c>
    </row>
    <row r="215" spans="1:9">
      <c r="A215" s="3">
        <v>44498</v>
      </c>
      <c r="B215">
        <v>84.38</v>
      </c>
      <c r="D215" s="3">
        <v>44504</v>
      </c>
      <c r="E215">
        <v>32.005000000000003</v>
      </c>
      <c r="G215" s="3">
        <v>44498</v>
      </c>
      <c r="H215">
        <v>22766</v>
      </c>
      <c r="I215">
        <v>59812</v>
      </c>
    </row>
    <row r="216" spans="1:9">
      <c r="A216" s="3">
        <v>44501</v>
      </c>
      <c r="B216">
        <v>84.71</v>
      </c>
      <c r="D216" s="3">
        <v>44505</v>
      </c>
      <c r="E216">
        <v>31.62</v>
      </c>
      <c r="G216" s="3">
        <v>44501</v>
      </c>
      <c r="H216">
        <v>302904</v>
      </c>
      <c r="I216">
        <v>576332</v>
      </c>
    </row>
    <row r="217" spans="1:9">
      <c r="A217" s="3">
        <v>44502</v>
      </c>
      <c r="B217">
        <v>84.72</v>
      </c>
      <c r="D217" s="3">
        <v>44508</v>
      </c>
      <c r="E217">
        <v>32.145000000000003</v>
      </c>
      <c r="G217" s="3">
        <v>44502</v>
      </c>
      <c r="H217">
        <v>317069</v>
      </c>
      <c r="I217">
        <v>554606</v>
      </c>
    </row>
    <row r="218" spans="1:9">
      <c r="A218" s="3">
        <v>44503</v>
      </c>
      <c r="B218">
        <v>81.99</v>
      </c>
      <c r="D218" s="3">
        <v>44509</v>
      </c>
      <c r="E218">
        <v>31.76</v>
      </c>
      <c r="G218" s="3">
        <v>44503</v>
      </c>
      <c r="H218">
        <v>380105</v>
      </c>
      <c r="I218">
        <v>545135</v>
      </c>
    </row>
    <row r="219" spans="1:9">
      <c r="A219" s="3">
        <v>44504</v>
      </c>
      <c r="B219">
        <v>80.540000000000006</v>
      </c>
      <c r="D219" s="3">
        <v>44510</v>
      </c>
      <c r="E219">
        <v>31.14</v>
      </c>
      <c r="G219" s="3">
        <v>44504</v>
      </c>
      <c r="H219">
        <v>472428</v>
      </c>
      <c r="I219">
        <v>538097</v>
      </c>
    </row>
    <row r="220" spans="1:9">
      <c r="A220" s="3">
        <v>44505</v>
      </c>
      <c r="B220">
        <v>82.74</v>
      </c>
      <c r="D220" s="3">
        <v>44511</v>
      </c>
      <c r="E220">
        <v>31.414999999999999</v>
      </c>
      <c r="G220" s="3">
        <v>44505</v>
      </c>
      <c r="H220">
        <v>379685</v>
      </c>
      <c r="I220">
        <v>508370</v>
      </c>
    </row>
    <row r="221" spans="1:9">
      <c r="A221" s="3">
        <v>44508</v>
      </c>
      <c r="B221">
        <v>83.43</v>
      </c>
      <c r="D221" s="3">
        <v>44512</v>
      </c>
      <c r="E221">
        <v>31.565000000000001</v>
      </c>
      <c r="G221" s="3">
        <v>44508</v>
      </c>
      <c r="H221">
        <v>269601</v>
      </c>
      <c r="I221">
        <v>486170</v>
      </c>
    </row>
    <row r="222" spans="1:9">
      <c r="A222" s="3">
        <v>44509</v>
      </c>
      <c r="B222">
        <v>84.78</v>
      </c>
      <c r="D222" s="3">
        <v>44515</v>
      </c>
      <c r="E222">
        <v>31.611999999999998</v>
      </c>
      <c r="G222" s="3">
        <v>44509</v>
      </c>
      <c r="H222">
        <v>346571</v>
      </c>
      <c r="I222">
        <v>466287</v>
      </c>
    </row>
    <row r="223" spans="1:9">
      <c r="A223" s="3">
        <v>44510</v>
      </c>
      <c r="B223">
        <v>82.64</v>
      </c>
      <c r="D223" s="3">
        <v>44516</v>
      </c>
      <c r="E223">
        <v>37.844999999999999</v>
      </c>
      <c r="G223" s="3">
        <v>44510</v>
      </c>
      <c r="H223">
        <v>366309</v>
      </c>
      <c r="I223">
        <v>434747</v>
      </c>
    </row>
    <row r="224" spans="1:9">
      <c r="A224" s="3">
        <v>44511</v>
      </c>
      <c r="B224">
        <v>82.87</v>
      </c>
      <c r="D224" s="3">
        <v>44517</v>
      </c>
      <c r="E224">
        <v>37.284999999999997</v>
      </c>
      <c r="G224" s="3">
        <v>44511</v>
      </c>
      <c r="H224">
        <v>336137</v>
      </c>
      <c r="I224">
        <v>417507</v>
      </c>
    </row>
    <row r="225" spans="1:9">
      <c r="A225" s="3">
        <v>44512</v>
      </c>
      <c r="B225">
        <v>82.17</v>
      </c>
      <c r="D225" s="3">
        <v>44518</v>
      </c>
      <c r="E225">
        <v>37.564999999999998</v>
      </c>
      <c r="G225" s="3">
        <v>44512</v>
      </c>
      <c r="H225">
        <v>289298</v>
      </c>
      <c r="I225">
        <v>400424</v>
      </c>
    </row>
    <row r="226" spans="1:9">
      <c r="A226" s="3">
        <v>44515</v>
      </c>
      <c r="B226">
        <v>82.05</v>
      </c>
      <c r="D226" s="3">
        <v>44519</v>
      </c>
      <c r="E226">
        <v>34.255000000000003</v>
      </c>
      <c r="G226" s="3">
        <v>44515</v>
      </c>
      <c r="H226">
        <v>273717</v>
      </c>
      <c r="I226">
        <v>391195</v>
      </c>
    </row>
    <row r="227" spans="1:9">
      <c r="A227" s="3">
        <v>44516</v>
      </c>
      <c r="B227">
        <v>82.43</v>
      </c>
      <c r="D227" s="3">
        <v>44522</v>
      </c>
      <c r="E227">
        <v>33.97</v>
      </c>
      <c r="G227" s="3">
        <v>44516</v>
      </c>
      <c r="H227">
        <v>340716</v>
      </c>
      <c r="I227">
        <v>366801</v>
      </c>
    </row>
    <row r="228" spans="1:9">
      <c r="A228" s="3">
        <v>44517</v>
      </c>
      <c r="B228">
        <v>80.28</v>
      </c>
      <c r="D228" s="3">
        <v>44523</v>
      </c>
      <c r="E228">
        <v>36.075000000000003</v>
      </c>
      <c r="G228" s="3">
        <v>44517</v>
      </c>
      <c r="H228">
        <v>406749</v>
      </c>
      <c r="I228">
        <v>338773</v>
      </c>
    </row>
    <row r="229" spans="1:9">
      <c r="A229" s="3">
        <v>44518</v>
      </c>
      <c r="B229">
        <v>81.239999999999995</v>
      </c>
      <c r="D229" s="3">
        <v>44524</v>
      </c>
      <c r="E229">
        <v>36.204999999999998</v>
      </c>
      <c r="G229" s="3">
        <v>44518</v>
      </c>
      <c r="H229">
        <v>306849</v>
      </c>
      <c r="I229">
        <v>308104</v>
      </c>
    </row>
    <row r="230" spans="1:9">
      <c r="A230" s="3">
        <v>44519</v>
      </c>
      <c r="B230">
        <v>78.89</v>
      </c>
      <c r="D230" s="3">
        <v>44526</v>
      </c>
      <c r="E230">
        <v>34.89</v>
      </c>
      <c r="G230" s="3">
        <v>44519</v>
      </c>
      <c r="H230">
        <v>479928</v>
      </c>
      <c r="I230">
        <v>268949</v>
      </c>
    </row>
    <row r="231" spans="1:9">
      <c r="A231" s="3">
        <v>44522</v>
      </c>
      <c r="B231">
        <v>79.7</v>
      </c>
      <c r="D231" s="3">
        <v>44529</v>
      </c>
      <c r="E231">
        <v>36.25</v>
      </c>
      <c r="G231" s="3">
        <v>44522</v>
      </c>
      <c r="H231">
        <v>350902</v>
      </c>
      <c r="I231">
        <v>228916</v>
      </c>
    </row>
    <row r="232" spans="1:9">
      <c r="A232" s="3">
        <v>44523</v>
      </c>
      <c r="B232">
        <v>82.31</v>
      </c>
      <c r="D232" s="3">
        <v>44530</v>
      </c>
      <c r="E232">
        <v>35.945</v>
      </c>
      <c r="G232" s="3">
        <v>44523</v>
      </c>
      <c r="H232">
        <v>366596</v>
      </c>
      <c r="I232">
        <v>193228</v>
      </c>
    </row>
    <row r="233" spans="1:9">
      <c r="A233" s="3">
        <v>44524</v>
      </c>
      <c r="B233">
        <v>82.25</v>
      </c>
      <c r="D233" s="3">
        <v>44531</v>
      </c>
      <c r="E233">
        <v>35.884999999999998</v>
      </c>
      <c r="G233" s="3">
        <v>44524</v>
      </c>
      <c r="H233">
        <v>231071</v>
      </c>
      <c r="I233">
        <v>166588</v>
      </c>
    </row>
    <row r="234" spans="1:9">
      <c r="A234" s="3">
        <v>44525</v>
      </c>
      <c r="B234">
        <v>82.22</v>
      </c>
      <c r="D234" s="3">
        <v>44532</v>
      </c>
      <c r="E234">
        <v>35.32</v>
      </c>
      <c r="G234" s="3">
        <v>44525</v>
      </c>
      <c r="H234">
        <v>80445</v>
      </c>
      <c r="I234">
        <v>145036</v>
      </c>
    </row>
    <row r="235" spans="1:9">
      <c r="A235" s="3">
        <v>44526</v>
      </c>
      <c r="B235">
        <v>72.72</v>
      </c>
      <c r="D235" s="3">
        <v>44533</v>
      </c>
      <c r="E235">
        <v>34.19</v>
      </c>
      <c r="G235" s="3">
        <v>44526</v>
      </c>
      <c r="H235">
        <v>170776</v>
      </c>
      <c r="I235">
        <v>111952</v>
      </c>
    </row>
    <row r="236" spans="1:9">
      <c r="A236" s="3">
        <v>44529</v>
      </c>
      <c r="B236">
        <v>73.44</v>
      </c>
      <c r="D236" s="3">
        <v>44536</v>
      </c>
      <c r="E236">
        <v>34.395000000000003</v>
      </c>
      <c r="G236" s="3">
        <v>44529</v>
      </c>
      <c r="H236">
        <v>126354</v>
      </c>
      <c r="I236">
        <v>48627</v>
      </c>
    </row>
    <row r="237" spans="1:9">
      <c r="A237" s="3">
        <v>44530</v>
      </c>
      <c r="B237">
        <v>70.569999999999993</v>
      </c>
      <c r="D237" s="3">
        <v>44537</v>
      </c>
      <c r="E237">
        <v>35.064999999999998</v>
      </c>
      <c r="G237" s="3">
        <v>44530</v>
      </c>
      <c r="H237">
        <v>24823</v>
      </c>
      <c r="I237">
        <v>40442</v>
      </c>
    </row>
    <row r="238" spans="1:9">
      <c r="A238" s="3">
        <v>44531</v>
      </c>
      <c r="B238">
        <v>68.87</v>
      </c>
      <c r="D238" s="3">
        <v>44538</v>
      </c>
      <c r="E238">
        <v>35.15</v>
      </c>
      <c r="G238" s="3">
        <v>44531</v>
      </c>
      <c r="H238">
        <v>420402</v>
      </c>
      <c r="I238">
        <v>513160</v>
      </c>
    </row>
    <row r="239" spans="1:9">
      <c r="A239" s="3">
        <v>44532</v>
      </c>
      <c r="B239">
        <v>69.67</v>
      </c>
      <c r="D239" s="3">
        <v>44539</v>
      </c>
      <c r="E239">
        <v>35.185000000000002</v>
      </c>
      <c r="G239" s="3">
        <v>44532</v>
      </c>
      <c r="H239">
        <v>526601</v>
      </c>
      <c r="I239">
        <v>490969</v>
      </c>
    </row>
    <row r="240" spans="1:9">
      <c r="A240" s="3">
        <v>44533</v>
      </c>
      <c r="B240">
        <v>69.88</v>
      </c>
      <c r="D240" s="3">
        <v>44540</v>
      </c>
      <c r="E240">
        <v>35.215000000000003</v>
      </c>
      <c r="G240" s="3">
        <v>44533</v>
      </c>
      <c r="H240">
        <v>331824</v>
      </c>
      <c r="I240">
        <v>481079</v>
      </c>
    </row>
    <row r="241" spans="1:9">
      <c r="A241" s="3">
        <v>44536</v>
      </c>
      <c r="B241">
        <v>73.08</v>
      </c>
      <c r="D241" s="3">
        <v>44543</v>
      </c>
      <c r="E241">
        <v>35.729999999999997</v>
      </c>
      <c r="G241" s="3">
        <v>44536</v>
      </c>
      <c r="H241">
        <v>255401</v>
      </c>
      <c r="I241">
        <v>462716</v>
      </c>
    </row>
    <row r="242" spans="1:9">
      <c r="A242" s="3">
        <v>44537</v>
      </c>
      <c r="B242">
        <v>75.44</v>
      </c>
      <c r="D242" s="3">
        <v>44544</v>
      </c>
      <c r="E242">
        <v>35.765000000000001</v>
      </c>
      <c r="G242" s="3">
        <v>44537</v>
      </c>
      <c r="H242">
        <v>312282</v>
      </c>
      <c r="I242">
        <v>427361</v>
      </c>
    </row>
    <row r="243" spans="1:9">
      <c r="A243" s="3">
        <v>44538</v>
      </c>
      <c r="B243">
        <v>75.819999999999993</v>
      </c>
      <c r="D243" s="3">
        <v>44545</v>
      </c>
      <c r="E243">
        <v>35.869999999999997</v>
      </c>
      <c r="G243" s="3">
        <v>44538</v>
      </c>
      <c r="H243">
        <v>322080</v>
      </c>
      <c r="I243">
        <v>403483</v>
      </c>
    </row>
    <row r="244" spans="1:9">
      <c r="A244" s="3">
        <v>44539</v>
      </c>
      <c r="B244">
        <v>74.42</v>
      </c>
      <c r="D244" s="3">
        <v>44546</v>
      </c>
      <c r="E244">
        <v>43.445</v>
      </c>
      <c r="G244" s="3">
        <v>44539</v>
      </c>
      <c r="H244">
        <v>283389</v>
      </c>
      <c r="I244">
        <v>376356</v>
      </c>
    </row>
    <row r="245" spans="1:9">
      <c r="A245" s="3">
        <v>44540</v>
      </c>
      <c r="B245">
        <v>75.150000000000006</v>
      </c>
      <c r="D245" s="3">
        <v>44547</v>
      </c>
      <c r="E245">
        <v>42.45</v>
      </c>
      <c r="G245" s="3">
        <v>44540</v>
      </c>
      <c r="H245">
        <v>221360</v>
      </c>
      <c r="I245">
        <v>355078</v>
      </c>
    </row>
    <row r="246" spans="1:9">
      <c r="A246" s="3">
        <v>44543</v>
      </c>
      <c r="B246">
        <v>74.39</v>
      </c>
      <c r="D246" s="3">
        <v>44550</v>
      </c>
      <c r="E246">
        <v>45.024999999999999</v>
      </c>
      <c r="G246" s="3">
        <v>44543</v>
      </c>
      <c r="H246">
        <v>265514</v>
      </c>
      <c r="I246">
        <v>330646</v>
      </c>
    </row>
    <row r="247" spans="1:9">
      <c r="A247" s="3">
        <v>44544</v>
      </c>
      <c r="B247">
        <v>73.7</v>
      </c>
      <c r="D247" s="3">
        <v>44551</v>
      </c>
      <c r="E247">
        <v>49.344999999999999</v>
      </c>
      <c r="G247" s="3">
        <v>44544</v>
      </c>
      <c r="H247">
        <v>277860</v>
      </c>
      <c r="I247">
        <v>315715</v>
      </c>
    </row>
    <row r="248" spans="1:9">
      <c r="A248" s="3">
        <v>44545</v>
      </c>
      <c r="B248">
        <v>73.88</v>
      </c>
      <c r="D248" s="3">
        <v>44552</v>
      </c>
      <c r="E248">
        <v>46.015000000000001</v>
      </c>
      <c r="G248" s="3">
        <v>44545</v>
      </c>
      <c r="H248">
        <v>233190</v>
      </c>
      <c r="I248">
        <v>299961</v>
      </c>
    </row>
    <row r="249" spans="1:9">
      <c r="A249" s="3">
        <v>44546</v>
      </c>
      <c r="B249">
        <v>75.02</v>
      </c>
      <c r="D249" s="3">
        <v>44553</v>
      </c>
      <c r="E249">
        <v>38.840000000000003</v>
      </c>
      <c r="G249" s="3">
        <v>44546</v>
      </c>
      <c r="H249">
        <v>223637</v>
      </c>
      <c r="I249">
        <v>281887</v>
      </c>
    </row>
    <row r="250" spans="1:9">
      <c r="A250" s="3">
        <v>44547</v>
      </c>
      <c r="B250">
        <v>73.52</v>
      </c>
      <c r="D250" s="3">
        <v>44557</v>
      </c>
      <c r="E250">
        <v>40.98</v>
      </c>
      <c r="G250" s="3">
        <v>44547</v>
      </c>
      <c r="H250">
        <v>231412</v>
      </c>
      <c r="I250">
        <v>261873</v>
      </c>
    </row>
    <row r="251" spans="1:9">
      <c r="A251" s="3">
        <v>44550</v>
      </c>
      <c r="B251">
        <v>71.52</v>
      </c>
      <c r="D251" s="3">
        <v>44558</v>
      </c>
      <c r="E251">
        <v>39.914999999999999</v>
      </c>
      <c r="G251" s="3">
        <v>44550</v>
      </c>
      <c r="H251">
        <v>333764</v>
      </c>
      <c r="I251">
        <v>224289</v>
      </c>
    </row>
    <row r="252" spans="1:9">
      <c r="A252" s="3">
        <v>44551</v>
      </c>
      <c r="B252">
        <v>73.98</v>
      </c>
      <c r="D252" s="3">
        <v>44559</v>
      </c>
      <c r="E252">
        <v>34.03</v>
      </c>
      <c r="G252" s="3">
        <v>44551</v>
      </c>
      <c r="H252">
        <v>214067</v>
      </c>
      <c r="I252">
        <v>202163</v>
      </c>
    </row>
    <row r="253" spans="1:9">
      <c r="A253" s="3">
        <v>44552</v>
      </c>
      <c r="B253">
        <v>75.290000000000006</v>
      </c>
      <c r="D253" s="3">
        <v>44560</v>
      </c>
      <c r="E253">
        <v>34.21</v>
      </c>
      <c r="G253" s="3">
        <v>44552</v>
      </c>
      <c r="H253">
        <v>166713</v>
      </c>
      <c r="I253">
        <v>172645</v>
      </c>
    </row>
    <row r="254" spans="1:9">
      <c r="A254" s="3">
        <v>44553</v>
      </c>
      <c r="B254">
        <v>76.849999999999994</v>
      </c>
      <c r="D254" s="3">
        <v>44561</v>
      </c>
      <c r="E254">
        <v>30.495000000000001</v>
      </c>
      <c r="G254" s="3">
        <v>44553</v>
      </c>
      <c r="H254">
        <v>161242</v>
      </c>
      <c r="I254">
        <v>151268</v>
      </c>
    </row>
    <row r="255" spans="1:9">
      <c r="A255" s="3">
        <v>44554</v>
      </c>
      <c r="B255">
        <v>76.14</v>
      </c>
      <c r="D255" s="3">
        <v>44564</v>
      </c>
      <c r="E255">
        <v>30.504999999999999</v>
      </c>
      <c r="G255" s="3">
        <v>44554</v>
      </c>
      <c r="H255">
        <v>30538</v>
      </c>
      <c r="I255">
        <v>145842</v>
      </c>
    </row>
    <row r="256" spans="1:9">
      <c r="A256" s="3">
        <v>44557</v>
      </c>
      <c r="B256">
        <v>78.599999999999994</v>
      </c>
      <c r="D256" s="3">
        <v>44565</v>
      </c>
      <c r="E256">
        <v>32.744999999999997</v>
      </c>
      <c r="G256" s="3">
        <v>44557</v>
      </c>
      <c r="H256">
        <v>85387</v>
      </c>
      <c r="I256">
        <v>130576</v>
      </c>
    </row>
    <row r="257" spans="1:9">
      <c r="A257" s="3">
        <v>44558</v>
      </c>
      <c r="B257">
        <v>78.94</v>
      </c>
      <c r="D257" s="3">
        <v>44566</v>
      </c>
      <c r="E257">
        <v>34.19</v>
      </c>
      <c r="G257" s="3">
        <v>44558</v>
      </c>
      <c r="H257">
        <v>50411</v>
      </c>
      <c r="I257">
        <v>118016</v>
      </c>
    </row>
    <row r="258" spans="1:9">
      <c r="A258" s="3">
        <v>44559</v>
      </c>
      <c r="B258">
        <v>79.23</v>
      </c>
      <c r="D258" s="3">
        <v>44567</v>
      </c>
      <c r="E258">
        <v>34.07</v>
      </c>
      <c r="G258" s="3">
        <v>44559</v>
      </c>
      <c r="H258">
        <v>69626</v>
      </c>
      <c r="I258">
        <v>75498</v>
      </c>
    </row>
    <row r="259" spans="1:9">
      <c r="A259" s="3">
        <v>44560</v>
      </c>
      <c r="B259">
        <v>79.319999999999993</v>
      </c>
      <c r="D259" s="3">
        <v>44568</v>
      </c>
      <c r="E259">
        <v>33.950000000000003</v>
      </c>
      <c r="G259" s="3">
        <v>44560</v>
      </c>
      <c r="H259">
        <v>10896</v>
      </c>
      <c r="I259">
        <v>67049</v>
      </c>
    </row>
    <row r="260" spans="1:9">
      <c r="A260" s="3">
        <v>44561</v>
      </c>
      <c r="B260">
        <v>77.78</v>
      </c>
      <c r="D260" s="3">
        <v>44571</v>
      </c>
      <c r="E260">
        <v>33.265000000000001</v>
      </c>
      <c r="G260" s="3">
        <v>44561</v>
      </c>
      <c r="H260">
        <v>148959</v>
      </c>
      <c r="I260">
        <v>547197</v>
      </c>
    </row>
    <row r="261" spans="1:9">
      <c r="A261" s="3">
        <v>44564</v>
      </c>
      <c r="B261">
        <v>78.98</v>
      </c>
      <c r="D261" s="3">
        <v>44572</v>
      </c>
      <c r="E261">
        <v>32.914999999999999</v>
      </c>
      <c r="G261" s="3">
        <v>44564</v>
      </c>
      <c r="H261">
        <v>201029</v>
      </c>
      <c r="I261">
        <v>536598</v>
      </c>
    </row>
    <row r="262" spans="1:9">
      <c r="A262" s="3">
        <v>44565</v>
      </c>
      <c r="B262">
        <v>80</v>
      </c>
      <c r="D262" s="3">
        <v>44573</v>
      </c>
      <c r="E262">
        <v>33</v>
      </c>
      <c r="G262" s="3">
        <v>44565</v>
      </c>
      <c r="H262">
        <v>291677</v>
      </c>
      <c r="I262">
        <v>526516</v>
      </c>
    </row>
    <row r="263" spans="1:9">
      <c r="A263" s="3">
        <v>44566</v>
      </c>
      <c r="B263">
        <v>80.8</v>
      </c>
      <c r="D263" s="3">
        <v>44574</v>
      </c>
      <c r="E263">
        <v>32.604999999999997</v>
      </c>
      <c r="G263" s="3">
        <v>44566</v>
      </c>
      <c r="H263">
        <v>331736</v>
      </c>
      <c r="I263">
        <v>519225</v>
      </c>
    </row>
    <row r="264" spans="1:9">
      <c r="A264" s="3">
        <v>44567</v>
      </c>
      <c r="B264">
        <v>81.99</v>
      </c>
      <c r="D264" s="3">
        <v>44575</v>
      </c>
      <c r="E264">
        <v>32.844999999999999</v>
      </c>
      <c r="G264" s="3">
        <v>44567</v>
      </c>
      <c r="H264">
        <v>353156</v>
      </c>
      <c r="I264">
        <v>515259</v>
      </c>
    </row>
    <row r="265" spans="1:9">
      <c r="A265" s="3">
        <v>44568</v>
      </c>
      <c r="B265">
        <v>81.75</v>
      </c>
      <c r="D265" s="3">
        <v>44579</v>
      </c>
      <c r="E265">
        <v>22.934999999999999</v>
      </c>
      <c r="G265" s="3">
        <v>44568</v>
      </c>
      <c r="H265">
        <v>286113</v>
      </c>
      <c r="I265">
        <v>483133</v>
      </c>
    </row>
    <row r="266" spans="1:9">
      <c r="A266" s="3">
        <v>44571</v>
      </c>
      <c r="B266">
        <v>80.87</v>
      </c>
      <c r="D266" s="3">
        <v>44580</v>
      </c>
      <c r="E266">
        <v>21.14</v>
      </c>
      <c r="G266" s="3">
        <v>44571</v>
      </c>
      <c r="H266">
        <v>300651</v>
      </c>
      <c r="I266">
        <v>459239</v>
      </c>
    </row>
    <row r="267" spans="1:9">
      <c r="A267" s="3">
        <v>44572</v>
      </c>
      <c r="B267">
        <v>83.72</v>
      </c>
      <c r="D267" s="3">
        <v>44581</v>
      </c>
      <c r="E267">
        <v>20.524999999999999</v>
      </c>
      <c r="G267" s="3">
        <v>44572</v>
      </c>
      <c r="H267">
        <v>324941</v>
      </c>
      <c r="I267">
        <v>435141</v>
      </c>
    </row>
    <row r="268" spans="1:9">
      <c r="A268" s="3">
        <v>44573</v>
      </c>
      <c r="B268">
        <v>84.67</v>
      </c>
      <c r="D268" s="3">
        <v>44582</v>
      </c>
      <c r="E268">
        <v>22.09</v>
      </c>
      <c r="G268" s="3">
        <v>44573</v>
      </c>
      <c r="H268">
        <v>301386</v>
      </c>
      <c r="I268">
        <v>407459</v>
      </c>
    </row>
    <row r="269" spans="1:9">
      <c r="A269" s="3">
        <v>44574</v>
      </c>
      <c r="B269">
        <v>84.47</v>
      </c>
      <c r="D269" s="3">
        <v>44585</v>
      </c>
      <c r="E269">
        <v>25.19</v>
      </c>
      <c r="G269" s="3">
        <v>44574</v>
      </c>
      <c r="H269">
        <v>265203</v>
      </c>
      <c r="I269">
        <v>396382</v>
      </c>
    </row>
    <row r="270" spans="1:9">
      <c r="A270" s="3">
        <v>44575</v>
      </c>
      <c r="B270">
        <v>86.06</v>
      </c>
      <c r="D270" s="3">
        <v>44586</v>
      </c>
      <c r="E270">
        <v>26.004999999999999</v>
      </c>
      <c r="G270" s="3">
        <v>44575</v>
      </c>
      <c r="H270">
        <v>304718</v>
      </c>
      <c r="I270">
        <v>382966</v>
      </c>
    </row>
    <row r="271" spans="1:9">
      <c r="A271" s="3">
        <v>44578</v>
      </c>
      <c r="B271">
        <v>86.48</v>
      </c>
      <c r="D271" s="3">
        <v>44587</v>
      </c>
      <c r="E271">
        <v>25.824999999999999</v>
      </c>
      <c r="G271" s="3">
        <v>44578</v>
      </c>
      <c r="H271">
        <v>139817</v>
      </c>
      <c r="I271">
        <v>373776</v>
      </c>
    </row>
    <row r="272" spans="1:9">
      <c r="A272" s="3">
        <v>44579</v>
      </c>
      <c r="B272">
        <v>87.51</v>
      </c>
      <c r="D272" s="3">
        <v>44588</v>
      </c>
      <c r="E272">
        <v>25.274999999999999</v>
      </c>
      <c r="G272" s="3">
        <v>44579</v>
      </c>
      <c r="H272">
        <v>356876</v>
      </c>
      <c r="I272">
        <v>341216</v>
      </c>
    </row>
    <row r="273" spans="1:9">
      <c r="A273" s="3">
        <v>44580</v>
      </c>
      <c r="B273">
        <v>88.44</v>
      </c>
      <c r="D273" s="3">
        <v>44589</v>
      </c>
      <c r="E273">
        <v>26.81</v>
      </c>
      <c r="G273" s="3">
        <v>44580</v>
      </c>
      <c r="H273">
        <v>350935</v>
      </c>
      <c r="I273">
        <v>321125</v>
      </c>
    </row>
    <row r="274" spans="1:9">
      <c r="A274" s="3">
        <v>44581</v>
      </c>
      <c r="B274">
        <v>88.38</v>
      </c>
      <c r="D274" s="3">
        <v>44592</v>
      </c>
      <c r="E274">
        <v>24.71</v>
      </c>
      <c r="G274" s="3">
        <v>44581</v>
      </c>
      <c r="H274">
        <v>279524</v>
      </c>
      <c r="I274">
        <v>296361</v>
      </c>
    </row>
    <row r="275" spans="1:9">
      <c r="A275" s="3">
        <v>44582</v>
      </c>
      <c r="B275">
        <v>87.89</v>
      </c>
      <c r="D275" s="3">
        <v>44593</v>
      </c>
      <c r="E275">
        <v>23.704999999999998</v>
      </c>
      <c r="G275" s="3">
        <v>44582</v>
      </c>
      <c r="H275">
        <v>288214</v>
      </c>
      <c r="I275">
        <v>266645</v>
      </c>
    </row>
    <row r="276" spans="1:9">
      <c r="A276" s="3">
        <v>44585</v>
      </c>
      <c r="B276">
        <v>86.27</v>
      </c>
      <c r="D276" s="3">
        <v>44594</v>
      </c>
      <c r="E276">
        <v>24.2</v>
      </c>
      <c r="G276" s="3">
        <v>44585</v>
      </c>
      <c r="H276">
        <v>309894</v>
      </c>
      <c r="I276">
        <v>235846</v>
      </c>
    </row>
    <row r="277" spans="1:9">
      <c r="A277" s="3">
        <v>44586</v>
      </c>
      <c r="B277">
        <v>88.2</v>
      </c>
      <c r="D277" s="3">
        <v>44595</v>
      </c>
      <c r="E277">
        <v>24.34</v>
      </c>
      <c r="G277" s="3">
        <v>44586</v>
      </c>
      <c r="H277">
        <v>256212</v>
      </c>
      <c r="I277">
        <v>207496</v>
      </c>
    </row>
    <row r="278" spans="1:9">
      <c r="A278" s="3">
        <v>44587</v>
      </c>
      <c r="B278">
        <v>89.96</v>
      </c>
      <c r="D278" s="3">
        <v>44596</v>
      </c>
      <c r="E278">
        <v>25.35</v>
      </c>
      <c r="G278" s="3">
        <v>44587</v>
      </c>
      <c r="H278">
        <v>260111</v>
      </c>
      <c r="I278">
        <v>141749</v>
      </c>
    </row>
    <row r="279" spans="1:9">
      <c r="A279" s="3">
        <v>44588</v>
      </c>
      <c r="B279">
        <v>89.34</v>
      </c>
      <c r="D279" s="3">
        <v>44599</v>
      </c>
      <c r="E279">
        <v>25.1</v>
      </c>
      <c r="G279" s="3">
        <v>44588</v>
      </c>
      <c r="H279">
        <v>131704</v>
      </c>
      <c r="I279">
        <v>108843</v>
      </c>
    </row>
    <row r="280" spans="1:9">
      <c r="A280" s="3">
        <v>44589</v>
      </c>
      <c r="B280">
        <v>90.03</v>
      </c>
      <c r="D280" s="3">
        <v>44600</v>
      </c>
      <c r="E280">
        <v>25.305</v>
      </c>
      <c r="G280" s="3">
        <v>44589</v>
      </c>
      <c r="H280">
        <v>102009</v>
      </c>
      <c r="I280">
        <v>57444</v>
      </c>
    </row>
    <row r="281" spans="1:9">
      <c r="A281" s="3">
        <v>44592</v>
      </c>
      <c r="B281">
        <v>91.21</v>
      </c>
      <c r="D281" s="3">
        <v>44601</v>
      </c>
      <c r="E281">
        <v>24.715</v>
      </c>
      <c r="G281" s="3">
        <v>44592</v>
      </c>
      <c r="H281">
        <v>11010</v>
      </c>
      <c r="I281">
        <v>54771</v>
      </c>
    </row>
    <row r="282" spans="1:9">
      <c r="A282" s="3">
        <v>44593</v>
      </c>
      <c r="B282">
        <v>89.16</v>
      </c>
      <c r="D282" s="3">
        <v>44602</v>
      </c>
      <c r="E282">
        <v>24.795000000000002</v>
      </c>
      <c r="G282" s="3">
        <v>44593</v>
      </c>
      <c r="H282">
        <v>271771</v>
      </c>
      <c r="I282">
        <v>482096</v>
      </c>
    </row>
    <row r="283" spans="1:9">
      <c r="A283" s="3">
        <v>44594</v>
      </c>
      <c r="B283">
        <v>89.47</v>
      </c>
      <c r="D283" s="3">
        <v>44603</v>
      </c>
      <c r="E283">
        <v>24.57</v>
      </c>
      <c r="G283" s="3">
        <v>44594</v>
      </c>
      <c r="H283">
        <v>319432</v>
      </c>
      <c r="I283">
        <v>474215</v>
      </c>
    </row>
    <row r="284" spans="1:9">
      <c r="A284" s="3">
        <v>44595</v>
      </c>
      <c r="B284">
        <v>91.11</v>
      </c>
      <c r="D284" s="3">
        <v>44606</v>
      </c>
      <c r="E284">
        <v>24.885000000000002</v>
      </c>
      <c r="G284" s="3">
        <v>44595</v>
      </c>
      <c r="H284">
        <v>301787</v>
      </c>
      <c r="I284">
        <v>468513</v>
      </c>
    </row>
    <row r="285" spans="1:9">
      <c r="A285" s="3">
        <v>44596</v>
      </c>
      <c r="B285">
        <v>93.27</v>
      </c>
      <c r="D285" s="3">
        <v>44607</v>
      </c>
      <c r="E285">
        <v>24.815000000000001</v>
      </c>
      <c r="G285" s="3">
        <v>44596</v>
      </c>
      <c r="H285">
        <v>322131</v>
      </c>
      <c r="I285">
        <v>457487</v>
      </c>
    </row>
    <row r="286" spans="1:9">
      <c r="A286" s="3">
        <v>44599</v>
      </c>
      <c r="B286">
        <v>92.69</v>
      </c>
      <c r="D286" s="3">
        <v>44608</v>
      </c>
      <c r="E286">
        <v>23.074999999999999</v>
      </c>
      <c r="G286" s="3">
        <v>44599</v>
      </c>
      <c r="H286">
        <v>317289</v>
      </c>
      <c r="I286">
        <v>427059</v>
      </c>
    </row>
    <row r="287" spans="1:9">
      <c r="A287" s="3">
        <v>44600</v>
      </c>
      <c r="B287">
        <v>90.78</v>
      </c>
      <c r="D287" s="3">
        <v>44609</v>
      </c>
      <c r="E287">
        <v>24.51</v>
      </c>
      <c r="G287" s="3">
        <v>44600</v>
      </c>
      <c r="H287">
        <v>368548</v>
      </c>
      <c r="I287">
        <v>404008</v>
      </c>
    </row>
    <row r="288" spans="1:9">
      <c r="A288" s="3">
        <v>44601</v>
      </c>
      <c r="B288">
        <v>91.55</v>
      </c>
      <c r="D288" s="3">
        <v>44610</v>
      </c>
      <c r="E288">
        <v>23.805</v>
      </c>
      <c r="G288" s="3">
        <v>44601</v>
      </c>
      <c r="H288">
        <v>294004</v>
      </c>
      <c r="I288">
        <v>380475</v>
      </c>
    </row>
    <row r="289" spans="1:9">
      <c r="A289" s="3">
        <v>44602</v>
      </c>
      <c r="B289">
        <v>91.41</v>
      </c>
      <c r="D289" s="3">
        <v>44614</v>
      </c>
      <c r="E289">
        <v>25.96</v>
      </c>
      <c r="G289" s="3">
        <v>44602</v>
      </c>
      <c r="H289">
        <v>369013</v>
      </c>
      <c r="I289">
        <v>366798</v>
      </c>
    </row>
    <row r="290" spans="1:9">
      <c r="A290" s="3">
        <v>44603</v>
      </c>
      <c r="B290">
        <v>94.44</v>
      </c>
      <c r="D290" s="3">
        <v>44615</v>
      </c>
      <c r="E290">
        <v>28.965</v>
      </c>
      <c r="G290" s="3">
        <v>44603</v>
      </c>
      <c r="H290">
        <v>452105</v>
      </c>
      <c r="I290">
        <v>362403</v>
      </c>
    </row>
    <row r="291" spans="1:9">
      <c r="A291" s="3">
        <v>44606</v>
      </c>
      <c r="B291">
        <v>96.48</v>
      </c>
      <c r="D291" s="3">
        <v>44616</v>
      </c>
      <c r="E291">
        <v>37.01</v>
      </c>
      <c r="G291" s="3">
        <v>44606</v>
      </c>
      <c r="H291">
        <v>373086</v>
      </c>
      <c r="I291">
        <v>334871</v>
      </c>
    </row>
    <row r="292" spans="1:9">
      <c r="A292" s="3">
        <v>44607</v>
      </c>
      <c r="B292">
        <v>93.28</v>
      </c>
      <c r="D292" s="3">
        <v>44617</v>
      </c>
      <c r="E292">
        <v>27.51</v>
      </c>
      <c r="G292" s="3">
        <v>44607</v>
      </c>
      <c r="H292">
        <v>378253</v>
      </c>
      <c r="I292">
        <v>315772</v>
      </c>
    </row>
    <row r="293" spans="1:9">
      <c r="A293" s="3">
        <v>44608</v>
      </c>
      <c r="B293">
        <v>94.81</v>
      </c>
      <c r="D293" s="3">
        <v>44620</v>
      </c>
      <c r="E293">
        <v>27.95</v>
      </c>
      <c r="G293" s="3">
        <v>44608</v>
      </c>
      <c r="H293">
        <v>393794</v>
      </c>
      <c r="I293">
        <v>286115</v>
      </c>
    </row>
    <row r="294" spans="1:9">
      <c r="A294" s="3">
        <v>44609</v>
      </c>
      <c r="B294">
        <v>92.97</v>
      </c>
      <c r="D294" s="3">
        <v>44621</v>
      </c>
      <c r="E294">
        <v>31.5</v>
      </c>
      <c r="G294" s="3">
        <v>44609</v>
      </c>
      <c r="H294">
        <v>347788</v>
      </c>
      <c r="I294">
        <v>269713</v>
      </c>
    </row>
    <row r="295" spans="1:9">
      <c r="A295" s="3">
        <v>44610</v>
      </c>
      <c r="B295">
        <v>93.54</v>
      </c>
      <c r="D295" s="3">
        <v>44622</v>
      </c>
      <c r="E295">
        <v>38.505000000000003</v>
      </c>
      <c r="G295" s="3">
        <v>44610</v>
      </c>
      <c r="H295">
        <v>348345</v>
      </c>
      <c r="I295">
        <v>252453</v>
      </c>
    </row>
    <row r="296" spans="1:9">
      <c r="A296" s="3">
        <v>44613</v>
      </c>
      <c r="B296">
        <v>95.39</v>
      </c>
      <c r="D296" s="3">
        <v>44623</v>
      </c>
      <c r="E296">
        <v>43.6</v>
      </c>
      <c r="G296" s="3">
        <v>44613</v>
      </c>
      <c r="H296">
        <v>217035</v>
      </c>
      <c r="I296">
        <v>237072</v>
      </c>
    </row>
    <row r="297" spans="1:9">
      <c r="A297" s="3">
        <v>44614</v>
      </c>
      <c r="B297">
        <v>96.84</v>
      </c>
      <c r="D297" s="3">
        <v>44624</v>
      </c>
      <c r="E297">
        <v>38.65</v>
      </c>
      <c r="G297" s="3">
        <v>44614</v>
      </c>
      <c r="H297">
        <v>316384</v>
      </c>
      <c r="I297">
        <v>199955</v>
      </c>
    </row>
    <row r="298" spans="1:9">
      <c r="A298" s="3">
        <v>44615</v>
      </c>
      <c r="B298">
        <v>96.84</v>
      </c>
      <c r="D298" s="3">
        <v>44627</v>
      </c>
      <c r="E298">
        <v>51.765000000000001</v>
      </c>
      <c r="G298" s="3">
        <v>44615</v>
      </c>
      <c r="H298">
        <v>238632</v>
      </c>
      <c r="I298">
        <v>146383</v>
      </c>
    </row>
    <row r="299" spans="1:9">
      <c r="A299" s="3">
        <v>44616</v>
      </c>
      <c r="B299">
        <v>99.08</v>
      </c>
      <c r="D299" s="3">
        <v>44628</v>
      </c>
      <c r="E299">
        <v>42.62</v>
      </c>
      <c r="G299" s="3">
        <v>44616</v>
      </c>
      <c r="H299">
        <v>167791</v>
      </c>
      <c r="I299">
        <v>105781</v>
      </c>
    </row>
    <row r="300" spans="1:9">
      <c r="A300" s="3">
        <v>44617</v>
      </c>
      <c r="B300">
        <v>97.93</v>
      </c>
      <c r="D300" s="3">
        <v>44629</v>
      </c>
      <c r="E300">
        <v>38.965000000000003</v>
      </c>
      <c r="G300" s="3">
        <v>44617</v>
      </c>
      <c r="H300">
        <v>68982</v>
      </c>
      <c r="I300">
        <v>66725</v>
      </c>
    </row>
    <row r="301" spans="1:9">
      <c r="A301" s="3">
        <v>44620</v>
      </c>
      <c r="B301">
        <v>100.99</v>
      </c>
      <c r="D301" s="3">
        <v>44630</v>
      </c>
      <c r="E301">
        <v>38.325000000000003</v>
      </c>
      <c r="G301" s="3">
        <v>44620</v>
      </c>
      <c r="H301">
        <v>22961</v>
      </c>
      <c r="I301">
        <v>59875</v>
      </c>
    </row>
    <row r="302" spans="1:9">
      <c r="A302" s="3">
        <v>44621</v>
      </c>
      <c r="B302">
        <v>104.97</v>
      </c>
      <c r="D302" s="3">
        <v>44631</v>
      </c>
      <c r="E302">
        <v>37.145000000000003</v>
      </c>
      <c r="G302" s="3">
        <v>44621</v>
      </c>
      <c r="H302">
        <v>492513</v>
      </c>
      <c r="I302">
        <v>462740</v>
      </c>
    </row>
    <row r="303" spans="1:9">
      <c r="A303" s="3">
        <v>44622</v>
      </c>
      <c r="B303">
        <v>112.93</v>
      </c>
      <c r="D303" s="3">
        <v>44634</v>
      </c>
      <c r="E303">
        <v>37.25</v>
      </c>
      <c r="G303" s="3">
        <v>44622</v>
      </c>
      <c r="H303">
        <v>490567</v>
      </c>
      <c r="I303">
        <v>436016</v>
      </c>
    </row>
    <row r="304" spans="1:9">
      <c r="A304" s="3">
        <v>44623</v>
      </c>
      <c r="B304">
        <v>110.46</v>
      </c>
      <c r="D304" s="3">
        <v>44635</v>
      </c>
      <c r="E304">
        <v>37.445</v>
      </c>
      <c r="G304" s="3">
        <v>44623</v>
      </c>
      <c r="H304">
        <v>452523</v>
      </c>
      <c r="I304">
        <v>408473</v>
      </c>
    </row>
    <row r="305" spans="1:9">
      <c r="A305" s="3">
        <v>44624</v>
      </c>
      <c r="B305">
        <v>118.11</v>
      </c>
      <c r="D305" s="3">
        <v>44636</v>
      </c>
      <c r="E305">
        <v>33.634999999999998</v>
      </c>
      <c r="G305" s="3">
        <v>44624</v>
      </c>
      <c r="H305">
        <v>334408</v>
      </c>
      <c r="I305">
        <v>395912</v>
      </c>
    </row>
    <row r="306" spans="1:9">
      <c r="A306" s="3">
        <v>44627</v>
      </c>
      <c r="B306">
        <v>123.21</v>
      </c>
      <c r="D306" s="3">
        <v>44637</v>
      </c>
      <c r="E306">
        <v>35.555</v>
      </c>
      <c r="G306" s="3">
        <v>44627</v>
      </c>
      <c r="H306">
        <v>419930</v>
      </c>
      <c r="I306">
        <v>371643</v>
      </c>
    </row>
    <row r="307" spans="1:9">
      <c r="A307" s="3">
        <v>44628</v>
      </c>
      <c r="B307">
        <v>127.98</v>
      </c>
      <c r="D307" s="3">
        <v>44638</v>
      </c>
      <c r="E307">
        <v>35.494999999999997</v>
      </c>
      <c r="G307" s="3">
        <v>44628</v>
      </c>
      <c r="H307">
        <v>469994</v>
      </c>
      <c r="I307">
        <v>346114</v>
      </c>
    </row>
    <row r="308" spans="1:9">
      <c r="A308" s="3">
        <v>44629</v>
      </c>
      <c r="B308">
        <v>111.14</v>
      </c>
      <c r="D308" s="3">
        <v>44641</v>
      </c>
      <c r="E308">
        <v>34.81</v>
      </c>
      <c r="G308" s="3">
        <v>44629</v>
      </c>
      <c r="H308">
        <v>521577</v>
      </c>
      <c r="I308">
        <v>319668</v>
      </c>
    </row>
    <row r="309" spans="1:9">
      <c r="A309" s="3">
        <v>44630</v>
      </c>
      <c r="B309">
        <v>109.33</v>
      </c>
      <c r="D309" s="3">
        <v>44642</v>
      </c>
      <c r="E309">
        <v>34.174999999999997</v>
      </c>
      <c r="G309" s="3">
        <v>44630</v>
      </c>
      <c r="H309">
        <v>352338</v>
      </c>
      <c r="I309">
        <v>291068</v>
      </c>
    </row>
    <row r="310" spans="1:9">
      <c r="A310" s="3">
        <v>44631</v>
      </c>
      <c r="B310">
        <v>112.67</v>
      </c>
      <c r="D310" s="3">
        <v>44643</v>
      </c>
      <c r="E310">
        <v>34.119999999999997</v>
      </c>
      <c r="G310" s="3">
        <v>44631</v>
      </c>
      <c r="H310">
        <v>287385</v>
      </c>
      <c r="I310">
        <v>258950</v>
      </c>
    </row>
    <row r="311" spans="1:9">
      <c r="A311" s="3">
        <v>44634</v>
      </c>
      <c r="B311">
        <v>106.9</v>
      </c>
      <c r="D311" s="3">
        <v>44644</v>
      </c>
      <c r="E311">
        <v>34.68</v>
      </c>
      <c r="G311" s="3">
        <v>44634</v>
      </c>
      <c r="H311">
        <v>265914</v>
      </c>
      <c r="I311">
        <v>248236</v>
      </c>
    </row>
    <row r="312" spans="1:9">
      <c r="A312" s="3">
        <v>44635</v>
      </c>
      <c r="B312">
        <v>99.91</v>
      </c>
      <c r="D312" s="3">
        <v>44645</v>
      </c>
      <c r="E312">
        <v>34.43</v>
      </c>
      <c r="G312" s="3">
        <v>44635</v>
      </c>
      <c r="H312">
        <v>318121</v>
      </c>
      <c r="I312">
        <v>236360</v>
      </c>
    </row>
    <row r="313" spans="1:9">
      <c r="A313" s="3">
        <v>44636</v>
      </c>
      <c r="B313">
        <v>98.02</v>
      </c>
      <c r="D313" s="3">
        <v>44648</v>
      </c>
      <c r="E313">
        <v>33.97</v>
      </c>
      <c r="G313" s="3">
        <v>44636</v>
      </c>
      <c r="H313">
        <v>246821</v>
      </c>
      <c r="I313">
        <v>222194</v>
      </c>
    </row>
    <row r="314" spans="1:9">
      <c r="A314" s="3">
        <v>44637</v>
      </c>
      <c r="B314">
        <v>106.64</v>
      </c>
      <c r="D314" s="3">
        <v>44649</v>
      </c>
      <c r="E314">
        <v>33.875</v>
      </c>
      <c r="G314" s="3">
        <v>44637</v>
      </c>
      <c r="H314">
        <v>200947</v>
      </c>
      <c r="I314">
        <v>216650</v>
      </c>
    </row>
    <row r="315" spans="1:9">
      <c r="A315" s="3">
        <v>44638</v>
      </c>
      <c r="B315">
        <v>107.93</v>
      </c>
      <c r="D315" s="3">
        <v>44650</v>
      </c>
      <c r="E315">
        <v>34.15</v>
      </c>
      <c r="G315" s="3">
        <v>44638</v>
      </c>
      <c r="H315">
        <v>168906</v>
      </c>
      <c r="I315">
        <v>208594</v>
      </c>
    </row>
    <row r="316" spans="1:9">
      <c r="A316" s="3">
        <v>44641</v>
      </c>
      <c r="B316">
        <v>115.62</v>
      </c>
      <c r="D316" s="3">
        <v>44651</v>
      </c>
      <c r="E316">
        <v>35.435000000000002</v>
      </c>
      <c r="G316" s="3">
        <v>44641</v>
      </c>
      <c r="H316">
        <v>196494</v>
      </c>
      <c r="I316">
        <v>197616</v>
      </c>
    </row>
    <row r="317" spans="1:9">
      <c r="A317" s="3">
        <v>44642</v>
      </c>
      <c r="B317">
        <v>115.48</v>
      </c>
      <c r="D317" s="3">
        <v>44652</v>
      </c>
      <c r="E317">
        <v>34.69</v>
      </c>
      <c r="G317" s="3">
        <v>44642</v>
      </c>
      <c r="H317">
        <v>204659</v>
      </c>
      <c r="I317">
        <v>187166</v>
      </c>
    </row>
    <row r="318" spans="1:9">
      <c r="A318" s="3">
        <v>44643</v>
      </c>
      <c r="B318">
        <v>121.6</v>
      </c>
      <c r="D318" s="3">
        <v>44655</v>
      </c>
      <c r="E318">
        <v>32.950000000000003</v>
      </c>
      <c r="G318" s="3">
        <v>44643</v>
      </c>
      <c r="H318">
        <v>224526</v>
      </c>
      <c r="I318">
        <v>174767</v>
      </c>
    </row>
    <row r="319" spans="1:9">
      <c r="A319" s="3">
        <v>44644</v>
      </c>
      <c r="B319">
        <v>119.03</v>
      </c>
      <c r="D319" s="3">
        <v>44656</v>
      </c>
      <c r="E319">
        <v>33.454999999999998</v>
      </c>
      <c r="G319" s="3">
        <v>44644</v>
      </c>
      <c r="H319">
        <v>177664</v>
      </c>
      <c r="I319">
        <v>162668</v>
      </c>
    </row>
    <row r="320" spans="1:9">
      <c r="A320" s="3">
        <v>44645</v>
      </c>
      <c r="B320">
        <v>120.65</v>
      </c>
      <c r="D320" s="3">
        <v>44657</v>
      </c>
      <c r="E320">
        <v>33.44</v>
      </c>
      <c r="G320" s="3">
        <v>44645</v>
      </c>
      <c r="H320">
        <v>133459</v>
      </c>
      <c r="I320">
        <v>150041</v>
      </c>
    </row>
    <row r="321" spans="1:9">
      <c r="A321" s="3">
        <v>44648</v>
      </c>
      <c r="B321">
        <v>112.48</v>
      </c>
      <c r="D321" s="3">
        <v>44658</v>
      </c>
      <c r="E321">
        <v>33.1</v>
      </c>
      <c r="G321" s="3">
        <v>44648</v>
      </c>
      <c r="H321">
        <v>150818</v>
      </c>
      <c r="I321">
        <v>118000</v>
      </c>
    </row>
    <row r="322" spans="1:9">
      <c r="A322" s="3">
        <v>44649</v>
      </c>
      <c r="B322">
        <v>110.23</v>
      </c>
      <c r="D322" s="3">
        <v>44659</v>
      </c>
      <c r="E322">
        <v>33.604999999999997</v>
      </c>
      <c r="G322" s="3">
        <v>44649</v>
      </c>
      <c r="H322">
        <v>93679</v>
      </c>
      <c r="I322">
        <v>93596</v>
      </c>
    </row>
    <row r="323" spans="1:9">
      <c r="A323" s="3">
        <v>44650</v>
      </c>
      <c r="B323">
        <v>113.45</v>
      </c>
      <c r="D323" s="3">
        <v>44662</v>
      </c>
      <c r="E323">
        <v>33.020000000000003</v>
      </c>
      <c r="G323" s="3">
        <v>44650</v>
      </c>
      <c r="H323">
        <v>72332</v>
      </c>
      <c r="I323">
        <v>57746</v>
      </c>
    </row>
    <row r="324" spans="1:9">
      <c r="A324" s="3">
        <v>44651</v>
      </c>
      <c r="B324">
        <v>107.91</v>
      </c>
      <c r="D324" s="3">
        <v>44663</v>
      </c>
      <c r="E324">
        <v>32.965000000000003</v>
      </c>
      <c r="G324" s="3">
        <v>44651</v>
      </c>
      <c r="H324">
        <v>8678</v>
      </c>
      <c r="I324">
        <v>53949</v>
      </c>
    </row>
    <row r="325" spans="1:9">
      <c r="A325" s="3">
        <v>44652</v>
      </c>
      <c r="B325">
        <v>104.39</v>
      </c>
      <c r="D325" s="3">
        <v>44664</v>
      </c>
      <c r="E325">
        <v>32.924999999999997</v>
      </c>
      <c r="G325" s="3">
        <v>44652</v>
      </c>
      <c r="H325">
        <v>238624</v>
      </c>
      <c r="I325">
        <v>409905</v>
      </c>
    </row>
    <row r="326" spans="1:9">
      <c r="A326" s="3">
        <v>44655</v>
      </c>
      <c r="B326">
        <v>107.53</v>
      </c>
      <c r="D326" s="3">
        <v>44665</v>
      </c>
      <c r="E326">
        <v>32.93</v>
      </c>
      <c r="G326" s="3">
        <v>44655</v>
      </c>
      <c r="H326">
        <v>218681</v>
      </c>
      <c r="I326">
        <v>403018</v>
      </c>
    </row>
    <row r="327" spans="1:9">
      <c r="A327" s="3">
        <v>44656</v>
      </c>
      <c r="B327">
        <v>106.64</v>
      </c>
      <c r="D327" s="3">
        <v>44669</v>
      </c>
      <c r="E327">
        <v>25.37</v>
      </c>
      <c r="G327" s="3">
        <v>44656</v>
      </c>
      <c r="H327">
        <v>203055</v>
      </c>
      <c r="I327">
        <v>392446</v>
      </c>
    </row>
    <row r="328" spans="1:9">
      <c r="A328" s="3">
        <v>44657</v>
      </c>
      <c r="B328">
        <v>101.07</v>
      </c>
      <c r="D328" s="3">
        <v>44670</v>
      </c>
      <c r="E328">
        <v>25.12</v>
      </c>
      <c r="G328" s="3">
        <v>44657</v>
      </c>
      <c r="H328">
        <v>286516</v>
      </c>
      <c r="I328">
        <v>379570</v>
      </c>
    </row>
    <row r="329" spans="1:9">
      <c r="A329" s="3">
        <v>44658</v>
      </c>
      <c r="B329">
        <v>100.58</v>
      </c>
      <c r="D329" s="3">
        <v>44671</v>
      </c>
      <c r="E329">
        <v>25.2</v>
      </c>
      <c r="G329" s="3">
        <v>44658</v>
      </c>
      <c r="H329">
        <v>296034</v>
      </c>
      <c r="I329">
        <v>357599</v>
      </c>
    </row>
    <row r="330" spans="1:9">
      <c r="A330" s="3">
        <v>44659</v>
      </c>
      <c r="B330">
        <v>102.78</v>
      </c>
      <c r="D330" s="3">
        <v>44672</v>
      </c>
      <c r="E330">
        <v>25.29</v>
      </c>
      <c r="G330" s="3">
        <v>44659</v>
      </c>
      <c r="H330">
        <v>217643</v>
      </c>
      <c r="I330">
        <v>329147</v>
      </c>
    </row>
    <row r="331" spans="1:9">
      <c r="A331" s="3">
        <v>44662</v>
      </c>
      <c r="B331">
        <v>98.48</v>
      </c>
      <c r="D331" s="3">
        <v>44673</v>
      </c>
      <c r="E331">
        <v>25.495000000000001</v>
      </c>
      <c r="G331" s="3">
        <v>44662</v>
      </c>
      <c r="H331">
        <v>238692</v>
      </c>
      <c r="I331">
        <v>301860</v>
      </c>
    </row>
    <row r="332" spans="1:9">
      <c r="A332" s="3">
        <v>44663</v>
      </c>
      <c r="B332">
        <v>104.64</v>
      </c>
      <c r="D332" s="3">
        <v>44676</v>
      </c>
      <c r="E332">
        <v>25.395</v>
      </c>
      <c r="G332" s="3">
        <v>44663</v>
      </c>
      <c r="H332">
        <v>273948</v>
      </c>
      <c r="I332">
        <v>279813</v>
      </c>
    </row>
    <row r="333" spans="1:9">
      <c r="A333" s="3">
        <v>44664</v>
      </c>
      <c r="B333">
        <v>108.78</v>
      </c>
      <c r="D333" s="3">
        <v>44677</v>
      </c>
      <c r="E333">
        <v>24.995000000000001</v>
      </c>
      <c r="G333" s="3">
        <v>44664</v>
      </c>
      <c r="H333">
        <v>247255</v>
      </c>
      <c r="I333">
        <v>256357</v>
      </c>
    </row>
    <row r="334" spans="1:9">
      <c r="A334" s="3">
        <v>44665</v>
      </c>
      <c r="B334">
        <v>111.7</v>
      </c>
      <c r="D334" s="3">
        <v>44678</v>
      </c>
      <c r="E334">
        <v>25.145</v>
      </c>
      <c r="G334" s="3">
        <v>44665</v>
      </c>
      <c r="H334">
        <v>210179</v>
      </c>
      <c r="I334">
        <v>243322</v>
      </c>
    </row>
    <row r="335" spans="1:9">
      <c r="A335" s="3">
        <v>44669</v>
      </c>
      <c r="B335">
        <v>113.16</v>
      </c>
      <c r="D335" s="3">
        <v>44679</v>
      </c>
      <c r="E335">
        <v>24.82</v>
      </c>
      <c r="G335" s="3">
        <v>44669</v>
      </c>
      <c r="H335">
        <v>132154</v>
      </c>
      <c r="I335">
        <v>237604</v>
      </c>
    </row>
    <row r="336" spans="1:9">
      <c r="A336" s="3">
        <v>44670</v>
      </c>
      <c r="B336">
        <v>107.25</v>
      </c>
      <c r="D336" s="3">
        <v>44680</v>
      </c>
      <c r="E336">
        <v>24.53</v>
      </c>
      <c r="G336" s="3">
        <v>44670</v>
      </c>
      <c r="H336">
        <v>239907</v>
      </c>
      <c r="I336">
        <v>222490</v>
      </c>
    </row>
    <row r="337" spans="1:9">
      <c r="A337" s="3">
        <v>44671</v>
      </c>
      <c r="B337">
        <v>106.8</v>
      </c>
      <c r="D337" s="3">
        <v>44683</v>
      </c>
      <c r="E337">
        <v>23.5</v>
      </c>
      <c r="G337" s="3">
        <v>44671</v>
      </c>
      <c r="H337">
        <v>243672</v>
      </c>
      <c r="I337">
        <v>198484</v>
      </c>
    </row>
    <row r="338" spans="1:9">
      <c r="A338" s="3">
        <v>44672</v>
      </c>
      <c r="B338">
        <v>108.33</v>
      </c>
      <c r="D338" s="3">
        <v>44684</v>
      </c>
      <c r="E338">
        <v>23.5</v>
      </c>
      <c r="G338" s="3">
        <v>44672</v>
      </c>
      <c r="H338">
        <v>185375</v>
      </c>
      <c r="I338">
        <v>178922</v>
      </c>
    </row>
    <row r="339" spans="1:9">
      <c r="A339" s="3">
        <v>44673</v>
      </c>
      <c r="B339">
        <v>106.65</v>
      </c>
      <c r="D339" s="3">
        <v>44685</v>
      </c>
      <c r="E339">
        <v>24.04</v>
      </c>
      <c r="G339" s="3">
        <v>44673</v>
      </c>
      <c r="H339">
        <v>125868</v>
      </c>
      <c r="I339">
        <v>169132</v>
      </c>
    </row>
    <row r="340" spans="1:9">
      <c r="A340" s="3">
        <v>44676</v>
      </c>
      <c r="B340">
        <v>102.32</v>
      </c>
      <c r="D340" s="3">
        <v>44686</v>
      </c>
      <c r="E340">
        <v>24.145</v>
      </c>
      <c r="G340" s="3">
        <v>44676</v>
      </c>
      <c r="H340">
        <v>156353</v>
      </c>
      <c r="I340">
        <v>153561</v>
      </c>
    </row>
    <row r="341" spans="1:9">
      <c r="A341" s="3">
        <v>44677</v>
      </c>
      <c r="B341">
        <v>104.99</v>
      </c>
      <c r="D341" s="3">
        <v>44687</v>
      </c>
      <c r="E341">
        <v>24.03</v>
      </c>
      <c r="G341" s="3">
        <v>44677</v>
      </c>
      <c r="H341">
        <v>138203</v>
      </c>
      <c r="I341">
        <v>93033</v>
      </c>
    </row>
    <row r="342" spans="1:9">
      <c r="A342" s="3">
        <v>44678</v>
      </c>
      <c r="B342">
        <v>105.32</v>
      </c>
      <c r="D342" s="3">
        <v>44690</v>
      </c>
      <c r="E342">
        <v>23.155000000000001</v>
      </c>
      <c r="G342" s="3">
        <v>44678</v>
      </c>
      <c r="H342">
        <v>67057</v>
      </c>
      <c r="I342">
        <v>79832</v>
      </c>
    </row>
    <row r="343" spans="1:9">
      <c r="A343" s="3">
        <v>44679</v>
      </c>
      <c r="B343">
        <v>107.59</v>
      </c>
      <c r="D343" s="3">
        <v>44691</v>
      </c>
      <c r="E343">
        <v>22.98</v>
      </c>
      <c r="G343" s="3">
        <v>44679</v>
      </c>
      <c r="H343">
        <v>73317</v>
      </c>
      <c r="I343">
        <v>54374</v>
      </c>
    </row>
    <row r="344" spans="1:9">
      <c r="A344" s="3">
        <v>44680</v>
      </c>
      <c r="B344">
        <v>109.34</v>
      </c>
      <c r="D344" s="3">
        <v>44692</v>
      </c>
      <c r="E344">
        <v>23.375</v>
      </c>
      <c r="G344" s="3">
        <v>44680</v>
      </c>
      <c r="H344">
        <v>12018</v>
      </c>
      <c r="I344">
        <v>52440</v>
      </c>
    </row>
    <row r="345" spans="1:9">
      <c r="A345" s="3">
        <v>44683</v>
      </c>
      <c r="B345">
        <v>107.58</v>
      </c>
      <c r="D345" s="3">
        <v>44693</v>
      </c>
      <c r="E345">
        <v>23.53</v>
      </c>
      <c r="G345" s="3">
        <v>44683</v>
      </c>
      <c r="H345">
        <v>151340</v>
      </c>
      <c r="I345">
        <v>468811</v>
      </c>
    </row>
    <row r="346" spans="1:9">
      <c r="A346" s="3">
        <v>44684</v>
      </c>
      <c r="B346">
        <v>104.97</v>
      </c>
      <c r="D346" s="3">
        <v>44694</v>
      </c>
      <c r="E346">
        <v>23.433</v>
      </c>
      <c r="G346" s="3">
        <v>44684</v>
      </c>
      <c r="H346">
        <v>184195</v>
      </c>
      <c r="I346">
        <v>461554</v>
      </c>
    </row>
    <row r="347" spans="1:9">
      <c r="A347" s="3">
        <v>44685</v>
      </c>
      <c r="B347">
        <v>110.14</v>
      </c>
      <c r="D347" s="3">
        <v>44697</v>
      </c>
      <c r="E347">
        <v>20.024999999999999</v>
      </c>
      <c r="G347" s="3">
        <v>44685</v>
      </c>
      <c r="H347">
        <v>241680</v>
      </c>
      <c r="I347">
        <v>453309</v>
      </c>
    </row>
    <row r="348" spans="1:9">
      <c r="A348" s="3">
        <v>44686</v>
      </c>
      <c r="B348">
        <v>110.9</v>
      </c>
      <c r="D348" s="3">
        <v>44698</v>
      </c>
      <c r="E348">
        <v>20.074999999999999</v>
      </c>
      <c r="G348" s="3">
        <v>44686</v>
      </c>
      <c r="H348">
        <v>279883</v>
      </c>
      <c r="I348">
        <v>433225</v>
      </c>
    </row>
    <row r="349" spans="1:9">
      <c r="A349" s="3">
        <v>44687</v>
      </c>
      <c r="B349">
        <v>112.39</v>
      </c>
      <c r="D349" s="3">
        <v>44699</v>
      </c>
      <c r="E349">
        <v>21.164999999999999</v>
      </c>
      <c r="G349" s="3">
        <v>44687</v>
      </c>
      <c r="H349">
        <v>249825</v>
      </c>
      <c r="I349">
        <v>407120</v>
      </c>
    </row>
    <row r="350" spans="1:9">
      <c r="A350" s="3">
        <v>44690</v>
      </c>
      <c r="B350">
        <v>105.94</v>
      </c>
      <c r="D350" s="3">
        <v>44700</v>
      </c>
      <c r="E350">
        <v>21.79</v>
      </c>
      <c r="G350" s="3">
        <v>44690</v>
      </c>
      <c r="H350">
        <v>302174</v>
      </c>
      <c r="I350">
        <v>374501</v>
      </c>
    </row>
    <row r="351" spans="1:9">
      <c r="A351" s="3">
        <v>44691</v>
      </c>
      <c r="B351">
        <v>102.46</v>
      </c>
      <c r="D351" s="3">
        <v>44701</v>
      </c>
      <c r="E351">
        <v>21.824999999999999</v>
      </c>
      <c r="G351" s="3">
        <v>44691</v>
      </c>
      <c r="H351">
        <v>327990</v>
      </c>
      <c r="I351">
        <v>341218</v>
      </c>
    </row>
    <row r="352" spans="1:9">
      <c r="A352" s="3">
        <v>44692</v>
      </c>
      <c r="B352">
        <v>107.51</v>
      </c>
      <c r="D352" s="3">
        <v>44704</v>
      </c>
      <c r="E352">
        <v>22.6</v>
      </c>
      <c r="G352" s="3">
        <v>44692</v>
      </c>
      <c r="H352">
        <v>287529</v>
      </c>
      <c r="I352">
        <v>315779</v>
      </c>
    </row>
    <row r="353" spans="1:9">
      <c r="A353" s="3">
        <v>44693</v>
      </c>
      <c r="B353">
        <v>107.45</v>
      </c>
      <c r="D353" s="3">
        <v>44705</v>
      </c>
      <c r="E353">
        <v>22.07</v>
      </c>
      <c r="G353" s="3">
        <v>44693</v>
      </c>
      <c r="H353">
        <v>264263</v>
      </c>
      <c r="I353">
        <v>301664</v>
      </c>
    </row>
    <row r="354" spans="1:9">
      <c r="A354" s="3">
        <v>44694</v>
      </c>
      <c r="B354">
        <v>111.55</v>
      </c>
      <c r="D354" s="3">
        <v>44706</v>
      </c>
      <c r="E354">
        <v>22.22</v>
      </c>
      <c r="G354" s="3">
        <v>44694</v>
      </c>
      <c r="H354">
        <v>220316</v>
      </c>
      <c r="I354">
        <v>287014</v>
      </c>
    </row>
    <row r="355" spans="1:9">
      <c r="A355" s="3">
        <v>44697</v>
      </c>
      <c r="B355">
        <v>114.24</v>
      </c>
      <c r="D355" s="3">
        <v>44707</v>
      </c>
      <c r="E355">
        <v>22.484999999999999</v>
      </c>
      <c r="G355" s="3">
        <v>44697</v>
      </c>
      <c r="H355">
        <v>218438</v>
      </c>
      <c r="I355">
        <v>278194</v>
      </c>
    </row>
    <row r="356" spans="1:9">
      <c r="A356" s="3">
        <v>44698</v>
      </c>
      <c r="B356">
        <v>111.93</v>
      </c>
      <c r="D356" s="3">
        <v>44708</v>
      </c>
      <c r="E356">
        <v>22.625</v>
      </c>
      <c r="G356" s="3">
        <v>44698</v>
      </c>
      <c r="H356">
        <v>277888</v>
      </c>
      <c r="I356">
        <v>267329</v>
      </c>
    </row>
    <row r="357" spans="1:9">
      <c r="A357" s="3">
        <v>44699</v>
      </c>
      <c r="B357">
        <v>109.11</v>
      </c>
      <c r="D357" s="3">
        <v>44712</v>
      </c>
      <c r="E357">
        <v>24.074999999999999</v>
      </c>
      <c r="G357" s="3">
        <v>44699</v>
      </c>
      <c r="H357">
        <v>245044</v>
      </c>
      <c r="I357">
        <v>265675</v>
      </c>
    </row>
    <row r="358" spans="1:9">
      <c r="A358" s="3">
        <v>44700</v>
      </c>
      <c r="B358">
        <v>112.04</v>
      </c>
      <c r="D358" s="3">
        <v>44713</v>
      </c>
      <c r="E358">
        <v>24.015000000000001</v>
      </c>
      <c r="G358" s="3">
        <v>44700</v>
      </c>
      <c r="H358">
        <v>272347</v>
      </c>
      <c r="I358">
        <v>258039</v>
      </c>
    </row>
    <row r="359" spans="1:9">
      <c r="A359" s="3">
        <v>44701</v>
      </c>
      <c r="B359">
        <v>112.55</v>
      </c>
      <c r="D359" s="3">
        <v>44714</v>
      </c>
      <c r="E359">
        <v>24.015000000000001</v>
      </c>
      <c r="G359" s="3">
        <v>44701</v>
      </c>
      <c r="H359">
        <v>180892</v>
      </c>
      <c r="I359">
        <v>250157</v>
      </c>
    </row>
    <row r="360" spans="1:9">
      <c r="A360" s="3">
        <v>44704</v>
      </c>
      <c r="B360">
        <v>113.42</v>
      </c>
      <c r="D360" s="3">
        <v>44715</v>
      </c>
      <c r="E360">
        <v>24.015000000000001</v>
      </c>
      <c r="G360" s="3">
        <v>44704</v>
      </c>
      <c r="H360">
        <v>196505</v>
      </c>
      <c r="I360">
        <v>227626</v>
      </c>
    </row>
    <row r="361" spans="1:9">
      <c r="A361" s="3">
        <v>44705</v>
      </c>
      <c r="B361">
        <v>113.56</v>
      </c>
      <c r="D361" s="3">
        <v>44718</v>
      </c>
      <c r="E361">
        <v>23.355</v>
      </c>
      <c r="G361" s="3">
        <v>44705</v>
      </c>
      <c r="H361">
        <v>191734</v>
      </c>
      <c r="I361">
        <v>215036</v>
      </c>
    </row>
    <row r="362" spans="1:9">
      <c r="A362" s="3">
        <v>44706</v>
      </c>
      <c r="B362">
        <v>114.03</v>
      </c>
      <c r="D362" s="3">
        <v>44719</v>
      </c>
      <c r="E362">
        <v>22.87</v>
      </c>
      <c r="G362" s="3">
        <v>44706</v>
      </c>
      <c r="H362">
        <v>152329</v>
      </c>
      <c r="I362">
        <v>185256</v>
      </c>
    </row>
    <row r="363" spans="1:9">
      <c r="A363" s="3">
        <v>44707</v>
      </c>
      <c r="B363">
        <v>117.4</v>
      </c>
      <c r="D363" s="3">
        <v>44720</v>
      </c>
      <c r="E363">
        <v>22.774999999999999</v>
      </c>
      <c r="G363" s="3">
        <v>44707</v>
      </c>
      <c r="H363">
        <v>123575</v>
      </c>
      <c r="I363">
        <v>153963</v>
      </c>
    </row>
    <row r="364" spans="1:9">
      <c r="A364" s="3">
        <v>44708</v>
      </c>
      <c r="B364">
        <v>119.43</v>
      </c>
      <c r="D364" s="3">
        <v>44721</v>
      </c>
      <c r="E364">
        <v>23.16</v>
      </c>
      <c r="G364" s="3">
        <v>44708</v>
      </c>
      <c r="H364">
        <v>81158</v>
      </c>
      <c r="I364">
        <v>131494</v>
      </c>
    </row>
    <row r="365" spans="1:9">
      <c r="A365" s="3">
        <v>44711</v>
      </c>
      <c r="B365">
        <v>121.67</v>
      </c>
      <c r="D365" s="3">
        <v>44722</v>
      </c>
      <c r="E365">
        <v>23.164999999999999</v>
      </c>
      <c r="G365" s="3">
        <v>44711</v>
      </c>
      <c r="H365">
        <v>42413</v>
      </c>
      <c r="I365">
        <v>102414</v>
      </c>
    </row>
    <row r="366" spans="1:9">
      <c r="A366" s="3">
        <v>44712</v>
      </c>
      <c r="B366">
        <v>122.84</v>
      </c>
      <c r="D366" s="3">
        <v>44725</v>
      </c>
      <c r="E366">
        <v>23.035</v>
      </c>
      <c r="G366" s="3">
        <v>44712</v>
      </c>
      <c r="H366">
        <v>11561</v>
      </c>
      <c r="I366">
        <v>94688</v>
      </c>
    </row>
    <row r="367" spans="1:9">
      <c r="A367" s="3">
        <v>44713</v>
      </c>
      <c r="B367">
        <v>116.29</v>
      </c>
      <c r="D367" s="3">
        <v>44726</v>
      </c>
      <c r="E367">
        <v>23.175000000000001</v>
      </c>
      <c r="G367" s="3">
        <v>44713</v>
      </c>
      <c r="H367">
        <v>242156</v>
      </c>
      <c r="I367">
        <v>411608</v>
      </c>
    </row>
    <row r="368" spans="1:9">
      <c r="A368" s="3">
        <v>44714</v>
      </c>
      <c r="B368">
        <v>117.61</v>
      </c>
      <c r="D368" s="3">
        <v>44727</v>
      </c>
      <c r="E368">
        <v>23.395</v>
      </c>
      <c r="G368" s="3">
        <v>44714</v>
      </c>
      <c r="H368">
        <v>216903</v>
      </c>
      <c r="I368">
        <v>403485</v>
      </c>
    </row>
    <row r="369" spans="1:9">
      <c r="A369" s="3">
        <v>44715</v>
      </c>
      <c r="B369">
        <v>119.72</v>
      </c>
      <c r="D369" s="3">
        <v>44728</v>
      </c>
      <c r="E369">
        <v>34.65</v>
      </c>
      <c r="G369" s="3">
        <v>44715</v>
      </c>
      <c r="H369">
        <v>141657</v>
      </c>
      <c r="I369">
        <v>396588</v>
      </c>
    </row>
    <row r="370" spans="1:9">
      <c r="A370" s="3">
        <v>44718</v>
      </c>
      <c r="B370">
        <v>119.51</v>
      </c>
      <c r="D370" s="3">
        <v>44729</v>
      </c>
      <c r="E370">
        <v>33.954999999999998</v>
      </c>
      <c r="G370" s="3">
        <v>44718</v>
      </c>
      <c r="H370">
        <v>204089</v>
      </c>
      <c r="I370">
        <v>394876</v>
      </c>
    </row>
    <row r="371" spans="1:9">
      <c r="A371" s="3">
        <v>44719</v>
      </c>
      <c r="B371">
        <v>120.57</v>
      </c>
      <c r="D371" s="3">
        <v>44733</v>
      </c>
      <c r="E371">
        <v>37.325000000000003</v>
      </c>
      <c r="G371" s="3">
        <v>44719</v>
      </c>
      <c r="H371">
        <v>276716</v>
      </c>
      <c r="I371">
        <v>376862</v>
      </c>
    </row>
    <row r="372" spans="1:9">
      <c r="A372" s="3">
        <v>44720</v>
      </c>
      <c r="B372">
        <v>123.58</v>
      </c>
      <c r="D372" s="3">
        <v>44734</v>
      </c>
      <c r="E372">
        <v>37.11</v>
      </c>
      <c r="G372" s="3">
        <v>44720</v>
      </c>
      <c r="H372">
        <v>256288</v>
      </c>
      <c r="I372">
        <v>364741</v>
      </c>
    </row>
    <row r="373" spans="1:9">
      <c r="A373" s="3">
        <v>44721</v>
      </c>
      <c r="B373">
        <v>123.07</v>
      </c>
      <c r="D373" s="3">
        <v>44735</v>
      </c>
      <c r="E373">
        <v>37.130000000000003</v>
      </c>
      <c r="G373" s="3">
        <v>44721</v>
      </c>
      <c r="H373">
        <v>218983</v>
      </c>
      <c r="I373">
        <v>349020</v>
      </c>
    </row>
    <row r="374" spans="1:9">
      <c r="A374" s="3">
        <v>44722</v>
      </c>
      <c r="B374">
        <v>122.01</v>
      </c>
      <c r="D374" s="3">
        <v>44736</v>
      </c>
      <c r="E374">
        <v>37.094999999999999</v>
      </c>
      <c r="G374" s="3">
        <v>44722</v>
      </c>
      <c r="H374">
        <v>294278</v>
      </c>
      <c r="I374">
        <v>327032</v>
      </c>
    </row>
    <row r="375" spans="1:9">
      <c r="A375" s="3">
        <v>44725</v>
      </c>
      <c r="B375">
        <v>122.27</v>
      </c>
      <c r="D375" s="3">
        <v>44739</v>
      </c>
      <c r="E375">
        <v>37.090000000000003</v>
      </c>
      <c r="G375" s="3">
        <v>44725</v>
      </c>
      <c r="H375">
        <v>257105</v>
      </c>
      <c r="I375">
        <v>320782</v>
      </c>
    </row>
    <row r="376" spans="1:9">
      <c r="A376" s="3">
        <v>44726</v>
      </c>
      <c r="B376">
        <v>121.17</v>
      </c>
      <c r="D376" s="3">
        <v>44740</v>
      </c>
      <c r="E376">
        <v>37</v>
      </c>
      <c r="G376" s="3">
        <v>44726</v>
      </c>
      <c r="H376">
        <v>291264</v>
      </c>
      <c r="I376">
        <v>301769</v>
      </c>
    </row>
    <row r="377" spans="1:9">
      <c r="A377" s="3">
        <v>44727</v>
      </c>
      <c r="B377">
        <v>118.51</v>
      </c>
      <c r="D377" s="3">
        <v>44741</v>
      </c>
      <c r="E377">
        <v>37.159999999999997</v>
      </c>
      <c r="G377" s="3">
        <v>44727</v>
      </c>
      <c r="H377">
        <v>231061</v>
      </c>
      <c r="I377">
        <v>289674</v>
      </c>
    </row>
    <row r="378" spans="1:9">
      <c r="A378" s="3">
        <v>44728</v>
      </c>
      <c r="B378">
        <v>119.81</v>
      </c>
      <c r="D378" s="3">
        <v>44742</v>
      </c>
      <c r="E378">
        <v>38.659999999999997</v>
      </c>
      <c r="G378" s="3">
        <v>44728</v>
      </c>
      <c r="H378">
        <v>276675</v>
      </c>
      <c r="I378">
        <v>269050</v>
      </c>
    </row>
    <row r="379" spans="1:9">
      <c r="A379" s="3">
        <v>44729</v>
      </c>
      <c r="B379">
        <v>113.12</v>
      </c>
      <c r="D379" s="3">
        <v>44743</v>
      </c>
      <c r="E379">
        <v>38.674999999999997</v>
      </c>
      <c r="G379" s="3">
        <v>44729</v>
      </c>
      <c r="H379">
        <v>319905</v>
      </c>
      <c r="I379">
        <v>240632</v>
      </c>
    </row>
    <row r="380" spans="1:9">
      <c r="A380" s="3">
        <v>44732</v>
      </c>
      <c r="B380">
        <v>114.13</v>
      </c>
      <c r="D380" s="3">
        <v>44747</v>
      </c>
      <c r="E380">
        <v>40.094999999999999</v>
      </c>
      <c r="G380" s="3">
        <v>44732</v>
      </c>
      <c r="H380">
        <v>161603</v>
      </c>
      <c r="I380">
        <v>222791</v>
      </c>
    </row>
    <row r="381" spans="1:9">
      <c r="A381" s="3">
        <v>44733</v>
      </c>
      <c r="B381">
        <v>114.65</v>
      </c>
      <c r="D381" s="3">
        <v>44748</v>
      </c>
      <c r="E381">
        <v>38.61</v>
      </c>
      <c r="G381" s="3">
        <v>44733</v>
      </c>
      <c r="H381">
        <v>204031</v>
      </c>
      <c r="I381">
        <v>202102</v>
      </c>
    </row>
    <row r="382" spans="1:9">
      <c r="A382" s="3">
        <v>44734</v>
      </c>
      <c r="B382">
        <v>111.74</v>
      </c>
      <c r="D382" s="3">
        <v>44749</v>
      </c>
      <c r="E382">
        <v>39.57</v>
      </c>
      <c r="G382" s="3">
        <v>44734</v>
      </c>
      <c r="H382">
        <v>293049</v>
      </c>
      <c r="I382">
        <v>182666</v>
      </c>
    </row>
    <row r="383" spans="1:9">
      <c r="A383" s="3">
        <v>44735</v>
      </c>
      <c r="B383">
        <v>110.05</v>
      </c>
      <c r="D383" s="3">
        <v>44750</v>
      </c>
      <c r="E383">
        <v>39.384999999999998</v>
      </c>
      <c r="G383" s="3">
        <v>44735</v>
      </c>
      <c r="H383">
        <v>195916</v>
      </c>
      <c r="I383">
        <v>163315</v>
      </c>
    </row>
    <row r="384" spans="1:9">
      <c r="A384" s="3">
        <v>44736</v>
      </c>
      <c r="B384">
        <v>113.12</v>
      </c>
      <c r="D384" s="3">
        <v>44753</v>
      </c>
      <c r="E384">
        <v>38.840000000000003</v>
      </c>
      <c r="G384" s="3">
        <v>44736</v>
      </c>
      <c r="H384">
        <v>134176</v>
      </c>
      <c r="I384">
        <v>148821</v>
      </c>
    </row>
    <row r="385" spans="1:9">
      <c r="A385" s="3">
        <v>44739</v>
      </c>
      <c r="B385">
        <v>115.09</v>
      </c>
      <c r="D385" s="3">
        <v>44754</v>
      </c>
      <c r="E385">
        <v>38.630000000000003</v>
      </c>
      <c r="G385" s="3">
        <v>44739</v>
      </c>
      <c r="H385">
        <v>118097</v>
      </c>
      <c r="I385">
        <v>113734</v>
      </c>
    </row>
    <row r="386" spans="1:9">
      <c r="A386" s="3">
        <v>44740</v>
      </c>
      <c r="B386">
        <v>117.98</v>
      </c>
      <c r="D386" s="3">
        <v>44755</v>
      </c>
      <c r="E386">
        <v>39.204999999999998</v>
      </c>
      <c r="G386" s="3">
        <v>44740</v>
      </c>
      <c r="H386">
        <v>65764</v>
      </c>
      <c r="I386">
        <v>89825</v>
      </c>
    </row>
    <row r="387" spans="1:9">
      <c r="A387" s="3">
        <v>44741</v>
      </c>
      <c r="B387">
        <v>116.26</v>
      </c>
      <c r="D387" s="3">
        <v>44756</v>
      </c>
      <c r="E387">
        <v>39.215000000000003</v>
      </c>
      <c r="G387" s="3">
        <v>44741</v>
      </c>
      <c r="H387">
        <v>54344</v>
      </c>
      <c r="I387">
        <v>60110</v>
      </c>
    </row>
    <row r="388" spans="1:9">
      <c r="A388" s="3">
        <v>44742</v>
      </c>
      <c r="B388">
        <v>114.81</v>
      </c>
      <c r="D388" s="3">
        <v>44757</v>
      </c>
      <c r="E388">
        <v>39.081000000000003</v>
      </c>
      <c r="G388" s="3">
        <v>44742</v>
      </c>
      <c r="H388">
        <v>7113</v>
      </c>
      <c r="I388">
        <v>57719</v>
      </c>
    </row>
    <row r="389" spans="1:9">
      <c r="A389" s="3">
        <v>44743</v>
      </c>
      <c r="B389">
        <v>111.63</v>
      </c>
      <c r="D389" s="3">
        <v>44760</v>
      </c>
      <c r="E389">
        <v>36.594999999999999</v>
      </c>
      <c r="G389" s="3">
        <v>44743</v>
      </c>
      <c r="H389">
        <v>235417</v>
      </c>
      <c r="I389">
        <v>419711</v>
      </c>
    </row>
    <row r="390" spans="1:9">
      <c r="A390" s="3">
        <v>44746</v>
      </c>
      <c r="B390">
        <v>113.5</v>
      </c>
      <c r="D390" s="3">
        <v>44761</v>
      </c>
      <c r="E390">
        <v>37.484999999999999</v>
      </c>
      <c r="G390" s="3">
        <v>44746</v>
      </c>
      <c r="H390">
        <v>100588</v>
      </c>
      <c r="I390">
        <v>412777</v>
      </c>
    </row>
    <row r="391" spans="1:9">
      <c r="A391" s="3">
        <v>44747</v>
      </c>
      <c r="B391">
        <v>102.77</v>
      </c>
      <c r="D391" s="3">
        <v>44762</v>
      </c>
      <c r="E391">
        <v>38.17</v>
      </c>
      <c r="G391" s="3">
        <v>44747</v>
      </c>
      <c r="H391">
        <v>428839</v>
      </c>
      <c r="I391">
        <v>378943</v>
      </c>
    </row>
    <row r="392" spans="1:9">
      <c r="A392" s="3">
        <v>44748</v>
      </c>
      <c r="B392">
        <v>100.69</v>
      </c>
      <c r="D392" s="3">
        <v>44763</v>
      </c>
      <c r="E392">
        <v>38.094999999999999</v>
      </c>
      <c r="G392" s="3">
        <v>44748</v>
      </c>
      <c r="H392">
        <v>350296</v>
      </c>
      <c r="I392">
        <v>369819</v>
      </c>
    </row>
    <row r="393" spans="1:9">
      <c r="A393" s="3">
        <v>44749</v>
      </c>
      <c r="B393">
        <v>104.65</v>
      </c>
      <c r="D393" s="3">
        <v>44764</v>
      </c>
      <c r="E393">
        <v>38.99</v>
      </c>
      <c r="G393" s="3">
        <v>44749</v>
      </c>
      <c r="H393">
        <v>279661</v>
      </c>
      <c r="I393">
        <v>354363</v>
      </c>
    </row>
    <row r="394" spans="1:9">
      <c r="A394" s="3">
        <v>44750</v>
      </c>
      <c r="B394">
        <v>107.02</v>
      </c>
      <c r="D394" s="3">
        <v>44767</v>
      </c>
      <c r="E394">
        <v>39.39</v>
      </c>
      <c r="G394" s="3">
        <v>44750</v>
      </c>
      <c r="H394">
        <v>238348</v>
      </c>
      <c r="I394">
        <v>336296</v>
      </c>
    </row>
    <row r="395" spans="1:9">
      <c r="A395" s="3">
        <v>44753</v>
      </c>
      <c r="B395">
        <v>107.1</v>
      </c>
      <c r="D395" s="3">
        <v>44768</v>
      </c>
      <c r="E395">
        <v>40.21</v>
      </c>
      <c r="G395" s="3">
        <v>44753</v>
      </c>
      <c r="H395">
        <v>194659</v>
      </c>
      <c r="I395">
        <v>313648</v>
      </c>
    </row>
    <row r="396" spans="1:9">
      <c r="A396" s="3">
        <v>44754</v>
      </c>
      <c r="B396">
        <v>99.49</v>
      </c>
      <c r="D396" s="3">
        <v>44769</v>
      </c>
      <c r="E396">
        <v>43.13</v>
      </c>
      <c r="G396" s="3">
        <v>44754</v>
      </c>
      <c r="H396">
        <v>275618</v>
      </c>
      <c r="I396">
        <v>291795</v>
      </c>
    </row>
    <row r="397" spans="1:9">
      <c r="A397" s="3">
        <v>44755</v>
      </c>
      <c r="B397">
        <v>99.57</v>
      </c>
      <c r="D397" s="3">
        <v>44770</v>
      </c>
      <c r="E397">
        <v>41.54</v>
      </c>
      <c r="G397" s="3">
        <v>44755</v>
      </c>
      <c r="H397">
        <v>247469</v>
      </c>
      <c r="I397">
        <v>273590</v>
      </c>
    </row>
    <row r="398" spans="1:9">
      <c r="A398" s="3">
        <v>44756</v>
      </c>
      <c r="B398">
        <v>99.1</v>
      </c>
      <c r="D398" s="3">
        <v>44771</v>
      </c>
      <c r="E398">
        <v>42.225000000000001</v>
      </c>
      <c r="G398" s="3">
        <v>44756</v>
      </c>
      <c r="H398">
        <v>318794</v>
      </c>
      <c r="I398">
        <v>271486</v>
      </c>
    </row>
    <row r="399" spans="1:9">
      <c r="A399" s="3">
        <v>44757</v>
      </c>
      <c r="B399">
        <v>101.16</v>
      </c>
      <c r="D399" s="3">
        <v>44774</v>
      </c>
      <c r="E399">
        <v>44.83</v>
      </c>
      <c r="G399" s="3">
        <v>44757</v>
      </c>
      <c r="H399">
        <v>218091</v>
      </c>
      <c r="I399">
        <v>258463</v>
      </c>
    </row>
    <row r="400" spans="1:9">
      <c r="A400" s="3">
        <v>44760</v>
      </c>
      <c r="B400">
        <v>106.27</v>
      </c>
      <c r="D400" s="3">
        <v>44775</v>
      </c>
      <c r="E400">
        <v>45.28</v>
      </c>
      <c r="G400" s="3">
        <v>44760</v>
      </c>
      <c r="H400">
        <v>213498</v>
      </c>
      <c r="I400">
        <v>257953</v>
      </c>
    </row>
    <row r="401" spans="1:9">
      <c r="A401" s="3">
        <v>44761</v>
      </c>
      <c r="B401">
        <v>107.35</v>
      </c>
      <c r="D401" s="3">
        <v>44776</v>
      </c>
      <c r="E401">
        <v>45.95</v>
      </c>
      <c r="G401" s="3">
        <v>44761</v>
      </c>
      <c r="H401">
        <v>226403</v>
      </c>
      <c r="I401">
        <v>246784</v>
      </c>
    </row>
    <row r="402" spans="1:9">
      <c r="A402" s="3">
        <v>44762</v>
      </c>
      <c r="B402">
        <v>106.92</v>
      </c>
      <c r="D402" s="3">
        <v>44777</v>
      </c>
      <c r="E402">
        <v>44.604999999999997</v>
      </c>
      <c r="G402" s="3">
        <v>44762</v>
      </c>
      <c r="H402">
        <v>186695</v>
      </c>
      <c r="I402">
        <v>246509</v>
      </c>
    </row>
    <row r="403" spans="1:9">
      <c r="A403" s="3">
        <v>44763</v>
      </c>
      <c r="B403">
        <v>103.86</v>
      </c>
      <c r="D403" s="3">
        <v>44778</v>
      </c>
      <c r="E403">
        <v>44.66</v>
      </c>
      <c r="G403" s="3">
        <v>44763</v>
      </c>
      <c r="H403">
        <v>228699</v>
      </c>
      <c r="I403">
        <v>231383</v>
      </c>
    </row>
    <row r="404" spans="1:9">
      <c r="A404" s="3">
        <v>44764</v>
      </c>
      <c r="B404">
        <v>103.2</v>
      </c>
      <c r="D404" s="3">
        <v>44781</v>
      </c>
      <c r="E404">
        <v>44.47</v>
      </c>
      <c r="G404" s="3">
        <v>44764</v>
      </c>
      <c r="H404">
        <v>137242</v>
      </c>
      <c r="I404">
        <v>209495</v>
      </c>
    </row>
    <row r="405" spans="1:9">
      <c r="A405" s="3">
        <v>44767</v>
      </c>
      <c r="B405">
        <v>105.15</v>
      </c>
      <c r="D405" s="3">
        <v>44782</v>
      </c>
      <c r="E405">
        <v>44.62</v>
      </c>
      <c r="G405" s="3">
        <v>44767</v>
      </c>
      <c r="H405">
        <v>123666</v>
      </c>
      <c r="I405">
        <v>177166</v>
      </c>
    </row>
    <row r="406" spans="1:9">
      <c r="A406" s="3">
        <v>44768</v>
      </c>
      <c r="B406">
        <v>104.4</v>
      </c>
      <c r="D406" s="3">
        <v>44783</v>
      </c>
      <c r="E406">
        <v>44.71</v>
      </c>
      <c r="G406" s="3">
        <v>44768</v>
      </c>
      <c r="H406">
        <v>110001</v>
      </c>
      <c r="I406">
        <v>137768</v>
      </c>
    </row>
    <row r="407" spans="1:9">
      <c r="A407" s="3">
        <v>44769</v>
      </c>
      <c r="B407">
        <v>106.62</v>
      </c>
      <c r="D407" s="3">
        <v>44784</v>
      </c>
      <c r="E407">
        <v>45.335000000000001</v>
      </c>
      <c r="G407" s="3">
        <v>44769</v>
      </c>
      <c r="H407">
        <v>77693</v>
      </c>
      <c r="I407">
        <v>105012</v>
      </c>
    </row>
    <row r="408" spans="1:9">
      <c r="A408" s="3">
        <v>44770</v>
      </c>
      <c r="B408">
        <v>107.14</v>
      </c>
      <c r="D408" s="3">
        <v>44785</v>
      </c>
      <c r="E408">
        <v>45.39</v>
      </c>
      <c r="G408" s="3">
        <v>44770</v>
      </c>
      <c r="H408">
        <v>80841</v>
      </c>
      <c r="I408">
        <v>51793</v>
      </c>
    </row>
    <row r="409" spans="1:9">
      <c r="A409" s="3">
        <v>44771</v>
      </c>
      <c r="B409">
        <v>110.01</v>
      </c>
      <c r="D409" s="3">
        <v>44788</v>
      </c>
      <c r="E409">
        <v>45.442999999999998</v>
      </c>
      <c r="G409" s="3">
        <v>44771</v>
      </c>
      <c r="H409">
        <v>9127</v>
      </c>
      <c r="I409">
        <v>45140</v>
      </c>
    </row>
    <row r="410" spans="1:9">
      <c r="A410" s="3">
        <v>44774</v>
      </c>
      <c r="B410">
        <v>100.03</v>
      </c>
      <c r="D410" s="3">
        <v>44789</v>
      </c>
      <c r="E410">
        <v>56.715000000000003</v>
      </c>
      <c r="G410" s="3">
        <v>44774</v>
      </c>
      <c r="H410">
        <v>272835</v>
      </c>
      <c r="I410">
        <v>388342</v>
      </c>
    </row>
    <row r="411" spans="1:9">
      <c r="A411" s="3">
        <v>44775</v>
      </c>
      <c r="B411">
        <v>100.54</v>
      </c>
      <c r="D411" s="3">
        <v>44790</v>
      </c>
      <c r="E411">
        <v>56.82</v>
      </c>
      <c r="G411" s="3">
        <v>44775</v>
      </c>
      <c r="H411">
        <v>229684</v>
      </c>
      <c r="I411">
        <v>374971</v>
      </c>
    </row>
    <row r="412" spans="1:9">
      <c r="A412" s="3">
        <v>44776</v>
      </c>
      <c r="B412">
        <v>96.78</v>
      </c>
      <c r="D412" s="3">
        <v>44791</v>
      </c>
      <c r="E412">
        <v>57.6</v>
      </c>
      <c r="G412" s="3">
        <v>44776</v>
      </c>
      <c r="H412">
        <v>293111</v>
      </c>
      <c r="I412">
        <v>353650</v>
      </c>
    </row>
    <row r="413" spans="1:9">
      <c r="A413" s="3">
        <v>44777</v>
      </c>
      <c r="B413">
        <v>94.12</v>
      </c>
      <c r="D413" s="3">
        <v>44792</v>
      </c>
      <c r="E413">
        <v>57.02</v>
      </c>
      <c r="G413" s="3">
        <v>44777</v>
      </c>
      <c r="H413">
        <v>264805</v>
      </c>
      <c r="I413">
        <v>358931</v>
      </c>
    </row>
    <row r="414" spans="1:9">
      <c r="A414" s="3">
        <v>44778</v>
      </c>
      <c r="B414">
        <v>94.92</v>
      </c>
      <c r="D414" s="3">
        <v>44795</v>
      </c>
      <c r="E414">
        <v>57.82</v>
      </c>
      <c r="G414" s="3">
        <v>44778</v>
      </c>
      <c r="H414">
        <v>216197</v>
      </c>
      <c r="I414">
        <v>339691</v>
      </c>
    </row>
    <row r="415" spans="1:9">
      <c r="A415" s="3">
        <v>44781</v>
      </c>
      <c r="B415">
        <v>96.65</v>
      </c>
      <c r="D415" s="3">
        <v>44796</v>
      </c>
      <c r="E415">
        <v>56.33</v>
      </c>
      <c r="G415" s="3">
        <v>44781</v>
      </c>
      <c r="H415">
        <v>201246</v>
      </c>
      <c r="I415">
        <v>325129</v>
      </c>
    </row>
    <row r="416" spans="1:9">
      <c r="A416" s="3">
        <v>44782</v>
      </c>
      <c r="B416">
        <v>96.31</v>
      </c>
      <c r="D416" s="3">
        <v>44797</v>
      </c>
      <c r="E416">
        <v>66.254999999999995</v>
      </c>
      <c r="G416" s="3">
        <v>44782</v>
      </c>
      <c r="H416">
        <v>219670</v>
      </c>
      <c r="I416">
        <v>308170</v>
      </c>
    </row>
    <row r="417" spans="1:9">
      <c r="A417" s="3">
        <v>44783</v>
      </c>
      <c r="B417">
        <v>97.4</v>
      </c>
      <c r="D417" s="3">
        <v>44798</v>
      </c>
      <c r="E417">
        <v>69.954999999999998</v>
      </c>
      <c r="G417" s="3">
        <v>44783</v>
      </c>
      <c r="H417">
        <v>247741</v>
      </c>
      <c r="I417">
        <v>295855</v>
      </c>
    </row>
    <row r="418" spans="1:9">
      <c r="A418" s="3">
        <v>44784</v>
      </c>
      <c r="B418">
        <v>99.6</v>
      </c>
      <c r="D418" s="3">
        <v>44799</v>
      </c>
      <c r="E418">
        <v>68.8</v>
      </c>
      <c r="G418" s="3">
        <v>44784</v>
      </c>
      <c r="H418">
        <v>219416</v>
      </c>
      <c r="I418">
        <v>282667</v>
      </c>
    </row>
    <row r="419" spans="1:9">
      <c r="A419" s="3">
        <v>44785</v>
      </c>
      <c r="B419">
        <v>98.15</v>
      </c>
      <c r="D419" s="3">
        <v>44802</v>
      </c>
      <c r="E419">
        <v>68.665000000000006</v>
      </c>
      <c r="G419" s="3">
        <v>44785</v>
      </c>
      <c r="H419">
        <v>188126</v>
      </c>
      <c r="I419">
        <v>271289</v>
      </c>
    </row>
    <row r="420" spans="1:9">
      <c r="A420" s="3">
        <v>44788</v>
      </c>
      <c r="B420">
        <v>95.1</v>
      </c>
      <c r="D420" s="3">
        <v>44803</v>
      </c>
      <c r="E420">
        <v>58.744999999999997</v>
      </c>
      <c r="G420" s="3">
        <v>44788</v>
      </c>
      <c r="H420">
        <v>217574</v>
      </c>
      <c r="I420">
        <v>270582</v>
      </c>
    </row>
    <row r="421" spans="1:9">
      <c r="A421" s="3">
        <v>44789</v>
      </c>
      <c r="B421">
        <v>92.34</v>
      </c>
      <c r="D421" s="3">
        <v>44804</v>
      </c>
      <c r="E421">
        <v>53.95</v>
      </c>
      <c r="G421" s="3">
        <v>44789</v>
      </c>
      <c r="H421">
        <v>217751</v>
      </c>
      <c r="I421">
        <v>260011</v>
      </c>
    </row>
    <row r="422" spans="1:9">
      <c r="A422" s="3">
        <v>44790</v>
      </c>
      <c r="B422">
        <v>93.65</v>
      </c>
      <c r="D422" s="3">
        <v>44805</v>
      </c>
      <c r="E422">
        <v>59.155000000000001</v>
      </c>
      <c r="G422" s="3">
        <v>44790</v>
      </c>
      <c r="H422">
        <v>199193</v>
      </c>
      <c r="I422">
        <v>236535</v>
      </c>
    </row>
    <row r="423" spans="1:9">
      <c r="A423" s="3">
        <v>44791</v>
      </c>
      <c r="B423">
        <v>96.59</v>
      </c>
      <c r="D423" s="3">
        <v>44806</v>
      </c>
      <c r="E423">
        <v>55.244999999999997</v>
      </c>
      <c r="G423" s="3">
        <v>44791</v>
      </c>
      <c r="H423">
        <v>208551</v>
      </c>
      <c r="I423">
        <v>209493</v>
      </c>
    </row>
    <row r="424" spans="1:9">
      <c r="A424" s="3">
        <v>44792</v>
      </c>
      <c r="B424">
        <v>96.72</v>
      </c>
      <c r="D424" s="3">
        <v>44810</v>
      </c>
      <c r="E424">
        <v>54.69</v>
      </c>
      <c r="G424" s="3">
        <v>44792</v>
      </c>
      <c r="H424">
        <v>178601</v>
      </c>
      <c r="I424">
        <v>191823</v>
      </c>
    </row>
    <row r="425" spans="1:9">
      <c r="A425" s="3">
        <v>44795</v>
      </c>
      <c r="B425">
        <v>96.48</v>
      </c>
      <c r="D425" s="3">
        <v>44811</v>
      </c>
      <c r="E425">
        <v>55.2</v>
      </c>
      <c r="G425" s="3">
        <v>44795</v>
      </c>
      <c r="H425">
        <v>207640</v>
      </c>
      <c r="I425">
        <v>170660</v>
      </c>
    </row>
    <row r="426" spans="1:9">
      <c r="A426" s="3">
        <v>44796</v>
      </c>
      <c r="B426">
        <v>100.22</v>
      </c>
      <c r="D426" s="3">
        <v>44812</v>
      </c>
      <c r="E426">
        <v>52.835000000000001</v>
      </c>
      <c r="G426" s="3">
        <v>44796</v>
      </c>
      <c r="H426">
        <v>210633</v>
      </c>
      <c r="I426">
        <v>161424</v>
      </c>
    </row>
    <row r="427" spans="1:9">
      <c r="A427" s="3">
        <v>44797</v>
      </c>
      <c r="B427">
        <v>101.22</v>
      </c>
      <c r="D427" s="3">
        <v>44813</v>
      </c>
      <c r="E427">
        <v>53.9</v>
      </c>
      <c r="G427" s="3">
        <v>44797</v>
      </c>
      <c r="H427">
        <v>183731</v>
      </c>
      <c r="I427">
        <v>139529</v>
      </c>
    </row>
    <row r="428" spans="1:9">
      <c r="A428" s="3">
        <v>44798</v>
      </c>
      <c r="B428">
        <v>99.34</v>
      </c>
      <c r="D428" s="3">
        <v>44816</v>
      </c>
      <c r="E428">
        <v>53.125</v>
      </c>
      <c r="G428" s="3">
        <v>44798</v>
      </c>
      <c r="H428">
        <v>161491</v>
      </c>
      <c r="I428">
        <v>123376</v>
      </c>
    </row>
    <row r="429" spans="1:9">
      <c r="A429" s="3">
        <v>44799</v>
      </c>
      <c r="B429">
        <v>100.99</v>
      </c>
      <c r="D429" s="3">
        <v>44817</v>
      </c>
      <c r="E429">
        <v>53.034999999999997</v>
      </c>
      <c r="G429" s="3">
        <v>44799</v>
      </c>
      <c r="H429">
        <v>130634</v>
      </c>
      <c r="I429">
        <v>98292</v>
      </c>
    </row>
    <row r="430" spans="1:9">
      <c r="A430" s="3">
        <v>44802</v>
      </c>
      <c r="B430">
        <v>105.09</v>
      </c>
      <c r="D430" s="3">
        <v>44818</v>
      </c>
      <c r="E430">
        <v>53.075000000000003</v>
      </c>
      <c r="G430" s="3">
        <v>44802</v>
      </c>
      <c r="H430">
        <v>53025</v>
      </c>
      <c r="I430">
        <v>78848</v>
      </c>
    </row>
    <row r="431" spans="1:9">
      <c r="A431" s="3">
        <v>44803</v>
      </c>
      <c r="B431">
        <v>99.31</v>
      </c>
      <c r="D431" s="3">
        <v>44819</v>
      </c>
      <c r="E431">
        <v>53.508000000000003</v>
      </c>
      <c r="G431" s="3">
        <v>44803</v>
      </c>
      <c r="H431">
        <v>59833</v>
      </c>
      <c r="I431">
        <v>52925</v>
      </c>
    </row>
    <row r="432" spans="1:9">
      <c r="A432" s="3">
        <v>44804</v>
      </c>
      <c r="B432">
        <v>96.49</v>
      </c>
      <c r="D432" s="3">
        <v>44820</v>
      </c>
      <c r="E432">
        <v>42.16</v>
      </c>
      <c r="G432" s="3">
        <v>44804</v>
      </c>
      <c r="H432">
        <v>10070</v>
      </c>
      <c r="I432">
        <v>49715</v>
      </c>
    </row>
    <row r="433" spans="1:9">
      <c r="A433" s="3">
        <v>44805</v>
      </c>
      <c r="B433">
        <v>92.36</v>
      </c>
      <c r="D433" s="3">
        <v>44823</v>
      </c>
      <c r="E433">
        <v>41.97</v>
      </c>
      <c r="G433" s="3">
        <v>44805</v>
      </c>
      <c r="H433">
        <v>297547</v>
      </c>
      <c r="I433">
        <v>391247</v>
      </c>
    </row>
    <row r="434" spans="1:9">
      <c r="A434" s="3">
        <v>44806</v>
      </c>
      <c r="B434">
        <v>93.02</v>
      </c>
      <c r="D434" s="3">
        <v>44824</v>
      </c>
      <c r="E434">
        <v>43.284999999999997</v>
      </c>
      <c r="G434" s="3">
        <v>44806</v>
      </c>
      <c r="H434">
        <v>210002</v>
      </c>
      <c r="I434">
        <v>385625</v>
      </c>
    </row>
    <row r="435" spans="1:9">
      <c r="A435" s="3">
        <v>44809</v>
      </c>
      <c r="B435">
        <v>95.74</v>
      </c>
      <c r="D435" s="3">
        <v>44825</v>
      </c>
      <c r="E435">
        <v>38.914999999999999</v>
      </c>
      <c r="G435" s="3">
        <v>44809</v>
      </c>
      <c r="H435">
        <v>144255</v>
      </c>
      <c r="I435">
        <v>388416</v>
      </c>
    </row>
    <row r="436" spans="1:9">
      <c r="A436" s="3">
        <v>44810</v>
      </c>
      <c r="B436">
        <v>92.83</v>
      </c>
      <c r="D436" s="3">
        <v>44826</v>
      </c>
      <c r="E436">
        <v>39.909999999999997</v>
      </c>
      <c r="G436" s="3">
        <v>44810</v>
      </c>
      <c r="H436">
        <v>225949</v>
      </c>
      <c r="I436">
        <v>362798</v>
      </c>
    </row>
    <row r="437" spans="1:9">
      <c r="A437" s="3">
        <v>44811</v>
      </c>
      <c r="B437">
        <v>88</v>
      </c>
      <c r="D437" s="3">
        <v>44827</v>
      </c>
      <c r="E437">
        <v>37.57</v>
      </c>
      <c r="G437" s="3">
        <v>44811</v>
      </c>
      <c r="H437">
        <v>300200</v>
      </c>
      <c r="I437">
        <v>351728</v>
      </c>
    </row>
    <row r="438" spans="1:9">
      <c r="A438" s="3">
        <v>44812</v>
      </c>
      <c r="B438">
        <v>89.15</v>
      </c>
      <c r="D438" s="3">
        <v>44830</v>
      </c>
      <c r="E438">
        <v>37.69</v>
      </c>
      <c r="G438" s="3">
        <v>44812</v>
      </c>
      <c r="H438">
        <v>208658</v>
      </c>
      <c r="I438">
        <v>329021</v>
      </c>
    </row>
    <row r="439" spans="1:9">
      <c r="A439" s="3">
        <v>44813</v>
      </c>
      <c r="B439">
        <v>92.84</v>
      </c>
      <c r="D439" s="3">
        <v>44831</v>
      </c>
      <c r="E439">
        <v>42.47</v>
      </c>
      <c r="G439" s="3">
        <v>44813</v>
      </c>
      <c r="H439">
        <v>202939</v>
      </c>
      <c r="I439">
        <v>303541</v>
      </c>
    </row>
    <row r="440" spans="1:9">
      <c r="A440" s="3">
        <v>44816</v>
      </c>
      <c r="B440">
        <v>94</v>
      </c>
      <c r="D440" s="3">
        <v>44832</v>
      </c>
      <c r="E440">
        <v>41.204999999999998</v>
      </c>
      <c r="G440" s="3">
        <v>44816</v>
      </c>
      <c r="H440">
        <v>210433</v>
      </c>
      <c r="I440">
        <v>264266</v>
      </c>
    </row>
    <row r="441" spans="1:9">
      <c r="A441" s="3">
        <v>44817</v>
      </c>
      <c r="B441">
        <v>93.17</v>
      </c>
      <c r="D441" s="3">
        <v>44833</v>
      </c>
      <c r="E441">
        <v>39.104999999999997</v>
      </c>
      <c r="G441" s="3">
        <v>44817</v>
      </c>
      <c r="H441">
        <v>275167</v>
      </c>
      <c r="I441">
        <v>248360</v>
      </c>
    </row>
    <row r="442" spans="1:9">
      <c r="A442" s="3">
        <v>44818</v>
      </c>
      <c r="B442">
        <v>94.1</v>
      </c>
      <c r="D442" s="3">
        <v>44834</v>
      </c>
      <c r="E442">
        <v>38.725000000000001</v>
      </c>
      <c r="G442" s="3">
        <v>44818</v>
      </c>
      <c r="H442">
        <v>259902</v>
      </c>
      <c r="I442">
        <v>238817</v>
      </c>
    </row>
    <row r="443" spans="1:9">
      <c r="A443" s="3">
        <v>44819</v>
      </c>
      <c r="B443">
        <v>90.84</v>
      </c>
      <c r="D443" s="3">
        <v>44837</v>
      </c>
      <c r="E443">
        <v>38.869999999999997</v>
      </c>
      <c r="G443" s="3">
        <v>44819</v>
      </c>
      <c r="H443">
        <v>257617</v>
      </c>
      <c r="I443">
        <v>219752</v>
      </c>
    </row>
    <row r="444" spans="1:9">
      <c r="A444" s="3">
        <v>44820</v>
      </c>
      <c r="B444">
        <v>91.35</v>
      </c>
      <c r="D444" s="3">
        <v>44838</v>
      </c>
      <c r="E444">
        <v>38.195</v>
      </c>
      <c r="G444" s="3">
        <v>44820</v>
      </c>
      <c r="H444">
        <v>197482</v>
      </c>
      <c r="I444">
        <v>204984</v>
      </c>
    </row>
    <row r="445" spans="1:9">
      <c r="A445" s="3">
        <v>44823</v>
      </c>
      <c r="B445">
        <v>92</v>
      </c>
      <c r="D445" s="3">
        <v>44839</v>
      </c>
      <c r="E445">
        <v>35.049999999999997</v>
      </c>
      <c r="G445" s="3">
        <v>44823</v>
      </c>
      <c r="H445">
        <v>138529</v>
      </c>
      <c r="I445">
        <v>191755</v>
      </c>
    </row>
    <row r="446" spans="1:9">
      <c r="A446" s="3">
        <v>44824</v>
      </c>
      <c r="B446">
        <v>90.62</v>
      </c>
      <c r="D446" s="3">
        <v>44840</v>
      </c>
      <c r="E446">
        <v>35.854999999999997</v>
      </c>
      <c r="G446" s="3">
        <v>44824</v>
      </c>
      <c r="H446">
        <v>188559</v>
      </c>
      <c r="I446">
        <v>175704</v>
      </c>
    </row>
    <row r="447" spans="1:9">
      <c r="A447" s="3">
        <v>44825</v>
      </c>
      <c r="B447">
        <v>89.83</v>
      </c>
      <c r="D447" s="3">
        <v>44841</v>
      </c>
      <c r="E447">
        <v>34.46</v>
      </c>
      <c r="G447" s="3">
        <v>44825</v>
      </c>
      <c r="H447">
        <v>216932</v>
      </c>
      <c r="I447">
        <v>166801</v>
      </c>
    </row>
    <row r="448" spans="1:9">
      <c r="A448" s="3">
        <v>44826</v>
      </c>
      <c r="B448">
        <v>90.46</v>
      </c>
      <c r="D448" s="3">
        <v>44844</v>
      </c>
      <c r="E448">
        <v>34.26</v>
      </c>
      <c r="G448" s="3">
        <v>44826</v>
      </c>
      <c r="H448">
        <v>170284</v>
      </c>
      <c r="I448">
        <v>155212</v>
      </c>
    </row>
    <row r="449" spans="1:9">
      <c r="A449" s="3">
        <v>44827</v>
      </c>
      <c r="B449">
        <v>86.15</v>
      </c>
      <c r="D449" s="3">
        <v>44845</v>
      </c>
      <c r="E449">
        <v>34.784999999999997</v>
      </c>
      <c r="G449" s="3">
        <v>44827</v>
      </c>
      <c r="H449">
        <v>180102</v>
      </c>
      <c r="I449">
        <v>149874</v>
      </c>
    </row>
    <row r="450" spans="1:9">
      <c r="A450" s="3">
        <v>44830</v>
      </c>
      <c r="B450">
        <v>84.06</v>
      </c>
      <c r="D450" s="3">
        <v>44846</v>
      </c>
      <c r="E450">
        <v>34.704999999999998</v>
      </c>
      <c r="G450" s="3">
        <v>44830</v>
      </c>
      <c r="H450">
        <v>119602</v>
      </c>
      <c r="I450">
        <v>134389</v>
      </c>
    </row>
    <row r="451" spans="1:9">
      <c r="A451" s="3">
        <v>44831</v>
      </c>
      <c r="B451">
        <v>86.27</v>
      </c>
      <c r="D451" s="3">
        <v>44847</v>
      </c>
      <c r="E451">
        <v>34.835000000000001</v>
      </c>
      <c r="G451" s="3">
        <v>44831</v>
      </c>
      <c r="H451">
        <v>104088</v>
      </c>
      <c r="I451">
        <v>104106</v>
      </c>
    </row>
    <row r="452" spans="1:9">
      <c r="A452" s="3">
        <v>44832</v>
      </c>
      <c r="B452">
        <v>89.32</v>
      </c>
      <c r="D452" s="3">
        <v>44848</v>
      </c>
      <c r="E452">
        <v>34.779000000000003</v>
      </c>
      <c r="G452" s="3">
        <v>44832</v>
      </c>
      <c r="H452">
        <v>74332</v>
      </c>
      <c r="I452">
        <v>85110</v>
      </c>
    </row>
    <row r="453" spans="1:9">
      <c r="A453" s="3">
        <v>44833</v>
      </c>
      <c r="B453">
        <v>88.49</v>
      </c>
      <c r="D453" s="3">
        <v>44851</v>
      </c>
      <c r="E453">
        <v>30.92</v>
      </c>
      <c r="G453" s="3">
        <v>44833</v>
      </c>
      <c r="H453">
        <v>57863</v>
      </c>
      <c r="I453">
        <v>58364</v>
      </c>
    </row>
    <row r="454" spans="1:9">
      <c r="A454" s="3">
        <v>44834</v>
      </c>
      <c r="B454">
        <v>87.96</v>
      </c>
      <c r="D454" s="3">
        <v>44852</v>
      </c>
      <c r="E454">
        <v>29.69</v>
      </c>
      <c r="G454" s="3">
        <v>44834</v>
      </c>
      <c r="H454">
        <v>5892</v>
      </c>
      <c r="I454">
        <v>56219</v>
      </c>
    </row>
    <row r="455" spans="1:9">
      <c r="A455" s="3">
        <v>44837</v>
      </c>
      <c r="B455">
        <v>88.86</v>
      </c>
      <c r="D455" s="3">
        <v>44853</v>
      </c>
      <c r="E455">
        <v>30.315000000000001</v>
      </c>
      <c r="G455" s="3">
        <v>44837</v>
      </c>
      <c r="H455">
        <v>270689</v>
      </c>
      <c r="I455">
        <v>445420</v>
      </c>
    </row>
    <row r="456" spans="1:9">
      <c r="A456" s="3">
        <v>44838</v>
      </c>
      <c r="B456">
        <v>91.8</v>
      </c>
      <c r="D456" s="3">
        <v>44854</v>
      </c>
      <c r="E456">
        <v>32.35</v>
      </c>
      <c r="G456" s="3">
        <v>44838</v>
      </c>
      <c r="H456">
        <v>282379</v>
      </c>
      <c r="I456">
        <v>445516</v>
      </c>
    </row>
    <row r="457" spans="1:9">
      <c r="A457" s="3">
        <v>44839</v>
      </c>
      <c r="B457">
        <v>93.37</v>
      </c>
      <c r="D457" s="3">
        <v>44855</v>
      </c>
      <c r="E457">
        <v>32.47</v>
      </c>
      <c r="G457" s="3">
        <v>44839</v>
      </c>
      <c r="H457">
        <v>296201</v>
      </c>
      <c r="I457">
        <v>437941</v>
      </c>
    </row>
    <row r="458" spans="1:9">
      <c r="A458" s="3">
        <v>44840</v>
      </c>
      <c r="B458">
        <v>94.42</v>
      </c>
      <c r="D458" s="3">
        <v>44858</v>
      </c>
      <c r="E458">
        <v>31.29</v>
      </c>
      <c r="G458" s="3">
        <v>44840</v>
      </c>
      <c r="H458">
        <v>207526</v>
      </c>
      <c r="I458">
        <v>428432</v>
      </c>
    </row>
    <row r="459" spans="1:9">
      <c r="A459" s="3">
        <v>44841</v>
      </c>
      <c r="B459">
        <v>97.92</v>
      </c>
      <c r="D459" s="3">
        <v>44859</v>
      </c>
      <c r="E459">
        <v>31.02</v>
      </c>
      <c r="G459" s="3">
        <v>44841</v>
      </c>
      <c r="H459">
        <v>269400</v>
      </c>
      <c r="I459">
        <v>423722</v>
      </c>
    </row>
    <row r="460" spans="1:9">
      <c r="A460" s="3">
        <v>44844</v>
      </c>
      <c r="B460">
        <v>96.19</v>
      </c>
      <c r="D460" s="3">
        <v>44860</v>
      </c>
      <c r="E460">
        <v>30.45</v>
      </c>
      <c r="G460" s="3">
        <v>44844</v>
      </c>
      <c r="H460">
        <v>215365</v>
      </c>
      <c r="I460">
        <v>406234</v>
      </c>
    </row>
    <row r="461" spans="1:9">
      <c r="A461" s="3">
        <v>44845</v>
      </c>
      <c r="B461">
        <v>94.29</v>
      </c>
      <c r="D461" s="3">
        <v>44861</v>
      </c>
      <c r="E461">
        <v>30.49</v>
      </c>
      <c r="G461" s="3">
        <v>44845</v>
      </c>
      <c r="H461">
        <v>259027</v>
      </c>
      <c r="I461">
        <v>391739</v>
      </c>
    </row>
    <row r="462" spans="1:9">
      <c r="A462" s="3">
        <v>44846</v>
      </c>
      <c r="B462">
        <v>92.45</v>
      </c>
      <c r="D462" s="3">
        <v>44862</v>
      </c>
      <c r="E462">
        <v>30.16</v>
      </c>
      <c r="G462" s="3">
        <v>44846</v>
      </c>
      <c r="H462">
        <v>257656</v>
      </c>
      <c r="I462">
        <v>376228</v>
      </c>
    </row>
    <row r="463" spans="1:9">
      <c r="A463" s="3">
        <v>44847</v>
      </c>
      <c r="B463">
        <v>94.57</v>
      </c>
      <c r="D463" s="3">
        <v>44865</v>
      </c>
      <c r="E463">
        <v>27.535</v>
      </c>
      <c r="G463" s="3">
        <v>44847</v>
      </c>
      <c r="H463">
        <v>280518</v>
      </c>
      <c r="I463">
        <v>356533</v>
      </c>
    </row>
    <row r="464" spans="1:9">
      <c r="A464" s="3">
        <v>44848</v>
      </c>
      <c r="B464">
        <v>91.63</v>
      </c>
      <c r="D464" s="3">
        <v>44866</v>
      </c>
      <c r="E464">
        <v>27.54</v>
      </c>
      <c r="G464" s="3">
        <v>44848</v>
      </c>
      <c r="H464">
        <v>210773</v>
      </c>
      <c r="I464">
        <v>345757</v>
      </c>
    </row>
    <row r="465" spans="1:9">
      <c r="A465" s="3">
        <v>44851</v>
      </c>
      <c r="B465">
        <v>91.62</v>
      </c>
      <c r="D465" s="3">
        <v>44867</v>
      </c>
      <c r="E465">
        <v>29.105</v>
      </c>
      <c r="G465" s="3">
        <v>44851</v>
      </c>
      <c r="H465">
        <v>203801</v>
      </c>
      <c r="I465">
        <v>342522</v>
      </c>
    </row>
    <row r="466" spans="1:9">
      <c r="A466" s="3">
        <v>44852</v>
      </c>
      <c r="B466">
        <v>90.03</v>
      </c>
      <c r="D466" s="3">
        <v>44868</v>
      </c>
      <c r="E466">
        <v>27.815000000000001</v>
      </c>
      <c r="G466" s="3">
        <v>44852</v>
      </c>
      <c r="H466">
        <v>320421</v>
      </c>
      <c r="I466">
        <v>338211</v>
      </c>
    </row>
    <row r="467" spans="1:9">
      <c r="A467" s="3">
        <v>44853</v>
      </c>
      <c r="B467">
        <v>92.41</v>
      </c>
      <c r="D467" s="3">
        <v>44869</v>
      </c>
      <c r="E467">
        <v>28.925000000000001</v>
      </c>
      <c r="G467" s="3">
        <v>44853</v>
      </c>
      <c r="H467">
        <v>272350</v>
      </c>
      <c r="I467">
        <v>323850</v>
      </c>
    </row>
    <row r="468" spans="1:9">
      <c r="A468" s="3">
        <v>44854</v>
      </c>
      <c r="B468">
        <v>92.38</v>
      </c>
      <c r="D468" s="3">
        <v>44872</v>
      </c>
      <c r="E468">
        <v>27.195</v>
      </c>
      <c r="G468" s="3">
        <v>44854</v>
      </c>
      <c r="H468">
        <v>237540</v>
      </c>
      <c r="I468">
        <v>300271</v>
      </c>
    </row>
    <row r="469" spans="1:9">
      <c r="A469" s="3">
        <v>44855</v>
      </c>
      <c r="B469">
        <v>93.5</v>
      </c>
      <c r="D469" s="3">
        <v>44873</v>
      </c>
      <c r="E469">
        <v>27.88</v>
      </c>
      <c r="G469" s="3">
        <v>44855</v>
      </c>
      <c r="H469">
        <v>203280</v>
      </c>
      <c r="I469">
        <v>274499</v>
      </c>
    </row>
    <row r="470" spans="1:9">
      <c r="A470" s="3">
        <v>44858</v>
      </c>
      <c r="B470">
        <v>93.26</v>
      </c>
      <c r="D470" s="3">
        <v>44874</v>
      </c>
      <c r="E470">
        <v>27.73</v>
      </c>
      <c r="G470" s="3">
        <v>44858</v>
      </c>
      <c r="H470">
        <v>179202</v>
      </c>
      <c r="I470">
        <v>243484</v>
      </c>
    </row>
    <row r="471" spans="1:9">
      <c r="A471" s="3">
        <v>44859</v>
      </c>
      <c r="B471">
        <v>93.52</v>
      </c>
      <c r="D471" s="3">
        <v>44875</v>
      </c>
      <c r="E471">
        <v>27.545000000000002</v>
      </c>
      <c r="G471" s="3">
        <v>44859</v>
      </c>
      <c r="H471">
        <v>165514</v>
      </c>
      <c r="I471">
        <v>227246</v>
      </c>
    </row>
    <row r="472" spans="1:9">
      <c r="A472" s="3">
        <v>44860</v>
      </c>
      <c r="B472">
        <v>95.69</v>
      </c>
      <c r="D472" s="3">
        <v>44876</v>
      </c>
      <c r="E472">
        <v>27.225000000000001</v>
      </c>
      <c r="G472" s="3">
        <v>44860</v>
      </c>
      <c r="H472">
        <v>138002</v>
      </c>
      <c r="I472">
        <v>181678</v>
      </c>
    </row>
    <row r="473" spans="1:9">
      <c r="A473" s="3">
        <v>44861</v>
      </c>
      <c r="B473">
        <v>96.96</v>
      </c>
      <c r="D473" s="3">
        <v>44879</v>
      </c>
      <c r="E473">
        <v>27.23</v>
      </c>
      <c r="G473" s="3">
        <v>44861</v>
      </c>
      <c r="H473">
        <v>84574</v>
      </c>
      <c r="I473">
        <v>159072</v>
      </c>
    </row>
    <row r="474" spans="1:9">
      <c r="A474" s="3">
        <v>44862</v>
      </c>
      <c r="B474">
        <v>95.77</v>
      </c>
      <c r="D474" s="3">
        <v>44880</v>
      </c>
      <c r="E474">
        <v>27.396999999999998</v>
      </c>
      <c r="G474" s="3">
        <v>44862</v>
      </c>
      <c r="H474">
        <v>89938</v>
      </c>
      <c r="I474">
        <v>103996</v>
      </c>
    </row>
    <row r="475" spans="1:9">
      <c r="A475" s="3">
        <v>44865</v>
      </c>
      <c r="B475">
        <v>94.83</v>
      </c>
      <c r="D475" s="3">
        <v>44881</v>
      </c>
      <c r="E475">
        <v>25.885000000000002</v>
      </c>
      <c r="G475" s="3">
        <v>44865</v>
      </c>
      <c r="H475">
        <v>14997</v>
      </c>
      <c r="I475">
        <v>97204</v>
      </c>
    </row>
    <row r="476" spans="1:9">
      <c r="A476" s="3">
        <v>44866</v>
      </c>
      <c r="B476">
        <v>94.65</v>
      </c>
      <c r="D476" s="3">
        <v>44882</v>
      </c>
      <c r="E476">
        <v>26.315000000000001</v>
      </c>
      <c r="G476" s="3">
        <v>44866</v>
      </c>
      <c r="H476">
        <v>247652</v>
      </c>
      <c r="I476">
        <v>446016</v>
      </c>
    </row>
    <row r="477" spans="1:9">
      <c r="A477" s="3">
        <v>44867</v>
      </c>
      <c r="B477">
        <v>96.16</v>
      </c>
      <c r="D477" s="3">
        <v>44883</v>
      </c>
      <c r="E477">
        <v>26.385000000000002</v>
      </c>
      <c r="G477" s="3">
        <v>44867</v>
      </c>
      <c r="H477">
        <v>253003</v>
      </c>
      <c r="I477">
        <v>441657</v>
      </c>
    </row>
    <row r="478" spans="1:9">
      <c r="A478" s="3">
        <v>44868</v>
      </c>
      <c r="B478">
        <v>94.67</v>
      </c>
      <c r="D478" s="3">
        <v>44886</v>
      </c>
      <c r="E478">
        <v>27.3</v>
      </c>
      <c r="G478" s="3">
        <v>44868</v>
      </c>
      <c r="H478">
        <v>229115</v>
      </c>
      <c r="I478">
        <v>426993</v>
      </c>
    </row>
    <row r="479" spans="1:9">
      <c r="A479" s="3">
        <v>44869</v>
      </c>
      <c r="B479">
        <v>98.57</v>
      </c>
      <c r="D479" s="3">
        <v>44887</v>
      </c>
      <c r="E479">
        <v>29.215</v>
      </c>
      <c r="G479" s="3">
        <v>44869</v>
      </c>
      <c r="H479">
        <v>307087</v>
      </c>
      <c r="I479">
        <v>426884</v>
      </c>
    </row>
    <row r="480" spans="1:9">
      <c r="A480" s="3">
        <v>44872</v>
      </c>
      <c r="B480">
        <v>97.92</v>
      </c>
      <c r="D480" s="3">
        <v>44888</v>
      </c>
      <c r="E480">
        <v>31.114999999999998</v>
      </c>
      <c r="G480" s="3">
        <v>44872</v>
      </c>
      <c r="H480">
        <v>241941</v>
      </c>
      <c r="I480">
        <v>406555</v>
      </c>
    </row>
    <row r="481" spans="1:9">
      <c r="A481" s="3">
        <v>44873</v>
      </c>
      <c r="B481">
        <v>95.36</v>
      </c>
      <c r="D481" s="3">
        <v>44890</v>
      </c>
      <c r="E481">
        <v>29.96</v>
      </c>
      <c r="G481" s="3">
        <v>44873</v>
      </c>
      <c r="H481">
        <v>251667</v>
      </c>
      <c r="I481">
        <v>386387</v>
      </c>
    </row>
    <row r="482" spans="1:9">
      <c r="A482" s="3">
        <v>44874</v>
      </c>
      <c r="B482">
        <v>92.65</v>
      </c>
      <c r="D482" s="3">
        <v>44893</v>
      </c>
      <c r="E482">
        <v>30.28</v>
      </c>
      <c r="G482" s="3">
        <v>44874</v>
      </c>
      <c r="H482">
        <v>308020</v>
      </c>
      <c r="I482">
        <v>368749</v>
      </c>
    </row>
    <row r="483" spans="1:9">
      <c r="A483" s="3">
        <v>44875</v>
      </c>
      <c r="B483">
        <v>93.67</v>
      </c>
      <c r="D483" s="3">
        <v>44894</v>
      </c>
      <c r="E483">
        <v>30.504999999999999</v>
      </c>
      <c r="G483" s="3">
        <v>44875</v>
      </c>
      <c r="H483">
        <v>278533</v>
      </c>
      <c r="I483">
        <v>360227</v>
      </c>
    </row>
    <row r="484" spans="1:9">
      <c r="A484" s="3">
        <v>44876</v>
      </c>
      <c r="B484">
        <v>95.99</v>
      </c>
      <c r="D484" s="3">
        <v>44895</v>
      </c>
      <c r="E484">
        <v>33.31</v>
      </c>
      <c r="G484" s="3">
        <v>44876</v>
      </c>
      <c r="H484">
        <v>238066</v>
      </c>
      <c r="I484">
        <v>347843</v>
      </c>
    </row>
    <row r="485" spans="1:9">
      <c r="A485" s="3">
        <v>44879</v>
      </c>
      <c r="B485">
        <v>93.14</v>
      </c>
      <c r="D485" s="3">
        <v>44896</v>
      </c>
      <c r="E485">
        <v>33.78</v>
      </c>
      <c r="G485" s="3">
        <v>44879</v>
      </c>
      <c r="H485">
        <v>248245</v>
      </c>
      <c r="I485">
        <v>324210</v>
      </c>
    </row>
    <row r="486" spans="1:9">
      <c r="A486" s="3">
        <v>44880</v>
      </c>
      <c r="B486">
        <v>93.86</v>
      </c>
      <c r="D486" s="3">
        <v>44897</v>
      </c>
      <c r="E486">
        <v>31.76</v>
      </c>
      <c r="G486" s="3">
        <v>44880</v>
      </c>
      <c r="H486">
        <v>317499</v>
      </c>
      <c r="I486">
        <v>291201</v>
      </c>
    </row>
    <row r="487" spans="1:9">
      <c r="A487" s="3">
        <v>44881</v>
      </c>
      <c r="B487">
        <v>92.86</v>
      </c>
      <c r="D487" s="3">
        <v>44900</v>
      </c>
      <c r="E487">
        <v>33.185000000000002</v>
      </c>
      <c r="G487" s="3">
        <v>44881</v>
      </c>
      <c r="H487">
        <v>257615</v>
      </c>
      <c r="I487">
        <v>264988</v>
      </c>
    </row>
    <row r="488" spans="1:9">
      <c r="A488" s="3">
        <v>44882</v>
      </c>
      <c r="B488">
        <v>89.78</v>
      </c>
      <c r="D488" s="3">
        <v>44901</v>
      </c>
      <c r="E488">
        <v>32.844999999999999</v>
      </c>
      <c r="G488" s="3">
        <v>44882</v>
      </c>
      <c r="H488">
        <v>313529</v>
      </c>
      <c r="I488">
        <v>252040</v>
      </c>
    </row>
    <row r="489" spans="1:9">
      <c r="A489" s="3">
        <v>44883</v>
      </c>
      <c r="B489">
        <v>87.62</v>
      </c>
      <c r="D489" s="3">
        <v>44902</v>
      </c>
      <c r="E489">
        <v>33.35</v>
      </c>
      <c r="G489" s="3">
        <v>44883</v>
      </c>
      <c r="H489">
        <v>379661</v>
      </c>
      <c r="I489">
        <v>229469</v>
      </c>
    </row>
    <row r="490" spans="1:9">
      <c r="A490" s="3">
        <v>44886</v>
      </c>
      <c r="B490">
        <v>87.45</v>
      </c>
      <c r="D490" s="3">
        <v>44903</v>
      </c>
      <c r="E490">
        <v>34.295000000000002</v>
      </c>
      <c r="G490" s="3">
        <v>44886</v>
      </c>
      <c r="H490">
        <v>354597</v>
      </c>
      <c r="I490">
        <v>199478</v>
      </c>
    </row>
    <row r="491" spans="1:9">
      <c r="A491" s="3">
        <v>44887</v>
      </c>
      <c r="B491">
        <v>88.36</v>
      </c>
      <c r="D491" s="3">
        <v>44904</v>
      </c>
      <c r="E491">
        <v>33.365000000000002</v>
      </c>
      <c r="G491" s="3">
        <v>44887</v>
      </c>
      <c r="H491">
        <v>190846</v>
      </c>
      <c r="I491">
        <v>182925</v>
      </c>
    </row>
    <row r="492" spans="1:9">
      <c r="A492" s="3">
        <v>44888</v>
      </c>
      <c r="B492">
        <v>85.41</v>
      </c>
      <c r="D492" s="3">
        <v>44907</v>
      </c>
      <c r="E492">
        <v>32.924999999999997</v>
      </c>
      <c r="G492" s="3">
        <v>44888</v>
      </c>
      <c r="H492">
        <v>212138</v>
      </c>
      <c r="I492">
        <v>174296</v>
      </c>
    </row>
    <row r="493" spans="1:9">
      <c r="A493" s="3">
        <v>44889</v>
      </c>
      <c r="B493">
        <v>85.34</v>
      </c>
      <c r="D493" s="3">
        <v>44908</v>
      </c>
      <c r="E493">
        <v>33.344999999999999</v>
      </c>
      <c r="G493" s="3">
        <v>44889</v>
      </c>
      <c r="H493">
        <v>75611</v>
      </c>
      <c r="I493">
        <v>160225</v>
      </c>
    </row>
    <row r="494" spans="1:9">
      <c r="A494" s="3">
        <v>44890</v>
      </c>
      <c r="B494">
        <v>83.63</v>
      </c>
      <c r="D494" s="3">
        <v>44909</v>
      </c>
      <c r="E494">
        <v>33.384999999999998</v>
      </c>
      <c r="G494" s="3">
        <v>44890</v>
      </c>
      <c r="H494">
        <v>85308</v>
      </c>
      <c r="I494">
        <v>141051</v>
      </c>
    </row>
    <row r="495" spans="1:9">
      <c r="A495" s="3">
        <v>44893</v>
      </c>
      <c r="B495">
        <v>83.19</v>
      </c>
      <c r="D495" s="3">
        <v>44910</v>
      </c>
      <c r="E495">
        <v>33.442999999999998</v>
      </c>
      <c r="G495" s="3">
        <v>44893</v>
      </c>
      <c r="H495">
        <v>102556</v>
      </c>
      <c r="I495">
        <v>115677</v>
      </c>
    </row>
    <row r="496" spans="1:9">
      <c r="A496" s="3">
        <v>44894</v>
      </c>
      <c r="B496">
        <v>83.03</v>
      </c>
      <c r="D496" s="3">
        <v>44911</v>
      </c>
      <c r="E496">
        <v>35.575000000000003</v>
      </c>
      <c r="G496" s="3">
        <v>44894</v>
      </c>
      <c r="H496">
        <v>67931</v>
      </c>
      <c r="I496">
        <v>79391</v>
      </c>
    </row>
    <row r="497" spans="1:9">
      <c r="A497" s="3">
        <v>44895</v>
      </c>
      <c r="B497">
        <v>85.43</v>
      </c>
      <c r="D497" s="3">
        <v>44914</v>
      </c>
      <c r="E497">
        <v>36.49</v>
      </c>
      <c r="G497" s="3">
        <v>44895</v>
      </c>
      <c r="H497">
        <v>9048</v>
      </c>
      <c r="I497">
        <v>76053</v>
      </c>
    </row>
    <row r="498" spans="1:9">
      <c r="A498" s="3">
        <v>44896</v>
      </c>
      <c r="B498">
        <v>86.88</v>
      </c>
      <c r="D498" s="3">
        <v>44915</v>
      </c>
      <c r="E498">
        <v>34.914999999999999</v>
      </c>
      <c r="G498" s="3">
        <v>44896</v>
      </c>
      <c r="H498">
        <v>229128</v>
      </c>
      <c r="I498">
        <v>387539</v>
      </c>
    </row>
    <row r="499" spans="1:9">
      <c r="A499" s="3">
        <v>44897</v>
      </c>
      <c r="B499">
        <v>85.57</v>
      </c>
      <c r="D499" s="3">
        <v>44916</v>
      </c>
      <c r="E499">
        <v>31.68</v>
      </c>
      <c r="G499" s="3">
        <v>44897</v>
      </c>
      <c r="H499">
        <v>198732</v>
      </c>
      <c r="I499">
        <v>367550</v>
      </c>
    </row>
    <row r="500" spans="1:9">
      <c r="A500" s="3">
        <v>44900</v>
      </c>
      <c r="B500">
        <v>82.68</v>
      </c>
      <c r="D500" s="3">
        <v>44917</v>
      </c>
      <c r="E500">
        <v>31.635000000000002</v>
      </c>
      <c r="G500" s="3">
        <v>44900</v>
      </c>
      <c r="H500">
        <v>252904</v>
      </c>
      <c r="I500">
        <v>356416</v>
      </c>
    </row>
    <row r="501" spans="1:9">
      <c r="A501" s="3">
        <v>44901</v>
      </c>
      <c r="B501">
        <v>79.349999999999994</v>
      </c>
      <c r="D501" s="3">
        <v>44918</v>
      </c>
      <c r="E501">
        <v>28.12</v>
      </c>
      <c r="G501" s="3">
        <v>44901</v>
      </c>
      <c r="H501">
        <v>309553</v>
      </c>
      <c r="I501">
        <v>353789</v>
      </c>
    </row>
    <row r="502" spans="1:9">
      <c r="A502" s="3">
        <v>44902</v>
      </c>
      <c r="B502">
        <v>77.17</v>
      </c>
      <c r="D502" s="3">
        <v>44922</v>
      </c>
      <c r="E502">
        <v>28.184999999999999</v>
      </c>
      <c r="G502" s="3">
        <v>44902</v>
      </c>
      <c r="H502">
        <v>279365</v>
      </c>
      <c r="I502">
        <v>342732</v>
      </c>
    </row>
    <row r="503" spans="1:9">
      <c r="A503" s="3">
        <v>44903</v>
      </c>
      <c r="B503">
        <v>76.150000000000006</v>
      </c>
      <c r="D503" s="3">
        <v>44923</v>
      </c>
      <c r="E503">
        <v>28.51</v>
      </c>
      <c r="G503" s="3">
        <v>44903</v>
      </c>
      <c r="H503">
        <v>259015</v>
      </c>
      <c r="I503">
        <v>321966</v>
      </c>
    </row>
    <row r="504" spans="1:9">
      <c r="A504" s="3">
        <v>44904</v>
      </c>
      <c r="B504">
        <v>76.099999999999994</v>
      </c>
      <c r="D504" s="3">
        <v>44924</v>
      </c>
      <c r="E504">
        <v>28.83</v>
      </c>
      <c r="G504" s="3">
        <v>44904</v>
      </c>
      <c r="H504">
        <v>216497</v>
      </c>
      <c r="I504">
        <v>305101</v>
      </c>
    </row>
    <row r="505" spans="1:9">
      <c r="A505" s="3">
        <v>44907</v>
      </c>
      <c r="B505">
        <v>77.989999999999995</v>
      </c>
      <c r="D505" s="3">
        <v>44925</v>
      </c>
      <c r="E505">
        <v>29.515000000000001</v>
      </c>
      <c r="G505" s="3">
        <v>44907</v>
      </c>
      <c r="H505">
        <v>213072</v>
      </c>
      <c r="I505">
        <v>285950</v>
      </c>
    </row>
    <row r="506" spans="1:9">
      <c r="A506" s="3">
        <v>44908</v>
      </c>
      <c r="B506">
        <v>80.680000000000007</v>
      </c>
      <c r="D506" s="3">
        <v>44929</v>
      </c>
      <c r="E506">
        <v>29.344999999999999</v>
      </c>
      <c r="G506" s="3">
        <v>44908</v>
      </c>
      <c r="H506">
        <v>243816</v>
      </c>
      <c r="I506">
        <v>257029</v>
      </c>
    </row>
    <row r="507" spans="1:9">
      <c r="A507" s="3">
        <v>44909</v>
      </c>
      <c r="B507">
        <v>82.7</v>
      </c>
      <c r="D507" s="3">
        <v>44930</v>
      </c>
      <c r="E507">
        <v>29.5</v>
      </c>
      <c r="G507" s="3">
        <v>44909</v>
      </c>
      <c r="H507">
        <v>209833</v>
      </c>
      <c r="I507">
        <v>236838</v>
      </c>
    </row>
    <row r="508" spans="1:9">
      <c r="A508" s="3">
        <v>44910</v>
      </c>
      <c r="B508">
        <v>81.209999999999994</v>
      </c>
      <c r="D508" s="3">
        <v>44931</v>
      </c>
      <c r="E508">
        <v>28.85</v>
      </c>
      <c r="G508" s="3">
        <v>44910</v>
      </c>
      <c r="H508">
        <v>194974</v>
      </c>
      <c r="I508">
        <v>223032</v>
      </c>
    </row>
    <row r="509" spans="1:9">
      <c r="A509" s="3">
        <v>44911</v>
      </c>
      <c r="B509">
        <v>79.040000000000006</v>
      </c>
      <c r="D509" s="3">
        <v>44932</v>
      </c>
      <c r="E509">
        <v>28.45</v>
      </c>
      <c r="G509" s="3">
        <v>44911</v>
      </c>
      <c r="H509">
        <v>243493</v>
      </c>
      <c r="I509">
        <v>205212</v>
      </c>
    </row>
    <row r="510" spans="1:9">
      <c r="A510" s="3">
        <v>44914</v>
      </c>
      <c r="B510">
        <v>79.8</v>
      </c>
      <c r="D510" s="3">
        <v>44935</v>
      </c>
      <c r="E510">
        <v>27.114999999999998</v>
      </c>
      <c r="G510" s="3">
        <v>44914</v>
      </c>
      <c r="H510">
        <v>174244</v>
      </c>
      <c r="I510">
        <v>189135</v>
      </c>
    </row>
    <row r="511" spans="1:9">
      <c r="A511" s="3">
        <v>44915</v>
      </c>
      <c r="B511">
        <v>79.989999999999995</v>
      </c>
      <c r="D511" s="3">
        <v>44936</v>
      </c>
      <c r="E511">
        <v>27.06</v>
      </c>
      <c r="G511" s="3">
        <v>44915</v>
      </c>
      <c r="H511">
        <v>183945</v>
      </c>
      <c r="I511">
        <v>179297</v>
      </c>
    </row>
    <row r="512" spans="1:9">
      <c r="A512" s="3">
        <v>44916</v>
      </c>
      <c r="B512">
        <v>82.2</v>
      </c>
      <c r="D512" s="3">
        <v>44937</v>
      </c>
      <c r="E512">
        <v>26.87</v>
      </c>
      <c r="G512" s="3">
        <v>44916</v>
      </c>
      <c r="H512">
        <v>148437</v>
      </c>
      <c r="I512">
        <v>157477</v>
      </c>
    </row>
    <row r="513" spans="1:9">
      <c r="A513" s="3">
        <v>44917</v>
      </c>
      <c r="B513">
        <v>80.98</v>
      </c>
      <c r="D513" s="3">
        <v>44938</v>
      </c>
      <c r="E513">
        <v>26.76</v>
      </c>
      <c r="G513" s="3">
        <v>44917</v>
      </c>
      <c r="H513">
        <v>166011</v>
      </c>
      <c r="I513">
        <v>126132</v>
      </c>
    </row>
    <row r="514" spans="1:9">
      <c r="A514" s="3">
        <v>44918</v>
      </c>
      <c r="B514">
        <v>83.92</v>
      </c>
      <c r="D514" s="3">
        <v>44939</v>
      </c>
      <c r="E514">
        <v>26.806999999999999</v>
      </c>
      <c r="G514" s="3">
        <v>44918</v>
      </c>
      <c r="H514">
        <v>82361</v>
      </c>
      <c r="I514">
        <v>107927</v>
      </c>
    </row>
    <row r="515" spans="1:9">
      <c r="A515" s="3">
        <v>44922</v>
      </c>
      <c r="B515">
        <v>84.33</v>
      </c>
      <c r="D515" s="3">
        <v>44943</v>
      </c>
      <c r="E515">
        <v>22.725000000000001</v>
      </c>
      <c r="G515" s="3">
        <v>44922</v>
      </c>
      <c r="H515">
        <v>61995</v>
      </c>
      <c r="I515">
        <v>84962</v>
      </c>
    </row>
    <row r="516" spans="1:9">
      <c r="A516" s="3">
        <v>44923</v>
      </c>
      <c r="B516">
        <v>83.26</v>
      </c>
      <c r="D516" s="3">
        <v>44944</v>
      </c>
      <c r="E516">
        <v>23.09</v>
      </c>
      <c r="G516" s="3">
        <v>44923</v>
      </c>
      <c r="H516">
        <v>57560</v>
      </c>
      <c r="I516">
        <v>51093</v>
      </c>
    </row>
    <row r="517" spans="1:9">
      <c r="A517" s="3">
        <v>44924</v>
      </c>
      <c r="B517">
        <v>82.26</v>
      </c>
      <c r="D517" s="3">
        <v>44945</v>
      </c>
      <c r="E517">
        <v>22.95</v>
      </c>
      <c r="G517" s="3">
        <v>44924</v>
      </c>
      <c r="H517">
        <v>10986</v>
      </c>
      <c r="I517">
        <v>46877</v>
      </c>
    </row>
    <row r="518" spans="1:9">
      <c r="A518" s="3">
        <v>44925</v>
      </c>
      <c r="B518">
        <v>85.91</v>
      </c>
      <c r="D518" s="3">
        <v>44946</v>
      </c>
      <c r="E518">
        <v>22.815000000000001</v>
      </c>
      <c r="G518" s="3">
        <v>44925</v>
      </c>
      <c r="H518">
        <v>168654</v>
      </c>
      <c r="I518">
        <v>433320</v>
      </c>
    </row>
    <row r="519" spans="1:9">
      <c r="A519" s="3">
        <v>44928</v>
      </c>
      <c r="B519">
        <v>85.91</v>
      </c>
      <c r="D519" s="3">
        <v>44949</v>
      </c>
      <c r="E519">
        <v>23.254999999999999</v>
      </c>
      <c r="G519" s="3">
        <v>44928</v>
      </c>
      <c r="H519" t="str">
        <v>#N/A N/A</v>
      </c>
      <c r="I519">
        <v>433318</v>
      </c>
    </row>
    <row r="520" spans="1:9">
      <c r="A520" s="3">
        <v>44929</v>
      </c>
      <c r="B520">
        <v>82.1</v>
      </c>
      <c r="D520" s="3">
        <v>44950</v>
      </c>
      <c r="E520">
        <v>22.114999999999998</v>
      </c>
      <c r="G520" s="3">
        <v>44929</v>
      </c>
      <c r="H520">
        <v>302855</v>
      </c>
      <c r="I520">
        <v>421266</v>
      </c>
    </row>
    <row r="521" spans="1:9">
      <c r="A521" s="3">
        <v>44930</v>
      </c>
      <c r="B521">
        <v>77.84</v>
      </c>
      <c r="D521" s="3">
        <v>44951</v>
      </c>
      <c r="E521">
        <v>20.94</v>
      </c>
      <c r="G521" s="3">
        <v>44930</v>
      </c>
      <c r="H521">
        <v>319305</v>
      </c>
      <c r="I521">
        <v>402184</v>
      </c>
    </row>
    <row r="522" spans="1:9">
      <c r="A522" s="3">
        <v>44931</v>
      </c>
      <c r="B522">
        <v>78.69</v>
      </c>
      <c r="D522" s="3">
        <v>44952</v>
      </c>
      <c r="E522">
        <v>20.164999999999999</v>
      </c>
      <c r="G522" s="3">
        <v>44931</v>
      </c>
      <c r="H522">
        <v>259584</v>
      </c>
      <c r="I522">
        <v>389299</v>
      </c>
    </row>
    <row r="523" spans="1:9">
      <c r="A523" s="3">
        <v>44932</v>
      </c>
      <c r="B523">
        <v>78.569999999999993</v>
      </c>
      <c r="D523" s="3">
        <v>44953</v>
      </c>
      <c r="E523">
        <v>19.5</v>
      </c>
      <c r="G523" s="3">
        <v>44932</v>
      </c>
      <c r="H523">
        <v>215424</v>
      </c>
      <c r="I523">
        <v>382520</v>
      </c>
    </row>
    <row r="524" spans="1:9">
      <c r="A524" s="3">
        <v>44935</v>
      </c>
      <c r="B524">
        <v>79.650000000000006</v>
      </c>
      <c r="D524" s="3">
        <v>44956</v>
      </c>
      <c r="E524">
        <v>19.484999999999999</v>
      </c>
      <c r="G524" s="3">
        <v>44935</v>
      </c>
      <c r="H524">
        <v>245120</v>
      </c>
      <c r="I524">
        <v>362478</v>
      </c>
    </row>
    <row r="525" spans="1:9">
      <c r="A525" s="3">
        <v>44936</v>
      </c>
      <c r="B525">
        <v>80.099999999999994</v>
      </c>
      <c r="D525" s="3">
        <v>44957</v>
      </c>
      <c r="E525">
        <v>19.024999999999999</v>
      </c>
      <c r="G525" s="3">
        <v>44936</v>
      </c>
      <c r="H525">
        <v>244353</v>
      </c>
      <c r="I525">
        <v>344044</v>
      </c>
    </row>
    <row r="526" spans="1:9">
      <c r="A526" s="3">
        <v>44937</v>
      </c>
      <c r="B526">
        <v>82.67</v>
      </c>
      <c r="D526" s="3">
        <v>44958</v>
      </c>
      <c r="E526">
        <v>18.97</v>
      </c>
      <c r="G526" s="3">
        <v>44937</v>
      </c>
      <c r="H526">
        <v>273786</v>
      </c>
      <c r="I526">
        <v>318352</v>
      </c>
    </row>
    <row r="527" spans="1:9">
      <c r="A527" s="3">
        <v>44938</v>
      </c>
      <c r="B527">
        <v>84.03</v>
      </c>
      <c r="D527" s="3">
        <v>44959</v>
      </c>
      <c r="E527">
        <v>18.37</v>
      </c>
      <c r="G527" s="3">
        <v>44938</v>
      </c>
      <c r="H527">
        <v>264068</v>
      </c>
      <c r="I527">
        <v>302701</v>
      </c>
    </row>
    <row r="528" spans="1:9">
      <c r="A528" s="3">
        <v>44939</v>
      </c>
      <c r="B528">
        <v>85.28</v>
      </c>
      <c r="D528" s="3">
        <v>44960</v>
      </c>
      <c r="E528">
        <v>18.524999999999999</v>
      </c>
      <c r="G528" s="3">
        <v>44939</v>
      </c>
      <c r="H528">
        <v>217396</v>
      </c>
      <c r="I528">
        <v>289266</v>
      </c>
    </row>
    <row r="529" spans="1:9">
      <c r="A529" s="3">
        <v>44942</v>
      </c>
      <c r="B529">
        <v>84.46</v>
      </c>
      <c r="D529" s="3">
        <v>44963</v>
      </c>
      <c r="E529">
        <v>18.495000000000001</v>
      </c>
      <c r="G529" s="3">
        <v>44942</v>
      </c>
      <c r="H529">
        <v>125963</v>
      </c>
      <c r="I529">
        <v>282405</v>
      </c>
    </row>
    <row r="530" spans="1:9">
      <c r="A530" s="3">
        <v>44943</v>
      </c>
      <c r="B530">
        <v>85.92</v>
      </c>
      <c r="D530" s="3">
        <v>44964</v>
      </c>
      <c r="E530">
        <v>18.184999999999999</v>
      </c>
      <c r="G530" s="3">
        <v>44943</v>
      </c>
      <c r="H530">
        <v>238298</v>
      </c>
      <c r="I530">
        <v>260516</v>
      </c>
    </row>
    <row r="531" spans="1:9">
      <c r="A531" s="3">
        <v>44944</v>
      </c>
      <c r="B531">
        <v>84.98</v>
      </c>
      <c r="D531" s="3">
        <v>44965</v>
      </c>
      <c r="E531">
        <v>17.93</v>
      </c>
      <c r="G531" s="3">
        <v>44944</v>
      </c>
      <c r="H531">
        <v>288148</v>
      </c>
      <c r="I531">
        <v>253234</v>
      </c>
    </row>
    <row r="532" spans="1:9">
      <c r="A532" s="3">
        <v>44945</v>
      </c>
      <c r="B532">
        <v>86.16</v>
      </c>
      <c r="D532" s="3">
        <v>44966</v>
      </c>
      <c r="E532">
        <v>17.914999999999999</v>
      </c>
      <c r="G532" s="3">
        <v>44945</v>
      </c>
      <c r="H532">
        <v>250959</v>
      </c>
      <c r="I532">
        <v>246649</v>
      </c>
    </row>
    <row r="533" spans="1:9">
      <c r="A533" s="3">
        <v>44946</v>
      </c>
      <c r="B533">
        <v>87.63</v>
      </c>
      <c r="D533" s="3">
        <v>44967</v>
      </c>
      <c r="E533">
        <v>17.984999999999999</v>
      </c>
      <c r="G533" s="3">
        <v>44946</v>
      </c>
      <c r="H533">
        <v>212917</v>
      </c>
      <c r="I533">
        <v>231950</v>
      </c>
    </row>
    <row r="534" spans="1:9">
      <c r="A534" s="3">
        <v>44949</v>
      </c>
      <c r="B534">
        <v>88.19</v>
      </c>
      <c r="D534" s="3">
        <v>44970</v>
      </c>
      <c r="E534">
        <v>17.895</v>
      </c>
      <c r="G534" s="3">
        <v>44949</v>
      </c>
      <c r="H534">
        <v>192408</v>
      </c>
      <c r="I534">
        <v>220862</v>
      </c>
    </row>
    <row r="535" spans="1:9">
      <c r="A535" s="3">
        <v>44950</v>
      </c>
      <c r="B535">
        <v>86.13</v>
      </c>
      <c r="D535" s="3">
        <v>44971</v>
      </c>
      <c r="E535">
        <v>17.89</v>
      </c>
      <c r="G535" s="3">
        <v>44950</v>
      </c>
      <c r="H535">
        <v>207745</v>
      </c>
      <c r="I535">
        <v>194785</v>
      </c>
    </row>
    <row r="536" spans="1:9">
      <c r="A536" s="3">
        <v>44951</v>
      </c>
      <c r="B536">
        <v>86.12</v>
      </c>
      <c r="D536" s="3">
        <v>44972</v>
      </c>
      <c r="E536">
        <v>17.882000000000001</v>
      </c>
      <c r="G536" s="3">
        <v>44951</v>
      </c>
      <c r="H536">
        <v>159465</v>
      </c>
      <c r="I536">
        <v>173763</v>
      </c>
    </row>
    <row r="537" spans="1:9">
      <c r="A537" s="3">
        <v>44952</v>
      </c>
      <c r="B537">
        <v>87.47</v>
      </c>
      <c r="D537" s="3">
        <v>44973</v>
      </c>
      <c r="E537">
        <v>16.295000000000002</v>
      </c>
      <c r="G537" s="3">
        <v>44952</v>
      </c>
      <c r="H537">
        <v>139104</v>
      </c>
      <c r="I537">
        <v>153301</v>
      </c>
    </row>
    <row r="538" spans="1:9">
      <c r="A538" s="3">
        <v>44953</v>
      </c>
      <c r="B538">
        <v>86.66</v>
      </c>
      <c r="D538" s="3">
        <v>44974</v>
      </c>
      <c r="E538">
        <v>15.92</v>
      </c>
      <c r="G538" s="3">
        <v>44953</v>
      </c>
      <c r="H538">
        <v>107084</v>
      </c>
      <c r="I538">
        <v>121642</v>
      </c>
    </row>
    <row r="539" spans="1:9">
      <c r="A539" s="3">
        <v>44956</v>
      </c>
      <c r="B539">
        <v>84.9</v>
      </c>
      <c r="D539" s="3">
        <v>44978</v>
      </c>
      <c r="E539">
        <v>14.3</v>
      </c>
      <c r="G539" s="3">
        <v>44956</v>
      </c>
      <c r="H539">
        <v>65548</v>
      </c>
      <c r="I539">
        <v>94793</v>
      </c>
    </row>
    <row r="540" spans="1:9">
      <c r="A540" s="3">
        <v>44957</v>
      </c>
      <c r="B540">
        <v>84.49</v>
      </c>
      <c r="D540" s="3">
        <v>44979</v>
      </c>
      <c r="E540">
        <v>14.84</v>
      </c>
      <c r="G540" s="3">
        <v>44957</v>
      </c>
      <c r="H540">
        <v>11891</v>
      </c>
      <c r="I540">
        <v>89902</v>
      </c>
    </row>
    <row r="541" spans="1:9">
      <c r="A541" s="3">
        <v>44958</v>
      </c>
      <c r="B541">
        <v>82.84</v>
      </c>
      <c r="D541" s="3">
        <v>44980</v>
      </c>
      <c r="E541">
        <v>14.9</v>
      </c>
      <c r="G541" s="3">
        <v>44958</v>
      </c>
      <c r="H541">
        <v>348662</v>
      </c>
      <c r="I541">
        <v>487095</v>
      </c>
    </row>
    <row r="542" spans="1:9">
      <c r="A542" s="3">
        <v>44959</v>
      </c>
      <c r="B542">
        <v>82.17</v>
      </c>
      <c r="D542" s="3">
        <v>44981</v>
      </c>
      <c r="E542">
        <v>14.99</v>
      </c>
      <c r="G542" s="3">
        <v>44959</v>
      </c>
      <c r="H542">
        <v>287085</v>
      </c>
      <c r="I542">
        <v>478407</v>
      </c>
    </row>
    <row r="543" spans="1:9">
      <c r="A543" s="3">
        <v>44960</v>
      </c>
      <c r="B543">
        <v>79.94</v>
      </c>
      <c r="D543" s="3">
        <v>44984</v>
      </c>
      <c r="E543">
        <v>14.97</v>
      </c>
      <c r="G543" s="3">
        <v>44960</v>
      </c>
      <c r="H543">
        <v>330324</v>
      </c>
      <c r="I543">
        <v>460107</v>
      </c>
    </row>
    <row r="544" spans="1:9">
      <c r="A544" s="3">
        <v>44963</v>
      </c>
      <c r="B544">
        <v>80.989999999999995</v>
      </c>
      <c r="D544" s="3">
        <v>44985</v>
      </c>
      <c r="E544">
        <v>14.36</v>
      </c>
      <c r="G544" s="3">
        <v>44963</v>
      </c>
      <c r="H544">
        <v>325206</v>
      </c>
      <c r="I544">
        <v>447551</v>
      </c>
    </row>
    <row r="545" spans="1:9">
      <c r="A545" s="3">
        <v>44964</v>
      </c>
      <c r="B545">
        <v>83.69</v>
      </c>
      <c r="D545" s="3">
        <v>44986</v>
      </c>
      <c r="E545">
        <v>14.58</v>
      </c>
      <c r="G545" s="3">
        <v>44964</v>
      </c>
      <c r="H545">
        <v>290979</v>
      </c>
      <c r="I545">
        <v>430872</v>
      </c>
    </row>
    <row r="546" spans="1:9">
      <c r="A546" s="3">
        <v>44965</v>
      </c>
      <c r="B546">
        <v>85.09</v>
      </c>
      <c r="D546" s="3">
        <v>44987</v>
      </c>
      <c r="E546">
        <v>14.585000000000001</v>
      </c>
      <c r="G546" s="3">
        <v>44965</v>
      </c>
      <c r="H546">
        <v>254144</v>
      </c>
      <c r="I546">
        <v>421498</v>
      </c>
    </row>
    <row r="547" spans="1:9">
      <c r="A547" s="3">
        <v>44966</v>
      </c>
      <c r="B547">
        <v>84.5</v>
      </c>
      <c r="D547" s="3">
        <v>44988</v>
      </c>
      <c r="E547">
        <v>14.324999999999999</v>
      </c>
      <c r="G547" s="3">
        <v>44966</v>
      </c>
      <c r="H547">
        <v>260730</v>
      </c>
      <c r="I547">
        <v>405487</v>
      </c>
    </row>
    <row r="548" spans="1:9">
      <c r="A548" s="3">
        <v>44967</v>
      </c>
      <c r="B548">
        <v>86.39</v>
      </c>
      <c r="D548" s="3">
        <v>44991</v>
      </c>
      <c r="E548">
        <v>14.285</v>
      </c>
      <c r="G548" s="3">
        <v>44967</v>
      </c>
      <c r="H548">
        <v>297344</v>
      </c>
      <c r="I548">
        <v>389746</v>
      </c>
    </row>
    <row r="549" spans="1:9">
      <c r="A549" s="3">
        <v>44970</v>
      </c>
      <c r="B549">
        <v>86.61</v>
      </c>
      <c r="D549" s="3">
        <v>44992</v>
      </c>
      <c r="E549">
        <v>13.94</v>
      </c>
      <c r="G549" s="3">
        <v>44970</v>
      </c>
      <c r="H549">
        <v>207621</v>
      </c>
      <c r="I549">
        <v>373163</v>
      </c>
    </row>
    <row r="550" spans="1:9">
      <c r="A550" s="3">
        <v>44971</v>
      </c>
      <c r="B550">
        <v>85.58</v>
      </c>
      <c r="D550" s="3">
        <v>44993</v>
      </c>
      <c r="E550">
        <v>13.895</v>
      </c>
      <c r="G550" s="3">
        <v>44971</v>
      </c>
      <c r="H550">
        <v>231627</v>
      </c>
      <c r="I550">
        <v>363414</v>
      </c>
    </row>
    <row r="551" spans="1:9">
      <c r="A551" s="3">
        <v>44972</v>
      </c>
      <c r="B551">
        <v>85.38</v>
      </c>
      <c r="D551" s="3">
        <v>44994</v>
      </c>
      <c r="E551">
        <v>14.31</v>
      </c>
      <c r="G551" s="3">
        <v>44972</v>
      </c>
      <c r="H551">
        <v>245984</v>
      </c>
      <c r="I551">
        <v>353737</v>
      </c>
    </row>
    <row r="552" spans="1:9">
      <c r="A552" s="3">
        <v>44973</v>
      </c>
      <c r="B552">
        <v>85.14</v>
      </c>
      <c r="D552" s="3">
        <v>44995</v>
      </c>
      <c r="E552">
        <v>14.154999999999999</v>
      </c>
      <c r="G552" s="3">
        <v>44973</v>
      </c>
      <c r="H552">
        <v>197021</v>
      </c>
      <c r="I552">
        <v>333637</v>
      </c>
    </row>
    <row r="553" spans="1:9">
      <c r="A553" s="3">
        <v>44974</v>
      </c>
      <c r="B553">
        <v>83</v>
      </c>
      <c r="D553" s="3">
        <v>44998</v>
      </c>
      <c r="E553">
        <v>14.244999999999999</v>
      </c>
      <c r="G553" s="3">
        <v>44974</v>
      </c>
      <c r="H553">
        <v>303660</v>
      </c>
      <c r="I553">
        <v>308511</v>
      </c>
    </row>
    <row r="554" spans="1:9">
      <c r="A554" s="3">
        <v>44977</v>
      </c>
      <c r="B554">
        <v>84.07</v>
      </c>
      <c r="D554" s="3">
        <v>44999</v>
      </c>
      <c r="E554">
        <v>14.2</v>
      </c>
      <c r="G554" s="3">
        <v>44977</v>
      </c>
      <c r="H554">
        <v>143850</v>
      </c>
      <c r="I554">
        <v>286793</v>
      </c>
    </row>
    <row r="555" spans="1:9">
      <c r="A555" s="3">
        <v>44978</v>
      </c>
      <c r="B555">
        <v>83.05</v>
      </c>
      <c r="D555" s="3">
        <v>45000</v>
      </c>
      <c r="E555">
        <v>14.167999999999999</v>
      </c>
      <c r="G555" s="3">
        <v>44978</v>
      </c>
      <c r="H555">
        <v>231628</v>
      </c>
      <c r="I555">
        <v>249276</v>
      </c>
    </row>
    <row r="556" spans="1:9">
      <c r="A556" s="3">
        <v>44979</v>
      </c>
      <c r="B556">
        <v>80.599999999999994</v>
      </c>
      <c r="D556" s="3">
        <v>45001</v>
      </c>
      <c r="E556">
        <v>13.555</v>
      </c>
      <c r="G556" s="3">
        <v>44979</v>
      </c>
      <c r="H556">
        <v>253144</v>
      </c>
      <c r="I556">
        <v>207592</v>
      </c>
    </row>
    <row r="557" spans="1:9">
      <c r="A557" s="3">
        <v>44980</v>
      </c>
      <c r="B557">
        <v>82.21</v>
      </c>
      <c r="D557" s="3">
        <v>45002</v>
      </c>
      <c r="E557">
        <v>13.18</v>
      </c>
      <c r="G557" s="3">
        <v>44980</v>
      </c>
      <c r="H557">
        <v>157669</v>
      </c>
      <c r="I557">
        <v>178307</v>
      </c>
    </row>
    <row r="558" spans="1:9">
      <c r="A558" s="3">
        <v>44981</v>
      </c>
      <c r="B558">
        <v>83.16</v>
      </c>
      <c r="D558" s="3">
        <v>45005</v>
      </c>
      <c r="E558">
        <v>13.154999999999999</v>
      </c>
      <c r="G558" s="3">
        <v>44981</v>
      </c>
      <c r="H558">
        <v>107150</v>
      </c>
      <c r="I558">
        <v>140372</v>
      </c>
    </row>
    <row r="559" spans="1:9">
      <c r="A559" s="3">
        <v>44984</v>
      </c>
      <c r="B559">
        <v>82.45</v>
      </c>
      <c r="D559" s="3">
        <v>45006</v>
      </c>
      <c r="E559">
        <v>13.645</v>
      </c>
      <c r="G559" s="3">
        <v>44984</v>
      </c>
      <c r="H559">
        <v>58845</v>
      </c>
      <c r="I559">
        <v>104295</v>
      </c>
    </row>
    <row r="560" spans="1:9">
      <c r="A560" s="3">
        <v>44985</v>
      </c>
      <c r="B560">
        <v>83.89</v>
      </c>
      <c r="D560" s="3">
        <v>45007</v>
      </c>
      <c r="E560">
        <v>12.64</v>
      </c>
      <c r="G560" s="3">
        <v>44985</v>
      </c>
      <c r="H560">
        <v>12300</v>
      </c>
      <c r="I560">
        <v>99088</v>
      </c>
    </row>
    <row r="561" spans="1:9">
      <c r="A561" s="3">
        <v>44986</v>
      </c>
      <c r="B561">
        <v>84.31</v>
      </c>
      <c r="D561" s="3">
        <v>45008</v>
      </c>
      <c r="E561">
        <v>13.335000000000001</v>
      </c>
      <c r="G561" s="3">
        <v>44986</v>
      </c>
      <c r="H561">
        <v>242656</v>
      </c>
      <c r="I561">
        <v>491516</v>
      </c>
    </row>
    <row r="562" spans="1:9">
      <c r="A562" s="3">
        <v>44987</v>
      </c>
      <c r="B562">
        <v>84.75</v>
      </c>
      <c r="D562" s="3">
        <v>45009</v>
      </c>
      <c r="E562">
        <v>12.7</v>
      </c>
      <c r="G562" s="3">
        <v>44987</v>
      </c>
      <c r="H562">
        <v>214215</v>
      </c>
      <c r="I562">
        <v>484129</v>
      </c>
    </row>
    <row r="563" spans="1:9">
      <c r="A563" s="3">
        <v>44988</v>
      </c>
      <c r="B563">
        <v>85.83</v>
      </c>
      <c r="D563" s="3">
        <v>45012</v>
      </c>
      <c r="E563">
        <v>12.525</v>
      </c>
      <c r="G563" s="3">
        <v>44988</v>
      </c>
      <c r="H563">
        <v>312895</v>
      </c>
      <c r="I563">
        <v>472464</v>
      </c>
    </row>
    <row r="564" spans="1:9">
      <c r="A564" s="3">
        <v>44991</v>
      </c>
      <c r="B564">
        <v>86.18</v>
      </c>
      <c r="D564" s="3">
        <v>45013</v>
      </c>
      <c r="E564">
        <v>12.505000000000001</v>
      </c>
      <c r="G564" s="3">
        <v>44991</v>
      </c>
      <c r="H564">
        <v>244340</v>
      </c>
      <c r="I564">
        <v>467381</v>
      </c>
    </row>
    <row r="565" spans="1:9">
      <c r="A565" s="3">
        <v>44992</v>
      </c>
      <c r="B565">
        <v>83.29</v>
      </c>
      <c r="D565" s="3">
        <v>45014</v>
      </c>
      <c r="E565">
        <v>12.535</v>
      </c>
      <c r="G565" s="3">
        <v>44992</v>
      </c>
      <c r="H565">
        <v>295188</v>
      </c>
      <c r="I565">
        <v>455442</v>
      </c>
    </row>
    <row r="566" spans="1:9">
      <c r="A566" s="3">
        <v>44993</v>
      </c>
      <c r="B566">
        <v>82.66</v>
      </c>
      <c r="D566" s="3">
        <v>45015</v>
      </c>
      <c r="E566">
        <v>12.7</v>
      </c>
      <c r="G566" s="3">
        <v>44993</v>
      </c>
      <c r="H566">
        <v>297087</v>
      </c>
      <c r="I566">
        <v>428724</v>
      </c>
    </row>
    <row r="567" spans="1:9">
      <c r="A567" s="3">
        <v>44994</v>
      </c>
      <c r="B567">
        <v>81.59</v>
      </c>
      <c r="D567" s="3">
        <v>45016</v>
      </c>
      <c r="E567">
        <v>13.515000000000001</v>
      </c>
      <c r="G567" s="3">
        <v>44994</v>
      </c>
      <c r="H567">
        <v>282564</v>
      </c>
      <c r="I567">
        <v>407376</v>
      </c>
    </row>
    <row r="568" spans="1:9">
      <c r="A568" s="3">
        <v>44995</v>
      </c>
      <c r="B568">
        <v>82.78</v>
      </c>
      <c r="D568" s="3">
        <v>45019</v>
      </c>
      <c r="E568">
        <v>12.75</v>
      </c>
      <c r="G568" s="3">
        <v>44995</v>
      </c>
      <c r="H568">
        <v>369281</v>
      </c>
      <c r="I568">
        <v>389518</v>
      </c>
    </row>
    <row r="569" spans="1:9">
      <c r="A569" s="3">
        <v>44998</v>
      </c>
      <c r="B569">
        <v>80.77</v>
      </c>
      <c r="D569" s="3">
        <v>45020</v>
      </c>
      <c r="E569">
        <v>13.16</v>
      </c>
      <c r="G569" s="3">
        <v>44998</v>
      </c>
      <c r="H569">
        <v>467281</v>
      </c>
      <c r="I569">
        <v>351346</v>
      </c>
    </row>
    <row r="570" spans="1:9">
      <c r="A570" s="3">
        <v>44999</v>
      </c>
      <c r="B570">
        <v>77.45</v>
      </c>
      <c r="D570" s="3">
        <v>45021</v>
      </c>
      <c r="E570">
        <v>12.68</v>
      </c>
      <c r="G570" s="3">
        <v>44999</v>
      </c>
      <c r="H570">
        <v>357862</v>
      </c>
      <c r="I570">
        <v>332159</v>
      </c>
    </row>
    <row r="571" spans="1:9">
      <c r="A571" s="3">
        <v>45000</v>
      </c>
      <c r="B571">
        <v>73.69</v>
      </c>
      <c r="D571" s="3">
        <v>45022</v>
      </c>
      <c r="E571">
        <v>12.625</v>
      </c>
      <c r="G571" s="3">
        <v>45000</v>
      </c>
      <c r="H571">
        <v>547561</v>
      </c>
      <c r="I571">
        <v>309852</v>
      </c>
    </row>
    <row r="572" spans="1:9">
      <c r="A572" s="3">
        <v>45001</v>
      </c>
      <c r="B572">
        <v>74.7</v>
      </c>
      <c r="D572" s="3">
        <v>45026</v>
      </c>
      <c r="E572">
        <v>12.625</v>
      </c>
      <c r="G572" s="3">
        <v>45001</v>
      </c>
      <c r="H572">
        <v>332586</v>
      </c>
      <c r="I572">
        <v>308194</v>
      </c>
    </row>
    <row r="573" spans="1:9">
      <c r="A573" s="3">
        <v>45002</v>
      </c>
      <c r="B573">
        <v>72.97</v>
      </c>
      <c r="D573" s="3">
        <v>45027</v>
      </c>
      <c r="E573">
        <v>12.57</v>
      </c>
      <c r="G573" s="3">
        <v>45002</v>
      </c>
      <c r="H573">
        <v>427490</v>
      </c>
      <c r="I573">
        <v>293179</v>
      </c>
    </row>
    <row r="574" spans="1:9">
      <c r="A574" s="3">
        <v>45005</v>
      </c>
      <c r="B574">
        <v>73.790000000000006</v>
      </c>
      <c r="D574" s="3">
        <v>45028</v>
      </c>
      <c r="E574">
        <v>12.625</v>
      </c>
      <c r="G574" s="3">
        <v>45005</v>
      </c>
      <c r="H574">
        <v>282569</v>
      </c>
      <c r="I574">
        <v>269837</v>
      </c>
    </row>
    <row r="575" spans="1:9">
      <c r="A575" s="3">
        <v>45006</v>
      </c>
      <c r="B575">
        <v>75.319999999999993</v>
      </c>
      <c r="D575" s="3">
        <v>45029</v>
      </c>
      <c r="E575">
        <v>12.605</v>
      </c>
      <c r="G575" s="3">
        <v>45006</v>
      </c>
      <c r="H575">
        <v>226837</v>
      </c>
      <c r="I575">
        <v>252014</v>
      </c>
    </row>
    <row r="576" spans="1:9">
      <c r="A576" s="3">
        <v>45007</v>
      </c>
      <c r="B576">
        <v>76.69</v>
      </c>
      <c r="D576" s="3">
        <v>45030</v>
      </c>
      <c r="E576">
        <v>12.593</v>
      </c>
      <c r="G576" s="3">
        <v>45007</v>
      </c>
      <c r="H576">
        <v>194042</v>
      </c>
      <c r="I576">
        <v>233884</v>
      </c>
    </row>
    <row r="577" spans="1:9">
      <c r="A577" s="3">
        <v>45008</v>
      </c>
      <c r="B577">
        <v>75.91</v>
      </c>
      <c r="D577" s="3">
        <v>45033</v>
      </c>
      <c r="E577">
        <v>12.49</v>
      </c>
      <c r="G577" s="3">
        <v>45008</v>
      </c>
      <c r="H577">
        <v>199644</v>
      </c>
      <c r="I577">
        <v>207713</v>
      </c>
    </row>
    <row r="578" spans="1:9">
      <c r="A578" s="3">
        <v>45009</v>
      </c>
      <c r="B578">
        <v>74.989999999999995</v>
      </c>
      <c r="D578" s="3">
        <v>45034</v>
      </c>
      <c r="E578">
        <v>12.85</v>
      </c>
      <c r="G578" s="3">
        <v>45009</v>
      </c>
      <c r="H578">
        <v>156306</v>
      </c>
      <c r="I578">
        <v>186614</v>
      </c>
    </row>
    <row r="579" spans="1:9">
      <c r="A579" s="3">
        <v>45012</v>
      </c>
      <c r="B579">
        <v>78.12</v>
      </c>
      <c r="D579" s="3">
        <v>45035</v>
      </c>
      <c r="E579">
        <v>12.244999999999999</v>
      </c>
      <c r="G579" s="3">
        <v>45012</v>
      </c>
      <c r="H579">
        <v>146945</v>
      </c>
      <c r="I579">
        <v>170163</v>
      </c>
    </row>
    <row r="580" spans="1:9">
      <c r="A580" s="3">
        <v>45013</v>
      </c>
      <c r="B580">
        <v>78.650000000000006</v>
      </c>
      <c r="D580" s="3">
        <v>45036</v>
      </c>
      <c r="E580">
        <v>12.234999999999999</v>
      </c>
      <c r="G580" s="3">
        <v>45013</v>
      </c>
      <c r="H580">
        <v>145681</v>
      </c>
      <c r="I580">
        <v>134827</v>
      </c>
    </row>
    <row r="581" spans="1:9">
      <c r="A581" s="3">
        <v>45014</v>
      </c>
      <c r="B581">
        <v>78.28</v>
      </c>
      <c r="D581" s="3">
        <v>45037</v>
      </c>
      <c r="E581">
        <v>11.88</v>
      </c>
      <c r="G581" s="3">
        <v>45014</v>
      </c>
      <c r="H581">
        <v>79541</v>
      </c>
      <c r="I581">
        <v>110731</v>
      </c>
    </row>
    <row r="582" spans="1:9">
      <c r="A582" s="3">
        <v>45015</v>
      </c>
      <c r="B582">
        <v>79.27</v>
      </c>
      <c r="D582" s="3">
        <v>45040</v>
      </c>
      <c r="E582">
        <v>11.875</v>
      </c>
      <c r="G582" s="3">
        <v>45015</v>
      </c>
      <c r="H582">
        <v>62922</v>
      </c>
      <c r="I582">
        <v>66371</v>
      </c>
    </row>
    <row r="583" spans="1:9">
      <c r="A583" s="3">
        <v>45016</v>
      </c>
      <c r="B583">
        <v>79.77</v>
      </c>
      <c r="D583" s="3">
        <v>45041</v>
      </c>
      <c r="E583">
        <v>11.845000000000001</v>
      </c>
      <c r="G583" s="3">
        <v>45016</v>
      </c>
      <c r="H583">
        <v>6853</v>
      </c>
      <c r="I583">
        <v>64337</v>
      </c>
    </row>
    <row r="584" spans="1:9">
      <c r="A584" s="3">
        <v>45019</v>
      </c>
      <c r="B584">
        <v>84.93</v>
      </c>
      <c r="D584" s="3">
        <v>45042</v>
      </c>
      <c r="E584">
        <v>11.64</v>
      </c>
      <c r="G584" s="3">
        <v>45019</v>
      </c>
      <c r="H584">
        <v>478307</v>
      </c>
      <c r="I584">
        <v>509376</v>
      </c>
    </row>
    <row r="585" spans="1:9">
      <c r="A585" s="3">
        <v>45020</v>
      </c>
      <c r="B585">
        <v>84.94</v>
      </c>
      <c r="D585" s="3">
        <v>45043</v>
      </c>
      <c r="E585">
        <v>11.595000000000001</v>
      </c>
      <c r="G585" s="3">
        <v>45020</v>
      </c>
      <c r="H585">
        <v>308533</v>
      </c>
      <c r="I585">
        <v>496641</v>
      </c>
    </row>
    <row r="586" spans="1:9">
      <c r="A586" s="3">
        <v>45021</v>
      </c>
      <c r="B586">
        <v>84.99</v>
      </c>
      <c r="D586" s="3">
        <v>45044</v>
      </c>
      <c r="E586">
        <v>11.55</v>
      </c>
      <c r="G586" s="3">
        <v>45021</v>
      </c>
      <c r="H586">
        <v>246479</v>
      </c>
      <c r="I586">
        <v>497025</v>
      </c>
    </row>
    <row r="587" spans="1:9">
      <c r="A587" s="3">
        <v>45022</v>
      </c>
      <c r="B587">
        <v>85.12</v>
      </c>
      <c r="D587" s="3">
        <v>45047</v>
      </c>
      <c r="E587">
        <v>11.55</v>
      </c>
      <c r="G587" s="3">
        <v>45022</v>
      </c>
      <c r="H587">
        <v>259617</v>
      </c>
      <c r="I587">
        <v>476677</v>
      </c>
    </row>
    <row r="588" spans="1:9">
      <c r="A588" s="3">
        <v>45026</v>
      </c>
      <c r="B588">
        <v>84.18</v>
      </c>
      <c r="D588" s="3">
        <v>45048</v>
      </c>
      <c r="E588">
        <v>11.494999999999999</v>
      </c>
      <c r="G588" s="3">
        <v>45026</v>
      </c>
      <c r="H588">
        <v>140529</v>
      </c>
      <c r="I588">
        <v>465689</v>
      </c>
    </row>
    <row r="589" spans="1:9">
      <c r="A589" s="3">
        <v>45027</v>
      </c>
      <c r="B589">
        <v>85.61</v>
      </c>
      <c r="D589" s="3">
        <v>45049</v>
      </c>
      <c r="E589">
        <v>11.5</v>
      </c>
      <c r="G589" s="3">
        <v>45027</v>
      </c>
      <c r="H589">
        <v>262666</v>
      </c>
      <c r="I589">
        <v>453775</v>
      </c>
    </row>
    <row r="590" spans="1:9">
      <c r="A590" s="3">
        <v>45028</v>
      </c>
      <c r="B590">
        <v>87.33</v>
      </c>
      <c r="D590" s="3">
        <v>45050</v>
      </c>
      <c r="E590">
        <v>11.31</v>
      </c>
      <c r="G590" s="3">
        <v>45028</v>
      </c>
      <c r="H590">
        <v>347797</v>
      </c>
      <c r="I590">
        <v>451516</v>
      </c>
    </row>
    <row r="591" spans="1:9">
      <c r="A591" s="3">
        <v>45029</v>
      </c>
      <c r="B591">
        <v>86.09</v>
      </c>
      <c r="D591" s="3">
        <v>45051</v>
      </c>
      <c r="E591">
        <v>11.315</v>
      </c>
      <c r="G591" s="3">
        <v>45029</v>
      </c>
      <c r="H591">
        <v>291944</v>
      </c>
      <c r="I591">
        <v>437610</v>
      </c>
    </row>
    <row r="592" spans="1:9">
      <c r="A592" s="3">
        <v>45030</v>
      </c>
      <c r="B592">
        <v>86.31</v>
      </c>
      <c r="D592" s="3">
        <v>45054</v>
      </c>
      <c r="E592">
        <v>11.315</v>
      </c>
      <c r="G592" s="3">
        <v>45030</v>
      </c>
      <c r="H592">
        <v>262578</v>
      </c>
      <c r="I592">
        <v>412140</v>
      </c>
    </row>
    <row r="593" spans="1:9">
      <c r="A593" s="3">
        <v>45033</v>
      </c>
      <c r="B593">
        <v>84.76</v>
      </c>
      <c r="D593" s="3">
        <v>45055</v>
      </c>
      <c r="E593">
        <v>11.24</v>
      </c>
      <c r="G593" s="3">
        <v>45033</v>
      </c>
      <c r="H593">
        <v>261810</v>
      </c>
      <c r="I593">
        <v>400722</v>
      </c>
    </row>
    <row r="594" spans="1:9">
      <c r="A594" s="3">
        <v>45034</v>
      </c>
      <c r="B594">
        <v>84.77</v>
      </c>
      <c r="D594" s="3">
        <v>45056</v>
      </c>
      <c r="E594">
        <v>11.21</v>
      </c>
      <c r="G594" s="3">
        <v>45034</v>
      </c>
      <c r="H594">
        <v>315698</v>
      </c>
      <c r="I594">
        <v>367014</v>
      </c>
    </row>
    <row r="595" spans="1:9">
      <c r="A595" s="3">
        <v>45035</v>
      </c>
      <c r="B595">
        <v>83.12</v>
      </c>
      <c r="D595" s="3">
        <v>45057</v>
      </c>
      <c r="E595">
        <v>11.16</v>
      </c>
      <c r="G595" s="3">
        <v>45035</v>
      </c>
      <c r="H595">
        <v>333215</v>
      </c>
      <c r="I595">
        <v>335082</v>
      </c>
    </row>
    <row r="596" spans="1:9">
      <c r="A596" s="3">
        <v>45036</v>
      </c>
      <c r="B596">
        <v>81.099999999999994</v>
      </c>
      <c r="D596" s="3">
        <v>45058</v>
      </c>
      <c r="E596">
        <v>11.115</v>
      </c>
      <c r="G596" s="3">
        <v>45036</v>
      </c>
      <c r="H596">
        <v>302902</v>
      </c>
      <c r="I596">
        <v>301898</v>
      </c>
    </row>
    <row r="597" spans="1:9">
      <c r="A597" s="3">
        <v>45037</v>
      </c>
      <c r="B597">
        <v>81.66</v>
      </c>
      <c r="D597" s="3">
        <v>45061</v>
      </c>
      <c r="E597">
        <v>11.048999999999999</v>
      </c>
      <c r="G597" s="3">
        <v>45037</v>
      </c>
      <c r="H597">
        <v>196854</v>
      </c>
      <c r="I597">
        <v>279320</v>
      </c>
    </row>
    <row r="598" spans="1:9">
      <c r="A598" s="3">
        <v>45040</v>
      </c>
      <c r="B598">
        <v>82.73</v>
      </c>
      <c r="D598" s="3">
        <v>45062</v>
      </c>
      <c r="E598">
        <v>9.8550000000000004</v>
      </c>
      <c r="G598" s="3">
        <v>45040</v>
      </c>
      <c r="H598">
        <v>197899</v>
      </c>
      <c r="I598">
        <v>241576</v>
      </c>
    </row>
    <row r="599" spans="1:9">
      <c r="A599" s="3">
        <v>45041</v>
      </c>
      <c r="B599">
        <v>80.77</v>
      </c>
      <c r="D599" s="3">
        <v>45063</v>
      </c>
      <c r="E599">
        <v>9.9450000000000003</v>
      </c>
      <c r="G599" s="3">
        <v>45041</v>
      </c>
      <c r="H599">
        <v>209279</v>
      </c>
      <c r="I599">
        <v>191724</v>
      </c>
    </row>
    <row r="600" spans="1:9">
      <c r="A600" s="3">
        <v>45042</v>
      </c>
      <c r="B600">
        <v>77.69</v>
      </c>
      <c r="D600" s="3">
        <v>45064</v>
      </c>
      <c r="E600">
        <v>9.7149999999999999</v>
      </c>
      <c r="G600" s="3">
        <v>45042</v>
      </c>
      <c r="H600">
        <v>172821</v>
      </c>
      <c r="I600">
        <v>149119</v>
      </c>
    </row>
    <row r="601" spans="1:9">
      <c r="A601" s="3">
        <v>45043</v>
      </c>
      <c r="B601">
        <v>78.37</v>
      </c>
      <c r="D601" s="3">
        <v>45065</v>
      </c>
      <c r="E601">
        <v>9.84</v>
      </c>
      <c r="G601" s="3">
        <v>45043</v>
      </c>
      <c r="H601">
        <v>104388</v>
      </c>
      <c r="I601">
        <v>111824</v>
      </c>
    </row>
    <row r="602" spans="1:9">
      <c r="A602" s="3">
        <v>45044</v>
      </c>
      <c r="B602">
        <v>79.540000000000006</v>
      </c>
      <c r="D602" s="3">
        <v>45068</v>
      </c>
      <c r="E602">
        <v>9.7550000000000008</v>
      </c>
      <c r="G602" s="3">
        <v>45044</v>
      </c>
      <c r="H602">
        <v>13303</v>
      </c>
      <c r="I602">
        <v>106105</v>
      </c>
    </row>
    <row r="603" spans="1:9">
      <c r="A603" s="3">
        <v>45047</v>
      </c>
      <c r="B603">
        <v>79.31</v>
      </c>
      <c r="D603" s="3">
        <v>45069</v>
      </c>
      <c r="E603">
        <v>9.7349999999999994</v>
      </c>
      <c r="G603" s="3">
        <v>45047</v>
      </c>
      <c r="H603">
        <v>146564</v>
      </c>
      <c r="I603">
        <v>554395</v>
      </c>
    </row>
    <row r="604" spans="1:9">
      <c r="A604" s="3">
        <v>45048</v>
      </c>
      <c r="B604">
        <v>75.319999999999993</v>
      </c>
      <c r="D604" s="3">
        <v>45070</v>
      </c>
      <c r="E604">
        <v>9.58</v>
      </c>
      <c r="G604" s="3">
        <v>45048</v>
      </c>
      <c r="H604">
        <v>383586</v>
      </c>
      <c r="I604">
        <v>543775</v>
      </c>
    </row>
    <row r="605" spans="1:9">
      <c r="A605" s="3">
        <v>45049</v>
      </c>
      <c r="B605">
        <v>72.33</v>
      </c>
      <c r="D605" s="3">
        <v>45071</v>
      </c>
      <c r="E605">
        <v>9.35</v>
      </c>
      <c r="G605" s="3">
        <v>45049</v>
      </c>
      <c r="H605">
        <v>469620</v>
      </c>
      <c r="I605">
        <v>526174</v>
      </c>
    </row>
    <row r="606" spans="1:9">
      <c r="A606" s="3">
        <v>45050</v>
      </c>
      <c r="B606">
        <v>72.5</v>
      </c>
      <c r="D606" s="3">
        <v>45072</v>
      </c>
      <c r="E606">
        <v>9.2349999999999994</v>
      </c>
      <c r="G606" s="3">
        <v>45050</v>
      </c>
      <c r="H606">
        <v>362233</v>
      </c>
      <c r="I606">
        <v>517165</v>
      </c>
    </row>
    <row r="607" spans="1:9">
      <c r="A607" s="3">
        <v>45051</v>
      </c>
      <c r="B607">
        <v>75.3</v>
      </c>
      <c r="D607" s="3">
        <v>45076</v>
      </c>
      <c r="E607">
        <v>9.3650000000000002</v>
      </c>
      <c r="G607" s="3">
        <v>45051</v>
      </c>
      <c r="H607">
        <v>265072</v>
      </c>
      <c r="I607">
        <v>483297</v>
      </c>
    </row>
    <row r="608" spans="1:9">
      <c r="A608" s="3">
        <v>45054</v>
      </c>
      <c r="B608">
        <v>77.010000000000005</v>
      </c>
      <c r="D608" s="3">
        <v>45077</v>
      </c>
      <c r="E608">
        <v>9.2850000000000001</v>
      </c>
      <c r="G608" s="3">
        <v>45054</v>
      </c>
      <c r="H608">
        <v>185745</v>
      </c>
      <c r="I608">
        <v>465447</v>
      </c>
    </row>
    <row r="609" spans="1:9">
      <c r="A609" s="3">
        <v>45055</v>
      </c>
      <c r="B609">
        <v>77.44</v>
      </c>
      <c r="D609" s="3">
        <v>45078</v>
      </c>
      <c r="E609">
        <v>9.2650000000000006</v>
      </c>
      <c r="G609" s="3">
        <v>45055</v>
      </c>
      <c r="H609">
        <v>283410</v>
      </c>
      <c r="I609">
        <v>447714</v>
      </c>
    </row>
    <row r="610" spans="1:9">
      <c r="A610" s="3">
        <v>45056</v>
      </c>
      <c r="B610">
        <v>76.41</v>
      </c>
      <c r="D610" s="3">
        <v>45079</v>
      </c>
      <c r="E610">
        <v>9.2850000000000001</v>
      </c>
      <c r="G610" s="3">
        <v>45056</v>
      </c>
      <c r="H610">
        <v>311373</v>
      </c>
      <c r="I610">
        <v>431085</v>
      </c>
    </row>
    <row r="611" spans="1:9">
      <c r="A611" s="3">
        <v>45057</v>
      </c>
      <c r="B611">
        <v>74.98</v>
      </c>
      <c r="D611" s="3">
        <v>45082</v>
      </c>
      <c r="E611">
        <v>9.2650000000000006</v>
      </c>
      <c r="G611" s="3">
        <v>45057</v>
      </c>
      <c r="H611">
        <v>345164</v>
      </c>
      <c r="I611">
        <v>402825</v>
      </c>
    </row>
    <row r="612" spans="1:9">
      <c r="A612" s="3">
        <v>45058</v>
      </c>
      <c r="B612">
        <v>74.17</v>
      </c>
      <c r="D612" s="3">
        <v>45083</v>
      </c>
      <c r="E612">
        <v>9.2100000000000009</v>
      </c>
      <c r="G612" s="3">
        <v>45058</v>
      </c>
      <c r="H612">
        <v>259217</v>
      </c>
      <c r="I612">
        <v>390835</v>
      </c>
    </row>
    <row r="613" spans="1:9">
      <c r="A613" s="3">
        <v>45061</v>
      </c>
      <c r="B613">
        <v>75.23</v>
      </c>
      <c r="D613" s="3">
        <v>45084</v>
      </c>
      <c r="E613">
        <v>9.2349999999999994</v>
      </c>
      <c r="G613" s="3">
        <v>45061</v>
      </c>
      <c r="H613">
        <v>240518</v>
      </c>
      <c r="I613">
        <v>389342</v>
      </c>
    </row>
    <row r="614" spans="1:9">
      <c r="A614" s="3">
        <v>45062</v>
      </c>
      <c r="B614">
        <v>74.91</v>
      </c>
      <c r="D614" s="3">
        <v>45085</v>
      </c>
      <c r="E614">
        <v>9.2100000000000009</v>
      </c>
      <c r="G614" s="3">
        <v>45062</v>
      </c>
      <c r="H614">
        <v>216202</v>
      </c>
      <c r="I614">
        <v>374994</v>
      </c>
    </row>
    <row r="615" spans="1:9">
      <c r="A615" s="3">
        <v>45063</v>
      </c>
      <c r="B615">
        <v>76.959999999999994</v>
      </c>
      <c r="D615" s="3">
        <v>45086</v>
      </c>
      <c r="E615">
        <v>9.25</v>
      </c>
      <c r="G615" s="3">
        <v>45063</v>
      </c>
      <c r="H615">
        <v>297062</v>
      </c>
      <c r="I615">
        <v>360993</v>
      </c>
    </row>
    <row r="616" spans="1:9">
      <c r="A616" s="3">
        <v>45064</v>
      </c>
      <c r="B616">
        <v>75.86</v>
      </c>
      <c r="D616" s="3">
        <v>45089</v>
      </c>
      <c r="E616">
        <v>9.2650000000000006</v>
      </c>
      <c r="G616" s="3">
        <v>45064</v>
      </c>
      <c r="H616">
        <v>232004</v>
      </c>
      <c r="I616">
        <v>358006</v>
      </c>
    </row>
    <row r="617" spans="1:9">
      <c r="A617" s="3">
        <v>45065</v>
      </c>
      <c r="B617">
        <v>75.58</v>
      </c>
      <c r="D617" s="3">
        <v>45090</v>
      </c>
      <c r="E617">
        <v>9.3000000000000007</v>
      </c>
      <c r="G617" s="3">
        <v>45065</v>
      </c>
      <c r="H617">
        <v>240530</v>
      </c>
      <c r="I617">
        <v>338009</v>
      </c>
    </row>
    <row r="618" spans="1:9">
      <c r="A618" s="3">
        <v>45068</v>
      </c>
      <c r="B618">
        <v>75.989999999999995</v>
      </c>
      <c r="D618" s="3">
        <v>45091</v>
      </c>
      <c r="E618">
        <v>9.4</v>
      </c>
      <c r="G618" s="3">
        <v>45068</v>
      </c>
      <c r="H618">
        <v>241964</v>
      </c>
      <c r="I618">
        <v>299492</v>
      </c>
    </row>
    <row r="619" spans="1:9">
      <c r="A619" s="3">
        <v>45069</v>
      </c>
      <c r="B619">
        <v>76.84</v>
      </c>
      <c r="D619" s="3">
        <v>45092</v>
      </c>
      <c r="E619">
        <v>9.5839999999999996</v>
      </c>
      <c r="G619" s="3">
        <v>45069</v>
      </c>
      <c r="H619">
        <v>287230</v>
      </c>
      <c r="I619">
        <v>250520</v>
      </c>
    </row>
    <row r="620" spans="1:9">
      <c r="A620" s="3">
        <v>45070</v>
      </c>
      <c r="B620">
        <v>78.36</v>
      </c>
      <c r="D620" s="3">
        <v>45093</v>
      </c>
      <c r="E620">
        <v>11.2</v>
      </c>
      <c r="G620" s="3">
        <v>45070</v>
      </c>
      <c r="H620">
        <v>285991</v>
      </c>
      <c r="I620">
        <v>208731</v>
      </c>
    </row>
    <row r="621" spans="1:9">
      <c r="A621" s="3">
        <v>45071</v>
      </c>
      <c r="B621">
        <v>76.260000000000005</v>
      </c>
      <c r="D621" s="3">
        <v>45097</v>
      </c>
      <c r="E621">
        <v>12.74</v>
      </c>
      <c r="G621" s="3">
        <v>45071</v>
      </c>
      <c r="H621">
        <v>237720</v>
      </c>
      <c r="I621">
        <v>172330</v>
      </c>
    </row>
    <row r="622" spans="1:9">
      <c r="A622" s="3">
        <v>45072</v>
      </c>
      <c r="B622">
        <v>76.95</v>
      </c>
      <c r="D622" s="3">
        <v>45098</v>
      </c>
      <c r="E622">
        <v>12.475</v>
      </c>
      <c r="G622" s="3">
        <v>45072</v>
      </c>
      <c r="H622">
        <v>150623</v>
      </c>
      <c r="I622">
        <v>131147</v>
      </c>
    </row>
    <row r="623" spans="1:9">
      <c r="A623" s="3">
        <v>45075</v>
      </c>
      <c r="B623">
        <v>77.069999999999993</v>
      </c>
      <c r="D623" s="3">
        <v>45099</v>
      </c>
      <c r="E623">
        <v>12.065</v>
      </c>
      <c r="G623" s="3">
        <v>45075</v>
      </c>
      <c r="H623">
        <v>31546</v>
      </c>
      <c r="I623">
        <v>126530</v>
      </c>
    </row>
    <row r="624" spans="1:9">
      <c r="A624" s="3">
        <v>45076</v>
      </c>
      <c r="B624">
        <v>73.540000000000006</v>
      </c>
      <c r="D624" s="3">
        <v>45100</v>
      </c>
      <c r="E624">
        <v>11.835000000000001</v>
      </c>
      <c r="G624" s="3">
        <v>45076</v>
      </c>
      <c r="H624">
        <v>112177</v>
      </c>
      <c r="I624">
        <v>92608</v>
      </c>
    </row>
    <row r="625" spans="1:9">
      <c r="A625" s="3">
        <v>45077</v>
      </c>
      <c r="B625">
        <v>72.66</v>
      </c>
      <c r="D625" s="3">
        <v>45103</v>
      </c>
      <c r="E625">
        <v>11.79</v>
      </c>
      <c r="G625" s="3">
        <v>45077</v>
      </c>
      <c r="H625">
        <v>20107</v>
      </c>
      <c r="I625">
        <v>86067</v>
      </c>
    </row>
    <row r="626" spans="1:9">
      <c r="A626" s="3">
        <v>45078</v>
      </c>
      <c r="B626">
        <v>74.28</v>
      </c>
      <c r="D626" s="3">
        <v>45104</v>
      </c>
      <c r="E626">
        <v>12.07</v>
      </c>
      <c r="G626" s="3">
        <v>45078</v>
      </c>
      <c r="H626">
        <v>349919</v>
      </c>
      <c r="I626">
        <v>517160</v>
      </c>
    </row>
    <row r="627" spans="1:9">
      <c r="A627" s="3">
        <v>45079</v>
      </c>
      <c r="B627">
        <v>76.13</v>
      </c>
      <c r="D627" s="3">
        <v>45105</v>
      </c>
      <c r="E627">
        <v>12.02</v>
      </c>
      <c r="G627" s="3">
        <v>45079</v>
      </c>
      <c r="H627">
        <v>273536</v>
      </c>
      <c r="I627">
        <v>515035</v>
      </c>
    </row>
    <row r="628" spans="1:9">
      <c r="A628" s="3">
        <v>45082</v>
      </c>
      <c r="B628">
        <v>76.709999999999994</v>
      </c>
      <c r="D628" s="3">
        <v>45106</v>
      </c>
      <c r="E628">
        <v>12.12</v>
      </c>
      <c r="G628" s="3">
        <v>45082</v>
      </c>
      <c r="H628">
        <v>384000</v>
      </c>
      <c r="I628">
        <v>488601</v>
      </c>
    </row>
    <row r="629" spans="1:9">
      <c r="A629" s="3">
        <v>45083</v>
      </c>
      <c r="B629">
        <v>76.290000000000006</v>
      </c>
      <c r="D629" s="3">
        <v>45107</v>
      </c>
      <c r="E629">
        <v>12.24</v>
      </c>
      <c r="G629" s="3">
        <v>45083</v>
      </c>
      <c r="H629">
        <v>304579</v>
      </c>
      <c r="I629">
        <v>476299</v>
      </c>
    </row>
    <row r="630" spans="1:9">
      <c r="A630" s="3">
        <v>45084</v>
      </c>
      <c r="B630">
        <v>76.95</v>
      </c>
      <c r="D630" s="3">
        <v>45110</v>
      </c>
      <c r="E630">
        <v>12.08</v>
      </c>
      <c r="G630" s="3">
        <v>45084</v>
      </c>
      <c r="H630">
        <v>325628</v>
      </c>
      <c r="I630">
        <v>449314</v>
      </c>
    </row>
    <row r="631" spans="1:9">
      <c r="A631" s="3">
        <v>45085</v>
      </c>
      <c r="B631">
        <v>75.959999999999994</v>
      </c>
      <c r="D631" s="3">
        <v>45112</v>
      </c>
      <c r="E631">
        <v>12.1</v>
      </c>
      <c r="G631" s="3">
        <v>45085</v>
      </c>
      <c r="H631">
        <v>393894</v>
      </c>
      <c r="I631">
        <v>422533</v>
      </c>
    </row>
    <row r="632" spans="1:9">
      <c r="A632" s="3">
        <v>45086</v>
      </c>
      <c r="B632">
        <v>74.790000000000006</v>
      </c>
      <c r="D632" s="3">
        <v>45113</v>
      </c>
      <c r="E632">
        <v>12.074999999999999</v>
      </c>
      <c r="G632" s="3">
        <v>45086</v>
      </c>
      <c r="H632">
        <v>260198</v>
      </c>
      <c r="I632">
        <v>397082</v>
      </c>
    </row>
    <row r="633" spans="1:9">
      <c r="A633" s="3">
        <v>45089</v>
      </c>
      <c r="B633">
        <v>71.84</v>
      </c>
      <c r="D633" s="3">
        <v>45114</v>
      </c>
      <c r="E633">
        <v>12.085000000000001</v>
      </c>
      <c r="G633" s="3">
        <v>45089</v>
      </c>
      <c r="H633">
        <v>358501</v>
      </c>
      <c r="I633">
        <v>365124</v>
      </c>
    </row>
    <row r="634" spans="1:9">
      <c r="A634" s="3">
        <v>45090</v>
      </c>
      <c r="B634">
        <v>74.290000000000006</v>
      </c>
      <c r="D634" s="3">
        <v>45117</v>
      </c>
      <c r="E634">
        <v>12.06</v>
      </c>
      <c r="G634" s="3">
        <v>45090</v>
      </c>
      <c r="H634">
        <v>321151</v>
      </c>
      <c r="I634">
        <v>351405</v>
      </c>
    </row>
    <row r="635" spans="1:9">
      <c r="A635" s="3">
        <v>45091</v>
      </c>
      <c r="B635">
        <v>73.2</v>
      </c>
      <c r="D635" s="3">
        <v>45118</v>
      </c>
      <c r="E635">
        <v>12.02</v>
      </c>
      <c r="G635" s="3">
        <v>45091</v>
      </c>
      <c r="H635">
        <v>318373</v>
      </c>
      <c r="I635">
        <v>335820</v>
      </c>
    </row>
    <row r="636" spans="1:9">
      <c r="A636" s="3">
        <v>45092</v>
      </c>
      <c r="B636">
        <v>75.67</v>
      </c>
      <c r="D636" s="3">
        <v>45119</v>
      </c>
      <c r="E636">
        <v>11.975</v>
      </c>
      <c r="G636" s="3">
        <v>45092</v>
      </c>
      <c r="H636">
        <v>260413</v>
      </c>
      <c r="I636">
        <v>322754</v>
      </c>
    </row>
    <row r="637" spans="1:9">
      <c r="A637" s="3">
        <v>45093</v>
      </c>
      <c r="B637">
        <v>76.61</v>
      </c>
      <c r="D637" s="3">
        <v>45120</v>
      </c>
      <c r="E637">
        <v>11.91</v>
      </c>
      <c r="G637" s="3">
        <v>45093</v>
      </c>
      <c r="H637">
        <v>256247</v>
      </c>
      <c r="I637">
        <v>312637</v>
      </c>
    </row>
    <row r="638" spans="1:9">
      <c r="A638" s="3">
        <v>45096</v>
      </c>
      <c r="B638">
        <v>76.09</v>
      </c>
      <c r="D638" s="3">
        <v>45121</v>
      </c>
      <c r="E638">
        <v>11.869</v>
      </c>
      <c r="G638" s="3">
        <v>45096</v>
      </c>
      <c r="H638">
        <v>141417</v>
      </c>
      <c r="I638">
        <v>298304</v>
      </c>
    </row>
    <row r="639" spans="1:9">
      <c r="A639" s="3">
        <v>45097</v>
      </c>
      <c r="B639">
        <v>75.900000000000006</v>
      </c>
      <c r="D639" s="3">
        <v>45124</v>
      </c>
      <c r="E639">
        <v>10.56</v>
      </c>
      <c r="G639" s="3">
        <v>45097</v>
      </c>
      <c r="H639">
        <v>276378</v>
      </c>
      <c r="I639">
        <v>256011</v>
      </c>
    </row>
    <row r="640" spans="1:9">
      <c r="A640" s="3">
        <v>45098</v>
      </c>
      <c r="B640">
        <v>77.12</v>
      </c>
      <c r="D640" s="3">
        <v>45125</v>
      </c>
      <c r="E640">
        <v>11.02</v>
      </c>
      <c r="G640" s="3">
        <v>45098</v>
      </c>
      <c r="H640">
        <v>236547</v>
      </c>
      <c r="I640">
        <v>245966</v>
      </c>
    </row>
    <row r="641" spans="1:9">
      <c r="A641" s="3">
        <v>45099</v>
      </c>
      <c r="B641">
        <v>74.14</v>
      </c>
      <c r="D641" s="3">
        <v>45126</v>
      </c>
      <c r="E641">
        <v>10.744999999999999</v>
      </c>
      <c r="G641" s="3">
        <v>45099</v>
      </c>
      <c r="H641">
        <v>329526</v>
      </c>
      <c r="I641">
        <v>217058</v>
      </c>
    </row>
    <row r="642" spans="1:9">
      <c r="A642" s="3">
        <v>45100</v>
      </c>
      <c r="B642">
        <v>73.849999999999994</v>
      </c>
      <c r="D642" s="3">
        <v>45127</v>
      </c>
      <c r="E642">
        <v>10.92</v>
      </c>
      <c r="G642" s="3">
        <v>45100</v>
      </c>
      <c r="H642">
        <v>169542</v>
      </c>
      <c r="I642">
        <v>192738</v>
      </c>
    </row>
    <row r="643" spans="1:9">
      <c r="A643" s="3">
        <v>45103</v>
      </c>
      <c r="B643">
        <v>74.180000000000007</v>
      </c>
      <c r="D643" s="3">
        <v>45128</v>
      </c>
      <c r="E643">
        <v>10.885</v>
      </c>
      <c r="G643" s="3">
        <v>45103</v>
      </c>
      <c r="H643">
        <v>150173</v>
      </c>
      <c r="I643">
        <v>177218</v>
      </c>
    </row>
    <row r="644" spans="1:9">
      <c r="A644" s="3">
        <v>45104</v>
      </c>
      <c r="B644">
        <v>72.260000000000005</v>
      </c>
      <c r="D644" s="3">
        <v>45131</v>
      </c>
      <c r="E644">
        <v>11.26</v>
      </c>
      <c r="G644" s="3">
        <v>45104</v>
      </c>
      <c r="H644">
        <v>161145</v>
      </c>
      <c r="I644">
        <v>146366</v>
      </c>
    </row>
    <row r="645" spans="1:9">
      <c r="A645" s="3">
        <v>45105</v>
      </c>
      <c r="B645">
        <v>74.03</v>
      </c>
      <c r="D645" s="3">
        <v>45132</v>
      </c>
      <c r="E645">
        <v>11.46</v>
      </c>
      <c r="G645" s="3">
        <v>45105</v>
      </c>
      <c r="H645">
        <v>91453</v>
      </c>
      <c r="I645">
        <v>114378</v>
      </c>
    </row>
    <row r="646" spans="1:9">
      <c r="A646" s="3">
        <v>45106</v>
      </c>
      <c r="B646">
        <v>74.34</v>
      </c>
      <c r="D646" s="3">
        <v>45133</v>
      </c>
      <c r="E646">
        <v>11.1</v>
      </c>
      <c r="G646" s="3">
        <v>45106</v>
      </c>
      <c r="H646">
        <v>72873</v>
      </c>
      <c r="I646">
        <v>82941</v>
      </c>
    </row>
    <row r="647" spans="1:9">
      <c r="A647" s="3">
        <v>45107</v>
      </c>
      <c r="B647">
        <v>74.900000000000006</v>
      </c>
      <c r="D647" s="3">
        <v>45134</v>
      </c>
      <c r="E647">
        <v>10.97</v>
      </c>
      <c r="G647" s="3">
        <v>45107</v>
      </c>
      <c r="H647">
        <v>14703</v>
      </c>
      <c r="I647">
        <v>79440</v>
      </c>
    </row>
    <row r="648" spans="1:9">
      <c r="A648" s="3">
        <v>45110</v>
      </c>
      <c r="B648">
        <v>74.650000000000006</v>
      </c>
      <c r="D648" s="3">
        <v>45135</v>
      </c>
      <c r="E648">
        <v>10.78</v>
      </c>
      <c r="G648" s="3">
        <v>45110</v>
      </c>
      <c r="H648">
        <v>327995</v>
      </c>
      <c r="I648">
        <v>530683</v>
      </c>
    </row>
    <row r="649" spans="1:9">
      <c r="A649" s="3">
        <v>45111</v>
      </c>
      <c r="B649">
        <v>76.25</v>
      </c>
      <c r="D649" s="3">
        <v>45138</v>
      </c>
      <c r="E649">
        <v>10.92</v>
      </c>
      <c r="G649" s="3">
        <v>45111</v>
      </c>
      <c r="H649">
        <v>157957</v>
      </c>
      <c r="I649">
        <v>526879</v>
      </c>
    </row>
    <row r="650" spans="1:9">
      <c r="A650" s="3">
        <v>45112</v>
      </c>
      <c r="B650">
        <v>76.650000000000006</v>
      </c>
      <c r="D650" s="3">
        <v>45139</v>
      </c>
      <c r="E650">
        <v>10.925000000000001</v>
      </c>
      <c r="G650" s="3">
        <v>45112</v>
      </c>
      <c r="H650">
        <v>293737</v>
      </c>
      <c r="I650">
        <v>513089</v>
      </c>
    </row>
    <row r="651" spans="1:9">
      <c r="A651" s="3">
        <v>45113</v>
      </c>
      <c r="B651">
        <v>76.52</v>
      </c>
      <c r="D651" s="3">
        <v>45140</v>
      </c>
      <c r="E651">
        <v>10.97</v>
      </c>
      <c r="G651" s="3">
        <v>45113</v>
      </c>
      <c r="H651">
        <v>333875</v>
      </c>
      <c r="I651">
        <v>497762</v>
      </c>
    </row>
    <row r="652" spans="1:9">
      <c r="A652" s="3">
        <v>45114</v>
      </c>
      <c r="B652">
        <v>78.47</v>
      </c>
      <c r="D652" s="3">
        <v>45141</v>
      </c>
      <c r="E652">
        <v>11</v>
      </c>
      <c r="G652" s="3">
        <v>45114</v>
      </c>
      <c r="H652">
        <v>331526</v>
      </c>
      <c r="I652">
        <v>502029</v>
      </c>
    </row>
    <row r="653" spans="1:9">
      <c r="A653" s="3">
        <v>45117</v>
      </c>
      <c r="B653">
        <v>77.69</v>
      </c>
      <c r="D653" s="3">
        <v>45142</v>
      </c>
      <c r="E653">
        <v>10.955</v>
      </c>
      <c r="G653" s="3">
        <v>45117</v>
      </c>
      <c r="H653">
        <v>288399</v>
      </c>
      <c r="I653">
        <v>472344</v>
      </c>
    </row>
    <row r="654" spans="1:9">
      <c r="A654" s="3">
        <v>45118</v>
      </c>
      <c r="B654">
        <v>79.400000000000006</v>
      </c>
      <c r="D654" s="3">
        <v>45145</v>
      </c>
      <c r="E654">
        <v>10.98</v>
      </c>
      <c r="G654" s="3">
        <v>45118</v>
      </c>
      <c r="H654">
        <v>333835</v>
      </c>
      <c r="I654">
        <v>452148</v>
      </c>
    </row>
    <row r="655" spans="1:9">
      <c r="A655" s="3">
        <v>45119</v>
      </c>
      <c r="B655">
        <v>80.11</v>
      </c>
      <c r="D655" s="3">
        <v>45146</v>
      </c>
      <c r="E655">
        <v>10.955</v>
      </c>
      <c r="G655" s="3">
        <v>45119</v>
      </c>
      <c r="H655">
        <v>362333</v>
      </c>
      <c r="I655">
        <v>423636</v>
      </c>
    </row>
    <row r="656" spans="1:9">
      <c r="A656" s="3">
        <v>45120</v>
      </c>
      <c r="B656">
        <v>81.36</v>
      </c>
      <c r="D656" s="3">
        <v>45147</v>
      </c>
      <c r="E656">
        <v>11.03</v>
      </c>
      <c r="G656" s="3">
        <v>45120</v>
      </c>
      <c r="H656">
        <v>416119</v>
      </c>
      <c r="I656">
        <v>412897</v>
      </c>
    </row>
    <row r="657" spans="1:9">
      <c r="A657" s="3">
        <v>45121</v>
      </c>
      <c r="B657">
        <v>79.87</v>
      </c>
      <c r="D657" s="3">
        <v>45148</v>
      </c>
      <c r="E657">
        <v>11.045</v>
      </c>
      <c r="G657" s="3">
        <v>45121</v>
      </c>
      <c r="H657">
        <v>311226</v>
      </c>
      <c r="I657">
        <v>382331</v>
      </c>
    </row>
    <row r="658" spans="1:9">
      <c r="A658" s="3">
        <v>45124</v>
      </c>
      <c r="B658">
        <v>78.5</v>
      </c>
      <c r="D658" s="3">
        <v>45149</v>
      </c>
      <c r="E658">
        <v>11.085000000000001</v>
      </c>
      <c r="G658" s="3">
        <v>45124</v>
      </c>
      <c r="H658">
        <v>341159</v>
      </c>
      <c r="I658">
        <v>359344</v>
      </c>
    </row>
    <row r="659" spans="1:9">
      <c r="A659" s="3">
        <v>45125</v>
      </c>
      <c r="B659">
        <v>79.63</v>
      </c>
      <c r="D659" s="3">
        <v>45152</v>
      </c>
      <c r="E659">
        <v>11.145</v>
      </c>
      <c r="G659" s="3">
        <v>45125</v>
      </c>
      <c r="H659">
        <v>366473</v>
      </c>
      <c r="I659">
        <v>320431</v>
      </c>
    </row>
    <row r="660" spans="1:9">
      <c r="A660" s="3">
        <v>45126</v>
      </c>
      <c r="B660">
        <v>79.459999999999994</v>
      </c>
      <c r="D660" s="3">
        <v>45153</v>
      </c>
      <c r="E660">
        <v>11.205</v>
      </c>
      <c r="G660" s="3">
        <v>45126</v>
      </c>
      <c r="H660">
        <v>311439</v>
      </c>
      <c r="I660">
        <v>291352</v>
      </c>
    </row>
    <row r="661" spans="1:9">
      <c r="A661" s="3">
        <v>45127</v>
      </c>
      <c r="B661">
        <v>79.64</v>
      </c>
      <c r="D661" s="3">
        <v>45154</v>
      </c>
      <c r="E661">
        <v>14.32</v>
      </c>
      <c r="G661" s="3">
        <v>45127</v>
      </c>
      <c r="H661">
        <v>277109</v>
      </c>
      <c r="I661">
        <v>276107</v>
      </c>
    </row>
    <row r="662" spans="1:9">
      <c r="A662" s="3">
        <v>45128</v>
      </c>
      <c r="B662">
        <v>81.069999999999993</v>
      </c>
      <c r="D662" s="3">
        <v>45155</v>
      </c>
      <c r="E662">
        <v>14.16</v>
      </c>
      <c r="G662" s="3">
        <v>45128</v>
      </c>
      <c r="H662">
        <v>294345</v>
      </c>
      <c r="I662">
        <v>249831</v>
      </c>
    </row>
    <row r="663" spans="1:9">
      <c r="A663" s="3">
        <v>45131</v>
      </c>
      <c r="B663">
        <v>82.74</v>
      </c>
      <c r="D663" s="3">
        <v>45156</v>
      </c>
      <c r="E663">
        <v>13.95</v>
      </c>
      <c r="G663" s="3">
        <v>45131</v>
      </c>
      <c r="H663">
        <v>295103</v>
      </c>
      <c r="I663">
        <v>229571</v>
      </c>
    </row>
    <row r="664" spans="1:9">
      <c r="A664" s="3">
        <v>45132</v>
      </c>
      <c r="B664">
        <v>83.64</v>
      </c>
      <c r="D664" s="3">
        <v>45159</v>
      </c>
      <c r="E664">
        <v>14.3</v>
      </c>
      <c r="G664" s="3">
        <v>45132</v>
      </c>
      <c r="H664">
        <v>234661</v>
      </c>
      <c r="I664">
        <v>208832</v>
      </c>
    </row>
    <row r="665" spans="1:9">
      <c r="A665" s="3">
        <v>45133</v>
      </c>
      <c r="B665">
        <v>82.92</v>
      </c>
      <c r="D665" s="3">
        <v>45160</v>
      </c>
      <c r="E665">
        <v>14.3</v>
      </c>
      <c r="G665" s="3">
        <v>45133</v>
      </c>
      <c r="H665">
        <v>173824</v>
      </c>
      <c r="I665">
        <v>153461</v>
      </c>
    </row>
    <row r="666" spans="1:9">
      <c r="A666" s="3">
        <v>45134</v>
      </c>
      <c r="B666">
        <v>84.24</v>
      </c>
      <c r="D666" s="3">
        <v>45161</v>
      </c>
      <c r="E666">
        <v>13.734999999999999</v>
      </c>
      <c r="G666" s="3">
        <v>45134</v>
      </c>
      <c r="H666">
        <v>110646</v>
      </c>
      <c r="I666">
        <v>113192</v>
      </c>
    </row>
    <row r="667" spans="1:9">
      <c r="A667" s="3">
        <v>45135</v>
      </c>
      <c r="B667">
        <v>84.99</v>
      </c>
      <c r="D667" s="3">
        <v>45162</v>
      </c>
      <c r="E667">
        <v>12.92</v>
      </c>
      <c r="G667" s="3">
        <v>45135</v>
      </c>
      <c r="H667">
        <v>102835</v>
      </c>
      <c r="I667">
        <v>79194</v>
      </c>
    </row>
    <row r="668" spans="1:9">
      <c r="A668" s="3">
        <v>45138</v>
      </c>
      <c r="B668">
        <v>85.56</v>
      </c>
      <c r="D668" s="3">
        <v>45163</v>
      </c>
      <c r="E668">
        <v>13.46</v>
      </c>
      <c r="G668" s="3">
        <v>45138</v>
      </c>
      <c r="H668">
        <v>16527</v>
      </c>
      <c r="I668">
        <v>73703</v>
      </c>
    </row>
    <row r="669" spans="1:9">
      <c r="A669" s="3">
        <v>45139</v>
      </c>
      <c r="B669">
        <v>84.91</v>
      </c>
      <c r="D669" s="3">
        <v>45166</v>
      </c>
      <c r="E669">
        <v>13.46</v>
      </c>
      <c r="G669" s="3">
        <v>45139</v>
      </c>
      <c r="H669">
        <v>297771</v>
      </c>
      <c r="I669">
        <v>563614</v>
      </c>
    </row>
    <row r="670" spans="1:9">
      <c r="A670" s="3">
        <v>45140</v>
      </c>
      <c r="B670">
        <v>83.2</v>
      </c>
      <c r="D670" s="3">
        <v>45167</v>
      </c>
      <c r="E670">
        <v>13.395</v>
      </c>
      <c r="G670" s="3">
        <v>45140</v>
      </c>
      <c r="H670">
        <v>399189</v>
      </c>
      <c r="I670">
        <v>540657</v>
      </c>
    </row>
    <row r="671" spans="1:9">
      <c r="A671" s="3">
        <v>45141</v>
      </c>
      <c r="B671">
        <v>85.14</v>
      </c>
      <c r="D671" s="3">
        <v>45168</v>
      </c>
      <c r="E671">
        <v>13.404999999999999</v>
      </c>
      <c r="G671" s="3">
        <v>45141</v>
      </c>
      <c r="H671">
        <v>392606</v>
      </c>
      <c r="I671">
        <v>525522</v>
      </c>
    </row>
    <row r="672" spans="1:9">
      <c r="A672" s="3">
        <v>45142</v>
      </c>
      <c r="B672">
        <v>86.24</v>
      </c>
      <c r="D672" s="3">
        <v>45169</v>
      </c>
      <c r="E672">
        <v>13.2</v>
      </c>
      <c r="G672" s="3">
        <v>45142</v>
      </c>
      <c r="H672">
        <v>268747</v>
      </c>
      <c r="I672">
        <v>517390</v>
      </c>
    </row>
    <row r="673" spans="1:9">
      <c r="A673" s="3">
        <v>45145</v>
      </c>
      <c r="B673">
        <v>85.34</v>
      </c>
      <c r="D673" s="3">
        <v>45170</v>
      </c>
      <c r="E673">
        <v>13.395</v>
      </c>
      <c r="G673" s="3">
        <v>45145</v>
      </c>
      <c r="H673">
        <v>259619</v>
      </c>
      <c r="I673">
        <v>503662</v>
      </c>
    </row>
    <row r="674" spans="1:9">
      <c r="A674" s="3">
        <v>45146</v>
      </c>
      <c r="B674">
        <v>86.17</v>
      </c>
      <c r="D674" s="3">
        <v>45174</v>
      </c>
      <c r="E674">
        <v>13.24</v>
      </c>
      <c r="G674" s="3">
        <v>45146</v>
      </c>
      <c r="H674">
        <v>375869</v>
      </c>
      <c r="I674">
        <v>484074</v>
      </c>
    </row>
    <row r="675" spans="1:9">
      <c r="A675" s="3">
        <v>45147</v>
      </c>
      <c r="B675">
        <v>87.55</v>
      </c>
      <c r="D675" s="3">
        <v>45175</v>
      </c>
      <c r="E675">
        <v>13.21</v>
      </c>
      <c r="G675" s="3">
        <v>45147</v>
      </c>
      <c r="H675">
        <v>388299</v>
      </c>
      <c r="I675">
        <v>462892</v>
      </c>
    </row>
    <row r="676" spans="1:9">
      <c r="A676" s="3">
        <v>45148</v>
      </c>
      <c r="B676">
        <v>86.4</v>
      </c>
      <c r="D676" s="3">
        <v>45176</v>
      </c>
      <c r="E676">
        <v>13.32</v>
      </c>
      <c r="G676" s="3">
        <v>45148</v>
      </c>
      <c r="H676">
        <v>337572</v>
      </c>
      <c r="I676">
        <v>432857</v>
      </c>
    </row>
    <row r="677" spans="1:9">
      <c r="A677" s="3">
        <v>45149</v>
      </c>
      <c r="B677">
        <v>86.81</v>
      </c>
      <c r="D677" s="3">
        <v>45177</v>
      </c>
      <c r="E677">
        <v>13.33</v>
      </c>
      <c r="G677" s="3">
        <v>45149</v>
      </c>
      <c r="H677">
        <v>318060</v>
      </c>
      <c r="I677">
        <v>407060</v>
      </c>
    </row>
    <row r="678" spans="1:9">
      <c r="A678" s="3">
        <v>45152</v>
      </c>
      <c r="B678">
        <v>86.21</v>
      </c>
      <c r="D678" s="3">
        <v>45180</v>
      </c>
      <c r="E678">
        <v>13.385</v>
      </c>
      <c r="G678" s="3">
        <v>45152</v>
      </c>
      <c r="H678">
        <v>267094</v>
      </c>
      <c r="I678">
        <v>396861</v>
      </c>
    </row>
    <row r="679" spans="1:9">
      <c r="A679" s="3">
        <v>45153</v>
      </c>
      <c r="B679">
        <v>84.89</v>
      </c>
      <c r="D679" s="3">
        <v>45181</v>
      </c>
      <c r="E679">
        <v>13.39</v>
      </c>
      <c r="G679" s="3">
        <v>45153</v>
      </c>
      <c r="H679">
        <v>305414</v>
      </c>
      <c r="I679">
        <v>389221</v>
      </c>
    </row>
    <row r="680" spans="1:9">
      <c r="A680" s="3">
        <v>45154</v>
      </c>
      <c r="B680">
        <v>83.45</v>
      </c>
      <c r="D680" s="3">
        <v>45182</v>
      </c>
      <c r="E680">
        <v>13.39</v>
      </c>
      <c r="G680" s="3">
        <v>45154</v>
      </c>
      <c r="H680">
        <v>334451</v>
      </c>
      <c r="I680">
        <v>378573</v>
      </c>
    </row>
    <row r="681" spans="1:9">
      <c r="A681" s="3">
        <v>45155</v>
      </c>
      <c r="B681">
        <v>84.12</v>
      </c>
      <c r="D681" s="3">
        <v>45183</v>
      </c>
      <c r="E681">
        <v>13.365</v>
      </c>
      <c r="G681" s="3">
        <v>45155</v>
      </c>
      <c r="H681">
        <v>305577</v>
      </c>
      <c r="I681">
        <v>368070</v>
      </c>
    </row>
    <row r="682" spans="1:9">
      <c r="A682" s="3">
        <v>45156</v>
      </c>
      <c r="B682">
        <v>84.8</v>
      </c>
      <c r="D682" s="3">
        <v>45184</v>
      </c>
      <c r="E682">
        <v>13.329000000000001</v>
      </c>
      <c r="G682" s="3">
        <v>45156</v>
      </c>
      <c r="H682">
        <v>287965</v>
      </c>
      <c r="I682">
        <v>370133</v>
      </c>
    </row>
    <row r="683" spans="1:9">
      <c r="A683" s="3">
        <v>45159</v>
      </c>
      <c r="B683">
        <v>84.46</v>
      </c>
      <c r="D683" s="3">
        <v>45187</v>
      </c>
      <c r="E683">
        <v>13.99</v>
      </c>
      <c r="G683" s="3">
        <v>45159</v>
      </c>
      <c r="H683">
        <v>289239</v>
      </c>
      <c r="I683">
        <v>329597</v>
      </c>
    </row>
    <row r="684" spans="1:9">
      <c r="A684" s="3">
        <v>45160</v>
      </c>
      <c r="B684">
        <v>84.03</v>
      </c>
      <c r="D684" s="3">
        <v>45188</v>
      </c>
      <c r="E684">
        <v>14.25</v>
      </c>
      <c r="G684" s="3">
        <v>45160</v>
      </c>
      <c r="H684">
        <v>287351</v>
      </c>
      <c r="I684">
        <v>301125</v>
      </c>
    </row>
    <row r="685" spans="1:9">
      <c r="A685" s="3">
        <v>45161</v>
      </c>
      <c r="B685">
        <v>83.21</v>
      </c>
      <c r="D685" s="3">
        <v>45189</v>
      </c>
      <c r="E685">
        <v>14.24</v>
      </c>
      <c r="G685" s="3">
        <v>45161</v>
      </c>
      <c r="H685">
        <v>361614</v>
      </c>
      <c r="I685">
        <v>267018</v>
      </c>
    </row>
    <row r="686" spans="1:9">
      <c r="A686" s="3">
        <v>45162</v>
      </c>
      <c r="B686">
        <v>83.36</v>
      </c>
      <c r="D686" s="3">
        <v>45190</v>
      </c>
      <c r="E686">
        <v>14.33</v>
      </c>
      <c r="G686" s="3">
        <v>45162</v>
      </c>
      <c r="H686">
        <v>253841</v>
      </c>
      <c r="I686">
        <v>233084</v>
      </c>
    </row>
    <row r="687" spans="1:9">
      <c r="A687" s="3">
        <v>45163</v>
      </c>
      <c r="B687">
        <v>84.48</v>
      </c>
      <c r="D687" s="3">
        <v>45191</v>
      </c>
      <c r="E687">
        <v>14.595000000000001</v>
      </c>
      <c r="G687" s="3">
        <v>45163</v>
      </c>
      <c r="H687">
        <v>230346</v>
      </c>
      <c r="I687">
        <v>188688</v>
      </c>
    </row>
    <row r="688" spans="1:9">
      <c r="A688" s="3">
        <v>45166</v>
      </c>
      <c r="B688">
        <v>84.42</v>
      </c>
      <c r="D688" s="3">
        <v>45194</v>
      </c>
      <c r="E688">
        <v>14.99</v>
      </c>
      <c r="G688" s="3">
        <v>45166</v>
      </c>
      <c r="H688">
        <v>88354</v>
      </c>
      <c r="I688">
        <v>164860</v>
      </c>
    </row>
    <row r="689" spans="1:9">
      <c r="A689" s="3">
        <v>45167</v>
      </c>
      <c r="B689">
        <v>85.49</v>
      </c>
      <c r="D689" s="3">
        <v>45195</v>
      </c>
      <c r="E689">
        <v>14.65</v>
      </c>
      <c r="G689" s="3">
        <v>45167</v>
      </c>
      <c r="H689">
        <v>115357</v>
      </c>
      <c r="I689">
        <v>124719</v>
      </c>
    </row>
    <row r="690" spans="1:9">
      <c r="A690" s="3">
        <v>45168</v>
      </c>
      <c r="B690">
        <v>85.86</v>
      </c>
      <c r="D690" s="3">
        <v>45196</v>
      </c>
      <c r="E690">
        <v>14.595000000000001</v>
      </c>
      <c r="G690" s="3">
        <v>45168</v>
      </c>
      <c r="H690">
        <v>86742</v>
      </c>
      <c r="I690">
        <v>77788</v>
      </c>
    </row>
    <row r="691" spans="1:9">
      <c r="A691" s="3">
        <v>45169</v>
      </c>
      <c r="B691">
        <v>86.86</v>
      </c>
      <c r="D691" s="3">
        <v>45197</v>
      </c>
      <c r="E691">
        <v>14.76</v>
      </c>
      <c r="G691" s="3">
        <v>45169</v>
      </c>
      <c r="H691">
        <v>11272</v>
      </c>
      <c r="I691">
        <v>73941</v>
      </c>
    </row>
    <row r="692" spans="1:9">
      <c r="A692" s="3">
        <v>45170</v>
      </c>
      <c r="B692">
        <v>88.55</v>
      </c>
      <c r="D692" s="3">
        <v>45198</v>
      </c>
      <c r="E692">
        <v>14.63</v>
      </c>
      <c r="G692" s="3">
        <v>45170</v>
      </c>
      <c r="H692">
        <v>380759</v>
      </c>
      <c r="I692">
        <v>506279</v>
      </c>
    </row>
    <row r="693" spans="1:9">
      <c r="A693" s="3">
        <v>45173</v>
      </c>
      <c r="B693">
        <v>89</v>
      </c>
      <c r="D693" s="3">
        <v>45201</v>
      </c>
      <c r="E693">
        <v>14.395</v>
      </c>
      <c r="G693" s="3">
        <v>45173</v>
      </c>
      <c r="H693">
        <v>140669</v>
      </c>
      <c r="I693">
        <v>500483</v>
      </c>
    </row>
    <row r="694" spans="1:9">
      <c r="A694" s="3">
        <v>45174</v>
      </c>
      <c r="B694">
        <v>90.04</v>
      </c>
      <c r="D694" s="3">
        <v>45202</v>
      </c>
      <c r="E694">
        <v>14.244999999999999</v>
      </c>
      <c r="G694" s="3">
        <v>45174</v>
      </c>
      <c r="H694">
        <v>428448</v>
      </c>
      <c r="I694">
        <v>508298</v>
      </c>
    </row>
    <row r="695" spans="1:9">
      <c r="A695" s="3">
        <v>45175</v>
      </c>
      <c r="B695">
        <v>90.6</v>
      </c>
      <c r="D695" s="3">
        <v>45203</v>
      </c>
      <c r="E695">
        <v>14.15</v>
      </c>
      <c r="G695" s="3">
        <v>45175</v>
      </c>
      <c r="H695">
        <v>282913</v>
      </c>
      <c r="I695">
        <v>494883</v>
      </c>
    </row>
    <row r="696" spans="1:9">
      <c r="A696" s="3">
        <v>45176</v>
      </c>
      <c r="B696">
        <v>89.92</v>
      </c>
      <c r="D696" s="3">
        <v>45204</v>
      </c>
      <c r="E696">
        <v>14.105</v>
      </c>
      <c r="G696" s="3">
        <v>45176</v>
      </c>
      <c r="H696">
        <v>213017</v>
      </c>
      <c r="I696">
        <v>488894</v>
      </c>
    </row>
    <row r="697" spans="1:9">
      <c r="A697" s="3">
        <v>45177</v>
      </c>
      <c r="B697">
        <v>90.65</v>
      </c>
      <c r="D697" s="3">
        <v>45205</v>
      </c>
      <c r="E697">
        <v>14.074999999999999</v>
      </c>
      <c r="G697" s="3">
        <v>45177</v>
      </c>
      <c r="H697">
        <v>298139</v>
      </c>
      <c r="I697">
        <v>474586</v>
      </c>
    </row>
    <row r="698" spans="1:9">
      <c r="A698" s="3">
        <v>45180</v>
      </c>
      <c r="B698">
        <v>90.64</v>
      </c>
      <c r="D698" s="3">
        <v>45208</v>
      </c>
      <c r="E698">
        <v>14.154999999999999</v>
      </c>
      <c r="G698" s="3">
        <v>45180</v>
      </c>
      <c r="H698">
        <v>303424</v>
      </c>
      <c r="I698">
        <v>456241</v>
      </c>
    </row>
    <row r="699" spans="1:9">
      <c r="A699" s="3">
        <v>45181</v>
      </c>
      <c r="B699">
        <v>92.06</v>
      </c>
      <c r="D699" s="3">
        <v>45209</v>
      </c>
      <c r="E699">
        <v>14.244999999999999</v>
      </c>
      <c r="G699" s="3">
        <v>45181</v>
      </c>
      <c r="H699">
        <v>336574</v>
      </c>
      <c r="I699">
        <v>435290</v>
      </c>
    </row>
    <row r="700" spans="1:9">
      <c r="A700" s="3">
        <v>45182</v>
      </c>
      <c r="B700">
        <v>91.88</v>
      </c>
      <c r="D700" s="3">
        <v>45210</v>
      </c>
      <c r="E700">
        <v>14.305</v>
      </c>
      <c r="G700" s="3">
        <v>45182</v>
      </c>
      <c r="H700">
        <v>302747</v>
      </c>
      <c r="I700">
        <v>414870</v>
      </c>
    </row>
    <row r="701" spans="1:9">
      <c r="A701" s="3">
        <v>45183</v>
      </c>
      <c r="B701">
        <v>93.7</v>
      </c>
      <c r="D701" s="3">
        <v>45211</v>
      </c>
      <c r="E701">
        <v>14.36</v>
      </c>
      <c r="G701" s="3">
        <v>45183</v>
      </c>
      <c r="H701">
        <v>310000</v>
      </c>
      <c r="I701">
        <v>391537</v>
      </c>
    </row>
    <row r="702" spans="1:9">
      <c r="A702" s="3">
        <v>45184</v>
      </c>
      <c r="B702">
        <v>93.93</v>
      </c>
      <c r="D702" s="3">
        <v>45212</v>
      </c>
      <c r="E702">
        <v>14.475</v>
      </c>
      <c r="G702" s="3">
        <v>45184</v>
      </c>
      <c r="H702">
        <v>316895</v>
      </c>
      <c r="I702">
        <v>391054</v>
      </c>
    </row>
    <row r="703" spans="1:9">
      <c r="A703" s="3">
        <v>45187</v>
      </c>
      <c r="B703">
        <v>94.43</v>
      </c>
      <c r="D703" s="3">
        <v>45215</v>
      </c>
      <c r="E703">
        <v>17.72</v>
      </c>
      <c r="G703" s="3">
        <v>45187</v>
      </c>
      <c r="H703">
        <v>337777</v>
      </c>
      <c r="I703">
        <v>362132</v>
      </c>
    </row>
    <row r="704" spans="1:9">
      <c r="A704" s="3">
        <v>45188</v>
      </c>
      <c r="B704">
        <v>94.34</v>
      </c>
      <c r="D704" s="3">
        <v>45216</v>
      </c>
      <c r="E704">
        <v>17.645</v>
      </c>
      <c r="G704" s="3">
        <v>45188</v>
      </c>
      <c r="H704">
        <v>403396</v>
      </c>
      <c r="I704">
        <v>331723</v>
      </c>
    </row>
    <row r="705" spans="1:9">
      <c r="A705" s="3">
        <v>45189</v>
      </c>
      <c r="B705">
        <v>93.53</v>
      </c>
      <c r="D705" s="3">
        <v>45217</v>
      </c>
      <c r="E705">
        <v>18.29</v>
      </c>
      <c r="G705" s="3">
        <v>45189</v>
      </c>
      <c r="H705">
        <v>330592</v>
      </c>
      <c r="I705">
        <v>293749</v>
      </c>
    </row>
    <row r="706" spans="1:9">
      <c r="A706" s="3">
        <v>45190</v>
      </c>
      <c r="B706">
        <v>93.3</v>
      </c>
      <c r="D706" s="3">
        <v>45218</v>
      </c>
      <c r="E706">
        <v>18.245000000000001</v>
      </c>
      <c r="G706" s="3">
        <v>45190</v>
      </c>
      <c r="H706">
        <v>314693</v>
      </c>
      <c r="I706">
        <v>278548</v>
      </c>
    </row>
    <row r="707" spans="1:9">
      <c r="A707" s="3">
        <v>45191</v>
      </c>
      <c r="B707">
        <v>93.27</v>
      </c>
      <c r="D707" s="3">
        <v>45219</v>
      </c>
      <c r="E707">
        <v>18.399999999999999</v>
      </c>
      <c r="G707" s="3">
        <v>45191</v>
      </c>
      <c r="H707">
        <v>240036</v>
      </c>
      <c r="I707">
        <v>227988</v>
      </c>
    </row>
    <row r="708" spans="1:9">
      <c r="A708" s="3">
        <v>45194</v>
      </c>
      <c r="B708">
        <v>93.29</v>
      </c>
      <c r="D708" s="3">
        <v>45222</v>
      </c>
      <c r="E708">
        <v>18.585000000000001</v>
      </c>
      <c r="G708" s="3">
        <v>45194</v>
      </c>
      <c r="H708">
        <v>177617</v>
      </c>
      <c r="I708">
        <v>201462</v>
      </c>
    </row>
    <row r="709" spans="1:9">
      <c r="A709" s="3">
        <v>45195</v>
      </c>
      <c r="B709">
        <v>93.96</v>
      </c>
      <c r="D709" s="3">
        <v>45223</v>
      </c>
      <c r="E709">
        <v>17.84</v>
      </c>
      <c r="G709" s="3">
        <v>45195</v>
      </c>
      <c r="H709">
        <v>169453</v>
      </c>
      <c r="I709">
        <v>154983</v>
      </c>
    </row>
    <row r="710" spans="1:9">
      <c r="A710" s="3">
        <v>45196</v>
      </c>
      <c r="B710">
        <v>96.55</v>
      </c>
      <c r="D710" s="3">
        <v>45224</v>
      </c>
      <c r="E710">
        <v>17.954999999999998</v>
      </c>
      <c r="G710" s="3">
        <v>45196</v>
      </c>
      <c r="H710">
        <v>146716</v>
      </c>
      <c r="I710">
        <v>112062</v>
      </c>
    </row>
    <row r="711" spans="1:9">
      <c r="A711" s="3">
        <v>45197</v>
      </c>
      <c r="B711">
        <v>95.38</v>
      </c>
      <c r="D711" s="3">
        <v>45225</v>
      </c>
      <c r="E711">
        <v>17.91</v>
      </c>
      <c r="G711" s="3">
        <v>45197</v>
      </c>
      <c r="H711">
        <v>91448</v>
      </c>
      <c r="I711">
        <v>68330</v>
      </c>
    </row>
    <row r="712" spans="1:9">
      <c r="A712" s="3">
        <v>45198</v>
      </c>
      <c r="B712">
        <v>95.31</v>
      </c>
      <c r="D712" s="3">
        <v>45226</v>
      </c>
      <c r="E712">
        <v>17.895</v>
      </c>
      <c r="G712" s="3">
        <v>45198</v>
      </c>
      <c r="H712">
        <v>12840</v>
      </c>
      <c r="I712">
        <v>64664</v>
      </c>
    </row>
    <row r="713" spans="1:9">
      <c r="A713" s="3">
        <v>45201</v>
      </c>
      <c r="B713">
        <v>90.71</v>
      </c>
      <c r="D713" s="3">
        <v>45229</v>
      </c>
      <c r="E713">
        <v>17.91</v>
      </c>
      <c r="G713" s="3">
        <v>45201</v>
      </c>
      <c r="H713">
        <v>423483</v>
      </c>
      <c r="I713">
        <v>587776</v>
      </c>
    </row>
    <row r="714" spans="1:9">
      <c r="A714" s="3">
        <v>45202</v>
      </c>
      <c r="B714">
        <v>90.92</v>
      </c>
      <c r="D714" s="3">
        <v>45230</v>
      </c>
      <c r="E714">
        <v>17.72</v>
      </c>
      <c r="G714" s="3">
        <v>45202</v>
      </c>
      <c r="H714">
        <v>437642</v>
      </c>
      <c r="I714">
        <v>566138</v>
      </c>
    </row>
    <row r="715" spans="1:9">
      <c r="A715" s="3">
        <v>45203</v>
      </c>
      <c r="B715">
        <v>85.81</v>
      </c>
      <c r="D715" s="3">
        <v>45231</v>
      </c>
      <c r="E715">
        <v>17.655000000000001</v>
      </c>
      <c r="G715" s="3">
        <v>45203</v>
      </c>
      <c r="H715">
        <v>525561</v>
      </c>
      <c r="I715">
        <v>543287</v>
      </c>
    </row>
    <row r="716" spans="1:9">
      <c r="A716" s="3">
        <v>45204</v>
      </c>
      <c r="B716">
        <v>84.07</v>
      </c>
      <c r="D716" s="3">
        <v>45232</v>
      </c>
      <c r="E716">
        <v>17.645</v>
      </c>
      <c r="G716" s="3">
        <v>45204</v>
      </c>
      <c r="H716">
        <v>510684</v>
      </c>
      <c r="I716">
        <v>537381</v>
      </c>
    </row>
    <row r="717" spans="1:9">
      <c r="A717" s="3">
        <v>45205</v>
      </c>
      <c r="B717">
        <v>84.58</v>
      </c>
      <c r="D717" s="3">
        <v>45233</v>
      </c>
      <c r="E717">
        <v>17.57</v>
      </c>
      <c r="G717" s="3">
        <v>45205</v>
      </c>
      <c r="H717">
        <v>424456</v>
      </c>
      <c r="I717">
        <v>520472</v>
      </c>
    </row>
    <row r="718" spans="1:9">
      <c r="A718" s="3">
        <v>45208</v>
      </c>
      <c r="B718">
        <v>88.15</v>
      </c>
      <c r="D718" s="3">
        <v>45236</v>
      </c>
      <c r="E718">
        <v>17.445</v>
      </c>
      <c r="G718" s="3">
        <v>45208</v>
      </c>
      <c r="H718">
        <v>412757</v>
      </c>
      <c r="I718">
        <v>514726</v>
      </c>
    </row>
    <row r="719" spans="1:9">
      <c r="A719" s="3">
        <v>45209</v>
      </c>
      <c r="B719">
        <v>87.65</v>
      </c>
      <c r="D719" s="3">
        <v>45237</v>
      </c>
      <c r="E719">
        <v>17.355</v>
      </c>
      <c r="G719" s="3">
        <v>45209</v>
      </c>
      <c r="H719">
        <v>352111</v>
      </c>
      <c r="I719">
        <v>498501</v>
      </c>
    </row>
    <row r="720" spans="1:9">
      <c r="A720" s="3">
        <v>45210</v>
      </c>
      <c r="B720">
        <v>85.82</v>
      </c>
      <c r="D720" s="3">
        <v>45238</v>
      </c>
      <c r="E720">
        <v>17.29</v>
      </c>
      <c r="G720" s="3">
        <v>45210</v>
      </c>
      <c r="H720">
        <v>402309</v>
      </c>
      <c r="I720">
        <v>490728</v>
      </c>
    </row>
    <row r="721" spans="1:9">
      <c r="A721" s="3">
        <v>45211</v>
      </c>
      <c r="B721">
        <v>86</v>
      </c>
      <c r="D721" s="3">
        <v>45239</v>
      </c>
      <c r="E721">
        <v>17.254999999999999</v>
      </c>
      <c r="G721" s="3">
        <v>45211</v>
      </c>
      <c r="H721">
        <v>370439</v>
      </c>
      <c r="I721">
        <v>476514</v>
      </c>
    </row>
    <row r="722" spans="1:9">
      <c r="A722" s="3">
        <v>45212</v>
      </c>
      <c r="B722">
        <v>90.89</v>
      </c>
      <c r="D722" s="3">
        <v>45240</v>
      </c>
      <c r="E722">
        <v>17.184999999999999</v>
      </c>
      <c r="G722" s="3">
        <v>45212</v>
      </c>
      <c r="H722">
        <v>424714</v>
      </c>
      <c r="I722">
        <v>452773</v>
      </c>
    </row>
    <row r="723" spans="1:9">
      <c r="A723" s="3">
        <v>45215</v>
      </c>
      <c r="B723">
        <v>89.65</v>
      </c>
      <c r="D723" s="3">
        <v>45243</v>
      </c>
      <c r="E723">
        <v>17.2</v>
      </c>
      <c r="G723" s="3">
        <v>45215</v>
      </c>
      <c r="H723">
        <v>283247</v>
      </c>
      <c r="I723">
        <v>436893</v>
      </c>
    </row>
    <row r="724" spans="1:9">
      <c r="A724" s="3">
        <v>45216</v>
      </c>
      <c r="B724">
        <v>89.9</v>
      </c>
      <c r="D724" s="3">
        <v>45244</v>
      </c>
      <c r="E724">
        <v>17.125</v>
      </c>
      <c r="G724" s="3">
        <v>45216</v>
      </c>
      <c r="H724">
        <v>252831</v>
      </c>
      <c r="I724">
        <v>413968</v>
      </c>
    </row>
    <row r="725" spans="1:9">
      <c r="A725" s="3">
        <v>45217</v>
      </c>
      <c r="B725">
        <v>91.5</v>
      </c>
      <c r="D725" s="3">
        <v>45245</v>
      </c>
      <c r="E725">
        <v>17.102</v>
      </c>
      <c r="G725" s="3">
        <v>45217</v>
      </c>
      <c r="H725">
        <v>348193</v>
      </c>
      <c r="I725">
        <v>390248</v>
      </c>
    </row>
    <row r="726" spans="1:9">
      <c r="A726" s="3">
        <v>45218</v>
      </c>
      <c r="B726">
        <v>92.38</v>
      </c>
      <c r="D726" s="3">
        <v>45246</v>
      </c>
      <c r="E726">
        <v>17.100000000000001</v>
      </c>
      <c r="G726" s="3">
        <v>45218</v>
      </c>
      <c r="H726">
        <v>308996</v>
      </c>
      <c r="I726">
        <v>371296</v>
      </c>
    </row>
    <row r="727" spans="1:9">
      <c r="A727" s="3">
        <v>45219</v>
      </c>
      <c r="B727">
        <v>92.16</v>
      </c>
      <c r="D727" s="3">
        <v>45247</v>
      </c>
      <c r="E727">
        <v>16.975000000000001</v>
      </c>
      <c r="G727" s="3">
        <v>45219</v>
      </c>
      <c r="H727">
        <v>272722</v>
      </c>
      <c r="I727">
        <v>348511</v>
      </c>
    </row>
    <row r="728" spans="1:9">
      <c r="A728" s="3">
        <v>45222</v>
      </c>
      <c r="B728">
        <v>89.83</v>
      </c>
      <c r="D728" s="3">
        <v>45250</v>
      </c>
      <c r="E728">
        <v>17.125</v>
      </c>
      <c r="G728" s="3">
        <v>45222</v>
      </c>
      <c r="H728">
        <v>282444</v>
      </c>
      <c r="I728">
        <v>316128</v>
      </c>
    </row>
    <row r="729" spans="1:9">
      <c r="A729" s="3">
        <v>45223</v>
      </c>
      <c r="B729">
        <v>88.07</v>
      </c>
      <c r="D729" s="3">
        <v>45251</v>
      </c>
      <c r="E729">
        <v>16.465</v>
      </c>
      <c r="G729" s="3">
        <v>45223</v>
      </c>
      <c r="H729">
        <v>304124</v>
      </c>
      <c r="I729">
        <v>290783</v>
      </c>
    </row>
    <row r="730" spans="1:9">
      <c r="A730" s="3">
        <v>45224</v>
      </c>
      <c r="B730">
        <v>90.13</v>
      </c>
      <c r="D730" s="3">
        <v>45252</v>
      </c>
      <c r="E730">
        <v>16.489999999999998</v>
      </c>
      <c r="G730" s="3">
        <v>45224</v>
      </c>
      <c r="H730">
        <v>290909</v>
      </c>
      <c r="I730">
        <v>268549</v>
      </c>
    </row>
    <row r="731" spans="1:9">
      <c r="A731" s="3">
        <v>45225</v>
      </c>
      <c r="B731">
        <v>87.93</v>
      </c>
      <c r="D731" s="3">
        <v>45254</v>
      </c>
      <c r="E731">
        <v>17.094999999999999</v>
      </c>
      <c r="G731" s="3">
        <v>45225</v>
      </c>
      <c r="H731">
        <v>198635</v>
      </c>
      <c r="I731">
        <v>206585</v>
      </c>
    </row>
    <row r="732" spans="1:9">
      <c r="A732" s="3">
        <v>45226</v>
      </c>
      <c r="B732">
        <v>90.48</v>
      </c>
      <c r="D732" s="3">
        <v>45257</v>
      </c>
      <c r="E732">
        <v>16.504999999999999</v>
      </c>
      <c r="G732" s="3">
        <v>45226</v>
      </c>
      <c r="H732">
        <v>109144</v>
      </c>
      <c r="I732">
        <v>180425</v>
      </c>
    </row>
    <row r="733" spans="1:9">
      <c r="A733" s="3">
        <v>45229</v>
      </c>
      <c r="B733">
        <v>87.45</v>
      </c>
      <c r="D733" s="3">
        <v>45258</v>
      </c>
      <c r="E733">
        <v>16.420000000000002</v>
      </c>
      <c r="G733" s="3">
        <v>45229</v>
      </c>
      <c r="H733">
        <v>99039</v>
      </c>
      <c r="I733">
        <v>136666</v>
      </c>
    </row>
    <row r="734" spans="1:9">
      <c r="A734" s="3">
        <v>45230</v>
      </c>
      <c r="B734">
        <v>87.41</v>
      </c>
      <c r="D734" s="3">
        <v>45259</v>
      </c>
      <c r="E734">
        <v>16.245000000000001</v>
      </c>
      <c r="G734" s="3">
        <v>45230</v>
      </c>
      <c r="H734">
        <v>13681</v>
      </c>
      <c r="I734">
        <v>132353</v>
      </c>
    </row>
    <row r="735" spans="1:9">
      <c r="A735" s="3">
        <v>45231</v>
      </c>
      <c r="B735">
        <v>84.63</v>
      </c>
      <c r="D735" s="3">
        <v>45260</v>
      </c>
      <c r="E735">
        <v>16.135000000000002</v>
      </c>
      <c r="G735" s="3">
        <v>45231</v>
      </c>
      <c r="H735">
        <v>321661</v>
      </c>
      <c r="I735">
        <v>535419</v>
      </c>
    </row>
    <row r="736" spans="1:9">
      <c r="A736" s="3">
        <v>45232</v>
      </c>
      <c r="B736">
        <v>86.85</v>
      </c>
      <c r="D736" s="3">
        <v>45261</v>
      </c>
      <c r="E736">
        <v>16.25</v>
      </c>
      <c r="G736" s="3">
        <v>45232</v>
      </c>
      <c r="H736">
        <v>301873</v>
      </c>
      <c r="I736">
        <v>525024</v>
      </c>
    </row>
    <row r="737" spans="1:9">
      <c r="A737" s="3">
        <v>45233</v>
      </c>
      <c r="B737">
        <v>84.89</v>
      </c>
      <c r="D737" s="3">
        <v>45264</v>
      </c>
      <c r="E737">
        <v>16.05</v>
      </c>
      <c r="G737" s="3">
        <v>45233</v>
      </c>
      <c r="H737">
        <v>354853</v>
      </c>
      <c r="I737">
        <v>500043</v>
      </c>
    </row>
    <row r="738" spans="1:9">
      <c r="A738" s="3">
        <v>45236</v>
      </c>
      <c r="B738">
        <v>85.18</v>
      </c>
      <c r="D738" s="3">
        <v>45265</v>
      </c>
      <c r="E738">
        <v>16.059999999999999</v>
      </c>
      <c r="G738" s="3">
        <v>45236</v>
      </c>
      <c r="H738">
        <v>239234</v>
      </c>
      <c r="I738">
        <v>486222</v>
      </c>
    </row>
    <row r="739" spans="1:9">
      <c r="A739" s="3">
        <v>45237</v>
      </c>
      <c r="B739">
        <v>81.61</v>
      </c>
      <c r="D739" s="3">
        <v>45266</v>
      </c>
      <c r="E739">
        <v>16.004999999999999</v>
      </c>
      <c r="G739" s="3">
        <v>45237</v>
      </c>
      <c r="H739">
        <v>402762</v>
      </c>
      <c r="I739">
        <v>453935</v>
      </c>
    </row>
    <row r="740" spans="1:9">
      <c r="A740" s="3">
        <v>45238</v>
      </c>
      <c r="B740">
        <v>79.540000000000006</v>
      </c>
      <c r="D740" s="3">
        <v>45267</v>
      </c>
      <c r="E740">
        <v>16.05</v>
      </c>
      <c r="G740" s="3">
        <v>45238</v>
      </c>
      <c r="H740">
        <v>420696</v>
      </c>
      <c r="I740">
        <v>418837</v>
      </c>
    </row>
    <row r="741" spans="1:9">
      <c r="A741" s="3">
        <v>45239</v>
      </c>
      <c r="B741">
        <v>80.010000000000005</v>
      </c>
      <c r="D741" s="3">
        <v>45268</v>
      </c>
      <c r="E741">
        <v>15.975</v>
      </c>
      <c r="G741" s="3">
        <v>45239</v>
      </c>
      <c r="H741">
        <v>306111</v>
      </c>
      <c r="I741">
        <v>391475</v>
      </c>
    </row>
    <row r="742" spans="1:9">
      <c r="A742" s="3">
        <v>45240</v>
      </c>
      <c r="B742">
        <v>81.430000000000007</v>
      </c>
      <c r="D742" s="3">
        <v>45271</v>
      </c>
      <c r="E742">
        <v>15.744999999999999</v>
      </c>
      <c r="G742" s="3">
        <v>45240</v>
      </c>
      <c r="H742">
        <v>249548</v>
      </c>
      <c r="I742">
        <v>383442</v>
      </c>
    </row>
    <row r="743" spans="1:9">
      <c r="A743" s="3">
        <v>45243</v>
      </c>
      <c r="B743">
        <v>82.52</v>
      </c>
      <c r="D743" s="3">
        <v>45272</v>
      </c>
      <c r="E743">
        <v>15.615</v>
      </c>
      <c r="G743" s="3">
        <v>45243</v>
      </c>
      <c r="H743">
        <v>243297</v>
      </c>
      <c r="I743">
        <v>371783</v>
      </c>
    </row>
    <row r="744" spans="1:9">
      <c r="A744" s="3">
        <v>45244</v>
      </c>
      <c r="B744">
        <v>82.47</v>
      </c>
      <c r="D744" s="3">
        <v>45273</v>
      </c>
      <c r="E744">
        <v>15.455</v>
      </c>
      <c r="G744" s="3">
        <v>45244</v>
      </c>
      <c r="H744">
        <v>248936</v>
      </c>
      <c r="I744">
        <v>353996</v>
      </c>
    </row>
    <row r="745" spans="1:9">
      <c r="A745" s="3">
        <v>45245</v>
      </c>
      <c r="B745">
        <v>81.180000000000007</v>
      </c>
      <c r="D745" s="3">
        <v>45274</v>
      </c>
      <c r="E745">
        <v>15.324999999999999</v>
      </c>
      <c r="G745" s="3">
        <v>45245</v>
      </c>
      <c r="H745">
        <v>299421</v>
      </c>
      <c r="I745">
        <v>347160</v>
      </c>
    </row>
    <row r="746" spans="1:9">
      <c r="A746" s="3">
        <v>45246</v>
      </c>
      <c r="B746">
        <v>77.42</v>
      </c>
      <c r="D746" s="3">
        <v>45275</v>
      </c>
      <c r="E746">
        <v>15.196999999999999</v>
      </c>
      <c r="G746" s="3">
        <v>45246</v>
      </c>
      <c r="H746">
        <v>441641</v>
      </c>
      <c r="I746">
        <v>333900</v>
      </c>
    </row>
    <row r="747" spans="1:9">
      <c r="A747" s="3">
        <v>45247</v>
      </c>
      <c r="B747">
        <v>80.61</v>
      </c>
      <c r="D747" s="3">
        <v>45278</v>
      </c>
      <c r="E747">
        <v>12.395</v>
      </c>
      <c r="G747" s="3">
        <v>45247</v>
      </c>
      <c r="H747">
        <v>340026</v>
      </c>
      <c r="I747">
        <v>303599</v>
      </c>
    </row>
    <row r="748" spans="1:9">
      <c r="A748" s="3">
        <v>45250</v>
      </c>
      <c r="B748">
        <v>82.32</v>
      </c>
      <c r="D748" s="3">
        <v>45279</v>
      </c>
      <c r="E748">
        <v>11.775</v>
      </c>
      <c r="G748" s="3">
        <v>45250</v>
      </c>
      <c r="H748">
        <v>248325</v>
      </c>
      <c r="I748">
        <v>283157</v>
      </c>
    </row>
    <row r="749" spans="1:9">
      <c r="A749" s="3">
        <v>45251</v>
      </c>
      <c r="B749">
        <v>82.45</v>
      </c>
      <c r="D749" s="3">
        <v>45280</v>
      </c>
      <c r="E749">
        <v>11.81</v>
      </c>
      <c r="G749" s="3">
        <v>45251</v>
      </c>
      <c r="H749">
        <v>238513</v>
      </c>
      <c r="I749">
        <v>258394</v>
      </c>
    </row>
    <row r="750" spans="1:9">
      <c r="A750" s="3">
        <v>45252</v>
      </c>
      <c r="B750">
        <v>81.96</v>
      </c>
      <c r="D750" s="3">
        <v>45281</v>
      </c>
      <c r="E750">
        <v>11.935</v>
      </c>
      <c r="G750" s="3">
        <v>45252</v>
      </c>
      <c r="H750">
        <v>367184</v>
      </c>
      <c r="I750">
        <v>235416</v>
      </c>
    </row>
    <row r="751" spans="1:9">
      <c r="A751" s="3">
        <v>45253</v>
      </c>
      <c r="B751">
        <v>81.42</v>
      </c>
      <c r="D751" s="3">
        <v>45282</v>
      </c>
      <c r="E751">
        <v>11.945</v>
      </c>
      <c r="G751" s="3">
        <v>45253</v>
      </c>
      <c r="H751">
        <v>108324</v>
      </c>
      <c r="I751">
        <v>226820</v>
      </c>
    </row>
    <row r="752" spans="1:9">
      <c r="A752" s="3">
        <v>45254</v>
      </c>
      <c r="B752">
        <v>80.58</v>
      </c>
      <c r="D752" s="3">
        <v>45286</v>
      </c>
      <c r="E752">
        <v>11.945</v>
      </c>
      <c r="G752" s="3">
        <v>45254</v>
      </c>
      <c r="H752">
        <v>114142</v>
      </c>
      <c r="I752">
        <v>213595</v>
      </c>
    </row>
    <row r="753" spans="1:9">
      <c r="A753" s="3">
        <v>45257</v>
      </c>
      <c r="B753">
        <v>79.98</v>
      </c>
      <c r="D753" s="3">
        <v>45287</v>
      </c>
      <c r="E753">
        <v>11.87</v>
      </c>
      <c r="G753" s="3">
        <v>45257</v>
      </c>
      <c r="H753">
        <v>157356</v>
      </c>
      <c r="I753">
        <v>170919</v>
      </c>
    </row>
    <row r="754" spans="1:9">
      <c r="A754" s="3">
        <v>45258</v>
      </c>
      <c r="B754">
        <v>81.680000000000007</v>
      </c>
      <c r="D754" s="3">
        <v>45288</v>
      </c>
      <c r="E754">
        <v>11.725</v>
      </c>
      <c r="G754" s="3">
        <v>45258</v>
      </c>
      <c r="H754">
        <v>112496</v>
      </c>
      <c r="I754">
        <v>124537</v>
      </c>
    </row>
    <row r="755" spans="1:9">
      <c r="A755" s="3">
        <v>45259</v>
      </c>
      <c r="B755">
        <v>83.1</v>
      </c>
      <c r="D755" s="3">
        <v>45289</v>
      </c>
      <c r="E755">
        <v>11.52</v>
      </c>
      <c r="G755" s="3">
        <v>45259</v>
      </c>
      <c r="H755">
        <v>98236</v>
      </c>
      <c r="I755">
        <v>92970</v>
      </c>
    </row>
    <row r="756" spans="1:9">
      <c r="A756" s="3">
        <v>45260</v>
      </c>
      <c r="B756">
        <v>82.83</v>
      </c>
      <c r="D756" s="3">
        <v>45293</v>
      </c>
      <c r="E756">
        <v>11.494999999999999</v>
      </c>
      <c r="G756" s="3">
        <v>45260</v>
      </c>
      <c r="H756">
        <v>15082</v>
      </c>
      <c r="I756">
        <v>89553</v>
      </c>
    </row>
    <row r="757" spans="1:9">
      <c r="A757" s="3">
        <v>45261</v>
      </c>
      <c r="B757">
        <v>78.88</v>
      </c>
      <c r="D757" s="3">
        <v>45294</v>
      </c>
      <c r="E757">
        <v>11.5</v>
      </c>
      <c r="G757" s="3">
        <v>45261</v>
      </c>
      <c r="H757">
        <v>350252</v>
      </c>
      <c r="I757">
        <v>465691</v>
      </c>
    </row>
    <row r="758" spans="1:9">
      <c r="A758" s="3">
        <v>45264</v>
      </c>
      <c r="B758">
        <v>78.03</v>
      </c>
      <c r="D758" s="3">
        <v>45295</v>
      </c>
      <c r="E758">
        <v>11.555</v>
      </c>
      <c r="G758" s="3">
        <v>45264</v>
      </c>
      <c r="H758">
        <v>388378</v>
      </c>
      <c r="I758">
        <v>453496</v>
      </c>
    </row>
    <row r="759" spans="1:9">
      <c r="A759" s="3">
        <v>45265</v>
      </c>
      <c r="B759">
        <v>77.2</v>
      </c>
      <c r="D759" s="3">
        <v>45296</v>
      </c>
      <c r="E759">
        <v>11.565</v>
      </c>
      <c r="G759" s="3">
        <v>45265</v>
      </c>
      <c r="H759">
        <v>352886</v>
      </c>
      <c r="I759">
        <v>443741</v>
      </c>
    </row>
    <row r="760" spans="1:9">
      <c r="A760" s="3">
        <v>45266</v>
      </c>
      <c r="B760">
        <v>74.3</v>
      </c>
      <c r="D760" s="3">
        <v>45299</v>
      </c>
      <c r="E760">
        <v>11.48</v>
      </c>
      <c r="G760" s="3">
        <v>45266</v>
      </c>
      <c r="H760">
        <v>385398</v>
      </c>
      <c r="I760">
        <v>424314</v>
      </c>
    </row>
    <row r="761" spans="1:9">
      <c r="A761" s="3">
        <v>45267</v>
      </c>
      <c r="B761">
        <v>74.05</v>
      </c>
      <c r="D761" s="3">
        <v>45300</v>
      </c>
      <c r="E761">
        <v>11.3</v>
      </c>
      <c r="G761" s="3">
        <v>45267</v>
      </c>
      <c r="H761">
        <v>297940</v>
      </c>
      <c r="I761">
        <v>406517</v>
      </c>
    </row>
    <row r="762" spans="1:9">
      <c r="A762" s="3">
        <v>45268</v>
      </c>
      <c r="B762">
        <v>75.84</v>
      </c>
      <c r="D762" s="3">
        <v>45301</v>
      </c>
      <c r="E762">
        <v>11.285</v>
      </c>
      <c r="G762" s="3">
        <v>45268</v>
      </c>
      <c r="H762">
        <v>228452</v>
      </c>
      <c r="I762">
        <v>390845</v>
      </c>
    </row>
    <row r="763" spans="1:9">
      <c r="A763" s="3">
        <v>45271</v>
      </c>
      <c r="B763">
        <v>76.03</v>
      </c>
      <c r="D763" s="3">
        <v>45302</v>
      </c>
      <c r="E763">
        <v>11.244999999999999</v>
      </c>
      <c r="G763" s="3">
        <v>45271</v>
      </c>
      <c r="H763">
        <v>212755</v>
      </c>
      <c r="I763">
        <v>377295</v>
      </c>
    </row>
    <row r="764" spans="1:9">
      <c r="A764" s="3">
        <v>45272</v>
      </c>
      <c r="B764">
        <v>73.239999999999995</v>
      </c>
      <c r="D764" s="3">
        <v>45303</v>
      </c>
      <c r="E764">
        <v>11.2</v>
      </c>
      <c r="G764" s="3">
        <v>45272</v>
      </c>
      <c r="H764">
        <v>310086</v>
      </c>
      <c r="I764">
        <v>367577</v>
      </c>
    </row>
    <row r="765" spans="1:9">
      <c r="A765" s="3">
        <v>45273</v>
      </c>
      <c r="B765">
        <v>74.260000000000005</v>
      </c>
      <c r="D765" s="3">
        <v>45307</v>
      </c>
      <c r="E765">
        <v>10.025</v>
      </c>
      <c r="G765" s="3">
        <v>45273</v>
      </c>
      <c r="H765">
        <v>260182</v>
      </c>
      <c r="I765">
        <v>347748</v>
      </c>
    </row>
    <row r="766" spans="1:9">
      <c r="A766" s="3">
        <v>45274</v>
      </c>
      <c r="B766">
        <v>76.61</v>
      </c>
      <c r="D766" s="3">
        <v>45308</v>
      </c>
      <c r="E766">
        <v>9.5500000000000007</v>
      </c>
      <c r="G766" s="3">
        <v>45274</v>
      </c>
      <c r="H766">
        <v>257518</v>
      </c>
      <c r="I766">
        <v>321851</v>
      </c>
    </row>
    <row r="767" spans="1:9">
      <c r="A767" s="3">
        <v>45275</v>
      </c>
      <c r="B767">
        <v>76.55</v>
      </c>
      <c r="D767" s="3">
        <v>45309</v>
      </c>
      <c r="E767">
        <v>9.5549999999999997</v>
      </c>
      <c r="G767" s="3">
        <v>45275</v>
      </c>
      <c r="H767">
        <v>223092</v>
      </c>
      <c r="I767">
        <v>291960</v>
      </c>
    </row>
    <row r="768" spans="1:9">
      <c r="A768" s="3">
        <v>45278</v>
      </c>
      <c r="B768">
        <v>77.95</v>
      </c>
      <c r="D768" s="3">
        <v>45310</v>
      </c>
      <c r="E768">
        <v>9.5850000000000009</v>
      </c>
      <c r="G768" s="3">
        <v>45278</v>
      </c>
      <c r="H768">
        <v>279466</v>
      </c>
      <c r="I768">
        <v>259566</v>
      </c>
    </row>
    <row r="769" spans="1:9">
      <c r="A769" s="3">
        <v>45279</v>
      </c>
      <c r="B769">
        <v>79.23</v>
      </c>
      <c r="D769" s="3">
        <v>45313</v>
      </c>
      <c r="E769">
        <v>9.4049999999999994</v>
      </c>
      <c r="G769" s="3">
        <v>45279</v>
      </c>
      <c r="H769">
        <v>214683</v>
      </c>
      <c r="I769">
        <v>231192</v>
      </c>
    </row>
    <row r="770" spans="1:9">
      <c r="A770" s="3">
        <v>45280</v>
      </c>
      <c r="B770">
        <v>79.7</v>
      </c>
      <c r="D770" s="3">
        <v>45314</v>
      </c>
      <c r="E770">
        <v>9.3350000000000009</v>
      </c>
      <c r="G770" s="3">
        <v>45280</v>
      </c>
      <c r="H770">
        <v>241813</v>
      </c>
      <c r="I770">
        <v>195400</v>
      </c>
    </row>
    <row r="771" spans="1:9">
      <c r="A771" s="3">
        <v>45281</v>
      </c>
      <c r="B771">
        <v>79.39</v>
      </c>
      <c r="D771" s="3">
        <v>45315</v>
      </c>
      <c r="E771">
        <v>9.5749999999999993</v>
      </c>
      <c r="G771" s="3">
        <v>45281</v>
      </c>
      <c r="H771">
        <v>193324</v>
      </c>
      <c r="I771">
        <v>168527</v>
      </c>
    </row>
    <row r="772" spans="1:9">
      <c r="A772" s="3">
        <v>45282</v>
      </c>
      <c r="B772">
        <v>79.069999999999993</v>
      </c>
      <c r="D772" s="3">
        <v>45316</v>
      </c>
      <c r="E772">
        <v>9.39</v>
      </c>
      <c r="G772" s="3">
        <v>45282</v>
      </c>
      <c r="H772">
        <v>119189</v>
      </c>
      <c r="I772">
        <v>147491</v>
      </c>
    </row>
    <row r="773" spans="1:9">
      <c r="A773" s="3">
        <v>45286</v>
      </c>
      <c r="B773">
        <v>81.069999999999993</v>
      </c>
      <c r="D773" s="3">
        <v>45317</v>
      </c>
      <c r="E773">
        <v>9.2899999999999991</v>
      </c>
      <c r="G773" s="3">
        <v>45286</v>
      </c>
      <c r="H773">
        <v>59735</v>
      </c>
      <c r="I773">
        <v>123779</v>
      </c>
    </row>
    <row r="774" spans="1:9">
      <c r="A774" s="3">
        <v>45287</v>
      </c>
      <c r="B774">
        <v>79.650000000000006</v>
      </c>
      <c r="D774" s="3">
        <v>45320</v>
      </c>
      <c r="E774">
        <v>9.39</v>
      </c>
      <c r="G774" s="3">
        <v>45287</v>
      </c>
      <c r="H774">
        <v>70385</v>
      </c>
      <c r="I774">
        <v>83119</v>
      </c>
    </row>
    <row r="775" spans="1:9">
      <c r="A775" s="3">
        <v>45288</v>
      </c>
      <c r="B775">
        <v>78.39</v>
      </c>
      <c r="D775" s="3">
        <v>45321</v>
      </c>
      <c r="E775">
        <v>9.48</v>
      </c>
      <c r="G775" s="3">
        <v>45288</v>
      </c>
      <c r="H775">
        <v>18782</v>
      </c>
      <c r="I775">
        <v>77638</v>
      </c>
    </row>
    <row r="776" spans="1:9">
      <c r="A776" s="3">
        <v>45289</v>
      </c>
      <c r="B776">
        <v>77.040000000000006</v>
      </c>
      <c r="D776" s="3">
        <v>45322</v>
      </c>
      <c r="E776">
        <v>9.5299999999999994</v>
      </c>
      <c r="G776" s="3">
        <v>45289</v>
      </c>
      <c r="H776">
        <v>192949</v>
      </c>
      <c r="I776">
        <v>552541</v>
      </c>
    </row>
    <row r="777" spans="1:9">
      <c r="A777" s="3">
        <v>45293</v>
      </c>
      <c r="B777">
        <v>75.89</v>
      </c>
      <c r="D777" s="3">
        <v>45323</v>
      </c>
      <c r="E777">
        <v>9.4600000000000009</v>
      </c>
      <c r="G777" s="3">
        <v>45293</v>
      </c>
      <c r="H777">
        <v>338351</v>
      </c>
      <c r="I777">
        <v>526073</v>
      </c>
    </row>
    <row r="778" spans="1:9">
      <c r="A778" s="3">
        <v>45294</v>
      </c>
      <c r="B778">
        <v>78.25</v>
      </c>
      <c r="D778" s="3">
        <v>45324</v>
      </c>
      <c r="E778">
        <v>9.4600000000000009</v>
      </c>
      <c r="G778" s="3">
        <v>45294</v>
      </c>
      <c r="H778">
        <v>361765</v>
      </c>
      <c r="I778">
        <v>520589</v>
      </c>
    </row>
    <row r="779" spans="1:9">
      <c r="A779" s="3">
        <v>45295</v>
      </c>
      <c r="B779">
        <v>77.59</v>
      </c>
      <c r="D779" s="3">
        <v>45327</v>
      </c>
      <c r="E779">
        <v>9.4550000000000001</v>
      </c>
      <c r="G779" s="3">
        <v>45295</v>
      </c>
      <c r="H779">
        <v>356646</v>
      </c>
      <c r="I779">
        <v>499963</v>
      </c>
    </row>
    <row r="780" spans="1:9">
      <c r="A780" s="3">
        <v>45296</v>
      </c>
      <c r="B780">
        <v>78.760000000000005</v>
      </c>
      <c r="D780" s="3">
        <v>45328</v>
      </c>
      <c r="E780">
        <v>9.4700000000000006</v>
      </c>
      <c r="G780" s="3">
        <v>45296</v>
      </c>
      <c r="H780">
        <v>291002</v>
      </c>
      <c r="I780">
        <v>494881</v>
      </c>
    </row>
    <row r="781" spans="1:9">
      <c r="A781" s="3">
        <v>45299</v>
      </c>
      <c r="B781">
        <v>76.12</v>
      </c>
      <c r="D781" s="3">
        <v>45329</v>
      </c>
      <c r="E781">
        <v>9.4499999999999993</v>
      </c>
      <c r="G781" s="3">
        <v>45299</v>
      </c>
      <c r="H781">
        <v>342629</v>
      </c>
      <c r="I781">
        <v>464344</v>
      </c>
    </row>
    <row r="782" spans="1:9">
      <c r="A782" s="3">
        <v>45300</v>
      </c>
      <c r="B782">
        <v>77.59</v>
      </c>
      <c r="D782" s="3">
        <v>45330</v>
      </c>
      <c r="E782">
        <v>9.4499999999999993</v>
      </c>
      <c r="G782" s="3">
        <v>45300</v>
      </c>
      <c r="H782">
        <v>346788</v>
      </c>
      <c r="I782">
        <v>444047</v>
      </c>
    </row>
    <row r="783" spans="1:9">
      <c r="A783" s="3">
        <v>45301</v>
      </c>
      <c r="B783">
        <v>76.8</v>
      </c>
      <c r="D783" s="3">
        <v>45331</v>
      </c>
      <c r="E783">
        <v>9.4350000000000005</v>
      </c>
      <c r="G783" s="3">
        <v>45301</v>
      </c>
      <c r="H783">
        <v>353703</v>
      </c>
      <c r="I783">
        <v>418606</v>
      </c>
    </row>
    <row r="784" spans="1:9">
      <c r="A784" s="3">
        <v>45302</v>
      </c>
      <c r="B784">
        <v>77.41</v>
      </c>
      <c r="D784" s="3">
        <v>45334</v>
      </c>
      <c r="E784">
        <v>9.4350000000000005</v>
      </c>
      <c r="G784" s="3">
        <v>45302</v>
      </c>
      <c r="H784">
        <v>396767</v>
      </c>
      <c r="I784">
        <v>413438</v>
      </c>
    </row>
    <row r="785" spans="1:9">
      <c r="A785" s="3">
        <v>45303</v>
      </c>
      <c r="B785">
        <v>78.290000000000006</v>
      </c>
      <c r="D785" s="3">
        <v>45335</v>
      </c>
      <c r="E785">
        <v>9.4049999999999994</v>
      </c>
      <c r="G785" s="3">
        <v>45303</v>
      </c>
      <c r="H785">
        <v>401343</v>
      </c>
      <c r="I785">
        <v>400825</v>
      </c>
    </row>
    <row r="786" spans="1:9">
      <c r="A786" s="3">
        <v>45306</v>
      </c>
      <c r="B786">
        <v>78.150000000000006</v>
      </c>
      <c r="D786" s="3">
        <v>45336</v>
      </c>
      <c r="E786">
        <v>9.3650000000000002</v>
      </c>
      <c r="G786" s="3">
        <v>45306</v>
      </c>
      <c r="H786">
        <v>177690</v>
      </c>
      <c r="I786">
        <v>391148</v>
      </c>
    </row>
    <row r="787" spans="1:9">
      <c r="A787" s="3">
        <v>45307</v>
      </c>
      <c r="B787">
        <v>78.290000000000006</v>
      </c>
      <c r="D787" s="3">
        <v>45337</v>
      </c>
      <c r="E787">
        <v>9.3469999999999995</v>
      </c>
      <c r="G787" s="3">
        <v>45307</v>
      </c>
      <c r="H787">
        <v>298548</v>
      </c>
      <c r="I787">
        <v>388280</v>
      </c>
    </row>
    <row r="788" spans="1:9">
      <c r="A788" s="3">
        <v>45308</v>
      </c>
      <c r="B788">
        <v>77.88</v>
      </c>
      <c r="D788" s="3">
        <v>45338</v>
      </c>
      <c r="E788">
        <v>8.57</v>
      </c>
      <c r="G788" s="3">
        <v>45308</v>
      </c>
      <c r="H788">
        <v>355399</v>
      </c>
      <c r="I788">
        <v>360000</v>
      </c>
    </row>
    <row r="789" spans="1:9">
      <c r="A789" s="3">
        <v>45309</v>
      </c>
      <c r="B789">
        <v>79.099999999999994</v>
      </c>
      <c r="D789" s="3">
        <v>45342</v>
      </c>
      <c r="E789">
        <v>8.3699999999999992</v>
      </c>
      <c r="G789" s="3">
        <v>45309</v>
      </c>
      <c r="H789">
        <v>325286</v>
      </c>
      <c r="I789">
        <v>329919</v>
      </c>
    </row>
    <row r="790" spans="1:9">
      <c r="A790" s="3">
        <v>45310</v>
      </c>
      <c r="B790">
        <v>78.56</v>
      </c>
      <c r="D790" s="3">
        <v>45343</v>
      </c>
      <c r="E790">
        <v>8.2949999999999999</v>
      </c>
      <c r="G790" s="3">
        <v>45310</v>
      </c>
      <c r="H790">
        <v>282310</v>
      </c>
      <c r="I790">
        <v>299751</v>
      </c>
    </row>
    <row r="791" spans="1:9">
      <c r="A791" s="3">
        <v>45313</v>
      </c>
      <c r="B791">
        <v>80.06</v>
      </c>
      <c r="D791" s="3">
        <v>45344</v>
      </c>
      <c r="E791">
        <v>8.1549999999999994</v>
      </c>
      <c r="G791" s="3">
        <v>45313</v>
      </c>
      <c r="H791">
        <v>319709</v>
      </c>
      <c r="I791">
        <v>276740</v>
      </c>
    </row>
    <row r="792" spans="1:9">
      <c r="A792" s="3">
        <v>45314</v>
      </c>
      <c r="B792">
        <v>79.55</v>
      </c>
      <c r="D792" s="3">
        <v>45345</v>
      </c>
      <c r="E792">
        <v>8.125</v>
      </c>
      <c r="G792" s="3">
        <v>45314</v>
      </c>
      <c r="H792">
        <v>331098</v>
      </c>
      <c r="I792">
        <v>236801</v>
      </c>
    </row>
    <row r="793" spans="1:9">
      <c r="A793" s="3">
        <v>45315</v>
      </c>
      <c r="B793">
        <v>80.040000000000006</v>
      </c>
      <c r="D793" s="3">
        <v>45348</v>
      </c>
      <c r="E793">
        <v>8.3000000000000007</v>
      </c>
      <c r="G793" s="3">
        <v>45315</v>
      </c>
      <c r="H793">
        <v>230749</v>
      </c>
      <c r="I793">
        <v>210570</v>
      </c>
    </row>
    <row r="794" spans="1:9">
      <c r="A794" s="3">
        <v>45316</v>
      </c>
      <c r="B794">
        <v>82.43</v>
      </c>
      <c r="D794" s="3">
        <v>45349</v>
      </c>
      <c r="E794">
        <v>8.2200000000000006</v>
      </c>
      <c r="G794" s="3">
        <v>45316</v>
      </c>
      <c r="H794">
        <v>248177</v>
      </c>
      <c r="I794">
        <v>187952</v>
      </c>
    </row>
    <row r="795" spans="1:9">
      <c r="A795" s="3">
        <v>45317</v>
      </c>
      <c r="B795">
        <v>83.55</v>
      </c>
      <c r="D795" s="3">
        <v>45350</v>
      </c>
      <c r="E795">
        <v>8.4949999999999992</v>
      </c>
      <c r="G795" s="3">
        <v>45317</v>
      </c>
      <c r="H795">
        <v>240245</v>
      </c>
      <c r="I795">
        <v>141273</v>
      </c>
    </row>
    <row r="796" spans="1:9">
      <c r="A796" s="3">
        <v>45320</v>
      </c>
      <c r="B796">
        <v>82.4</v>
      </c>
      <c r="D796" s="3">
        <v>45351</v>
      </c>
      <c r="E796">
        <v>8.3699999999999992</v>
      </c>
      <c r="G796" s="3">
        <v>45320</v>
      </c>
      <c r="H796">
        <v>129910</v>
      </c>
      <c r="I796">
        <v>104761</v>
      </c>
    </row>
    <row r="797" spans="1:9">
      <c r="A797" s="3">
        <v>45321</v>
      </c>
      <c r="B797">
        <v>82.87</v>
      </c>
      <c r="D797" s="3">
        <v>45352</v>
      </c>
      <c r="E797">
        <v>8.3000000000000007</v>
      </c>
      <c r="G797" s="3">
        <v>45321</v>
      </c>
      <c r="H797">
        <v>89312</v>
      </c>
      <c r="I797">
        <v>68266</v>
      </c>
    </row>
    <row r="798" spans="1:9">
      <c r="A798" s="3">
        <v>45322</v>
      </c>
      <c r="B798">
        <v>81.709999999999994</v>
      </c>
      <c r="D798" s="3">
        <v>45355</v>
      </c>
      <c r="E798">
        <v>8.34</v>
      </c>
      <c r="G798" s="3">
        <v>45322</v>
      </c>
      <c r="H798">
        <v>14379</v>
      </c>
      <c r="I798">
        <v>63100</v>
      </c>
    </row>
    <row r="799" spans="1:9">
      <c r="A799" s="3">
        <v>45323</v>
      </c>
      <c r="B799">
        <v>78.7</v>
      </c>
      <c r="D799" s="3">
        <v>45356</v>
      </c>
      <c r="E799">
        <v>8.3800000000000008</v>
      </c>
      <c r="G799" s="3">
        <v>45323</v>
      </c>
      <c r="H799">
        <v>525769</v>
      </c>
      <c r="I799">
        <v>590281</v>
      </c>
    </row>
    <row r="800" spans="1:9">
      <c r="A800" s="3">
        <v>45324</v>
      </c>
      <c r="B800">
        <v>77.33</v>
      </c>
      <c r="D800" s="3">
        <v>45357</v>
      </c>
      <c r="E800">
        <v>8.4149999999999991</v>
      </c>
      <c r="G800" s="3">
        <v>45324</v>
      </c>
      <c r="H800">
        <v>411746</v>
      </c>
      <c r="I800">
        <v>556755</v>
      </c>
    </row>
    <row r="801" spans="1:9">
      <c r="A801" s="3">
        <v>45327</v>
      </c>
      <c r="B801">
        <v>77.989999999999995</v>
      </c>
      <c r="D801" s="3">
        <v>45358</v>
      </c>
      <c r="E801">
        <v>8.4</v>
      </c>
      <c r="G801" s="3">
        <v>45327</v>
      </c>
      <c r="H801">
        <v>293369</v>
      </c>
      <c r="I801">
        <v>540620</v>
      </c>
    </row>
    <row r="802" spans="1:9">
      <c r="A802" s="3">
        <v>45328</v>
      </c>
      <c r="B802">
        <v>78.59</v>
      </c>
      <c r="D802" s="3">
        <v>45359</v>
      </c>
      <c r="E802">
        <v>8.4600000000000009</v>
      </c>
      <c r="G802" s="3">
        <v>45328</v>
      </c>
      <c r="H802">
        <v>305614</v>
      </c>
      <c r="I802">
        <v>534207</v>
      </c>
    </row>
    <row r="803" spans="1:9">
      <c r="A803" s="3">
        <v>45329</v>
      </c>
      <c r="B803">
        <v>79.209999999999994</v>
      </c>
      <c r="D803" s="3">
        <v>45362</v>
      </c>
      <c r="E803">
        <v>8.4649999999999999</v>
      </c>
      <c r="G803" s="3">
        <v>45329</v>
      </c>
      <c r="H803">
        <v>291684</v>
      </c>
      <c r="I803">
        <v>516535</v>
      </c>
    </row>
    <row r="804" spans="1:9">
      <c r="A804" s="3">
        <v>45330</v>
      </c>
      <c r="B804">
        <v>81.63</v>
      </c>
      <c r="D804" s="3">
        <v>45363</v>
      </c>
      <c r="E804">
        <v>8.4649999999999999</v>
      </c>
      <c r="G804" s="3">
        <v>45330</v>
      </c>
      <c r="H804">
        <v>436501</v>
      </c>
      <c r="I804">
        <v>520213</v>
      </c>
    </row>
    <row r="805" spans="1:9">
      <c r="A805" s="3">
        <v>45331</v>
      </c>
      <c r="B805">
        <v>82.19</v>
      </c>
      <c r="D805" s="3">
        <v>45364</v>
      </c>
      <c r="E805">
        <v>8.4749999999999996</v>
      </c>
      <c r="G805" s="3">
        <v>45331</v>
      </c>
      <c r="H805">
        <v>315322</v>
      </c>
      <c r="I805">
        <v>486916</v>
      </c>
    </row>
    <row r="806" spans="1:9">
      <c r="A806" s="3">
        <v>45334</v>
      </c>
      <c r="B806">
        <v>82</v>
      </c>
      <c r="D806" s="3">
        <v>45365</v>
      </c>
      <c r="E806">
        <v>8.49</v>
      </c>
      <c r="G806" s="3">
        <v>45334</v>
      </c>
      <c r="H806">
        <v>246238</v>
      </c>
      <c r="I806">
        <v>457637</v>
      </c>
    </row>
    <row r="807" spans="1:9">
      <c r="A807" s="3">
        <v>45335</v>
      </c>
      <c r="B807">
        <v>82.77</v>
      </c>
      <c r="D807" s="3">
        <v>45366</v>
      </c>
      <c r="E807">
        <v>8.5210000000000008</v>
      </c>
      <c r="G807" s="3">
        <v>45335</v>
      </c>
      <c r="H807">
        <v>331801</v>
      </c>
      <c r="I807">
        <v>428936</v>
      </c>
    </row>
    <row r="808" spans="1:9">
      <c r="A808" s="3">
        <v>45336</v>
      </c>
      <c r="B808">
        <v>81.599999999999994</v>
      </c>
      <c r="D808" s="3">
        <v>45369</v>
      </c>
      <c r="E808">
        <v>9.8800000000000008</v>
      </c>
      <c r="G808" s="3">
        <v>45336</v>
      </c>
      <c r="H808">
        <v>344360</v>
      </c>
      <c r="I808">
        <v>400221</v>
      </c>
    </row>
    <row r="809" spans="1:9">
      <c r="A809" s="3">
        <v>45337</v>
      </c>
      <c r="B809">
        <v>82.86</v>
      </c>
      <c r="D809" s="3">
        <v>45370</v>
      </c>
      <c r="E809">
        <v>9.9</v>
      </c>
      <c r="G809" s="3">
        <v>45337</v>
      </c>
      <c r="H809">
        <v>330451</v>
      </c>
      <c r="I809">
        <v>378154</v>
      </c>
    </row>
    <row r="810" spans="1:9">
      <c r="A810" s="3">
        <v>45338</v>
      </c>
      <c r="B810">
        <v>83.47</v>
      </c>
      <c r="D810" s="3">
        <v>45371</v>
      </c>
      <c r="E810">
        <v>9.57</v>
      </c>
      <c r="G810" s="3">
        <v>45338</v>
      </c>
      <c r="H810">
        <v>337055</v>
      </c>
      <c r="I810">
        <v>336645</v>
      </c>
    </row>
    <row r="811" spans="1:9">
      <c r="A811" s="3">
        <v>45341</v>
      </c>
      <c r="B811">
        <v>83.56</v>
      </c>
      <c r="D811" s="3">
        <v>45372</v>
      </c>
      <c r="E811">
        <v>9.2850000000000001</v>
      </c>
      <c r="G811" s="3">
        <v>45341</v>
      </c>
      <c r="H811">
        <v>185058</v>
      </c>
      <c r="I811">
        <v>318294</v>
      </c>
    </row>
    <row r="812" spans="1:9">
      <c r="A812" s="3">
        <v>45342</v>
      </c>
      <c r="B812">
        <v>82.34</v>
      </c>
      <c r="D812" s="3">
        <v>45373</v>
      </c>
      <c r="E812">
        <v>9.4450000000000003</v>
      </c>
      <c r="G812" s="3">
        <v>45342</v>
      </c>
      <c r="H812">
        <v>297026</v>
      </c>
      <c r="I812">
        <v>279047</v>
      </c>
    </row>
    <row r="813" spans="1:9">
      <c r="A813" s="3">
        <v>45343</v>
      </c>
      <c r="B813">
        <v>83.03</v>
      </c>
      <c r="D813" s="3">
        <v>45376</v>
      </c>
      <c r="E813">
        <v>9.7149999999999999</v>
      </c>
      <c r="G813" s="3">
        <v>45343</v>
      </c>
      <c r="H813">
        <v>305182</v>
      </c>
      <c r="I813">
        <v>247091</v>
      </c>
    </row>
    <row r="814" spans="1:9">
      <c r="A814" s="3">
        <v>45344</v>
      </c>
      <c r="B814">
        <v>83.67</v>
      </c>
      <c r="D814" s="3">
        <v>45377</v>
      </c>
      <c r="E814">
        <v>9.5749999999999993</v>
      </c>
      <c r="G814" s="3">
        <v>45344</v>
      </c>
      <c r="H814">
        <v>275284</v>
      </c>
      <c r="I814">
        <v>219962</v>
      </c>
    </row>
    <row r="815" spans="1:9">
      <c r="A815" s="3">
        <v>45345</v>
      </c>
      <c r="B815">
        <v>81.62</v>
      </c>
      <c r="D815" s="3">
        <v>45378</v>
      </c>
      <c r="E815">
        <v>9.4</v>
      </c>
      <c r="G815" s="3">
        <v>45345</v>
      </c>
      <c r="H815">
        <v>226400</v>
      </c>
      <c r="I815">
        <v>188172</v>
      </c>
    </row>
    <row r="816" spans="1:9">
      <c r="A816" s="3">
        <v>45348</v>
      </c>
      <c r="B816">
        <v>82.53</v>
      </c>
      <c r="D816" s="3">
        <v>45379</v>
      </c>
      <c r="E816">
        <v>9.5350000000000001</v>
      </c>
      <c r="G816" s="3">
        <v>45348</v>
      </c>
      <c r="H816">
        <v>180341</v>
      </c>
      <c r="I816">
        <v>136721</v>
      </c>
    </row>
    <row r="817" spans="1:9">
      <c r="A817" s="3">
        <v>45349</v>
      </c>
      <c r="B817">
        <v>83.65</v>
      </c>
      <c r="D817" s="3">
        <v>45383</v>
      </c>
      <c r="E817">
        <v>9.5350000000000001</v>
      </c>
      <c r="G817" s="3">
        <v>45349</v>
      </c>
      <c r="H817">
        <v>79807</v>
      </c>
      <c r="I817">
        <v>107699</v>
      </c>
    </row>
    <row r="818" spans="1:9">
      <c r="A818" s="3">
        <v>45350</v>
      </c>
      <c r="B818">
        <v>83.68</v>
      </c>
      <c r="D818" s="3">
        <v>45384</v>
      </c>
      <c r="E818">
        <v>9.4649999999999999</v>
      </c>
      <c r="G818" s="3">
        <v>45350</v>
      </c>
      <c r="H818">
        <v>107854</v>
      </c>
      <c r="I818">
        <v>68214</v>
      </c>
    </row>
    <row r="819" spans="1:9">
      <c r="A819" s="3">
        <v>45351</v>
      </c>
      <c r="B819">
        <v>83.62</v>
      </c>
      <c r="D819" s="3">
        <v>45385</v>
      </c>
      <c r="E819">
        <v>9.5</v>
      </c>
      <c r="G819" s="3">
        <v>45351</v>
      </c>
      <c r="H819">
        <v>16337</v>
      </c>
      <c r="I819">
        <v>62026</v>
      </c>
    </row>
    <row r="820" spans="1:9">
      <c r="A820" s="3">
        <v>45352</v>
      </c>
      <c r="B820">
        <v>83.55</v>
      </c>
      <c r="D820" s="3">
        <v>45386</v>
      </c>
      <c r="E820">
        <v>9.5449999999999999</v>
      </c>
      <c r="G820" s="3">
        <v>45352</v>
      </c>
      <c r="H820">
        <v>402472</v>
      </c>
      <c r="I820">
        <v>593033</v>
      </c>
    </row>
    <row r="821" spans="1:9">
      <c r="A821" s="3">
        <v>45355</v>
      </c>
      <c r="B821">
        <v>82.8</v>
      </c>
      <c r="D821" s="3">
        <v>45387</v>
      </c>
      <c r="E821">
        <v>9.5449999999999999</v>
      </c>
      <c r="G821" s="3">
        <v>45355</v>
      </c>
      <c r="H821">
        <v>369831</v>
      </c>
      <c r="I821">
        <v>564495</v>
      </c>
    </row>
    <row r="822" spans="1:9">
      <c r="A822" s="3">
        <v>45356</v>
      </c>
      <c r="B822">
        <v>82.04</v>
      </c>
      <c r="D822" s="3">
        <v>45390</v>
      </c>
      <c r="E822">
        <v>9.5749999999999993</v>
      </c>
      <c r="G822" s="3">
        <v>45356</v>
      </c>
      <c r="H822">
        <v>450397</v>
      </c>
      <c r="I822">
        <v>551331</v>
      </c>
    </row>
    <row r="823" spans="1:9">
      <c r="A823" s="3">
        <v>45357</v>
      </c>
      <c r="B823">
        <v>82.96</v>
      </c>
      <c r="D823" s="3">
        <v>45391</v>
      </c>
      <c r="E823">
        <v>9.5850000000000009</v>
      </c>
      <c r="G823" s="3">
        <v>45357</v>
      </c>
      <c r="H823">
        <v>372050</v>
      </c>
      <c r="I823">
        <v>541646</v>
      </c>
    </row>
    <row r="824" spans="1:9">
      <c r="A824" s="3">
        <v>45358</v>
      </c>
      <c r="B824">
        <v>82.96</v>
      </c>
      <c r="D824" s="3">
        <v>45392</v>
      </c>
      <c r="E824">
        <v>9.5850000000000009</v>
      </c>
      <c r="G824" s="3">
        <v>45358</v>
      </c>
      <c r="H824">
        <v>374565</v>
      </c>
      <c r="I824">
        <v>505293</v>
      </c>
    </row>
    <row r="825" spans="1:9">
      <c r="A825" s="3">
        <v>45359</v>
      </c>
      <c r="B825">
        <v>82.08</v>
      </c>
      <c r="D825" s="3">
        <v>45393</v>
      </c>
      <c r="E825">
        <v>9.61</v>
      </c>
      <c r="G825" s="3">
        <v>45359</v>
      </c>
      <c r="H825">
        <v>320299</v>
      </c>
      <c r="I825">
        <v>481810</v>
      </c>
    </row>
    <row r="826" spans="1:9">
      <c r="A826" s="3">
        <v>45362</v>
      </c>
      <c r="B826">
        <v>82.21</v>
      </c>
      <c r="D826" s="3">
        <v>45394</v>
      </c>
      <c r="E826">
        <v>9.6449999999999996</v>
      </c>
      <c r="G826" s="3">
        <v>45362</v>
      </c>
      <c r="H826">
        <v>347327</v>
      </c>
      <c r="I826">
        <v>465992</v>
      </c>
    </row>
    <row r="827" spans="1:9">
      <c r="A827" s="3">
        <v>45363</v>
      </c>
      <c r="B827">
        <v>81.92</v>
      </c>
      <c r="D827" s="3">
        <v>45397</v>
      </c>
      <c r="E827">
        <v>9.6869999999999994</v>
      </c>
      <c r="G827" s="3">
        <v>45363</v>
      </c>
      <c r="H827">
        <v>320254</v>
      </c>
      <c r="I827">
        <v>452565</v>
      </c>
    </row>
    <row r="828" spans="1:9">
      <c r="A828" s="3">
        <v>45364</v>
      </c>
      <c r="B828">
        <v>84.03</v>
      </c>
      <c r="D828" s="3">
        <v>45398</v>
      </c>
      <c r="E828">
        <v>11.26</v>
      </c>
      <c r="G828" s="3">
        <v>45364</v>
      </c>
      <c r="H828">
        <v>391687</v>
      </c>
      <c r="I828">
        <v>457463</v>
      </c>
    </row>
    <row r="829" spans="1:9">
      <c r="A829" s="3">
        <v>45365</v>
      </c>
      <c r="B829">
        <v>85.42</v>
      </c>
      <c r="D829" s="3">
        <v>45399</v>
      </c>
      <c r="E829">
        <v>10.744999999999999</v>
      </c>
      <c r="G829" s="3">
        <v>45365</v>
      </c>
      <c r="H829">
        <v>383733</v>
      </c>
      <c r="I829">
        <v>448609</v>
      </c>
    </row>
    <row r="830" spans="1:9">
      <c r="A830" s="3">
        <v>45366</v>
      </c>
      <c r="B830">
        <v>85.34</v>
      </c>
      <c r="D830" s="3">
        <v>45400</v>
      </c>
      <c r="E830">
        <v>10.88</v>
      </c>
      <c r="G830" s="3">
        <v>45366</v>
      </c>
      <c r="H830">
        <v>287008</v>
      </c>
      <c r="I830">
        <v>416646</v>
      </c>
    </row>
    <row r="831" spans="1:9">
      <c r="A831" s="3">
        <v>45369</v>
      </c>
      <c r="B831">
        <v>86.89</v>
      </c>
      <c r="D831" s="3">
        <v>45401</v>
      </c>
      <c r="E831">
        <v>10.5</v>
      </c>
      <c r="G831" s="3">
        <v>45369</v>
      </c>
      <c r="H831">
        <v>390067</v>
      </c>
      <c r="I831">
        <v>378902</v>
      </c>
    </row>
    <row r="832" spans="1:9">
      <c r="A832" s="3">
        <v>45370</v>
      </c>
      <c r="B832">
        <v>87.38</v>
      </c>
      <c r="D832" s="3">
        <v>45404</v>
      </c>
      <c r="E832">
        <v>10.53</v>
      </c>
      <c r="G832" s="3">
        <v>45370</v>
      </c>
      <c r="H832">
        <v>367418</v>
      </c>
      <c r="I832">
        <v>328392</v>
      </c>
    </row>
    <row r="833" spans="1:9">
      <c r="A833" s="3">
        <v>45371</v>
      </c>
      <c r="B833">
        <v>85.95</v>
      </c>
      <c r="D833" s="3">
        <v>45405</v>
      </c>
      <c r="E833">
        <v>10.225</v>
      </c>
      <c r="G833" s="3">
        <v>45371</v>
      </c>
      <c r="H833">
        <v>386301</v>
      </c>
      <c r="I833">
        <v>292331</v>
      </c>
    </row>
    <row r="834" spans="1:9">
      <c r="A834" s="3">
        <v>45372</v>
      </c>
      <c r="B834">
        <v>85.78</v>
      </c>
      <c r="D834" s="3">
        <v>45406</v>
      </c>
      <c r="E834">
        <v>10.435</v>
      </c>
      <c r="G834" s="3">
        <v>45372</v>
      </c>
      <c r="H834">
        <v>271872</v>
      </c>
      <c r="I834">
        <v>237540</v>
      </c>
    </row>
    <row r="835" spans="1:9">
      <c r="A835" s="3">
        <v>45373</v>
      </c>
      <c r="B835">
        <v>85.43</v>
      </c>
      <c r="D835" s="3">
        <v>45407</v>
      </c>
      <c r="E835">
        <v>10.43</v>
      </c>
      <c r="G835" s="3">
        <v>45373</v>
      </c>
      <c r="H835">
        <v>168348</v>
      </c>
      <c r="I835">
        <v>206541</v>
      </c>
    </row>
    <row r="836" spans="1:9">
      <c r="A836" s="3">
        <v>45376</v>
      </c>
      <c r="B836">
        <v>86.75</v>
      </c>
      <c r="D836" s="3">
        <v>45408</v>
      </c>
      <c r="E836">
        <v>10.324999999999999</v>
      </c>
      <c r="G836" s="3">
        <v>45376</v>
      </c>
      <c r="H836">
        <v>175000</v>
      </c>
      <c r="I836">
        <v>169162</v>
      </c>
    </row>
    <row r="837" spans="1:9">
      <c r="A837" s="3">
        <v>45377</v>
      </c>
      <c r="B837">
        <v>86.25</v>
      </c>
      <c r="D837" s="3">
        <v>45411</v>
      </c>
      <c r="E837">
        <v>10.210000000000001</v>
      </c>
      <c r="G837" s="3">
        <v>45377</v>
      </c>
      <c r="H837">
        <v>126815</v>
      </c>
      <c r="I837">
        <v>137464</v>
      </c>
    </row>
    <row r="838" spans="1:9">
      <c r="A838" s="3">
        <v>45378</v>
      </c>
      <c r="B838">
        <v>86.09</v>
      </c>
      <c r="D838" s="3">
        <v>45412</v>
      </c>
      <c r="E838">
        <v>10.335000000000001</v>
      </c>
      <c r="G838" s="3">
        <v>45378</v>
      </c>
      <c r="H838">
        <v>96507</v>
      </c>
      <c r="I838">
        <v>91101</v>
      </c>
    </row>
    <row r="839" spans="1:9">
      <c r="A839" s="3">
        <v>45379</v>
      </c>
      <c r="B839">
        <v>87.48</v>
      </c>
      <c r="D839" s="3">
        <v>45413</v>
      </c>
      <c r="E839">
        <v>10.234999999999999</v>
      </c>
      <c r="G839" s="3">
        <v>45379</v>
      </c>
      <c r="H839">
        <v>18685</v>
      </c>
      <c r="I839">
        <v>85516</v>
      </c>
    </row>
    <row r="840" spans="1:9">
      <c r="A840" s="3">
        <v>45383</v>
      </c>
      <c r="B840">
        <v>87.42</v>
      </c>
      <c r="D840" s="3">
        <v>45414</v>
      </c>
      <c r="E840">
        <v>10.41</v>
      </c>
      <c r="G840" s="3">
        <v>45383</v>
      </c>
      <c r="H840">
        <v>274955</v>
      </c>
      <c r="I840">
        <v>619616</v>
      </c>
    </row>
    <row r="841" spans="1:9">
      <c r="A841" s="3">
        <v>45384</v>
      </c>
      <c r="B841">
        <v>88.92</v>
      </c>
      <c r="D841" s="3">
        <v>45415</v>
      </c>
      <c r="E841">
        <v>10.47</v>
      </c>
      <c r="G841" s="3">
        <v>45384</v>
      </c>
      <c r="H841">
        <v>427936</v>
      </c>
      <c r="I841">
        <v>596214</v>
      </c>
    </row>
    <row r="842" spans="1:9">
      <c r="A842" s="3">
        <v>45385</v>
      </c>
      <c r="B842">
        <v>89.35</v>
      </c>
      <c r="D842" s="3">
        <v>45418</v>
      </c>
      <c r="E842">
        <v>10.47</v>
      </c>
      <c r="G842" s="3">
        <v>45385</v>
      </c>
      <c r="H842">
        <v>367368</v>
      </c>
      <c r="I842">
        <v>582389</v>
      </c>
    </row>
    <row r="843" spans="1:9">
      <c r="A843" s="3">
        <v>45386</v>
      </c>
      <c r="B843">
        <v>90.65</v>
      </c>
      <c r="D843" s="3">
        <v>45419</v>
      </c>
      <c r="E843">
        <v>10.5</v>
      </c>
      <c r="G843" s="3">
        <v>45386</v>
      </c>
      <c r="H843">
        <v>390949</v>
      </c>
      <c r="I843">
        <v>577998</v>
      </c>
    </row>
    <row r="844" spans="1:9">
      <c r="A844" s="3">
        <v>45387</v>
      </c>
      <c r="B844">
        <v>91.17</v>
      </c>
      <c r="D844" s="3">
        <v>45420</v>
      </c>
      <c r="E844">
        <v>10.46</v>
      </c>
      <c r="G844" s="3">
        <v>45387</v>
      </c>
      <c r="H844">
        <v>390775</v>
      </c>
      <c r="I844">
        <v>582038</v>
      </c>
    </row>
    <row r="845" spans="1:9">
      <c r="A845" s="3">
        <v>45390</v>
      </c>
      <c r="B845">
        <v>90.38</v>
      </c>
      <c r="D845" s="3">
        <v>45421</v>
      </c>
      <c r="E845">
        <v>10.46</v>
      </c>
      <c r="G845" s="3">
        <v>45390</v>
      </c>
      <c r="H845">
        <v>392338</v>
      </c>
      <c r="I845">
        <v>559240</v>
      </c>
    </row>
    <row r="846" spans="1:9">
      <c r="A846" s="3">
        <v>45391</v>
      </c>
      <c r="B846">
        <v>89.42</v>
      </c>
      <c r="D846" s="3">
        <v>45422</v>
      </c>
      <c r="E846">
        <v>10.475</v>
      </c>
      <c r="G846" s="3">
        <v>45391</v>
      </c>
      <c r="H846">
        <v>346434</v>
      </c>
      <c r="I846">
        <v>555476</v>
      </c>
    </row>
    <row r="847" spans="1:9">
      <c r="A847" s="3">
        <v>45392</v>
      </c>
      <c r="B847">
        <v>90.48</v>
      </c>
      <c r="D847" s="3">
        <v>45425</v>
      </c>
      <c r="E847">
        <v>10.45</v>
      </c>
      <c r="G847" s="3">
        <v>45392</v>
      </c>
      <c r="H847">
        <v>371230</v>
      </c>
      <c r="I847">
        <v>549106</v>
      </c>
    </row>
    <row r="848" spans="1:9">
      <c r="A848" s="3">
        <v>45393</v>
      </c>
      <c r="B848">
        <v>89.74</v>
      </c>
      <c r="D848" s="3">
        <v>45426</v>
      </c>
      <c r="E848">
        <v>10.45</v>
      </c>
      <c r="G848" s="3">
        <v>45393</v>
      </c>
      <c r="H848">
        <v>377533</v>
      </c>
      <c r="I848">
        <v>557234</v>
      </c>
    </row>
    <row r="849" spans="1:9">
      <c r="A849" s="3">
        <v>45394</v>
      </c>
      <c r="B849">
        <v>90.45</v>
      </c>
      <c r="D849" s="3">
        <v>45427</v>
      </c>
      <c r="E849">
        <v>10.468999999999999</v>
      </c>
      <c r="G849" s="3">
        <v>45394</v>
      </c>
      <c r="H849">
        <v>401215</v>
      </c>
      <c r="I849">
        <v>535181</v>
      </c>
    </row>
    <row r="850" spans="1:9">
      <c r="A850" s="3">
        <v>45397</v>
      </c>
      <c r="B850">
        <v>90.1</v>
      </c>
      <c r="D850" s="3">
        <v>45428</v>
      </c>
      <c r="E850">
        <v>11.045</v>
      </c>
      <c r="G850" s="3">
        <v>45397</v>
      </c>
      <c r="H850">
        <v>410360</v>
      </c>
      <c r="I850">
        <v>513520</v>
      </c>
    </row>
    <row r="851" spans="1:9">
      <c r="A851" s="3">
        <v>45398</v>
      </c>
      <c r="B851">
        <v>90.02</v>
      </c>
      <c r="D851" s="3">
        <v>45429</v>
      </c>
      <c r="E851">
        <v>11.16</v>
      </c>
      <c r="G851" s="3">
        <v>45398</v>
      </c>
      <c r="H851">
        <v>323523</v>
      </c>
      <c r="I851">
        <v>494328</v>
      </c>
    </row>
    <row r="852" spans="1:9">
      <c r="A852" s="3">
        <v>45399</v>
      </c>
      <c r="B852">
        <v>87.29</v>
      </c>
      <c r="D852" s="3">
        <v>45432</v>
      </c>
      <c r="E852">
        <v>11.505000000000001</v>
      </c>
      <c r="G852" s="3">
        <v>45399</v>
      </c>
      <c r="H852">
        <v>462933</v>
      </c>
      <c r="I852">
        <v>478114</v>
      </c>
    </row>
    <row r="853" spans="1:9">
      <c r="A853" s="3">
        <v>45400</v>
      </c>
      <c r="B853">
        <v>87.11</v>
      </c>
      <c r="D853" s="3">
        <v>45433</v>
      </c>
      <c r="E853">
        <v>11.824999999999999</v>
      </c>
      <c r="G853" s="3">
        <v>45400</v>
      </c>
      <c r="H853">
        <v>433240</v>
      </c>
      <c r="I853">
        <v>445253</v>
      </c>
    </row>
    <row r="854" spans="1:9">
      <c r="A854" s="3">
        <v>45401</v>
      </c>
      <c r="B854">
        <v>87.29</v>
      </c>
      <c r="D854" s="3">
        <v>45434</v>
      </c>
      <c r="E854">
        <v>11.975</v>
      </c>
      <c r="G854" s="3">
        <v>45401</v>
      </c>
      <c r="H854">
        <v>499709</v>
      </c>
      <c r="I854">
        <v>405789</v>
      </c>
    </row>
    <row r="855" spans="1:9">
      <c r="A855" s="3">
        <v>45404</v>
      </c>
      <c r="B855">
        <v>87</v>
      </c>
      <c r="D855" s="3">
        <v>45435</v>
      </c>
      <c r="E855">
        <v>12.255000000000001</v>
      </c>
      <c r="G855" s="3">
        <v>45404</v>
      </c>
      <c r="H855">
        <v>372125</v>
      </c>
      <c r="I855">
        <v>339535</v>
      </c>
    </row>
    <row r="856" spans="1:9">
      <c r="A856" s="3">
        <v>45405</v>
      </c>
      <c r="B856">
        <v>88.42</v>
      </c>
      <c r="D856" s="3">
        <v>45436</v>
      </c>
      <c r="E856">
        <v>11.94</v>
      </c>
      <c r="G856" s="3">
        <v>45405</v>
      </c>
      <c r="H856">
        <v>341782</v>
      </c>
      <c r="I856">
        <v>279976</v>
      </c>
    </row>
    <row r="857" spans="1:9">
      <c r="A857" s="3">
        <v>45406</v>
      </c>
      <c r="B857">
        <v>88.02</v>
      </c>
      <c r="D857" s="3">
        <v>45440</v>
      </c>
      <c r="E857">
        <v>11.955</v>
      </c>
      <c r="G857" s="3">
        <v>45406</v>
      </c>
      <c r="H857">
        <v>241644</v>
      </c>
      <c r="I857">
        <v>259436</v>
      </c>
    </row>
    <row r="858" spans="1:9">
      <c r="A858" s="3">
        <v>45407</v>
      </c>
      <c r="B858">
        <v>89.01</v>
      </c>
      <c r="D858" s="3">
        <v>45441</v>
      </c>
      <c r="E858">
        <v>11.83</v>
      </c>
      <c r="G858" s="3">
        <v>45407</v>
      </c>
      <c r="H858">
        <v>241354</v>
      </c>
      <c r="I858">
        <v>190475</v>
      </c>
    </row>
    <row r="859" spans="1:9">
      <c r="A859" s="3">
        <v>45408</v>
      </c>
      <c r="B859">
        <v>89.5</v>
      </c>
      <c r="D859" s="3">
        <v>45442</v>
      </c>
      <c r="E859">
        <v>11.96</v>
      </c>
      <c r="G859" s="3">
        <v>45408</v>
      </c>
      <c r="H859">
        <v>113700</v>
      </c>
      <c r="I859">
        <v>157558</v>
      </c>
    </row>
    <row r="860" spans="1:9">
      <c r="A860" s="3">
        <v>45411</v>
      </c>
      <c r="B860">
        <v>88.4</v>
      </c>
      <c r="D860" s="3">
        <v>45443</v>
      </c>
      <c r="E860">
        <v>11.904999999999999</v>
      </c>
      <c r="G860" s="3">
        <v>45411</v>
      </c>
      <c r="H860">
        <v>99952</v>
      </c>
      <c r="I860">
        <v>91727</v>
      </c>
    </row>
    <row r="861" spans="1:9">
      <c r="A861" s="3">
        <v>45412</v>
      </c>
      <c r="B861">
        <v>87.86</v>
      </c>
      <c r="D861" s="3">
        <v>45446</v>
      </c>
      <c r="E861">
        <v>12.05</v>
      </c>
      <c r="G861" s="3">
        <v>45412</v>
      </c>
      <c r="H861">
        <v>14191</v>
      </c>
      <c r="I861">
        <v>86242</v>
      </c>
    </row>
    <row r="862" spans="1:9">
      <c r="A862" s="3">
        <v>45413</v>
      </c>
      <c r="B862">
        <v>83.44</v>
      </c>
      <c r="D862" s="3">
        <v>45447</v>
      </c>
      <c r="E862">
        <v>11.99</v>
      </c>
      <c r="G862" s="3">
        <v>45413</v>
      </c>
      <c r="H862">
        <v>482834</v>
      </c>
      <c r="I862">
        <v>598810</v>
      </c>
    </row>
    <row r="863" spans="1:9">
      <c r="A863" s="3">
        <v>45414</v>
      </c>
      <c r="B863">
        <v>83.67</v>
      </c>
      <c r="D863" s="3">
        <v>45448</v>
      </c>
      <c r="E863">
        <v>11.97</v>
      </c>
      <c r="G863" s="3">
        <v>45414</v>
      </c>
      <c r="H863">
        <v>392637</v>
      </c>
      <c r="I863">
        <v>569598</v>
      </c>
    </row>
    <row r="864" spans="1:9">
      <c r="A864" s="3">
        <v>45415</v>
      </c>
      <c r="B864">
        <v>82.96</v>
      </c>
      <c r="D864" s="3">
        <v>45449</v>
      </c>
      <c r="E864">
        <v>11.984999999999999</v>
      </c>
      <c r="G864" s="3">
        <v>45415</v>
      </c>
      <c r="H864">
        <v>335565</v>
      </c>
      <c r="I864">
        <v>554277</v>
      </c>
    </row>
    <row r="865" spans="1:9">
      <c r="A865" s="3">
        <v>45418</v>
      </c>
      <c r="B865">
        <v>83.33</v>
      </c>
      <c r="D865" s="3">
        <v>45450</v>
      </c>
      <c r="E865">
        <v>11.97</v>
      </c>
      <c r="G865" s="3">
        <v>45418</v>
      </c>
      <c r="H865">
        <v>222392</v>
      </c>
      <c r="I865">
        <v>537744</v>
      </c>
    </row>
    <row r="866" spans="1:9">
      <c r="A866" s="3">
        <v>45419</v>
      </c>
      <c r="B866">
        <v>83.16</v>
      </c>
      <c r="D866" s="3">
        <v>45453</v>
      </c>
      <c r="E866">
        <v>11.965</v>
      </c>
      <c r="G866" s="3">
        <v>45419</v>
      </c>
      <c r="H866">
        <v>365212</v>
      </c>
      <c r="I866">
        <v>515104</v>
      </c>
    </row>
    <row r="867" spans="1:9">
      <c r="A867" s="3">
        <v>45420</v>
      </c>
      <c r="B867">
        <v>83.58</v>
      </c>
      <c r="D867" s="3">
        <v>45454</v>
      </c>
      <c r="E867">
        <v>12</v>
      </c>
      <c r="G867" s="3">
        <v>45420</v>
      </c>
      <c r="H867">
        <v>395430</v>
      </c>
      <c r="I867">
        <v>478184</v>
      </c>
    </row>
    <row r="868" spans="1:9">
      <c r="A868" s="3">
        <v>45421</v>
      </c>
      <c r="B868">
        <v>83.88</v>
      </c>
      <c r="D868" s="3">
        <v>45455</v>
      </c>
      <c r="E868">
        <v>12.03</v>
      </c>
      <c r="G868" s="3">
        <v>45421</v>
      </c>
      <c r="H868">
        <v>309448</v>
      </c>
      <c r="I868">
        <v>458488</v>
      </c>
    </row>
    <row r="869" spans="1:9">
      <c r="A869" s="3">
        <v>45422</v>
      </c>
      <c r="B869">
        <v>82.79</v>
      </c>
      <c r="D869" s="3">
        <v>45456</v>
      </c>
      <c r="E869">
        <v>12.095000000000001</v>
      </c>
      <c r="G869" s="3">
        <v>45422</v>
      </c>
      <c r="H869">
        <v>311453</v>
      </c>
      <c r="I869">
        <v>449626</v>
      </c>
    </row>
    <row r="870" spans="1:9">
      <c r="A870" s="3">
        <v>45425</v>
      </c>
      <c r="B870">
        <v>83.36</v>
      </c>
      <c r="D870" s="3">
        <v>45457</v>
      </c>
      <c r="E870">
        <v>12.138</v>
      </c>
      <c r="G870" s="3">
        <v>45425</v>
      </c>
      <c r="H870">
        <v>331784</v>
      </c>
      <c r="I870">
        <v>422190</v>
      </c>
    </row>
    <row r="871" spans="1:9">
      <c r="A871" s="3">
        <v>45426</v>
      </c>
      <c r="B871">
        <v>82.38</v>
      </c>
      <c r="D871" s="3">
        <v>45460</v>
      </c>
      <c r="E871">
        <v>12.574999999999999</v>
      </c>
      <c r="G871" s="3">
        <v>45426</v>
      </c>
      <c r="H871">
        <v>333574</v>
      </c>
      <c r="I871">
        <v>405526</v>
      </c>
    </row>
    <row r="872" spans="1:9">
      <c r="A872" s="3">
        <v>45427</v>
      </c>
      <c r="B872">
        <v>82.75</v>
      </c>
      <c r="D872" s="3">
        <v>45461</v>
      </c>
      <c r="E872">
        <v>12.6</v>
      </c>
      <c r="G872" s="3">
        <v>45427</v>
      </c>
      <c r="H872">
        <v>385983</v>
      </c>
      <c r="I872">
        <v>386238</v>
      </c>
    </row>
    <row r="873" spans="1:9">
      <c r="A873" s="3">
        <v>45428</v>
      </c>
      <c r="B873">
        <v>83.27</v>
      </c>
      <c r="D873" s="3">
        <v>45463</v>
      </c>
      <c r="E873">
        <v>12.6</v>
      </c>
      <c r="G873" s="3">
        <v>45428</v>
      </c>
      <c r="H873">
        <v>305714</v>
      </c>
      <c r="I873">
        <v>356709</v>
      </c>
    </row>
    <row r="874" spans="1:9">
      <c r="A874" s="3">
        <v>45429</v>
      </c>
      <c r="B874">
        <v>83.98</v>
      </c>
      <c r="D874" s="3">
        <v>45464</v>
      </c>
      <c r="E874">
        <v>12.465</v>
      </c>
      <c r="G874" s="3">
        <v>45429</v>
      </c>
      <c r="H874">
        <v>277184</v>
      </c>
      <c r="I874">
        <v>342494</v>
      </c>
    </row>
    <row r="875" spans="1:9">
      <c r="A875" s="3">
        <v>45432</v>
      </c>
      <c r="B875">
        <v>83.71</v>
      </c>
      <c r="D875" s="3">
        <v>45467</v>
      </c>
      <c r="E875">
        <v>12.61</v>
      </c>
      <c r="G875" s="3">
        <v>45432</v>
      </c>
      <c r="H875">
        <v>299828</v>
      </c>
      <c r="I875">
        <v>319482</v>
      </c>
    </row>
    <row r="876" spans="1:9">
      <c r="A876" s="3">
        <v>45433</v>
      </c>
      <c r="B876">
        <v>82.88</v>
      </c>
      <c r="D876" s="3">
        <v>45468</v>
      </c>
      <c r="E876">
        <v>12.734999999999999</v>
      </c>
      <c r="G876" s="3">
        <v>45433</v>
      </c>
      <c r="H876">
        <v>388556</v>
      </c>
      <c r="I876">
        <v>292995</v>
      </c>
    </row>
    <row r="877" spans="1:9">
      <c r="A877" s="3">
        <v>45434</v>
      </c>
      <c r="B877">
        <v>81.900000000000006</v>
      </c>
      <c r="D877" s="3">
        <v>45469</v>
      </c>
      <c r="E877">
        <v>12.62</v>
      </c>
      <c r="G877" s="3">
        <v>45434</v>
      </c>
      <c r="H877">
        <v>347596</v>
      </c>
      <c r="I877">
        <v>283005</v>
      </c>
    </row>
    <row r="878" spans="1:9">
      <c r="A878" s="3">
        <v>45435</v>
      </c>
      <c r="B878">
        <v>81.36</v>
      </c>
      <c r="D878" s="3">
        <v>45470</v>
      </c>
      <c r="E878">
        <v>12.66</v>
      </c>
      <c r="G878" s="3">
        <v>45435</v>
      </c>
      <c r="H878">
        <v>322411</v>
      </c>
      <c r="I878">
        <v>260758</v>
      </c>
    </row>
    <row r="879" spans="1:9">
      <c r="A879" s="3">
        <v>45436</v>
      </c>
      <c r="B879">
        <v>82.12</v>
      </c>
      <c r="D879" s="3">
        <v>45471</v>
      </c>
      <c r="E879">
        <v>12.635</v>
      </c>
      <c r="G879" s="3">
        <v>45436</v>
      </c>
      <c r="H879">
        <v>180639</v>
      </c>
      <c r="I879">
        <v>235021</v>
      </c>
    </row>
    <row r="880" spans="1:9">
      <c r="A880" s="3">
        <v>45439</v>
      </c>
      <c r="B880">
        <v>83.1</v>
      </c>
      <c r="D880" s="3">
        <v>45474</v>
      </c>
      <c r="E880">
        <v>12.535</v>
      </c>
      <c r="G880" s="3">
        <v>45439</v>
      </c>
      <c r="H880">
        <v>56705</v>
      </c>
      <c r="I880">
        <v>225805</v>
      </c>
    </row>
    <row r="881" spans="1:9">
      <c r="A881" s="3">
        <v>45440</v>
      </c>
      <c r="B881">
        <v>84.22</v>
      </c>
      <c r="D881" s="3">
        <v>45475</v>
      </c>
      <c r="E881">
        <v>12.56</v>
      </c>
      <c r="G881" s="3">
        <v>45440</v>
      </c>
      <c r="H881">
        <v>184255</v>
      </c>
      <c r="I881">
        <v>185290</v>
      </c>
    </row>
    <row r="882" spans="1:9">
      <c r="A882" s="3">
        <v>45441</v>
      </c>
      <c r="B882">
        <v>83.6</v>
      </c>
      <c r="D882" s="3">
        <v>45476</v>
      </c>
      <c r="E882">
        <v>12.42</v>
      </c>
      <c r="G882" s="3">
        <v>45441</v>
      </c>
      <c r="H882">
        <v>127270</v>
      </c>
      <c r="I882">
        <v>140124</v>
      </c>
    </row>
    <row r="883" spans="1:9">
      <c r="A883" s="3">
        <v>45442</v>
      </c>
      <c r="B883">
        <v>81.86</v>
      </c>
      <c r="D883" s="3">
        <v>45478</v>
      </c>
      <c r="E883">
        <v>12.484999999999999</v>
      </c>
      <c r="G883" s="3">
        <v>45442</v>
      </c>
      <c r="H883">
        <v>105407</v>
      </c>
      <c r="I883">
        <v>93635</v>
      </c>
    </row>
    <row r="884" spans="1:9">
      <c r="A884" s="3">
        <v>45443</v>
      </c>
      <c r="B884">
        <v>81.62</v>
      </c>
      <c r="D884" s="3">
        <v>45481</v>
      </c>
      <c r="E884">
        <v>12.39</v>
      </c>
      <c r="G884" s="3">
        <v>45443</v>
      </c>
      <c r="H884">
        <v>17293</v>
      </c>
      <c r="I884">
        <v>88715</v>
      </c>
    </row>
    <row r="885" spans="1:9">
      <c r="A885" s="3">
        <v>45446</v>
      </c>
      <c r="B885">
        <v>78.36</v>
      </c>
      <c r="D885" s="3">
        <v>45482</v>
      </c>
      <c r="E885">
        <v>12.365</v>
      </c>
      <c r="G885" s="3">
        <v>45446</v>
      </c>
      <c r="H885">
        <v>458864</v>
      </c>
      <c r="I885">
        <v>543834</v>
      </c>
    </row>
    <row r="886" spans="1:9">
      <c r="A886" s="3">
        <v>45447</v>
      </c>
      <c r="B886">
        <v>77.52</v>
      </c>
      <c r="D886" s="3">
        <v>45483</v>
      </c>
      <c r="E886">
        <v>12.35</v>
      </c>
      <c r="G886" s="3">
        <v>45447</v>
      </c>
      <c r="H886">
        <v>472048</v>
      </c>
      <c r="I886">
        <v>534063</v>
      </c>
    </row>
    <row r="887" spans="1:9">
      <c r="A887" s="3">
        <v>45448</v>
      </c>
      <c r="B887">
        <v>78.41</v>
      </c>
      <c r="D887" s="3">
        <v>45484</v>
      </c>
      <c r="E887">
        <v>12.365</v>
      </c>
      <c r="G887" s="3">
        <v>45448</v>
      </c>
      <c r="H887">
        <v>339354</v>
      </c>
      <c r="I887">
        <v>519881</v>
      </c>
    </row>
    <row r="888" spans="1:9">
      <c r="A888" s="3">
        <v>45449</v>
      </c>
      <c r="B888">
        <v>79.87</v>
      </c>
      <c r="D888" s="3">
        <v>45485</v>
      </c>
      <c r="E888">
        <v>12.33</v>
      </c>
      <c r="G888" s="3">
        <v>45449</v>
      </c>
      <c r="H888">
        <v>344983</v>
      </c>
      <c r="I888">
        <v>496966</v>
      </c>
    </row>
    <row r="889" spans="1:9">
      <c r="A889" s="3">
        <v>45450</v>
      </c>
      <c r="B889">
        <v>79.62</v>
      </c>
      <c r="D889" s="3">
        <v>45488</v>
      </c>
      <c r="E889">
        <v>12.321</v>
      </c>
      <c r="G889" s="3">
        <v>45450</v>
      </c>
      <c r="H889">
        <v>267067</v>
      </c>
      <c r="I889">
        <v>462887</v>
      </c>
    </row>
    <row r="890" spans="1:9">
      <c r="A890" s="3">
        <v>45453</v>
      </c>
      <c r="B890">
        <v>81.63</v>
      </c>
      <c r="D890" s="3">
        <v>45489</v>
      </c>
      <c r="E890">
        <v>12.3</v>
      </c>
      <c r="G890" s="3">
        <v>45453</v>
      </c>
      <c r="H890">
        <v>344710</v>
      </c>
      <c r="I890">
        <v>465552</v>
      </c>
    </row>
    <row r="891" spans="1:9">
      <c r="A891" s="3">
        <v>45454</v>
      </c>
      <c r="B891">
        <v>81.92</v>
      </c>
      <c r="D891" s="3">
        <v>45490</v>
      </c>
      <c r="E891">
        <v>12.09</v>
      </c>
      <c r="G891" s="3">
        <v>45454</v>
      </c>
      <c r="H891">
        <v>332530</v>
      </c>
      <c r="I891">
        <v>440361</v>
      </c>
    </row>
    <row r="892" spans="1:9">
      <c r="A892" s="3">
        <v>45455</v>
      </c>
      <c r="B892">
        <v>82.6</v>
      </c>
      <c r="D892" s="3">
        <v>45491</v>
      </c>
      <c r="E892">
        <v>12.2</v>
      </c>
      <c r="G892" s="3">
        <v>45455</v>
      </c>
      <c r="H892">
        <v>333394</v>
      </c>
      <c r="I892">
        <v>428798</v>
      </c>
    </row>
    <row r="893" spans="1:9">
      <c r="A893" s="3">
        <v>45456</v>
      </c>
      <c r="B893">
        <v>82.75</v>
      </c>
      <c r="D893" s="3">
        <v>45492</v>
      </c>
      <c r="E893">
        <v>12.115</v>
      </c>
      <c r="G893" s="3">
        <v>45456</v>
      </c>
      <c r="H893">
        <v>333998</v>
      </c>
      <c r="I893">
        <v>412625</v>
      </c>
    </row>
    <row r="894" spans="1:9">
      <c r="A894" s="3">
        <v>45457</v>
      </c>
      <c r="B894">
        <v>82.62</v>
      </c>
      <c r="D894" s="3">
        <v>45495</v>
      </c>
      <c r="E894">
        <v>12.095000000000001</v>
      </c>
      <c r="G894" s="3">
        <v>45457</v>
      </c>
      <c r="H894">
        <v>336484</v>
      </c>
      <c r="I894">
        <v>395561</v>
      </c>
    </row>
    <row r="895" spans="1:9">
      <c r="A895" s="3">
        <v>45460</v>
      </c>
      <c r="B895">
        <v>84.25</v>
      </c>
      <c r="D895" s="3">
        <v>45496</v>
      </c>
      <c r="E895">
        <v>12.01</v>
      </c>
      <c r="G895" s="3">
        <v>45460</v>
      </c>
      <c r="H895">
        <v>359719</v>
      </c>
      <c r="I895">
        <v>381261</v>
      </c>
    </row>
    <row r="896" spans="1:9">
      <c r="A896" s="3">
        <v>45461</v>
      </c>
      <c r="B896">
        <v>85.33</v>
      </c>
      <c r="D896" s="3">
        <v>45497</v>
      </c>
      <c r="E896">
        <v>12.234999999999999</v>
      </c>
      <c r="G896" s="3">
        <v>45461</v>
      </c>
      <c r="H896">
        <v>402243</v>
      </c>
      <c r="I896">
        <v>344778</v>
      </c>
    </row>
    <row r="897" spans="1:9">
      <c r="A897" s="3">
        <v>45462</v>
      </c>
      <c r="B897">
        <v>85.07</v>
      </c>
      <c r="D897" s="3">
        <v>45498</v>
      </c>
      <c r="E897">
        <v>12.074999999999999</v>
      </c>
      <c r="G897" s="3">
        <v>45462</v>
      </c>
      <c r="H897">
        <v>251826</v>
      </c>
      <c r="I897">
        <v>321791</v>
      </c>
    </row>
    <row r="898" spans="1:9">
      <c r="A898" s="3">
        <v>45463</v>
      </c>
      <c r="B898">
        <v>85.71</v>
      </c>
      <c r="D898" s="3">
        <v>45499</v>
      </c>
      <c r="E898">
        <v>12.205</v>
      </c>
      <c r="G898" s="3">
        <v>45463</v>
      </c>
      <c r="H898">
        <v>256456</v>
      </c>
      <c r="I898">
        <v>297531</v>
      </c>
    </row>
    <row r="899" spans="1:9">
      <c r="A899" s="3">
        <v>45464</v>
      </c>
      <c r="B899">
        <v>85.24</v>
      </c>
      <c r="D899" s="3">
        <v>45502</v>
      </c>
      <c r="E899">
        <v>12.445</v>
      </c>
      <c r="G899" s="3">
        <v>45464</v>
      </c>
      <c r="H899">
        <v>240122</v>
      </c>
      <c r="I899">
        <v>263219</v>
      </c>
    </row>
    <row r="900" spans="1:9">
      <c r="A900" s="3">
        <v>45467</v>
      </c>
      <c r="B900">
        <v>86.01</v>
      </c>
      <c r="D900" s="3">
        <v>45503</v>
      </c>
      <c r="E900">
        <v>12.475</v>
      </c>
      <c r="G900" s="3">
        <v>45467</v>
      </c>
      <c r="H900">
        <v>179764</v>
      </c>
      <c r="I900">
        <v>233595</v>
      </c>
    </row>
    <row r="901" spans="1:9">
      <c r="A901" s="3">
        <v>45468</v>
      </c>
      <c r="B901">
        <v>85.01</v>
      </c>
      <c r="D901" s="3">
        <v>45504</v>
      </c>
      <c r="E901">
        <v>12.525</v>
      </c>
      <c r="G901" s="3">
        <v>45468</v>
      </c>
      <c r="H901">
        <v>197495</v>
      </c>
      <c r="I901">
        <v>182482</v>
      </c>
    </row>
    <row r="902" spans="1:9">
      <c r="A902" s="3">
        <v>45469</v>
      </c>
      <c r="B902">
        <v>85.25</v>
      </c>
      <c r="D902" s="3">
        <v>45505</v>
      </c>
      <c r="E902">
        <v>12.49</v>
      </c>
      <c r="G902" s="3">
        <v>45469</v>
      </c>
      <c r="H902">
        <v>142864</v>
      </c>
      <c r="I902">
        <v>148306</v>
      </c>
    </row>
    <row r="903" spans="1:9">
      <c r="A903" s="3">
        <v>45470</v>
      </c>
      <c r="B903">
        <v>86.39</v>
      </c>
      <c r="D903" s="3">
        <v>45506</v>
      </c>
      <c r="E903">
        <v>12.52</v>
      </c>
      <c r="G903" s="3">
        <v>45470</v>
      </c>
      <c r="H903">
        <v>119994</v>
      </c>
      <c r="I903">
        <v>89641</v>
      </c>
    </row>
    <row r="904" spans="1:9">
      <c r="A904" s="3">
        <v>45471</v>
      </c>
      <c r="B904">
        <v>86.41</v>
      </c>
      <c r="D904" s="3">
        <v>45509</v>
      </c>
      <c r="E904">
        <v>12.445</v>
      </c>
      <c r="G904" s="3">
        <v>45471</v>
      </c>
      <c r="H904">
        <v>20941</v>
      </c>
      <c r="I904">
        <v>81100</v>
      </c>
    </row>
    <row r="905" spans="1:9">
      <c r="A905" s="3">
        <v>45474</v>
      </c>
      <c r="B905">
        <v>86.6</v>
      </c>
      <c r="D905" s="3">
        <v>45510</v>
      </c>
      <c r="E905">
        <v>12.51</v>
      </c>
      <c r="G905" s="3">
        <v>45474</v>
      </c>
      <c r="H905">
        <v>401364</v>
      </c>
      <c r="I905">
        <v>622047</v>
      </c>
    </row>
    <row r="906" spans="1:9">
      <c r="A906" s="3">
        <v>45475</v>
      </c>
      <c r="B906">
        <v>86.24</v>
      </c>
      <c r="D906" s="3">
        <v>45511</v>
      </c>
      <c r="E906">
        <v>12.535</v>
      </c>
      <c r="G906" s="3">
        <v>45475</v>
      </c>
      <c r="H906">
        <v>429154</v>
      </c>
      <c r="I906">
        <v>615293</v>
      </c>
    </row>
    <row r="907" spans="1:9">
      <c r="A907" s="3">
        <v>45476</v>
      </c>
      <c r="B907">
        <v>87.34</v>
      </c>
      <c r="D907" s="3">
        <v>45512</v>
      </c>
      <c r="E907">
        <v>12.565</v>
      </c>
      <c r="G907" s="3">
        <v>45476</v>
      </c>
      <c r="H907">
        <v>334820</v>
      </c>
      <c r="I907">
        <v>597528</v>
      </c>
    </row>
    <row r="908" spans="1:9">
      <c r="A908" s="3">
        <v>45477</v>
      </c>
      <c r="B908">
        <v>87.43</v>
      </c>
      <c r="D908" s="3">
        <v>45513</v>
      </c>
      <c r="E908">
        <v>12.55</v>
      </c>
      <c r="G908" s="3">
        <v>45477</v>
      </c>
      <c r="H908">
        <v>179039</v>
      </c>
      <c r="I908">
        <v>598138</v>
      </c>
    </row>
    <row r="909" spans="1:9">
      <c r="A909" s="3">
        <v>45478</v>
      </c>
      <c r="B909">
        <v>86.54</v>
      </c>
      <c r="D909" s="3">
        <v>45516</v>
      </c>
      <c r="E909">
        <v>12.625</v>
      </c>
      <c r="G909" s="3">
        <v>45478</v>
      </c>
      <c r="H909">
        <v>265302</v>
      </c>
      <c r="I909">
        <v>578329</v>
      </c>
    </row>
    <row r="910" spans="1:9">
      <c r="A910" s="3">
        <v>45481</v>
      </c>
      <c r="B910">
        <v>85.75</v>
      </c>
      <c r="D910" s="3">
        <v>45517</v>
      </c>
      <c r="E910">
        <v>12.654999999999999</v>
      </c>
      <c r="G910" s="3">
        <v>45481</v>
      </c>
      <c r="H910">
        <v>303583</v>
      </c>
      <c r="I910">
        <v>549667</v>
      </c>
    </row>
    <row r="911" spans="1:9">
      <c r="A911" s="3">
        <v>45482</v>
      </c>
      <c r="B911">
        <v>84.66</v>
      </c>
      <c r="D911" s="3">
        <v>45518</v>
      </c>
      <c r="E911">
        <v>12.72</v>
      </c>
      <c r="G911" s="3">
        <v>45482</v>
      </c>
      <c r="H911">
        <v>354292</v>
      </c>
      <c r="I911">
        <v>516657</v>
      </c>
    </row>
    <row r="912" spans="1:9">
      <c r="A912" s="3">
        <v>45483</v>
      </c>
      <c r="B912">
        <v>85.08</v>
      </c>
      <c r="D912" s="3">
        <v>45519</v>
      </c>
      <c r="E912">
        <v>12.778</v>
      </c>
      <c r="G912" s="3">
        <v>45483</v>
      </c>
      <c r="H912">
        <v>401561</v>
      </c>
      <c r="I912">
        <v>487168</v>
      </c>
    </row>
    <row r="913" spans="1:9">
      <c r="A913" s="3">
        <v>45484</v>
      </c>
      <c r="B913">
        <v>85.4</v>
      </c>
      <c r="D913" s="3">
        <v>45520</v>
      </c>
      <c r="E913">
        <v>14.515000000000001</v>
      </c>
      <c r="G913" s="3">
        <v>45484</v>
      </c>
      <c r="H913">
        <v>336696</v>
      </c>
      <c r="I913">
        <v>455007</v>
      </c>
    </row>
    <row r="914" spans="1:9">
      <c r="A914" s="3">
        <v>45485</v>
      </c>
      <c r="B914">
        <v>85.03</v>
      </c>
      <c r="D914" s="3">
        <v>45523</v>
      </c>
      <c r="E914">
        <v>14.465</v>
      </c>
      <c r="G914" s="3">
        <v>45485</v>
      </c>
      <c r="H914">
        <v>363928</v>
      </c>
      <c r="I914">
        <v>423144</v>
      </c>
    </row>
    <row r="915" spans="1:9">
      <c r="A915" s="3">
        <v>45488</v>
      </c>
      <c r="B915">
        <v>84.85</v>
      </c>
      <c r="D915" s="3">
        <v>45524</v>
      </c>
      <c r="E915">
        <v>13.935</v>
      </c>
      <c r="G915" s="3">
        <v>45488</v>
      </c>
      <c r="H915">
        <v>229269</v>
      </c>
      <c r="I915">
        <v>406462</v>
      </c>
    </row>
    <row r="916" spans="1:9">
      <c r="A916" s="3">
        <v>45489</v>
      </c>
      <c r="B916">
        <v>83.73</v>
      </c>
      <c r="D916" s="3">
        <v>45525</v>
      </c>
      <c r="E916">
        <v>13.79</v>
      </c>
      <c r="G916" s="3">
        <v>45489</v>
      </c>
      <c r="H916">
        <v>327853</v>
      </c>
      <c r="I916">
        <v>399509</v>
      </c>
    </row>
    <row r="917" spans="1:9">
      <c r="A917" s="3">
        <v>45490</v>
      </c>
      <c r="B917">
        <v>85.08</v>
      </c>
      <c r="D917" s="3">
        <v>45526</v>
      </c>
      <c r="E917">
        <v>13.75</v>
      </c>
      <c r="G917" s="3">
        <v>45490</v>
      </c>
      <c r="H917">
        <v>325399</v>
      </c>
      <c r="I917">
        <v>395019</v>
      </c>
    </row>
    <row r="918" spans="1:9">
      <c r="A918" s="3">
        <v>45491</v>
      </c>
      <c r="B918">
        <v>85.11</v>
      </c>
      <c r="D918" s="3">
        <v>45527</v>
      </c>
      <c r="E918">
        <v>13.82</v>
      </c>
      <c r="G918" s="3">
        <v>45491</v>
      </c>
      <c r="H918">
        <v>368318</v>
      </c>
      <c r="I918">
        <v>368755</v>
      </c>
    </row>
    <row r="919" spans="1:9">
      <c r="A919" s="3">
        <v>45492</v>
      </c>
      <c r="B919">
        <v>82.63</v>
      </c>
      <c r="D919" s="3">
        <v>45530</v>
      </c>
      <c r="E919">
        <v>13.82</v>
      </c>
      <c r="G919" s="3">
        <v>45492</v>
      </c>
      <c r="H919">
        <v>362336</v>
      </c>
      <c r="I919">
        <v>351545</v>
      </c>
    </row>
    <row r="920" spans="1:9">
      <c r="A920" s="3">
        <v>45495</v>
      </c>
      <c r="B920">
        <v>82.4</v>
      </c>
      <c r="D920" s="3">
        <v>45531</v>
      </c>
      <c r="E920">
        <v>14.055</v>
      </c>
      <c r="G920" s="3">
        <v>45495</v>
      </c>
      <c r="H920">
        <v>341722</v>
      </c>
      <c r="I920">
        <v>325040</v>
      </c>
    </row>
    <row r="921" spans="1:9">
      <c r="A921" s="3">
        <v>45496</v>
      </c>
      <c r="B921">
        <v>81.010000000000005</v>
      </c>
      <c r="D921" s="3">
        <v>45532</v>
      </c>
      <c r="E921">
        <v>14.065</v>
      </c>
      <c r="G921" s="3">
        <v>45496</v>
      </c>
      <c r="H921">
        <v>384324</v>
      </c>
      <c r="I921">
        <v>289554</v>
      </c>
    </row>
    <row r="922" spans="1:9">
      <c r="A922" s="3">
        <v>45497</v>
      </c>
      <c r="B922">
        <v>81.709999999999994</v>
      </c>
      <c r="D922" s="3">
        <v>45533</v>
      </c>
      <c r="E922">
        <v>14.01</v>
      </c>
      <c r="G922" s="3">
        <v>45497</v>
      </c>
      <c r="H922">
        <v>298195</v>
      </c>
      <c r="I922">
        <v>235131</v>
      </c>
    </row>
    <row r="923" spans="1:9">
      <c r="A923" s="3">
        <v>45498</v>
      </c>
      <c r="B923">
        <v>82.37</v>
      </c>
      <c r="D923" s="3">
        <v>45534</v>
      </c>
      <c r="E923">
        <v>14.09</v>
      </c>
      <c r="G923" s="3">
        <v>45498</v>
      </c>
      <c r="H923">
        <v>332159</v>
      </c>
      <c r="I923">
        <v>201588</v>
      </c>
    </row>
    <row r="924" spans="1:9">
      <c r="A924" s="3">
        <v>45499</v>
      </c>
      <c r="B924">
        <v>81.13</v>
      </c>
      <c r="D924" s="3">
        <v>45538</v>
      </c>
      <c r="E924">
        <v>13.824999999999999</v>
      </c>
      <c r="G924" s="3">
        <v>45499</v>
      </c>
      <c r="H924">
        <v>204946</v>
      </c>
      <c r="I924">
        <v>157239</v>
      </c>
    </row>
    <row r="925" spans="1:9">
      <c r="A925" s="3">
        <v>45502</v>
      </c>
      <c r="B925">
        <v>79.78</v>
      </c>
      <c r="D925" s="3">
        <v>45539</v>
      </c>
      <c r="E925">
        <v>13.785</v>
      </c>
      <c r="G925" s="3">
        <v>45502</v>
      </c>
      <c r="H925">
        <v>132252</v>
      </c>
      <c r="I925">
        <v>125783</v>
      </c>
    </row>
    <row r="926" spans="1:9">
      <c r="A926" s="3">
        <v>45503</v>
      </c>
      <c r="B926">
        <v>78.63</v>
      </c>
      <c r="D926" s="3">
        <v>45540</v>
      </c>
      <c r="E926">
        <v>13.815</v>
      </c>
      <c r="G926" s="3">
        <v>45503</v>
      </c>
      <c r="H926">
        <v>87783</v>
      </c>
      <c r="I926">
        <v>86390</v>
      </c>
    </row>
    <row r="927" spans="1:9">
      <c r="A927" s="3">
        <v>45504</v>
      </c>
      <c r="B927">
        <v>80.72</v>
      </c>
      <c r="D927" s="3">
        <v>45541</v>
      </c>
      <c r="E927">
        <v>13.79</v>
      </c>
      <c r="G927" s="3">
        <v>45504</v>
      </c>
      <c r="H927">
        <v>12089</v>
      </c>
      <c r="I927">
        <v>81406</v>
      </c>
    </row>
    <row r="928" spans="1:9">
      <c r="A928" s="3">
        <v>45505</v>
      </c>
      <c r="B928">
        <v>79.52</v>
      </c>
      <c r="D928" s="3">
        <v>45544</v>
      </c>
      <c r="E928">
        <v>13.78</v>
      </c>
      <c r="G928" s="3">
        <v>45505</v>
      </c>
      <c r="H928">
        <v>364930</v>
      </c>
      <c r="I928">
        <v>588195</v>
      </c>
    </row>
    <row r="929" spans="1:9">
      <c r="A929" s="3">
        <v>45506</v>
      </c>
      <c r="B929">
        <v>76.81</v>
      </c>
      <c r="D929" s="3">
        <v>45545</v>
      </c>
      <c r="E929">
        <v>13.785</v>
      </c>
      <c r="G929" s="3">
        <v>45506</v>
      </c>
      <c r="H929">
        <v>501310</v>
      </c>
      <c r="I929">
        <v>578769</v>
      </c>
    </row>
    <row r="930" spans="1:9">
      <c r="A930" s="3">
        <v>45509</v>
      </c>
      <c r="B930">
        <v>76.3</v>
      </c>
      <c r="D930" s="3">
        <v>45546</v>
      </c>
      <c r="E930">
        <v>13.734999999999999</v>
      </c>
      <c r="G930" s="3">
        <v>45509</v>
      </c>
      <c r="H930">
        <v>557814</v>
      </c>
      <c r="I930">
        <v>549667</v>
      </c>
    </row>
    <row r="931" spans="1:9">
      <c r="A931" s="3">
        <v>45510</v>
      </c>
      <c r="B931">
        <v>76.48</v>
      </c>
      <c r="D931" s="3">
        <v>45547</v>
      </c>
      <c r="E931">
        <v>13.685</v>
      </c>
      <c r="G931" s="3">
        <v>45510</v>
      </c>
      <c r="H931">
        <v>393032</v>
      </c>
      <c r="I931">
        <v>546155</v>
      </c>
    </row>
    <row r="932" spans="1:9">
      <c r="A932" s="3">
        <v>45511</v>
      </c>
      <c r="B932">
        <v>78.33</v>
      </c>
      <c r="D932" s="3">
        <v>45548</v>
      </c>
      <c r="E932">
        <v>13.673999999999999</v>
      </c>
      <c r="G932" s="3">
        <v>45511</v>
      </c>
      <c r="H932">
        <v>444744</v>
      </c>
      <c r="I932">
        <v>503765</v>
      </c>
    </row>
    <row r="933" spans="1:9">
      <c r="A933" s="3">
        <v>45512</v>
      </c>
      <c r="B933">
        <v>79.16</v>
      </c>
      <c r="D933" s="3">
        <v>45551</v>
      </c>
      <c r="E933">
        <v>13.13</v>
      </c>
      <c r="G933" s="3">
        <v>45512</v>
      </c>
      <c r="H933">
        <v>320083</v>
      </c>
      <c r="I933">
        <v>470049</v>
      </c>
    </row>
    <row r="934" spans="1:9">
      <c r="A934" s="3">
        <v>45513</v>
      </c>
      <c r="B934">
        <v>79.66</v>
      </c>
      <c r="D934" s="3">
        <v>45552</v>
      </c>
      <c r="E934">
        <v>13.3</v>
      </c>
      <c r="G934" s="3">
        <v>45513</v>
      </c>
      <c r="H934">
        <v>230450</v>
      </c>
      <c r="I934">
        <v>459503</v>
      </c>
    </row>
    <row r="935" spans="1:9">
      <c r="A935" s="3">
        <v>45516</v>
      </c>
      <c r="B935">
        <v>82.3</v>
      </c>
      <c r="D935" s="3">
        <v>45553</v>
      </c>
      <c r="E935">
        <v>13.22</v>
      </c>
      <c r="G935" s="3">
        <v>45516</v>
      </c>
      <c r="H935">
        <v>328381</v>
      </c>
      <c r="I935">
        <v>430222</v>
      </c>
    </row>
    <row r="936" spans="1:9">
      <c r="A936" s="3">
        <v>45517</v>
      </c>
      <c r="B936">
        <v>80.69</v>
      </c>
      <c r="D936" s="3">
        <v>45554</v>
      </c>
      <c r="E936">
        <v>12.83</v>
      </c>
      <c r="G936" s="3">
        <v>45517</v>
      </c>
      <c r="H936">
        <v>356457</v>
      </c>
      <c r="I936">
        <v>416037</v>
      </c>
    </row>
    <row r="937" spans="1:9">
      <c r="A937" s="3">
        <v>45518</v>
      </c>
      <c r="B937">
        <v>79.760000000000005</v>
      </c>
      <c r="D937" s="3">
        <v>45555</v>
      </c>
      <c r="E937">
        <v>12.97</v>
      </c>
      <c r="G937" s="3">
        <v>45518</v>
      </c>
      <c r="H937">
        <v>359131</v>
      </c>
      <c r="I937">
        <v>394238</v>
      </c>
    </row>
    <row r="938" spans="1:9">
      <c r="A938" s="3">
        <v>45519</v>
      </c>
      <c r="B938">
        <v>81.040000000000006</v>
      </c>
      <c r="D938" s="3">
        <v>45558</v>
      </c>
      <c r="E938">
        <v>13.205</v>
      </c>
      <c r="G938" s="3">
        <v>45519</v>
      </c>
      <c r="H938">
        <v>270927</v>
      </c>
      <c r="I938">
        <v>381773</v>
      </c>
    </row>
    <row r="939" spans="1:9">
      <c r="A939" s="3">
        <v>45520</v>
      </c>
      <c r="B939">
        <v>79.680000000000007</v>
      </c>
      <c r="D939" s="3">
        <v>45559</v>
      </c>
      <c r="E939">
        <v>13.055</v>
      </c>
      <c r="G939" s="3">
        <v>45520</v>
      </c>
      <c r="H939">
        <v>320913</v>
      </c>
      <c r="I939">
        <v>371420</v>
      </c>
    </row>
    <row r="940" spans="1:9">
      <c r="A940" s="3">
        <v>45523</v>
      </c>
      <c r="B940">
        <v>77.66</v>
      </c>
      <c r="D940" s="3">
        <v>45560</v>
      </c>
      <c r="E940">
        <v>13.095000000000001</v>
      </c>
      <c r="G940" s="3">
        <v>45523</v>
      </c>
      <c r="H940">
        <v>366537</v>
      </c>
      <c r="I940">
        <v>358164</v>
      </c>
    </row>
    <row r="941" spans="1:9">
      <c r="A941" s="3">
        <v>45524</v>
      </c>
      <c r="B941">
        <v>77.2</v>
      </c>
      <c r="D941" s="3">
        <v>45561</v>
      </c>
      <c r="E941">
        <v>13.19</v>
      </c>
      <c r="G941" s="3">
        <v>45524</v>
      </c>
      <c r="H941">
        <v>367144</v>
      </c>
      <c r="I941">
        <v>311681</v>
      </c>
    </row>
    <row r="942" spans="1:9">
      <c r="A942" s="3">
        <v>45525</v>
      </c>
      <c r="B942">
        <v>76.05</v>
      </c>
      <c r="D942" s="3">
        <v>45562</v>
      </c>
      <c r="E942">
        <v>13.205</v>
      </c>
      <c r="G942" s="3">
        <v>45525</v>
      </c>
      <c r="H942">
        <v>323323</v>
      </c>
      <c r="I942">
        <v>286307</v>
      </c>
    </row>
    <row r="943" spans="1:9">
      <c r="A943" s="3">
        <v>45526</v>
      </c>
      <c r="B943">
        <v>77.22</v>
      </c>
      <c r="D943" s="3">
        <v>45565</v>
      </c>
      <c r="E943">
        <v>13.125</v>
      </c>
      <c r="G943" s="3">
        <v>45526</v>
      </c>
      <c r="H943">
        <v>277529</v>
      </c>
      <c r="I943">
        <v>250833</v>
      </c>
    </row>
    <row r="944" spans="1:9">
      <c r="A944" s="3">
        <v>45527</v>
      </c>
      <c r="B944">
        <v>79.02</v>
      </c>
      <c r="D944" s="3">
        <v>45566</v>
      </c>
      <c r="E944">
        <v>13.175000000000001</v>
      </c>
      <c r="G944" s="3">
        <v>45527</v>
      </c>
      <c r="H944">
        <v>216340</v>
      </c>
      <c r="I944">
        <v>235703</v>
      </c>
    </row>
    <row r="945" spans="1:9">
      <c r="A945" s="3">
        <v>45530</v>
      </c>
      <c r="B945">
        <v>81.430000000000007</v>
      </c>
      <c r="D945" s="3">
        <v>45567</v>
      </c>
      <c r="E945">
        <v>13.09</v>
      </c>
      <c r="G945" s="3">
        <v>45530</v>
      </c>
      <c r="H945">
        <v>234375</v>
      </c>
      <c r="I945">
        <v>196986</v>
      </c>
    </row>
    <row r="946" spans="1:9">
      <c r="A946" s="3">
        <v>45531</v>
      </c>
      <c r="B946">
        <v>79.55</v>
      </c>
      <c r="D946" s="3">
        <v>45568</v>
      </c>
      <c r="E946">
        <v>13.095000000000001</v>
      </c>
      <c r="G946" s="3">
        <v>45531</v>
      </c>
      <c r="H946">
        <v>238217</v>
      </c>
      <c r="I946">
        <v>145290</v>
      </c>
    </row>
    <row r="947" spans="1:9">
      <c r="A947" s="3">
        <v>45532</v>
      </c>
      <c r="B947">
        <v>78.650000000000006</v>
      </c>
      <c r="D947" s="3">
        <v>45569</v>
      </c>
      <c r="E947">
        <v>13.09</v>
      </c>
      <c r="G947" s="3">
        <v>45532</v>
      </c>
      <c r="H947">
        <v>121160</v>
      </c>
      <c r="I947">
        <v>120981</v>
      </c>
    </row>
    <row r="948" spans="1:9">
      <c r="A948" s="3">
        <v>45533</v>
      </c>
      <c r="B948">
        <v>79.94</v>
      </c>
      <c r="D948" s="3">
        <v>45572</v>
      </c>
      <c r="E948">
        <v>13.135</v>
      </c>
      <c r="G948" s="3">
        <v>45533</v>
      </c>
      <c r="H948">
        <v>97644</v>
      </c>
      <c r="I948">
        <v>74281</v>
      </c>
    </row>
    <row r="949" spans="1:9">
      <c r="A949" s="3">
        <v>45534</v>
      </c>
      <c r="B949">
        <v>78.8</v>
      </c>
      <c r="D949" s="3">
        <v>45573</v>
      </c>
      <c r="E949">
        <v>13.095000000000001</v>
      </c>
      <c r="G949" s="3">
        <v>45534</v>
      </c>
      <c r="H949">
        <v>17105</v>
      </c>
      <c r="I949">
        <v>72309</v>
      </c>
    </row>
    <row r="950" spans="1:9">
      <c r="A950" s="3">
        <v>45537</v>
      </c>
      <c r="B950">
        <v>77.52</v>
      </c>
      <c r="D950" s="3">
        <v>45574</v>
      </c>
      <c r="E950">
        <v>13.07</v>
      </c>
      <c r="G950" s="3">
        <v>45537</v>
      </c>
      <c r="H950">
        <v>181373</v>
      </c>
      <c r="I950">
        <v>507377</v>
      </c>
    </row>
    <row r="951" spans="1:9">
      <c r="A951" s="3">
        <v>45538</v>
      </c>
      <c r="B951">
        <v>73.75</v>
      </c>
      <c r="D951" s="3">
        <v>45575</v>
      </c>
      <c r="E951">
        <v>13.074999999999999</v>
      </c>
      <c r="G951" s="3">
        <v>45538</v>
      </c>
      <c r="H951">
        <v>568052</v>
      </c>
      <c r="I951">
        <v>494426</v>
      </c>
    </row>
    <row r="952" spans="1:9">
      <c r="A952" s="3">
        <v>45539</v>
      </c>
      <c r="B952">
        <v>72.7</v>
      </c>
      <c r="D952" s="3">
        <v>45576</v>
      </c>
      <c r="E952">
        <v>13.08</v>
      </c>
      <c r="G952" s="3">
        <v>45539</v>
      </c>
      <c r="H952">
        <v>523500</v>
      </c>
      <c r="I952">
        <v>476891</v>
      </c>
    </row>
    <row r="953" spans="1:9">
      <c r="A953" s="3">
        <v>45540</v>
      </c>
      <c r="B953">
        <v>72.69</v>
      </c>
      <c r="D953" s="3">
        <v>45579</v>
      </c>
      <c r="E953">
        <v>13.105</v>
      </c>
      <c r="G953" s="3">
        <v>45540</v>
      </c>
      <c r="H953">
        <v>394468</v>
      </c>
      <c r="I953">
        <v>464656</v>
      </c>
    </row>
    <row r="954" spans="1:9">
      <c r="A954" s="3">
        <v>45541</v>
      </c>
      <c r="B954">
        <v>71.06</v>
      </c>
      <c r="D954" s="3">
        <v>45580</v>
      </c>
      <c r="E954">
        <v>13.109</v>
      </c>
      <c r="G954" s="3">
        <v>45541</v>
      </c>
      <c r="H954">
        <v>374052</v>
      </c>
      <c r="I954">
        <v>450414</v>
      </c>
    </row>
    <row r="955" spans="1:9">
      <c r="A955" s="3">
        <v>45544</v>
      </c>
      <c r="B955">
        <v>71.84</v>
      </c>
      <c r="D955" s="3">
        <v>45581</v>
      </c>
      <c r="E955">
        <v>13.465</v>
      </c>
      <c r="G955" s="3">
        <v>45544</v>
      </c>
      <c r="H955">
        <v>314516</v>
      </c>
      <c r="I955">
        <v>437471</v>
      </c>
    </row>
    <row r="956" spans="1:9">
      <c r="A956" s="3">
        <v>45545</v>
      </c>
      <c r="B956">
        <v>69.19</v>
      </c>
      <c r="D956" s="3">
        <v>45582</v>
      </c>
      <c r="E956">
        <v>13.494999999999999</v>
      </c>
      <c r="G956" s="3">
        <v>45545</v>
      </c>
      <c r="H956">
        <v>395714</v>
      </c>
      <c r="I956">
        <v>421830</v>
      </c>
    </row>
    <row r="957" spans="1:9">
      <c r="A957" s="3">
        <v>45546</v>
      </c>
      <c r="B957">
        <v>70.61</v>
      </c>
      <c r="D957" s="3">
        <v>45583</v>
      </c>
      <c r="E957">
        <v>13.275</v>
      </c>
      <c r="G957" s="3">
        <v>45546</v>
      </c>
      <c r="H957">
        <v>354353</v>
      </c>
      <c r="I957">
        <v>400565</v>
      </c>
    </row>
    <row r="958" spans="1:9">
      <c r="A958" s="3">
        <v>45547</v>
      </c>
      <c r="B958">
        <v>71.97</v>
      </c>
      <c r="D958" s="3">
        <v>45586</v>
      </c>
      <c r="E958">
        <v>13.34</v>
      </c>
      <c r="G958" s="3">
        <v>45547</v>
      </c>
      <c r="H958">
        <v>361866</v>
      </c>
      <c r="I958">
        <v>374635</v>
      </c>
    </row>
    <row r="959" spans="1:9">
      <c r="A959" s="3">
        <v>45548</v>
      </c>
      <c r="B959">
        <v>71.61</v>
      </c>
      <c r="D959" s="3">
        <v>45587</v>
      </c>
      <c r="E959">
        <v>13.525</v>
      </c>
      <c r="G959" s="3">
        <v>45548</v>
      </c>
      <c r="H959">
        <v>260635</v>
      </c>
      <c r="I959">
        <v>354930</v>
      </c>
    </row>
    <row r="960" spans="1:9">
      <c r="A960" s="3">
        <v>45551</v>
      </c>
      <c r="B960">
        <v>72.75</v>
      </c>
      <c r="D960" s="3">
        <v>45588</v>
      </c>
      <c r="E960">
        <v>13.595000000000001</v>
      </c>
      <c r="G960" s="3">
        <v>45551</v>
      </c>
      <c r="H960">
        <v>232184</v>
      </c>
      <c r="I960">
        <v>347611</v>
      </c>
    </row>
    <row r="961" spans="1:9">
      <c r="A961" s="3">
        <v>45552</v>
      </c>
      <c r="B961">
        <v>73.7</v>
      </c>
      <c r="D961" s="3">
        <v>45589</v>
      </c>
      <c r="E961">
        <v>13.72</v>
      </c>
      <c r="G961" s="3">
        <v>45552</v>
      </c>
      <c r="H961">
        <v>274588</v>
      </c>
      <c r="I961">
        <v>323004</v>
      </c>
    </row>
    <row r="962" spans="1:9">
      <c r="A962" s="3">
        <v>45553</v>
      </c>
      <c r="B962">
        <v>73.650000000000006</v>
      </c>
      <c r="D962" s="3">
        <v>45590</v>
      </c>
      <c r="E962">
        <v>13.795</v>
      </c>
      <c r="G962" s="3">
        <v>45553</v>
      </c>
      <c r="H962">
        <v>290808</v>
      </c>
      <c r="I962">
        <v>310278</v>
      </c>
    </row>
    <row r="963" spans="1:9">
      <c r="A963" s="3">
        <v>45554</v>
      </c>
      <c r="B963">
        <v>74.88</v>
      </c>
      <c r="D963" s="3">
        <v>45593</v>
      </c>
      <c r="E963">
        <v>13.755000000000001</v>
      </c>
      <c r="G963" s="3">
        <v>45554</v>
      </c>
      <c r="H963">
        <v>299013</v>
      </c>
      <c r="I963">
        <v>286527</v>
      </c>
    </row>
    <row r="964" spans="1:9">
      <c r="A964" s="3">
        <v>45555</v>
      </c>
      <c r="B964">
        <v>74.489999999999995</v>
      </c>
      <c r="D964" s="3">
        <v>45594</v>
      </c>
      <c r="E964">
        <v>13.685</v>
      </c>
      <c r="G964" s="3">
        <v>45555</v>
      </c>
      <c r="H964">
        <v>221094</v>
      </c>
      <c r="I964">
        <v>263956</v>
      </c>
    </row>
    <row r="965" spans="1:9">
      <c r="A965" s="3">
        <v>45558</v>
      </c>
      <c r="B965">
        <v>73.900000000000006</v>
      </c>
      <c r="D965" s="3">
        <v>45595</v>
      </c>
      <c r="E965">
        <v>13.52</v>
      </c>
      <c r="G965" s="3">
        <v>45558</v>
      </c>
      <c r="H965">
        <v>273950</v>
      </c>
      <c r="I965">
        <v>230917</v>
      </c>
    </row>
    <row r="966" spans="1:9">
      <c r="A966" s="3">
        <v>45559</v>
      </c>
      <c r="B966">
        <v>75.17</v>
      </c>
      <c r="D966" s="3">
        <v>45596</v>
      </c>
      <c r="E966">
        <v>13.62</v>
      </c>
      <c r="G966" s="3">
        <v>45559</v>
      </c>
      <c r="H966">
        <v>238473</v>
      </c>
      <c r="I966">
        <v>201394</v>
      </c>
    </row>
    <row r="967" spans="1:9">
      <c r="A967" s="3">
        <v>45560</v>
      </c>
      <c r="B967">
        <v>73.459999999999994</v>
      </c>
      <c r="D967" s="3">
        <v>45597</v>
      </c>
      <c r="E967">
        <v>13.475</v>
      </c>
      <c r="G967" s="3">
        <v>45560</v>
      </c>
      <c r="H967">
        <v>283657</v>
      </c>
      <c r="I967">
        <v>174513</v>
      </c>
    </row>
    <row r="968" spans="1:9">
      <c r="A968" s="3">
        <v>45561</v>
      </c>
      <c r="B968">
        <v>71.599999999999994</v>
      </c>
      <c r="D968" s="3">
        <v>45600</v>
      </c>
      <c r="E968">
        <v>13.475</v>
      </c>
      <c r="G968" s="3">
        <v>45561</v>
      </c>
      <c r="H968">
        <v>162218</v>
      </c>
      <c r="I968">
        <v>142337</v>
      </c>
    </row>
    <row r="969" spans="1:9">
      <c r="A969" s="3">
        <v>45562</v>
      </c>
      <c r="B969">
        <v>71.98</v>
      </c>
      <c r="D969" s="3">
        <v>45601</v>
      </c>
      <c r="E969">
        <v>13.54</v>
      </c>
      <c r="G969" s="3">
        <v>45562</v>
      </c>
      <c r="H969">
        <v>99353</v>
      </c>
      <c r="I969">
        <v>83894</v>
      </c>
    </row>
    <row r="970" spans="1:9">
      <c r="A970" s="3">
        <v>45565</v>
      </c>
      <c r="B970">
        <v>71.77</v>
      </c>
      <c r="D970" s="3">
        <v>45602</v>
      </c>
      <c r="E970">
        <v>13.494999999999999</v>
      </c>
      <c r="G970" s="3">
        <v>45565</v>
      </c>
      <c r="H970">
        <v>19517</v>
      </c>
      <c r="I970">
        <v>76943</v>
      </c>
    </row>
    <row r="971" spans="1:9">
      <c r="A971" s="3">
        <v>45566</v>
      </c>
      <c r="B971">
        <v>73.56</v>
      </c>
      <c r="D971" s="3">
        <v>45603</v>
      </c>
      <c r="E971">
        <v>13.494999999999999</v>
      </c>
      <c r="G971" s="3">
        <v>45566</v>
      </c>
      <c r="H971">
        <v>869146</v>
      </c>
      <c r="I971">
        <v>522919</v>
      </c>
    </row>
    <row r="972" spans="1:9">
      <c r="A972" s="3">
        <v>45567</v>
      </c>
      <c r="B972">
        <v>73.900000000000006</v>
      </c>
      <c r="D972" s="3">
        <v>45604</v>
      </c>
      <c r="E972">
        <v>13.55</v>
      </c>
      <c r="G972" s="3">
        <v>45567</v>
      </c>
      <c r="H972">
        <v>541739</v>
      </c>
      <c r="I972">
        <v>498984</v>
      </c>
    </row>
    <row r="973" spans="1:9">
      <c r="A973" s="3">
        <v>45568</v>
      </c>
      <c r="B973">
        <v>77.62</v>
      </c>
      <c r="D973" s="3">
        <v>45607</v>
      </c>
      <c r="E973">
        <v>13.55</v>
      </c>
      <c r="G973" s="3">
        <v>45568</v>
      </c>
      <c r="H973">
        <v>643308</v>
      </c>
      <c r="I973">
        <v>499394</v>
      </c>
    </row>
    <row r="974" spans="1:9">
      <c r="A974" s="3">
        <v>45569</v>
      </c>
      <c r="B974">
        <v>78.05</v>
      </c>
      <c r="D974" s="3">
        <v>45608</v>
      </c>
      <c r="E974">
        <v>13.565</v>
      </c>
      <c r="G974" s="3">
        <v>45569</v>
      </c>
      <c r="H974">
        <v>562047</v>
      </c>
      <c r="I974">
        <v>501612</v>
      </c>
    </row>
    <row r="975" spans="1:9">
      <c r="A975" s="3">
        <v>45572</v>
      </c>
      <c r="B975">
        <v>80.930000000000007</v>
      </c>
      <c r="D975" s="3">
        <v>45609</v>
      </c>
      <c r="E975">
        <v>13.555</v>
      </c>
      <c r="G975" s="3">
        <v>45572</v>
      </c>
      <c r="H975">
        <v>496795</v>
      </c>
      <c r="I975">
        <v>490277</v>
      </c>
    </row>
    <row r="976" spans="1:9">
      <c r="A976" s="3">
        <v>45573</v>
      </c>
      <c r="B976">
        <v>77.180000000000007</v>
      </c>
      <c r="D976" s="3">
        <v>45610</v>
      </c>
      <c r="E976">
        <v>13.565</v>
      </c>
      <c r="G976" s="3">
        <v>45573</v>
      </c>
      <c r="H976">
        <v>646380</v>
      </c>
      <c r="I976">
        <v>449823</v>
      </c>
    </row>
    <row r="977" spans="1:9">
      <c r="A977" s="3">
        <v>45574</v>
      </c>
      <c r="B977">
        <v>76.58</v>
      </c>
      <c r="D977" s="3">
        <v>45611</v>
      </c>
      <c r="E977">
        <v>13.579000000000001</v>
      </c>
      <c r="G977" s="3">
        <v>45574</v>
      </c>
      <c r="H977">
        <v>497001</v>
      </c>
      <c r="I977">
        <v>423738</v>
      </c>
    </row>
    <row r="978" spans="1:9">
      <c r="A978" s="3">
        <v>45575</v>
      </c>
      <c r="B978">
        <v>79.400000000000006</v>
      </c>
      <c r="D978" s="3">
        <v>45614</v>
      </c>
      <c r="E978">
        <v>14.65</v>
      </c>
      <c r="G978" s="3">
        <v>45575</v>
      </c>
      <c r="H978">
        <v>400887</v>
      </c>
      <c r="I978">
        <v>414294</v>
      </c>
    </row>
    <row r="979" spans="1:9">
      <c r="A979" s="3">
        <v>45576</v>
      </c>
      <c r="B979">
        <v>79.040000000000006</v>
      </c>
      <c r="D979" s="3">
        <v>45615</v>
      </c>
      <c r="E979">
        <v>14.4</v>
      </c>
      <c r="G979" s="3">
        <v>45576</v>
      </c>
      <c r="H979">
        <v>365343</v>
      </c>
      <c r="I979">
        <v>388317</v>
      </c>
    </row>
    <row r="980" spans="1:9">
      <c r="A980" s="3">
        <v>45579</v>
      </c>
      <c r="B980">
        <v>77.459999999999994</v>
      </c>
      <c r="D980" s="3">
        <v>45616</v>
      </c>
      <c r="E980">
        <v>14.66</v>
      </c>
      <c r="G980" s="3">
        <v>45579</v>
      </c>
      <c r="H980">
        <v>343072</v>
      </c>
      <c r="I980">
        <v>379872</v>
      </c>
    </row>
    <row r="981" spans="1:9">
      <c r="A981" s="3">
        <v>45580</v>
      </c>
      <c r="B981">
        <v>74.25</v>
      </c>
      <c r="D981" s="3">
        <v>45617</v>
      </c>
      <c r="E981">
        <v>15.074999999999999</v>
      </c>
      <c r="G981" s="3">
        <v>45580</v>
      </c>
      <c r="H981">
        <v>491233</v>
      </c>
      <c r="I981">
        <v>361977</v>
      </c>
    </row>
    <row r="982" spans="1:9">
      <c r="A982" s="3">
        <v>45581</v>
      </c>
      <c r="B982">
        <v>74.22</v>
      </c>
      <c r="D982" s="3">
        <v>45618</v>
      </c>
      <c r="E982">
        <v>14.785</v>
      </c>
      <c r="G982" s="3">
        <v>45581</v>
      </c>
      <c r="H982">
        <v>323371</v>
      </c>
      <c r="I982">
        <v>367495</v>
      </c>
    </row>
    <row r="983" spans="1:9">
      <c r="A983" s="3">
        <v>45582</v>
      </c>
      <c r="B983">
        <v>74.45</v>
      </c>
      <c r="D983" s="3">
        <v>45621</v>
      </c>
      <c r="E983">
        <v>15.015000000000001</v>
      </c>
      <c r="G983" s="3">
        <v>45582</v>
      </c>
      <c r="H983">
        <v>298428</v>
      </c>
      <c r="I983">
        <v>363746</v>
      </c>
    </row>
    <row r="984" spans="1:9">
      <c r="A984" s="3">
        <v>45583</v>
      </c>
      <c r="B984">
        <v>73.06</v>
      </c>
      <c r="D984" s="3">
        <v>45622</v>
      </c>
      <c r="E984">
        <v>14.94</v>
      </c>
      <c r="G984" s="3">
        <v>45583</v>
      </c>
      <c r="H984">
        <v>320777</v>
      </c>
      <c r="I984">
        <v>363773</v>
      </c>
    </row>
    <row r="985" spans="1:9">
      <c r="A985" s="3">
        <v>45586</v>
      </c>
      <c r="B985">
        <v>74.290000000000006</v>
      </c>
      <c r="D985" s="3">
        <v>45623</v>
      </c>
      <c r="E985">
        <v>15.02</v>
      </c>
      <c r="G985" s="3">
        <v>45586</v>
      </c>
      <c r="H985">
        <v>279248</v>
      </c>
      <c r="I985">
        <v>340692</v>
      </c>
    </row>
    <row r="986" spans="1:9">
      <c r="A986" s="3">
        <v>45587</v>
      </c>
      <c r="B986">
        <v>76.040000000000006</v>
      </c>
      <c r="D986" s="3">
        <v>45625</v>
      </c>
      <c r="E986">
        <v>14.925000000000001</v>
      </c>
      <c r="G986" s="3">
        <v>45587</v>
      </c>
      <c r="H986">
        <v>353150</v>
      </c>
      <c r="I986">
        <v>315060</v>
      </c>
    </row>
    <row r="987" spans="1:9">
      <c r="A987" s="3">
        <v>45588</v>
      </c>
      <c r="B987">
        <v>74.959999999999994</v>
      </c>
      <c r="D987" s="3">
        <v>45628</v>
      </c>
      <c r="E987">
        <v>15.115</v>
      </c>
      <c r="G987" s="3">
        <v>45588</v>
      </c>
      <c r="H987">
        <v>288437</v>
      </c>
      <c r="I987">
        <v>286390</v>
      </c>
    </row>
    <row r="988" spans="1:9">
      <c r="A988" s="3">
        <v>45589</v>
      </c>
      <c r="B988">
        <v>74.38</v>
      </c>
      <c r="D988" s="3">
        <v>45629</v>
      </c>
      <c r="E988">
        <v>15.125</v>
      </c>
      <c r="G988" s="3">
        <v>45589</v>
      </c>
      <c r="H988">
        <v>272667</v>
      </c>
      <c r="I988">
        <v>254522</v>
      </c>
    </row>
    <row r="989" spans="1:9">
      <c r="A989" s="3">
        <v>45590</v>
      </c>
      <c r="B989">
        <v>76.05</v>
      </c>
      <c r="D989" s="3">
        <v>45630</v>
      </c>
      <c r="E989">
        <v>15.074999999999999</v>
      </c>
      <c r="G989" s="3">
        <v>45590</v>
      </c>
      <c r="H989">
        <v>209780</v>
      </c>
      <c r="I989">
        <v>231746</v>
      </c>
    </row>
    <row r="990" spans="1:9">
      <c r="A990" s="3">
        <v>45593</v>
      </c>
      <c r="B990">
        <v>71.42</v>
      </c>
      <c r="D990" s="3">
        <v>45631</v>
      </c>
      <c r="E990">
        <v>15.065</v>
      </c>
      <c r="G990" s="3">
        <v>45593</v>
      </c>
      <c r="H990">
        <v>317177</v>
      </c>
      <c r="I990">
        <v>180299</v>
      </c>
    </row>
    <row r="991" spans="1:9">
      <c r="A991" s="3">
        <v>45594</v>
      </c>
      <c r="B991">
        <v>71.12</v>
      </c>
      <c r="D991" s="3">
        <v>45632</v>
      </c>
      <c r="E991">
        <v>15.074999999999999</v>
      </c>
      <c r="G991" s="3">
        <v>45594</v>
      </c>
      <c r="H991">
        <v>108885</v>
      </c>
      <c r="I991">
        <v>148378</v>
      </c>
    </row>
    <row r="992" spans="1:9">
      <c r="A992" s="3">
        <v>45595</v>
      </c>
      <c r="B992">
        <v>72.55</v>
      </c>
      <c r="D992" s="3">
        <v>45635</v>
      </c>
      <c r="E992">
        <v>15.06</v>
      </c>
      <c r="G992" s="3">
        <v>45595</v>
      </c>
      <c r="H992">
        <v>90921</v>
      </c>
      <c r="I992">
        <v>119068</v>
      </c>
    </row>
    <row r="993" spans="1:9">
      <c r="A993" s="3">
        <v>45596</v>
      </c>
      <c r="B993">
        <v>73.16</v>
      </c>
      <c r="D993" s="3">
        <v>45636</v>
      </c>
      <c r="E993">
        <v>15.02</v>
      </c>
      <c r="G993" s="3">
        <v>45596</v>
      </c>
      <c r="H993">
        <v>14265</v>
      </c>
      <c r="I993">
        <v>115290</v>
      </c>
    </row>
    <row r="994" spans="1:9">
      <c r="A994" s="3">
        <v>45597</v>
      </c>
      <c r="B994">
        <v>73.099999999999994</v>
      </c>
      <c r="D994" s="3">
        <v>45637</v>
      </c>
      <c r="E994">
        <v>15</v>
      </c>
      <c r="G994" s="3">
        <v>45597</v>
      </c>
      <c r="H994">
        <v>336957</v>
      </c>
      <c r="I994">
        <v>522631</v>
      </c>
    </row>
    <row r="995" spans="1:9">
      <c r="A995" s="3">
        <v>45600</v>
      </c>
      <c r="B995">
        <v>75.08</v>
      </c>
      <c r="D995" s="3">
        <v>45638</v>
      </c>
      <c r="E995">
        <v>14.95</v>
      </c>
      <c r="G995" s="3">
        <v>45600</v>
      </c>
      <c r="H995">
        <v>299385</v>
      </c>
      <c r="I995">
        <v>514724</v>
      </c>
    </row>
    <row r="996" spans="1:9">
      <c r="A996" s="3">
        <v>45601</v>
      </c>
      <c r="B996">
        <v>75.53</v>
      </c>
      <c r="D996" s="3">
        <v>45639</v>
      </c>
      <c r="E996">
        <v>14.877000000000001</v>
      </c>
      <c r="G996" s="3">
        <v>45601</v>
      </c>
      <c r="H996">
        <v>296478</v>
      </c>
      <c r="I996">
        <v>501749</v>
      </c>
    </row>
    <row r="997" spans="1:9">
      <c r="A997" s="3">
        <v>45602</v>
      </c>
      <c r="B997">
        <v>74.92</v>
      </c>
      <c r="D997" s="3">
        <v>45642</v>
      </c>
      <c r="E997">
        <v>12.765000000000001</v>
      </c>
      <c r="G997" s="3">
        <v>45602</v>
      </c>
      <c r="H997">
        <v>467562</v>
      </c>
      <c r="I997">
        <v>492043</v>
      </c>
    </row>
    <row r="998" spans="1:9">
      <c r="A998" s="3">
        <v>45603</v>
      </c>
      <c r="B998">
        <v>75.63</v>
      </c>
      <c r="D998" s="3">
        <v>45643</v>
      </c>
      <c r="E998">
        <v>13.32</v>
      </c>
      <c r="G998" s="3">
        <v>45603</v>
      </c>
      <c r="H998">
        <v>397043</v>
      </c>
      <c r="I998">
        <v>470783</v>
      </c>
    </row>
    <row r="999" spans="1:9">
      <c r="A999" s="3">
        <v>45604</v>
      </c>
      <c r="B999">
        <v>73.87</v>
      </c>
      <c r="D999" s="3">
        <v>45644</v>
      </c>
      <c r="E999">
        <v>13.005000000000001</v>
      </c>
      <c r="G999" s="3">
        <v>45604</v>
      </c>
      <c r="H999">
        <v>324163</v>
      </c>
      <c r="I999">
        <v>459341</v>
      </c>
    </row>
    <row r="1000" spans="1:9">
      <c r="A1000" s="3">
        <v>45607</v>
      </c>
      <c r="B1000">
        <v>71.83</v>
      </c>
      <c r="D1000" s="3">
        <v>45645</v>
      </c>
      <c r="E1000">
        <v>13.46</v>
      </c>
      <c r="G1000" s="3">
        <v>45607</v>
      </c>
      <c r="H1000">
        <v>366901</v>
      </c>
      <c r="I1000">
        <v>430562</v>
      </c>
    </row>
    <row r="1001" spans="1:9">
      <c r="A1001" s="3">
        <v>45608</v>
      </c>
      <c r="B1001">
        <v>71.89</v>
      </c>
      <c r="D1001" s="3">
        <v>45646</v>
      </c>
      <c r="E1001">
        <v>13.664999999999999</v>
      </c>
      <c r="G1001" s="3">
        <v>45608</v>
      </c>
      <c r="H1001">
        <v>317337</v>
      </c>
      <c r="I1001">
        <v>403191</v>
      </c>
    </row>
    <row r="1002" spans="1:9">
      <c r="A1002" s="3">
        <v>45609</v>
      </c>
      <c r="B1002">
        <v>72.28</v>
      </c>
      <c r="D1002" s="3">
        <v>45649</v>
      </c>
      <c r="E1002">
        <v>13.984999999999999</v>
      </c>
      <c r="G1002" s="3">
        <v>45609</v>
      </c>
      <c r="H1002">
        <v>388334</v>
      </c>
      <c r="I1002">
        <v>388374</v>
      </c>
    </row>
    <row r="1003" spans="1:9">
      <c r="A1003" s="3">
        <v>45610</v>
      </c>
      <c r="B1003">
        <v>72.56</v>
      </c>
      <c r="D1003" s="3">
        <v>45650</v>
      </c>
      <c r="E1003">
        <v>13.965</v>
      </c>
      <c r="G1003" s="3">
        <v>45610</v>
      </c>
      <c r="H1003">
        <v>264408</v>
      </c>
      <c r="I1003">
        <v>375705</v>
      </c>
    </row>
    <row r="1004" spans="1:9">
      <c r="A1004" s="3">
        <v>45611</v>
      </c>
      <c r="B1004">
        <v>71.040000000000006</v>
      </c>
      <c r="D1004" s="3">
        <v>45652</v>
      </c>
      <c r="E1004">
        <v>13.965</v>
      </c>
      <c r="G1004" s="3">
        <v>45611</v>
      </c>
      <c r="H1004">
        <v>307470</v>
      </c>
      <c r="I1004">
        <v>369216</v>
      </c>
    </row>
    <row r="1005" spans="1:9">
      <c r="A1005" s="3">
        <v>45614</v>
      </c>
      <c r="B1005">
        <v>73.3</v>
      </c>
      <c r="D1005" s="3">
        <v>45653</v>
      </c>
      <c r="E1005">
        <v>14.29</v>
      </c>
      <c r="G1005" s="3">
        <v>45614</v>
      </c>
      <c r="H1005">
        <v>333852</v>
      </c>
      <c r="I1005">
        <v>349933</v>
      </c>
    </row>
    <row r="1006" spans="1:9">
      <c r="A1006" s="3">
        <v>45615</v>
      </c>
      <c r="B1006">
        <v>73.31</v>
      </c>
      <c r="D1006" s="3">
        <v>45656</v>
      </c>
      <c r="E1006">
        <v>14.154999999999999</v>
      </c>
      <c r="G1006" s="3">
        <v>45615</v>
      </c>
      <c r="H1006">
        <v>354131</v>
      </c>
      <c r="I1006">
        <v>345915</v>
      </c>
    </row>
    <row r="1007" spans="1:9">
      <c r="A1007" s="3">
        <v>45616</v>
      </c>
      <c r="B1007">
        <v>72.81</v>
      </c>
      <c r="D1007" s="3">
        <v>45657</v>
      </c>
      <c r="E1007">
        <v>14.24</v>
      </c>
      <c r="G1007" s="3">
        <v>45616</v>
      </c>
      <c r="H1007">
        <v>260505</v>
      </c>
      <c r="I1007">
        <v>318164</v>
      </c>
    </row>
    <row r="1008" spans="1:9">
      <c r="A1008" s="3">
        <v>45617</v>
      </c>
      <c r="B1008">
        <v>74.23</v>
      </c>
      <c r="D1008" s="3">
        <v>45659</v>
      </c>
      <c r="E1008">
        <v>14.38</v>
      </c>
      <c r="G1008" s="3">
        <v>45617</v>
      </c>
      <c r="H1008">
        <v>307868</v>
      </c>
      <c r="I1008">
        <v>285524</v>
      </c>
    </row>
    <row r="1009" spans="1:9">
      <c r="A1009" s="3">
        <v>45618</v>
      </c>
      <c r="B1009">
        <v>75.17</v>
      </c>
      <c r="D1009" s="3">
        <v>45660</v>
      </c>
      <c r="E1009">
        <v>14.36</v>
      </c>
      <c r="G1009" s="3">
        <v>45618</v>
      </c>
      <c r="H1009">
        <v>298303</v>
      </c>
      <c r="I1009">
        <v>234356</v>
      </c>
    </row>
    <row r="1010" spans="1:9">
      <c r="A1010" s="3">
        <v>45621</v>
      </c>
      <c r="B1010">
        <v>73.010000000000005</v>
      </c>
      <c r="D1010" s="3">
        <v>45663</v>
      </c>
      <c r="E1010">
        <v>14.285</v>
      </c>
      <c r="G1010" s="3">
        <v>45621</v>
      </c>
      <c r="H1010">
        <v>282155</v>
      </c>
      <c r="I1010">
        <v>198394</v>
      </c>
    </row>
    <row r="1011" spans="1:9">
      <c r="A1011" s="3">
        <v>45622</v>
      </c>
      <c r="B1011">
        <v>72.81</v>
      </c>
      <c r="D1011" s="3">
        <v>45664</v>
      </c>
      <c r="E1011">
        <v>14.27</v>
      </c>
      <c r="G1011" s="3">
        <v>45622</v>
      </c>
      <c r="H1011">
        <v>200697</v>
      </c>
      <c r="I1011">
        <v>155251</v>
      </c>
    </row>
    <row r="1012" spans="1:9">
      <c r="A1012" s="3">
        <v>45623</v>
      </c>
      <c r="B1012">
        <v>72.83</v>
      </c>
      <c r="D1012" s="3">
        <v>45665</v>
      </c>
      <c r="E1012">
        <v>14.225</v>
      </c>
      <c r="G1012" s="3">
        <v>45623</v>
      </c>
      <c r="H1012">
        <v>106533</v>
      </c>
      <c r="I1012">
        <v>116516</v>
      </c>
    </row>
    <row r="1013" spans="1:9">
      <c r="A1013" s="3">
        <v>45624</v>
      </c>
      <c r="B1013">
        <v>73.28</v>
      </c>
      <c r="D1013" s="3">
        <v>45666</v>
      </c>
      <c r="E1013">
        <v>14.19</v>
      </c>
      <c r="G1013" s="3">
        <v>45624</v>
      </c>
      <c r="H1013">
        <v>49822</v>
      </c>
      <c r="I1013">
        <v>84270</v>
      </c>
    </row>
    <row r="1014" spans="1:9">
      <c r="A1014" s="3">
        <v>45625</v>
      </c>
      <c r="B1014">
        <v>72.94</v>
      </c>
      <c r="D1014" s="3">
        <v>45667</v>
      </c>
      <c r="E1014">
        <v>14.154999999999999</v>
      </c>
      <c r="G1014" s="3">
        <v>45625</v>
      </c>
      <c r="H1014">
        <v>23330</v>
      </c>
      <c r="I1014">
        <v>73510</v>
      </c>
    </row>
    <row r="1015" spans="1:9">
      <c r="A1015" s="3">
        <v>45628</v>
      </c>
      <c r="B1015">
        <v>71.83</v>
      </c>
      <c r="D1015" s="3">
        <v>45670</v>
      </c>
      <c r="E1015">
        <v>14.14</v>
      </c>
      <c r="G1015" s="3">
        <v>45628</v>
      </c>
      <c r="H1015">
        <v>289485</v>
      </c>
      <c r="I1015">
        <v>518419</v>
      </c>
    </row>
    <row r="1016" spans="1:9">
      <c r="A1016" s="3">
        <v>45629</v>
      </c>
      <c r="B1016">
        <v>73.62</v>
      </c>
      <c r="D1016" s="3">
        <v>45671</v>
      </c>
      <c r="E1016">
        <v>14.135</v>
      </c>
      <c r="G1016" s="3">
        <v>45629</v>
      </c>
      <c r="H1016">
        <v>365424</v>
      </c>
      <c r="I1016">
        <v>503390</v>
      </c>
    </row>
    <row r="1017" spans="1:9">
      <c r="A1017" s="3">
        <v>45630</v>
      </c>
      <c r="B1017">
        <v>72.31</v>
      </c>
      <c r="D1017" s="3">
        <v>45672</v>
      </c>
      <c r="E1017">
        <v>14.129</v>
      </c>
      <c r="G1017" s="3">
        <v>45630</v>
      </c>
      <c r="H1017">
        <v>340349</v>
      </c>
      <c r="I1017">
        <v>486687</v>
      </c>
    </row>
    <row r="1018" spans="1:9">
      <c r="A1018" s="3">
        <v>45631</v>
      </c>
      <c r="B1018">
        <v>72.09</v>
      </c>
      <c r="D1018" s="3">
        <v>45673</v>
      </c>
      <c r="E1018">
        <v>13.744999999999999</v>
      </c>
      <c r="G1018" s="3">
        <v>45631</v>
      </c>
      <c r="H1018">
        <v>318757</v>
      </c>
      <c r="I1018">
        <v>471314</v>
      </c>
    </row>
    <row r="1019" spans="1:9">
      <c r="A1019" s="3">
        <v>45632</v>
      </c>
      <c r="B1019">
        <v>71.12</v>
      </c>
      <c r="D1019" s="3">
        <v>45674</v>
      </c>
      <c r="E1019">
        <v>13.78</v>
      </c>
      <c r="G1019" s="3">
        <v>45632</v>
      </c>
      <c r="H1019">
        <v>290064</v>
      </c>
      <c r="I1019">
        <v>450695</v>
      </c>
    </row>
    <row r="1020" spans="1:9">
      <c r="A1020" s="3">
        <v>45635</v>
      </c>
      <c r="B1020">
        <v>72.14</v>
      </c>
      <c r="D1020" s="3">
        <v>45678</v>
      </c>
      <c r="E1020">
        <v>14.41</v>
      </c>
      <c r="G1020" s="3">
        <v>45635</v>
      </c>
      <c r="H1020">
        <v>231212</v>
      </c>
      <c r="I1020">
        <v>430327</v>
      </c>
    </row>
    <row r="1021" spans="1:9">
      <c r="A1021" s="3">
        <v>45636</v>
      </c>
      <c r="B1021">
        <v>72.19</v>
      </c>
      <c r="D1021" s="3">
        <v>45679</v>
      </c>
      <c r="E1021">
        <v>14.115</v>
      </c>
      <c r="G1021" s="3">
        <v>45636</v>
      </c>
      <c r="H1021">
        <v>265902</v>
      </c>
      <c r="I1021">
        <v>401786</v>
      </c>
    </row>
    <row r="1022" spans="1:9">
      <c r="A1022" s="3">
        <v>45637</v>
      </c>
      <c r="B1022">
        <v>73.52</v>
      </c>
      <c r="D1022" s="3">
        <v>45680</v>
      </c>
      <c r="E1022">
        <v>13.975</v>
      </c>
      <c r="G1022" s="3">
        <v>45637</v>
      </c>
      <c r="H1022">
        <v>308964</v>
      </c>
      <c r="I1022">
        <v>395228</v>
      </c>
    </row>
    <row r="1023" spans="1:9">
      <c r="A1023" s="3">
        <v>45638</v>
      </c>
      <c r="B1023">
        <v>73.41</v>
      </c>
      <c r="D1023" s="3">
        <v>45681</v>
      </c>
      <c r="E1023">
        <v>14.11</v>
      </c>
      <c r="G1023" s="3">
        <v>45638</v>
      </c>
      <c r="H1023">
        <v>324253</v>
      </c>
      <c r="I1023">
        <v>392870</v>
      </c>
    </row>
    <row r="1024" spans="1:9">
      <c r="A1024" s="3">
        <v>45639</v>
      </c>
      <c r="B1024">
        <v>74.489999999999995</v>
      </c>
      <c r="D1024" s="3">
        <v>45684</v>
      </c>
      <c r="E1024">
        <v>14.02</v>
      </c>
      <c r="G1024" s="3">
        <v>45639</v>
      </c>
      <c r="H1024">
        <v>246401</v>
      </c>
      <c r="I1024">
        <v>383714</v>
      </c>
    </row>
    <row r="1025" spans="1:9">
      <c r="A1025" s="3">
        <v>45642</v>
      </c>
      <c r="B1025">
        <v>73.91</v>
      </c>
      <c r="D1025" s="3">
        <v>45685</v>
      </c>
      <c r="E1025">
        <v>13.984999999999999</v>
      </c>
      <c r="G1025" s="3">
        <v>45642</v>
      </c>
      <c r="H1025">
        <v>234416</v>
      </c>
      <c r="I1025">
        <v>356829</v>
      </c>
    </row>
    <row r="1026" spans="1:9">
      <c r="A1026" s="3">
        <v>45643</v>
      </c>
      <c r="B1026">
        <v>73.19</v>
      </c>
      <c r="D1026" s="3">
        <v>45686</v>
      </c>
      <c r="E1026">
        <v>14.295</v>
      </c>
      <c r="G1026" s="3">
        <v>45643</v>
      </c>
      <c r="H1026">
        <v>270248</v>
      </c>
      <c r="I1026">
        <v>316332</v>
      </c>
    </row>
    <row r="1027" spans="1:9">
      <c r="A1027" s="3">
        <v>45644</v>
      </c>
      <c r="B1027">
        <v>73.39</v>
      </c>
      <c r="D1027" s="3">
        <v>45687</v>
      </c>
      <c r="E1027">
        <v>14.225</v>
      </c>
      <c r="G1027" s="3">
        <v>45644</v>
      </c>
      <c r="H1027">
        <v>285296</v>
      </c>
      <c r="I1027">
        <v>267608</v>
      </c>
    </row>
    <row r="1028" spans="1:9">
      <c r="A1028" s="3">
        <v>45645</v>
      </c>
      <c r="B1028">
        <v>72.88</v>
      </c>
      <c r="D1028" s="3">
        <v>45688</v>
      </c>
      <c r="E1028">
        <v>14.44</v>
      </c>
      <c r="G1028" s="3">
        <v>45645</v>
      </c>
      <c r="H1028">
        <v>302552</v>
      </c>
      <c r="I1028">
        <v>238435</v>
      </c>
    </row>
    <row r="1029" spans="1:9">
      <c r="A1029" s="3">
        <v>45646</v>
      </c>
      <c r="B1029">
        <v>72.94</v>
      </c>
      <c r="D1029" s="3">
        <v>45691</v>
      </c>
      <c r="E1029">
        <v>14.404999999999999</v>
      </c>
      <c r="G1029" s="3">
        <v>45646</v>
      </c>
      <c r="H1029">
        <v>240707</v>
      </c>
      <c r="I1029">
        <v>214716</v>
      </c>
    </row>
    <row r="1030" spans="1:9">
      <c r="A1030" s="3">
        <v>45649</v>
      </c>
      <c r="B1030">
        <v>72.63</v>
      </c>
      <c r="D1030" s="3">
        <v>45692</v>
      </c>
      <c r="E1030">
        <v>14.494999999999999</v>
      </c>
      <c r="G1030" s="3">
        <v>45649</v>
      </c>
      <c r="H1030">
        <v>184073</v>
      </c>
      <c r="I1030">
        <v>168839</v>
      </c>
    </row>
    <row r="1031" spans="1:9">
      <c r="A1031" s="3">
        <v>45650</v>
      </c>
      <c r="B1031">
        <v>73.58</v>
      </c>
      <c r="D1031" s="3">
        <v>45693</v>
      </c>
      <c r="E1031">
        <v>14.43</v>
      </c>
      <c r="G1031" s="3">
        <v>45650</v>
      </c>
      <c r="H1031">
        <v>93488</v>
      </c>
      <c r="I1031">
        <v>136634</v>
      </c>
    </row>
    <row r="1032" spans="1:9">
      <c r="A1032" s="3">
        <v>45652</v>
      </c>
      <c r="B1032">
        <v>73.260000000000005</v>
      </c>
      <c r="D1032" s="3">
        <v>45694</v>
      </c>
      <c r="E1032">
        <v>14.515000000000001</v>
      </c>
      <c r="G1032" s="3">
        <v>45652</v>
      </c>
      <c r="H1032">
        <v>54047</v>
      </c>
      <c r="I1032">
        <v>120949</v>
      </c>
    </row>
    <row r="1033" spans="1:9">
      <c r="A1033" s="3">
        <v>45653</v>
      </c>
      <c r="B1033">
        <v>74.17</v>
      </c>
      <c r="D1033" s="3">
        <v>45695</v>
      </c>
      <c r="E1033">
        <v>14.725</v>
      </c>
      <c r="G1033" s="3">
        <v>45653</v>
      </c>
      <c r="H1033">
        <v>82603</v>
      </c>
      <c r="I1033">
        <v>81972</v>
      </c>
    </row>
    <row r="1034" spans="1:9">
      <c r="A1034" s="3">
        <v>45656</v>
      </c>
      <c r="B1034">
        <v>74.39</v>
      </c>
      <c r="D1034" s="3">
        <v>45698</v>
      </c>
      <c r="E1034">
        <v>14.79</v>
      </c>
      <c r="G1034" s="3">
        <v>45656</v>
      </c>
      <c r="H1034">
        <v>23415</v>
      </c>
      <c r="I1034">
        <v>72451</v>
      </c>
    </row>
    <row r="1035" spans="1:9">
      <c r="A1035" s="3">
        <v>45657</v>
      </c>
      <c r="B1035">
        <v>74.64</v>
      </c>
      <c r="D1035" s="3">
        <v>45699</v>
      </c>
      <c r="E1035">
        <v>14.89</v>
      </c>
      <c r="G1035" s="3">
        <v>45657</v>
      </c>
      <c r="H1035">
        <v>190978</v>
      </c>
      <c r="I1035">
        <v>609583</v>
      </c>
    </row>
    <row r="1036" spans="1:9">
      <c r="A1036" s="3">
        <v>45659</v>
      </c>
      <c r="B1036">
        <v>75.930000000000007</v>
      </c>
      <c r="D1036" s="3">
        <v>45700</v>
      </c>
      <c r="E1036">
        <v>14.92</v>
      </c>
      <c r="G1036" s="3">
        <v>45659</v>
      </c>
      <c r="H1036">
        <v>365430</v>
      </c>
      <c r="I1036">
        <v>605850</v>
      </c>
    </row>
    <row r="1037" spans="1:9">
      <c r="A1037" s="3">
        <v>45660</v>
      </c>
      <c r="B1037">
        <v>76.510000000000005</v>
      </c>
      <c r="D1037" s="3">
        <v>45701</v>
      </c>
      <c r="E1037">
        <v>14.935</v>
      </c>
      <c r="G1037" s="3">
        <v>45660</v>
      </c>
      <c r="H1037">
        <v>314609</v>
      </c>
      <c r="I1037">
        <v>586070</v>
      </c>
    </row>
    <row r="1038" spans="1:9">
      <c r="A1038" s="3">
        <v>45663</v>
      </c>
      <c r="B1038">
        <v>76.3</v>
      </c>
      <c r="D1038" s="3">
        <v>45702</v>
      </c>
      <c r="E1038">
        <v>14.95</v>
      </c>
      <c r="G1038" s="3">
        <v>45663</v>
      </c>
      <c r="H1038">
        <v>372574</v>
      </c>
      <c r="I1038">
        <v>568001</v>
      </c>
    </row>
    <row r="1039" spans="1:9">
      <c r="A1039" s="3">
        <v>45664</v>
      </c>
      <c r="B1039">
        <v>77.05</v>
      </c>
      <c r="D1039" s="3">
        <v>45706</v>
      </c>
      <c r="E1039">
        <v>14.55</v>
      </c>
      <c r="G1039" s="3">
        <v>45664</v>
      </c>
      <c r="H1039">
        <v>368628</v>
      </c>
      <c r="I1039">
        <v>546592</v>
      </c>
    </row>
    <row r="1040" spans="1:9">
      <c r="A1040" s="3">
        <v>45665</v>
      </c>
      <c r="B1040">
        <v>76.16</v>
      </c>
      <c r="D1040" s="3">
        <v>45707</v>
      </c>
      <c r="E1040">
        <v>14.115</v>
      </c>
      <c r="G1040" s="3">
        <v>45665</v>
      </c>
      <c r="H1040">
        <v>442514</v>
      </c>
      <c r="I1040">
        <v>503711</v>
      </c>
    </row>
    <row r="1041" spans="1:9">
      <c r="A1041" s="3">
        <v>45666</v>
      </c>
      <c r="B1041">
        <v>76.92</v>
      </c>
      <c r="D1041" s="3">
        <v>45708</v>
      </c>
      <c r="E1041">
        <v>14.25</v>
      </c>
      <c r="G1041" s="3">
        <v>45666</v>
      </c>
      <c r="H1041">
        <v>302920</v>
      </c>
      <c r="I1041">
        <v>491323</v>
      </c>
    </row>
    <row r="1042" spans="1:9">
      <c r="A1042" s="3">
        <v>45667</v>
      </c>
      <c r="B1042">
        <v>79.760000000000005</v>
      </c>
      <c r="D1042" s="3">
        <v>45709</v>
      </c>
      <c r="E1042">
        <v>14.175000000000001</v>
      </c>
      <c r="G1042" s="3">
        <v>45667</v>
      </c>
      <c r="H1042">
        <v>762618</v>
      </c>
      <c r="I1042">
        <v>477740</v>
      </c>
    </row>
    <row r="1043" spans="1:9">
      <c r="A1043" s="3">
        <v>45670</v>
      </c>
      <c r="B1043">
        <v>81.010000000000005</v>
      </c>
      <c r="D1043" s="3">
        <v>45712</v>
      </c>
      <c r="E1043">
        <v>14.335000000000001</v>
      </c>
      <c r="G1043" s="3">
        <v>45670</v>
      </c>
      <c r="H1043">
        <v>610623</v>
      </c>
      <c r="I1043">
        <v>445692</v>
      </c>
    </row>
    <row r="1044" spans="1:9">
      <c r="A1044" s="3">
        <v>45671</v>
      </c>
      <c r="B1044">
        <v>79.92</v>
      </c>
      <c r="D1044" s="3">
        <v>45713</v>
      </c>
      <c r="E1044">
        <v>13.855</v>
      </c>
      <c r="G1044" s="3">
        <v>45671</v>
      </c>
      <c r="H1044">
        <v>445379</v>
      </c>
      <c r="I1044">
        <v>415975</v>
      </c>
    </row>
    <row r="1045" spans="1:9">
      <c r="A1045" s="3">
        <v>45672</v>
      </c>
      <c r="B1045">
        <v>82.03</v>
      </c>
      <c r="D1045" s="3">
        <v>45714</v>
      </c>
      <c r="E1045">
        <v>13.49</v>
      </c>
      <c r="G1045" s="3">
        <v>45672</v>
      </c>
      <c r="H1045">
        <v>484576</v>
      </c>
      <c r="I1045">
        <v>413407</v>
      </c>
    </row>
    <row r="1046" spans="1:9">
      <c r="A1046" s="3">
        <v>45673</v>
      </c>
      <c r="B1046">
        <v>81.290000000000006</v>
      </c>
      <c r="D1046" s="3">
        <v>45715</v>
      </c>
      <c r="E1046">
        <v>13.984999999999999</v>
      </c>
      <c r="G1046" s="3">
        <v>45673</v>
      </c>
      <c r="H1046">
        <v>453670</v>
      </c>
      <c r="I1046">
        <v>392313</v>
      </c>
    </row>
    <row r="1047" spans="1:9">
      <c r="A1047" s="3">
        <v>45674</v>
      </c>
      <c r="B1047">
        <v>80.790000000000006</v>
      </c>
      <c r="D1047" s="3">
        <v>45716</v>
      </c>
      <c r="E1047">
        <v>13.85</v>
      </c>
      <c r="G1047" s="3">
        <v>45674</v>
      </c>
      <c r="H1047">
        <v>309195</v>
      </c>
      <c r="I1047">
        <v>373329</v>
      </c>
    </row>
    <row r="1048" spans="1:9">
      <c r="A1048" s="3">
        <v>45677</v>
      </c>
      <c r="B1048">
        <v>80.150000000000006</v>
      </c>
      <c r="D1048" s="3">
        <v>45719</v>
      </c>
      <c r="E1048">
        <v>13.965</v>
      </c>
      <c r="G1048" s="3">
        <v>45677</v>
      </c>
      <c r="H1048">
        <v>285721</v>
      </c>
      <c r="I1048">
        <v>358306</v>
      </c>
    </row>
    <row r="1049" spans="1:9">
      <c r="A1049" s="3">
        <v>45678</v>
      </c>
      <c r="B1049">
        <v>79.290000000000006</v>
      </c>
      <c r="D1049" s="3">
        <v>45720</v>
      </c>
      <c r="E1049">
        <v>13.83</v>
      </c>
      <c r="G1049" s="3">
        <v>45678</v>
      </c>
      <c r="H1049">
        <v>390293</v>
      </c>
      <c r="I1049">
        <v>305046</v>
      </c>
    </row>
    <row r="1050" spans="1:9">
      <c r="A1050" s="3">
        <v>45679</v>
      </c>
      <c r="B1050">
        <v>79</v>
      </c>
      <c r="D1050" s="3">
        <v>45721</v>
      </c>
      <c r="E1050">
        <v>13.73</v>
      </c>
      <c r="G1050" s="3">
        <v>45679</v>
      </c>
      <c r="H1050">
        <v>315478</v>
      </c>
      <c r="I1050">
        <v>263437</v>
      </c>
    </row>
    <row r="1051" spans="1:9">
      <c r="A1051" s="3">
        <v>45680</v>
      </c>
      <c r="B1051">
        <v>78.290000000000006</v>
      </c>
      <c r="D1051" s="3">
        <v>45722</v>
      </c>
      <c r="E1051">
        <v>13.69</v>
      </c>
      <c r="G1051" s="3">
        <v>45680</v>
      </c>
      <c r="H1051">
        <v>348163</v>
      </c>
      <c r="I1051">
        <v>224881</v>
      </c>
    </row>
    <row r="1052" spans="1:9">
      <c r="A1052" s="3">
        <v>45681</v>
      </c>
      <c r="B1052">
        <v>78.5</v>
      </c>
      <c r="D1052" s="3">
        <v>45723</v>
      </c>
      <c r="E1052">
        <v>13.76</v>
      </c>
      <c r="G1052" s="3">
        <v>45681</v>
      </c>
      <c r="H1052">
        <v>246784</v>
      </c>
      <c r="I1052">
        <v>225587</v>
      </c>
    </row>
    <row r="1053" spans="1:9">
      <c r="A1053" s="3">
        <v>45684</v>
      </c>
      <c r="B1053">
        <v>77.08</v>
      </c>
      <c r="D1053" s="3">
        <v>45726</v>
      </c>
      <c r="E1053">
        <v>13.76</v>
      </c>
      <c r="G1053" s="3">
        <v>45684</v>
      </c>
      <c r="H1053">
        <v>247123</v>
      </c>
      <c r="I1053">
        <v>177724</v>
      </c>
    </row>
    <row r="1054" spans="1:9">
      <c r="A1054" s="3">
        <v>45685</v>
      </c>
      <c r="B1054">
        <v>77.489999999999995</v>
      </c>
      <c r="D1054" s="3">
        <v>45727</v>
      </c>
      <c r="E1054">
        <v>13.69</v>
      </c>
      <c r="G1054" s="3">
        <v>45685</v>
      </c>
      <c r="H1054">
        <v>215557</v>
      </c>
      <c r="I1054">
        <v>118563</v>
      </c>
    </row>
    <row r="1055" spans="1:9">
      <c r="A1055" s="3">
        <v>45686</v>
      </c>
      <c r="B1055">
        <v>76.58</v>
      </c>
      <c r="D1055" s="3">
        <v>45728</v>
      </c>
      <c r="E1055">
        <v>13.685</v>
      </c>
      <c r="G1055" s="3">
        <v>45686</v>
      </c>
      <c r="H1055">
        <v>104849</v>
      </c>
      <c r="I1055">
        <v>91350</v>
      </c>
    </row>
    <row r="1056" spans="1:9">
      <c r="A1056" s="3">
        <v>45687</v>
      </c>
      <c r="B1056">
        <v>76.87</v>
      </c>
      <c r="D1056" s="3">
        <v>45729</v>
      </c>
      <c r="E1056">
        <v>13.664999999999999</v>
      </c>
      <c r="G1056" s="3">
        <v>45687</v>
      </c>
      <c r="H1056">
        <v>84786</v>
      </c>
      <c r="I1056">
        <v>62758</v>
      </c>
    </row>
    <row r="1057" spans="1:9">
      <c r="A1057" s="3">
        <v>45688</v>
      </c>
      <c r="B1057">
        <v>76.760000000000005</v>
      </c>
      <c r="D1057" s="3">
        <v>45730</v>
      </c>
      <c r="E1057">
        <v>13.644</v>
      </c>
      <c r="G1057" s="3">
        <v>45688</v>
      </c>
      <c r="H1057">
        <v>17825</v>
      </c>
      <c r="I1057">
        <v>57777</v>
      </c>
    </row>
    <row r="1058" spans="1:9">
      <c r="A1058" s="3">
        <v>45691</v>
      </c>
      <c r="B1058">
        <v>75.959999999999994</v>
      </c>
      <c r="D1058" s="3">
        <v>45733</v>
      </c>
      <c r="E1058">
        <v>13.18</v>
      </c>
      <c r="G1058" s="3">
        <v>45691</v>
      </c>
      <c r="H1058">
        <v>548326</v>
      </c>
      <c r="I1058">
        <v>558825</v>
      </c>
    </row>
    <row r="1059" spans="1:9">
      <c r="A1059" s="3">
        <v>45692</v>
      </c>
      <c r="B1059">
        <v>76.2</v>
      </c>
      <c r="D1059" s="3">
        <v>45734</v>
      </c>
      <c r="E1059">
        <v>13.105</v>
      </c>
      <c r="G1059" s="3">
        <v>45692</v>
      </c>
      <c r="H1059">
        <v>576119</v>
      </c>
      <c r="I1059">
        <v>539999</v>
      </c>
    </row>
    <row r="1060" spans="1:9">
      <c r="A1060" s="3">
        <v>45693</v>
      </c>
      <c r="B1060">
        <v>74.61</v>
      </c>
      <c r="D1060" s="3">
        <v>45735</v>
      </c>
      <c r="E1060">
        <v>13.755000000000001</v>
      </c>
      <c r="G1060" s="3">
        <v>45693</v>
      </c>
      <c r="H1060">
        <v>343530</v>
      </c>
      <c r="I1060">
        <v>521099</v>
      </c>
    </row>
    <row r="1061" spans="1:9">
      <c r="A1061" s="3">
        <v>45694</v>
      </c>
      <c r="B1061">
        <v>74.290000000000006</v>
      </c>
      <c r="D1061" s="3">
        <v>45736</v>
      </c>
      <c r="E1061">
        <v>13.53</v>
      </c>
      <c r="G1061" s="3">
        <v>45694</v>
      </c>
      <c r="H1061">
        <v>378113</v>
      </c>
      <c r="I1061">
        <v>499705</v>
      </c>
    </row>
    <row r="1062" spans="1:9">
      <c r="A1062" s="3">
        <v>45695</v>
      </c>
      <c r="B1062">
        <v>74.66</v>
      </c>
      <c r="D1062" s="3">
        <v>45737</v>
      </c>
      <c r="E1062">
        <v>13.385</v>
      </c>
      <c r="G1062" s="3">
        <v>45695</v>
      </c>
      <c r="H1062">
        <v>290575</v>
      </c>
      <c r="I1062">
        <v>487065</v>
      </c>
    </row>
    <row r="1063" spans="1:9">
      <c r="A1063" s="3">
        <v>45698</v>
      </c>
      <c r="B1063">
        <v>75.87</v>
      </c>
      <c r="D1063" s="3">
        <v>45740</v>
      </c>
      <c r="E1063">
        <v>13.385</v>
      </c>
      <c r="G1063" s="3">
        <v>45698</v>
      </c>
      <c r="H1063">
        <v>271703</v>
      </c>
      <c r="I1063">
        <v>464531</v>
      </c>
    </row>
    <row r="1064" spans="1:9">
      <c r="A1064" s="3">
        <v>45699</v>
      </c>
      <c r="B1064">
        <v>77</v>
      </c>
      <c r="D1064" s="3">
        <v>45741</v>
      </c>
      <c r="E1064">
        <v>13.15</v>
      </c>
      <c r="G1064" s="3">
        <v>45699</v>
      </c>
      <c r="H1064">
        <v>349471</v>
      </c>
      <c r="I1064">
        <v>454933</v>
      </c>
    </row>
    <row r="1065" spans="1:9">
      <c r="A1065" s="3">
        <v>45700</v>
      </c>
      <c r="B1065">
        <v>75.180000000000007</v>
      </c>
      <c r="D1065" s="3">
        <v>45742</v>
      </c>
      <c r="E1065">
        <v>13.2</v>
      </c>
      <c r="G1065" s="3">
        <v>45700</v>
      </c>
      <c r="H1065">
        <v>371408</v>
      </c>
      <c r="I1065">
        <v>420015</v>
      </c>
    </row>
    <row r="1066" spans="1:9">
      <c r="A1066" s="3">
        <v>45701</v>
      </c>
      <c r="B1066">
        <v>75.02</v>
      </c>
      <c r="D1066" s="3">
        <v>45743</v>
      </c>
      <c r="E1066">
        <v>13.175000000000001</v>
      </c>
      <c r="G1066" s="3">
        <v>45701</v>
      </c>
      <c r="H1066">
        <v>331423</v>
      </c>
      <c r="I1066">
        <v>378463</v>
      </c>
    </row>
    <row r="1067" spans="1:9">
      <c r="A1067" s="3">
        <v>45702</v>
      </c>
      <c r="B1067">
        <v>74.739999999999995</v>
      </c>
      <c r="D1067" s="3">
        <v>45744</v>
      </c>
      <c r="E1067">
        <v>13.085000000000001</v>
      </c>
      <c r="G1067" s="3">
        <v>45702</v>
      </c>
      <c r="H1067">
        <v>302061</v>
      </c>
      <c r="I1067">
        <v>357864</v>
      </c>
    </row>
    <row r="1068" spans="1:9">
      <c r="A1068" s="3">
        <v>45705</v>
      </c>
      <c r="B1068">
        <v>75.22</v>
      </c>
      <c r="D1068" s="3">
        <v>45747</v>
      </c>
      <c r="E1068">
        <v>13.074999999999999</v>
      </c>
      <c r="G1068" s="3">
        <v>45705</v>
      </c>
      <c r="H1068">
        <v>209468</v>
      </c>
      <c r="I1068">
        <v>351796</v>
      </c>
    </row>
    <row r="1069" spans="1:9">
      <c r="A1069" s="3">
        <v>45706</v>
      </c>
      <c r="B1069">
        <v>75.84</v>
      </c>
      <c r="D1069" s="3">
        <v>45748</v>
      </c>
      <c r="E1069">
        <v>13.225</v>
      </c>
      <c r="G1069" s="3">
        <v>45706</v>
      </c>
      <c r="H1069">
        <v>320980</v>
      </c>
      <c r="I1069">
        <v>328928</v>
      </c>
    </row>
    <row r="1070" spans="1:9">
      <c r="A1070" s="3">
        <v>45707</v>
      </c>
      <c r="B1070">
        <v>76.040000000000006</v>
      </c>
      <c r="D1070" s="3">
        <v>45749</v>
      </c>
      <c r="E1070">
        <v>13.185</v>
      </c>
      <c r="G1070" s="3">
        <v>45707</v>
      </c>
      <c r="H1070">
        <v>270918</v>
      </c>
      <c r="I1070">
        <v>309587</v>
      </c>
    </row>
    <row r="1071" spans="1:9">
      <c r="A1071" s="3">
        <v>45708</v>
      </c>
      <c r="B1071">
        <v>76.48</v>
      </c>
      <c r="D1071" s="3">
        <v>45750</v>
      </c>
      <c r="E1071">
        <v>13.08</v>
      </c>
      <c r="G1071" s="3">
        <v>45708</v>
      </c>
      <c r="H1071">
        <v>275613</v>
      </c>
      <c r="I1071">
        <v>275540</v>
      </c>
    </row>
    <row r="1072" spans="1:9">
      <c r="A1072" s="3">
        <v>45709</v>
      </c>
      <c r="B1072">
        <v>74.430000000000007</v>
      </c>
      <c r="D1072" s="3">
        <v>45751</v>
      </c>
      <c r="E1072">
        <v>12.914999999999999</v>
      </c>
      <c r="G1072" s="3">
        <v>45709</v>
      </c>
      <c r="H1072">
        <v>241091</v>
      </c>
      <c r="I1072">
        <v>251506</v>
      </c>
    </row>
    <row r="1073" spans="1:9">
      <c r="A1073" s="3">
        <v>45712</v>
      </c>
      <c r="B1073">
        <v>74.78</v>
      </c>
      <c r="D1073" s="3">
        <v>45754</v>
      </c>
      <c r="E1073">
        <v>12.775</v>
      </c>
      <c r="G1073" s="3">
        <v>45712</v>
      </c>
      <c r="H1073">
        <v>141269</v>
      </c>
      <c r="I1073">
        <v>227323</v>
      </c>
    </row>
    <row r="1074" spans="1:9">
      <c r="A1074" s="3">
        <v>45713</v>
      </c>
      <c r="B1074">
        <v>73.02</v>
      </c>
      <c r="D1074" s="3">
        <v>45755</v>
      </c>
      <c r="E1074">
        <v>12.77</v>
      </c>
      <c r="G1074" s="3">
        <v>45713</v>
      </c>
      <c r="H1074">
        <v>188294</v>
      </c>
      <c r="I1074">
        <v>167217</v>
      </c>
    </row>
    <row r="1075" spans="1:9">
      <c r="A1075" s="3">
        <v>45714</v>
      </c>
      <c r="B1075">
        <v>72.53</v>
      </c>
      <c r="D1075" s="3">
        <v>45756</v>
      </c>
      <c r="E1075">
        <v>12.685</v>
      </c>
      <c r="G1075" s="3">
        <v>45714</v>
      </c>
      <c r="H1075">
        <v>126279</v>
      </c>
      <c r="I1075">
        <v>122946</v>
      </c>
    </row>
    <row r="1076" spans="1:9">
      <c r="A1076" s="3">
        <v>45715</v>
      </c>
      <c r="B1076">
        <v>74.040000000000006</v>
      </c>
      <c r="D1076" s="3">
        <v>45757</v>
      </c>
      <c r="E1076">
        <v>12.605</v>
      </c>
      <c r="G1076" s="3">
        <v>45715</v>
      </c>
      <c r="H1076">
        <v>78868</v>
      </c>
      <c r="I1076">
        <v>83896</v>
      </c>
    </row>
    <row r="1077" spans="1:9">
      <c r="A1077" s="3">
        <v>45716</v>
      </c>
      <c r="B1077">
        <v>73.180000000000007</v>
      </c>
      <c r="D1077" s="3">
        <v>45758</v>
      </c>
      <c r="E1077">
        <v>12.545</v>
      </c>
      <c r="G1077" s="3">
        <v>45716</v>
      </c>
      <c r="H1077">
        <v>16149</v>
      </c>
      <c r="I1077">
        <v>77506</v>
      </c>
    </row>
    <row r="1078" spans="1:9">
      <c r="A1078" s="3">
        <v>45719</v>
      </c>
      <c r="B1078">
        <v>71.62</v>
      </c>
      <c r="D1078" s="3">
        <v>45761</v>
      </c>
      <c r="E1078">
        <v>12.52</v>
      </c>
      <c r="G1078" s="3">
        <v>45719</v>
      </c>
      <c r="H1078">
        <v>413714</v>
      </c>
      <c r="I1078">
        <v>571568</v>
      </c>
    </row>
    <row r="1079" spans="1:9">
      <c r="A1079" s="3">
        <v>45720</v>
      </c>
      <c r="B1079">
        <v>71.040000000000006</v>
      </c>
      <c r="D1079" s="3">
        <v>45762</v>
      </c>
      <c r="E1079">
        <v>12.462</v>
      </c>
      <c r="G1079" s="3">
        <v>45720</v>
      </c>
      <c r="H1079">
        <v>505149</v>
      </c>
      <c r="I1079">
        <v>556333</v>
      </c>
    </row>
    <row r="1080" spans="1:9">
      <c r="A1080" s="3">
        <v>45721</v>
      </c>
      <c r="B1080">
        <v>69.3</v>
      </c>
      <c r="D1080" s="3">
        <v>45763</v>
      </c>
      <c r="E1080">
        <v>11.86</v>
      </c>
      <c r="G1080" s="3">
        <v>45721</v>
      </c>
      <c r="H1080">
        <v>473002</v>
      </c>
      <c r="I1080">
        <v>523304</v>
      </c>
    </row>
    <row r="1081" spans="1:9">
      <c r="A1081" s="3">
        <v>45722</v>
      </c>
      <c r="B1081">
        <v>69.459999999999994</v>
      </c>
      <c r="D1081" s="3">
        <v>45764</v>
      </c>
      <c r="E1081">
        <v>12.085000000000001</v>
      </c>
      <c r="G1081" s="3">
        <v>45722</v>
      </c>
      <c r="H1081">
        <v>409420</v>
      </c>
      <c r="I1081">
        <v>510875</v>
      </c>
    </row>
    <row r="1082" spans="1:9">
      <c r="A1082" s="3">
        <v>45723</v>
      </c>
      <c r="B1082">
        <v>70.36</v>
      </c>
      <c r="D1082" s="3">
        <v>45768</v>
      </c>
      <c r="E1082">
        <v>12.085000000000001</v>
      </c>
      <c r="G1082" s="3">
        <v>45723</v>
      </c>
      <c r="H1082">
        <v>395503</v>
      </c>
      <c r="I1082">
        <v>490890</v>
      </c>
    </row>
    <row r="1083" spans="1:9">
      <c r="A1083" s="3">
        <v>45726</v>
      </c>
      <c r="B1083">
        <v>69.28</v>
      </c>
      <c r="D1083" s="3">
        <v>45769</v>
      </c>
      <c r="E1083">
        <v>11.77</v>
      </c>
      <c r="G1083" s="3">
        <v>45726</v>
      </c>
      <c r="H1083">
        <v>275176</v>
      </c>
      <c r="I1083">
        <v>476209</v>
      </c>
    </row>
    <row r="1084" spans="1:9">
      <c r="A1084" s="3">
        <v>45727</v>
      </c>
      <c r="B1084">
        <v>69.56</v>
      </c>
      <c r="D1084" s="3">
        <v>45770</v>
      </c>
      <c r="E1084">
        <v>11.66</v>
      </c>
      <c r="G1084" s="3">
        <v>45727</v>
      </c>
      <c r="H1084">
        <v>282859</v>
      </c>
      <c r="I1084">
        <v>451671</v>
      </c>
    </row>
    <row r="1085" spans="1:9">
      <c r="A1085" s="3">
        <v>45728</v>
      </c>
      <c r="B1085">
        <v>70.95</v>
      </c>
      <c r="D1085" s="3">
        <v>45771</v>
      </c>
      <c r="E1085">
        <v>11.505000000000001</v>
      </c>
      <c r="G1085" s="3">
        <v>45728</v>
      </c>
      <c r="H1085">
        <v>273313</v>
      </c>
      <c r="I1085">
        <v>435267</v>
      </c>
    </row>
    <row r="1086" spans="1:9">
      <c r="A1086" s="3">
        <v>45729</v>
      </c>
      <c r="B1086">
        <v>69.88</v>
      </c>
      <c r="D1086" s="3">
        <v>45772</v>
      </c>
      <c r="E1086">
        <v>11.27</v>
      </c>
      <c r="G1086" s="3">
        <v>45729</v>
      </c>
      <c r="H1086">
        <v>331690</v>
      </c>
      <c r="I1086">
        <v>415026</v>
      </c>
    </row>
    <row r="1087" spans="1:9">
      <c r="A1087" s="3">
        <v>45730</v>
      </c>
      <c r="B1087">
        <v>70.58</v>
      </c>
      <c r="D1087" s="3">
        <v>45775</v>
      </c>
      <c r="E1087">
        <v>11.28</v>
      </c>
      <c r="G1087" s="3">
        <v>45730</v>
      </c>
      <c r="H1087">
        <v>238548</v>
      </c>
      <c r="I1087">
        <v>390993</v>
      </c>
    </row>
    <row r="1088" spans="1:9">
      <c r="A1088" s="3">
        <v>45733</v>
      </c>
      <c r="B1088">
        <v>71.069999999999993</v>
      </c>
      <c r="D1088" s="3">
        <v>45776</v>
      </c>
      <c r="E1088">
        <v>11.215</v>
      </c>
      <c r="G1088" s="3">
        <v>45733</v>
      </c>
      <c r="H1088">
        <v>267542</v>
      </c>
      <c r="I1088">
        <v>376572</v>
      </c>
    </row>
    <row r="1089" spans="1:9">
      <c r="A1089" s="3">
        <v>45734</v>
      </c>
      <c r="B1089">
        <v>70.56</v>
      </c>
      <c r="D1089" s="3">
        <v>45777</v>
      </c>
      <c r="E1089">
        <v>11.215</v>
      </c>
      <c r="G1089" s="3">
        <v>45734</v>
      </c>
      <c r="H1089">
        <v>315330</v>
      </c>
      <c r="I1089">
        <v>360732</v>
      </c>
    </row>
    <row r="1090" spans="1:9">
      <c r="A1090" s="3">
        <v>45735</v>
      </c>
      <c r="B1090">
        <v>70.78</v>
      </c>
      <c r="D1090" s="3">
        <v>45778</v>
      </c>
      <c r="E1090">
        <v>11.26</v>
      </c>
      <c r="G1090" s="3">
        <v>45735</v>
      </c>
      <c r="H1090">
        <v>248394</v>
      </c>
      <c r="I1090">
        <v>339895</v>
      </c>
    </row>
    <row r="1091" spans="1:9">
      <c r="A1091" s="3">
        <v>45736</v>
      </c>
      <c r="B1091">
        <v>72</v>
      </c>
      <c r="D1091" s="3">
        <v>45779</v>
      </c>
      <c r="E1091">
        <v>11.26</v>
      </c>
      <c r="G1091" s="3">
        <v>45736</v>
      </c>
      <c r="H1091">
        <v>290989</v>
      </c>
      <c r="I1091">
        <v>294384</v>
      </c>
    </row>
    <row r="1092" spans="1:9">
      <c r="A1092" s="3">
        <v>45737</v>
      </c>
      <c r="B1092">
        <v>72.16</v>
      </c>
      <c r="D1092" s="3">
        <v>45782</v>
      </c>
      <c r="E1092">
        <v>11.26</v>
      </c>
      <c r="G1092" s="3">
        <v>45737</v>
      </c>
      <c r="H1092">
        <v>218697</v>
      </c>
      <c r="I1092">
        <v>254813</v>
      </c>
    </row>
    <row r="1093" spans="1:9">
      <c r="A1093" s="3">
        <v>45740</v>
      </c>
      <c r="B1093">
        <v>73</v>
      </c>
      <c r="D1093" s="3">
        <v>45783</v>
      </c>
      <c r="E1093">
        <v>11.315</v>
      </c>
      <c r="G1093" s="3">
        <v>45740</v>
      </c>
      <c r="H1093">
        <v>234075</v>
      </c>
      <c r="I1093">
        <v>221994</v>
      </c>
    </row>
    <row r="1094" spans="1:9">
      <c r="A1094" s="3">
        <v>45741</v>
      </c>
      <c r="B1094">
        <v>73.02</v>
      </c>
      <c r="D1094" s="3">
        <v>45784</v>
      </c>
      <c r="E1094">
        <v>11.41</v>
      </c>
      <c r="G1094" s="3">
        <v>45741</v>
      </c>
      <c r="H1094">
        <v>224653</v>
      </c>
      <c r="I1094">
        <v>190034</v>
      </c>
    </row>
    <row r="1095" spans="1:9">
      <c r="A1095" s="3">
        <v>45742</v>
      </c>
      <c r="B1095">
        <v>73.790000000000006</v>
      </c>
      <c r="D1095" s="3">
        <v>45785</v>
      </c>
      <c r="E1095">
        <v>11.45</v>
      </c>
      <c r="G1095" s="3">
        <v>45742</v>
      </c>
      <c r="H1095">
        <v>185487</v>
      </c>
      <c r="I1095">
        <v>151651</v>
      </c>
    </row>
    <row r="1096" spans="1:9">
      <c r="A1096" s="3">
        <v>45743</v>
      </c>
      <c r="B1096">
        <v>74.03</v>
      </c>
      <c r="D1096" s="3">
        <v>45786</v>
      </c>
      <c r="E1096">
        <v>11.465</v>
      </c>
      <c r="G1096" s="3">
        <v>45743</v>
      </c>
      <c r="H1096">
        <v>113710</v>
      </c>
      <c r="I1096">
        <v>111197</v>
      </c>
    </row>
    <row r="1097" spans="1:9">
      <c r="A1097" s="3">
        <v>45744</v>
      </c>
      <c r="B1097">
        <v>73.63</v>
      </c>
      <c r="D1097" s="3">
        <v>45789</v>
      </c>
      <c r="E1097">
        <v>11.44</v>
      </c>
      <c r="G1097" s="3">
        <v>45744</v>
      </c>
      <c r="H1097">
        <v>92708</v>
      </c>
      <c r="I1097">
        <v>74556</v>
      </c>
    </row>
    <row r="1098" spans="1:9">
      <c r="A1098" s="3">
        <v>45747</v>
      </c>
      <c r="B1098">
        <v>74.739999999999995</v>
      </c>
      <c r="D1098" s="3">
        <v>45790</v>
      </c>
      <c r="E1098">
        <v>11.46</v>
      </c>
      <c r="G1098" s="3">
        <v>45747</v>
      </c>
      <c r="H1098">
        <v>23445</v>
      </c>
      <c r="I1098">
        <v>68324</v>
      </c>
    </row>
    <row r="1099" spans="1:9">
      <c r="A1099" s="3">
        <v>45748</v>
      </c>
      <c r="B1099">
        <v>74.489999999999995</v>
      </c>
      <c r="D1099" s="3">
        <v>45791</v>
      </c>
      <c r="E1099">
        <v>11.475</v>
      </c>
      <c r="G1099" s="3">
        <v>45748</v>
      </c>
      <c r="H1099">
        <v>440728</v>
      </c>
      <c r="I1099">
        <v>645556</v>
      </c>
    </row>
    <row r="1100" spans="1:9">
      <c r="A1100" s="3">
        <v>45749</v>
      </c>
      <c r="B1100">
        <v>74.95</v>
      </c>
      <c r="D1100" s="3">
        <v>45792</v>
      </c>
      <c r="E1100">
        <v>11.497999999999999</v>
      </c>
      <c r="G1100" s="3">
        <v>45749</v>
      </c>
      <c r="H1100">
        <v>448929</v>
      </c>
      <c r="I1100">
        <v>641118</v>
      </c>
    </row>
    <row r="1101" spans="1:9">
      <c r="A1101" s="3">
        <v>45750</v>
      </c>
      <c r="B1101">
        <v>70.14</v>
      </c>
      <c r="D1101" s="3">
        <v>45793</v>
      </c>
      <c r="E1101">
        <v>11.895</v>
      </c>
      <c r="G1101" s="3">
        <v>45750</v>
      </c>
      <c r="H1101">
        <v>751222</v>
      </c>
      <c r="I1101">
        <v>596532</v>
      </c>
    </row>
    <row r="1102" spans="1:9">
      <c r="A1102" s="3">
        <v>45751</v>
      </c>
      <c r="B1102">
        <v>65.58</v>
      </c>
      <c r="D1102" s="3">
        <v>45796</v>
      </c>
      <c r="E1102">
        <v>11.965</v>
      </c>
      <c r="G1102" s="3">
        <v>45751</v>
      </c>
      <c r="H1102">
        <v>987626</v>
      </c>
      <c r="I1102">
        <v>541802</v>
      </c>
    </row>
    <row r="1103" spans="1:9">
      <c r="A1103" s="3">
        <v>45754</v>
      </c>
      <c r="B1103">
        <v>64.209999999999994</v>
      </c>
      <c r="D1103" s="3">
        <v>45797</v>
      </c>
      <c r="E1103">
        <v>12.515000000000001</v>
      </c>
      <c r="G1103" s="3">
        <v>45754</v>
      </c>
      <c r="H1103">
        <v>881698</v>
      </c>
      <c r="I1103">
        <v>497797</v>
      </c>
    </row>
    <row r="1104" spans="1:9">
      <c r="A1104" s="3">
        <v>45755</v>
      </c>
      <c r="B1104">
        <v>62.82</v>
      </c>
      <c r="D1104" s="3">
        <v>45798</v>
      </c>
      <c r="E1104">
        <v>12.48</v>
      </c>
      <c r="G1104" s="3">
        <v>45755</v>
      </c>
      <c r="H1104">
        <v>667298</v>
      </c>
      <c r="I1104">
        <v>460036</v>
      </c>
    </row>
    <row r="1105" spans="1:9">
      <c r="A1105" s="3">
        <v>45756</v>
      </c>
      <c r="B1105">
        <v>65.48</v>
      </c>
      <c r="D1105" s="3">
        <v>45799</v>
      </c>
      <c r="E1105">
        <v>12.35</v>
      </c>
      <c r="G1105" s="3">
        <v>45756</v>
      </c>
      <c r="H1105">
        <v>931662</v>
      </c>
      <c r="I1105">
        <v>436658</v>
      </c>
    </row>
    <row r="1106" spans="1:9">
      <c r="A1106" s="3">
        <v>45757</v>
      </c>
      <c r="B1106">
        <v>63.33</v>
      </c>
      <c r="D1106" s="3">
        <v>45800</v>
      </c>
      <c r="E1106">
        <v>12.484999999999999</v>
      </c>
      <c r="G1106" s="3">
        <v>45757</v>
      </c>
      <c r="H1106">
        <v>489762</v>
      </c>
      <c r="I1106">
        <v>415195</v>
      </c>
    </row>
    <row r="1107" spans="1:9">
      <c r="A1107" s="3">
        <v>45758</v>
      </c>
      <c r="B1107">
        <v>64.760000000000005</v>
      </c>
      <c r="D1107" s="3">
        <v>45804</v>
      </c>
      <c r="E1107">
        <v>12.494999999999999</v>
      </c>
      <c r="G1107" s="3">
        <v>45758</v>
      </c>
      <c r="H1107">
        <v>411660</v>
      </c>
      <c r="I1107">
        <v>397929</v>
      </c>
    </row>
    <row r="1108" spans="1:9">
      <c r="A1108" s="3">
        <v>45761</v>
      </c>
      <c r="B1108">
        <v>64.88</v>
      </c>
      <c r="D1108" s="3">
        <v>45805</v>
      </c>
      <c r="E1108">
        <v>12.465</v>
      </c>
      <c r="G1108" s="3">
        <v>45761</v>
      </c>
      <c r="H1108">
        <v>282676</v>
      </c>
      <c r="I1108">
        <v>371905</v>
      </c>
    </row>
    <row r="1109" spans="1:9">
      <c r="A1109" s="3">
        <v>45762</v>
      </c>
      <c r="B1109">
        <v>64.67</v>
      </c>
      <c r="D1109" s="3">
        <v>45806</v>
      </c>
      <c r="E1109">
        <v>12.295</v>
      </c>
      <c r="G1109" s="3">
        <v>45762</v>
      </c>
      <c r="H1109">
        <v>276512</v>
      </c>
      <c r="I1109">
        <v>366580</v>
      </c>
    </row>
    <row r="1110" spans="1:9">
      <c r="A1110" s="3">
        <v>45763</v>
      </c>
      <c r="B1110">
        <v>65.849999999999994</v>
      </c>
      <c r="D1110" s="3">
        <v>45807</v>
      </c>
      <c r="E1110">
        <v>12.154999999999999</v>
      </c>
      <c r="G1110" s="3">
        <v>45763</v>
      </c>
      <c r="H1110">
        <v>348372</v>
      </c>
      <c r="I1110">
        <v>354692</v>
      </c>
    </row>
    <row r="1111" spans="1:9">
      <c r="A1111" s="3">
        <v>45764</v>
      </c>
      <c r="B1111">
        <v>67.959999999999994</v>
      </c>
      <c r="D1111" s="3">
        <v>45810</v>
      </c>
      <c r="E1111">
        <v>12.3</v>
      </c>
      <c r="G1111" s="3">
        <v>45764</v>
      </c>
      <c r="H1111">
        <v>301811</v>
      </c>
      <c r="I1111">
        <v>335700</v>
      </c>
    </row>
    <row r="1112" spans="1:9">
      <c r="A1112" s="3">
        <v>45768</v>
      </c>
      <c r="B1112">
        <v>66.260000000000005</v>
      </c>
      <c r="D1112" s="3">
        <v>45811</v>
      </c>
      <c r="E1112">
        <v>12.33</v>
      </c>
      <c r="G1112" s="3">
        <v>45768</v>
      </c>
      <c r="H1112">
        <v>192316</v>
      </c>
      <c r="I1112">
        <v>322281</v>
      </c>
    </row>
    <row r="1113" spans="1:9">
      <c r="A1113" s="3">
        <v>45769</v>
      </c>
      <c r="B1113">
        <v>67.44</v>
      </c>
      <c r="D1113" s="3">
        <v>45812</v>
      </c>
      <c r="E1113">
        <v>12.37</v>
      </c>
      <c r="G1113" s="3">
        <v>45769</v>
      </c>
      <c r="H1113">
        <v>309397</v>
      </c>
      <c r="I1113">
        <v>301369</v>
      </c>
    </row>
    <row r="1114" spans="1:9">
      <c r="A1114" s="3">
        <v>45770</v>
      </c>
      <c r="B1114">
        <v>66.12</v>
      </c>
      <c r="D1114" s="3">
        <v>45813</v>
      </c>
      <c r="E1114">
        <v>12.414999999999999</v>
      </c>
      <c r="G1114" s="3">
        <v>45770</v>
      </c>
      <c r="H1114">
        <v>377319</v>
      </c>
      <c r="I1114">
        <v>278867</v>
      </c>
    </row>
    <row r="1115" spans="1:9">
      <c r="A1115" s="3">
        <v>45771</v>
      </c>
      <c r="B1115">
        <v>66.55</v>
      </c>
      <c r="D1115" s="3">
        <v>45814</v>
      </c>
      <c r="E1115">
        <v>12.445</v>
      </c>
      <c r="G1115" s="3">
        <v>45771</v>
      </c>
      <c r="H1115">
        <v>214129</v>
      </c>
      <c r="I1115">
        <v>246624</v>
      </c>
    </row>
    <row r="1116" spans="1:9">
      <c r="A1116" s="3">
        <v>45772</v>
      </c>
      <c r="B1116">
        <v>66.87</v>
      </c>
      <c r="D1116" s="3">
        <v>45817</v>
      </c>
      <c r="E1116">
        <v>12.44</v>
      </c>
      <c r="G1116" s="3">
        <v>45772</v>
      </c>
      <c r="H1116">
        <v>183223</v>
      </c>
      <c r="I1116">
        <v>182710</v>
      </c>
    </row>
    <row r="1117" spans="1:9">
      <c r="A1117" s="3">
        <v>45775</v>
      </c>
      <c r="B1117">
        <v>65.86</v>
      </c>
      <c r="D1117" s="3">
        <v>45818</v>
      </c>
      <c r="E1117">
        <v>12.41</v>
      </c>
      <c r="G1117" s="3">
        <v>45775</v>
      </c>
      <c r="H1117">
        <v>139732</v>
      </c>
      <c r="I1117">
        <v>143966</v>
      </c>
    </row>
    <row r="1118" spans="1:9">
      <c r="A1118" s="3">
        <v>45776</v>
      </c>
      <c r="B1118">
        <v>64.25</v>
      </c>
      <c r="D1118" s="3">
        <v>45819</v>
      </c>
      <c r="E1118">
        <v>12.445</v>
      </c>
      <c r="G1118" s="3">
        <v>45776</v>
      </c>
      <c r="H1118">
        <v>120748</v>
      </c>
      <c r="I1118">
        <v>96925</v>
      </c>
    </row>
    <row r="1119" spans="1:9">
      <c r="A1119" s="3">
        <v>45777</v>
      </c>
      <c r="B1119">
        <v>63.12</v>
      </c>
      <c r="D1119" s="3">
        <v>45820</v>
      </c>
      <c r="E1119">
        <v>12.46</v>
      </c>
      <c r="G1119" s="3">
        <v>45777</v>
      </c>
      <c r="H1119">
        <v>24160</v>
      </c>
      <c r="I1119">
        <v>91469</v>
      </c>
    </row>
    <row r="1120" spans="1:9">
      <c r="A1120" s="3">
        <v>45778</v>
      </c>
      <c r="B1120">
        <v>62.13</v>
      </c>
      <c r="D1120" s="3">
        <v>45821</v>
      </c>
      <c r="E1120">
        <v>12.504</v>
      </c>
      <c r="G1120" s="3">
        <v>45778</v>
      </c>
      <c r="H1120">
        <v>449037</v>
      </c>
      <c r="I1120">
        <v>587561</v>
      </c>
    </row>
    <row r="1121" spans="1:9">
      <c r="A1121" s="3">
        <v>45779</v>
      </c>
      <c r="B1121">
        <v>61.29</v>
      </c>
      <c r="D1121" s="3">
        <v>45824</v>
      </c>
      <c r="E1121">
        <v>13.585000000000001</v>
      </c>
      <c r="G1121" s="3">
        <v>45779</v>
      </c>
      <c r="H1121">
        <v>373281</v>
      </c>
      <c r="I1121">
        <v>568693</v>
      </c>
    </row>
    <row r="1122" spans="1:9">
      <c r="A1122" s="3">
        <v>45782</v>
      </c>
      <c r="B1122">
        <v>60.23</v>
      </c>
      <c r="D1122" s="3">
        <v>45825</v>
      </c>
      <c r="E1122">
        <v>14.005000000000001</v>
      </c>
      <c r="G1122" s="3">
        <v>45782</v>
      </c>
      <c r="H1122">
        <v>321526</v>
      </c>
      <c r="I1122">
        <v>570488</v>
      </c>
    </row>
    <row r="1123" spans="1:9">
      <c r="A1123" s="3">
        <v>45783</v>
      </c>
      <c r="B1123">
        <v>62.15</v>
      </c>
      <c r="D1123" s="3">
        <v>45826</v>
      </c>
      <c r="E1123">
        <v>13.88</v>
      </c>
      <c r="G1123" s="3">
        <v>45783</v>
      </c>
      <c r="H1123">
        <v>385654</v>
      </c>
      <c r="I1123">
        <v>572672</v>
      </c>
    </row>
    <row r="1124" spans="1:9">
      <c r="A1124" s="3">
        <v>45784</v>
      </c>
      <c r="B1124">
        <v>61.12</v>
      </c>
      <c r="D1124" s="3">
        <v>45828</v>
      </c>
      <c r="E1124">
        <v>14.255000000000001</v>
      </c>
      <c r="G1124" s="3">
        <v>45784</v>
      </c>
      <c r="H1124">
        <v>367740</v>
      </c>
      <c r="I1124">
        <v>547479</v>
      </c>
    </row>
    <row r="1125" spans="1:9">
      <c r="A1125" s="3">
        <v>45785</v>
      </c>
      <c r="B1125">
        <v>62.84</v>
      </c>
      <c r="D1125" s="3">
        <v>45831</v>
      </c>
      <c r="E1125">
        <v>14.46</v>
      </c>
      <c r="G1125" s="3">
        <v>45785</v>
      </c>
      <c r="H1125">
        <v>350881</v>
      </c>
      <c r="I1125">
        <v>524577</v>
      </c>
    </row>
    <row r="1126" spans="1:9">
      <c r="A1126" s="3">
        <v>45786</v>
      </c>
      <c r="B1126">
        <v>63.91</v>
      </c>
      <c r="D1126" s="3">
        <v>45832</v>
      </c>
      <c r="E1126">
        <v>13.52</v>
      </c>
      <c r="G1126" s="3">
        <v>45786</v>
      </c>
      <c r="H1126">
        <v>326191</v>
      </c>
      <c r="I1126">
        <v>494806</v>
      </c>
    </row>
    <row r="1127" spans="1:9">
      <c r="A1127" s="3">
        <v>45789</v>
      </c>
      <c r="B1127">
        <v>64.959999999999994</v>
      </c>
      <c r="D1127" s="3">
        <v>45833</v>
      </c>
      <c r="E1127">
        <v>13.54</v>
      </c>
      <c r="G1127" s="3">
        <v>45789</v>
      </c>
      <c r="H1127">
        <v>417955</v>
      </c>
      <c r="I1127">
        <v>462177</v>
      </c>
    </row>
    <row r="1128" spans="1:9">
      <c r="A1128" s="3">
        <v>45790</v>
      </c>
      <c r="B1128">
        <v>66.63</v>
      </c>
      <c r="D1128" s="3">
        <v>45834</v>
      </c>
      <c r="E1128">
        <v>13.324999999999999</v>
      </c>
      <c r="G1128" s="3">
        <v>45790</v>
      </c>
      <c r="H1128">
        <v>345460</v>
      </c>
      <c r="I1128">
        <v>437273</v>
      </c>
    </row>
    <row r="1129" spans="1:9">
      <c r="A1129" s="3">
        <v>45791</v>
      </c>
      <c r="B1129">
        <v>66.09</v>
      </c>
      <c r="D1129" s="3">
        <v>45835</v>
      </c>
      <c r="E1129">
        <v>13.195</v>
      </c>
      <c r="G1129" s="3">
        <v>45791</v>
      </c>
      <c r="H1129">
        <v>302749</v>
      </c>
      <c r="I1129">
        <v>413257</v>
      </c>
    </row>
    <row r="1130" spans="1:9">
      <c r="A1130" s="3">
        <v>45792</v>
      </c>
      <c r="B1130">
        <v>64.53</v>
      </c>
      <c r="D1130" s="3">
        <v>45838</v>
      </c>
      <c r="E1130">
        <v>13.125</v>
      </c>
      <c r="G1130" s="3">
        <v>45792</v>
      </c>
      <c r="H1130">
        <v>446384</v>
      </c>
      <c r="I1130">
        <v>406242</v>
      </c>
    </row>
    <row r="1131" spans="1:9">
      <c r="A1131" s="3">
        <v>45793</v>
      </c>
      <c r="B1131">
        <v>65.41</v>
      </c>
      <c r="D1131" s="3">
        <v>45839</v>
      </c>
      <c r="E1131">
        <v>13.105</v>
      </c>
      <c r="G1131" s="3">
        <v>45793</v>
      </c>
      <c r="H1131">
        <v>314997</v>
      </c>
      <c r="I1131">
        <v>394317</v>
      </c>
    </row>
    <row r="1132" spans="1:9">
      <c r="A1132" s="3">
        <v>45796</v>
      </c>
      <c r="B1132">
        <v>65.540000000000006</v>
      </c>
      <c r="D1132" s="3">
        <v>45840</v>
      </c>
      <c r="E1132">
        <v>13.164999999999999</v>
      </c>
      <c r="G1132" s="3">
        <v>45796</v>
      </c>
      <c r="H1132">
        <v>325978</v>
      </c>
      <c r="I1132">
        <v>367557</v>
      </c>
    </row>
    <row r="1133" spans="1:9">
      <c r="A1133" s="3">
        <v>45797</v>
      </c>
      <c r="B1133">
        <v>65.38</v>
      </c>
      <c r="D1133" s="3">
        <v>45841</v>
      </c>
      <c r="E1133">
        <v>13.16</v>
      </c>
      <c r="G1133" s="3">
        <v>45797</v>
      </c>
      <c r="H1133">
        <v>311830</v>
      </c>
      <c r="I1133">
        <v>328906</v>
      </c>
    </row>
    <row r="1134" spans="1:9">
      <c r="A1134" s="3">
        <v>45798</v>
      </c>
      <c r="B1134">
        <v>64.91</v>
      </c>
      <c r="D1134" s="3">
        <v>45845</v>
      </c>
      <c r="E1134">
        <v>13.095000000000001</v>
      </c>
      <c r="G1134" s="3">
        <v>45798</v>
      </c>
      <c r="H1134">
        <v>379577</v>
      </c>
      <c r="I1134">
        <v>291453</v>
      </c>
    </row>
    <row r="1135" spans="1:9">
      <c r="A1135" s="3">
        <v>45799</v>
      </c>
      <c r="B1135">
        <v>64.44</v>
      </c>
      <c r="D1135" s="3">
        <v>45846</v>
      </c>
      <c r="E1135">
        <v>13.115</v>
      </c>
      <c r="G1135" s="3">
        <v>45799</v>
      </c>
      <c r="H1135">
        <v>311204</v>
      </c>
      <c r="I1135">
        <v>267671</v>
      </c>
    </row>
    <row r="1136" spans="1:9">
      <c r="A1136" s="3">
        <v>45800</v>
      </c>
      <c r="B1136">
        <v>64.78</v>
      </c>
      <c r="D1136" s="3">
        <v>45847</v>
      </c>
      <c r="E1136">
        <v>13.115</v>
      </c>
      <c r="G1136" s="3">
        <v>45800</v>
      </c>
      <c r="H1136">
        <v>241530</v>
      </c>
      <c r="I1136">
        <v>237871</v>
      </c>
    </row>
    <row r="1137" spans="1:9">
      <c r="A1137" s="3">
        <v>45803</v>
      </c>
      <c r="B1137">
        <v>64.739999999999995</v>
      </c>
      <c r="D1137" s="3">
        <v>45848</v>
      </c>
      <c r="E1137">
        <v>13.125</v>
      </c>
      <c r="G1137" s="3">
        <v>45803</v>
      </c>
      <c r="H1137">
        <v>49730</v>
      </c>
      <c r="I1137">
        <v>231051</v>
      </c>
    </row>
    <row r="1138" spans="1:9">
      <c r="A1138" s="3">
        <v>45804</v>
      </c>
      <c r="B1138">
        <v>64.09</v>
      </c>
      <c r="D1138" s="3">
        <v>45849</v>
      </c>
      <c r="E1138">
        <v>13.115</v>
      </c>
      <c r="G1138" s="3">
        <v>45804</v>
      </c>
      <c r="H1138">
        <v>239424</v>
      </c>
      <c r="I1138">
        <v>180666</v>
      </c>
    </row>
    <row r="1139" spans="1:9">
      <c r="A1139" s="3">
        <v>45805</v>
      </c>
      <c r="B1139">
        <v>64.900000000000006</v>
      </c>
      <c r="D1139" s="3">
        <v>45852</v>
      </c>
      <c r="E1139">
        <v>13.115</v>
      </c>
      <c r="G1139" s="3">
        <v>45805</v>
      </c>
      <c r="H1139">
        <v>128875</v>
      </c>
      <c r="I1139">
        <v>143092</v>
      </c>
    </row>
    <row r="1140" spans="1:9">
      <c r="A1140" s="3">
        <v>45806</v>
      </c>
      <c r="B1140">
        <v>64.150000000000006</v>
      </c>
      <c r="D1140" s="3">
        <v>45853</v>
      </c>
      <c r="E1140">
        <v>13.105</v>
      </c>
      <c r="G1140" s="3">
        <v>45806</v>
      </c>
      <c r="H1140">
        <v>120068</v>
      </c>
      <c r="I1140">
        <v>103929</v>
      </c>
    </row>
    <row r="1141" spans="1:9">
      <c r="A1141" s="3">
        <v>45807</v>
      </c>
      <c r="B1141">
        <v>63.9</v>
      </c>
      <c r="D1141" s="3">
        <v>45854</v>
      </c>
      <c r="E1141">
        <v>12.404999999999999</v>
      </c>
      <c r="G1141" s="3">
        <v>45807</v>
      </c>
      <c r="H1141">
        <v>17262</v>
      </c>
      <c r="I1141">
        <v>98497</v>
      </c>
    </row>
    <row r="1142" spans="1:9">
      <c r="A1142" s="3">
        <v>45810</v>
      </c>
      <c r="B1142">
        <v>64.63</v>
      </c>
      <c r="D1142" s="3">
        <v>45855</v>
      </c>
      <c r="E1142">
        <v>12.18</v>
      </c>
      <c r="G1142" s="3">
        <v>45810</v>
      </c>
      <c r="H1142">
        <v>478840</v>
      </c>
      <c r="I1142">
        <v>502805</v>
      </c>
    </row>
    <row r="1143" spans="1:9">
      <c r="A1143" s="3">
        <v>45811</v>
      </c>
      <c r="B1143">
        <v>65.63</v>
      </c>
      <c r="D1143" s="3">
        <v>45856</v>
      </c>
      <c r="E1143">
        <v>12</v>
      </c>
      <c r="G1143" s="3">
        <v>45811</v>
      </c>
      <c r="H1143">
        <v>357851</v>
      </c>
      <c r="I1143">
        <v>481185</v>
      </c>
    </row>
    <row r="1144" spans="1:9">
      <c r="A1144" s="3">
        <v>45812</v>
      </c>
      <c r="B1144">
        <v>64.86</v>
      </c>
      <c r="D1144" s="3">
        <v>45859</v>
      </c>
      <c r="E1144">
        <v>11.98</v>
      </c>
      <c r="G1144" s="3">
        <v>45812</v>
      </c>
      <c r="H1144">
        <v>376269</v>
      </c>
      <c r="I1144">
        <v>469966</v>
      </c>
    </row>
    <row r="1145" spans="1:9">
      <c r="A1145" s="3">
        <v>45813</v>
      </c>
      <c r="B1145">
        <v>65.34</v>
      </c>
      <c r="D1145" s="3">
        <v>45860</v>
      </c>
      <c r="E1145">
        <v>12.07</v>
      </c>
      <c r="G1145" s="3">
        <v>45813</v>
      </c>
      <c r="H1145">
        <v>260734</v>
      </c>
      <c r="I1145">
        <v>449807</v>
      </c>
    </row>
    <row r="1146" spans="1:9">
      <c r="A1146" s="3">
        <v>45814</v>
      </c>
      <c r="B1146">
        <v>66.47</v>
      </c>
      <c r="D1146" s="3">
        <v>45861</v>
      </c>
      <c r="E1146">
        <v>11.93</v>
      </c>
      <c r="G1146" s="3">
        <v>45814</v>
      </c>
      <c r="H1146">
        <v>335324</v>
      </c>
      <c r="I1146">
        <v>447750</v>
      </c>
    </row>
    <row r="1147" spans="1:9">
      <c r="A1147" s="3">
        <v>45817</v>
      </c>
      <c r="B1147">
        <v>67.040000000000006</v>
      </c>
      <c r="D1147" s="3">
        <v>45862</v>
      </c>
      <c r="E1147">
        <v>11.88</v>
      </c>
      <c r="G1147" s="3">
        <v>45817</v>
      </c>
      <c r="H1147">
        <v>281127</v>
      </c>
      <c r="I1147">
        <v>435599</v>
      </c>
    </row>
    <row r="1148" spans="1:9">
      <c r="A1148" s="3">
        <v>45818</v>
      </c>
      <c r="B1148">
        <v>66.87</v>
      </c>
      <c r="D1148" s="3">
        <v>45863</v>
      </c>
      <c r="E1148">
        <v>11.875</v>
      </c>
      <c r="G1148" s="3">
        <v>45818</v>
      </c>
      <c r="H1148">
        <v>343942</v>
      </c>
      <c r="I1148">
        <v>444114</v>
      </c>
    </row>
    <row r="1149" spans="1:9">
      <c r="A1149" s="3">
        <v>45819</v>
      </c>
      <c r="B1149">
        <v>69.77</v>
      </c>
      <c r="D1149" s="3">
        <v>45866</v>
      </c>
      <c r="E1149">
        <v>11.925000000000001</v>
      </c>
      <c r="G1149" s="3">
        <v>45819</v>
      </c>
      <c r="H1149">
        <v>511830</v>
      </c>
      <c r="I1149">
        <v>451686</v>
      </c>
    </row>
    <row r="1150" spans="1:9">
      <c r="A1150" s="3">
        <v>45820</v>
      </c>
      <c r="B1150">
        <v>69.36</v>
      </c>
      <c r="D1150" s="3">
        <v>45867</v>
      </c>
      <c r="E1150">
        <v>12</v>
      </c>
      <c r="G1150" s="3">
        <v>45820</v>
      </c>
      <c r="H1150">
        <v>507901</v>
      </c>
      <c r="I1150">
        <v>422545</v>
      </c>
    </row>
    <row r="1151" spans="1:9">
      <c r="A1151" s="3">
        <v>45821</v>
      </c>
      <c r="B1151">
        <v>74.23</v>
      </c>
      <c r="D1151" s="3">
        <v>45868</v>
      </c>
      <c r="E1151">
        <v>12.04</v>
      </c>
      <c r="G1151" s="3">
        <v>45821</v>
      </c>
      <c r="H1151">
        <v>1243109</v>
      </c>
      <c r="I1151">
        <v>371271</v>
      </c>
    </row>
    <row r="1152" spans="1:9">
      <c r="A1152" s="3">
        <v>45824</v>
      </c>
      <c r="B1152">
        <v>73.23</v>
      </c>
      <c r="D1152" s="3">
        <v>45869</v>
      </c>
      <c r="E1152">
        <v>12.04</v>
      </c>
      <c r="G1152" s="3">
        <v>45824</v>
      </c>
      <c r="H1152">
        <v>669392</v>
      </c>
      <c r="I1152">
        <v>323768</v>
      </c>
    </row>
    <row r="1153" spans="1:9">
      <c r="A1153" s="3">
        <v>45825</v>
      </c>
      <c r="B1153">
        <v>76.45</v>
      </c>
      <c r="D1153" s="3">
        <v>45870</v>
      </c>
      <c r="E1153">
        <v>12</v>
      </c>
      <c r="G1153" s="3">
        <v>45825</v>
      </c>
      <c r="H1153">
        <v>620663</v>
      </c>
      <c r="I1153">
        <v>323560</v>
      </c>
    </row>
    <row r="1154" spans="1:9">
      <c r="A1154" s="3">
        <v>45826</v>
      </c>
      <c r="B1154">
        <v>76.7</v>
      </c>
      <c r="D1154" s="3">
        <v>45873</v>
      </c>
      <c r="E1154">
        <v>12.005000000000001</v>
      </c>
      <c r="G1154" s="3">
        <v>45826</v>
      </c>
      <c r="H1154">
        <v>602378</v>
      </c>
      <c r="I1154">
        <v>303502</v>
      </c>
    </row>
    <row r="1155" spans="1:9">
      <c r="A1155" s="3">
        <v>45827</v>
      </c>
      <c r="B1155">
        <v>78.849999999999994</v>
      </c>
      <c r="D1155" s="3">
        <v>45874</v>
      </c>
      <c r="E1155">
        <v>11.99</v>
      </c>
      <c r="G1155" s="3">
        <v>45827</v>
      </c>
      <c r="H1155">
        <v>333377</v>
      </c>
      <c r="I1155">
        <v>317028</v>
      </c>
    </row>
    <row r="1156" spans="1:9">
      <c r="A1156" s="3">
        <v>45828</v>
      </c>
      <c r="B1156">
        <v>77.010000000000005</v>
      </c>
      <c r="D1156" s="3">
        <v>45875</v>
      </c>
      <c r="E1156">
        <v>11.93</v>
      </c>
      <c r="G1156" s="3">
        <v>45828</v>
      </c>
      <c r="H1156">
        <v>407655</v>
      </c>
      <c r="I1156">
        <v>293413</v>
      </c>
    </row>
    <row r="1157" spans="1:9">
      <c r="A1157" s="3">
        <v>45831</v>
      </c>
      <c r="B1157">
        <v>71.48</v>
      </c>
      <c r="D1157" s="3">
        <v>45876</v>
      </c>
      <c r="E1157">
        <v>11.94</v>
      </c>
      <c r="G1157" s="3">
        <v>45831</v>
      </c>
      <c r="H1157">
        <v>648971</v>
      </c>
      <c r="I1157">
        <v>239709</v>
      </c>
    </row>
    <row r="1158" spans="1:9">
      <c r="A1158" s="3">
        <v>45832</v>
      </c>
      <c r="B1158">
        <v>67.14</v>
      </c>
      <c r="D1158" s="3">
        <v>45877</v>
      </c>
      <c r="E1158">
        <v>11.93</v>
      </c>
      <c r="G1158" s="3">
        <v>45832</v>
      </c>
      <c r="H1158">
        <v>453897</v>
      </c>
      <c r="I1158">
        <v>185820</v>
      </c>
    </row>
    <row r="1159" spans="1:9">
      <c r="A1159" s="3">
        <v>45833</v>
      </c>
      <c r="B1159">
        <v>67.680000000000007</v>
      </c>
      <c r="D1159" s="3">
        <v>45880</v>
      </c>
      <c r="E1159">
        <v>11.935</v>
      </c>
      <c r="G1159" s="3">
        <v>45833</v>
      </c>
      <c r="H1159">
        <v>213998</v>
      </c>
      <c r="I1159">
        <v>140942</v>
      </c>
    </row>
    <row r="1160" spans="1:9">
      <c r="A1160" s="3">
        <v>45834</v>
      </c>
      <c r="B1160">
        <v>67.73</v>
      </c>
      <c r="D1160" s="3">
        <v>45881</v>
      </c>
      <c r="E1160">
        <v>11.925000000000001</v>
      </c>
      <c r="G1160" s="3">
        <v>45834</v>
      </c>
      <c r="H1160">
        <v>111536</v>
      </c>
      <c r="I1160">
        <v>113738</v>
      </c>
    </row>
    <row r="1161" spans="1:9">
      <c r="A1161" s="3">
        <v>45835</v>
      </c>
      <c r="B1161">
        <v>67.77</v>
      </c>
      <c r="D1161" s="3">
        <v>45882</v>
      </c>
      <c r="E1161">
        <v>11.93</v>
      </c>
      <c r="G1161" s="3">
        <v>45835</v>
      </c>
      <c r="H1161">
        <v>93021</v>
      </c>
      <c r="I1161">
        <v>84602</v>
      </c>
    </row>
    <row r="1162" spans="1:9">
      <c r="A1162" s="3">
        <v>45838</v>
      </c>
      <c r="B1162">
        <v>67.61</v>
      </c>
      <c r="D1162" s="3">
        <v>45883</v>
      </c>
      <c r="E1162">
        <v>11.91</v>
      </c>
      <c r="G1162" s="3">
        <v>45838</v>
      </c>
      <c r="H1162">
        <v>17093</v>
      </c>
      <c r="I1162">
        <v>81908</v>
      </c>
    </row>
    <row r="1163" spans="1:9">
      <c r="A1163" s="3">
        <v>45839</v>
      </c>
      <c r="B1163">
        <v>67.11</v>
      </c>
      <c r="D1163" s="3">
        <v>45884</v>
      </c>
      <c r="E1163">
        <v>11.893000000000001</v>
      </c>
      <c r="G1163" s="3">
        <v>45839</v>
      </c>
      <c r="H1163">
        <v>270047</v>
      </c>
      <c r="I1163">
        <v>518200</v>
      </c>
    </row>
    <row r="1164" spans="1:9">
      <c r="A1164" s="3">
        <v>45840</v>
      </c>
      <c r="B1164">
        <v>69.11</v>
      </c>
      <c r="D1164" s="3">
        <v>45887</v>
      </c>
      <c r="E1164">
        <v>10.93</v>
      </c>
      <c r="G1164" s="3">
        <v>45840</v>
      </c>
      <c r="H1164">
        <v>384482</v>
      </c>
      <c r="I1164">
        <v>519478</v>
      </c>
    </row>
    <row r="1165" spans="1:9">
      <c r="A1165" s="3">
        <v>45841</v>
      </c>
      <c r="B1165">
        <v>68.8</v>
      </c>
      <c r="D1165" s="3">
        <v>45888</v>
      </c>
      <c r="E1165">
        <v>10.914999999999999</v>
      </c>
      <c r="G1165" s="3">
        <v>45841</v>
      </c>
      <c r="H1165">
        <v>313952</v>
      </c>
      <c r="I1165">
        <v>523383</v>
      </c>
    </row>
    <row r="1166" spans="1:9">
      <c r="A1166" s="3">
        <v>45842</v>
      </c>
      <c r="B1166">
        <v>68.3</v>
      </c>
      <c r="D1166" s="3">
        <v>45889</v>
      </c>
      <c r="E1166">
        <v>11.11</v>
      </c>
      <c r="G1166" s="3">
        <v>45842</v>
      </c>
      <c r="H1166">
        <v>160484</v>
      </c>
      <c r="I1166">
        <v>510544</v>
      </c>
    </row>
    <row r="1167" spans="1:9">
      <c r="A1167" s="3">
        <v>45845</v>
      </c>
      <c r="B1167">
        <v>69.58</v>
      </c>
      <c r="D1167" s="3">
        <v>45890</v>
      </c>
      <c r="E1167">
        <v>11.44</v>
      </c>
      <c r="G1167" s="3">
        <v>45845</v>
      </c>
      <c r="H1167">
        <v>313875</v>
      </c>
      <c r="I1167">
        <v>520754</v>
      </c>
    </row>
    <row r="1168" spans="1:9">
      <c r="A1168" s="3">
        <v>45846</v>
      </c>
      <c r="B1168">
        <v>70.150000000000006</v>
      </c>
      <c r="D1168" s="3">
        <v>45891</v>
      </c>
      <c r="E1168">
        <v>11.55</v>
      </c>
      <c r="G1168" s="3">
        <v>45846</v>
      </c>
      <c r="H1168">
        <v>282680</v>
      </c>
      <c r="I1168">
        <v>509566</v>
      </c>
    </row>
    <row r="1169" spans="1:9">
      <c r="A1169" s="3">
        <v>45847</v>
      </c>
      <c r="B1169">
        <v>70.19</v>
      </c>
      <c r="D1169" s="3">
        <v>45894</v>
      </c>
      <c r="E1169">
        <v>11.55</v>
      </c>
      <c r="G1169" s="3">
        <v>45847</v>
      </c>
      <c r="H1169">
        <v>273957</v>
      </c>
      <c r="I1169">
        <v>500929</v>
      </c>
    </row>
    <row r="1170" spans="1:9">
      <c r="A1170" s="3">
        <v>45848</v>
      </c>
      <c r="B1170">
        <v>68.64</v>
      </c>
      <c r="D1170" s="3">
        <v>45895</v>
      </c>
      <c r="E1170">
        <v>11.49</v>
      </c>
      <c r="G1170" s="3">
        <v>45848</v>
      </c>
      <c r="H1170">
        <v>345201</v>
      </c>
      <c r="I1170">
        <v>487553</v>
      </c>
    </row>
    <row r="1171" spans="1:9">
      <c r="A1171" s="3">
        <v>45849</v>
      </c>
      <c r="B1171">
        <v>70.36</v>
      </c>
      <c r="D1171" s="3">
        <v>45896</v>
      </c>
      <c r="E1171">
        <v>11.31</v>
      </c>
      <c r="G1171" s="3">
        <v>45849</v>
      </c>
      <c r="H1171">
        <v>290553</v>
      </c>
      <c r="I1171">
        <v>492299</v>
      </c>
    </row>
    <row r="1172" spans="1:9">
      <c r="A1172" s="3">
        <v>45852</v>
      </c>
      <c r="B1172">
        <v>69.209999999999994</v>
      </c>
      <c r="D1172" s="3">
        <v>45897</v>
      </c>
      <c r="E1172">
        <v>11.205</v>
      </c>
      <c r="G1172" s="3">
        <v>45852</v>
      </c>
      <c r="H1172">
        <v>362843</v>
      </c>
      <c r="I1172">
        <v>480546</v>
      </c>
    </row>
    <row r="1173" spans="1:9">
      <c r="A1173" s="3">
        <v>45853</v>
      </c>
      <c r="B1173">
        <v>68.709999999999994</v>
      </c>
      <c r="D1173" s="3">
        <v>45898</v>
      </c>
      <c r="E1173">
        <v>11.215</v>
      </c>
      <c r="G1173" s="3">
        <v>45853</v>
      </c>
      <c r="H1173">
        <v>314882</v>
      </c>
      <c r="I1173">
        <v>452927</v>
      </c>
    </row>
    <row r="1174" spans="1:9">
      <c r="A1174" s="3">
        <v>45854</v>
      </c>
      <c r="B1174">
        <v>68.52</v>
      </c>
      <c r="D1174" s="3">
        <v>45902</v>
      </c>
      <c r="E1174">
        <v>11.244999999999999</v>
      </c>
      <c r="G1174" s="3">
        <v>45854</v>
      </c>
      <c r="H1174">
        <v>361645</v>
      </c>
      <c r="I1174">
        <v>435772</v>
      </c>
    </row>
    <row r="1175" spans="1:9">
      <c r="A1175" s="3">
        <v>45855</v>
      </c>
      <c r="B1175">
        <v>69.52</v>
      </c>
      <c r="D1175" s="3">
        <v>45903</v>
      </c>
      <c r="E1175">
        <v>11.225</v>
      </c>
      <c r="G1175" s="3">
        <v>45855</v>
      </c>
      <c r="H1175">
        <v>324161</v>
      </c>
      <c r="I1175">
        <v>402563</v>
      </c>
    </row>
    <row r="1176" spans="1:9">
      <c r="A1176" s="3">
        <v>45856</v>
      </c>
      <c r="B1176">
        <v>69.28</v>
      </c>
      <c r="D1176" s="3">
        <v>45904</v>
      </c>
      <c r="E1176">
        <v>11.244999999999999</v>
      </c>
      <c r="G1176" s="3">
        <v>45856</v>
      </c>
      <c r="H1176">
        <v>411813</v>
      </c>
      <c r="I1176">
        <v>366968</v>
      </c>
    </row>
    <row r="1177" spans="1:9">
      <c r="A1177" s="3">
        <v>45859</v>
      </c>
      <c r="B1177">
        <v>69.209999999999994</v>
      </c>
      <c r="D1177" s="3">
        <v>45905</v>
      </c>
      <c r="E1177">
        <v>11.3</v>
      </c>
      <c r="G1177" s="3">
        <v>45859</v>
      </c>
      <c r="H1177">
        <v>281220</v>
      </c>
      <c r="I1177">
        <v>336244</v>
      </c>
    </row>
    <row r="1178" spans="1:9">
      <c r="A1178" s="3">
        <v>45860</v>
      </c>
      <c r="B1178">
        <v>68.59</v>
      </c>
      <c r="D1178" s="3">
        <v>45908</v>
      </c>
      <c r="E1178">
        <v>11.345000000000001</v>
      </c>
      <c r="G1178" s="3">
        <v>45860</v>
      </c>
      <c r="H1178">
        <v>312776</v>
      </c>
      <c r="I1178">
        <v>307725</v>
      </c>
    </row>
    <row r="1179" spans="1:9">
      <c r="A1179" s="3">
        <v>45861</v>
      </c>
      <c r="B1179">
        <v>68.510000000000005</v>
      </c>
      <c r="D1179" s="3">
        <v>45909</v>
      </c>
      <c r="E1179">
        <v>11.33</v>
      </c>
      <c r="G1179" s="3">
        <v>45861</v>
      </c>
      <c r="H1179">
        <v>286302</v>
      </c>
      <c r="I1179">
        <v>262049</v>
      </c>
    </row>
    <row r="1180" spans="1:9">
      <c r="A1180" s="3">
        <v>45862</v>
      </c>
      <c r="B1180">
        <v>69.180000000000007</v>
      </c>
      <c r="D1180" s="3">
        <v>45910</v>
      </c>
      <c r="E1180">
        <v>11.335000000000001</v>
      </c>
      <c r="G1180" s="3">
        <v>45862</v>
      </c>
      <c r="H1180">
        <v>277255</v>
      </c>
      <c r="I1180">
        <v>250588</v>
      </c>
    </row>
    <row r="1181" spans="1:9">
      <c r="A1181" s="3">
        <v>45863</v>
      </c>
      <c r="B1181">
        <v>68.44</v>
      </c>
      <c r="D1181" s="3">
        <v>45911</v>
      </c>
      <c r="E1181">
        <v>11.345000000000001</v>
      </c>
      <c r="G1181" s="3">
        <v>45863</v>
      </c>
      <c r="H1181">
        <v>166658</v>
      </c>
      <c r="I1181">
        <v>236604</v>
      </c>
    </row>
    <row r="1182" spans="1:9">
      <c r="A1182" s="3">
        <v>45866</v>
      </c>
      <c r="B1182">
        <v>70.040000000000006</v>
      </c>
      <c r="D1182" s="3">
        <v>45912</v>
      </c>
      <c r="E1182">
        <v>11.355</v>
      </c>
      <c r="G1182" s="3">
        <v>45866</v>
      </c>
      <c r="H1182">
        <v>203444</v>
      </c>
      <c r="I1182">
        <v>191811</v>
      </c>
    </row>
    <row r="1183" spans="1:9">
      <c r="A1183" s="3">
        <v>45867</v>
      </c>
      <c r="B1183">
        <v>72.510000000000005</v>
      </c>
      <c r="D1183" s="3">
        <v>45915</v>
      </c>
      <c r="E1183">
        <v>11.36</v>
      </c>
      <c r="G1183" s="3">
        <v>45867</v>
      </c>
      <c r="H1183">
        <v>136654</v>
      </c>
      <c r="I1183">
        <v>156338</v>
      </c>
    </row>
    <row r="1184" spans="1:9">
      <c r="A1184" s="3">
        <v>45868</v>
      </c>
      <c r="B1184">
        <v>73.239999999999995</v>
      </c>
      <c r="D1184" s="3">
        <v>45916</v>
      </c>
      <c r="E1184">
        <v>11.45</v>
      </c>
      <c r="G1184" s="3">
        <v>45868</v>
      </c>
      <c r="H1184">
        <v>111920</v>
      </c>
      <c r="I1184">
        <v>114622</v>
      </c>
    </row>
    <row r="1185" spans="1:9">
      <c r="A1185" s="3">
        <v>45869</v>
      </c>
      <c r="B1185">
        <v>72.53</v>
      </c>
      <c r="D1185" s="3">
        <v>45917</v>
      </c>
      <c r="E1185">
        <v>11.48</v>
      </c>
      <c r="G1185" s="3">
        <v>45869</v>
      </c>
      <c r="H1185">
        <v>16017</v>
      </c>
      <c r="I1185">
        <v>109476</v>
      </c>
    </row>
    <row r="1186" spans="1:9">
      <c r="A1186" s="3">
        <v>45870</v>
      </c>
      <c r="B1186">
        <v>69.67</v>
      </c>
      <c r="D1186" s="3">
        <v>45918</v>
      </c>
      <c r="E1186">
        <v>11.525</v>
      </c>
      <c r="G1186" s="3">
        <v>45870</v>
      </c>
      <c r="H1186">
        <v>418023</v>
      </c>
      <c r="I1186">
        <v>557960</v>
      </c>
    </row>
    <row r="1187" spans="1:9">
      <c r="A1187" s="3">
        <v>45873</v>
      </c>
      <c r="B1187">
        <v>68.760000000000005</v>
      </c>
      <c r="D1187" s="3">
        <v>45919</v>
      </c>
      <c r="E1187">
        <v>11.365</v>
      </c>
      <c r="G1187" s="3">
        <v>45873</v>
      </c>
      <c r="H1187">
        <v>308419</v>
      </c>
      <c r="I1187">
        <v>544754</v>
      </c>
    </row>
    <row r="1188" spans="1:9">
      <c r="A1188" s="3">
        <v>45874</v>
      </c>
      <c r="B1188">
        <v>67.64</v>
      </c>
      <c r="D1188" s="3">
        <v>45922</v>
      </c>
      <c r="E1188">
        <v>11.27</v>
      </c>
      <c r="G1188" s="3">
        <v>45874</v>
      </c>
      <c r="H1188">
        <v>334756</v>
      </c>
      <c r="I1188">
        <v>540527</v>
      </c>
    </row>
    <row r="1189" spans="1:9">
      <c r="A1189" s="3">
        <v>45875</v>
      </c>
      <c r="B1189">
        <v>66.89</v>
      </c>
      <c r="D1189" s="3">
        <v>45923</v>
      </c>
      <c r="E1189">
        <v>11.355</v>
      </c>
      <c r="G1189" s="3">
        <v>45875</v>
      </c>
      <c r="H1189">
        <v>395902</v>
      </c>
      <c r="I1189">
        <v>531243</v>
      </c>
    </row>
    <row r="1190" spans="1:9">
      <c r="A1190" s="3">
        <v>45876</v>
      </c>
      <c r="B1190">
        <v>66.430000000000007</v>
      </c>
      <c r="D1190" s="3">
        <v>45924</v>
      </c>
      <c r="E1190">
        <v>11.22</v>
      </c>
      <c r="G1190" s="3">
        <v>45876</v>
      </c>
      <c r="H1190">
        <v>319759</v>
      </c>
      <c r="I1190">
        <v>502972</v>
      </c>
    </row>
    <row r="1191" spans="1:9">
      <c r="A1191" s="3">
        <v>45877</v>
      </c>
      <c r="B1191">
        <v>66.59</v>
      </c>
      <c r="D1191" s="3">
        <v>45925</v>
      </c>
      <c r="E1191">
        <v>11.28</v>
      </c>
      <c r="G1191" s="3">
        <v>45877</v>
      </c>
      <c r="H1191">
        <v>375279</v>
      </c>
      <c r="I1191">
        <v>490110</v>
      </c>
    </row>
    <row r="1192" spans="1:9">
      <c r="A1192" s="3">
        <v>45880</v>
      </c>
      <c r="B1192">
        <v>66.63</v>
      </c>
      <c r="D1192" s="3">
        <v>45926</v>
      </c>
      <c r="E1192">
        <v>11.295</v>
      </c>
      <c r="G1192" s="3">
        <v>45880</v>
      </c>
      <c r="H1192">
        <v>223885</v>
      </c>
      <c r="I1192">
        <v>464530</v>
      </c>
    </row>
    <row r="1193" spans="1:9">
      <c r="A1193" s="3">
        <v>45881</v>
      </c>
      <c r="B1193">
        <v>66.12</v>
      </c>
      <c r="D1193" s="3">
        <v>45929</v>
      </c>
      <c r="E1193">
        <v>11.2</v>
      </c>
      <c r="G1193" s="3">
        <v>45881</v>
      </c>
      <c r="H1193">
        <v>228127</v>
      </c>
      <c r="I1193">
        <v>457861</v>
      </c>
    </row>
    <row r="1194" spans="1:9">
      <c r="A1194" s="3">
        <v>45882</v>
      </c>
      <c r="B1194">
        <v>65.63</v>
      </c>
      <c r="D1194" s="3">
        <v>45930</v>
      </c>
      <c r="E1194">
        <v>11.05</v>
      </c>
      <c r="G1194" s="3">
        <v>45882</v>
      </c>
      <c r="H1194">
        <v>310057</v>
      </c>
      <c r="I1194">
        <v>433674</v>
      </c>
    </row>
    <row r="1195" spans="1:9">
      <c r="A1195" s="3">
        <v>45883</v>
      </c>
      <c r="B1195">
        <v>66.84</v>
      </c>
      <c r="D1195" s="3">
        <v>45931</v>
      </c>
      <c r="E1195">
        <v>11.045</v>
      </c>
      <c r="G1195" s="3">
        <v>45883</v>
      </c>
      <c r="H1195">
        <v>275021</v>
      </c>
      <c r="I1195">
        <v>420407</v>
      </c>
    </row>
    <row r="1196" spans="1:9">
      <c r="A1196" s="3">
        <v>45884</v>
      </c>
      <c r="B1196">
        <v>65.849999999999994</v>
      </c>
      <c r="D1196" s="3">
        <v>45932</v>
      </c>
      <c r="E1196">
        <v>11.025</v>
      </c>
      <c r="G1196" s="3">
        <v>45884</v>
      </c>
      <c r="H1196">
        <v>251202</v>
      </c>
      <c r="I1196">
        <v>400041</v>
      </c>
    </row>
    <row r="1197" spans="1:9">
      <c r="A1197" s="3">
        <v>45887</v>
      </c>
      <c r="B1197">
        <v>66.599999999999994</v>
      </c>
      <c r="D1197" s="3">
        <v>45933</v>
      </c>
      <c r="E1197">
        <v>11.04</v>
      </c>
      <c r="G1197" s="3">
        <v>45887</v>
      </c>
      <c r="H1197">
        <v>275216</v>
      </c>
      <c r="I1197">
        <v>383868</v>
      </c>
    </row>
    <row r="1198" spans="1:9">
      <c r="A1198" s="3">
        <v>45888</v>
      </c>
      <c r="B1198">
        <v>65.790000000000006</v>
      </c>
      <c r="D1198" s="3">
        <v>45936</v>
      </c>
      <c r="E1198">
        <v>11.13</v>
      </c>
      <c r="G1198" s="3">
        <v>45888</v>
      </c>
      <c r="H1198">
        <v>266925</v>
      </c>
      <c r="I1198">
        <v>356701</v>
      </c>
    </row>
    <row r="1199" spans="1:9">
      <c r="A1199" s="3">
        <v>45889</v>
      </c>
      <c r="B1199">
        <v>66.84</v>
      </c>
      <c r="D1199" s="3">
        <v>45937</v>
      </c>
      <c r="E1199">
        <v>11.135</v>
      </c>
      <c r="G1199" s="3">
        <v>45889</v>
      </c>
      <c r="H1199">
        <v>290230</v>
      </c>
      <c r="I1199">
        <v>318010</v>
      </c>
    </row>
    <row r="1200" spans="1:9">
      <c r="A1200" s="3">
        <v>45890</v>
      </c>
      <c r="B1200">
        <v>67.67</v>
      </c>
      <c r="D1200" s="3">
        <v>45938</v>
      </c>
      <c r="E1200">
        <v>11.115</v>
      </c>
      <c r="G1200" s="3">
        <v>45890</v>
      </c>
      <c r="H1200">
        <v>263215</v>
      </c>
      <c r="I1200">
        <v>287570</v>
      </c>
    </row>
    <row r="1201" spans="1:9">
      <c r="A1201" s="3">
        <v>45891</v>
      </c>
      <c r="B1201">
        <v>67.73</v>
      </c>
      <c r="D1201" s="3">
        <v>45939</v>
      </c>
      <c r="E1201">
        <v>11.08</v>
      </c>
      <c r="G1201" s="3">
        <v>45891</v>
      </c>
      <c r="H1201">
        <v>192512</v>
      </c>
      <c r="I1201">
        <v>264206</v>
      </c>
    </row>
    <row r="1202" spans="1:9">
      <c r="A1202" s="3">
        <v>45894</v>
      </c>
      <c r="B1202">
        <v>68.8</v>
      </c>
      <c r="D1202" s="3">
        <v>45940</v>
      </c>
      <c r="E1202">
        <v>11.06</v>
      </c>
      <c r="G1202" s="3">
        <v>45894</v>
      </c>
      <c r="H1202">
        <v>130685</v>
      </c>
      <c r="I1202">
        <v>244993</v>
      </c>
    </row>
    <row r="1203" spans="1:9">
      <c r="A1203" s="3">
        <v>45895</v>
      </c>
      <c r="B1203">
        <v>67.22</v>
      </c>
      <c r="D1203" s="3">
        <v>45943</v>
      </c>
      <c r="E1203">
        <v>11.04</v>
      </c>
      <c r="G1203" s="3">
        <v>45895</v>
      </c>
      <c r="H1203">
        <v>177904</v>
      </c>
      <c r="I1203">
        <v>201350</v>
      </c>
    </row>
    <row r="1204" spans="1:9">
      <c r="A1204" s="3">
        <v>45896</v>
      </c>
      <c r="B1204">
        <v>68.05</v>
      </c>
      <c r="D1204" s="3">
        <v>45944</v>
      </c>
      <c r="E1204">
        <v>11.03</v>
      </c>
      <c r="G1204" s="3">
        <v>45896</v>
      </c>
      <c r="H1204">
        <v>131600</v>
      </c>
      <c r="I1204">
        <v>159322</v>
      </c>
    </row>
    <row r="1205" spans="1:9">
      <c r="A1205" s="3">
        <v>45897</v>
      </c>
      <c r="B1205">
        <v>68.62</v>
      </c>
      <c r="D1205" s="3">
        <v>45945</v>
      </c>
      <c r="E1205">
        <v>11.016</v>
      </c>
      <c r="G1205" s="3">
        <v>45897</v>
      </c>
      <c r="H1205">
        <v>105363</v>
      </c>
      <c r="I1205">
        <v>109757</v>
      </c>
    </row>
    <row r="1206" spans="1:9">
      <c r="A1206" s="3">
        <v>45898</v>
      </c>
      <c r="B1206">
        <v>68.12</v>
      </c>
      <c r="D1206" s="3">
        <v>45946</v>
      </c>
      <c r="E1206">
        <v>11.2</v>
      </c>
      <c r="G1206" s="3">
        <v>45898</v>
      </c>
      <c r="H1206">
        <v>18134</v>
      </c>
      <c r="I1206">
        <v>104876</v>
      </c>
    </row>
    <row r="1207" spans="1:9">
      <c r="A1207" s="3">
        <v>45901</v>
      </c>
      <c r="B1207">
        <v>68.150000000000006</v>
      </c>
      <c r="D1207" s="3">
        <v>45947</v>
      </c>
      <c r="E1207">
        <v>11.145</v>
      </c>
      <c r="G1207" s="3">
        <v>45901</v>
      </c>
      <c r="H1207">
        <v>151207</v>
      </c>
      <c r="I1207">
        <v>619212</v>
      </c>
    </row>
    <row r="1208" spans="1:9">
      <c r="A1208" s="3">
        <v>45902</v>
      </c>
      <c r="B1208">
        <v>69.14</v>
      </c>
      <c r="D1208" s="3">
        <v>45950</v>
      </c>
      <c r="E1208">
        <v>11.05</v>
      </c>
      <c r="G1208" s="3">
        <v>45902</v>
      </c>
      <c r="H1208">
        <v>346061</v>
      </c>
      <c r="I1208">
        <v>606990</v>
      </c>
    </row>
    <row r="1209" spans="1:9">
      <c r="A1209" s="3">
        <v>45903</v>
      </c>
      <c r="B1209">
        <v>67.599999999999994</v>
      </c>
      <c r="D1209" s="3">
        <v>45951</v>
      </c>
      <c r="E1209">
        <v>11.215</v>
      </c>
      <c r="G1209" s="3">
        <v>45903</v>
      </c>
      <c r="H1209">
        <v>393060</v>
      </c>
      <c r="I1209">
        <v>582440</v>
      </c>
    </row>
    <row r="1210" spans="1:9">
      <c r="A1210" s="3">
        <v>45904</v>
      </c>
      <c r="B1210">
        <v>66.989999999999995</v>
      </c>
      <c r="D1210" s="3">
        <v>45952</v>
      </c>
      <c r="E1210">
        <v>11.154999999999999</v>
      </c>
      <c r="G1210" s="3">
        <v>45904</v>
      </c>
      <c r="H1210">
        <v>295612</v>
      </c>
      <c r="I1210">
        <v>548898</v>
      </c>
    </row>
    <row r="1211" spans="1:9">
      <c r="A1211" s="3">
        <v>45905</v>
      </c>
      <c r="B1211">
        <v>65.5</v>
      </c>
      <c r="D1211" s="3">
        <v>45953</v>
      </c>
      <c r="E1211">
        <v>11.265000000000001</v>
      </c>
      <c r="G1211" s="3">
        <v>45905</v>
      </c>
      <c r="H1211">
        <v>327793</v>
      </c>
      <c r="I1211">
        <v>523952</v>
      </c>
    </row>
    <row r="1212" spans="1:9">
      <c r="A1212" s="3">
        <v>45908</v>
      </c>
      <c r="B1212">
        <v>66.02</v>
      </c>
      <c r="D1212" s="3">
        <v>45954</v>
      </c>
      <c r="E1212">
        <v>11.205</v>
      </c>
      <c r="G1212" s="3">
        <v>45908</v>
      </c>
      <c r="H1212">
        <v>257318</v>
      </c>
      <c r="I1212">
        <v>503615</v>
      </c>
    </row>
    <row r="1213" spans="1:9">
      <c r="A1213" s="3">
        <v>45909</v>
      </c>
      <c r="B1213">
        <v>66.39</v>
      </c>
      <c r="D1213" s="3">
        <v>45957</v>
      </c>
      <c r="E1213">
        <v>11.12</v>
      </c>
      <c r="G1213" s="3">
        <v>45909</v>
      </c>
      <c r="H1213">
        <v>309163</v>
      </c>
      <c r="I1213">
        <v>476590</v>
      </c>
    </row>
    <row r="1214" spans="1:9">
      <c r="A1214" s="3">
        <v>45910</v>
      </c>
      <c r="B1214">
        <v>67.489999999999995</v>
      </c>
      <c r="D1214" s="3">
        <v>45958</v>
      </c>
      <c r="E1214">
        <v>11.15</v>
      </c>
      <c r="G1214" s="3">
        <v>45910</v>
      </c>
      <c r="H1214">
        <v>274930</v>
      </c>
      <c r="I1214">
        <v>455292</v>
      </c>
    </row>
    <row r="1215" spans="1:9">
      <c r="A1215" s="3">
        <v>45911</v>
      </c>
      <c r="B1215">
        <v>66.37</v>
      </c>
      <c r="D1215" s="3">
        <v>45959</v>
      </c>
      <c r="E1215">
        <v>11.215</v>
      </c>
      <c r="G1215" s="3">
        <v>45911</v>
      </c>
      <c r="H1215">
        <v>247539</v>
      </c>
      <c r="I1215">
        <v>429498</v>
      </c>
    </row>
    <row r="1216" spans="1:9">
      <c r="A1216" s="3">
        <v>45912</v>
      </c>
      <c r="B1216">
        <v>66.989999999999995</v>
      </c>
      <c r="D1216" s="3">
        <v>45960</v>
      </c>
      <c r="E1216">
        <v>11.13</v>
      </c>
      <c r="G1216" s="3">
        <v>45912</v>
      </c>
      <c r="H1216">
        <v>397411</v>
      </c>
      <c r="I1216">
        <v>425968</v>
      </c>
    </row>
    <row r="1217" spans="1:9">
      <c r="A1217" s="3">
        <v>45915</v>
      </c>
      <c r="B1217">
        <v>67.44</v>
      </c>
      <c r="D1217" s="3">
        <v>45961</v>
      </c>
      <c r="E1217">
        <v>11</v>
      </c>
      <c r="G1217" s="3">
        <v>45915</v>
      </c>
      <c r="H1217">
        <v>207092</v>
      </c>
      <c r="I1217">
        <v>407774</v>
      </c>
    </row>
    <row r="1218" spans="1:9">
      <c r="A1218" s="3">
        <v>45916</v>
      </c>
      <c r="B1218">
        <v>68.47</v>
      </c>
      <c r="D1218" s="3">
        <v>45964</v>
      </c>
      <c r="E1218">
        <v>11.15</v>
      </c>
      <c r="G1218" s="3">
        <v>45916</v>
      </c>
      <c r="H1218">
        <v>305979</v>
      </c>
      <c r="I1218">
        <v>412866</v>
      </c>
    </row>
    <row r="1219" spans="1:9">
      <c r="A1219" s="3">
        <v>45917</v>
      </c>
      <c r="B1219">
        <v>67.95</v>
      </c>
      <c r="D1219" s="3">
        <v>45965</v>
      </c>
      <c r="E1219">
        <v>11.19</v>
      </c>
      <c r="G1219" s="3">
        <v>45917</v>
      </c>
      <c r="H1219">
        <v>233624</v>
      </c>
      <c r="I1219">
        <v>380627</v>
      </c>
    </row>
    <row r="1220" spans="1:9">
      <c r="A1220" s="3">
        <v>45918</v>
      </c>
      <c r="B1220">
        <v>67.44</v>
      </c>
      <c r="D1220" s="3">
        <v>45966</v>
      </c>
      <c r="E1220">
        <v>11.16</v>
      </c>
      <c r="G1220" s="3">
        <v>45918</v>
      </c>
      <c r="H1220">
        <v>254387</v>
      </c>
      <c r="I1220">
        <v>343617</v>
      </c>
    </row>
    <row r="1221" spans="1:9">
      <c r="A1221" s="3">
        <v>45919</v>
      </c>
      <c r="B1221">
        <v>66.680000000000007</v>
      </c>
      <c r="D1221" s="3">
        <v>45967</v>
      </c>
      <c r="E1221">
        <v>11.154999999999999</v>
      </c>
      <c r="G1221" s="3">
        <v>45919</v>
      </c>
      <c r="H1221">
        <v>276242</v>
      </c>
      <c r="I1221">
        <v>327050</v>
      </c>
    </row>
    <row r="1222" spans="1:9">
      <c r="A1222" s="3">
        <v>45922</v>
      </c>
      <c r="B1222">
        <v>66.569999999999993</v>
      </c>
      <c r="D1222" s="3">
        <v>45968</v>
      </c>
      <c r="E1222">
        <v>11.13</v>
      </c>
      <c r="G1222" s="3">
        <v>45922</v>
      </c>
      <c r="H1222">
        <v>250232</v>
      </c>
      <c r="I1222">
        <v>290864</v>
      </c>
    </row>
    <row r="1223" spans="1:9">
      <c r="A1223" s="3">
        <v>45923</v>
      </c>
      <c r="B1223">
        <v>67.63</v>
      </c>
      <c r="D1223" s="3">
        <v>45971</v>
      </c>
      <c r="E1223">
        <v>11.15</v>
      </c>
      <c r="G1223" s="3">
        <v>45923</v>
      </c>
      <c r="H1223">
        <v>252186</v>
      </c>
      <c r="I1223">
        <v>254666</v>
      </c>
    </row>
    <row r="1224" spans="1:9">
      <c r="A1224" s="3">
        <v>45924</v>
      </c>
      <c r="B1224">
        <v>69.31</v>
      </c>
      <c r="D1224" s="3">
        <v>45972</v>
      </c>
      <c r="E1224">
        <v>11.13</v>
      </c>
      <c r="G1224" s="3">
        <v>45924</v>
      </c>
      <c r="H1224">
        <v>222734</v>
      </c>
      <c r="I1224">
        <v>233955</v>
      </c>
    </row>
    <row r="1225" spans="1:9">
      <c r="A1225" s="3">
        <v>45925</v>
      </c>
      <c r="B1225">
        <v>69.42</v>
      </c>
      <c r="D1225" s="3">
        <v>45973</v>
      </c>
      <c r="E1225">
        <v>11.135</v>
      </c>
      <c r="G1225" s="3">
        <v>45925</v>
      </c>
      <c r="H1225">
        <v>210514</v>
      </c>
      <c r="I1225">
        <v>185400</v>
      </c>
    </row>
    <row r="1226" spans="1:9">
      <c r="A1226" s="3">
        <v>45926</v>
      </c>
      <c r="B1226">
        <v>70.13</v>
      </c>
      <c r="D1226" s="3">
        <v>45974</v>
      </c>
      <c r="E1226">
        <v>11.13</v>
      </c>
      <c r="G1226" s="3">
        <v>45926</v>
      </c>
      <c r="H1226">
        <v>110375</v>
      </c>
      <c r="I1226">
        <v>150743</v>
      </c>
    </row>
    <row r="1227" spans="1:9">
      <c r="A1227" s="3">
        <v>45929</v>
      </c>
      <c r="B1227">
        <v>67.97</v>
      </c>
      <c r="D1227" s="3">
        <v>45975</v>
      </c>
      <c r="E1227">
        <v>11.127000000000001</v>
      </c>
      <c r="G1227" s="3">
        <v>45929</v>
      </c>
      <c r="H1227">
        <v>107593</v>
      </c>
      <c r="I1227">
        <v>101645</v>
      </c>
    </row>
    <row r="1228" spans="1:9">
      <c r="A1228" s="3">
        <v>45930</v>
      </c>
      <c r="B1228">
        <v>67.02</v>
      </c>
      <c r="D1228" s="3">
        <v>45978</v>
      </c>
      <c r="E1228">
        <v>11.4</v>
      </c>
      <c r="G1228" s="3">
        <v>45930</v>
      </c>
      <c r="H1228">
        <v>19232</v>
      </c>
      <c r="I1228">
        <v>97071</v>
      </c>
    </row>
    <row r="1229" spans="1:9">
      <c r="A1229" s="3">
        <v>45931</v>
      </c>
      <c r="B1229">
        <v>65.349999999999994</v>
      </c>
      <c r="D1229" s="3">
        <v>45979</v>
      </c>
      <c r="E1229">
        <v>11.53</v>
      </c>
      <c r="G1229" s="3">
        <v>45931</v>
      </c>
      <c r="H1229">
        <v>420602</v>
      </c>
      <c r="I1229">
        <v>671059</v>
      </c>
    </row>
    <row r="1230" spans="1:9">
      <c r="A1230" s="3">
        <v>45932</v>
      </c>
      <c r="B1230">
        <v>64.11</v>
      </c>
      <c r="D1230" s="3">
        <v>45980</v>
      </c>
      <c r="E1230">
        <v>11.54</v>
      </c>
      <c r="G1230" s="3">
        <v>45932</v>
      </c>
      <c r="H1230">
        <v>480218</v>
      </c>
      <c r="I1230">
        <v>629595</v>
      </c>
    </row>
    <row r="1231" spans="1:9">
      <c r="A1231" s="3">
        <v>45933</v>
      </c>
      <c r="B1231">
        <v>64.53</v>
      </c>
      <c r="D1231" s="3">
        <v>45981</v>
      </c>
      <c r="E1231">
        <v>11.705</v>
      </c>
      <c r="G1231" s="3">
        <v>45933</v>
      </c>
      <c r="H1231">
        <v>311949</v>
      </c>
      <c r="I1231">
        <v>624501</v>
      </c>
    </row>
    <row r="1232" spans="1:9">
      <c r="A1232" s="3">
        <v>45936</v>
      </c>
      <c r="B1232">
        <v>65.47</v>
      </c>
      <c r="D1232" s="3">
        <v>45982</v>
      </c>
      <c r="E1232">
        <v>11.465</v>
      </c>
      <c r="G1232" s="3">
        <v>45936</v>
      </c>
      <c r="H1232">
        <v>299840</v>
      </c>
      <c r="I1232">
        <v>600835</v>
      </c>
    </row>
    <row r="1233" spans="1:9">
      <c r="A1233" s="3">
        <v>45937</v>
      </c>
      <c r="B1233">
        <v>65.45</v>
      </c>
      <c r="D1233" s="3">
        <v>45985</v>
      </c>
      <c r="E1233">
        <v>11.25</v>
      </c>
      <c r="G1233" s="3">
        <v>45937</v>
      </c>
      <c r="H1233">
        <v>293952</v>
      </c>
      <c r="I1233">
        <v>576876</v>
      </c>
    </row>
    <row r="1234" spans="1:9">
      <c r="A1234" s="3">
        <v>45938</v>
      </c>
      <c r="B1234">
        <v>66.25</v>
      </c>
      <c r="D1234" s="3">
        <v>45986</v>
      </c>
      <c r="E1234">
        <v>11.13</v>
      </c>
      <c r="G1234" s="3">
        <v>45938</v>
      </c>
      <c r="H1234">
        <v>325860</v>
      </c>
      <c r="I1234">
        <v>539713</v>
      </c>
    </row>
    <row r="1235" spans="1:9">
      <c r="A1235" s="3">
        <v>45939</v>
      </c>
      <c r="B1235">
        <v>65.22</v>
      </c>
      <c r="D1235" s="3">
        <v>45987</v>
      </c>
      <c r="E1235">
        <v>11.115</v>
      </c>
      <c r="G1235" s="3">
        <v>45939</v>
      </c>
      <c r="H1235">
        <v>345803</v>
      </c>
      <c r="I1235">
        <v>513554</v>
      </c>
    </row>
    <row r="1236" spans="1:9">
      <c r="A1236" s="3">
        <v>45940</v>
      </c>
      <c r="B1236">
        <v>62.73</v>
      </c>
      <c r="D1236" s="3">
        <v>45989</v>
      </c>
      <c r="E1236">
        <v>11.09</v>
      </c>
      <c r="G1236" s="3">
        <v>45940</v>
      </c>
      <c r="H1236">
        <v>547989</v>
      </c>
      <c r="I1236">
        <v>503064</v>
      </c>
    </row>
    <row r="1237" spans="1:9">
      <c r="A1237" s="3">
        <v>45943</v>
      </c>
      <c r="B1237">
        <v>63.32</v>
      </c>
      <c r="D1237" s="3">
        <v>45992</v>
      </c>
      <c r="E1237">
        <v>11.065</v>
      </c>
      <c r="G1237" s="3">
        <v>45943</v>
      </c>
      <c r="H1237">
        <v>346533</v>
      </c>
      <c r="I1237">
        <v>472954</v>
      </c>
    </row>
    <row r="1238" spans="1:9">
      <c r="A1238" s="3">
        <v>45944</v>
      </c>
      <c r="B1238">
        <v>62.39</v>
      </c>
      <c r="D1238" s="3">
        <v>45993</v>
      </c>
      <c r="E1238">
        <v>11</v>
      </c>
      <c r="G1238" s="3">
        <v>45944</v>
      </c>
      <c r="H1238">
        <v>423160</v>
      </c>
      <c r="I1238">
        <v>459362</v>
      </c>
    </row>
    <row r="1239" spans="1:9">
      <c r="A1239" s="3">
        <v>45945</v>
      </c>
      <c r="B1239">
        <v>61.91</v>
      </c>
      <c r="D1239" s="3">
        <v>45994</v>
      </c>
      <c r="E1239">
        <v>10.984999999999999</v>
      </c>
      <c r="G1239" s="3">
        <v>45945</v>
      </c>
      <c r="H1239">
        <v>331204</v>
      </c>
      <c r="I1239">
        <v>443143</v>
      </c>
    </row>
    <row r="1240" spans="1:9">
      <c r="A1240" s="3">
        <v>45946</v>
      </c>
      <c r="B1240">
        <v>61.06</v>
      </c>
      <c r="D1240" s="3">
        <v>45995</v>
      </c>
      <c r="E1240">
        <v>10.9</v>
      </c>
      <c r="G1240" s="3">
        <v>45946</v>
      </c>
      <c r="H1240">
        <v>416749</v>
      </c>
      <c r="I1240">
        <v>435010</v>
      </c>
    </row>
    <row r="1241" spans="1:9">
      <c r="A1241" s="3">
        <v>45947</v>
      </c>
      <c r="B1241">
        <v>61.29</v>
      </c>
      <c r="D1241" s="3">
        <v>45996</v>
      </c>
      <c r="E1241">
        <v>10.88</v>
      </c>
      <c r="G1241" s="3">
        <v>45947</v>
      </c>
      <c r="H1241">
        <v>378719</v>
      </c>
      <c r="I1241">
        <v>409794</v>
      </c>
    </row>
    <row r="1242" spans="1:9">
      <c r="A1242" s="3">
        <v>45950</v>
      </c>
      <c r="B1242">
        <v>61.01</v>
      </c>
      <c r="D1242" s="3">
        <v>45999</v>
      </c>
      <c r="E1242">
        <v>10.865</v>
      </c>
      <c r="G1242" s="3">
        <v>45950</v>
      </c>
      <c r="H1242">
        <v>265942</v>
      </c>
      <c r="I1242">
        <v>396351</v>
      </c>
    </row>
    <row r="1243" spans="1:9">
      <c r="A1243" s="3">
        <v>45951</v>
      </c>
      <c r="B1243">
        <v>61.32</v>
      </c>
      <c r="D1243" s="3">
        <v>46000</v>
      </c>
      <c r="E1243">
        <v>10.85</v>
      </c>
      <c r="G1243" s="3">
        <v>45951</v>
      </c>
      <c r="H1243">
        <v>379197</v>
      </c>
      <c r="I1243">
        <v>353291</v>
      </c>
    </row>
    <row r="1244" spans="1:9">
      <c r="A1244" s="3">
        <v>45952</v>
      </c>
      <c r="B1244">
        <v>62.59</v>
      </c>
      <c r="D1244" s="3">
        <v>46001</v>
      </c>
      <c r="E1244">
        <v>10.775</v>
      </c>
      <c r="G1244" s="3">
        <v>45952</v>
      </c>
      <c r="H1244">
        <v>459234</v>
      </c>
      <c r="I1244">
        <v>327481</v>
      </c>
    </row>
    <row r="1245" spans="1:9">
      <c r="A1245" s="3">
        <v>45953</v>
      </c>
      <c r="B1245">
        <v>65.989999999999995</v>
      </c>
      <c r="D1245" s="3">
        <v>46002</v>
      </c>
      <c r="E1245">
        <v>10.744999999999999</v>
      </c>
      <c r="G1245" s="3">
        <v>45953</v>
      </c>
      <c r="H1245">
        <v>708836</v>
      </c>
      <c r="I1245">
        <v>298388</v>
      </c>
    </row>
    <row r="1246" spans="1:9">
      <c r="A1246" s="3">
        <v>45954</v>
      </c>
      <c r="B1246">
        <v>65.94</v>
      </c>
      <c r="D1246" s="3">
        <v>46003</v>
      </c>
      <c r="E1246">
        <v>10.7</v>
      </c>
      <c r="G1246" s="3">
        <v>45954</v>
      </c>
      <c r="H1246">
        <v>312548</v>
      </c>
      <c r="I1246">
        <v>275357</v>
      </c>
    </row>
    <row r="1247" spans="1:9">
      <c r="A1247" s="3">
        <v>45957</v>
      </c>
      <c r="B1247">
        <v>65.62</v>
      </c>
      <c r="D1247" s="3">
        <v>46006</v>
      </c>
      <c r="E1247">
        <v>10.662000000000001</v>
      </c>
      <c r="G1247" s="3">
        <v>45957</v>
      </c>
      <c r="H1247">
        <v>247016</v>
      </c>
      <c r="I1247">
        <v>241409</v>
      </c>
    </row>
    <row r="1248" spans="1:9">
      <c r="A1248" s="3">
        <v>45958</v>
      </c>
      <c r="B1248">
        <v>64.400000000000006</v>
      </c>
      <c r="D1248" s="3">
        <v>46007</v>
      </c>
      <c r="E1248">
        <v>9.4550000000000001</v>
      </c>
      <c r="G1248" s="3">
        <v>45958</v>
      </c>
      <c r="H1248">
        <v>232265</v>
      </c>
      <c r="I1248">
        <v>202863</v>
      </c>
    </row>
    <row r="1249" spans="1:9">
      <c r="A1249" s="3">
        <v>45959</v>
      </c>
      <c r="B1249">
        <v>64.92</v>
      </c>
      <c r="D1249" s="3">
        <v>46008</v>
      </c>
      <c r="E1249">
        <v>9.5350000000000001</v>
      </c>
      <c r="G1249" s="3">
        <v>45959</v>
      </c>
      <c r="H1249">
        <v>105757</v>
      </c>
      <c r="I1249">
        <v>176424</v>
      </c>
    </row>
    <row r="1250" spans="1:9">
      <c r="A1250" s="3">
        <v>45960</v>
      </c>
      <c r="B1250">
        <v>65</v>
      </c>
      <c r="D1250" s="3">
        <v>46009</v>
      </c>
      <c r="E1250">
        <v>9.5549999999999997</v>
      </c>
      <c r="G1250" s="3">
        <v>45960</v>
      </c>
      <c r="H1250">
        <v>110563</v>
      </c>
      <c r="I1250">
        <v>127903</v>
      </c>
    </row>
    <row r="1251" spans="1:9">
      <c r="A1251" s="3">
        <v>45961</v>
      </c>
      <c r="B1251">
        <v>65.069999999999993</v>
      </c>
      <c r="D1251" s="3">
        <v>46010</v>
      </c>
      <c r="E1251">
        <v>9.6750000000000007</v>
      </c>
      <c r="G1251" s="3">
        <v>45961</v>
      </c>
      <c r="H1251">
        <v>20708</v>
      </c>
      <c r="I1251">
        <v>121560</v>
      </c>
    </row>
    <row r="1252" spans="1:9">
      <c r="A1252" s="3">
        <v>45964</v>
      </c>
      <c r="B1252">
        <v>64.89</v>
      </c>
      <c r="D1252" s="3">
        <v>46013</v>
      </c>
      <c r="E1252">
        <v>9.59</v>
      </c>
      <c r="G1252" s="3">
        <v>45964</v>
      </c>
      <c r="H1252">
        <v>307412</v>
      </c>
      <c r="I1252">
        <v>695470</v>
      </c>
    </row>
    <row r="1253" spans="1:9">
      <c r="A1253" s="3">
        <v>45965</v>
      </c>
      <c r="B1253">
        <v>64.44</v>
      </c>
      <c r="D1253" s="3">
        <v>46014</v>
      </c>
      <c r="E1253">
        <v>9.6300000000000008</v>
      </c>
      <c r="G1253" s="3">
        <v>45965</v>
      </c>
      <c r="H1253">
        <v>265674</v>
      </c>
      <c r="I1253">
        <v>679052</v>
      </c>
    </row>
    <row r="1254" spans="1:9">
      <c r="A1254" s="3">
        <v>45966</v>
      </c>
      <c r="B1254">
        <v>63.52</v>
      </c>
      <c r="D1254" s="3">
        <v>46015</v>
      </c>
      <c r="E1254">
        <v>9.73</v>
      </c>
      <c r="G1254" s="3">
        <v>45966</v>
      </c>
      <c r="H1254">
        <v>334450</v>
      </c>
      <c r="I1254">
        <v>655240</v>
      </c>
    </row>
    <row r="1255" spans="1:9">
      <c r="A1255" s="3">
        <v>45967</v>
      </c>
      <c r="B1255">
        <v>63.38</v>
      </c>
      <c r="D1255" s="3">
        <v>46017</v>
      </c>
      <c r="E1255">
        <v>9.7200000000000006</v>
      </c>
      <c r="G1255" s="3">
        <v>45967</v>
      </c>
      <c r="H1255">
        <v>392514</v>
      </c>
      <c r="I1255">
        <v>631470</v>
      </c>
    </row>
    <row r="1256" spans="1:9">
      <c r="A1256" s="3">
        <v>45968</v>
      </c>
      <c r="B1256">
        <v>63.63</v>
      </c>
      <c r="D1256" s="3">
        <v>46020</v>
      </c>
      <c r="E1256">
        <v>9.69</v>
      </c>
      <c r="G1256" s="3">
        <v>45968</v>
      </c>
      <c r="H1256">
        <v>358550</v>
      </c>
      <c r="I1256">
        <v>609000</v>
      </c>
    </row>
    <row r="1257" spans="1:9">
      <c r="A1257" s="3">
        <v>45971</v>
      </c>
      <c r="B1257">
        <v>64.06</v>
      </c>
      <c r="D1257" s="3">
        <v>46021</v>
      </c>
      <c r="E1257">
        <v>9.57</v>
      </c>
      <c r="G1257" s="3">
        <v>45971</v>
      </c>
      <c r="H1257">
        <v>273055</v>
      </c>
      <c r="I1257">
        <v>574402</v>
      </c>
    </row>
    <row r="1258" spans="1:9">
      <c r="A1258" s="3">
        <v>45972</v>
      </c>
      <c r="B1258">
        <v>65.16</v>
      </c>
      <c r="D1258" s="3">
        <v>46022</v>
      </c>
      <c r="E1258">
        <v>9.6050000000000004</v>
      </c>
      <c r="G1258" s="3">
        <v>45972</v>
      </c>
      <c r="H1258">
        <v>309789</v>
      </c>
      <c r="I1258">
        <v>562375</v>
      </c>
    </row>
    <row r="1259" spans="1:9">
      <c r="A1259" s="3">
        <v>45973</v>
      </c>
      <c r="B1259">
        <v>62.71</v>
      </c>
      <c r="D1259" s="3">
        <v>46024</v>
      </c>
      <c r="E1259">
        <v>9.6999999999999993</v>
      </c>
      <c r="G1259" s="3">
        <v>45973</v>
      </c>
      <c r="H1259">
        <v>403454</v>
      </c>
      <c r="I1259">
        <v>536130</v>
      </c>
    </row>
    <row r="1260" spans="1:9">
      <c r="A1260" s="3">
        <v>45974</v>
      </c>
      <c r="B1260">
        <v>63.01</v>
      </c>
      <c r="D1260" s="3">
        <v>46027</v>
      </c>
      <c r="E1260">
        <v>9.5399999999999991</v>
      </c>
      <c r="G1260" s="3">
        <v>45974</v>
      </c>
      <c r="H1260">
        <v>324105</v>
      </c>
      <c r="I1260">
        <v>519322</v>
      </c>
    </row>
    <row r="1261" spans="1:9">
      <c r="A1261" s="3">
        <v>45975</v>
      </c>
      <c r="B1261">
        <v>64.39</v>
      </c>
      <c r="D1261" s="3">
        <v>46028</v>
      </c>
      <c r="E1261">
        <v>9.5749999999999993</v>
      </c>
      <c r="G1261" s="3">
        <v>45975</v>
      </c>
      <c r="H1261">
        <v>461051</v>
      </c>
      <c r="I1261">
        <v>496758</v>
      </c>
    </row>
    <row r="1262" spans="1:9">
      <c r="A1262" s="3">
        <v>45978</v>
      </c>
      <c r="B1262">
        <v>64.2</v>
      </c>
      <c r="D1262" s="3">
        <v>46029</v>
      </c>
      <c r="E1262">
        <v>9.6050000000000004</v>
      </c>
      <c r="G1262" s="3">
        <v>45978</v>
      </c>
      <c r="H1262">
        <v>258781</v>
      </c>
      <c r="I1262">
        <v>461052</v>
      </c>
    </row>
    <row r="1263" spans="1:9">
      <c r="A1263" s="3">
        <v>45979</v>
      </c>
      <c r="B1263">
        <v>64.89</v>
      </c>
      <c r="D1263" s="3">
        <v>46030</v>
      </c>
      <c r="E1263">
        <v>9.5549999999999997</v>
      </c>
      <c r="G1263" s="3">
        <v>45979</v>
      </c>
      <c r="H1263">
        <v>368650</v>
      </c>
      <c r="I1263">
        <v>419487</v>
      </c>
    </row>
    <row r="1264" spans="1:9">
      <c r="A1264" s="3">
        <v>45980</v>
      </c>
      <c r="B1264">
        <v>63.51</v>
      </c>
      <c r="D1264" s="3">
        <v>46031</v>
      </c>
      <c r="E1264">
        <v>9.5649999999999995</v>
      </c>
      <c r="G1264" s="3">
        <v>45980</v>
      </c>
      <c r="H1264">
        <v>402634</v>
      </c>
      <c r="I1264">
        <v>361086</v>
      </c>
    </row>
    <row r="1265" spans="1:9">
      <c r="A1265" s="3">
        <v>45981</v>
      </c>
      <c r="B1265">
        <v>63.38</v>
      </c>
      <c r="D1265" s="3">
        <v>46034</v>
      </c>
      <c r="E1265">
        <v>9.61</v>
      </c>
      <c r="G1265" s="3">
        <v>45981</v>
      </c>
      <c r="H1265">
        <v>345940</v>
      </c>
      <c r="I1265">
        <v>292511</v>
      </c>
    </row>
    <row r="1266" spans="1:9">
      <c r="A1266" s="3">
        <v>45982</v>
      </c>
      <c r="B1266">
        <v>62.56</v>
      </c>
      <c r="D1266" s="3">
        <v>46035</v>
      </c>
      <c r="E1266">
        <v>9.61</v>
      </c>
      <c r="G1266" s="3">
        <v>45982</v>
      </c>
      <c r="H1266">
        <v>317457</v>
      </c>
      <c r="I1266">
        <v>241744</v>
      </c>
    </row>
    <row r="1267" spans="1:9">
      <c r="A1267" s="3">
        <v>45985</v>
      </c>
      <c r="B1267">
        <v>63.37</v>
      </c>
      <c r="D1267" s="3">
        <v>46036</v>
      </c>
      <c r="E1267">
        <v>9.5950000000000006</v>
      </c>
      <c r="G1267" s="3">
        <v>45985</v>
      </c>
      <c r="H1267">
        <v>209009</v>
      </c>
      <c r="I1267">
        <v>209367</v>
      </c>
    </row>
    <row r="1268" spans="1:9">
      <c r="A1268" s="3">
        <v>45986</v>
      </c>
      <c r="B1268">
        <v>62.48</v>
      </c>
      <c r="D1268" s="3">
        <v>46037</v>
      </c>
      <c r="E1268">
        <v>9.61</v>
      </c>
      <c r="G1268" s="3">
        <v>45986</v>
      </c>
      <c r="H1268">
        <v>232003</v>
      </c>
      <c r="I1268">
        <v>166428</v>
      </c>
    </row>
    <row r="1269" spans="1:9">
      <c r="A1269" s="3">
        <v>45987</v>
      </c>
      <c r="B1269">
        <v>63.13</v>
      </c>
      <c r="D1269" s="3">
        <v>46038</v>
      </c>
      <c r="E1269">
        <v>11.154999999999999</v>
      </c>
      <c r="G1269" s="3">
        <v>45987</v>
      </c>
      <c r="H1269">
        <v>124931</v>
      </c>
      <c r="I1269">
        <v>127430</v>
      </c>
    </row>
    <row r="1270" spans="1:9">
      <c r="A1270" s="3">
        <v>45988</v>
      </c>
      <c r="B1270">
        <v>63.34</v>
      </c>
      <c r="D1270" s="3">
        <v>46042</v>
      </c>
      <c r="E1270">
        <v>10.805</v>
      </c>
      <c r="G1270" s="3">
        <v>45988</v>
      </c>
      <c r="H1270">
        <v>64933</v>
      </c>
      <c r="I1270">
        <v>93912</v>
      </c>
    </row>
    <row r="1271" spans="1:9">
      <c r="A1271" s="3">
        <v>45989</v>
      </c>
      <c r="B1271">
        <v>63.2</v>
      </c>
      <c r="D1271" s="3">
        <v>46043</v>
      </c>
      <c r="E1271">
        <v>11.335000000000001</v>
      </c>
      <c r="G1271" s="3">
        <v>45989</v>
      </c>
      <c r="H1271">
        <v>23584</v>
      </c>
      <c r="I1271">
        <v>84992</v>
      </c>
    </row>
    <row r="1272" spans="1:9">
      <c r="A1272" s="3">
        <v>45992</v>
      </c>
      <c r="B1272">
        <v>63.17</v>
      </c>
      <c r="D1272" s="3">
        <v>46044</v>
      </c>
      <c r="E1272">
        <v>11.22</v>
      </c>
      <c r="G1272" s="3">
        <v>45992</v>
      </c>
      <c r="H1272">
        <v>313721</v>
      </c>
      <c r="I1272">
        <v>625670</v>
      </c>
    </row>
    <row r="1273" spans="1:9">
      <c r="A1273" s="3">
        <v>45993</v>
      </c>
      <c r="B1273">
        <v>62.45</v>
      </c>
      <c r="D1273" s="3">
        <v>46045</v>
      </c>
      <c r="E1273">
        <v>11.285</v>
      </c>
      <c r="G1273" s="3">
        <v>45993</v>
      </c>
      <c r="H1273">
        <v>300177</v>
      </c>
      <c r="I1273">
        <v>614448</v>
      </c>
    </row>
    <row r="1274" spans="1:9">
      <c r="A1274" s="3">
        <v>45994</v>
      </c>
      <c r="B1274">
        <v>62.67</v>
      </c>
      <c r="D1274" s="3">
        <v>46048</v>
      </c>
      <c r="E1274">
        <v>11.225</v>
      </c>
      <c r="G1274" s="3">
        <v>45994</v>
      </c>
      <c r="H1274">
        <v>263708</v>
      </c>
      <c r="I1274">
        <v>622875</v>
      </c>
    </row>
    <row r="1275" spans="1:9">
      <c r="A1275" s="3">
        <v>45995</v>
      </c>
      <c r="B1275">
        <v>63.26</v>
      </c>
      <c r="D1275" s="3">
        <v>46049</v>
      </c>
      <c r="E1275">
        <v>11.35</v>
      </c>
      <c r="G1275" s="3">
        <v>45995</v>
      </c>
      <c r="H1275">
        <v>218464</v>
      </c>
      <c r="I1275">
        <v>616403</v>
      </c>
    </row>
    <row r="1276" spans="1:9">
      <c r="A1276" s="3">
        <v>45996</v>
      </c>
      <c r="B1276">
        <v>63.75</v>
      </c>
      <c r="D1276" s="3">
        <v>46050</v>
      </c>
      <c r="E1276">
        <v>11.29</v>
      </c>
      <c r="G1276" s="3">
        <v>45996</v>
      </c>
      <c r="H1276">
        <v>243204</v>
      </c>
      <c r="I1276">
        <v>604005</v>
      </c>
    </row>
    <row r="1277" spans="1:9">
      <c r="A1277" s="3">
        <v>45999</v>
      </c>
      <c r="B1277">
        <v>62.49</v>
      </c>
      <c r="D1277" s="3">
        <v>46051</v>
      </c>
      <c r="E1277">
        <v>11.465</v>
      </c>
      <c r="G1277" s="3">
        <v>45999</v>
      </c>
      <c r="H1277">
        <v>276729</v>
      </c>
      <c r="I1277">
        <v>550592</v>
      </c>
    </row>
    <row r="1278" spans="1:9">
      <c r="A1278" s="3">
        <v>46000</v>
      </c>
      <c r="B1278">
        <v>61.94</v>
      </c>
      <c r="D1278" s="3">
        <v>46052</v>
      </c>
      <c r="E1278">
        <v>11.525</v>
      </c>
      <c r="G1278" s="3">
        <v>46000</v>
      </c>
      <c r="H1278">
        <v>240378</v>
      </c>
      <c r="I1278">
        <v>532904</v>
      </c>
    </row>
    <row r="1279" spans="1:9">
      <c r="A1279" s="3">
        <v>46001</v>
      </c>
      <c r="B1279">
        <v>62.21</v>
      </c>
      <c r="D1279" s="3">
        <v>46055</v>
      </c>
      <c r="E1279">
        <v>11.15</v>
      </c>
      <c r="G1279" s="3">
        <v>46001</v>
      </c>
      <c r="H1279">
        <v>298743</v>
      </c>
      <c r="I1279">
        <v>497706</v>
      </c>
    </row>
    <row r="1280" spans="1:9">
      <c r="A1280" s="3">
        <v>46002</v>
      </c>
      <c r="B1280">
        <v>61.28</v>
      </c>
      <c r="D1280" s="3">
        <v>46056</v>
      </c>
      <c r="E1280">
        <v>11.13</v>
      </c>
      <c r="G1280" s="3">
        <v>46002</v>
      </c>
      <c r="H1280">
        <v>328702</v>
      </c>
      <c r="I1280">
        <v>461900</v>
      </c>
    </row>
    <row r="1281" spans="1:9">
      <c r="A1281" s="3">
        <v>46003</v>
      </c>
      <c r="B1281">
        <v>61.12</v>
      </c>
      <c r="D1281" s="3">
        <v>46057</v>
      </c>
      <c r="E1281">
        <v>11.1</v>
      </c>
      <c r="G1281" s="3">
        <v>46003</v>
      </c>
      <c r="H1281">
        <v>246059</v>
      </c>
      <c r="I1281">
        <v>440596</v>
      </c>
    </row>
    <row r="1282" spans="1:9">
      <c r="A1282" s="3">
        <v>46006</v>
      </c>
      <c r="B1282">
        <v>60.56</v>
      </c>
      <c r="D1282" s="3">
        <v>46058</v>
      </c>
      <c r="E1282">
        <v>11.08</v>
      </c>
      <c r="G1282" s="3">
        <v>46006</v>
      </c>
      <c r="H1282">
        <v>288625</v>
      </c>
      <c r="I1282">
        <v>419394</v>
      </c>
    </row>
    <row r="1283" spans="1:9">
      <c r="A1283" s="3">
        <v>46007</v>
      </c>
      <c r="B1283">
        <v>58.92</v>
      </c>
      <c r="D1283" s="3">
        <v>46059</v>
      </c>
      <c r="E1283">
        <v>11.105</v>
      </c>
      <c r="G1283" s="3">
        <v>46007</v>
      </c>
      <c r="H1283">
        <v>356770</v>
      </c>
      <c r="I1283">
        <v>382761</v>
      </c>
    </row>
    <row r="1284" spans="1:9">
      <c r="A1284" s="3">
        <v>46008</v>
      </c>
      <c r="B1284">
        <v>59.68</v>
      </c>
      <c r="D1284" s="3">
        <v>46062</v>
      </c>
      <c r="E1284">
        <v>11.045</v>
      </c>
      <c r="G1284" s="3">
        <v>46008</v>
      </c>
      <c r="H1284">
        <v>346605</v>
      </c>
      <c r="I1284">
        <v>347989</v>
      </c>
    </row>
    <row r="1285" spans="1:9">
      <c r="A1285" s="3">
        <v>46009</v>
      </c>
      <c r="B1285">
        <v>59.82</v>
      </c>
      <c r="D1285" s="3">
        <v>46063</v>
      </c>
      <c r="E1285">
        <v>11.015000000000001</v>
      </c>
      <c r="G1285" s="3">
        <v>46009</v>
      </c>
      <c r="H1285">
        <v>237230</v>
      </c>
      <c r="I1285">
        <v>304737</v>
      </c>
    </row>
    <row r="1286" spans="1:9">
      <c r="A1286" s="3">
        <v>46010</v>
      </c>
      <c r="B1286">
        <v>60.47</v>
      </c>
      <c r="D1286" s="3">
        <v>46064</v>
      </c>
      <c r="E1286">
        <v>11.01</v>
      </c>
      <c r="G1286" s="3">
        <v>46010</v>
      </c>
      <c r="H1286">
        <v>241730</v>
      </c>
      <c r="I1286">
        <v>278629</v>
      </c>
    </row>
    <row r="1287" spans="1:9">
      <c r="A1287" s="3">
        <v>46013</v>
      </c>
      <c r="B1287">
        <v>62.07</v>
      </c>
      <c r="D1287" s="3">
        <v>46065</v>
      </c>
      <c r="E1287">
        <v>11.005000000000001</v>
      </c>
      <c r="G1287" s="3">
        <v>46013</v>
      </c>
      <c r="H1287">
        <v>246202</v>
      </c>
      <c r="I1287">
        <v>229719</v>
      </c>
    </row>
    <row r="1288" spans="1:9">
      <c r="A1288" s="3">
        <v>46014</v>
      </c>
      <c r="B1288">
        <v>62.38</v>
      </c>
      <c r="D1288" s="3">
        <v>46066</v>
      </c>
      <c r="E1288">
        <v>10.993</v>
      </c>
      <c r="G1288" s="3">
        <v>46014</v>
      </c>
      <c r="H1288">
        <v>179217</v>
      </c>
      <c r="I1288">
        <v>167411</v>
      </c>
    </row>
    <row r="1289" spans="1:9">
      <c r="A1289" s="3">
        <v>46015</v>
      </c>
      <c r="B1289">
        <v>62.24</v>
      </c>
      <c r="D1289" s="3">
        <v>46070</v>
      </c>
      <c r="E1289">
        <v>9.9600000000000009</v>
      </c>
      <c r="G1289" s="3">
        <v>46015</v>
      </c>
      <c r="H1289">
        <v>81084</v>
      </c>
      <c r="I1289">
        <v>139518</v>
      </c>
    </row>
    <row r="1290" spans="1:9">
      <c r="A1290" s="3">
        <v>46017</v>
      </c>
      <c r="B1290">
        <v>60.64</v>
      </c>
      <c r="D1290" s="3">
        <v>46071</v>
      </c>
      <c r="E1290">
        <v>10.395</v>
      </c>
      <c r="G1290" s="3">
        <v>46017</v>
      </c>
      <c r="H1290">
        <v>53275</v>
      </c>
      <c r="I1290">
        <v>122933</v>
      </c>
    </row>
    <row r="1291" spans="1:9">
      <c r="A1291" s="3">
        <v>46020</v>
      </c>
      <c r="B1291">
        <v>61.94</v>
      </c>
      <c r="D1291" s="3">
        <v>46072</v>
      </c>
      <c r="E1291">
        <v>10.78</v>
      </c>
      <c r="G1291" s="3">
        <v>46020</v>
      </c>
      <c r="H1291">
        <v>86952</v>
      </c>
      <c r="I1291">
        <v>73260</v>
      </c>
    </row>
    <row r="1292" spans="1:9">
      <c r="A1292" s="3">
        <v>46021</v>
      </c>
      <c r="B1292">
        <v>61.92</v>
      </c>
      <c r="D1292" s="3">
        <v>46073</v>
      </c>
      <c r="E1292">
        <v>10.66</v>
      </c>
      <c r="G1292" s="3">
        <v>46021</v>
      </c>
      <c r="H1292">
        <v>29686</v>
      </c>
      <c r="I1292">
        <v>60403</v>
      </c>
    </row>
    <row r="1293" spans="1:9">
      <c r="A1293" s="3">
        <v>46022</v>
      </c>
      <c r="B1293">
        <v>60.85</v>
      </c>
      <c r="D1293" s="3">
        <v>46076</v>
      </c>
      <c r="E1293">
        <v>10.725</v>
      </c>
      <c r="G1293" s="3">
        <v>46022</v>
      </c>
      <c r="H1293">
        <v>208854</v>
      </c>
      <c r="I1293">
        <v>769625</v>
      </c>
    </row>
    <row r="1294" spans="1:9">
      <c r="A1294" s="3">
        <v>46024</v>
      </c>
      <c r="B1294">
        <v>60.75</v>
      </c>
      <c r="D1294" s="3">
        <v>46077</v>
      </c>
      <c r="E1294">
        <v>10.52</v>
      </c>
      <c r="G1294" s="3">
        <v>46024</v>
      </c>
      <c r="H1294">
        <v>265475</v>
      </c>
      <c r="I1294">
        <v>758395</v>
      </c>
    </row>
    <row r="1295" spans="1:9">
      <c r="A1295" s="3">
        <v>46027</v>
      </c>
      <c r="B1295">
        <v>61.76</v>
      </c>
      <c r="D1295" s="3">
        <v>46078</v>
      </c>
      <c r="E1295">
        <v>10.595000000000001</v>
      </c>
      <c r="G1295" s="3">
        <v>46027</v>
      </c>
      <c r="H1295">
        <v>392716</v>
      </c>
      <c r="I1295">
        <v>744480</v>
      </c>
    </row>
    <row r="1296" spans="1:9">
      <c r="A1296" s="3">
        <v>46028</v>
      </c>
      <c r="B1296">
        <v>60.7</v>
      </c>
      <c r="D1296" s="3">
        <v>46079</v>
      </c>
      <c r="E1296">
        <v>10.605</v>
      </c>
      <c r="G1296" s="3">
        <v>46028</v>
      </c>
      <c r="H1296">
        <v>389051</v>
      </c>
      <c r="I1296">
        <v>711643</v>
      </c>
    </row>
    <row r="1297" spans="1:9">
      <c r="A1297" s="3">
        <v>46029</v>
      </c>
      <c r="B1297">
        <v>59.96</v>
      </c>
      <c r="D1297" s="3">
        <v>46080</v>
      </c>
      <c r="E1297">
        <v>10.725</v>
      </c>
      <c r="G1297" s="3">
        <v>46029</v>
      </c>
      <c r="H1297">
        <v>467383</v>
      </c>
      <c r="I1297">
        <v>663792</v>
      </c>
    </row>
    <row r="1298" spans="1:9">
      <c r="A1298" s="3">
        <v>46030</v>
      </c>
      <c r="B1298">
        <v>61.99</v>
      </c>
      <c r="D1298" s="3">
        <v>46083</v>
      </c>
      <c r="E1298">
        <v>13.365</v>
      </c>
      <c r="G1298" s="3">
        <v>46030</v>
      </c>
      <c r="H1298">
        <v>483618</v>
      </c>
      <c r="I1298">
        <v>652116</v>
      </c>
    </row>
    <row r="1299" spans="1:9">
      <c r="A1299" s="3">
        <v>46031</v>
      </c>
      <c r="B1299">
        <v>63.34</v>
      </c>
      <c r="D1299" s="3">
        <v>46084</v>
      </c>
      <c r="E1299">
        <v>15.77</v>
      </c>
      <c r="G1299" s="3">
        <v>46031</v>
      </c>
      <c r="H1299">
        <v>458484</v>
      </c>
      <c r="I1299">
        <v>611201</v>
      </c>
    </row>
    <row r="1300" spans="1:9">
      <c r="A1300" s="3">
        <v>46034</v>
      </c>
      <c r="B1300">
        <v>63.87</v>
      </c>
      <c r="D1300" s="3">
        <v>46085</v>
      </c>
      <c r="E1300">
        <v>15.105</v>
      </c>
      <c r="G1300" s="3">
        <v>46034</v>
      </c>
      <c r="H1300">
        <v>409021</v>
      </c>
      <c r="I1300">
        <v>575638</v>
      </c>
    </row>
    <row r="1301" spans="1:9">
      <c r="A1301" s="3">
        <v>46035</v>
      </c>
      <c r="B1301">
        <v>65.47</v>
      </c>
      <c r="D1301" s="3">
        <v>46086</v>
      </c>
      <c r="E1301">
        <v>15.494999999999999</v>
      </c>
      <c r="G1301" s="3">
        <v>46035</v>
      </c>
      <c r="H1301">
        <v>590143</v>
      </c>
      <c r="I1301">
        <v>552815</v>
      </c>
    </row>
    <row r="1302" spans="1:9">
      <c r="A1302" s="3">
        <v>46036</v>
      </c>
      <c r="B1302">
        <v>66.52</v>
      </c>
      <c r="D1302" s="3">
        <v>46087</v>
      </c>
      <c r="E1302">
        <v>15.71</v>
      </c>
      <c r="G1302" s="3">
        <v>46036</v>
      </c>
      <c r="H1302">
        <v>693298</v>
      </c>
      <c r="I1302">
        <v>528961</v>
      </c>
    </row>
    <row r="1303" spans="1:9">
      <c r="A1303" s="3">
        <v>46037</v>
      </c>
      <c r="B1303">
        <v>63.76</v>
      </c>
      <c r="D1303" s="3">
        <v>46090</v>
      </c>
      <c r="E1303">
        <v>16.23</v>
      </c>
      <c r="G1303" s="3">
        <v>46037</v>
      </c>
      <c r="H1303">
        <v>490579</v>
      </c>
      <c r="I1303">
        <v>476995</v>
      </c>
    </row>
    <row r="1304" spans="1:9">
      <c r="A1304" s="3">
        <v>46038</v>
      </c>
      <c r="B1304">
        <v>64.13</v>
      </c>
      <c r="D1304" s="3">
        <v>46091</v>
      </c>
      <c r="E1304">
        <v>15.92</v>
      </c>
      <c r="G1304" s="3">
        <v>46038</v>
      </c>
      <c r="H1304">
        <v>315227</v>
      </c>
      <c r="I1304">
        <v>450578</v>
      </c>
    </row>
    <row r="1305" spans="1:9">
      <c r="A1305" s="3">
        <v>46041</v>
      </c>
      <c r="B1305">
        <v>63.94</v>
      </c>
      <c r="D1305" s="3">
        <v>46092</v>
      </c>
      <c r="E1305">
        <v>15.98</v>
      </c>
      <c r="G1305" s="3">
        <v>46041</v>
      </c>
      <c r="H1305">
        <v>224175</v>
      </c>
      <c r="I1305">
        <v>428988</v>
      </c>
    </row>
    <row r="1306" spans="1:9">
      <c r="A1306" s="3">
        <v>46042</v>
      </c>
      <c r="B1306">
        <v>64.92</v>
      </c>
      <c r="D1306" s="3">
        <v>46093</v>
      </c>
      <c r="E1306">
        <v>16.09</v>
      </c>
      <c r="G1306" s="3">
        <v>46042</v>
      </c>
      <c r="H1306">
        <v>476370</v>
      </c>
      <c r="I1306">
        <v>402367</v>
      </c>
    </row>
    <row r="1307" spans="1:9">
      <c r="A1307" s="3">
        <v>46043</v>
      </c>
      <c r="B1307">
        <v>65.239999999999995</v>
      </c>
      <c r="D1307" s="3">
        <v>46094</v>
      </c>
      <c r="E1307">
        <v>16.184999999999999</v>
      </c>
      <c r="G1307" s="3">
        <v>46043</v>
      </c>
      <c r="H1307">
        <v>423504</v>
      </c>
      <c r="I1307">
        <v>408130</v>
      </c>
    </row>
    <row r="1308" spans="1:9">
      <c r="A1308" s="3">
        <v>46044</v>
      </c>
      <c r="B1308">
        <v>64.06</v>
      </c>
      <c r="D1308" s="3">
        <v>46097</v>
      </c>
      <c r="E1308">
        <v>19.274999999999999</v>
      </c>
      <c r="G1308" s="3">
        <v>46044</v>
      </c>
      <c r="H1308">
        <v>345075</v>
      </c>
      <c r="I1308">
        <v>371240</v>
      </c>
    </row>
    <row r="1309" spans="1:9">
      <c r="A1309" s="3">
        <v>46045</v>
      </c>
      <c r="B1309">
        <v>65.88</v>
      </c>
      <c r="D1309" s="3">
        <v>46098</v>
      </c>
      <c r="E1309">
        <v>19.41</v>
      </c>
      <c r="G1309" s="3">
        <v>46045</v>
      </c>
      <c r="H1309">
        <v>302509</v>
      </c>
      <c r="I1309">
        <v>341650</v>
      </c>
    </row>
    <row r="1310" spans="1:9">
      <c r="A1310" s="3">
        <v>46048</v>
      </c>
      <c r="B1310">
        <v>65.59</v>
      </c>
      <c r="D1310" s="3">
        <v>46099</v>
      </c>
      <c r="E1310">
        <v>20.175000000000001</v>
      </c>
      <c r="G1310" s="3">
        <v>46048</v>
      </c>
      <c r="H1310">
        <v>254102</v>
      </c>
      <c r="I1310">
        <v>305946</v>
      </c>
    </row>
    <row r="1311" spans="1:9">
      <c r="A1311" s="3">
        <v>46049</v>
      </c>
      <c r="B1311">
        <v>67.569999999999993</v>
      </c>
      <c r="D1311" s="3">
        <v>46100</v>
      </c>
      <c r="E1311">
        <v>22.35</v>
      </c>
      <c r="G1311" s="3">
        <v>46049</v>
      </c>
      <c r="H1311">
        <v>274287</v>
      </c>
      <c r="I1311">
        <v>242672</v>
      </c>
    </row>
    <row r="1312" spans="1:9">
      <c r="A1312" s="3">
        <v>46050</v>
      </c>
      <c r="B1312">
        <v>68.400000000000006</v>
      </c>
      <c r="D1312" s="3">
        <v>46101</v>
      </c>
      <c r="E1312">
        <v>21.704999999999998</v>
      </c>
      <c r="G1312" s="3">
        <v>46050</v>
      </c>
      <c r="H1312">
        <v>167809</v>
      </c>
      <c r="I1312">
        <v>179471</v>
      </c>
    </row>
    <row r="1313" spans="1:9">
      <c r="A1313" s="3">
        <v>46051</v>
      </c>
      <c r="B1313">
        <v>70.709999999999994</v>
      </c>
      <c r="D1313" s="3">
        <v>46104</v>
      </c>
      <c r="E1313">
        <v>21</v>
      </c>
      <c r="G1313" s="3">
        <v>46051</v>
      </c>
      <c r="H1313">
        <v>119222</v>
      </c>
      <c r="I1313">
        <v>131904</v>
      </c>
    </row>
    <row r="1314" spans="1:9">
      <c r="A1314" s="3">
        <v>46052</v>
      </c>
      <c r="B1314">
        <v>70.69</v>
      </c>
      <c r="D1314" s="3">
        <v>46105</v>
      </c>
      <c r="E1314">
        <v>20.524999999999999</v>
      </c>
      <c r="G1314" s="3">
        <v>46052</v>
      </c>
      <c r="H1314">
        <v>24400</v>
      </c>
      <c r="I1314">
        <v>124487</v>
      </c>
    </row>
    <row r="1315" spans="1:9">
      <c r="A1315" s="3">
        <v>46055</v>
      </c>
      <c r="B1315">
        <v>66.3</v>
      </c>
      <c r="D1315" s="3">
        <v>46106</v>
      </c>
      <c r="E1315">
        <v>19.989999999999998</v>
      </c>
      <c r="G1315" s="3">
        <v>46055</v>
      </c>
      <c r="H1315">
        <v>531532</v>
      </c>
      <c r="I1315">
        <v>610320</v>
      </c>
    </row>
    <row r="1316" spans="1:9">
      <c r="A1316" s="3">
        <v>46056</v>
      </c>
      <c r="B1316">
        <v>67.33</v>
      </c>
      <c r="D1316" s="3">
        <v>46107</v>
      </c>
      <c r="E1316">
        <v>20.495000000000001</v>
      </c>
      <c r="G1316" s="3">
        <v>46056</v>
      </c>
      <c r="H1316">
        <v>475717</v>
      </c>
      <c r="I1316">
        <v>599213</v>
      </c>
    </row>
    <row r="1317" spans="1:9">
      <c r="A1317" s="3">
        <v>46057</v>
      </c>
      <c r="B1317">
        <v>69.459999999999994</v>
      </c>
      <c r="D1317" s="3">
        <v>46108</v>
      </c>
      <c r="E1317">
        <v>20.395</v>
      </c>
      <c r="G1317" s="3">
        <v>46057</v>
      </c>
      <c r="H1317">
        <v>519701</v>
      </c>
      <c r="I1317">
        <v>607799</v>
      </c>
    </row>
    <row r="1318" spans="1:9">
      <c r="A1318" s="3">
        <v>46058</v>
      </c>
      <c r="B1318">
        <v>67.55</v>
      </c>
      <c r="D1318" s="3">
        <v>46111</v>
      </c>
      <c r="E1318">
        <v>20.53</v>
      </c>
      <c r="G1318" s="3">
        <v>46058</v>
      </c>
      <c r="H1318">
        <v>353261</v>
      </c>
      <c r="I1318">
        <v>592439</v>
      </c>
    </row>
    <row r="1319" spans="1:9">
      <c r="A1319" s="3">
        <v>46059</v>
      </c>
      <c r="B1319">
        <v>68.05</v>
      </c>
      <c r="D1319" s="3">
        <v>46112</v>
      </c>
      <c r="E1319">
        <v>20.13</v>
      </c>
      <c r="G1319" s="3">
        <v>46059</v>
      </c>
      <c r="H1319">
        <v>468635</v>
      </c>
      <c r="I1319">
        <v>562707</v>
      </c>
    </row>
    <row r="1320" spans="1:9">
      <c r="A1320" s="3">
        <v>46062</v>
      </c>
      <c r="B1320">
        <v>69.040000000000006</v>
      </c>
      <c r="D1320" s="3">
        <v>46113</v>
      </c>
      <c r="E1320">
        <v>19.829999999999998</v>
      </c>
      <c r="G1320" s="3">
        <v>46062</v>
      </c>
      <c r="H1320">
        <v>281051</v>
      </c>
      <c r="I1320">
        <v>553511</v>
      </c>
    </row>
    <row r="1321" spans="1:9">
      <c r="A1321" s="3">
        <v>46063</v>
      </c>
      <c r="B1321">
        <v>68.8</v>
      </c>
      <c r="D1321" s="3">
        <v>46114</v>
      </c>
      <c r="E1321">
        <v>19.965</v>
      </c>
      <c r="G1321" s="3">
        <v>46063</v>
      </c>
      <c r="H1321">
        <v>288656</v>
      </c>
      <c r="I1321">
        <v>540674</v>
      </c>
    </row>
    <row r="1322" spans="1:9">
      <c r="A1322" s="3">
        <v>46064</v>
      </c>
      <c r="B1322">
        <v>69.400000000000006</v>
      </c>
      <c r="D1322" s="3">
        <v>46115</v>
      </c>
      <c r="E1322">
        <v>19.965</v>
      </c>
      <c r="G1322" s="3">
        <v>46064</v>
      </c>
      <c r="H1322">
        <v>333597</v>
      </c>
      <c r="I1322">
        <v>511042</v>
      </c>
    </row>
    <row r="1323" spans="1:9">
      <c r="A1323" s="3">
        <v>46065</v>
      </c>
      <c r="B1323">
        <v>67.52</v>
      </c>
      <c r="D1323" s="3">
        <v>46118</v>
      </c>
      <c r="E1323">
        <v>19.965</v>
      </c>
      <c r="G1323" s="3">
        <v>46065</v>
      </c>
      <c r="H1323">
        <v>326508</v>
      </c>
      <c r="I1323">
        <v>486755</v>
      </c>
    </row>
    <row r="1324" spans="1:9">
      <c r="A1324" s="3">
        <v>46066</v>
      </c>
      <c r="B1324">
        <v>67.75</v>
      </c>
      <c r="D1324" s="3">
        <v>46119</v>
      </c>
      <c r="E1324">
        <v>19.864999999999998</v>
      </c>
      <c r="G1324" s="3">
        <v>46066</v>
      </c>
      <c r="H1324">
        <v>265539</v>
      </c>
      <c r="I1324">
        <v>456376</v>
      </c>
    </row>
    <row r="1325" spans="1:9">
      <c r="A1325" s="3">
        <v>46069</v>
      </c>
      <c r="B1325">
        <v>68.650000000000006</v>
      </c>
      <c r="D1325" s="3">
        <v>46120</v>
      </c>
      <c r="E1325">
        <v>19.489999999999998</v>
      </c>
      <c r="G1325" s="3">
        <v>46069</v>
      </c>
      <c r="H1325">
        <v>130639</v>
      </c>
      <c r="I1325">
        <v>444010</v>
      </c>
    </row>
    <row r="1326" spans="1:9">
      <c r="A1326" s="3">
        <v>46070</v>
      </c>
      <c r="B1326">
        <v>67.42</v>
      </c>
      <c r="G1326" s="3">
        <v>46070</v>
      </c>
      <c r="H1326">
        <v>396879</v>
      </c>
      <c r="I1326">
        <v>401717</v>
      </c>
    </row>
    <row r="1327" spans="1:9">
      <c r="A1327" s="3">
        <v>46071</v>
      </c>
      <c r="B1327">
        <v>70.349999999999994</v>
      </c>
      <c r="G1327" s="3">
        <v>46071</v>
      </c>
      <c r="H1327">
        <v>425231</v>
      </c>
      <c r="I1327">
        <v>388638</v>
      </c>
    </row>
    <row r="1328" spans="1:9">
      <c r="A1328" s="3">
        <v>46072</v>
      </c>
      <c r="B1328">
        <v>71.66</v>
      </c>
      <c r="G1328" s="3">
        <v>46072</v>
      </c>
      <c r="H1328">
        <v>512048</v>
      </c>
      <c r="I1328">
        <v>337562</v>
      </c>
    </row>
    <row r="1329" spans="1:9">
      <c r="A1329" s="3">
        <v>46073</v>
      </c>
      <c r="B1329">
        <v>71.760000000000005</v>
      </c>
      <c r="G1329" s="3">
        <v>46073</v>
      </c>
      <c r="H1329">
        <v>294582</v>
      </c>
      <c r="I1329">
        <v>299025</v>
      </c>
    </row>
    <row r="1330" spans="1:9">
      <c r="A1330" s="3">
        <v>46076</v>
      </c>
      <c r="B1330">
        <v>71.489999999999995</v>
      </c>
      <c r="G1330" s="3">
        <v>46076</v>
      </c>
      <c r="H1330">
        <v>213259</v>
      </c>
      <c r="I1330">
        <v>252566</v>
      </c>
    </row>
    <row r="1331" spans="1:9">
      <c r="A1331" s="3">
        <v>46077</v>
      </c>
      <c r="B1331">
        <v>70.77</v>
      </c>
      <c r="G1331" s="3">
        <v>46077</v>
      </c>
      <c r="H1331">
        <v>260145</v>
      </c>
      <c r="I1331">
        <v>172826</v>
      </c>
    </row>
    <row r="1332" spans="1:9">
      <c r="A1332" s="3">
        <v>46078</v>
      </c>
      <c r="B1332">
        <v>70.849999999999994</v>
      </c>
      <c r="G1332" s="3">
        <v>46078</v>
      </c>
      <c r="H1332">
        <v>138963</v>
      </c>
      <c r="I1332">
        <v>132334</v>
      </c>
    </row>
    <row r="1333" spans="1:9">
      <c r="A1333" s="3">
        <v>46079</v>
      </c>
      <c r="B1333">
        <v>70.75</v>
      </c>
      <c r="G1333" s="3">
        <v>46079</v>
      </c>
      <c r="H1333">
        <v>143900</v>
      </c>
      <c r="I1333">
        <v>82307</v>
      </c>
    </row>
    <row r="1334" spans="1:9">
      <c r="A1334" s="3">
        <v>46080</v>
      </c>
      <c r="B1334">
        <v>72.48</v>
      </c>
      <c r="G1334" s="3">
        <v>46080</v>
      </c>
      <c r="H1334">
        <v>26650</v>
      </c>
      <c r="I1334">
        <v>73062</v>
      </c>
    </row>
    <row r="1335" spans="1:9">
      <c r="A1335" s="3">
        <v>46083</v>
      </c>
      <c r="B1335">
        <v>77.739999999999995</v>
      </c>
      <c r="G1335" s="3">
        <v>46083</v>
      </c>
      <c r="H1335">
        <v>1144507</v>
      </c>
      <c r="I1335">
        <v>704126</v>
      </c>
    </row>
    <row r="1336" spans="1:9">
      <c r="A1336" s="3">
        <v>46084</v>
      </c>
      <c r="B1336">
        <v>81.400000000000006</v>
      </c>
      <c r="G1336" s="3">
        <v>46084</v>
      </c>
      <c r="H1336">
        <v>1210154</v>
      </c>
      <c r="I1336">
        <v>640722</v>
      </c>
    </row>
    <row r="1337" spans="1:9">
      <c r="A1337" s="3">
        <v>46085</v>
      </c>
      <c r="B1337">
        <v>81.400000000000006</v>
      </c>
      <c r="G1337" s="3">
        <v>46085</v>
      </c>
      <c r="H1337">
        <v>791425</v>
      </c>
      <c r="I1337">
        <v>604254</v>
      </c>
    </row>
    <row r="1338" spans="1:9">
      <c r="A1338" s="3">
        <v>46086</v>
      </c>
      <c r="B1338">
        <v>85.41</v>
      </c>
      <c r="G1338" s="3">
        <v>46086</v>
      </c>
      <c r="H1338">
        <v>891294</v>
      </c>
      <c r="I1338">
        <v>571360</v>
      </c>
    </row>
    <row r="1339" spans="1:9">
      <c r="A1339" s="3">
        <v>46087</v>
      </c>
      <c r="B1339">
        <v>92.69</v>
      </c>
      <c r="G1339" s="3">
        <v>46087</v>
      </c>
      <c r="H1339">
        <v>1010499</v>
      </c>
      <c r="I1339">
        <v>527747</v>
      </c>
    </row>
    <row r="1340" spans="1:9">
      <c r="A1340" s="3">
        <v>46090</v>
      </c>
      <c r="B1340">
        <v>98.96</v>
      </c>
      <c r="G1340" s="3">
        <v>46090</v>
      </c>
      <c r="H1340">
        <v>1217322</v>
      </c>
      <c r="I1340">
        <v>495089</v>
      </c>
    </row>
    <row r="1341" spans="1:9">
      <c r="A1341" s="3">
        <v>46091</v>
      </c>
      <c r="B1341">
        <v>87.8</v>
      </c>
      <c r="G1341" s="3">
        <v>46091</v>
      </c>
      <c r="H1341">
        <v>881217</v>
      </c>
      <c r="I1341">
        <v>455237</v>
      </c>
    </row>
    <row r="1342" spans="1:9">
      <c r="A1342" s="3">
        <v>46092</v>
      </c>
      <c r="B1342">
        <v>91.98</v>
      </c>
      <c r="G1342" s="3">
        <v>46092</v>
      </c>
      <c r="H1342">
        <v>689367</v>
      </c>
      <c r="I1342">
        <v>451231</v>
      </c>
    </row>
    <row r="1343" spans="1:9">
      <c r="A1343" s="3">
        <v>46093</v>
      </c>
      <c r="B1343">
        <v>100.46</v>
      </c>
      <c r="G1343" s="3">
        <v>46093</v>
      </c>
      <c r="H1343">
        <v>660218</v>
      </c>
      <c r="I1343">
        <v>436868</v>
      </c>
    </row>
    <row r="1344" spans="1:9">
      <c r="A1344" s="3">
        <v>46094</v>
      </c>
      <c r="B1344">
        <v>103.14</v>
      </c>
      <c r="G1344" s="3">
        <v>46094</v>
      </c>
      <c r="H1344">
        <v>453070</v>
      </c>
      <c r="I1344">
        <v>433828</v>
      </c>
    </row>
    <row r="1345" spans="1:9">
      <c r="A1345" s="3">
        <v>46097</v>
      </c>
      <c r="B1345">
        <v>100.21</v>
      </c>
      <c r="G1345" s="3">
        <v>46097</v>
      </c>
      <c r="H1345">
        <v>467782</v>
      </c>
      <c r="I1345">
        <v>431869</v>
      </c>
    </row>
    <row r="1346" spans="1:9">
      <c r="A1346" s="3">
        <v>46098</v>
      </c>
      <c r="B1346">
        <v>103.42</v>
      </c>
      <c r="G1346" s="3">
        <v>46098</v>
      </c>
      <c r="H1346">
        <v>363609</v>
      </c>
      <c r="I1346">
        <v>416619</v>
      </c>
    </row>
    <row r="1347" spans="1:9">
      <c r="A1347" s="3">
        <v>46099</v>
      </c>
      <c r="B1347">
        <v>107.38</v>
      </c>
      <c r="G1347" s="3">
        <v>46099</v>
      </c>
      <c r="H1347">
        <v>526579</v>
      </c>
      <c r="I1347">
        <v>400958</v>
      </c>
    </row>
    <row r="1348" spans="1:9">
      <c r="A1348" s="3">
        <v>46100</v>
      </c>
      <c r="B1348">
        <v>108.65</v>
      </c>
      <c r="G1348" s="3">
        <v>46100</v>
      </c>
      <c r="H1348">
        <v>657323</v>
      </c>
      <c r="I1348">
        <v>383232</v>
      </c>
    </row>
    <row r="1349" spans="1:9">
      <c r="A1349" s="3">
        <v>46101</v>
      </c>
      <c r="B1349">
        <v>112.19</v>
      </c>
      <c r="G1349" s="3">
        <v>46101</v>
      </c>
      <c r="H1349">
        <v>417568</v>
      </c>
      <c r="I1349">
        <v>375838</v>
      </c>
    </row>
    <row r="1350" spans="1:9">
      <c r="A1350" s="3">
        <v>46104</v>
      </c>
      <c r="B1350">
        <v>99.94</v>
      </c>
      <c r="G1350" s="3">
        <v>46104</v>
      </c>
      <c r="H1350">
        <v>604993</v>
      </c>
      <c r="I1350">
        <v>345595</v>
      </c>
    </row>
    <row r="1351" spans="1:9">
      <c r="A1351" s="3">
        <v>46105</v>
      </c>
      <c r="B1351">
        <v>104.49</v>
      </c>
      <c r="G1351" s="3">
        <v>46105</v>
      </c>
      <c r="H1351">
        <v>320410</v>
      </c>
      <c r="I1351">
        <v>310190</v>
      </c>
    </row>
    <row r="1352" spans="1:9">
      <c r="A1352" s="3">
        <v>46106</v>
      </c>
      <c r="B1352">
        <v>102.22</v>
      </c>
      <c r="G1352" s="3">
        <v>46106</v>
      </c>
      <c r="H1352">
        <v>262608</v>
      </c>
      <c r="I1352">
        <v>283899</v>
      </c>
    </row>
    <row r="1353" spans="1:9">
      <c r="A1353" s="3">
        <v>46107</v>
      </c>
      <c r="B1353">
        <v>108.01</v>
      </c>
      <c r="G1353" s="3">
        <v>46107</v>
      </c>
      <c r="H1353">
        <v>192501</v>
      </c>
      <c r="I1353">
        <v>170051</v>
      </c>
    </row>
    <row r="1354" spans="1:9">
      <c r="A1354" s="3">
        <v>46108</v>
      </c>
      <c r="B1354">
        <v>112.57</v>
      </c>
      <c r="G1354" s="3">
        <v>46108</v>
      </c>
      <c r="H1354">
        <v>104031</v>
      </c>
      <c r="I1354">
        <v>147357</v>
      </c>
    </row>
    <row r="1355" spans="1:9">
      <c r="A1355" s="3">
        <v>46111</v>
      </c>
      <c r="B1355">
        <v>112.78</v>
      </c>
      <c r="G1355" s="3">
        <v>46111</v>
      </c>
      <c r="H1355">
        <v>129589</v>
      </c>
      <c r="I1355">
        <v>116426</v>
      </c>
    </row>
    <row r="1356" spans="1:9">
      <c r="A1356" s="3">
        <v>46112</v>
      </c>
      <c r="B1356">
        <v>118.35</v>
      </c>
      <c r="G1356" s="3">
        <v>46112</v>
      </c>
      <c r="H1356">
        <v>18802</v>
      </c>
      <c r="I1356">
        <v>114519</v>
      </c>
    </row>
    <row r="1357" spans="1:9">
      <c r="A1357" s="3">
        <v>46113</v>
      </c>
      <c r="B1357">
        <v>101.16</v>
      </c>
      <c r="G1357" s="3">
        <v>46113</v>
      </c>
      <c r="H1357">
        <v>530795</v>
      </c>
      <c r="I1357">
        <v>645581</v>
      </c>
    </row>
    <row r="1358" spans="1:9">
      <c r="A1358" s="3">
        <v>46114</v>
      </c>
      <c r="B1358">
        <v>109.03</v>
      </c>
      <c r="G1358" s="3">
        <v>46114</v>
      </c>
      <c r="H1358">
        <v>512518</v>
      </c>
      <c r="I1358">
        <v>629347</v>
      </c>
    </row>
    <row r="1359" spans="1:9">
      <c r="A1359" s="3">
        <v>46118</v>
      </c>
      <c r="B1359">
        <v>109.77</v>
      </c>
      <c r="G1359" s="3">
        <v>46118</v>
      </c>
      <c r="H1359">
        <v>265506</v>
      </c>
      <c r="I1359">
        <v>622369</v>
      </c>
    </row>
    <row r="1360" spans="1:9">
      <c r="A1360" s="3">
        <v>46119</v>
      </c>
      <c r="B1360">
        <v>109.27</v>
      </c>
      <c r="G1360" s="3">
        <v>46119</v>
      </c>
      <c r="H1360">
        <v>591945</v>
      </c>
      <c r="I1360">
        <v>602490</v>
      </c>
    </row>
    <row r="1361" spans="1:9">
      <c r="A1361" s="3">
        <v>46120</v>
      </c>
      <c r="B1361">
        <v>94.75</v>
      </c>
      <c r="G1361" s="3">
        <v>46120</v>
      </c>
      <c r="H1361">
        <v>731999</v>
      </c>
      <c r="I1361" t="str">
        <v>#N/A N/A</v>
      </c>
    </row>
    <row r="1362" spans="1:9">
      <c r="A1362" s="3">
        <v>46121</v>
      </c>
      <c r="B1362">
        <v>96.66</v>
      </c>
      <c r="G1362" s="3">
        <v>46121</v>
      </c>
      <c r="H1362">
        <v>16554</v>
      </c>
      <c r="I1362" t="str">
        <v>#N/A N/A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EDAB8-8FA8-446E-B77F-D6013B6C310A}">
  <dimension ref="A1:I1362"/>
  <sheetViews>
    <sheetView workbookViewId="0"/>
  </sheetViews>
  <sheetFormatPr defaultRowHeight="15"/>
  <sheetData>
    <row r="1" spans="1:9">
      <c r="A1" t="s">
        <v>7</v>
      </c>
      <c r="D1" t="s">
        <v>8</v>
      </c>
      <c r="G1" t="s">
        <v>7</v>
      </c>
    </row>
    <row r="2" spans="1:9">
      <c r="A2">
        <v>44200</v>
      </c>
      <c r="B2">
        <v>51.09</v>
      </c>
      <c r="D2">
        <v>44200</v>
      </c>
      <c r="E2">
        <v>14.93</v>
      </c>
      <c r="G2">
        <v>44200</v>
      </c>
      <c r="H2">
        <v>382895</v>
      </c>
      <c r="I2">
        <v>586077</v>
      </c>
    </row>
    <row r="3" spans="1:9">
      <c r="A3">
        <v>44201</v>
      </c>
      <c r="B3">
        <v>53.6</v>
      </c>
      <c r="D3">
        <v>44201</v>
      </c>
      <c r="E3">
        <v>15.105</v>
      </c>
      <c r="G3">
        <v>44201</v>
      </c>
      <c r="H3">
        <v>455351</v>
      </c>
      <c r="I3">
        <v>577670</v>
      </c>
    </row>
    <row r="4" spans="1:9">
      <c r="A4">
        <v>44202</v>
      </c>
      <c r="B4">
        <v>54.3</v>
      </c>
      <c r="D4">
        <v>44202</v>
      </c>
      <c r="E4">
        <v>15.55</v>
      </c>
      <c r="G4">
        <v>44202</v>
      </c>
      <c r="H4">
        <v>414408</v>
      </c>
      <c r="I4">
        <v>550313</v>
      </c>
    </row>
    <row r="5" spans="1:9">
      <c r="A5">
        <v>44203</v>
      </c>
      <c r="B5">
        <v>54.38</v>
      </c>
      <c r="D5">
        <v>44203</v>
      </c>
      <c r="E5">
        <v>17.25</v>
      </c>
      <c r="G5">
        <v>44203</v>
      </c>
      <c r="H5">
        <v>267188</v>
      </c>
      <c r="I5">
        <v>545864</v>
      </c>
    </row>
    <row r="6" spans="1:9">
      <c r="A6">
        <v>44204</v>
      </c>
      <c r="B6">
        <v>55.99</v>
      </c>
      <c r="D6">
        <v>44204</v>
      </c>
      <c r="E6">
        <v>17.25</v>
      </c>
      <c r="G6">
        <v>44204</v>
      </c>
      <c r="H6">
        <v>336650</v>
      </c>
      <c r="I6">
        <v>520897</v>
      </c>
    </row>
    <row r="7" spans="1:9">
      <c r="A7">
        <v>44207</v>
      </c>
      <c r="B7">
        <v>55.66</v>
      </c>
      <c r="D7">
        <v>44207</v>
      </c>
      <c r="E7">
        <v>19.7</v>
      </c>
      <c r="G7">
        <v>44207</v>
      </c>
      <c r="H7">
        <v>295066</v>
      </c>
      <c r="I7">
        <v>490568</v>
      </c>
    </row>
    <row r="8" spans="1:9">
      <c r="A8">
        <v>44208</v>
      </c>
      <c r="B8">
        <v>56.58</v>
      </c>
      <c r="D8">
        <v>44208</v>
      </c>
      <c r="E8">
        <v>19.7</v>
      </c>
      <c r="G8">
        <v>44208</v>
      </c>
      <c r="H8">
        <v>288141</v>
      </c>
      <c r="I8">
        <v>466845</v>
      </c>
    </row>
    <row r="9" spans="1:9">
      <c r="A9">
        <v>44209</v>
      </c>
      <c r="B9">
        <v>56.06</v>
      </c>
      <c r="D9">
        <v>44209</v>
      </c>
      <c r="E9">
        <v>18.57</v>
      </c>
      <c r="G9">
        <v>44209</v>
      </c>
      <c r="H9">
        <v>324295</v>
      </c>
      <c r="I9">
        <v>431472</v>
      </c>
    </row>
    <row r="10" spans="1:9">
      <c r="A10">
        <v>44210</v>
      </c>
      <c r="B10">
        <v>56.42</v>
      </c>
      <c r="D10">
        <v>44210</v>
      </c>
      <c r="E10">
        <v>18.57</v>
      </c>
      <c r="G10">
        <v>44210</v>
      </c>
      <c r="H10">
        <v>331293</v>
      </c>
      <c r="I10">
        <v>424452</v>
      </c>
    </row>
    <row r="11" spans="1:9">
      <c r="A11">
        <v>44211</v>
      </c>
      <c r="B11">
        <v>55.1</v>
      </c>
      <c r="D11">
        <v>44211</v>
      </c>
      <c r="E11">
        <v>18.309000000000001</v>
      </c>
      <c r="G11">
        <v>44211</v>
      </c>
      <c r="H11">
        <v>298410</v>
      </c>
      <c r="I11">
        <v>404203</v>
      </c>
    </row>
    <row r="12" spans="1:9">
      <c r="A12">
        <v>44214</v>
      </c>
      <c r="B12">
        <v>54.75</v>
      </c>
      <c r="D12">
        <v>44215</v>
      </c>
      <c r="E12">
        <v>8.52</v>
      </c>
      <c r="G12">
        <v>44214</v>
      </c>
      <c r="H12">
        <v>142865</v>
      </c>
      <c r="I12">
        <v>390965</v>
      </c>
    </row>
    <row r="13" spans="1:9">
      <c r="A13">
        <v>44215</v>
      </c>
      <c r="B13">
        <v>55.9</v>
      </c>
      <c r="D13">
        <v>44216</v>
      </c>
      <c r="E13">
        <v>9.0150000000000006</v>
      </c>
      <c r="G13">
        <v>44215</v>
      </c>
      <c r="H13">
        <v>261102</v>
      </c>
      <c r="I13">
        <v>358468</v>
      </c>
    </row>
    <row r="14" spans="1:9">
      <c r="A14">
        <v>44216</v>
      </c>
      <c r="B14">
        <v>56.08</v>
      </c>
      <c r="D14">
        <v>44217</v>
      </c>
      <c r="E14">
        <v>8.4849999999999994</v>
      </c>
      <c r="G14">
        <v>44216</v>
      </c>
      <c r="H14">
        <v>310886</v>
      </c>
      <c r="I14">
        <v>315090</v>
      </c>
    </row>
    <row r="15" spans="1:9">
      <c r="A15">
        <v>44217</v>
      </c>
      <c r="B15">
        <v>56.1</v>
      </c>
      <c r="D15">
        <v>44218</v>
      </c>
      <c r="E15">
        <v>8.8550000000000004</v>
      </c>
      <c r="G15">
        <v>44217</v>
      </c>
      <c r="H15">
        <v>254591</v>
      </c>
      <c r="I15">
        <v>270479</v>
      </c>
    </row>
    <row r="16" spans="1:9">
      <c r="A16">
        <v>44218</v>
      </c>
      <c r="B16">
        <v>55.41</v>
      </c>
      <c r="D16">
        <v>44221</v>
      </c>
      <c r="E16">
        <v>8.61</v>
      </c>
      <c r="G16">
        <v>44218</v>
      </c>
      <c r="H16">
        <v>269369</v>
      </c>
      <c r="I16">
        <v>225077</v>
      </c>
    </row>
    <row r="17" spans="1:9">
      <c r="A17">
        <v>44221</v>
      </c>
      <c r="B17">
        <v>55.88</v>
      </c>
      <c r="D17">
        <v>44222</v>
      </c>
      <c r="E17">
        <v>8.56</v>
      </c>
      <c r="G17">
        <v>44221</v>
      </c>
      <c r="H17">
        <v>198274</v>
      </c>
      <c r="I17">
        <v>211639</v>
      </c>
    </row>
    <row r="18" spans="1:9">
      <c r="A18">
        <v>44222</v>
      </c>
      <c r="B18">
        <v>55.91</v>
      </c>
      <c r="D18">
        <v>44223</v>
      </c>
      <c r="E18">
        <v>8.6150000000000002</v>
      </c>
      <c r="G18">
        <v>44222</v>
      </c>
      <c r="H18">
        <v>163201</v>
      </c>
      <c r="I18">
        <v>154489</v>
      </c>
    </row>
    <row r="19" spans="1:9">
      <c r="A19">
        <v>44223</v>
      </c>
      <c r="B19">
        <v>55.81</v>
      </c>
      <c r="D19">
        <v>44224</v>
      </c>
      <c r="E19">
        <v>8.85</v>
      </c>
      <c r="G19">
        <v>44223</v>
      </c>
      <c r="H19">
        <v>132411</v>
      </c>
      <c r="I19">
        <v>122352</v>
      </c>
    </row>
    <row r="20" spans="1:9">
      <c r="A20">
        <v>44224</v>
      </c>
      <c r="B20">
        <v>55.53</v>
      </c>
      <c r="D20">
        <v>44225</v>
      </c>
      <c r="E20">
        <v>8.8699999999999992</v>
      </c>
      <c r="G20">
        <v>44224</v>
      </c>
      <c r="H20">
        <v>122476</v>
      </c>
      <c r="I20">
        <v>55470</v>
      </c>
    </row>
    <row r="21" spans="1:9">
      <c r="A21">
        <v>44225</v>
      </c>
      <c r="B21">
        <v>55.88</v>
      </c>
      <c r="D21">
        <v>44228</v>
      </c>
      <c r="E21">
        <v>8.52</v>
      </c>
      <c r="G21">
        <v>44225</v>
      </c>
      <c r="H21">
        <v>19936</v>
      </c>
      <c r="I21">
        <v>48249</v>
      </c>
    </row>
    <row r="22" spans="1:9">
      <c r="A22">
        <v>44228</v>
      </c>
      <c r="B22">
        <v>56.35</v>
      </c>
      <c r="D22">
        <v>44229</v>
      </c>
      <c r="E22">
        <v>8.43</v>
      </c>
      <c r="G22">
        <v>44228</v>
      </c>
      <c r="H22">
        <v>288247</v>
      </c>
      <c r="I22">
        <v>539484</v>
      </c>
    </row>
    <row r="23" spans="1:9">
      <c r="A23">
        <v>44229</v>
      </c>
      <c r="B23">
        <v>57.46</v>
      </c>
      <c r="D23">
        <v>44230</v>
      </c>
      <c r="E23">
        <v>8.3650000000000002</v>
      </c>
      <c r="G23">
        <v>44229</v>
      </c>
      <c r="H23">
        <v>337679</v>
      </c>
      <c r="I23">
        <v>537998</v>
      </c>
    </row>
    <row r="24" spans="1:9">
      <c r="A24">
        <v>44230</v>
      </c>
      <c r="B24">
        <v>58.46</v>
      </c>
      <c r="D24">
        <v>44231</v>
      </c>
      <c r="E24">
        <v>8.34</v>
      </c>
      <c r="G24">
        <v>44230</v>
      </c>
      <c r="H24">
        <v>276856</v>
      </c>
      <c r="I24">
        <v>521834</v>
      </c>
    </row>
    <row r="25" spans="1:9">
      <c r="A25">
        <v>44231</v>
      </c>
      <c r="B25">
        <v>58.84</v>
      </c>
      <c r="D25">
        <v>44232</v>
      </c>
      <c r="E25">
        <v>8.3849999999999998</v>
      </c>
      <c r="G25">
        <v>44231</v>
      </c>
      <c r="H25">
        <v>244072</v>
      </c>
      <c r="I25">
        <v>514071</v>
      </c>
    </row>
    <row r="26" spans="1:9">
      <c r="A26">
        <v>44232</v>
      </c>
      <c r="B26">
        <v>59.34</v>
      </c>
      <c r="D26">
        <v>44235</v>
      </c>
      <c r="E26">
        <v>8.43</v>
      </c>
      <c r="G26">
        <v>44232</v>
      </c>
      <c r="H26">
        <v>229424</v>
      </c>
      <c r="I26">
        <v>486461</v>
      </c>
    </row>
    <row r="27" spans="1:9">
      <c r="A27">
        <v>44235</v>
      </c>
      <c r="B27">
        <v>60.56</v>
      </c>
      <c r="D27">
        <v>44236</v>
      </c>
      <c r="E27">
        <v>8.3049999999999997</v>
      </c>
      <c r="G27">
        <v>44235</v>
      </c>
      <c r="H27">
        <v>269312</v>
      </c>
      <c r="I27">
        <v>467407</v>
      </c>
    </row>
    <row r="28" spans="1:9">
      <c r="A28">
        <v>44236</v>
      </c>
      <c r="B28">
        <v>61.09</v>
      </c>
      <c r="D28">
        <v>44237</v>
      </c>
      <c r="E28">
        <v>8.2799999999999994</v>
      </c>
      <c r="G28">
        <v>44236</v>
      </c>
      <c r="H28">
        <v>319502</v>
      </c>
      <c r="I28">
        <v>456449</v>
      </c>
    </row>
    <row r="29" spans="1:9">
      <c r="A29">
        <v>44237</v>
      </c>
      <c r="B29">
        <v>61.47</v>
      </c>
      <c r="D29">
        <v>44238</v>
      </c>
      <c r="E29">
        <v>8.2650000000000006</v>
      </c>
      <c r="G29">
        <v>44237</v>
      </c>
      <c r="H29">
        <v>287707</v>
      </c>
      <c r="I29">
        <v>430805</v>
      </c>
    </row>
    <row r="30" spans="1:9">
      <c r="A30">
        <v>44238</v>
      </c>
      <c r="B30">
        <v>61.14</v>
      </c>
      <c r="D30">
        <v>44239</v>
      </c>
      <c r="E30">
        <v>8.2639999999999993</v>
      </c>
      <c r="G30">
        <v>44238</v>
      </c>
      <c r="H30">
        <v>209685</v>
      </c>
      <c r="I30">
        <v>426886</v>
      </c>
    </row>
    <row r="31" spans="1:9">
      <c r="A31">
        <v>44239</v>
      </c>
      <c r="B31">
        <v>62.43</v>
      </c>
      <c r="D31">
        <v>44243</v>
      </c>
      <c r="E31">
        <v>6.35</v>
      </c>
      <c r="G31">
        <v>44239</v>
      </c>
      <c r="H31">
        <v>307715</v>
      </c>
      <c r="I31">
        <v>415893</v>
      </c>
    </row>
    <row r="32" spans="1:9">
      <c r="A32">
        <v>44242</v>
      </c>
      <c r="B32">
        <v>63.3</v>
      </c>
      <c r="D32">
        <v>44244</v>
      </c>
      <c r="E32">
        <v>6.3049999999999997</v>
      </c>
      <c r="G32">
        <v>44242</v>
      </c>
      <c r="H32">
        <v>220383</v>
      </c>
      <c r="I32">
        <v>399197</v>
      </c>
    </row>
    <row r="33" spans="1:9">
      <c r="A33">
        <v>44243</v>
      </c>
      <c r="B33">
        <v>63.35</v>
      </c>
      <c r="D33">
        <v>44245</v>
      </c>
      <c r="E33">
        <v>6.6</v>
      </c>
      <c r="G33">
        <v>44243</v>
      </c>
      <c r="H33">
        <v>284666</v>
      </c>
      <c r="I33">
        <v>374090</v>
      </c>
    </row>
    <row r="34" spans="1:9">
      <c r="A34">
        <v>44244</v>
      </c>
      <c r="B34">
        <v>64.34</v>
      </c>
      <c r="D34">
        <v>44246</v>
      </c>
      <c r="E34">
        <v>6.4</v>
      </c>
      <c r="G34">
        <v>44244</v>
      </c>
      <c r="H34">
        <v>391262</v>
      </c>
      <c r="I34">
        <v>346683</v>
      </c>
    </row>
    <row r="35" spans="1:9">
      <c r="A35">
        <v>44245</v>
      </c>
      <c r="B35">
        <v>63.93</v>
      </c>
      <c r="D35">
        <v>44249</v>
      </c>
      <c r="E35">
        <v>6.2549999999999999</v>
      </c>
      <c r="G35">
        <v>44245</v>
      </c>
      <c r="H35">
        <v>420556</v>
      </c>
      <c r="I35">
        <v>287100</v>
      </c>
    </row>
    <row r="36" spans="1:9">
      <c r="A36">
        <v>44246</v>
      </c>
      <c r="B36">
        <v>62.91</v>
      </c>
      <c r="D36">
        <v>44250</v>
      </c>
      <c r="E36">
        <v>6.23</v>
      </c>
      <c r="G36">
        <v>44246</v>
      </c>
      <c r="H36">
        <v>305827</v>
      </c>
      <c r="I36">
        <v>243370</v>
      </c>
    </row>
    <row r="37" spans="1:9">
      <c r="A37">
        <v>44249</v>
      </c>
      <c r="B37">
        <v>65.239999999999995</v>
      </c>
      <c r="D37">
        <v>44251</v>
      </c>
      <c r="E37">
        <v>6.04</v>
      </c>
      <c r="G37">
        <v>44249</v>
      </c>
      <c r="H37">
        <v>213746</v>
      </c>
      <c r="I37">
        <v>221779</v>
      </c>
    </row>
    <row r="38" spans="1:9">
      <c r="A38">
        <v>44250</v>
      </c>
      <c r="B38">
        <v>65.37</v>
      </c>
      <c r="D38">
        <v>44252</v>
      </c>
      <c r="E38">
        <v>5.8049999999999997</v>
      </c>
      <c r="G38">
        <v>44250</v>
      </c>
      <c r="H38">
        <v>231183</v>
      </c>
      <c r="I38">
        <v>169527</v>
      </c>
    </row>
    <row r="39" spans="1:9">
      <c r="A39">
        <v>44251</v>
      </c>
      <c r="B39">
        <v>67.040000000000006</v>
      </c>
      <c r="D39">
        <v>44253</v>
      </c>
      <c r="E39">
        <v>6.1950000000000003</v>
      </c>
      <c r="G39">
        <v>44251</v>
      </c>
      <c r="H39">
        <v>129712</v>
      </c>
      <c r="I39">
        <v>132777</v>
      </c>
    </row>
    <row r="40" spans="1:9">
      <c r="A40">
        <v>44252</v>
      </c>
      <c r="B40">
        <v>66.88</v>
      </c>
      <c r="D40">
        <v>44256</v>
      </c>
      <c r="E40">
        <v>5.9249999999999998</v>
      </c>
      <c r="G40">
        <v>44252</v>
      </c>
      <c r="H40">
        <v>109645</v>
      </c>
      <c r="I40">
        <v>75039</v>
      </c>
    </row>
    <row r="41" spans="1:9">
      <c r="A41">
        <v>44253</v>
      </c>
      <c r="B41">
        <v>66.13</v>
      </c>
      <c r="D41">
        <v>44257</v>
      </c>
      <c r="E41">
        <v>5.875</v>
      </c>
      <c r="G41">
        <v>44253</v>
      </c>
      <c r="H41">
        <v>16102</v>
      </c>
      <c r="I41">
        <v>66631</v>
      </c>
    </row>
    <row r="42" spans="1:9">
      <c r="A42">
        <v>44256</v>
      </c>
      <c r="B42">
        <v>63.69</v>
      </c>
      <c r="D42">
        <v>44258</v>
      </c>
      <c r="E42">
        <v>5.875</v>
      </c>
      <c r="G42">
        <v>44256</v>
      </c>
      <c r="H42">
        <v>291908</v>
      </c>
      <c r="I42">
        <v>663221</v>
      </c>
    </row>
    <row r="43" spans="1:9">
      <c r="A43">
        <v>44257</v>
      </c>
      <c r="B43">
        <v>62.7</v>
      </c>
      <c r="D43">
        <v>44259</v>
      </c>
      <c r="E43">
        <v>6</v>
      </c>
      <c r="G43">
        <v>44257</v>
      </c>
      <c r="H43">
        <v>367119</v>
      </c>
      <c r="I43">
        <v>627917</v>
      </c>
    </row>
    <row r="44" spans="1:9">
      <c r="A44">
        <v>44258</v>
      </c>
      <c r="B44">
        <v>64.069999999999993</v>
      </c>
      <c r="D44">
        <v>44260</v>
      </c>
      <c r="E44">
        <v>6</v>
      </c>
      <c r="G44">
        <v>44258</v>
      </c>
      <c r="H44">
        <v>341674</v>
      </c>
      <c r="I44">
        <v>609519</v>
      </c>
    </row>
    <row r="45" spans="1:9">
      <c r="A45">
        <v>44259</v>
      </c>
      <c r="B45">
        <v>66.739999999999995</v>
      </c>
      <c r="D45">
        <v>44263</v>
      </c>
      <c r="E45">
        <v>6</v>
      </c>
      <c r="G45">
        <v>44259</v>
      </c>
      <c r="H45">
        <v>510680</v>
      </c>
      <c r="I45">
        <v>583449</v>
      </c>
    </row>
    <row r="46" spans="1:9">
      <c r="A46">
        <v>44260</v>
      </c>
      <c r="B46">
        <v>69.36</v>
      </c>
      <c r="D46">
        <v>44264</v>
      </c>
      <c r="E46">
        <v>6.01</v>
      </c>
      <c r="G46">
        <v>44260</v>
      </c>
      <c r="H46">
        <v>361763</v>
      </c>
      <c r="I46">
        <v>569041</v>
      </c>
    </row>
    <row r="47" spans="1:9">
      <c r="A47">
        <v>44263</v>
      </c>
      <c r="B47">
        <v>68.239999999999995</v>
      </c>
      <c r="D47">
        <v>44265</v>
      </c>
      <c r="E47">
        <v>6</v>
      </c>
      <c r="G47">
        <v>44263</v>
      </c>
      <c r="H47">
        <v>352594</v>
      </c>
      <c r="I47">
        <v>550474</v>
      </c>
    </row>
    <row r="48" spans="1:9">
      <c r="A48">
        <v>44264</v>
      </c>
      <c r="B48">
        <v>67.52</v>
      </c>
      <c r="D48">
        <v>44266</v>
      </c>
      <c r="E48">
        <v>6.0549999999999997</v>
      </c>
      <c r="G48">
        <v>44264</v>
      </c>
      <c r="H48">
        <v>302605</v>
      </c>
      <c r="I48">
        <v>517217</v>
      </c>
    </row>
    <row r="49" spans="1:9">
      <c r="A49">
        <v>44265</v>
      </c>
      <c r="B49">
        <v>67.900000000000006</v>
      </c>
      <c r="D49">
        <v>44267</v>
      </c>
      <c r="E49">
        <v>6.07</v>
      </c>
      <c r="G49">
        <v>44265</v>
      </c>
      <c r="H49">
        <v>361943</v>
      </c>
      <c r="I49">
        <v>475808</v>
      </c>
    </row>
    <row r="50" spans="1:9">
      <c r="A50">
        <v>44266</v>
      </c>
      <c r="B50">
        <v>69.63</v>
      </c>
      <c r="D50">
        <v>44270</v>
      </c>
      <c r="E50">
        <v>6.077</v>
      </c>
      <c r="G50">
        <v>44266</v>
      </c>
      <c r="H50">
        <v>289609</v>
      </c>
      <c r="I50">
        <v>466775</v>
      </c>
    </row>
    <row r="51" spans="1:9">
      <c r="A51">
        <v>44267</v>
      </c>
      <c r="B51">
        <v>69.22</v>
      </c>
      <c r="D51">
        <v>44271</v>
      </c>
      <c r="E51">
        <v>6.53</v>
      </c>
      <c r="G51">
        <v>44267</v>
      </c>
      <c r="H51">
        <v>251538</v>
      </c>
      <c r="I51">
        <v>428150</v>
      </c>
    </row>
    <row r="52" spans="1:9">
      <c r="A52">
        <v>44270</v>
      </c>
      <c r="B52">
        <v>68.88</v>
      </c>
      <c r="D52">
        <v>44272</v>
      </c>
      <c r="E52">
        <v>6.65</v>
      </c>
      <c r="G52">
        <v>44270</v>
      </c>
      <c r="H52">
        <v>262595</v>
      </c>
      <c r="I52">
        <v>409207</v>
      </c>
    </row>
    <row r="53" spans="1:9">
      <c r="A53">
        <v>44271</v>
      </c>
      <c r="B53">
        <v>68.39</v>
      </c>
      <c r="D53">
        <v>44273</v>
      </c>
      <c r="E53">
        <v>6.5650000000000004</v>
      </c>
      <c r="G53">
        <v>44271</v>
      </c>
      <c r="H53">
        <v>248993</v>
      </c>
      <c r="I53">
        <v>402603</v>
      </c>
    </row>
    <row r="54" spans="1:9">
      <c r="A54">
        <v>44272</v>
      </c>
      <c r="B54">
        <v>68</v>
      </c>
      <c r="D54">
        <v>44274</v>
      </c>
      <c r="E54">
        <v>6.4249999999999998</v>
      </c>
      <c r="G54">
        <v>44272</v>
      </c>
      <c r="H54">
        <v>309756</v>
      </c>
      <c r="I54">
        <v>385091</v>
      </c>
    </row>
    <row r="55" spans="1:9">
      <c r="A55">
        <v>44273</v>
      </c>
      <c r="B55">
        <v>63.28</v>
      </c>
      <c r="D55">
        <v>44277</v>
      </c>
      <c r="E55">
        <v>6.625</v>
      </c>
      <c r="G55">
        <v>44273</v>
      </c>
      <c r="H55">
        <v>516083</v>
      </c>
      <c r="I55">
        <v>323686</v>
      </c>
    </row>
    <row r="56" spans="1:9">
      <c r="A56">
        <v>44274</v>
      </c>
      <c r="B56">
        <v>64.53</v>
      </c>
      <c r="D56">
        <v>44278</v>
      </c>
      <c r="E56">
        <v>6.8550000000000004</v>
      </c>
      <c r="G56">
        <v>44274</v>
      </c>
      <c r="H56">
        <v>446114</v>
      </c>
      <c r="I56">
        <v>254042</v>
      </c>
    </row>
    <row r="57" spans="1:9">
      <c r="A57">
        <v>44277</v>
      </c>
      <c r="B57">
        <v>64.62</v>
      </c>
      <c r="D57">
        <v>44279</v>
      </c>
      <c r="E57">
        <v>6.8550000000000004</v>
      </c>
      <c r="G57">
        <v>44277</v>
      </c>
      <c r="H57">
        <v>236341</v>
      </c>
      <c r="I57">
        <v>238393</v>
      </c>
    </row>
    <row r="58" spans="1:9">
      <c r="A58">
        <v>44278</v>
      </c>
      <c r="B58">
        <v>60.79</v>
      </c>
      <c r="D58">
        <v>44280</v>
      </c>
      <c r="E58">
        <v>6.75</v>
      </c>
      <c r="G58">
        <v>44278</v>
      </c>
      <c r="H58">
        <v>392600</v>
      </c>
      <c r="I58">
        <v>186889</v>
      </c>
    </row>
    <row r="59" spans="1:9">
      <c r="A59">
        <v>44279</v>
      </c>
      <c r="B59">
        <v>64.41</v>
      </c>
      <c r="D59">
        <v>44281</v>
      </c>
      <c r="E59">
        <v>6.93</v>
      </c>
      <c r="G59">
        <v>44279</v>
      </c>
      <c r="H59">
        <v>255118</v>
      </c>
      <c r="I59">
        <v>167692</v>
      </c>
    </row>
    <row r="60" spans="1:9">
      <c r="A60">
        <v>44280</v>
      </c>
      <c r="B60">
        <v>61.95</v>
      </c>
      <c r="D60">
        <v>44284</v>
      </c>
      <c r="E60">
        <v>6.8650000000000002</v>
      </c>
      <c r="G60">
        <v>44280</v>
      </c>
      <c r="H60">
        <v>202575</v>
      </c>
      <c r="I60">
        <v>152433</v>
      </c>
    </row>
    <row r="61" spans="1:9">
      <c r="A61">
        <v>44281</v>
      </c>
      <c r="B61">
        <v>64.569999999999993</v>
      </c>
      <c r="D61">
        <v>44285</v>
      </c>
      <c r="E61">
        <v>6.9349999999999996</v>
      </c>
      <c r="G61">
        <v>44281</v>
      </c>
      <c r="H61">
        <v>147735</v>
      </c>
      <c r="I61">
        <v>122276</v>
      </c>
    </row>
    <row r="62" spans="1:9">
      <c r="A62">
        <v>44284</v>
      </c>
      <c r="B62">
        <v>64.98</v>
      </c>
      <c r="D62">
        <v>44286</v>
      </c>
      <c r="E62">
        <v>7.02</v>
      </c>
      <c r="G62">
        <v>44284</v>
      </c>
      <c r="H62">
        <v>91745</v>
      </c>
      <c r="I62">
        <v>103614</v>
      </c>
    </row>
    <row r="63" spans="1:9">
      <c r="A63">
        <v>44285</v>
      </c>
      <c r="B63">
        <v>64.14</v>
      </c>
      <c r="D63">
        <v>44287</v>
      </c>
      <c r="E63">
        <v>6.9249999999999998</v>
      </c>
      <c r="G63">
        <v>44285</v>
      </c>
      <c r="H63">
        <v>74364</v>
      </c>
      <c r="I63">
        <v>56778</v>
      </c>
    </row>
    <row r="64" spans="1:9">
      <c r="A64">
        <v>44286</v>
      </c>
      <c r="B64">
        <v>63.54</v>
      </c>
      <c r="D64">
        <v>44288</v>
      </c>
      <c r="E64">
        <v>6.9249999999999998</v>
      </c>
      <c r="G64">
        <v>44286</v>
      </c>
      <c r="H64">
        <v>9696</v>
      </c>
      <c r="I64">
        <v>54726</v>
      </c>
    </row>
    <row r="65" spans="1:9">
      <c r="A65">
        <v>44287</v>
      </c>
      <c r="B65">
        <v>64.86</v>
      </c>
      <c r="D65">
        <v>44291</v>
      </c>
      <c r="E65">
        <v>6.9249999999999998</v>
      </c>
      <c r="G65">
        <v>44287</v>
      </c>
      <c r="H65">
        <v>480365</v>
      </c>
      <c r="I65">
        <v>553818</v>
      </c>
    </row>
    <row r="66" spans="1:9">
      <c r="A66">
        <v>44291</v>
      </c>
      <c r="B66">
        <v>62.15</v>
      </c>
      <c r="D66">
        <v>44292</v>
      </c>
      <c r="E66">
        <v>6.97</v>
      </c>
      <c r="G66">
        <v>44291</v>
      </c>
      <c r="H66">
        <v>231780</v>
      </c>
      <c r="I66">
        <v>542134</v>
      </c>
    </row>
    <row r="67" spans="1:9">
      <c r="A67">
        <v>44292</v>
      </c>
      <c r="B67">
        <v>62.74</v>
      </c>
      <c r="D67">
        <v>44293</v>
      </c>
      <c r="E67">
        <v>6.98</v>
      </c>
      <c r="G67">
        <v>44292</v>
      </c>
      <c r="H67">
        <v>307867</v>
      </c>
      <c r="I67">
        <v>529718</v>
      </c>
    </row>
    <row r="68" spans="1:9">
      <c r="A68">
        <v>44293</v>
      </c>
      <c r="B68">
        <v>63.16</v>
      </c>
      <c r="D68">
        <v>44294</v>
      </c>
      <c r="E68">
        <v>6.9850000000000003</v>
      </c>
      <c r="G68">
        <v>44293</v>
      </c>
      <c r="H68">
        <v>321390</v>
      </c>
      <c r="I68">
        <v>515507</v>
      </c>
    </row>
    <row r="69" spans="1:9">
      <c r="A69">
        <v>44294</v>
      </c>
      <c r="B69">
        <v>63.2</v>
      </c>
      <c r="D69">
        <v>44295</v>
      </c>
      <c r="E69">
        <v>6.9850000000000003</v>
      </c>
      <c r="G69">
        <v>44294</v>
      </c>
      <c r="H69">
        <v>265179</v>
      </c>
      <c r="I69">
        <v>513894</v>
      </c>
    </row>
    <row r="70" spans="1:9">
      <c r="A70">
        <v>44295</v>
      </c>
      <c r="B70">
        <v>62.95</v>
      </c>
      <c r="D70">
        <v>44298</v>
      </c>
      <c r="E70">
        <v>7.0049999999999999</v>
      </c>
      <c r="G70">
        <v>44295</v>
      </c>
      <c r="H70">
        <v>216243</v>
      </c>
      <c r="I70">
        <v>490452</v>
      </c>
    </row>
    <row r="71" spans="1:9">
      <c r="A71">
        <v>44298</v>
      </c>
      <c r="B71">
        <v>63.28</v>
      </c>
      <c r="D71">
        <v>44299</v>
      </c>
      <c r="E71">
        <v>7.0149999999999997</v>
      </c>
      <c r="G71">
        <v>44298</v>
      </c>
      <c r="H71">
        <v>257839</v>
      </c>
      <c r="I71">
        <v>475944</v>
      </c>
    </row>
    <row r="72" spans="1:9">
      <c r="A72">
        <v>44299</v>
      </c>
      <c r="B72">
        <v>63.67</v>
      </c>
      <c r="D72">
        <v>44300</v>
      </c>
      <c r="E72">
        <v>7.0149999999999997</v>
      </c>
      <c r="G72">
        <v>44299</v>
      </c>
      <c r="H72">
        <v>242406</v>
      </c>
      <c r="I72">
        <v>476195</v>
      </c>
    </row>
    <row r="73" spans="1:9">
      <c r="A73">
        <v>44300</v>
      </c>
      <c r="B73">
        <v>66.58</v>
      </c>
      <c r="D73">
        <v>44301</v>
      </c>
      <c r="E73">
        <v>7.0170000000000003</v>
      </c>
      <c r="G73">
        <v>44300</v>
      </c>
      <c r="H73">
        <v>323041</v>
      </c>
      <c r="I73">
        <v>469412</v>
      </c>
    </row>
    <row r="74" spans="1:9">
      <c r="A74">
        <v>44301</v>
      </c>
      <c r="B74">
        <v>66.94</v>
      </c>
      <c r="D74">
        <v>44302</v>
      </c>
      <c r="E74">
        <v>8.2449999999999992</v>
      </c>
      <c r="G74">
        <v>44301</v>
      </c>
      <c r="H74">
        <v>240308</v>
      </c>
      <c r="I74">
        <v>450764</v>
      </c>
    </row>
    <row r="75" spans="1:9">
      <c r="A75">
        <v>44302</v>
      </c>
      <c r="B75">
        <v>66.77</v>
      </c>
      <c r="D75">
        <v>44305</v>
      </c>
      <c r="E75">
        <v>8.6649999999999991</v>
      </c>
      <c r="G75">
        <v>44302</v>
      </c>
      <c r="H75">
        <v>212200</v>
      </c>
      <c r="I75">
        <v>412500</v>
      </c>
    </row>
    <row r="76" spans="1:9">
      <c r="A76">
        <v>44305</v>
      </c>
      <c r="B76">
        <v>67.05</v>
      </c>
      <c r="D76">
        <v>44306</v>
      </c>
      <c r="E76">
        <v>8.65</v>
      </c>
      <c r="G76">
        <v>44305</v>
      </c>
      <c r="H76">
        <v>193810</v>
      </c>
      <c r="I76">
        <v>403544</v>
      </c>
    </row>
    <row r="77" spans="1:9">
      <c r="A77">
        <v>44306</v>
      </c>
      <c r="B77">
        <v>66.569999999999993</v>
      </c>
      <c r="D77">
        <v>44307</v>
      </c>
      <c r="E77">
        <v>8.5500000000000007</v>
      </c>
      <c r="G77">
        <v>44306</v>
      </c>
      <c r="H77">
        <v>328240</v>
      </c>
      <c r="I77">
        <v>368782</v>
      </c>
    </row>
    <row r="78" spans="1:9">
      <c r="A78">
        <v>44307</v>
      </c>
      <c r="B78">
        <v>65.319999999999993</v>
      </c>
      <c r="D78">
        <v>44308</v>
      </c>
      <c r="E78">
        <v>8.5500000000000007</v>
      </c>
      <c r="G78">
        <v>44307</v>
      </c>
      <c r="H78">
        <v>260879</v>
      </c>
      <c r="I78">
        <v>344807</v>
      </c>
    </row>
    <row r="79" spans="1:9">
      <c r="A79">
        <v>44308</v>
      </c>
      <c r="B79">
        <v>65.400000000000006</v>
      </c>
      <c r="D79">
        <v>44309</v>
      </c>
      <c r="E79">
        <v>8.1999999999999993</v>
      </c>
      <c r="G79">
        <v>44308</v>
      </c>
      <c r="H79">
        <v>242474</v>
      </c>
      <c r="I79">
        <v>307857</v>
      </c>
    </row>
    <row r="80" spans="1:9">
      <c r="A80">
        <v>44309</v>
      </c>
      <c r="B80">
        <v>66.11</v>
      </c>
      <c r="D80">
        <v>44312</v>
      </c>
      <c r="E80">
        <v>8.25</v>
      </c>
      <c r="G80">
        <v>44309</v>
      </c>
      <c r="H80">
        <v>187900</v>
      </c>
      <c r="I80">
        <v>273305</v>
      </c>
    </row>
    <row r="81" spans="1:9">
      <c r="A81">
        <v>44312</v>
      </c>
      <c r="B81">
        <v>65.650000000000006</v>
      </c>
      <c r="D81">
        <v>44313</v>
      </c>
      <c r="E81">
        <v>8.6</v>
      </c>
      <c r="G81">
        <v>44312</v>
      </c>
      <c r="H81">
        <v>257581</v>
      </c>
      <c r="I81">
        <v>227313</v>
      </c>
    </row>
    <row r="82" spans="1:9">
      <c r="A82">
        <v>44313</v>
      </c>
      <c r="B82">
        <v>66.42</v>
      </c>
      <c r="D82">
        <v>44314</v>
      </c>
      <c r="E82">
        <v>8.6</v>
      </c>
      <c r="G82">
        <v>44313</v>
      </c>
      <c r="H82">
        <v>222915</v>
      </c>
      <c r="I82">
        <v>171598</v>
      </c>
    </row>
    <row r="83" spans="1:9">
      <c r="A83">
        <v>44314</v>
      </c>
      <c r="B83">
        <v>67.27</v>
      </c>
      <c r="D83">
        <v>44315</v>
      </c>
      <c r="E83">
        <v>8.8000000000000007</v>
      </c>
      <c r="G83">
        <v>44314</v>
      </c>
      <c r="H83">
        <v>148949</v>
      </c>
      <c r="I83">
        <v>129868</v>
      </c>
    </row>
    <row r="84" spans="1:9">
      <c r="A84">
        <v>44315</v>
      </c>
      <c r="B84">
        <v>68.56</v>
      </c>
      <c r="D84">
        <v>44316</v>
      </c>
      <c r="E84">
        <v>8.8949999999999996</v>
      </c>
      <c r="G84">
        <v>44315</v>
      </c>
      <c r="H84">
        <v>91524</v>
      </c>
      <c r="I84">
        <v>90275</v>
      </c>
    </row>
    <row r="85" spans="1:9">
      <c r="A85">
        <v>44316</v>
      </c>
      <c r="B85">
        <v>67.25</v>
      </c>
      <c r="D85">
        <v>44319</v>
      </c>
      <c r="E85">
        <v>8.9049999999999994</v>
      </c>
      <c r="G85">
        <v>44316</v>
      </c>
      <c r="H85">
        <v>14843</v>
      </c>
      <c r="I85">
        <v>84640</v>
      </c>
    </row>
    <row r="86" spans="1:9">
      <c r="A86">
        <v>44319</v>
      </c>
      <c r="B86">
        <v>67.56</v>
      </c>
      <c r="D86">
        <v>44320</v>
      </c>
      <c r="E86">
        <v>9.0050000000000008</v>
      </c>
      <c r="G86">
        <v>44319</v>
      </c>
      <c r="H86">
        <v>148711</v>
      </c>
      <c r="I86">
        <v>624820</v>
      </c>
    </row>
    <row r="87" spans="1:9">
      <c r="A87">
        <v>44320</v>
      </c>
      <c r="B87">
        <v>68.88</v>
      </c>
      <c r="D87">
        <v>44321</v>
      </c>
      <c r="E87">
        <v>8.9700000000000006</v>
      </c>
      <c r="G87">
        <v>44320</v>
      </c>
      <c r="H87">
        <v>249641</v>
      </c>
      <c r="I87">
        <v>615626</v>
      </c>
    </row>
    <row r="88" spans="1:9">
      <c r="A88">
        <v>44321</v>
      </c>
      <c r="B88">
        <v>68.959999999999994</v>
      </c>
      <c r="D88">
        <v>44322</v>
      </c>
      <c r="E88">
        <v>9.06</v>
      </c>
      <c r="G88">
        <v>44321</v>
      </c>
      <c r="H88">
        <v>283725</v>
      </c>
      <c r="I88">
        <v>605749</v>
      </c>
    </row>
    <row r="89" spans="1:9">
      <c r="A89">
        <v>44322</v>
      </c>
      <c r="B89">
        <v>68.09</v>
      </c>
      <c r="D89">
        <v>44323</v>
      </c>
      <c r="E89">
        <v>9.0449999999999999</v>
      </c>
      <c r="G89">
        <v>44322</v>
      </c>
      <c r="H89">
        <v>273282</v>
      </c>
      <c r="I89">
        <v>602062</v>
      </c>
    </row>
    <row r="90" spans="1:9">
      <c r="A90">
        <v>44323</v>
      </c>
      <c r="B90">
        <v>68.28</v>
      </c>
      <c r="D90">
        <v>44326</v>
      </c>
      <c r="E90">
        <v>9.1199999999999992</v>
      </c>
      <c r="G90">
        <v>44323</v>
      </c>
      <c r="H90">
        <v>262581</v>
      </c>
      <c r="I90">
        <v>578276</v>
      </c>
    </row>
    <row r="91" spans="1:9">
      <c r="A91">
        <v>44326</v>
      </c>
      <c r="B91">
        <v>68.319999999999993</v>
      </c>
      <c r="D91">
        <v>44327</v>
      </c>
      <c r="E91">
        <v>9.1150000000000002</v>
      </c>
      <c r="G91">
        <v>44326</v>
      </c>
      <c r="H91">
        <v>265604</v>
      </c>
      <c r="I91">
        <v>543161</v>
      </c>
    </row>
    <row r="92" spans="1:9">
      <c r="A92">
        <v>44327</v>
      </c>
      <c r="B92">
        <v>68.55</v>
      </c>
      <c r="D92">
        <v>44328</v>
      </c>
      <c r="E92">
        <v>9.125</v>
      </c>
      <c r="G92">
        <v>44327</v>
      </c>
      <c r="H92">
        <v>321857</v>
      </c>
      <c r="I92">
        <v>517290</v>
      </c>
    </row>
    <row r="93" spans="1:9">
      <c r="A93">
        <v>44328</v>
      </c>
      <c r="B93">
        <v>69.319999999999993</v>
      </c>
      <c r="D93">
        <v>44329</v>
      </c>
      <c r="E93">
        <v>9.125</v>
      </c>
      <c r="G93">
        <v>44328</v>
      </c>
      <c r="H93">
        <v>310299</v>
      </c>
      <c r="I93">
        <v>476707</v>
      </c>
    </row>
    <row r="94" spans="1:9">
      <c r="A94">
        <v>44329</v>
      </c>
      <c r="B94">
        <v>67.05</v>
      </c>
      <c r="D94">
        <v>44330</v>
      </c>
      <c r="E94">
        <v>9.1319999999999997</v>
      </c>
      <c r="G94">
        <v>44329</v>
      </c>
      <c r="H94">
        <v>311999</v>
      </c>
      <c r="I94">
        <v>439492</v>
      </c>
    </row>
    <row r="95" spans="1:9">
      <c r="A95">
        <v>44330</v>
      </c>
      <c r="B95">
        <v>68.709999999999994</v>
      </c>
      <c r="D95">
        <v>44333</v>
      </c>
      <c r="E95">
        <v>10.33</v>
      </c>
      <c r="G95">
        <v>44330</v>
      </c>
      <c r="H95">
        <v>286132</v>
      </c>
      <c r="I95">
        <v>408642</v>
      </c>
    </row>
    <row r="96" spans="1:9">
      <c r="A96">
        <v>44333</v>
      </c>
      <c r="B96">
        <v>69.459999999999994</v>
      </c>
      <c r="D96">
        <v>44334</v>
      </c>
      <c r="E96">
        <v>9.99</v>
      </c>
      <c r="G96">
        <v>44333</v>
      </c>
      <c r="H96">
        <v>230775</v>
      </c>
      <c r="I96">
        <v>383349</v>
      </c>
    </row>
    <row r="97" spans="1:9">
      <c r="A97">
        <v>44334</v>
      </c>
      <c r="B97">
        <v>68.709999999999994</v>
      </c>
      <c r="D97">
        <v>44335</v>
      </c>
      <c r="E97">
        <v>9.4700000000000006</v>
      </c>
      <c r="G97">
        <v>44334</v>
      </c>
      <c r="H97">
        <v>378016</v>
      </c>
      <c r="I97">
        <v>358993</v>
      </c>
    </row>
    <row r="98" spans="1:9">
      <c r="A98">
        <v>44335</v>
      </c>
      <c r="B98">
        <v>66.66</v>
      </c>
      <c r="D98">
        <v>44336</v>
      </c>
      <c r="E98">
        <v>10.050000000000001</v>
      </c>
      <c r="G98">
        <v>44335</v>
      </c>
      <c r="H98">
        <v>386890</v>
      </c>
      <c r="I98">
        <v>331187</v>
      </c>
    </row>
    <row r="99" spans="1:9">
      <c r="A99">
        <v>44336</v>
      </c>
      <c r="B99">
        <v>65.11</v>
      </c>
      <c r="D99">
        <v>44337</v>
      </c>
      <c r="E99">
        <v>9.98</v>
      </c>
      <c r="G99">
        <v>44336</v>
      </c>
      <c r="H99">
        <v>388162</v>
      </c>
      <c r="I99">
        <v>267046</v>
      </c>
    </row>
    <row r="100" spans="1:9">
      <c r="A100">
        <v>44337</v>
      </c>
      <c r="B100">
        <v>66.44</v>
      </c>
      <c r="D100">
        <v>44340</v>
      </c>
      <c r="E100">
        <v>10.074999999999999</v>
      </c>
      <c r="G100">
        <v>44337</v>
      </c>
      <c r="H100">
        <v>257641</v>
      </c>
      <c r="I100">
        <v>242324</v>
      </c>
    </row>
    <row r="101" spans="1:9">
      <c r="A101">
        <v>44340</v>
      </c>
      <c r="B101">
        <v>68.459999999999994</v>
      </c>
      <c r="D101">
        <v>44341</v>
      </c>
      <c r="E101">
        <v>10.6</v>
      </c>
      <c r="G101">
        <v>44340</v>
      </c>
      <c r="H101">
        <v>227254</v>
      </c>
      <c r="I101">
        <v>204432</v>
      </c>
    </row>
    <row r="102" spans="1:9">
      <c r="A102">
        <v>44341</v>
      </c>
      <c r="B102">
        <v>68.650000000000006</v>
      </c>
      <c r="D102">
        <v>44342</v>
      </c>
      <c r="E102">
        <v>10.625</v>
      </c>
      <c r="G102">
        <v>44341</v>
      </c>
      <c r="H102">
        <v>183131</v>
      </c>
      <c r="I102">
        <v>164918</v>
      </c>
    </row>
    <row r="103" spans="1:9">
      <c r="A103">
        <v>44342</v>
      </c>
      <c r="B103">
        <v>68.87</v>
      </c>
      <c r="D103">
        <v>44343</v>
      </c>
      <c r="E103">
        <v>10.375</v>
      </c>
      <c r="G103">
        <v>44342</v>
      </c>
      <c r="H103">
        <v>134619</v>
      </c>
      <c r="I103">
        <v>132924</v>
      </c>
    </row>
    <row r="104" spans="1:9">
      <c r="A104">
        <v>44343</v>
      </c>
      <c r="B104">
        <v>69.459999999999994</v>
      </c>
      <c r="D104">
        <v>44344</v>
      </c>
      <c r="E104">
        <v>10.4</v>
      </c>
      <c r="G104">
        <v>44343</v>
      </c>
      <c r="H104">
        <v>86513</v>
      </c>
      <c r="I104">
        <v>99694</v>
      </c>
    </row>
    <row r="105" spans="1:9">
      <c r="A105">
        <v>44344</v>
      </c>
      <c r="B105">
        <v>69.63</v>
      </c>
      <c r="D105">
        <v>44348</v>
      </c>
      <c r="E105">
        <v>10.65</v>
      </c>
      <c r="G105">
        <v>44344</v>
      </c>
      <c r="H105">
        <v>21263</v>
      </c>
      <c r="I105">
        <v>85224</v>
      </c>
    </row>
    <row r="106" spans="1:9">
      <c r="A106">
        <v>44347</v>
      </c>
      <c r="B106">
        <v>69.319999999999993</v>
      </c>
      <c r="D106">
        <v>44349</v>
      </c>
      <c r="E106">
        <v>10.625</v>
      </c>
      <c r="G106">
        <v>44347</v>
      </c>
      <c r="H106">
        <v>80181</v>
      </c>
      <c r="I106">
        <v>561967</v>
      </c>
    </row>
    <row r="107" spans="1:9">
      <c r="A107">
        <v>44348</v>
      </c>
      <c r="B107">
        <v>70.25</v>
      </c>
      <c r="D107">
        <v>44350</v>
      </c>
      <c r="E107">
        <v>10.625</v>
      </c>
      <c r="G107">
        <v>44348</v>
      </c>
      <c r="H107">
        <v>302490</v>
      </c>
      <c r="I107">
        <v>548775</v>
      </c>
    </row>
    <row r="108" spans="1:9">
      <c r="A108">
        <v>44349</v>
      </c>
      <c r="B108">
        <v>71.349999999999994</v>
      </c>
      <c r="D108">
        <v>44351</v>
      </c>
      <c r="E108">
        <v>10.605</v>
      </c>
      <c r="G108">
        <v>44349</v>
      </c>
      <c r="H108">
        <v>221631</v>
      </c>
      <c r="I108">
        <v>536400</v>
      </c>
    </row>
    <row r="109" spans="1:9">
      <c r="A109">
        <v>44350</v>
      </c>
      <c r="B109">
        <v>71.31</v>
      </c>
      <c r="D109">
        <v>44354</v>
      </c>
      <c r="E109">
        <v>10.675000000000001</v>
      </c>
      <c r="G109">
        <v>44350</v>
      </c>
      <c r="H109">
        <v>229785</v>
      </c>
      <c r="I109">
        <v>524449</v>
      </c>
    </row>
    <row r="110" spans="1:9">
      <c r="A110">
        <v>44351</v>
      </c>
      <c r="B110">
        <v>71.89</v>
      </c>
      <c r="D110">
        <v>44355</v>
      </c>
      <c r="E110">
        <v>10.85</v>
      </c>
      <c r="G110">
        <v>44351</v>
      </c>
      <c r="H110">
        <v>222000</v>
      </c>
      <c r="I110">
        <v>518313</v>
      </c>
    </row>
    <row r="111" spans="1:9">
      <c r="A111">
        <v>44354</v>
      </c>
      <c r="B111">
        <v>71.489999999999995</v>
      </c>
      <c r="D111">
        <v>44356</v>
      </c>
      <c r="E111">
        <v>10.9</v>
      </c>
      <c r="G111">
        <v>44354</v>
      </c>
      <c r="H111">
        <v>224334</v>
      </c>
      <c r="I111">
        <v>498201</v>
      </c>
    </row>
    <row r="112" spans="1:9">
      <c r="A112">
        <v>44355</v>
      </c>
      <c r="B112">
        <v>72.22</v>
      </c>
      <c r="D112">
        <v>44357</v>
      </c>
      <c r="E112">
        <v>10.925000000000001</v>
      </c>
      <c r="G112">
        <v>44355</v>
      </c>
      <c r="H112">
        <v>285225</v>
      </c>
      <c r="I112">
        <v>481405</v>
      </c>
    </row>
    <row r="113" spans="1:9">
      <c r="A113">
        <v>44356</v>
      </c>
      <c r="B113">
        <v>72.22</v>
      </c>
      <c r="D113">
        <v>44358</v>
      </c>
      <c r="E113">
        <v>10.92</v>
      </c>
      <c r="G113">
        <v>44356</v>
      </c>
      <c r="H113">
        <v>266374</v>
      </c>
      <c r="I113">
        <v>450265</v>
      </c>
    </row>
    <row r="114" spans="1:9">
      <c r="A114">
        <v>44357</v>
      </c>
      <c r="B114">
        <v>72.52</v>
      </c>
      <c r="D114">
        <v>44361</v>
      </c>
      <c r="E114">
        <v>10.92</v>
      </c>
      <c r="G114">
        <v>44357</v>
      </c>
      <c r="H114">
        <v>346576</v>
      </c>
      <c r="I114">
        <v>429331</v>
      </c>
    </row>
    <row r="115" spans="1:9">
      <c r="A115">
        <v>44358</v>
      </c>
      <c r="B115">
        <v>72.69</v>
      </c>
      <c r="D115">
        <v>44362</v>
      </c>
      <c r="E115">
        <v>10.923999999999999</v>
      </c>
      <c r="G115">
        <v>44358</v>
      </c>
      <c r="H115">
        <v>276476</v>
      </c>
      <c r="I115">
        <v>417207</v>
      </c>
    </row>
    <row r="116" spans="1:9">
      <c r="A116">
        <v>44361</v>
      </c>
      <c r="B116">
        <v>72.86</v>
      </c>
      <c r="D116">
        <v>44363</v>
      </c>
      <c r="E116">
        <v>11.63</v>
      </c>
      <c r="G116">
        <v>44361</v>
      </c>
      <c r="H116">
        <v>200722</v>
      </c>
      <c r="I116">
        <v>399707</v>
      </c>
    </row>
    <row r="117" spans="1:9">
      <c r="A117">
        <v>44362</v>
      </c>
      <c r="B117">
        <v>73.989999999999995</v>
      </c>
      <c r="D117">
        <v>44364</v>
      </c>
      <c r="E117">
        <v>11.595000000000001</v>
      </c>
      <c r="G117">
        <v>44362</v>
      </c>
      <c r="H117">
        <v>228619</v>
      </c>
      <c r="I117">
        <v>392186</v>
      </c>
    </row>
    <row r="118" spans="1:9">
      <c r="A118">
        <v>44363</v>
      </c>
      <c r="B118">
        <v>74.39</v>
      </c>
      <c r="D118">
        <v>44365</v>
      </c>
      <c r="E118">
        <v>11.87</v>
      </c>
      <c r="G118">
        <v>44363</v>
      </c>
      <c r="H118">
        <v>306090</v>
      </c>
      <c r="I118">
        <v>381500</v>
      </c>
    </row>
    <row r="119" spans="1:9">
      <c r="A119">
        <v>44364</v>
      </c>
      <c r="B119">
        <v>73.08</v>
      </c>
      <c r="D119">
        <v>44368</v>
      </c>
      <c r="E119">
        <v>11.95</v>
      </c>
      <c r="G119">
        <v>44364</v>
      </c>
      <c r="H119">
        <v>336640</v>
      </c>
      <c r="I119">
        <v>339490</v>
      </c>
    </row>
    <row r="120" spans="1:9">
      <c r="A120">
        <v>44365</v>
      </c>
      <c r="B120">
        <v>73.510000000000005</v>
      </c>
      <c r="D120">
        <v>44369</v>
      </c>
      <c r="E120">
        <v>12.4</v>
      </c>
      <c r="G120">
        <v>44365</v>
      </c>
      <c r="H120">
        <v>231547</v>
      </c>
      <c r="I120">
        <v>317847</v>
      </c>
    </row>
    <row r="121" spans="1:9">
      <c r="A121">
        <v>44368</v>
      </c>
      <c r="B121">
        <v>74.900000000000006</v>
      </c>
      <c r="D121">
        <v>44370</v>
      </c>
      <c r="E121">
        <v>12.605</v>
      </c>
      <c r="G121">
        <v>44368</v>
      </c>
      <c r="H121">
        <v>265470</v>
      </c>
      <c r="I121">
        <v>291237</v>
      </c>
    </row>
    <row r="122" spans="1:9">
      <c r="A122">
        <v>44369</v>
      </c>
      <c r="B122">
        <v>74.81</v>
      </c>
      <c r="D122">
        <v>44371</v>
      </c>
      <c r="E122">
        <v>12.625</v>
      </c>
      <c r="G122">
        <v>44369</v>
      </c>
      <c r="H122">
        <v>294724</v>
      </c>
      <c r="I122">
        <v>245167</v>
      </c>
    </row>
    <row r="123" spans="1:9">
      <c r="A123">
        <v>44370</v>
      </c>
      <c r="B123">
        <v>75.19</v>
      </c>
      <c r="D123">
        <v>44372</v>
      </c>
      <c r="E123">
        <v>12.755000000000001</v>
      </c>
      <c r="G123">
        <v>44370</v>
      </c>
      <c r="H123">
        <v>229037</v>
      </c>
      <c r="I123">
        <v>217285</v>
      </c>
    </row>
    <row r="124" spans="1:9">
      <c r="A124">
        <v>44371</v>
      </c>
      <c r="B124">
        <v>75.56</v>
      </c>
      <c r="D124">
        <v>44375</v>
      </c>
      <c r="E124">
        <v>12.7</v>
      </c>
      <c r="G124">
        <v>44371</v>
      </c>
      <c r="H124">
        <v>165052</v>
      </c>
      <c r="I124">
        <v>197573</v>
      </c>
    </row>
    <row r="125" spans="1:9">
      <c r="A125">
        <v>44372</v>
      </c>
      <c r="B125">
        <v>76.180000000000007</v>
      </c>
      <c r="D125">
        <v>44376</v>
      </c>
      <c r="E125">
        <v>12.975</v>
      </c>
      <c r="G125">
        <v>44372</v>
      </c>
      <c r="H125">
        <v>172413</v>
      </c>
      <c r="I125">
        <v>159060</v>
      </c>
    </row>
    <row r="126" spans="1:9">
      <c r="A126">
        <v>44375</v>
      </c>
      <c r="B126">
        <v>74.680000000000007</v>
      </c>
      <c r="D126">
        <v>44377</v>
      </c>
      <c r="E126">
        <v>13.11</v>
      </c>
      <c r="G126">
        <v>44375</v>
      </c>
      <c r="H126">
        <v>142108</v>
      </c>
      <c r="I126">
        <v>110240</v>
      </c>
    </row>
    <row r="127" spans="1:9">
      <c r="A127">
        <v>44376</v>
      </c>
      <c r="B127">
        <v>74.760000000000005</v>
      </c>
      <c r="D127">
        <v>44378</v>
      </c>
      <c r="E127">
        <v>13.23</v>
      </c>
      <c r="G127">
        <v>44376</v>
      </c>
      <c r="H127">
        <v>94942</v>
      </c>
      <c r="I127">
        <v>52539</v>
      </c>
    </row>
    <row r="128" spans="1:9">
      <c r="A128">
        <v>44377</v>
      </c>
      <c r="B128">
        <v>75.13</v>
      </c>
      <c r="D128">
        <v>44379</v>
      </c>
      <c r="E128">
        <v>13.115</v>
      </c>
      <c r="G128">
        <v>44377</v>
      </c>
      <c r="H128">
        <v>15062</v>
      </c>
      <c r="I128">
        <v>48711</v>
      </c>
    </row>
    <row r="129" spans="1:9">
      <c r="A129">
        <v>44378</v>
      </c>
      <c r="B129">
        <v>75.84</v>
      </c>
      <c r="D129">
        <v>44383</v>
      </c>
      <c r="E129">
        <v>12.885</v>
      </c>
      <c r="G129">
        <v>44378</v>
      </c>
      <c r="H129">
        <v>405155</v>
      </c>
      <c r="I129">
        <v>646528</v>
      </c>
    </row>
    <row r="130" spans="1:9">
      <c r="A130">
        <v>44379</v>
      </c>
      <c r="B130">
        <v>76.17</v>
      </c>
      <c r="D130">
        <v>44384</v>
      </c>
      <c r="E130">
        <v>12.685</v>
      </c>
      <c r="G130">
        <v>44379</v>
      </c>
      <c r="H130">
        <v>236220</v>
      </c>
      <c r="I130">
        <v>621980</v>
      </c>
    </row>
    <row r="131" spans="1:9">
      <c r="A131">
        <v>44382</v>
      </c>
      <c r="B131">
        <v>77.16</v>
      </c>
      <c r="D131">
        <v>44385</v>
      </c>
      <c r="E131">
        <v>12.935</v>
      </c>
      <c r="G131">
        <v>44382</v>
      </c>
      <c r="H131">
        <v>157222</v>
      </c>
      <c r="I131">
        <v>620623</v>
      </c>
    </row>
    <row r="132" spans="1:9">
      <c r="A132">
        <v>44383</v>
      </c>
      <c r="B132">
        <v>74.53</v>
      </c>
      <c r="D132">
        <v>44386</v>
      </c>
      <c r="E132">
        <v>13</v>
      </c>
      <c r="G132">
        <v>44383</v>
      </c>
      <c r="H132">
        <v>410703</v>
      </c>
      <c r="I132">
        <v>607309</v>
      </c>
    </row>
    <row r="133" spans="1:9">
      <c r="A133">
        <v>44384</v>
      </c>
      <c r="B133">
        <v>73.430000000000007</v>
      </c>
      <c r="D133">
        <v>44389</v>
      </c>
      <c r="E133">
        <v>13.01</v>
      </c>
      <c r="G133">
        <v>44384</v>
      </c>
      <c r="H133">
        <v>387427</v>
      </c>
      <c r="I133">
        <v>608890</v>
      </c>
    </row>
    <row r="134" spans="1:9">
      <c r="A134">
        <v>44385</v>
      </c>
      <c r="B134">
        <v>74.12</v>
      </c>
      <c r="D134">
        <v>44390</v>
      </c>
      <c r="E134">
        <v>12.97</v>
      </c>
      <c r="G134">
        <v>44385</v>
      </c>
      <c r="H134">
        <v>314340</v>
      </c>
      <c r="I134">
        <v>574814</v>
      </c>
    </row>
    <row r="135" spans="1:9">
      <c r="A135">
        <v>44386</v>
      </c>
      <c r="B135">
        <v>75.55</v>
      </c>
      <c r="D135">
        <v>44391</v>
      </c>
      <c r="E135">
        <v>12.975</v>
      </c>
      <c r="G135">
        <v>44386</v>
      </c>
      <c r="H135">
        <v>248179</v>
      </c>
      <c r="I135">
        <v>541887</v>
      </c>
    </row>
    <row r="136" spans="1:9">
      <c r="A136">
        <v>44389</v>
      </c>
      <c r="B136">
        <v>75.16</v>
      </c>
      <c r="D136">
        <v>44392</v>
      </c>
      <c r="E136">
        <v>12.973000000000001</v>
      </c>
      <c r="G136">
        <v>44389</v>
      </c>
      <c r="H136">
        <v>262298</v>
      </c>
      <c r="I136">
        <v>494746</v>
      </c>
    </row>
    <row r="137" spans="1:9">
      <c r="A137">
        <v>44390</v>
      </c>
      <c r="B137">
        <v>76.489999999999995</v>
      </c>
      <c r="D137">
        <v>44393</v>
      </c>
      <c r="E137">
        <v>13.96</v>
      </c>
      <c r="G137">
        <v>44390</v>
      </c>
      <c r="H137">
        <v>275913</v>
      </c>
      <c r="I137">
        <v>464971</v>
      </c>
    </row>
    <row r="138" spans="1:9">
      <c r="A138">
        <v>44391</v>
      </c>
      <c r="B138">
        <v>74.760000000000005</v>
      </c>
      <c r="D138">
        <v>44396</v>
      </c>
      <c r="E138">
        <v>14.19</v>
      </c>
      <c r="G138">
        <v>44391</v>
      </c>
      <c r="H138">
        <v>376936</v>
      </c>
      <c r="I138">
        <v>424350</v>
      </c>
    </row>
    <row r="139" spans="1:9">
      <c r="A139">
        <v>44392</v>
      </c>
      <c r="B139">
        <v>73.47</v>
      </c>
      <c r="D139">
        <v>44397</v>
      </c>
      <c r="E139">
        <v>14.035</v>
      </c>
      <c r="G139">
        <v>44392</v>
      </c>
      <c r="H139">
        <v>322328</v>
      </c>
      <c r="I139">
        <v>385639</v>
      </c>
    </row>
    <row r="140" spans="1:9">
      <c r="A140">
        <v>44393</v>
      </c>
      <c r="B140">
        <v>73.59</v>
      </c>
      <c r="D140">
        <v>44398</v>
      </c>
      <c r="E140">
        <v>14.31</v>
      </c>
      <c r="G140">
        <v>44393</v>
      </c>
      <c r="H140">
        <v>292660</v>
      </c>
      <c r="I140">
        <v>364482</v>
      </c>
    </row>
    <row r="141" spans="1:9">
      <c r="A141">
        <v>44396</v>
      </c>
      <c r="B141">
        <v>68.62</v>
      </c>
      <c r="D141">
        <v>44399</v>
      </c>
      <c r="E141">
        <v>14.275</v>
      </c>
      <c r="G141">
        <v>44396</v>
      </c>
      <c r="H141">
        <v>510920</v>
      </c>
      <c r="I141">
        <v>321724</v>
      </c>
    </row>
    <row r="142" spans="1:9">
      <c r="A142">
        <v>44397</v>
      </c>
      <c r="B142">
        <v>69.349999999999994</v>
      </c>
      <c r="D142">
        <v>44400</v>
      </c>
      <c r="E142">
        <v>14.18</v>
      </c>
      <c r="G142">
        <v>44397</v>
      </c>
      <c r="H142">
        <v>316477</v>
      </c>
      <c r="I142">
        <v>296081</v>
      </c>
    </row>
    <row r="143" spans="1:9">
      <c r="A143">
        <v>44398</v>
      </c>
      <c r="B143">
        <v>72.23</v>
      </c>
      <c r="D143">
        <v>44403</v>
      </c>
      <c r="E143">
        <v>14.59</v>
      </c>
      <c r="G143">
        <v>44398</v>
      </c>
      <c r="H143">
        <v>306322</v>
      </c>
      <c r="I143">
        <v>267820</v>
      </c>
    </row>
    <row r="144" spans="1:9">
      <c r="A144">
        <v>44399</v>
      </c>
      <c r="B144">
        <v>73.790000000000006</v>
      </c>
      <c r="D144">
        <v>44404</v>
      </c>
      <c r="E144">
        <v>14.805</v>
      </c>
      <c r="G144">
        <v>44399</v>
      </c>
      <c r="H144">
        <v>251602</v>
      </c>
      <c r="I144">
        <v>241182</v>
      </c>
    </row>
    <row r="145" spans="1:9">
      <c r="A145">
        <v>44400</v>
      </c>
      <c r="B145">
        <v>74.099999999999994</v>
      </c>
      <c r="D145">
        <v>44405</v>
      </c>
      <c r="E145">
        <v>15.085000000000001</v>
      </c>
      <c r="G145">
        <v>44400</v>
      </c>
      <c r="H145">
        <v>181662</v>
      </c>
      <c r="I145">
        <v>223580</v>
      </c>
    </row>
    <row r="146" spans="1:9">
      <c r="A146">
        <v>44403</v>
      </c>
      <c r="B146">
        <v>74.5</v>
      </c>
      <c r="D146">
        <v>44406</v>
      </c>
      <c r="E146">
        <v>15.25</v>
      </c>
      <c r="G146">
        <v>44403</v>
      </c>
      <c r="H146">
        <v>210637</v>
      </c>
      <c r="I146">
        <v>209170</v>
      </c>
    </row>
    <row r="147" spans="1:9">
      <c r="A147">
        <v>44404</v>
      </c>
      <c r="B147">
        <v>74.48</v>
      </c>
      <c r="D147">
        <v>44407</v>
      </c>
      <c r="E147">
        <v>14.755000000000001</v>
      </c>
      <c r="G147">
        <v>44404</v>
      </c>
      <c r="H147">
        <v>181936</v>
      </c>
      <c r="I147">
        <v>166740</v>
      </c>
    </row>
    <row r="148" spans="1:9">
      <c r="A148">
        <v>44405</v>
      </c>
      <c r="B148">
        <v>74.739999999999995</v>
      </c>
      <c r="D148">
        <v>44410</v>
      </c>
      <c r="E148">
        <v>15.465</v>
      </c>
      <c r="G148">
        <v>44405</v>
      </c>
      <c r="H148">
        <v>111619</v>
      </c>
      <c r="I148">
        <v>126261</v>
      </c>
    </row>
    <row r="149" spans="1:9">
      <c r="A149">
        <v>44406</v>
      </c>
      <c r="B149">
        <v>76.05</v>
      </c>
      <c r="D149">
        <v>44411</v>
      </c>
      <c r="E149">
        <v>15.34</v>
      </c>
      <c r="G149">
        <v>44406</v>
      </c>
      <c r="H149">
        <v>78273</v>
      </c>
      <c r="I149">
        <v>87861</v>
      </c>
    </row>
    <row r="150" spans="1:9">
      <c r="A150">
        <v>44407</v>
      </c>
      <c r="B150">
        <v>76.33</v>
      </c>
      <c r="D150">
        <v>44412</v>
      </c>
      <c r="E150">
        <v>15.324999999999999</v>
      </c>
      <c r="G150">
        <v>44407</v>
      </c>
      <c r="H150">
        <v>14392</v>
      </c>
      <c r="I150">
        <v>81285</v>
      </c>
    </row>
    <row r="151" spans="1:9">
      <c r="A151">
        <v>44410</v>
      </c>
      <c r="B151">
        <v>72.89</v>
      </c>
      <c r="D151">
        <v>44413</v>
      </c>
      <c r="E151">
        <v>15.4</v>
      </c>
      <c r="G151">
        <v>44410</v>
      </c>
      <c r="H151">
        <v>304873</v>
      </c>
      <c r="I151">
        <v>533627</v>
      </c>
    </row>
    <row r="152" spans="1:9">
      <c r="A152">
        <v>44411</v>
      </c>
      <c r="B152">
        <v>72.41</v>
      </c>
      <c r="D152">
        <v>44414</v>
      </c>
      <c r="E152">
        <v>15.7</v>
      </c>
      <c r="G152">
        <v>44411</v>
      </c>
      <c r="H152">
        <v>303729</v>
      </c>
      <c r="I152">
        <v>516069</v>
      </c>
    </row>
    <row r="153" spans="1:9">
      <c r="A153">
        <v>44412</v>
      </c>
      <c r="B153">
        <v>70.38</v>
      </c>
      <c r="D153">
        <v>44417</v>
      </c>
      <c r="E153">
        <v>15.76</v>
      </c>
      <c r="G153">
        <v>44412</v>
      </c>
      <c r="H153">
        <v>370132</v>
      </c>
      <c r="I153">
        <v>495415</v>
      </c>
    </row>
    <row r="154" spans="1:9">
      <c r="A154">
        <v>44413</v>
      </c>
      <c r="B154">
        <v>71.290000000000006</v>
      </c>
      <c r="D154">
        <v>44418</v>
      </c>
      <c r="E154">
        <v>15.8</v>
      </c>
      <c r="G154">
        <v>44413</v>
      </c>
      <c r="H154">
        <v>261052</v>
      </c>
      <c r="I154">
        <v>486593</v>
      </c>
    </row>
    <row r="155" spans="1:9">
      <c r="A155">
        <v>44414</v>
      </c>
      <c r="B155">
        <v>70.7</v>
      </c>
      <c r="D155">
        <v>44419</v>
      </c>
      <c r="E155">
        <v>15.65</v>
      </c>
      <c r="G155">
        <v>44414</v>
      </c>
      <c r="H155">
        <v>298955</v>
      </c>
      <c r="I155">
        <v>466014</v>
      </c>
    </row>
    <row r="156" spans="1:9">
      <c r="A156">
        <v>44417</v>
      </c>
      <c r="B156">
        <v>69.040000000000006</v>
      </c>
      <c r="D156">
        <v>44420</v>
      </c>
      <c r="E156">
        <v>15.664999999999999</v>
      </c>
      <c r="G156">
        <v>44417</v>
      </c>
      <c r="H156">
        <v>353678</v>
      </c>
      <c r="I156">
        <v>439756</v>
      </c>
    </row>
    <row r="157" spans="1:9">
      <c r="A157">
        <v>44418</v>
      </c>
      <c r="B157">
        <v>70.63</v>
      </c>
      <c r="D157">
        <v>44421</v>
      </c>
      <c r="E157">
        <v>15.654999999999999</v>
      </c>
      <c r="G157">
        <v>44418</v>
      </c>
      <c r="H157">
        <v>246128</v>
      </c>
      <c r="I157">
        <v>413188</v>
      </c>
    </row>
    <row r="158" spans="1:9">
      <c r="A158">
        <v>44419</v>
      </c>
      <c r="B158">
        <v>71.44</v>
      </c>
      <c r="D158">
        <v>44424</v>
      </c>
      <c r="E158">
        <v>17.989999999999998</v>
      </c>
      <c r="G158">
        <v>44419</v>
      </c>
      <c r="H158">
        <v>324038</v>
      </c>
      <c r="I158">
        <v>384896</v>
      </c>
    </row>
    <row r="159" spans="1:9">
      <c r="A159">
        <v>44420</v>
      </c>
      <c r="B159">
        <v>71.31</v>
      </c>
      <c r="D159">
        <v>44425</v>
      </c>
      <c r="E159">
        <v>17.48</v>
      </c>
      <c r="G159">
        <v>44420</v>
      </c>
      <c r="H159">
        <v>224987</v>
      </c>
      <c r="I159">
        <v>371354</v>
      </c>
    </row>
    <row r="160" spans="1:9">
      <c r="A160">
        <v>44421</v>
      </c>
      <c r="B160">
        <v>70.59</v>
      </c>
      <c r="D160">
        <v>44426</v>
      </c>
      <c r="E160">
        <v>16.77</v>
      </c>
      <c r="G160">
        <v>44421</v>
      </c>
      <c r="H160">
        <v>202417</v>
      </c>
      <c r="I160">
        <v>350320</v>
      </c>
    </row>
    <row r="161" spans="1:9">
      <c r="A161">
        <v>44424</v>
      </c>
      <c r="B161">
        <v>69.510000000000005</v>
      </c>
      <c r="D161">
        <v>44427</v>
      </c>
      <c r="E161">
        <v>15.18</v>
      </c>
      <c r="G161">
        <v>44424</v>
      </c>
      <c r="H161">
        <v>294024</v>
      </c>
      <c r="I161">
        <v>335058</v>
      </c>
    </row>
    <row r="162" spans="1:9">
      <c r="A162">
        <v>44425</v>
      </c>
      <c r="B162">
        <v>69.03</v>
      </c>
      <c r="D162">
        <v>44428</v>
      </c>
      <c r="E162">
        <v>15.574999999999999</v>
      </c>
      <c r="G162">
        <v>44425</v>
      </c>
      <c r="H162">
        <v>239956</v>
      </c>
      <c r="I162">
        <v>321949</v>
      </c>
    </row>
    <row r="163" spans="1:9">
      <c r="A163">
        <v>44426</v>
      </c>
      <c r="B163">
        <v>68.23</v>
      </c>
      <c r="D163">
        <v>44431</v>
      </c>
      <c r="E163">
        <v>16.34</v>
      </c>
      <c r="G163">
        <v>44426</v>
      </c>
      <c r="H163">
        <v>316976</v>
      </c>
      <c r="I163">
        <v>309999</v>
      </c>
    </row>
    <row r="164" spans="1:9">
      <c r="A164">
        <v>44427</v>
      </c>
      <c r="B164">
        <v>66.45</v>
      </c>
      <c r="D164">
        <v>44432</v>
      </c>
      <c r="E164">
        <v>16.850000000000001</v>
      </c>
      <c r="G164">
        <v>44427</v>
      </c>
      <c r="H164">
        <v>345974</v>
      </c>
      <c r="I164">
        <v>291080</v>
      </c>
    </row>
    <row r="165" spans="1:9">
      <c r="A165">
        <v>44428</v>
      </c>
      <c r="B165">
        <v>65.180000000000007</v>
      </c>
      <c r="D165">
        <v>44433</v>
      </c>
      <c r="E165">
        <v>17.03</v>
      </c>
      <c r="G165">
        <v>44428</v>
      </c>
      <c r="H165">
        <v>254451</v>
      </c>
      <c r="I165">
        <v>257158</v>
      </c>
    </row>
    <row r="166" spans="1:9">
      <c r="A166">
        <v>44431</v>
      </c>
      <c r="B166">
        <v>68.75</v>
      </c>
      <c r="D166">
        <v>44434</v>
      </c>
      <c r="E166">
        <v>17.245000000000001</v>
      </c>
      <c r="G166">
        <v>44431</v>
      </c>
      <c r="H166">
        <v>271564</v>
      </c>
      <c r="I166">
        <v>240424</v>
      </c>
    </row>
    <row r="167" spans="1:9">
      <c r="A167">
        <v>44432</v>
      </c>
      <c r="B167">
        <v>71.05</v>
      </c>
      <c r="D167">
        <v>44435</v>
      </c>
      <c r="E167">
        <v>17.7</v>
      </c>
      <c r="G167">
        <v>44432</v>
      </c>
      <c r="H167">
        <v>301295</v>
      </c>
      <c r="I167">
        <v>224466</v>
      </c>
    </row>
    <row r="168" spans="1:9">
      <c r="A168">
        <v>44433</v>
      </c>
      <c r="B168">
        <v>72.25</v>
      </c>
      <c r="D168">
        <v>44438</v>
      </c>
      <c r="E168">
        <v>17.72</v>
      </c>
      <c r="G168">
        <v>44433</v>
      </c>
      <c r="H168">
        <v>242068</v>
      </c>
      <c r="I168">
        <v>186786</v>
      </c>
    </row>
    <row r="169" spans="1:9">
      <c r="A169">
        <v>44434</v>
      </c>
      <c r="B169">
        <v>71.069999999999993</v>
      </c>
      <c r="D169">
        <v>44439</v>
      </c>
      <c r="E169">
        <v>18.22</v>
      </c>
      <c r="G169">
        <v>44434</v>
      </c>
      <c r="H169">
        <v>179568</v>
      </c>
      <c r="I169">
        <v>146855</v>
      </c>
    </row>
    <row r="170" spans="1:9">
      <c r="A170">
        <v>44435</v>
      </c>
      <c r="B170">
        <v>72.7</v>
      </c>
      <c r="D170">
        <v>44440</v>
      </c>
      <c r="E170">
        <v>18.02</v>
      </c>
      <c r="G170">
        <v>44435</v>
      </c>
      <c r="H170">
        <v>92199</v>
      </c>
      <c r="I170">
        <v>114781</v>
      </c>
    </row>
    <row r="171" spans="1:9">
      <c r="A171">
        <v>44438</v>
      </c>
      <c r="B171">
        <v>73.41</v>
      </c>
      <c r="D171">
        <v>44441</v>
      </c>
      <c r="E171">
        <v>18.46</v>
      </c>
      <c r="G171">
        <v>44438</v>
      </c>
      <c r="H171">
        <v>68657</v>
      </c>
      <c r="I171">
        <v>71194</v>
      </c>
    </row>
    <row r="172" spans="1:9">
      <c r="A172">
        <v>44439</v>
      </c>
      <c r="B172">
        <v>72.989999999999995</v>
      </c>
      <c r="D172">
        <v>44442</v>
      </c>
      <c r="E172">
        <v>18.46</v>
      </c>
      <c r="G172">
        <v>44439</v>
      </c>
      <c r="H172">
        <v>12592</v>
      </c>
      <c r="I172">
        <v>67794</v>
      </c>
    </row>
    <row r="173" spans="1:9">
      <c r="A173">
        <v>44440</v>
      </c>
      <c r="B173">
        <v>71.59</v>
      </c>
      <c r="D173">
        <v>44446</v>
      </c>
      <c r="E173">
        <v>18.684999999999999</v>
      </c>
      <c r="G173">
        <v>44440</v>
      </c>
      <c r="H173">
        <v>282490</v>
      </c>
      <c r="I173">
        <v>569337</v>
      </c>
    </row>
    <row r="174" spans="1:9">
      <c r="A174">
        <v>44441</v>
      </c>
      <c r="B174">
        <v>73.03</v>
      </c>
      <c r="D174">
        <v>44447</v>
      </c>
      <c r="E174">
        <v>18.649999999999999</v>
      </c>
      <c r="G174">
        <v>44441</v>
      </c>
      <c r="H174">
        <v>255422</v>
      </c>
      <c r="I174">
        <v>562386</v>
      </c>
    </row>
    <row r="175" spans="1:9">
      <c r="A175">
        <v>44442</v>
      </c>
      <c r="B175">
        <v>72.61</v>
      </c>
      <c r="D175">
        <v>44448</v>
      </c>
      <c r="E175">
        <v>18.625</v>
      </c>
      <c r="G175">
        <v>44442</v>
      </c>
      <c r="H175">
        <v>211423</v>
      </c>
      <c r="I175">
        <v>550789</v>
      </c>
    </row>
    <row r="176" spans="1:9">
      <c r="A176">
        <v>44445</v>
      </c>
      <c r="B176">
        <v>72.22</v>
      </c>
      <c r="D176">
        <v>44449</v>
      </c>
      <c r="E176">
        <v>18.649999999999999</v>
      </c>
      <c r="G176">
        <v>44445</v>
      </c>
      <c r="H176">
        <v>127870</v>
      </c>
      <c r="I176">
        <v>551421</v>
      </c>
    </row>
    <row r="177" spans="1:9">
      <c r="A177">
        <v>44446</v>
      </c>
      <c r="B177">
        <v>71.69</v>
      </c>
      <c r="D177">
        <v>44452</v>
      </c>
      <c r="E177">
        <v>18.82</v>
      </c>
      <c r="G177">
        <v>44446</v>
      </c>
      <c r="H177">
        <v>257397</v>
      </c>
      <c r="I177">
        <v>535156</v>
      </c>
    </row>
    <row r="178" spans="1:9">
      <c r="A178">
        <v>44447</v>
      </c>
      <c r="B178">
        <v>72.599999999999994</v>
      </c>
      <c r="D178">
        <v>44453</v>
      </c>
      <c r="E178">
        <v>18.934999999999999</v>
      </c>
      <c r="G178">
        <v>44447</v>
      </c>
      <c r="H178">
        <v>325358</v>
      </c>
      <c r="I178">
        <v>521625</v>
      </c>
    </row>
    <row r="179" spans="1:9">
      <c r="A179">
        <v>44448</v>
      </c>
      <c r="B179">
        <v>71.45</v>
      </c>
      <c r="D179">
        <v>44454</v>
      </c>
      <c r="E179">
        <v>19.018999999999998</v>
      </c>
      <c r="G179">
        <v>44448</v>
      </c>
      <c r="H179">
        <v>377808</v>
      </c>
      <c r="I179">
        <v>485786</v>
      </c>
    </row>
    <row r="180" spans="1:9">
      <c r="A180">
        <v>44449</v>
      </c>
      <c r="B180">
        <v>72.92</v>
      </c>
      <c r="D180">
        <v>44455</v>
      </c>
      <c r="E180">
        <v>23.42</v>
      </c>
      <c r="G180">
        <v>44449</v>
      </c>
      <c r="H180">
        <v>250505</v>
      </c>
      <c r="I180">
        <v>449217</v>
      </c>
    </row>
    <row r="181" spans="1:9">
      <c r="A181">
        <v>44452</v>
      </c>
      <c r="B181">
        <v>73.510000000000005</v>
      </c>
      <c r="D181">
        <v>44456</v>
      </c>
      <c r="E181">
        <v>25</v>
      </c>
      <c r="G181">
        <v>44452</v>
      </c>
      <c r="H181">
        <v>244731</v>
      </c>
      <c r="I181">
        <v>423918</v>
      </c>
    </row>
    <row r="182" spans="1:9">
      <c r="A182">
        <v>44453</v>
      </c>
      <c r="B182">
        <v>73.599999999999994</v>
      </c>
      <c r="D182">
        <v>44459</v>
      </c>
      <c r="E182">
        <v>27.184999999999999</v>
      </c>
      <c r="G182">
        <v>44453</v>
      </c>
      <c r="H182">
        <v>278577</v>
      </c>
      <c r="I182">
        <v>396634</v>
      </c>
    </row>
    <row r="183" spans="1:9">
      <c r="A183">
        <v>44454</v>
      </c>
      <c r="B183">
        <v>75.459999999999994</v>
      </c>
      <c r="D183">
        <v>44460</v>
      </c>
      <c r="E183">
        <v>27.524999999999999</v>
      </c>
      <c r="G183">
        <v>44454</v>
      </c>
      <c r="H183">
        <v>289449</v>
      </c>
      <c r="I183">
        <v>382241</v>
      </c>
    </row>
    <row r="184" spans="1:9">
      <c r="A184">
        <v>44455</v>
      </c>
      <c r="B184">
        <v>75.67</v>
      </c>
      <c r="D184">
        <v>44461</v>
      </c>
      <c r="E184">
        <v>26.975000000000001</v>
      </c>
      <c r="G184">
        <v>44455</v>
      </c>
      <c r="H184">
        <v>236511</v>
      </c>
      <c r="I184">
        <v>370780</v>
      </c>
    </row>
    <row r="185" spans="1:9">
      <c r="A185">
        <v>44456</v>
      </c>
      <c r="B185">
        <v>75.34</v>
      </c>
      <c r="D185">
        <v>44462</v>
      </c>
      <c r="E185">
        <v>26.8</v>
      </c>
      <c r="G185">
        <v>44456</v>
      </c>
      <c r="H185">
        <v>254860</v>
      </c>
      <c r="I185">
        <v>352398</v>
      </c>
    </row>
    <row r="186" spans="1:9">
      <c r="A186">
        <v>44459</v>
      </c>
      <c r="B186">
        <v>73.92</v>
      </c>
      <c r="D186">
        <v>44463</v>
      </c>
      <c r="E186">
        <v>27.495000000000001</v>
      </c>
      <c r="G186">
        <v>44459</v>
      </c>
      <c r="H186">
        <v>313752</v>
      </c>
      <c r="I186">
        <v>311828</v>
      </c>
    </row>
    <row r="187" spans="1:9">
      <c r="A187">
        <v>44460</v>
      </c>
      <c r="B187">
        <v>74.36</v>
      </c>
      <c r="D187">
        <v>44466</v>
      </c>
      <c r="E187">
        <v>29.195</v>
      </c>
      <c r="G187">
        <v>44460</v>
      </c>
      <c r="H187">
        <v>258712</v>
      </c>
      <c r="I187">
        <v>284259</v>
      </c>
    </row>
    <row r="188" spans="1:9">
      <c r="A188">
        <v>44461</v>
      </c>
      <c r="B188">
        <v>76.19</v>
      </c>
      <c r="D188">
        <v>44467</v>
      </c>
      <c r="E188">
        <v>29.35</v>
      </c>
      <c r="G188">
        <v>44461</v>
      </c>
      <c r="H188">
        <v>255750</v>
      </c>
      <c r="I188">
        <v>266513</v>
      </c>
    </row>
    <row r="189" spans="1:9">
      <c r="A189">
        <v>44462</v>
      </c>
      <c r="B189">
        <v>77.25</v>
      </c>
      <c r="D189">
        <v>44468</v>
      </c>
      <c r="E189">
        <v>30.004999999999999</v>
      </c>
      <c r="G189">
        <v>44462</v>
      </c>
      <c r="H189">
        <v>226594</v>
      </c>
      <c r="I189">
        <v>230819</v>
      </c>
    </row>
    <row r="190" spans="1:9">
      <c r="A190">
        <v>44463</v>
      </c>
      <c r="B190">
        <v>78.09</v>
      </c>
      <c r="D190">
        <v>44469</v>
      </c>
      <c r="E190">
        <v>31.094999999999999</v>
      </c>
      <c r="G190">
        <v>44463</v>
      </c>
      <c r="H190">
        <v>163225</v>
      </c>
      <c r="I190">
        <v>211203</v>
      </c>
    </row>
    <row r="191" spans="1:9">
      <c r="A191">
        <v>44466</v>
      </c>
      <c r="B191">
        <v>79.53</v>
      </c>
      <c r="D191">
        <v>44470</v>
      </c>
      <c r="E191">
        <v>31.07</v>
      </c>
      <c r="G191">
        <v>44466</v>
      </c>
      <c r="H191">
        <v>231127</v>
      </c>
      <c r="I191">
        <v>167892</v>
      </c>
    </row>
    <row r="192" spans="1:9">
      <c r="A192">
        <v>44467</v>
      </c>
      <c r="B192">
        <v>79.09</v>
      </c>
      <c r="D192">
        <v>44473</v>
      </c>
      <c r="E192">
        <v>31.56</v>
      </c>
      <c r="G192">
        <v>44467</v>
      </c>
      <c r="H192">
        <v>132328</v>
      </c>
      <c r="I192">
        <v>135673</v>
      </c>
    </row>
    <row r="193" spans="1:9">
      <c r="A193">
        <v>44468</v>
      </c>
      <c r="B193">
        <v>78.64</v>
      </c>
      <c r="D193">
        <v>44474</v>
      </c>
      <c r="E193">
        <v>35.064999999999998</v>
      </c>
      <c r="G193">
        <v>44468</v>
      </c>
      <c r="H193">
        <v>97967</v>
      </c>
      <c r="I193">
        <v>79371</v>
      </c>
    </row>
    <row r="194" spans="1:9">
      <c r="A194">
        <v>44469</v>
      </c>
      <c r="B194">
        <v>78.52</v>
      </c>
      <c r="D194">
        <v>44475</v>
      </c>
      <c r="E194">
        <v>34.049999999999997</v>
      </c>
      <c r="G194">
        <v>44469</v>
      </c>
      <c r="H194">
        <v>20505</v>
      </c>
      <c r="I194">
        <v>73143</v>
      </c>
    </row>
    <row r="195" spans="1:9">
      <c r="A195">
        <v>44470</v>
      </c>
      <c r="B195">
        <v>79.28</v>
      </c>
      <c r="D195">
        <v>44476</v>
      </c>
      <c r="E195">
        <v>33.08</v>
      </c>
      <c r="G195">
        <v>44470</v>
      </c>
      <c r="H195">
        <v>282370</v>
      </c>
      <c r="I195">
        <v>607001</v>
      </c>
    </row>
    <row r="196" spans="1:9">
      <c r="A196">
        <v>44473</v>
      </c>
      <c r="B196">
        <v>81.260000000000005</v>
      </c>
      <c r="D196">
        <v>44477</v>
      </c>
      <c r="E196">
        <v>32.06</v>
      </c>
      <c r="G196">
        <v>44473</v>
      </c>
      <c r="H196">
        <v>362369</v>
      </c>
      <c r="I196">
        <v>601860</v>
      </c>
    </row>
    <row r="197" spans="1:9">
      <c r="A197">
        <v>44474</v>
      </c>
      <c r="B197">
        <v>82.56</v>
      </c>
      <c r="D197">
        <v>44480</v>
      </c>
      <c r="E197">
        <v>33.08</v>
      </c>
      <c r="G197">
        <v>44474</v>
      </c>
      <c r="H197">
        <v>340269</v>
      </c>
      <c r="I197">
        <v>597896</v>
      </c>
    </row>
    <row r="198" spans="1:9">
      <c r="A198">
        <v>44475</v>
      </c>
      <c r="B198">
        <v>81.08</v>
      </c>
      <c r="D198">
        <v>44481</v>
      </c>
      <c r="E198">
        <v>32.9</v>
      </c>
      <c r="G198">
        <v>44475</v>
      </c>
      <c r="H198">
        <v>401358</v>
      </c>
      <c r="I198">
        <v>576779</v>
      </c>
    </row>
    <row r="199" spans="1:9">
      <c r="A199">
        <v>44476</v>
      </c>
      <c r="B199">
        <v>81.95</v>
      </c>
      <c r="D199">
        <v>44482</v>
      </c>
      <c r="E199">
        <v>33.11</v>
      </c>
      <c r="G199">
        <v>44476</v>
      </c>
      <c r="H199">
        <v>393098</v>
      </c>
      <c r="I199">
        <v>556054</v>
      </c>
    </row>
    <row r="200" spans="1:9">
      <c r="A200">
        <v>44477</v>
      </c>
      <c r="B200">
        <v>82.39</v>
      </c>
      <c r="D200">
        <v>44483</v>
      </c>
      <c r="E200">
        <v>33.305</v>
      </c>
      <c r="G200">
        <v>44477</v>
      </c>
      <c r="H200">
        <v>360971</v>
      </c>
      <c r="I200">
        <v>540673</v>
      </c>
    </row>
    <row r="201" spans="1:9">
      <c r="A201">
        <v>44480</v>
      </c>
      <c r="B201">
        <v>83.65</v>
      </c>
      <c r="D201">
        <v>44484</v>
      </c>
      <c r="E201">
        <v>33.253999999999998</v>
      </c>
      <c r="G201">
        <v>44480</v>
      </c>
      <c r="H201">
        <v>330444</v>
      </c>
      <c r="I201">
        <v>519045</v>
      </c>
    </row>
    <row r="202" spans="1:9">
      <c r="A202">
        <v>44481</v>
      </c>
      <c r="B202">
        <v>83.42</v>
      </c>
      <c r="D202">
        <v>44487</v>
      </c>
      <c r="E202">
        <v>34.340000000000003</v>
      </c>
      <c r="G202">
        <v>44481</v>
      </c>
      <c r="H202">
        <v>331408</v>
      </c>
      <c r="I202">
        <v>497732</v>
      </c>
    </row>
    <row r="203" spans="1:9">
      <c r="A203">
        <v>44482</v>
      </c>
      <c r="B203">
        <v>83.18</v>
      </c>
      <c r="D203">
        <v>44488</v>
      </c>
      <c r="E203">
        <v>34.89</v>
      </c>
      <c r="G203">
        <v>44482</v>
      </c>
      <c r="H203">
        <v>333681</v>
      </c>
      <c r="I203">
        <v>480058</v>
      </c>
    </row>
    <row r="204" spans="1:9">
      <c r="A204">
        <v>44483</v>
      </c>
      <c r="B204">
        <v>84</v>
      </c>
      <c r="D204">
        <v>44489</v>
      </c>
      <c r="E204">
        <v>35.555</v>
      </c>
      <c r="G204">
        <v>44483</v>
      </c>
      <c r="H204">
        <v>316636</v>
      </c>
      <c r="I204">
        <v>454674</v>
      </c>
    </row>
    <row r="205" spans="1:9">
      <c r="A205">
        <v>44484</v>
      </c>
      <c r="B205">
        <v>84.86</v>
      </c>
      <c r="D205">
        <v>44490</v>
      </c>
      <c r="E205">
        <v>33.454999999999998</v>
      </c>
      <c r="G205">
        <v>44484</v>
      </c>
      <c r="H205">
        <v>276465</v>
      </c>
      <c r="I205">
        <v>430442</v>
      </c>
    </row>
    <row r="206" spans="1:9">
      <c r="A206">
        <v>44487</v>
      </c>
      <c r="B206">
        <v>84.33</v>
      </c>
      <c r="D206">
        <v>44491</v>
      </c>
      <c r="E206">
        <v>33.255000000000003</v>
      </c>
      <c r="G206">
        <v>44487</v>
      </c>
      <c r="H206">
        <v>340957</v>
      </c>
      <c r="I206">
        <v>393633</v>
      </c>
    </row>
    <row r="207" spans="1:9">
      <c r="A207">
        <v>44488</v>
      </c>
      <c r="B207">
        <v>85.08</v>
      </c>
      <c r="D207">
        <v>44494</v>
      </c>
      <c r="E207">
        <v>33.575000000000003</v>
      </c>
      <c r="G207">
        <v>44488</v>
      </c>
      <c r="H207">
        <v>371791</v>
      </c>
      <c r="I207">
        <v>374415</v>
      </c>
    </row>
    <row r="208" spans="1:9">
      <c r="A208">
        <v>44489</v>
      </c>
      <c r="B208">
        <v>85.82</v>
      </c>
      <c r="D208">
        <v>44495</v>
      </c>
      <c r="E208">
        <v>34.204999999999998</v>
      </c>
      <c r="G208">
        <v>44489</v>
      </c>
      <c r="H208">
        <v>378692</v>
      </c>
      <c r="I208">
        <v>340601</v>
      </c>
    </row>
    <row r="209" spans="1:9">
      <c r="A209">
        <v>44490</v>
      </c>
      <c r="B209">
        <v>84.61</v>
      </c>
      <c r="D209">
        <v>44496</v>
      </c>
      <c r="E209">
        <v>33.905000000000001</v>
      </c>
      <c r="G209">
        <v>44490</v>
      </c>
      <c r="H209">
        <v>373646</v>
      </c>
      <c r="I209">
        <v>312232</v>
      </c>
    </row>
    <row r="210" spans="1:9">
      <c r="A210">
        <v>44491</v>
      </c>
      <c r="B210">
        <v>85.53</v>
      </c>
      <c r="D210">
        <v>44497</v>
      </c>
      <c r="E210">
        <v>32.01</v>
      </c>
      <c r="G210">
        <v>44491</v>
      </c>
      <c r="H210">
        <v>298347</v>
      </c>
      <c r="I210">
        <v>292309</v>
      </c>
    </row>
    <row r="211" spans="1:9">
      <c r="A211">
        <v>44494</v>
      </c>
      <c r="B211">
        <v>85.99</v>
      </c>
      <c r="D211">
        <v>44498</v>
      </c>
      <c r="E211">
        <v>30</v>
      </c>
      <c r="G211">
        <v>44494</v>
      </c>
      <c r="H211">
        <v>294554</v>
      </c>
      <c r="I211">
        <v>255585</v>
      </c>
    </row>
    <row r="212" spans="1:9">
      <c r="A212">
        <v>44495</v>
      </c>
      <c r="B212">
        <v>86.4</v>
      </c>
      <c r="D212">
        <v>44501</v>
      </c>
      <c r="E212">
        <v>29.204999999999998</v>
      </c>
      <c r="G212">
        <v>44495</v>
      </c>
      <c r="H212">
        <v>222562</v>
      </c>
      <c r="I212">
        <v>180194</v>
      </c>
    </row>
    <row r="213" spans="1:9">
      <c r="A213">
        <v>44496</v>
      </c>
      <c r="B213">
        <v>84.58</v>
      </c>
      <c r="D213">
        <v>44502</v>
      </c>
      <c r="E213">
        <v>30.805</v>
      </c>
      <c r="G213">
        <v>44496</v>
      </c>
      <c r="H213">
        <v>149747</v>
      </c>
      <c r="I213">
        <v>136254</v>
      </c>
    </row>
    <row r="214" spans="1:9">
      <c r="A214">
        <v>44497</v>
      </c>
      <c r="B214">
        <v>84.32</v>
      </c>
      <c r="D214">
        <v>44503</v>
      </c>
      <c r="E214">
        <v>32.755000000000003</v>
      </c>
      <c r="G214">
        <v>44497</v>
      </c>
      <c r="H214">
        <v>118142</v>
      </c>
      <c r="I214">
        <v>65609</v>
      </c>
    </row>
    <row r="215" spans="1:9">
      <c r="A215">
        <v>44498</v>
      </c>
      <c r="B215">
        <v>84.38</v>
      </c>
      <c r="D215">
        <v>44504</v>
      </c>
      <c r="E215">
        <v>32.005000000000003</v>
      </c>
      <c r="G215">
        <v>44498</v>
      </c>
      <c r="H215">
        <v>22766</v>
      </c>
      <c r="I215">
        <v>59812</v>
      </c>
    </row>
    <row r="216" spans="1:9">
      <c r="A216">
        <v>44501</v>
      </c>
      <c r="B216">
        <v>84.71</v>
      </c>
      <c r="D216">
        <v>44505</v>
      </c>
      <c r="E216">
        <v>31.62</v>
      </c>
      <c r="G216">
        <v>44501</v>
      </c>
      <c r="H216">
        <v>302904</v>
      </c>
      <c r="I216">
        <v>576332</v>
      </c>
    </row>
    <row r="217" spans="1:9">
      <c r="A217">
        <v>44502</v>
      </c>
      <c r="B217">
        <v>84.72</v>
      </c>
      <c r="D217">
        <v>44508</v>
      </c>
      <c r="E217">
        <v>32.145000000000003</v>
      </c>
      <c r="G217">
        <v>44502</v>
      </c>
      <c r="H217">
        <v>317069</v>
      </c>
      <c r="I217">
        <v>554606</v>
      </c>
    </row>
    <row r="218" spans="1:9">
      <c r="A218">
        <v>44503</v>
      </c>
      <c r="B218">
        <v>81.99</v>
      </c>
      <c r="D218">
        <v>44509</v>
      </c>
      <c r="E218">
        <v>31.76</v>
      </c>
      <c r="G218">
        <v>44503</v>
      </c>
      <c r="H218">
        <v>380105</v>
      </c>
      <c r="I218">
        <v>545135</v>
      </c>
    </row>
    <row r="219" spans="1:9">
      <c r="A219">
        <v>44504</v>
      </c>
      <c r="B219">
        <v>80.540000000000006</v>
      </c>
      <c r="D219">
        <v>44510</v>
      </c>
      <c r="E219">
        <v>31.14</v>
      </c>
      <c r="G219">
        <v>44504</v>
      </c>
      <c r="H219">
        <v>472428</v>
      </c>
      <c r="I219">
        <v>538097</v>
      </c>
    </row>
    <row r="220" spans="1:9">
      <c r="A220">
        <v>44505</v>
      </c>
      <c r="B220">
        <v>82.74</v>
      </c>
      <c r="D220">
        <v>44511</v>
      </c>
      <c r="E220">
        <v>31.414999999999999</v>
      </c>
      <c r="G220">
        <v>44505</v>
      </c>
      <c r="H220">
        <v>379685</v>
      </c>
      <c r="I220">
        <v>508370</v>
      </c>
    </row>
    <row r="221" spans="1:9">
      <c r="A221">
        <v>44508</v>
      </c>
      <c r="B221">
        <v>83.43</v>
      </c>
      <c r="D221">
        <v>44512</v>
      </c>
      <c r="E221">
        <v>31.565000000000001</v>
      </c>
      <c r="G221">
        <v>44508</v>
      </c>
      <c r="H221">
        <v>269601</v>
      </c>
      <c r="I221">
        <v>486170</v>
      </c>
    </row>
    <row r="222" spans="1:9">
      <c r="A222">
        <v>44509</v>
      </c>
      <c r="B222">
        <v>84.78</v>
      </c>
      <c r="D222">
        <v>44515</v>
      </c>
      <c r="E222">
        <v>31.611999999999998</v>
      </c>
      <c r="G222">
        <v>44509</v>
      </c>
      <c r="H222">
        <v>346571</v>
      </c>
      <c r="I222">
        <v>466287</v>
      </c>
    </row>
    <row r="223" spans="1:9">
      <c r="A223">
        <v>44510</v>
      </c>
      <c r="B223">
        <v>82.64</v>
      </c>
      <c r="D223">
        <v>44516</v>
      </c>
      <c r="E223">
        <v>37.844999999999999</v>
      </c>
      <c r="G223">
        <v>44510</v>
      </c>
      <c r="H223">
        <v>366309</v>
      </c>
      <c r="I223">
        <v>434747</v>
      </c>
    </row>
    <row r="224" spans="1:9">
      <c r="A224">
        <v>44511</v>
      </c>
      <c r="B224">
        <v>82.87</v>
      </c>
      <c r="D224">
        <v>44517</v>
      </c>
      <c r="E224">
        <v>37.284999999999997</v>
      </c>
      <c r="G224">
        <v>44511</v>
      </c>
      <c r="H224">
        <v>336137</v>
      </c>
      <c r="I224">
        <v>417507</v>
      </c>
    </row>
    <row r="225" spans="1:9">
      <c r="A225">
        <v>44512</v>
      </c>
      <c r="B225">
        <v>82.17</v>
      </c>
      <c r="D225">
        <v>44518</v>
      </c>
      <c r="E225">
        <v>37.564999999999998</v>
      </c>
      <c r="G225">
        <v>44512</v>
      </c>
      <c r="H225">
        <v>289298</v>
      </c>
      <c r="I225">
        <v>400424</v>
      </c>
    </row>
    <row r="226" spans="1:9">
      <c r="A226">
        <v>44515</v>
      </c>
      <c r="B226">
        <v>82.05</v>
      </c>
      <c r="D226">
        <v>44519</v>
      </c>
      <c r="E226">
        <v>34.255000000000003</v>
      </c>
      <c r="G226">
        <v>44515</v>
      </c>
      <c r="H226">
        <v>273717</v>
      </c>
      <c r="I226">
        <v>391195</v>
      </c>
    </row>
    <row r="227" spans="1:9">
      <c r="A227">
        <v>44516</v>
      </c>
      <c r="B227">
        <v>82.43</v>
      </c>
      <c r="D227">
        <v>44522</v>
      </c>
      <c r="E227">
        <v>33.97</v>
      </c>
      <c r="G227">
        <v>44516</v>
      </c>
      <c r="H227">
        <v>340716</v>
      </c>
      <c r="I227">
        <v>366801</v>
      </c>
    </row>
    <row r="228" spans="1:9">
      <c r="A228">
        <v>44517</v>
      </c>
      <c r="B228">
        <v>80.28</v>
      </c>
      <c r="D228">
        <v>44523</v>
      </c>
      <c r="E228">
        <v>36.075000000000003</v>
      </c>
      <c r="G228">
        <v>44517</v>
      </c>
      <c r="H228">
        <v>406749</v>
      </c>
      <c r="I228">
        <v>338773</v>
      </c>
    </row>
    <row r="229" spans="1:9">
      <c r="A229">
        <v>44518</v>
      </c>
      <c r="B229">
        <v>81.239999999999995</v>
      </c>
      <c r="D229">
        <v>44524</v>
      </c>
      <c r="E229">
        <v>36.204999999999998</v>
      </c>
      <c r="G229">
        <v>44518</v>
      </c>
      <c r="H229">
        <v>306849</v>
      </c>
      <c r="I229">
        <v>308104</v>
      </c>
    </row>
    <row r="230" spans="1:9">
      <c r="A230">
        <v>44519</v>
      </c>
      <c r="B230">
        <v>78.89</v>
      </c>
      <c r="D230">
        <v>44526</v>
      </c>
      <c r="E230">
        <v>34.89</v>
      </c>
      <c r="G230">
        <v>44519</v>
      </c>
      <c r="H230">
        <v>479928</v>
      </c>
      <c r="I230">
        <v>268949</v>
      </c>
    </row>
    <row r="231" spans="1:9">
      <c r="A231">
        <v>44522</v>
      </c>
      <c r="B231">
        <v>79.7</v>
      </c>
      <c r="D231">
        <v>44529</v>
      </c>
      <c r="E231">
        <v>36.25</v>
      </c>
      <c r="G231">
        <v>44522</v>
      </c>
      <c r="H231">
        <v>350902</v>
      </c>
      <c r="I231">
        <v>228916</v>
      </c>
    </row>
    <row r="232" spans="1:9">
      <c r="A232">
        <v>44523</v>
      </c>
      <c r="B232">
        <v>82.31</v>
      </c>
      <c r="D232">
        <v>44530</v>
      </c>
      <c r="E232">
        <v>35.945</v>
      </c>
      <c r="G232">
        <v>44523</v>
      </c>
      <c r="H232">
        <v>366596</v>
      </c>
      <c r="I232">
        <v>193228</v>
      </c>
    </row>
    <row r="233" spans="1:9">
      <c r="A233">
        <v>44524</v>
      </c>
      <c r="B233">
        <v>82.25</v>
      </c>
      <c r="D233">
        <v>44531</v>
      </c>
      <c r="E233">
        <v>35.884999999999998</v>
      </c>
      <c r="G233">
        <v>44524</v>
      </c>
      <c r="H233">
        <v>231071</v>
      </c>
      <c r="I233">
        <v>166588</v>
      </c>
    </row>
    <row r="234" spans="1:9">
      <c r="A234">
        <v>44525</v>
      </c>
      <c r="B234">
        <v>82.22</v>
      </c>
      <c r="D234">
        <v>44532</v>
      </c>
      <c r="E234">
        <v>35.32</v>
      </c>
      <c r="G234">
        <v>44525</v>
      </c>
      <c r="H234">
        <v>80445</v>
      </c>
      <c r="I234">
        <v>145036</v>
      </c>
    </row>
    <row r="235" spans="1:9">
      <c r="A235">
        <v>44526</v>
      </c>
      <c r="B235">
        <v>72.72</v>
      </c>
      <c r="D235">
        <v>44533</v>
      </c>
      <c r="E235">
        <v>34.19</v>
      </c>
      <c r="G235">
        <v>44526</v>
      </c>
      <c r="H235">
        <v>170776</v>
      </c>
      <c r="I235">
        <v>111952</v>
      </c>
    </row>
    <row r="236" spans="1:9">
      <c r="A236">
        <v>44529</v>
      </c>
      <c r="B236">
        <v>73.44</v>
      </c>
      <c r="D236">
        <v>44536</v>
      </c>
      <c r="E236">
        <v>34.395000000000003</v>
      </c>
      <c r="G236">
        <v>44529</v>
      </c>
      <c r="H236">
        <v>126354</v>
      </c>
      <c r="I236">
        <v>48627</v>
      </c>
    </row>
    <row r="237" spans="1:9">
      <c r="A237">
        <v>44530</v>
      </c>
      <c r="B237">
        <v>70.569999999999993</v>
      </c>
      <c r="D237">
        <v>44537</v>
      </c>
      <c r="E237">
        <v>35.064999999999998</v>
      </c>
      <c r="G237">
        <v>44530</v>
      </c>
      <c r="H237">
        <v>24823</v>
      </c>
      <c r="I237">
        <v>40442</v>
      </c>
    </row>
    <row r="238" spans="1:9">
      <c r="A238">
        <v>44531</v>
      </c>
      <c r="B238">
        <v>68.87</v>
      </c>
      <c r="D238">
        <v>44538</v>
      </c>
      <c r="E238">
        <v>35.15</v>
      </c>
      <c r="G238">
        <v>44531</v>
      </c>
      <c r="H238">
        <v>420402</v>
      </c>
      <c r="I238">
        <v>513160</v>
      </c>
    </row>
    <row r="239" spans="1:9">
      <c r="A239">
        <v>44532</v>
      </c>
      <c r="B239">
        <v>69.67</v>
      </c>
      <c r="D239">
        <v>44539</v>
      </c>
      <c r="E239">
        <v>35.185000000000002</v>
      </c>
      <c r="G239">
        <v>44532</v>
      </c>
      <c r="H239">
        <v>526601</v>
      </c>
      <c r="I239">
        <v>490969</v>
      </c>
    </row>
    <row r="240" spans="1:9">
      <c r="A240">
        <v>44533</v>
      </c>
      <c r="B240">
        <v>69.88</v>
      </c>
      <c r="D240">
        <v>44540</v>
      </c>
      <c r="E240">
        <v>35.215000000000003</v>
      </c>
      <c r="G240">
        <v>44533</v>
      </c>
      <c r="H240">
        <v>331824</v>
      </c>
      <c r="I240">
        <v>481079</v>
      </c>
    </row>
    <row r="241" spans="1:9">
      <c r="A241">
        <v>44536</v>
      </c>
      <c r="B241">
        <v>73.08</v>
      </c>
      <c r="D241">
        <v>44543</v>
      </c>
      <c r="E241">
        <v>35.729999999999997</v>
      </c>
      <c r="G241">
        <v>44536</v>
      </c>
      <c r="H241">
        <v>255401</v>
      </c>
      <c r="I241">
        <v>462716</v>
      </c>
    </row>
    <row r="242" spans="1:9">
      <c r="A242">
        <v>44537</v>
      </c>
      <c r="B242">
        <v>75.44</v>
      </c>
      <c r="D242">
        <v>44544</v>
      </c>
      <c r="E242">
        <v>35.765000000000001</v>
      </c>
      <c r="G242">
        <v>44537</v>
      </c>
      <c r="H242">
        <v>312282</v>
      </c>
      <c r="I242">
        <v>427361</v>
      </c>
    </row>
    <row r="243" spans="1:9">
      <c r="A243">
        <v>44538</v>
      </c>
      <c r="B243">
        <v>75.819999999999993</v>
      </c>
      <c r="D243">
        <v>44545</v>
      </c>
      <c r="E243">
        <v>35.869999999999997</v>
      </c>
      <c r="G243">
        <v>44538</v>
      </c>
      <c r="H243">
        <v>322080</v>
      </c>
      <c r="I243">
        <v>403483</v>
      </c>
    </row>
    <row r="244" spans="1:9">
      <c r="A244">
        <v>44539</v>
      </c>
      <c r="B244">
        <v>74.42</v>
      </c>
      <c r="D244">
        <v>44546</v>
      </c>
      <c r="E244">
        <v>43.445</v>
      </c>
      <c r="G244">
        <v>44539</v>
      </c>
      <c r="H244">
        <v>283389</v>
      </c>
      <c r="I244">
        <v>376356</v>
      </c>
    </row>
    <row r="245" spans="1:9">
      <c r="A245">
        <v>44540</v>
      </c>
      <c r="B245">
        <v>75.150000000000006</v>
      </c>
      <c r="D245">
        <v>44547</v>
      </c>
      <c r="E245">
        <v>42.45</v>
      </c>
      <c r="G245">
        <v>44540</v>
      </c>
      <c r="H245">
        <v>221360</v>
      </c>
      <c r="I245">
        <v>355078</v>
      </c>
    </row>
    <row r="246" spans="1:9">
      <c r="A246">
        <v>44543</v>
      </c>
      <c r="B246">
        <v>74.39</v>
      </c>
      <c r="D246">
        <v>44550</v>
      </c>
      <c r="E246">
        <v>45.024999999999999</v>
      </c>
      <c r="G246">
        <v>44543</v>
      </c>
      <c r="H246">
        <v>265514</v>
      </c>
      <c r="I246">
        <v>330646</v>
      </c>
    </row>
    <row r="247" spans="1:9">
      <c r="A247">
        <v>44544</v>
      </c>
      <c r="B247">
        <v>73.7</v>
      </c>
      <c r="D247">
        <v>44551</v>
      </c>
      <c r="E247">
        <v>49.344999999999999</v>
      </c>
      <c r="G247">
        <v>44544</v>
      </c>
      <c r="H247">
        <v>277860</v>
      </c>
      <c r="I247">
        <v>315715</v>
      </c>
    </row>
    <row r="248" spans="1:9">
      <c r="A248">
        <v>44545</v>
      </c>
      <c r="B248">
        <v>73.88</v>
      </c>
      <c r="D248">
        <v>44552</v>
      </c>
      <c r="E248">
        <v>46.015000000000001</v>
      </c>
      <c r="G248">
        <v>44545</v>
      </c>
      <c r="H248">
        <v>233190</v>
      </c>
      <c r="I248">
        <v>299961</v>
      </c>
    </row>
    <row r="249" spans="1:9">
      <c r="A249">
        <v>44546</v>
      </c>
      <c r="B249">
        <v>75.02</v>
      </c>
      <c r="D249">
        <v>44553</v>
      </c>
      <c r="E249">
        <v>38.840000000000003</v>
      </c>
      <c r="G249">
        <v>44546</v>
      </c>
      <c r="H249">
        <v>223637</v>
      </c>
      <c r="I249">
        <v>281887</v>
      </c>
    </row>
    <row r="250" spans="1:9">
      <c r="A250">
        <v>44547</v>
      </c>
      <c r="B250">
        <v>73.52</v>
      </c>
      <c r="D250">
        <v>44557</v>
      </c>
      <c r="E250">
        <v>40.98</v>
      </c>
      <c r="G250">
        <v>44547</v>
      </c>
      <c r="H250">
        <v>231412</v>
      </c>
      <c r="I250">
        <v>261873</v>
      </c>
    </row>
    <row r="251" spans="1:9">
      <c r="A251">
        <v>44550</v>
      </c>
      <c r="B251">
        <v>71.52</v>
      </c>
      <c r="D251">
        <v>44558</v>
      </c>
      <c r="E251">
        <v>39.914999999999999</v>
      </c>
      <c r="G251">
        <v>44550</v>
      </c>
      <c r="H251">
        <v>333764</v>
      </c>
      <c r="I251">
        <v>224289</v>
      </c>
    </row>
    <row r="252" spans="1:9">
      <c r="A252">
        <v>44551</v>
      </c>
      <c r="B252">
        <v>73.98</v>
      </c>
      <c r="D252">
        <v>44559</v>
      </c>
      <c r="E252">
        <v>34.03</v>
      </c>
      <c r="G252">
        <v>44551</v>
      </c>
      <c r="H252">
        <v>214067</v>
      </c>
      <c r="I252">
        <v>202163</v>
      </c>
    </row>
    <row r="253" spans="1:9">
      <c r="A253">
        <v>44552</v>
      </c>
      <c r="B253">
        <v>75.290000000000006</v>
      </c>
      <c r="D253">
        <v>44560</v>
      </c>
      <c r="E253">
        <v>34.21</v>
      </c>
      <c r="G253">
        <v>44552</v>
      </c>
      <c r="H253">
        <v>166713</v>
      </c>
      <c r="I253">
        <v>172645</v>
      </c>
    </row>
    <row r="254" spans="1:9">
      <c r="A254">
        <v>44553</v>
      </c>
      <c r="B254">
        <v>76.849999999999994</v>
      </c>
      <c r="D254">
        <v>44561</v>
      </c>
      <c r="E254">
        <v>30.495000000000001</v>
      </c>
      <c r="G254">
        <v>44553</v>
      </c>
      <c r="H254">
        <v>161242</v>
      </c>
      <c r="I254">
        <v>151268</v>
      </c>
    </row>
    <row r="255" spans="1:9">
      <c r="A255">
        <v>44554</v>
      </c>
      <c r="B255">
        <v>76.14</v>
      </c>
      <c r="D255">
        <v>44564</v>
      </c>
      <c r="E255">
        <v>30.504999999999999</v>
      </c>
      <c r="G255">
        <v>44554</v>
      </c>
      <c r="H255">
        <v>30538</v>
      </c>
      <c r="I255">
        <v>145842</v>
      </c>
    </row>
    <row r="256" spans="1:9">
      <c r="A256">
        <v>44557</v>
      </c>
      <c r="B256">
        <v>78.599999999999994</v>
      </c>
      <c r="D256">
        <v>44565</v>
      </c>
      <c r="E256">
        <v>32.744999999999997</v>
      </c>
      <c r="G256">
        <v>44557</v>
      </c>
      <c r="H256">
        <v>85387</v>
      </c>
      <c r="I256">
        <v>130576</v>
      </c>
    </row>
    <row r="257" spans="1:9">
      <c r="A257">
        <v>44558</v>
      </c>
      <c r="B257">
        <v>78.94</v>
      </c>
      <c r="D257">
        <v>44566</v>
      </c>
      <c r="E257">
        <v>34.19</v>
      </c>
      <c r="G257">
        <v>44558</v>
      </c>
      <c r="H257">
        <v>50411</v>
      </c>
      <c r="I257">
        <v>118016</v>
      </c>
    </row>
    <row r="258" spans="1:9">
      <c r="A258">
        <v>44559</v>
      </c>
      <c r="B258">
        <v>79.23</v>
      </c>
      <c r="D258">
        <v>44567</v>
      </c>
      <c r="E258">
        <v>34.07</v>
      </c>
      <c r="G258">
        <v>44559</v>
      </c>
      <c r="H258">
        <v>69626</v>
      </c>
      <c r="I258">
        <v>75498</v>
      </c>
    </row>
    <row r="259" spans="1:9">
      <c r="A259">
        <v>44560</v>
      </c>
      <c r="B259">
        <v>79.319999999999993</v>
      </c>
      <c r="D259">
        <v>44568</v>
      </c>
      <c r="E259">
        <v>33.950000000000003</v>
      </c>
      <c r="G259">
        <v>44560</v>
      </c>
      <c r="H259">
        <v>10896</v>
      </c>
      <c r="I259">
        <v>67049</v>
      </c>
    </row>
    <row r="260" spans="1:9">
      <c r="A260">
        <v>44561</v>
      </c>
      <c r="B260">
        <v>77.78</v>
      </c>
      <c r="D260">
        <v>44571</v>
      </c>
      <c r="E260">
        <v>33.265000000000001</v>
      </c>
      <c r="G260">
        <v>44561</v>
      </c>
      <c r="H260">
        <v>148959</v>
      </c>
      <c r="I260">
        <v>547197</v>
      </c>
    </row>
    <row r="261" spans="1:9">
      <c r="A261">
        <v>44564</v>
      </c>
      <c r="B261">
        <v>78.98</v>
      </c>
      <c r="D261">
        <v>44572</v>
      </c>
      <c r="E261">
        <v>32.914999999999999</v>
      </c>
      <c r="G261">
        <v>44564</v>
      </c>
      <c r="H261">
        <v>201029</v>
      </c>
      <c r="I261">
        <v>536598</v>
      </c>
    </row>
    <row r="262" spans="1:9">
      <c r="A262">
        <v>44565</v>
      </c>
      <c r="B262">
        <v>80</v>
      </c>
      <c r="D262">
        <v>44573</v>
      </c>
      <c r="E262">
        <v>33</v>
      </c>
      <c r="G262">
        <v>44565</v>
      </c>
      <c r="H262">
        <v>291677</v>
      </c>
      <c r="I262">
        <v>526516</v>
      </c>
    </row>
    <row r="263" spans="1:9">
      <c r="A263">
        <v>44566</v>
      </c>
      <c r="B263">
        <v>80.8</v>
      </c>
      <c r="D263">
        <v>44574</v>
      </c>
      <c r="E263">
        <v>32.604999999999997</v>
      </c>
      <c r="G263">
        <v>44566</v>
      </c>
      <c r="H263">
        <v>331736</v>
      </c>
      <c r="I263">
        <v>519225</v>
      </c>
    </row>
    <row r="264" spans="1:9">
      <c r="A264">
        <v>44567</v>
      </c>
      <c r="B264">
        <v>81.99</v>
      </c>
      <c r="D264">
        <v>44575</v>
      </c>
      <c r="E264">
        <v>32.844999999999999</v>
      </c>
      <c r="G264">
        <v>44567</v>
      </c>
      <c r="H264">
        <v>353156</v>
      </c>
      <c r="I264">
        <v>515259</v>
      </c>
    </row>
    <row r="265" spans="1:9">
      <c r="A265">
        <v>44568</v>
      </c>
      <c r="B265">
        <v>81.75</v>
      </c>
      <c r="D265">
        <v>44579</v>
      </c>
      <c r="E265">
        <v>22.934999999999999</v>
      </c>
      <c r="G265">
        <v>44568</v>
      </c>
      <c r="H265">
        <v>286113</v>
      </c>
      <c r="I265">
        <v>483133</v>
      </c>
    </row>
    <row r="266" spans="1:9">
      <c r="A266">
        <v>44571</v>
      </c>
      <c r="B266">
        <v>80.87</v>
      </c>
      <c r="D266">
        <v>44580</v>
      </c>
      <c r="E266">
        <v>21.14</v>
      </c>
      <c r="G266">
        <v>44571</v>
      </c>
      <c r="H266">
        <v>300651</v>
      </c>
      <c r="I266">
        <v>459239</v>
      </c>
    </row>
    <row r="267" spans="1:9">
      <c r="A267">
        <v>44572</v>
      </c>
      <c r="B267">
        <v>83.72</v>
      </c>
      <c r="D267">
        <v>44581</v>
      </c>
      <c r="E267">
        <v>20.524999999999999</v>
      </c>
      <c r="G267">
        <v>44572</v>
      </c>
      <c r="H267">
        <v>324941</v>
      </c>
      <c r="I267">
        <v>435141</v>
      </c>
    </row>
    <row r="268" spans="1:9">
      <c r="A268">
        <v>44573</v>
      </c>
      <c r="B268">
        <v>84.67</v>
      </c>
      <c r="D268">
        <v>44582</v>
      </c>
      <c r="E268">
        <v>22.09</v>
      </c>
      <c r="G268">
        <v>44573</v>
      </c>
      <c r="H268">
        <v>301386</v>
      </c>
      <c r="I268">
        <v>407459</v>
      </c>
    </row>
    <row r="269" spans="1:9">
      <c r="A269">
        <v>44574</v>
      </c>
      <c r="B269">
        <v>84.47</v>
      </c>
      <c r="D269">
        <v>44585</v>
      </c>
      <c r="E269">
        <v>25.19</v>
      </c>
      <c r="G269">
        <v>44574</v>
      </c>
      <c r="H269">
        <v>265203</v>
      </c>
      <c r="I269">
        <v>396382</v>
      </c>
    </row>
    <row r="270" spans="1:9">
      <c r="A270">
        <v>44575</v>
      </c>
      <c r="B270">
        <v>86.06</v>
      </c>
      <c r="D270">
        <v>44586</v>
      </c>
      <c r="E270">
        <v>26.004999999999999</v>
      </c>
      <c r="G270">
        <v>44575</v>
      </c>
      <c r="H270">
        <v>304718</v>
      </c>
      <c r="I270">
        <v>382966</v>
      </c>
    </row>
    <row r="271" spans="1:9">
      <c r="A271">
        <v>44578</v>
      </c>
      <c r="B271">
        <v>86.48</v>
      </c>
      <c r="D271">
        <v>44587</v>
      </c>
      <c r="E271">
        <v>25.824999999999999</v>
      </c>
      <c r="G271">
        <v>44578</v>
      </c>
      <c r="H271">
        <v>139817</v>
      </c>
      <c r="I271">
        <v>373776</v>
      </c>
    </row>
    <row r="272" spans="1:9">
      <c r="A272">
        <v>44579</v>
      </c>
      <c r="B272">
        <v>87.51</v>
      </c>
      <c r="D272">
        <v>44588</v>
      </c>
      <c r="E272">
        <v>25.274999999999999</v>
      </c>
      <c r="G272">
        <v>44579</v>
      </c>
      <c r="H272">
        <v>356876</v>
      </c>
      <c r="I272">
        <v>341216</v>
      </c>
    </row>
    <row r="273" spans="1:9">
      <c r="A273">
        <v>44580</v>
      </c>
      <c r="B273">
        <v>88.44</v>
      </c>
      <c r="D273">
        <v>44589</v>
      </c>
      <c r="E273">
        <v>26.81</v>
      </c>
      <c r="G273">
        <v>44580</v>
      </c>
      <c r="H273">
        <v>350935</v>
      </c>
      <c r="I273">
        <v>321125</v>
      </c>
    </row>
    <row r="274" spans="1:9">
      <c r="A274">
        <v>44581</v>
      </c>
      <c r="B274">
        <v>88.38</v>
      </c>
      <c r="D274">
        <v>44592</v>
      </c>
      <c r="E274">
        <v>24.71</v>
      </c>
      <c r="G274">
        <v>44581</v>
      </c>
      <c r="H274">
        <v>279524</v>
      </c>
      <c r="I274">
        <v>296361</v>
      </c>
    </row>
    <row r="275" spans="1:9">
      <c r="A275">
        <v>44582</v>
      </c>
      <c r="B275">
        <v>87.89</v>
      </c>
      <c r="D275">
        <v>44593</v>
      </c>
      <c r="E275">
        <v>23.704999999999998</v>
      </c>
      <c r="G275">
        <v>44582</v>
      </c>
      <c r="H275">
        <v>288214</v>
      </c>
      <c r="I275">
        <v>266645</v>
      </c>
    </row>
    <row r="276" spans="1:9">
      <c r="A276">
        <v>44585</v>
      </c>
      <c r="B276">
        <v>86.27</v>
      </c>
      <c r="D276">
        <v>44594</v>
      </c>
      <c r="E276">
        <v>24.2</v>
      </c>
      <c r="G276">
        <v>44585</v>
      </c>
      <c r="H276">
        <v>309894</v>
      </c>
      <c r="I276">
        <v>235846</v>
      </c>
    </row>
    <row r="277" spans="1:9">
      <c r="A277">
        <v>44586</v>
      </c>
      <c r="B277">
        <v>88.2</v>
      </c>
      <c r="D277">
        <v>44595</v>
      </c>
      <c r="E277">
        <v>24.34</v>
      </c>
      <c r="G277">
        <v>44586</v>
      </c>
      <c r="H277">
        <v>256212</v>
      </c>
      <c r="I277">
        <v>207496</v>
      </c>
    </row>
    <row r="278" spans="1:9">
      <c r="A278">
        <v>44587</v>
      </c>
      <c r="B278">
        <v>89.96</v>
      </c>
      <c r="D278">
        <v>44596</v>
      </c>
      <c r="E278">
        <v>25.35</v>
      </c>
      <c r="G278">
        <v>44587</v>
      </c>
      <c r="H278">
        <v>260111</v>
      </c>
      <c r="I278">
        <v>141749</v>
      </c>
    </row>
    <row r="279" spans="1:9">
      <c r="A279">
        <v>44588</v>
      </c>
      <c r="B279">
        <v>89.34</v>
      </c>
      <c r="D279">
        <v>44599</v>
      </c>
      <c r="E279">
        <v>25.1</v>
      </c>
      <c r="G279">
        <v>44588</v>
      </c>
      <c r="H279">
        <v>131704</v>
      </c>
      <c r="I279">
        <v>108843</v>
      </c>
    </row>
    <row r="280" spans="1:9">
      <c r="A280">
        <v>44589</v>
      </c>
      <c r="B280">
        <v>90.03</v>
      </c>
      <c r="D280">
        <v>44600</v>
      </c>
      <c r="E280">
        <v>25.305</v>
      </c>
      <c r="G280">
        <v>44589</v>
      </c>
      <c r="H280">
        <v>102009</v>
      </c>
      <c r="I280">
        <v>57444</v>
      </c>
    </row>
    <row r="281" spans="1:9">
      <c r="A281">
        <v>44592</v>
      </c>
      <c r="B281">
        <v>91.21</v>
      </c>
      <c r="D281">
        <v>44601</v>
      </c>
      <c r="E281">
        <v>24.715</v>
      </c>
      <c r="G281">
        <v>44592</v>
      </c>
      <c r="H281">
        <v>11010</v>
      </c>
      <c r="I281">
        <v>54771</v>
      </c>
    </row>
    <row r="282" spans="1:9">
      <c r="A282">
        <v>44593</v>
      </c>
      <c r="B282">
        <v>89.16</v>
      </c>
      <c r="D282">
        <v>44602</v>
      </c>
      <c r="E282">
        <v>24.795000000000002</v>
      </c>
      <c r="G282">
        <v>44593</v>
      </c>
      <c r="H282">
        <v>271771</v>
      </c>
      <c r="I282">
        <v>482096</v>
      </c>
    </row>
    <row r="283" spans="1:9">
      <c r="A283">
        <v>44594</v>
      </c>
      <c r="B283">
        <v>89.47</v>
      </c>
      <c r="D283">
        <v>44603</v>
      </c>
      <c r="E283">
        <v>24.57</v>
      </c>
      <c r="G283">
        <v>44594</v>
      </c>
      <c r="H283">
        <v>319432</v>
      </c>
      <c r="I283">
        <v>474215</v>
      </c>
    </row>
    <row r="284" spans="1:9">
      <c r="A284">
        <v>44595</v>
      </c>
      <c r="B284">
        <v>91.11</v>
      </c>
      <c r="D284">
        <v>44606</v>
      </c>
      <c r="E284">
        <v>24.885000000000002</v>
      </c>
      <c r="G284">
        <v>44595</v>
      </c>
      <c r="H284">
        <v>301787</v>
      </c>
      <c r="I284">
        <v>468513</v>
      </c>
    </row>
    <row r="285" spans="1:9">
      <c r="A285">
        <v>44596</v>
      </c>
      <c r="B285">
        <v>93.27</v>
      </c>
      <c r="D285">
        <v>44607</v>
      </c>
      <c r="E285">
        <v>24.815000000000001</v>
      </c>
      <c r="G285">
        <v>44596</v>
      </c>
      <c r="H285">
        <v>322131</v>
      </c>
      <c r="I285">
        <v>457487</v>
      </c>
    </row>
    <row r="286" spans="1:9">
      <c r="A286">
        <v>44599</v>
      </c>
      <c r="B286">
        <v>92.69</v>
      </c>
      <c r="D286">
        <v>44608</v>
      </c>
      <c r="E286">
        <v>23.074999999999999</v>
      </c>
      <c r="G286">
        <v>44599</v>
      </c>
      <c r="H286">
        <v>317289</v>
      </c>
      <c r="I286">
        <v>427059</v>
      </c>
    </row>
    <row r="287" spans="1:9">
      <c r="A287">
        <v>44600</v>
      </c>
      <c r="B287">
        <v>90.78</v>
      </c>
      <c r="D287">
        <v>44609</v>
      </c>
      <c r="E287">
        <v>24.51</v>
      </c>
      <c r="G287">
        <v>44600</v>
      </c>
      <c r="H287">
        <v>368548</v>
      </c>
      <c r="I287">
        <v>404008</v>
      </c>
    </row>
    <row r="288" spans="1:9">
      <c r="A288">
        <v>44601</v>
      </c>
      <c r="B288">
        <v>91.55</v>
      </c>
      <c r="D288">
        <v>44610</v>
      </c>
      <c r="E288">
        <v>23.805</v>
      </c>
      <c r="G288">
        <v>44601</v>
      </c>
      <c r="H288">
        <v>294004</v>
      </c>
      <c r="I288">
        <v>380475</v>
      </c>
    </row>
    <row r="289" spans="1:9">
      <c r="A289">
        <v>44602</v>
      </c>
      <c r="B289">
        <v>91.41</v>
      </c>
      <c r="D289">
        <v>44614</v>
      </c>
      <c r="E289">
        <v>25.96</v>
      </c>
      <c r="G289">
        <v>44602</v>
      </c>
      <c r="H289">
        <v>369013</v>
      </c>
      <c r="I289">
        <v>366798</v>
      </c>
    </row>
    <row r="290" spans="1:9">
      <c r="A290">
        <v>44603</v>
      </c>
      <c r="B290">
        <v>94.44</v>
      </c>
      <c r="D290">
        <v>44615</v>
      </c>
      <c r="E290">
        <v>28.965</v>
      </c>
      <c r="G290">
        <v>44603</v>
      </c>
      <c r="H290">
        <v>452105</v>
      </c>
      <c r="I290">
        <v>362403</v>
      </c>
    </row>
    <row r="291" spans="1:9">
      <c r="A291">
        <v>44606</v>
      </c>
      <c r="B291">
        <v>96.48</v>
      </c>
      <c r="D291">
        <v>44616</v>
      </c>
      <c r="E291">
        <v>37.01</v>
      </c>
      <c r="G291">
        <v>44606</v>
      </c>
      <c r="H291">
        <v>373086</v>
      </c>
      <c r="I291">
        <v>334871</v>
      </c>
    </row>
    <row r="292" spans="1:9">
      <c r="A292">
        <v>44607</v>
      </c>
      <c r="B292">
        <v>93.28</v>
      </c>
      <c r="D292">
        <v>44617</v>
      </c>
      <c r="E292">
        <v>27.51</v>
      </c>
      <c r="G292">
        <v>44607</v>
      </c>
      <c r="H292">
        <v>378253</v>
      </c>
      <c r="I292">
        <v>315772</v>
      </c>
    </row>
    <row r="293" spans="1:9">
      <c r="A293">
        <v>44608</v>
      </c>
      <c r="B293">
        <v>94.81</v>
      </c>
      <c r="D293">
        <v>44620</v>
      </c>
      <c r="E293">
        <v>27.95</v>
      </c>
      <c r="G293">
        <v>44608</v>
      </c>
      <c r="H293">
        <v>393794</v>
      </c>
      <c r="I293">
        <v>286115</v>
      </c>
    </row>
    <row r="294" spans="1:9">
      <c r="A294">
        <v>44609</v>
      </c>
      <c r="B294">
        <v>92.97</v>
      </c>
      <c r="D294">
        <v>44621</v>
      </c>
      <c r="E294">
        <v>31.5</v>
      </c>
      <c r="G294">
        <v>44609</v>
      </c>
      <c r="H294">
        <v>347788</v>
      </c>
      <c r="I294">
        <v>269713</v>
      </c>
    </row>
    <row r="295" spans="1:9">
      <c r="A295">
        <v>44610</v>
      </c>
      <c r="B295">
        <v>93.54</v>
      </c>
      <c r="D295">
        <v>44622</v>
      </c>
      <c r="E295">
        <v>38.505000000000003</v>
      </c>
      <c r="G295">
        <v>44610</v>
      </c>
      <c r="H295">
        <v>348345</v>
      </c>
      <c r="I295">
        <v>252453</v>
      </c>
    </row>
    <row r="296" spans="1:9">
      <c r="A296">
        <v>44613</v>
      </c>
      <c r="B296">
        <v>95.39</v>
      </c>
      <c r="D296">
        <v>44623</v>
      </c>
      <c r="E296">
        <v>43.6</v>
      </c>
      <c r="G296">
        <v>44613</v>
      </c>
      <c r="H296">
        <v>217035</v>
      </c>
      <c r="I296">
        <v>237072</v>
      </c>
    </row>
    <row r="297" spans="1:9">
      <c r="A297">
        <v>44614</v>
      </c>
      <c r="B297">
        <v>96.84</v>
      </c>
      <c r="D297">
        <v>44624</v>
      </c>
      <c r="E297">
        <v>38.65</v>
      </c>
      <c r="G297">
        <v>44614</v>
      </c>
      <c r="H297">
        <v>316384</v>
      </c>
      <c r="I297">
        <v>199955</v>
      </c>
    </row>
    <row r="298" spans="1:9">
      <c r="A298">
        <v>44615</v>
      </c>
      <c r="B298">
        <v>96.84</v>
      </c>
      <c r="D298">
        <v>44627</v>
      </c>
      <c r="E298">
        <v>51.765000000000001</v>
      </c>
      <c r="G298">
        <v>44615</v>
      </c>
      <c r="H298">
        <v>238632</v>
      </c>
      <c r="I298">
        <v>146383</v>
      </c>
    </row>
    <row r="299" spans="1:9">
      <c r="A299">
        <v>44616</v>
      </c>
      <c r="B299">
        <v>99.08</v>
      </c>
      <c r="D299">
        <v>44628</v>
      </c>
      <c r="E299">
        <v>42.62</v>
      </c>
      <c r="G299">
        <v>44616</v>
      </c>
      <c r="H299">
        <v>167791</v>
      </c>
      <c r="I299">
        <v>105781</v>
      </c>
    </row>
    <row r="300" spans="1:9">
      <c r="A300">
        <v>44617</v>
      </c>
      <c r="B300">
        <v>97.93</v>
      </c>
      <c r="D300">
        <v>44629</v>
      </c>
      <c r="E300">
        <v>38.965000000000003</v>
      </c>
      <c r="G300">
        <v>44617</v>
      </c>
      <c r="H300">
        <v>68982</v>
      </c>
      <c r="I300">
        <v>66725</v>
      </c>
    </row>
    <row r="301" spans="1:9">
      <c r="A301">
        <v>44620</v>
      </c>
      <c r="B301">
        <v>100.99</v>
      </c>
      <c r="D301">
        <v>44630</v>
      </c>
      <c r="E301">
        <v>38.325000000000003</v>
      </c>
      <c r="G301">
        <v>44620</v>
      </c>
      <c r="H301">
        <v>22961</v>
      </c>
      <c r="I301">
        <v>59875</v>
      </c>
    </row>
    <row r="302" spans="1:9">
      <c r="A302">
        <v>44621</v>
      </c>
      <c r="B302">
        <v>104.97</v>
      </c>
      <c r="D302">
        <v>44631</v>
      </c>
      <c r="E302">
        <v>37.145000000000003</v>
      </c>
      <c r="G302">
        <v>44621</v>
      </c>
      <c r="H302">
        <v>492513</v>
      </c>
      <c r="I302">
        <v>462740</v>
      </c>
    </row>
    <row r="303" spans="1:9">
      <c r="A303">
        <v>44622</v>
      </c>
      <c r="B303">
        <v>112.93</v>
      </c>
      <c r="D303">
        <v>44634</v>
      </c>
      <c r="E303">
        <v>37.25</v>
      </c>
      <c r="G303">
        <v>44622</v>
      </c>
      <c r="H303">
        <v>490567</v>
      </c>
      <c r="I303">
        <v>436016</v>
      </c>
    </row>
    <row r="304" spans="1:9">
      <c r="A304">
        <v>44623</v>
      </c>
      <c r="B304">
        <v>110.46</v>
      </c>
      <c r="D304">
        <v>44635</v>
      </c>
      <c r="E304">
        <v>37.445</v>
      </c>
      <c r="G304">
        <v>44623</v>
      </c>
      <c r="H304">
        <v>452523</v>
      </c>
      <c r="I304">
        <v>408473</v>
      </c>
    </row>
    <row r="305" spans="1:9">
      <c r="A305">
        <v>44624</v>
      </c>
      <c r="B305">
        <v>118.11</v>
      </c>
      <c r="D305">
        <v>44636</v>
      </c>
      <c r="E305">
        <v>33.634999999999998</v>
      </c>
      <c r="G305">
        <v>44624</v>
      </c>
      <c r="H305">
        <v>334408</v>
      </c>
      <c r="I305">
        <v>395912</v>
      </c>
    </row>
    <row r="306" spans="1:9">
      <c r="A306">
        <v>44627</v>
      </c>
      <c r="B306">
        <v>123.21</v>
      </c>
      <c r="D306">
        <v>44637</v>
      </c>
      <c r="E306">
        <v>35.555</v>
      </c>
      <c r="G306">
        <v>44627</v>
      </c>
      <c r="H306">
        <v>419930</v>
      </c>
      <c r="I306">
        <v>371643</v>
      </c>
    </row>
    <row r="307" spans="1:9">
      <c r="A307">
        <v>44628</v>
      </c>
      <c r="B307">
        <v>127.98</v>
      </c>
      <c r="D307">
        <v>44638</v>
      </c>
      <c r="E307">
        <v>35.494999999999997</v>
      </c>
      <c r="G307">
        <v>44628</v>
      </c>
      <c r="H307">
        <v>469994</v>
      </c>
      <c r="I307">
        <v>346114</v>
      </c>
    </row>
    <row r="308" spans="1:9">
      <c r="A308">
        <v>44629</v>
      </c>
      <c r="B308">
        <v>111.14</v>
      </c>
      <c r="D308">
        <v>44641</v>
      </c>
      <c r="E308">
        <v>34.81</v>
      </c>
      <c r="G308">
        <v>44629</v>
      </c>
      <c r="H308">
        <v>521577</v>
      </c>
      <c r="I308">
        <v>319668</v>
      </c>
    </row>
    <row r="309" spans="1:9">
      <c r="A309">
        <v>44630</v>
      </c>
      <c r="B309">
        <v>109.33</v>
      </c>
      <c r="D309">
        <v>44642</v>
      </c>
      <c r="E309">
        <v>34.174999999999997</v>
      </c>
      <c r="G309">
        <v>44630</v>
      </c>
      <c r="H309">
        <v>352338</v>
      </c>
      <c r="I309">
        <v>291068</v>
      </c>
    </row>
    <row r="310" spans="1:9">
      <c r="A310">
        <v>44631</v>
      </c>
      <c r="B310">
        <v>112.67</v>
      </c>
      <c r="D310">
        <v>44643</v>
      </c>
      <c r="E310">
        <v>34.119999999999997</v>
      </c>
      <c r="G310">
        <v>44631</v>
      </c>
      <c r="H310">
        <v>287385</v>
      </c>
      <c r="I310">
        <v>258950</v>
      </c>
    </row>
    <row r="311" spans="1:9">
      <c r="A311">
        <v>44634</v>
      </c>
      <c r="B311">
        <v>106.9</v>
      </c>
      <c r="D311">
        <v>44644</v>
      </c>
      <c r="E311">
        <v>34.68</v>
      </c>
      <c r="G311">
        <v>44634</v>
      </c>
      <c r="H311">
        <v>265914</v>
      </c>
      <c r="I311">
        <v>248236</v>
      </c>
    </row>
    <row r="312" spans="1:9">
      <c r="A312">
        <v>44635</v>
      </c>
      <c r="B312">
        <v>99.91</v>
      </c>
      <c r="D312">
        <v>44645</v>
      </c>
      <c r="E312">
        <v>34.43</v>
      </c>
      <c r="G312">
        <v>44635</v>
      </c>
      <c r="H312">
        <v>318121</v>
      </c>
      <c r="I312">
        <v>236360</v>
      </c>
    </row>
    <row r="313" spans="1:9">
      <c r="A313">
        <v>44636</v>
      </c>
      <c r="B313">
        <v>98.02</v>
      </c>
      <c r="D313">
        <v>44648</v>
      </c>
      <c r="E313">
        <v>33.97</v>
      </c>
      <c r="G313">
        <v>44636</v>
      </c>
      <c r="H313">
        <v>246821</v>
      </c>
      <c r="I313">
        <v>222194</v>
      </c>
    </row>
    <row r="314" spans="1:9">
      <c r="A314">
        <v>44637</v>
      </c>
      <c r="B314">
        <v>106.64</v>
      </c>
      <c r="D314">
        <v>44649</v>
      </c>
      <c r="E314">
        <v>33.875</v>
      </c>
      <c r="G314">
        <v>44637</v>
      </c>
      <c r="H314">
        <v>200947</v>
      </c>
      <c r="I314">
        <v>216650</v>
      </c>
    </row>
    <row r="315" spans="1:9">
      <c r="A315">
        <v>44638</v>
      </c>
      <c r="B315">
        <v>107.93</v>
      </c>
      <c r="D315">
        <v>44650</v>
      </c>
      <c r="E315">
        <v>34.15</v>
      </c>
      <c r="G315">
        <v>44638</v>
      </c>
      <c r="H315">
        <v>168906</v>
      </c>
      <c r="I315">
        <v>208594</v>
      </c>
    </row>
    <row r="316" spans="1:9">
      <c r="A316">
        <v>44641</v>
      </c>
      <c r="B316">
        <v>115.62</v>
      </c>
      <c r="D316">
        <v>44651</v>
      </c>
      <c r="E316">
        <v>35.435000000000002</v>
      </c>
      <c r="G316">
        <v>44641</v>
      </c>
      <c r="H316">
        <v>196494</v>
      </c>
      <c r="I316">
        <v>197616</v>
      </c>
    </row>
    <row r="317" spans="1:9">
      <c r="A317">
        <v>44642</v>
      </c>
      <c r="B317">
        <v>115.48</v>
      </c>
      <c r="D317">
        <v>44652</v>
      </c>
      <c r="E317">
        <v>34.69</v>
      </c>
      <c r="G317">
        <v>44642</v>
      </c>
      <c r="H317">
        <v>204659</v>
      </c>
      <c r="I317">
        <v>187166</v>
      </c>
    </row>
    <row r="318" spans="1:9">
      <c r="A318">
        <v>44643</v>
      </c>
      <c r="B318">
        <v>121.6</v>
      </c>
      <c r="D318">
        <v>44655</v>
      </c>
      <c r="E318">
        <v>32.950000000000003</v>
      </c>
      <c r="G318">
        <v>44643</v>
      </c>
      <c r="H318">
        <v>224526</v>
      </c>
      <c r="I318">
        <v>174767</v>
      </c>
    </row>
    <row r="319" spans="1:9">
      <c r="A319">
        <v>44644</v>
      </c>
      <c r="B319">
        <v>119.03</v>
      </c>
      <c r="D319">
        <v>44656</v>
      </c>
      <c r="E319">
        <v>33.454999999999998</v>
      </c>
      <c r="G319">
        <v>44644</v>
      </c>
      <c r="H319">
        <v>177664</v>
      </c>
      <c r="I319">
        <v>162668</v>
      </c>
    </row>
    <row r="320" spans="1:9">
      <c r="A320">
        <v>44645</v>
      </c>
      <c r="B320">
        <v>120.65</v>
      </c>
      <c r="D320">
        <v>44657</v>
      </c>
      <c r="E320">
        <v>33.44</v>
      </c>
      <c r="G320">
        <v>44645</v>
      </c>
      <c r="H320">
        <v>133459</v>
      </c>
      <c r="I320">
        <v>150041</v>
      </c>
    </row>
    <row r="321" spans="1:9">
      <c r="A321">
        <v>44648</v>
      </c>
      <c r="B321">
        <v>112.48</v>
      </c>
      <c r="D321">
        <v>44658</v>
      </c>
      <c r="E321">
        <v>33.1</v>
      </c>
      <c r="G321">
        <v>44648</v>
      </c>
      <c r="H321">
        <v>150818</v>
      </c>
      <c r="I321">
        <v>118000</v>
      </c>
    </row>
    <row r="322" spans="1:9">
      <c r="A322">
        <v>44649</v>
      </c>
      <c r="B322">
        <v>110.23</v>
      </c>
      <c r="D322">
        <v>44659</v>
      </c>
      <c r="E322">
        <v>33.604999999999997</v>
      </c>
      <c r="G322">
        <v>44649</v>
      </c>
      <c r="H322">
        <v>93679</v>
      </c>
      <c r="I322">
        <v>93596</v>
      </c>
    </row>
    <row r="323" spans="1:9">
      <c r="A323">
        <v>44650</v>
      </c>
      <c r="B323">
        <v>113.45</v>
      </c>
      <c r="D323">
        <v>44662</v>
      </c>
      <c r="E323">
        <v>33.020000000000003</v>
      </c>
      <c r="G323">
        <v>44650</v>
      </c>
      <c r="H323">
        <v>72332</v>
      </c>
      <c r="I323">
        <v>57746</v>
      </c>
    </row>
    <row r="324" spans="1:9">
      <c r="A324">
        <v>44651</v>
      </c>
      <c r="B324">
        <v>107.91</v>
      </c>
      <c r="D324">
        <v>44663</v>
      </c>
      <c r="E324">
        <v>32.965000000000003</v>
      </c>
      <c r="G324">
        <v>44651</v>
      </c>
      <c r="H324">
        <v>8678</v>
      </c>
      <c r="I324">
        <v>53949</v>
      </c>
    </row>
    <row r="325" spans="1:9">
      <c r="A325">
        <v>44652</v>
      </c>
      <c r="B325">
        <v>104.39</v>
      </c>
      <c r="D325">
        <v>44664</v>
      </c>
      <c r="E325">
        <v>32.924999999999997</v>
      </c>
      <c r="G325">
        <v>44652</v>
      </c>
      <c r="H325">
        <v>238624</v>
      </c>
      <c r="I325">
        <v>409905</v>
      </c>
    </row>
    <row r="326" spans="1:9">
      <c r="A326">
        <v>44655</v>
      </c>
      <c r="B326">
        <v>107.53</v>
      </c>
      <c r="D326">
        <v>44665</v>
      </c>
      <c r="E326">
        <v>32.93</v>
      </c>
      <c r="G326">
        <v>44655</v>
      </c>
      <c r="H326">
        <v>218681</v>
      </c>
      <c r="I326">
        <v>403018</v>
      </c>
    </row>
    <row r="327" spans="1:9">
      <c r="A327">
        <v>44656</v>
      </c>
      <c r="B327">
        <v>106.64</v>
      </c>
      <c r="D327">
        <v>44669</v>
      </c>
      <c r="E327">
        <v>25.37</v>
      </c>
      <c r="G327">
        <v>44656</v>
      </c>
      <c r="H327">
        <v>203055</v>
      </c>
      <c r="I327">
        <v>392446</v>
      </c>
    </row>
    <row r="328" spans="1:9">
      <c r="A328">
        <v>44657</v>
      </c>
      <c r="B328">
        <v>101.07</v>
      </c>
      <c r="D328">
        <v>44670</v>
      </c>
      <c r="E328">
        <v>25.12</v>
      </c>
      <c r="G328">
        <v>44657</v>
      </c>
      <c r="H328">
        <v>286516</v>
      </c>
      <c r="I328">
        <v>379570</v>
      </c>
    </row>
    <row r="329" spans="1:9">
      <c r="A329">
        <v>44658</v>
      </c>
      <c r="B329">
        <v>100.58</v>
      </c>
      <c r="D329">
        <v>44671</v>
      </c>
      <c r="E329">
        <v>25.2</v>
      </c>
      <c r="G329">
        <v>44658</v>
      </c>
      <c r="H329">
        <v>296034</v>
      </c>
      <c r="I329">
        <v>357599</v>
      </c>
    </row>
    <row r="330" spans="1:9">
      <c r="A330">
        <v>44659</v>
      </c>
      <c r="B330">
        <v>102.78</v>
      </c>
      <c r="D330">
        <v>44672</v>
      </c>
      <c r="E330">
        <v>25.29</v>
      </c>
      <c r="G330">
        <v>44659</v>
      </c>
      <c r="H330">
        <v>217643</v>
      </c>
      <c r="I330">
        <v>329147</v>
      </c>
    </row>
    <row r="331" spans="1:9">
      <c r="A331">
        <v>44662</v>
      </c>
      <c r="B331">
        <v>98.48</v>
      </c>
      <c r="D331">
        <v>44673</v>
      </c>
      <c r="E331">
        <v>25.495000000000001</v>
      </c>
      <c r="G331">
        <v>44662</v>
      </c>
      <c r="H331">
        <v>238692</v>
      </c>
      <c r="I331">
        <v>301860</v>
      </c>
    </row>
    <row r="332" spans="1:9">
      <c r="A332">
        <v>44663</v>
      </c>
      <c r="B332">
        <v>104.64</v>
      </c>
      <c r="D332">
        <v>44676</v>
      </c>
      <c r="E332">
        <v>25.395</v>
      </c>
      <c r="G332">
        <v>44663</v>
      </c>
      <c r="H332">
        <v>273948</v>
      </c>
      <c r="I332">
        <v>279813</v>
      </c>
    </row>
    <row r="333" spans="1:9">
      <c r="A333">
        <v>44664</v>
      </c>
      <c r="B333">
        <v>108.78</v>
      </c>
      <c r="D333">
        <v>44677</v>
      </c>
      <c r="E333">
        <v>24.995000000000001</v>
      </c>
      <c r="G333">
        <v>44664</v>
      </c>
      <c r="H333">
        <v>247255</v>
      </c>
      <c r="I333">
        <v>256357</v>
      </c>
    </row>
    <row r="334" spans="1:9">
      <c r="A334">
        <v>44665</v>
      </c>
      <c r="B334">
        <v>111.7</v>
      </c>
      <c r="D334">
        <v>44678</v>
      </c>
      <c r="E334">
        <v>25.145</v>
      </c>
      <c r="G334">
        <v>44665</v>
      </c>
      <c r="H334">
        <v>210179</v>
      </c>
      <c r="I334">
        <v>243322</v>
      </c>
    </row>
    <row r="335" spans="1:9">
      <c r="A335">
        <v>44669</v>
      </c>
      <c r="B335">
        <v>113.16</v>
      </c>
      <c r="D335">
        <v>44679</v>
      </c>
      <c r="E335">
        <v>24.82</v>
      </c>
      <c r="G335">
        <v>44669</v>
      </c>
      <c r="H335">
        <v>132154</v>
      </c>
      <c r="I335">
        <v>237604</v>
      </c>
    </row>
    <row r="336" spans="1:9">
      <c r="A336">
        <v>44670</v>
      </c>
      <c r="B336">
        <v>107.25</v>
      </c>
      <c r="D336">
        <v>44680</v>
      </c>
      <c r="E336">
        <v>24.53</v>
      </c>
      <c r="G336">
        <v>44670</v>
      </c>
      <c r="H336">
        <v>239907</v>
      </c>
      <c r="I336">
        <v>222490</v>
      </c>
    </row>
    <row r="337" spans="1:9">
      <c r="A337">
        <v>44671</v>
      </c>
      <c r="B337">
        <v>106.8</v>
      </c>
      <c r="D337">
        <v>44683</v>
      </c>
      <c r="E337">
        <v>23.5</v>
      </c>
      <c r="G337">
        <v>44671</v>
      </c>
      <c r="H337">
        <v>243672</v>
      </c>
      <c r="I337">
        <v>198484</v>
      </c>
    </row>
    <row r="338" spans="1:9">
      <c r="A338">
        <v>44672</v>
      </c>
      <c r="B338">
        <v>108.33</v>
      </c>
      <c r="D338">
        <v>44684</v>
      </c>
      <c r="E338">
        <v>23.5</v>
      </c>
      <c r="G338">
        <v>44672</v>
      </c>
      <c r="H338">
        <v>185375</v>
      </c>
      <c r="I338">
        <v>178922</v>
      </c>
    </row>
    <row r="339" spans="1:9">
      <c r="A339">
        <v>44673</v>
      </c>
      <c r="B339">
        <v>106.65</v>
      </c>
      <c r="D339">
        <v>44685</v>
      </c>
      <c r="E339">
        <v>24.04</v>
      </c>
      <c r="G339">
        <v>44673</v>
      </c>
      <c r="H339">
        <v>125868</v>
      </c>
      <c r="I339">
        <v>169132</v>
      </c>
    </row>
    <row r="340" spans="1:9">
      <c r="A340">
        <v>44676</v>
      </c>
      <c r="B340">
        <v>102.32</v>
      </c>
      <c r="D340">
        <v>44686</v>
      </c>
      <c r="E340">
        <v>24.145</v>
      </c>
      <c r="G340">
        <v>44676</v>
      </c>
      <c r="H340">
        <v>156353</v>
      </c>
      <c r="I340">
        <v>153561</v>
      </c>
    </row>
    <row r="341" spans="1:9">
      <c r="A341">
        <v>44677</v>
      </c>
      <c r="B341">
        <v>104.99</v>
      </c>
      <c r="D341">
        <v>44687</v>
      </c>
      <c r="E341">
        <v>24.03</v>
      </c>
      <c r="G341">
        <v>44677</v>
      </c>
      <c r="H341">
        <v>138203</v>
      </c>
      <c r="I341">
        <v>93033</v>
      </c>
    </row>
    <row r="342" spans="1:9">
      <c r="A342">
        <v>44678</v>
      </c>
      <c r="B342">
        <v>105.32</v>
      </c>
      <c r="D342">
        <v>44690</v>
      </c>
      <c r="E342">
        <v>23.155000000000001</v>
      </c>
      <c r="G342">
        <v>44678</v>
      </c>
      <c r="H342">
        <v>67057</v>
      </c>
      <c r="I342">
        <v>79832</v>
      </c>
    </row>
    <row r="343" spans="1:9">
      <c r="A343">
        <v>44679</v>
      </c>
      <c r="B343">
        <v>107.59</v>
      </c>
      <c r="D343">
        <v>44691</v>
      </c>
      <c r="E343">
        <v>22.98</v>
      </c>
      <c r="G343">
        <v>44679</v>
      </c>
      <c r="H343">
        <v>73317</v>
      </c>
      <c r="I343">
        <v>54374</v>
      </c>
    </row>
    <row r="344" spans="1:9">
      <c r="A344">
        <v>44680</v>
      </c>
      <c r="B344">
        <v>109.34</v>
      </c>
      <c r="D344">
        <v>44692</v>
      </c>
      <c r="E344">
        <v>23.375</v>
      </c>
      <c r="G344">
        <v>44680</v>
      </c>
      <c r="H344">
        <v>12018</v>
      </c>
      <c r="I344">
        <v>52440</v>
      </c>
    </row>
    <row r="345" spans="1:9">
      <c r="A345">
        <v>44683</v>
      </c>
      <c r="B345">
        <v>107.58</v>
      </c>
      <c r="D345">
        <v>44693</v>
      </c>
      <c r="E345">
        <v>23.53</v>
      </c>
      <c r="G345">
        <v>44683</v>
      </c>
      <c r="H345">
        <v>151340</v>
      </c>
      <c r="I345">
        <v>468811</v>
      </c>
    </row>
    <row r="346" spans="1:9">
      <c r="A346">
        <v>44684</v>
      </c>
      <c r="B346">
        <v>104.97</v>
      </c>
      <c r="D346">
        <v>44694</v>
      </c>
      <c r="E346">
        <v>23.433</v>
      </c>
      <c r="G346">
        <v>44684</v>
      </c>
      <c r="H346">
        <v>184195</v>
      </c>
      <c r="I346">
        <v>461554</v>
      </c>
    </row>
    <row r="347" spans="1:9">
      <c r="A347">
        <v>44685</v>
      </c>
      <c r="B347">
        <v>110.14</v>
      </c>
      <c r="D347">
        <v>44697</v>
      </c>
      <c r="E347">
        <v>20.024999999999999</v>
      </c>
      <c r="G347">
        <v>44685</v>
      </c>
      <c r="H347">
        <v>241680</v>
      </c>
      <c r="I347">
        <v>453309</v>
      </c>
    </row>
    <row r="348" spans="1:9">
      <c r="A348">
        <v>44686</v>
      </c>
      <c r="B348">
        <v>110.9</v>
      </c>
      <c r="D348">
        <v>44698</v>
      </c>
      <c r="E348">
        <v>20.074999999999999</v>
      </c>
      <c r="G348">
        <v>44686</v>
      </c>
      <c r="H348">
        <v>279883</v>
      </c>
      <c r="I348">
        <v>433225</v>
      </c>
    </row>
    <row r="349" spans="1:9">
      <c r="A349">
        <v>44687</v>
      </c>
      <c r="B349">
        <v>112.39</v>
      </c>
      <c r="D349">
        <v>44699</v>
      </c>
      <c r="E349">
        <v>21.164999999999999</v>
      </c>
      <c r="G349">
        <v>44687</v>
      </c>
      <c r="H349">
        <v>249825</v>
      </c>
      <c r="I349">
        <v>407120</v>
      </c>
    </row>
    <row r="350" spans="1:9">
      <c r="A350">
        <v>44690</v>
      </c>
      <c r="B350">
        <v>105.94</v>
      </c>
      <c r="D350">
        <v>44700</v>
      </c>
      <c r="E350">
        <v>21.79</v>
      </c>
      <c r="G350">
        <v>44690</v>
      </c>
      <c r="H350">
        <v>302174</v>
      </c>
      <c r="I350">
        <v>374501</v>
      </c>
    </row>
    <row r="351" spans="1:9">
      <c r="A351">
        <v>44691</v>
      </c>
      <c r="B351">
        <v>102.46</v>
      </c>
      <c r="D351">
        <v>44701</v>
      </c>
      <c r="E351">
        <v>21.824999999999999</v>
      </c>
      <c r="G351">
        <v>44691</v>
      </c>
      <c r="H351">
        <v>327990</v>
      </c>
      <c r="I351">
        <v>341218</v>
      </c>
    </row>
    <row r="352" spans="1:9">
      <c r="A352">
        <v>44692</v>
      </c>
      <c r="B352">
        <v>107.51</v>
      </c>
      <c r="D352">
        <v>44704</v>
      </c>
      <c r="E352">
        <v>22.6</v>
      </c>
      <c r="G352">
        <v>44692</v>
      </c>
      <c r="H352">
        <v>287529</v>
      </c>
      <c r="I352">
        <v>315779</v>
      </c>
    </row>
    <row r="353" spans="1:9">
      <c r="A353">
        <v>44693</v>
      </c>
      <c r="B353">
        <v>107.45</v>
      </c>
      <c r="D353">
        <v>44705</v>
      </c>
      <c r="E353">
        <v>22.07</v>
      </c>
      <c r="G353">
        <v>44693</v>
      </c>
      <c r="H353">
        <v>264263</v>
      </c>
      <c r="I353">
        <v>301664</v>
      </c>
    </row>
    <row r="354" spans="1:9">
      <c r="A354">
        <v>44694</v>
      </c>
      <c r="B354">
        <v>111.55</v>
      </c>
      <c r="D354">
        <v>44706</v>
      </c>
      <c r="E354">
        <v>22.22</v>
      </c>
      <c r="G354">
        <v>44694</v>
      </c>
      <c r="H354">
        <v>220316</v>
      </c>
      <c r="I354">
        <v>287014</v>
      </c>
    </row>
    <row r="355" spans="1:9">
      <c r="A355">
        <v>44697</v>
      </c>
      <c r="B355">
        <v>114.24</v>
      </c>
      <c r="D355">
        <v>44707</v>
      </c>
      <c r="E355">
        <v>22.484999999999999</v>
      </c>
      <c r="G355">
        <v>44697</v>
      </c>
      <c r="H355">
        <v>218438</v>
      </c>
      <c r="I355">
        <v>278194</v>
      </c>
    </row>
    <row r="356" spans="1:9">
      <c r="A356">
        <v>44698</v>
      </c>
      <c r="B356">
        <v>111.93</v>
      </c>
      <c r="D356">
        <v>44708</v>
      </c>
      <c r="E356">
        <v>22.625</v>
      </c>
      <c r="G356">
        <v>44698</v>
      </c>
      <c r="H356">
        <v>277888</v>
      </c>
      <c r="I356">
        <v>267329</v>
      </c>
    </row>
    <row r="357" spans="1:9">
      <c r="A357">
        <v>44699</v>
      </c>
      <c r="B357">
        <v>109.11</v>
      </c>
      <c r="D357">
        <v>44712</v>
      </c>
      <c r="E357">
        <v>24.074999999999999</v>
      </c>
      <c r="G357">
        <v>44699</v>
      </c>
      <c r="H357">
        <v>245044</v>
      </c>
      <c r="I357">
        <v>265675</v>
      </c>
    </row>
    <row r="358" spans="1:9">
      <c r="A358">
        <v>44700</v>
      </c>
      <c r="B358">
        <v>112.04</v>
      </c>
      <c r="D358">
        <v>44713</v>
      </c>
      <c r="E358">
        <v>24.015000000000001</v>
      </c>
      <c r="G358">
        <v>44700</v>
      </c>
      <c r="H358">
        <v>272347</v>
      </c>
      <c r="I358">
        <v>258039</v>
      </c>
    </row>
    <row r="359" spans="1:9">
      <c r="A359">
        <v>44701</v>
      </c>
      <c r="B359">
        <v>112.55</v>
      </c>
      <c r="D359">
        <v>44714</v>
      </c>
      <c r="E359">
        <v>24.015000000000001</v>
      </c>
      <c r="G359">
        <v>44701</v>
      </c>
      <c r="H359">
        <v>180892</v>
      </c>
      <c r="I359">
        <v>250157</v>
      </c>
    </row>
    <row r="360" spans="1:9">
      <c r="A360">
        <v>44704</v>
      </c>
      <c r="B360">
        <v>113.42</v>
      </c>
      <c r="D360">
        <v>44715</v>
      </c>
      <c r="E360">
        <v>24.015000000000001</v>
      </c>
      <c r="G360">
        <v>44704</v>
      </c>
      <c r="H360">
        <v>196505</v>
      </c>
      <c r="I360">
        <v>227626</v>
      </c>
    </row>
    <row r="361" spans="1:9">
      <c r="A361">
        <v>44705</v>
      </c>
      <c r="B361">
        <v>113.56</v>
      </c>
      <c r="D361">
        <v>44718</v>
      </c>
      <c r="E361">
        <v>23.355</v>
      </c>
      <c r="G361">
        <v>44705</v>
      </c>
      <c r="H361">
        <v>191734</v>
      </c>
      <c r="I361">
        <v>215036</v>
      </c>
    </row>
    <row r="362" spans="1:9">
      <c r="A362">
        <v>44706</v>
      </c>
      <c r="B362">
        <v>114.03</v>
      </c>
      <c r="D362">
        <v>44719</v>
      </c>
      <c r="E362">
        <v>22.87</v>
      </c>
      <c r="G362">
        <v>44706</v>
      </c>
      <c r="H362">
        <v>152329</v>
      </c>
      <c r="I362">
        <v>185256</v>
      </c>
    </row>
    <row r="363" spans="1:9">
      <c r="A363">
        <v>44707</v>
      </c>
      <c r="B363">
        <v>117.4</v>
      </c>
      <c r="D363">
        <v>44720</v>
      </c>
      <c r="E363">
        <v>22.774999999999999</v>
      </c>
      <c r="G363">
        <v>44707</v>
      </c>
      <c r="H363">
        <v>123575</v>
      </c>
      <c r="I363">
        <v>153963</v>
      </c>
    </row>
    <row r="364" spans="1:9">
      <c r="A364">
        <v>44708</v>
      </c>
      <c r="B364">
        <v>119.43</v>
      </c>
      <c r="D364">
        <v>44721</v>
      </c>
      <c r="E364">
        <v>23.16</v>
      </c>
      <c r="G364">
        <v>44708</v>
      </c>
      <c r="H364">
        <v>81158</v>
      </c>
      <c r="I364">
        <v>131494</v>
      </c>
    </row>
    <row r="365" spans="1:9">
      <c r="A365">
        <v>44711</v>
      </c>
      <c r="B365">
        <v>121.67</v>
      </c>
      <c r="D365">
        <v>44722</v>
      </c>
      <c r="E365">
        <v>23.164999999999999</v>
      </c>
      <c r="G365">
        <v>44711</v>
      </c>
      <c r="H365">
        <v>42413</v>
      </c>
      <c r="I365">
        <v>102414</v>
      </c>
    </row>
    <row r="366" spans="1:9">
      <c r="A366">
        <v>44712</v>
      </c>
      <c r="B366">
        <v>122.84</v>
      </c>
      <c r="D366">
        <v>44725</v>
      </c>
      <c r="E366">
        <v>23.035</v>
      </c>
      <c r="G366">
        <v>44712</v>
      </c>
      <c r="H366">
        <v>11561</v>
      </c>
      <c r="I366">
        <v>94688</v>
      </c>
    </row>
    <row r="367" spans="1:9">
      <c r="A367">
        <v>44713</v>
      </c>
      <c r="B367">
        <v>116.29</v>
      </c>
      <c r="D367">
        <v>44726</v>
      </c>
      <c r="E367">
        <v>23.175000000000001</v>
      </c>
      <c r="G367">
        <v>44713</v>
      </c>
      <c r="H367">
        <v>242156</v>
      </c>
      <c r="I367">
        <v>411608</v>
      </c>
    </row>
    <row r="368" spans="1:9">
      <c r="A368">
        <v>44714</v>
      </c>
      <c r="B368">
        <v>117.61</v>
      </c>
      <c r="D368">
        <v>44727</v>
      </c>
      <c r="E368">
        <v>23.395</v>
      </c>
      <c r="G368">
        <v>44714</v>
      </c>
      <c r="H368">
        <v>216903</v>
      </c>
      <c r="I368">
        <v>403485</v>
      </c>
    </row>
    <row r="369" spans="1:9">
      <c r="A369">
        <v>44715</v>
      </c>
      <c r="B369">
        <v>119.72</v>
      </c>
      <c r="D369">
        <v>44728</v>
      </c>
      <c r="E369">
        <v>34.65</v>
      </c>
      <c r="G369">
        <v>44715</v>
      </c>
      <c r="H369">
        <v>141657</v>
      </c>
      <c r="I369">
        <v>396588</v>
      </c>
    </row>
    <row r="370" spans="1:9">
      <c r="A370">
        <v>44718</v>
      </c>
      <c r="B370">
        <v>119.51</v>
      </c>
      <c r="D370">
        <v>44729</v>
      </c>
      <c r="E370">
        <v>33.954999999999998</v>
      </c>
      <c r="G370">
        <v>44718</v>
      </c>
      <c r="H370">
        <v>204089</v>
      </c>
      <c r="I370">
        <v>394876</v>
      </c>
    </row>
    <row r="371" spans="1:9">
      <c r="A371">
        <v>44719</v>
      </c>
      <c r="B371">
        <v>120.57</v>
      </c>
      <c r="D371">
        <v>44733</v>
      </c>
      <c r="E371">
        <v>37.325000000000003</v>
      </c>
      <c r="G371">
        <v>44719</v>
      </c>
      <c r="H371">
        <v>276716</v>
      </c>
      <c r="I371">
        <v>376862</v>
      </c>
    </row>
    <row r="372" spans="1:9">
      <c r="A372">
        <v>44720</v>
      </c>
      <c r="B372">
        <v>123.58</v>
      </c>
      <c r="D372">
        <v>44734</v>
      </c>
      <c r="E372">
        <v>37.11</v>
      </c>
      <c r="G372">
        <v>44720</v>
      </c>
      <c r="H372">
        <v>256288</v>
      </c>
      <c r="I372">
        <v>364741</v>
      </c>
    </row>
    <row r="373" spans="1:9">
      <c r="A373">
        <v>44721</v>
      </c>
      <c r="B373">
        <v>123.07</v>
      </c>
      <c r="D373">
        <v>44735</v>
      </c>
      <c r="E373">
        <v>37.130000000000003</v>
      </c>
      <c r="G373">
        <v>44721</v>
      </c>
      <c r="H373">
        <v>218983</v>
      </c>
      <c r="I373">
        <v>349020</v>
      </c>
    </row>
    <row r="374" spans="1:9">
      <c r="A374">
        <v>44722</v>
      </c>
      <c r="B374">
        <v>122.01</v>
      </c>
      <c r="D374">
        <v>44736</v>
      </c>
      <c r="E374">
        <v>37.094999999999999</v>
      </c>
      <c r="G374">
        <v>44722</v>
      </c>
      <c r="H374">
        <v>294278</v>
      </c>
      <c r="I374">
        <v>327032</v>
      </c>
    </row>
    <row r="375" spans="1:9">
      <c r="A375">
        <v>44725</v>
      </c>
      <c r="B375">
        <v>122.27</v>
      </c>
      <c r="D375">
        <v>44739</v>
      </c>
      <c r="E375">
        <v>37.090000000000003</v>
      </c>
      <c r="G375">
        <v>44725</v>
      </c>
      <c r="H375">
        <v>257105</v>
      </c>
      <c r="I375">
        <v>320782</v>
      </c>
    </row>
    <row r="376" spans="1:9">
      <c r="A376">
        <v>44726</v>
      </c>
      <c r="B376">
        <v>121.17</v>
      </c>
      <c r="D376">
        <v>44740</v>
      </c>
      <c r="E376">
        <v>37</v>
      </c>
      <c r="G376">
        <v>44726</v>
      </c>
      <c r="H376">
        <v>291264</v>
      </c>
      <c r="I376">
        <v>301769</v>
      </c>
    </row>
    <row r="377" spans="1:9">
      <c r="A377">
        <v>44727</v>
      </c>
      <c r="B377">
        <v>118.51</v>
      </c>
      <c r="D377">
        <v>44741</v>
      </c>
      <c r="E377">
        <v>37.159999999999997</v>
      </c>
      <c r="G377">
        <v>44727</v>
      </c>
      <c r="H377">
        <v>231061</v>
      </c>
      <c r="I377">
        <v>289674</v>
      </c>
    </row>
    <row r="378" spans="1:9">
      <c r="A378">
        <v>44728</v>
      </c>
      <c r="B378">
        <v>119.81</v>
      </c>
      <c r="D378">
        <v>44742</v>
      </c>
      <c r="E378">
        <v>38.659999999999997</v>
      </c>
      <c r="G378">
        <v>44728</v>
      </c>
      <c r="H378">
        <v>276675</v>
      </c>
      <c r="I378">
        <v>269050</v>
      </c>
    </row>
    <row r="379" spans="1:9">
      <c r="A379">
        <v>44729</v>
      </c>
      <c r="B379">
        <v>113.12</v>
      </c>
      <c r="D379">
        <v>44743</v>
      </c>
      <c r="E379">
        <v>38.674999999999997</v>
      </c>
      <c r="G379">
        <v>44729</v>
      </c>
      <c r="H379">
        <v>319905</v>
      </c>
      <c r="I379">
        <v>240632</v>
      </c>
    </row>
    <row r="380" spans="1:9">
      <c r="A380">
        <v>44732</v>
      </c>
      <c r="B380">
        <v>114.13</v>
      </c>
      <c r="D380">
        <v>44747</v>
      </c>
      <c r="E380">
        <v>40.094999999999999</v>
      </c>
      <c r="G380">
        <v>44732</v>
      </c>
      <c r="H380">
        <v>161603</v>
      </c>
      <c r="I380">
        <v>222791</v>
      </c>
    </row>
    <row r="381" spans="1:9">
      <c r="A381">
        <v>44733</v>
      </c>
      <c r="B381">
        <v>114.65</v>
      </c>
      <c r="D381">
        <v>44748</v>
      </c>
      <c r="E381">
        <v>38.61</v>
      </c>
      <c r="G381">
        <v>44733</v>
      </c>
      <c r="H381">
        <v>204031</v>
      </c>
      <c r="I381">
        <v>202102</v>
      </c>
    </row>
    <row r="382" spans="1:9">
      <c r="A382">
        <v>44734</v>
      </c>
      <c r="B382">
        <v>111.74</v>
      </c>
      <c r="D382">
        <v>44749</v>
      </c>
      <c r="E382">
        <v>39.57</v>
      </c>
      <c r="G382">
        <v>44734</v>
      </c>
      <c r="H382">
        <v>293049</v>
      </c>
      <c r="I382">
        <v>182666</v>
      </c>
    </row>
    <row r="383" spans="1:9">
      <c r="A383">
        <v>44735</v>
      </c>
      <c r="B383">
        <v>110.05</v>
      </c>
      <c r="D383">
        <v>44750</v>
      </c>
      <c r="E383">
        <v>39.384999999999998</v>
      </c>
      <c r="G383">
        <v>44735</v>
      </c>
      <c r="H383">
        <v>195916</v>
      </c>
      <c r="I383">
        <v>163315</v>
      </c>
    </row>
    <row r="384" spans="1:9">
      <c r="A384">
        <v>44736</v>
      </c>
      <c r="B384">
        <v>113.12</v>
      </c>
      <c r="D384">
        <v>44753</v>
      </c>
      <c r="E384">
        <v>38.840000000000003</v>
      </c>
      <c r="G384">
        <v>44736</v>
      </c>
      <c r="H384">
        <v>134176</v>
      </c>
      <c r="I384">
        <v>148821</v>
      </c>
    </row>
    <row r="385" spans="1:9">
      <c r="A385">
        <v>44739</v>
      </c>
      <c r="B385">
        <v>115.09</v>
      </c>
      <c r="D385">
        <v>44754</v>
      </c>
      <c r="E385">
        <v>38.630000000000003</v>
      </c>
      <c r="G385">
        <v>44739</v>
      </c>
      <c r="H385">
        <v>118097</v>
      </c>
      <c r="I385">
        <v>113734</v>
      </c>
    </row>
    <row r="386" spans="1:9">
      <c r="A386">
        <v>44740</v>
      </c>
      <c r="B386">
        <v>117.98</v>
      </c>
      <c r="D386">
        <v>44755</v>
      </c>
      <c r="E386">
        <v>39.204999999999998</v>
      </c>
      <c r="G386">
        <v>44740</v>
      </c>
      <c r="H386">
        <v>65764</v>
      </c>
      <c r="I386">
        <v>89825</v>
      </c>
    </row>
    <row r="387" spans="1:9">
      <c r="A387">
        <v>44741</v>
      </c>
      <c r="B387">
        <v>116.26</v>
      </c>
      <c r="D387">
        <v>44756</v>
      </c>
      <c r="E387">
        <v>39.215000000000003</v>
      </c>
      <c r="G387">
        <v>44741</v>
      </c>
      <c r="H387">
        <v>54344</v>
      </c>
      <c r="I387">
        <v>60110</v>
      </c>
    </row>
    <row r="388" spans="1:9">
      <c r="A388">
        <v>44742</v>
      </c>
      <c r="B388">
        <v>114.81</v>
      </c>
      <c r="D388">
        <v>44757</v>
      </c>
      <c r="E388">
        <v>39.081000000000003</v>
      </c>
      <c r="G388">
        <v>44742</v>
      </c>
      <c r="H388">
        <v>7113</v>
      </c>
      <c r="I388">
        <v>57719</v>
      </c>
    </row>
    <row r="389" spans="1:9">
      <c r="A389">
        <v>44743</v>
      </c>
      <c r="B389">
        <v>111.63</v>
      </c>
      <c r="D389">
        <v>44760</v>
      </c>
      <c r="E389">
        <v>36.594999999999999</v>
      </c>
      <c r="G389">
        <v>44743</v>
      </c>
      <c r="H389">
        <v>235417</v>
      </c>
      <c r="I389">
        <v>419711</v>
      </c>
    </row>
    <row r="390" spans="1:9">
      <c r="A390">
        <v>44746</v>
      </c>
      <c r="B390">
        <v>113.5</v>
      </c>
      <c r="D390">
        <v>44761</v>
      </c>
      <c r="E390">
        <v>37.484999999999999</v>
      </c>
      <c r="G390">
        <v>44746</v>
      </c>
      <c r="H390">
        <v>100588</v>
      </c>
      <c r="I390">
        <v>412777</v>
      </c>
    </row>
    <row r="391" spans="1:9">
      <c r="A391">
        <v>44747</v>
      </c>
      <c r="B391">
        <v>102.77</v>
      </c>
      <c r="D391">
        <v>44762</v>
      </c>
      <c r="E391">
        <v>38.17</v>
      </c>
      <c r="G391">
        <v>44747</v>
      </c>
      <c r="H391">
        <v>428839</v>
      </c>
      <c r="I391">
        <v>378943</v>
      </c>
    </row>
    <row r="392" spans="1:9">
      <c r="A392">
        <v>44748</v>
      </c>
      <c r="B392">
        <v>100.69</v>
      </c>
      <c r="D392">
        <v>44763</v>
      </c>
      <c r="E392">
        <v>38.094999999999999</v>
      </c>
      <c r="G392">
        <v>44748</v>
      </c>
      <c r="H392">
        <v>350296</v>
      </c>
      <c r="I392">
        <v>369819</v>
      </c>
    </row>
    <row r="393" spans="1:9">
      <c r="A393">
        <v>44749</v>
      </c>
      <c r="B393">
        <v>104.65</v>
      </c>
      <c r="D393">
        <v>44764</v>
      </c>
      <c r="E393">
        <v>38.99</v>
      </c>
      <c r="G393">
        <v>44749</v>
      </c>
      <c r="H393">
        <v>279661</v>
      </c>
      <c r="I393">
        <v>354363</v>
      </c>
    </row>
    <row r="394" spans="1:9">
      <c r="A394">
        <v>44750</v>
      </c>
      <c r="B394">
        <v>107.02</v>
      </c>
      <c r="D394">
        <v>44767</v>
      </c>
      <c r="E394">
        <v>39.39</v>
      </c>
      <c r="G394">
        <v>44750</v>
      </c>
      <c r="H394">
        <v>238348</v>
      </c>
      <c r="I394">
        <v>336296</v>
      </c>
    </row>
    <row r="395" spans="1:9">
      <c r="A395">
        <v>44753</v>
      </c>
      <c r="B395">
        <v>107.1</v>
      </c>
      <c r="D395">
        <v>44768</v>
      </c>
      <c r="E395">
        <v>40.21</v>
      </c>
      <c r="G395">
        <v>44753</v>
      </c>
      <c r="H395">
        <v>194659</v>
      </c>
      <c r="I395">
        <v>313648</v>
      </c>
    </row>
    <row r="396" spans="1:9">
      <c r="A396">
        <v>44754</v>
      </c>
      <c r="B396">
        <v>99.49</v>
      </c>
      <c r="D396">
        <v>44769</v>
      </c>
      <c r="E396">
        <v>43.13</v>
      </c>
      <c r="G396">
        <v>44754</v>
      </c>
      <c r="H396">
        <v>275618</v>
      </c>
      <c r="I396">
        <v>291795</v>
      </c>
    </row>
    <row r="397" spans="1:9">
      <c r="A397">
        <v>44755</v>
      </c>
      <c r="B397">
        <v>99.57</v>
      </c>
      <c r="D397">
        <v>44770</v>
      </c>
      <c r="E397">
        <v>41.54</v>
      </c>
      <c r="G397">
        <v>44755</v>
      </c>
      <c r="H397">
        <v>247469</v>
      </c>
      <c r="I397">
        <v>273590</v>
      </c>
    </row>
    <row r="398" spans="1:9">
      <c r="A398">
        <v>44756</v>
      </c>
      <c r="B398">
        <v>99.1</v>
      </c>
      <c r="D398">
        <v>44771</v>
      </c>
      <c r="E398">
        <v>42.225000000000001</v>
      </c>
      <c r="G398">
        <v>44756</v>
      </c>
      <c r="H398">
        <v>318794</v>
      </c>
      <c r="I398">
        <v>271486</v>
      </c>
    </row>
    <row r="399" spans="1:9">
      <c r="A399">
        <v>44757</v>
      </c>
      <c r="B399">
        <v>101.16</v>
      </c>
      <c r="D399">
        <v>44774</v>
      </c>
      <c r="E399">
        <v>44.83</v>
      </c>
      <c r="G399">
        <v>44757</v>
      </c>
      <c r="H399">
        <v>218091</v>
      </c>
      <c r="I399">
        <v>258463</v>
      </c>
    </row>
    <row r="400" spans="1:9">
      <c r="A400">
        <v>44760</v>
      </c>
      <c r="B400">
        <v>106.27</v>
      </c>
      <c r="D400">
        <v>44775</v>
      </c>
      <c r="E400">
        <v>45.28</v>
      </c>
      <c r="G400">
        <v>44760</v>
      </c>
      <c r="H400">
        <v>213498</v>
      </c>
      <c r="I400">
        <v>257953</v>
      </c>
    </row>
    <row r="401" spans="1:9">
      <c r="A401">
        <v>44761</v>
      </c>
      <c r="B401">
        <v>107.35</v>
      </c>
      <c r="D401">
        <v>44776</v>
      </c>
      <c r="E401">
        <v>45.95</v>
      </c>
      <c r="G401">
        <v>44761</v>
      </c>
      <c r="H401">
        <v>226403</v>
      </c>
      <c r="I401">
        <v>246784</v>
      </c>
    </row>
    <row r="402" spans="1:9">
      <c r="A402">
        <v>44762</v>
      </c>
      <c r="B402">
        <v>106.92</v>
      </c>
      <c r="D402">
        <v>44777</v>
      </c>
      <c r="E402">
        <v>44.604999999999997</v>
      </c>
      <c r="G402">
        <v>44762</v>
      </c>
      <c r="H402">
        <v>186695</v>
      </c>
      <c r="I402">
        <v>246509</v>
      </c>
    </row>
    <row r="403" spans="1:9">
      <c r="A403">
        <v>44763</v>
      </c>
      <c r="B403">
        <v>103.86</v>
      </c>
      <c r="D403">
        <v>44778</v>
      </c>
      <c r="E403">
        <v>44.66</v>
      </c>
      <c r="G403">
        <v>44763</v>
      </c>
      <c r="H403">
        <v>228699</v>
      </c>
      <c r="I403">
        <v>231383</v>
      </c>
    </row>
    <row r="404" spans="1:9">
      <c r="A404">
        <v>44764</v>
      </c>
      <c r="B404">
        <v>103.2</v>
      </c>
      <c r="D404">
        <v>44781</v>
      </c>
      <c r="E404">
        <v>44.47</v>
      </c>
      <c r="G404">
        <v>44764</v>
      </c>
      <c r="H404">
        <v>137242</v>
      </c>
      <c r="I404">
        <v>209495</v>
      </c>
    </row>
    <row r="405" spans="1:9">
      <c r="A405">
        <v>44767</v>
      </c>
      <c r="B405">
        <v>105.15</v>
      </c>
      <c r="D405">
        <v>44782</v>
      </c>
      <c r="E405">
        <v>44.62</v>
      </c>
      <c r="G405">
        <v>44767</v>
      </c>
      <c r="H405">
        <v>123666</v>
      </c>
      <c r="I405">
        <v>177166</v>
      </c>
    </row>
    <row r="406" spans="1:9">
      <c r="A406">
        <v>44768</v>
      </c>
      <c r="B406">
        <v>104.4</v>
      </c>
      <c r="D406">
        <v>44783</v>
      </c>
      <c r="E406">
        <v>44.71</v>
      </c>
      <c r="G406">
        <v>44768</v>
      </c>
      <c r="H406">
        <v>110001</v>
      </c>
      <c r="I406">
        <v>137768</v>
      </c>
    </row>
    <row r="407" spans="1:9">
      <c r="A407">
        <v>44769</v>
      </c>
      <c r="B407">
        <v>106.62</v>
      </c>
      <c r="D407">
        <v>44784</v>
      </c>
      <c r="E407">
        <v>45.335000000000001</v>
      </c>
      <c r="G407">
        <v>44769</v>
      </c>
      <c r="H407">
        <v>77693</v>
      </c>
      <c r="I407">
        <v>105012</v>
      </c>
    </row>
    <row r="408" spans="1:9">
      <c r="A408">
        <v>44770</v>
      </c>
      <c r="B408">
        <v>107.14</v>
      </c>
      <c r="D408">
        <v>44785</v>
      </c>
      <c r="E408">
        <v>45.39</v>
      </c>
      <c r="G408">
        <v>44770</v>
      </c>
      <c r="H408">
        <v>80841</v>
      </c>
      <c r="I408">
        <v>51793</v>
      </c>
    </row>
    <row r="409" spans="1:9">
      <c r="A409">
        <v>44771</v>
      </c>
      <c r="B409">
        <v>110.01</v>
      </c>
      <c r="D409">
        <v>44788</v>
      </c>
      <c r="E409">
        <v>45.442999999999998</v>
      </c>
      <c r="G409">
        <v>44771</v>
      </c>
      <c r="H409">
        <v>9127</v>
      </c>
      <c r="I409">
        <v>45140</v>
      </c>
    </row>
    <row r="410" spans="1:9">
      <c r="A410">
        <v>44774</v>
      </c>
      <c r="B410">
        <v>100.03</v>
      </c>
      <c r="D410">
        <v>44789</v>
      </c>
      <c r="E410">
        <v>56.715000000000003</v>
      </c>
      <c r="G410">
        <v>44774</v>
      </c>
      <c r="H410">
        <v>272835</v>
      </c>
      <c r="I410">
        <v>388342</v>
      </c>
    </row>
    <row r="411" spans="1:9">
      <c r="A411">
        <v>44775</v>
      </c>
      <c r="B411">
        <v>100.54</v>
      </c>
      <c r="D411">
        <v>44790</v>
      </c>
      <c r="E411">
        <v>56.82</v>
      </c>
      <c r="G411">
        <v>44775</v>
      </c>
      <c r="H411">
        <v>229684</v>
      </c>
      <c r="I411">
        <v>374971</v>
      </c>
    </row>
    <row r="412" spans="1:9">
      <c r="A412">
        <v>44776</v>
      </c>
      <c r="B412">
        <v>96.78</v>
      </c>
      <c r="D412">
        <v>44791</v>
      </c>
      <c r="E412">
        <v>57.6</v>
      </c>
      <c r="G412">
        <v>44776</v>
      </c>
      <c r="H412">
        <v>293111</v>
      </c>
      <c r="I412">
        <v>353650</v>
      </c>
    </row>
    <row r="413" spans="1:9">
      <c r="A413">
        <v>44777</v>
      </c>
      <c r="B413">
        <v>94.12</v>
      </c>
      <c r="D413">
        <v>44792</v>
      </c>
      <c r="E413">
        <v>57.02</v>
      </c>
      <c r="G413">
        <v>44777</v>
      </c>
      <c r="H413">
        <v>264805</v>
      </c>
      <c r="I413">
        <v>358931</v>
      </c>
    </row>
    <row r="414" spans="1:9">
      <c r="A414">
        <v>44778</v>
      </c>
      <c r="B414">
        <v>94.92</v>
      </c>
      <c r="D414">
        <v>44795</v>
      </c>
      <c r="E414">
        <v>57.82</v>
      </c>
      <c r="G414">
        <v>44778</v>
      </c>
      <c r="H414">
        <v>216197</v>
      </c>
      <c r="I414">
        <v>339691</v>
      </c>
    </row>
    <row r="415" spans="1:9">
      <c r="A415">
        <v>44781</v>
      </c>
      <c r="B415">
        <v>96.65</v>
      </c>
      <c r="D415">
        <v>44796</v>
      </c>
      <c r="E415">
        <v>56.33</v>
      </c>
      <c r="G415">
        <v>44781</v>
      </c>
      <c r="H415">
        <v>201246</v>
      </c>
      <c r="I415">
        <v>325129</v>
      </c>
    </row>
    <row r="416" spans="1:9">
      <c r="A416">
        <v>44782</v>
      </c>
      <c r="B416">
        <v>96.31</v>
      </c>
      <c r="D416">
        <v>44797</v>
      </c>
      <c r="E416">
        <v>66.254999999999995</v>
      </c>
      <c r="G416">
        <v>44782</v>
      </c>
      <c r="H416">
        <v>219670</v>
      </c>
      <c r="I416">
        <v>308170</v>
      </c>
    </row>
    <row r="417" spans="1:9">
      <c r="A417">
        <v>44783</v>
      </c>
      <c r="B417">
        <v>97.4</v>
      </c>
      <c r="D417">
        <v>44798</v>
      </c>
      <c r="E417">
        <v>69.954999999999998</v>
      </c>
      <c r="G417">
        <v>44783</v>
      </c>
      <c r="H417">
        <v>247741</v>
      </c>
      <c r="I417">
        <v>295855</v>
      </c>
    </row>
    <row r="418" spans="1:9">
      <c r="A418">
        <v>44784</v>
      </c>
      <c r="B418">
        <v>99.6</v>
      </c>
      <c r="D418">
        <v>44799</v>
      </c>
      <c r="E418">
        <v>68.8</v>
      </c>
      <c r="G418">
        <v>44784</v>
      </c>
      <c r="H418">
        <v>219416</v>
      </c>
      <c r="I418">
        <v>282667</v>
      </c>
    </row>
    <row r="419" spans="1:9">
      <c r="A419">
        <v>44785</v>
      </c>
      <c r="B419">
        <v>98.15</v>
      </c>
      <c r="D419">
        <v>44802</v>
      </c>
      <c r="E419">
        <v>68.665000000000006</v>
      </c>
      <c r="G419">
        <v>44785</v>
      </c>
      <c r="H419">
        <v>188126</v>
      </c>
      <c r="I419">
        <v>271289</v>
      </c>
    </row>
    <row r="420" spans="1:9">
      <c r="A420">
        <v>44788</v>
      </c>
      <c r="B420">
        <v>95.1</v>
      </c>
      <c r="D420">
        <v>44803</v>
      </c>
      <c r="E420">
        <v>58.744999999999997</v>
      </c>
      <c r="G420">
        <v>44788</v>
      </c>
      <c r="H420">
        <v>217574</v>
      </c>
      <c r="I420">
        <v>270582</v>
      </c>
    </row>
    <row r="421" spans="1:9">
      <c r="A421">
        <v>44789</v>
      </c>
      <c r="B421">
        <v>92.34</v>
      </c>
      <c r="D421">
        <v>44804</v>
      </c>
      <c r="E421">
        <v>53.95</v>
      </c>
      <c r="G421">
        <v>44789</v>
      </c>
      <c r="H421">
        <v>217751</v>
      </c>
      <c r="I421">
        <v>260011</v>
      </c>
    </row>
    <row r="422" spans="1:9">
      <c r="A422">
        <v>44790</v>
      </c>
      <c r="B422">
        <v>93.65</v>
      </c>
      <c r="D422">
        <v>44805</v>
      </c>
      <c r="E422">
        <v>59.155000000000001</v>
      </c>
      <c r="G422">
        <v>44790</v>
      </c>
      <c r="H422">
        <v>199193</v>
      </c>
      <c r="I422">
        <v>236535</v>
      </c>
    </row>
    <row r="423" spans="1:9">
      <c r="A423">
        <v>44791</v>
      </c>
      <c r="B423">
        <v>96.59</v>
      </c>
      <c r="D423">
        <v>44806</v>
      </c>
      <c r="E423">
        <v>55.244999999999997</v>
      </c>
      <c r="G423">
        <v>44791</v>
      </c>
      <c r="H423">
        <v>208551</v>
      </c>
      <c r="I423">
        <v>209493</v>
      </c>
    </row>
    <row r="424" spans="1:9">
      <c r="A424">
        <v>44792</v>
      </c>
      <c r="B424">
        <v>96.72</v>
      </c>
      <c r="D424">
        <v>44810</v>
      </c>
      <c r="E424">
        <v>54.69</v>
      </c>
      <c r="G424">
        <v>44792</v>
      </c>
      <c r="H424">
        <v>178601</v>
      </c>
      <c r="I424">
        <v>191823</v>
      </c>
    </row>
    <row r="425" spans="1:9">
      <c r="A425">
        <v>44795</v>
      </c>
      <c r="B425">
        <v>96.48</v>
      </c>
      <c r="D425">
        <v>44811</v>
      </c>
      <c r="E425">
        <v>55.2</v>
      </c>
      <c r="G425">
        <v>44795</v>
      </c>
      <c r="H425">
        <v>207640</v>
      </c>
      <c r="I425">
        <v>170660</v>
      </c>
    </row>
    <row r="426" spans="1:9">
      <c r="A426">
        <v>44796</v>
      </c>
      <c r="B426">
        <v>100.22</v>
      </c>
      <c r="D426">
        <v>44812</v>
      </c>
      <c r="E426">
        <v>52.835000000000001</v>
      </c>
      <c r="G426">
        <v>44796</v>
      </c>
      <c r="H426">
        <v>210633</v>
      </c>
      <c r="I426">
        <v>161424</v>
      </c>
    </row>
    <row r="427" spans="1:9">
      <c r="A427">
        <v>44797</v>
      </c>
      <c r="B427">
        <v>101.22</v>
      </c>
      <c r="D427">
        <v>44813</v>
      </c>
      <c r="E427">
        <v>53.9</v>
      </c>
      <c r="G427">
        <v>44797</v>
      </c>
      <c r="H427">
        <v>183731</v>
      </c>
      <c r="I427">
        <v>139529</v>
      </c>
    </row>
    <row r="428" spans="1:9">
      <c r="A428">
        <v>44798</v>
      </c>
      <c r="B428">
        <v>99.34</v>
      </c>
      <c r="D428">
        <v>44816</v>
      </c>
      <c r="E428">
        <v>53.125</v>
      </c>
      <c r="G428">
        <v>44798</v>
      </c>
      <c r="H428">
        <v>161491</v>
      </c>
      <c r="I428">
        <v>123376</v>
      </c>
    </row>
    <row r="429" spans="1:9">
      <c r="A429">
        <v>44799</v>
      </c>
      <c r="B429">
        <v>100.99</v>
      </c>
      <c r="D429">
        <v>44817</v>
      </c>
      <c r="E429">
        <v>53.034999999999997</v>
      </c>
      <c r="G429">
        <v>44799</v>
      </c>
      <c r="H429">
        <v>130634</v>
      </c>
      <c r="I429">
        <v>98292</v>
      </c>
    </row>
    <row r="430" spans="1:9">
      <c r="A430">
        <v>44802</v>
      </c>
      <c r="B430">
        <v>105.09</v>
      </c>
      <c r="D430">
        <v>44818</v>
      </c>
      <c r="E430">
        <v>53.075000000000003</v>
      </c>
      <c r="G430">
        <v>44802</v>
      </c>
      <c r="H430">
        <v>53025</v>
      </c>
      <c r="I430">
        <v>78848</v>
      </c>
    </row>
    <row r="431" spans="1:9">
      <c r="A431">
        <v>44803</v>
      </c>
      <c r="B431">
        <v>99.31</v>
      </c>
      <c r="D431">
        <v>44819</v>
      </c>
      <c r="E431">
        <v>53.508000000000003</v>
      </c>
      <c r="G431">
        <v>44803</v>
      </c>
      <c r="H431">
        <v>59833</v>
      </c>
      <c r="I431">
        <v>52925</v>
      </c>
    </row>
    <row r="432" spans="1:9">
      <c r="A432">
        <v>44804</v>
      </c>
      <c r="B432">
        <v>96.49</v>
      </c>
      <c r="D432">
        <v>44820</v>
      </c>
      <c r="E432">
        <v>42.16</v>
      </c>
      <c r="G432">
        <v>44804</v>
      </c>
      <c r="H432">
        <v>10070</v>
      </c>
      <c r="I432">
        <v>49715</v>
      </c>
    </row>
    <row r="433" spans="1:9">
      <c r="A433">
        <v>44805</v>
      </c>
      <c r="B433">
        <v>92.36</v>
      </c>
      <c r="D433">
        <v>44823</v>
      </c>
      <c r="E433">
        <v>41.97</v>
      </c>
      <c r="G433">
        <v>44805</v>
      </c>
      <c r="H433">
        <v>297547</v>
      </c>
      <c r="I433">
        <v>391247</v>
      </c>
    </row>
    <row r="434" spans="1:9">
      <c r="A434">
        <v>44806</v>
      </c>
      <c r="B434">
        <v>93.02</v>
      </c>
      <c r="D434">
        <v>44824</v>
      </c>
      <c r="E434">
        <v>43.284999999999997</v>
      </c>
      <c r="G434">
        <v>44806</v>
      </c>
      <c r="H434">
        <v>210002</v>
      </c>
      <c r="I434">
        <v>385625</v>
      </c>
    </row>
    <row r="435" spans="1:9">
      <c r="A435">
        <v>44809</v>
      </c>
      <c r="B435">
        <v>95.74</v>
      </c>
      <c r="D435">
        <v>44825</v>
      </c>
      <c r="E435">
        <v>38.914999999999999</v>
      </c>
      <c r="G435">
        <v>44809</v>
      </c>
      <c r="H435">
        <v>144255</v>
      </c>
      <c r="I435">
        <v>388416</v>
      </c>
    </row>
    <row r="436" spans="1:9">
      <c r="A436">
        <v>44810</v>
      </c>
      <c r="B436">
        <v>92.83</v>
      </c>
      <c r="D436">
        <v>44826</v>
      </c>
      <c r="E436">
        <v>39.909999999999997</v>
      </c>
      <c r="G436">
        <v>44810</v>
      </c>
      <c r="H436">
        <v>225949</v>
      </c>
      <c r="I436">
        <v>362798</v>
      </c>
    </row>
    <row r="437" spans="1:9">
      <c r="A437">
        <v>44811</v>
      </c>
      <c r="B437">
        <v>88</v>
      </c>
      <c r="D437">
        <v>44827</v>
      </c>
      <c r="E437">
        <v>37.57</v>
      </c>
      <c r="G437">
        <v>44811</v>
      </c>
      <c r="H437">
        <v>300200</v>
      </c>
      <c r="I437">
        <v>351728</v>
      </c>
    </row>
    <row r="438" spans="1:9">
      <c r="A438">
        <v>44812</v>
      </c>
      <c r="B438">
        <v>89.15</v>
      </c>
      <c r="D438">
        <v>44830</v>
      </c>
      <c r="E438">
        <v>37.69</v>
      </c>
      <c r="G438">
        <v>44812</v>
      </c>
      <c r="H438">
        <v>208658</v>
      </c>
      <c r="I438">
        <v>329021</v>
      </c>
    </row>
    <row r="439" spans="1:9">
      <c r="A439">
        <v>44813</v>
      </c>
      <c r="B439">
        <v>92.84</v>
      </c>
      <c r="D439">
        <v>44831</v>
      </c>
      <c r="E439">
        <v>42.47</v>
      </c>
      <c r="G439">
        <v>44813</v>
      </c>
      <c r="H439">
        <v>202939</v>
      </c>
      <c r="I439">
        <v>303541</v>
      </c>
    </row>
    <row r="440" spans="1:9">
      <c r="A440">
        <v>44816</v>
      </c>
      <c r="B440">
        <v>94</v>
      </c>
      <c r="D440">
        <v>44832</v>
      </c>
      <c r="E440">
        <v>41.204999999999998</v>
      </c>
      <c r="G440">
        <v>44816</v>
      </c>
      <c r="H440">
        <v>210433</v>
      </c>
      <c r="I440">
        <v>264266</v>
      </c>
    </row>
    <row r="441" spans="1:9">
      <c r="A441">
        <v>44817</v>
      </c>
      <c r="B441">
        <v>93.17</v>
      </c>
      <c r="D441">
        <v>44833</v>
      </c>
      <c r="E441">
        <v>39.104999999999997</v>
      </c>
      <c r="G441">
        <v>44817</v>
      </c>
      <c r="H441">
        <v>275167</v>
      </c>
      <c r="I441">
        <v>248360</v>
      </c>
    </row>
    <row r="442" spans="1:9">
      <c r="A442">
        <v>44818</v>
      </c>
      <c r="B442">
        <v>94.1</v>
      </c>
      <c r="D442">
        <v>44834</v>
      </c>
      <c r="E442">
        <v>38.725000000000001</v>
      </c>
      <c r="G442">
        <v>44818</v>
      </c>
      <c r="H442">
        <v>259902</v>
      </c>
      <c r="I442">
        <v>238817</v>
      </c>
    </row>
    <row r="443" spans="1:9">
      <c r="A443">
        <v>44819</v>
      </c>
      <c r="B443">
        <v>90.84</v>
      </c>
      <c r="D443">
        <v>44837</v>
      </c>
      <c r="E443">
        <v>38.869999999999997</v>
      </c>
      <c r="G443">
        <v>44819</v>
      </c>
      <c r="H443">
        <v>257617</v>
      </c>
      <c r="I443">
        <v>219752</v>
      </c>
    </row>
    <row r="444" spans="1:9">
      <c r="A444">
        <v>44820</v>
      </c>
      <c r="B444">
        <v>91.35</v>
      </c>
      <c r="D444">
        <v>44838</v>
      </c>
      <c r="E444">
        <v>38.195</v>
      </c>
      <c r="G444">
        <v>44820</v>
      </c>
      <c r="H444">
        <v>197482</v>
      </c>
      <c r="I444">
        <v>204984</v>
      </c>
    </row>
    <row r="445" spans="1:9">
      <c r="A445">
        <v>44823</v>
      </c>
      <c r="B445">
        <v>92</v>
      </c>
      <c r="D445">
        <v>44839</v>
      </c>
      <c r="E445">
        <v>35.049999999999997</v>
      </c>
      <c r="G445">
        <v>44823</v>
      </c>
      <c r="H445">
        <v>138529</v>
      </c>
      <c r="I445">
        <v>191755</v>
      </c>
    </row>
    <row r="446" spans="1:9">
      <c r="A446">
        <v>44824</v>
      </c>
      <c r="B446">
        <v>90.62</v>
      </c>
      <c r="D446">
        <v>44840</v>
      </c>
      <c r="E446">
        <v>35.854999999999997</v>
      </c>
      <c r="G446">
        <v>44824</v>
      </c>
      <c r="H446">
        <v>188559</v>
      </c>
      <c r="I446">
        <v>175704</v>
      </c>
    </row>
    <row r="447" spans="1:9">
      <c r="A447">
        <v>44825</v>
      </c>
      <c r="B447">
        <v>89.83</v>
      </c>
      <c r="D447">
        <v>44841</v>
      </c>
      <c r="E447">
        <v>34.46</v>
      </c>
      <c r="G447">
        <v>44825</v>
      </c>
      <c r="H447">
        <v>216932</v>
      </c>
      <c r="I447">
        <v>166801</v>
      </c>
    </row>
    <row r="448" spans="1:9">
      <c r="A448">
        <v>44826</v>
      </c>
      <c r="B448">
        <v>90.46</v>
      </c>
      <c r="D448">
        <v>44844</v>
      </c>
      <c r="E448">
        <v>34.26</v>
      </c>
      <c r="G448">
        <v>44826</v>
      </c>
      <c r="H448">
        <v>170284</v>
      </c>
      <c r="I448">
        <v>155212</v>
      </c>
    </row>
    <row r="449" spans="1:9">
      <c r="A449">
        <v>44827</v>
      </c>
      <c r="B449">
        <v>86.15</v>
      </c>
      <c r="D449">
        <v>44845</v>
      </c>
      <c r="E449">
        <v>34.784999999999997</v>
      </c>
      <c r="G449">
        <v>44827</v>
      </c>
      <c r="H449">
        <v>180102</v>
      </c>
      <c r="I449">
        <v>149874</v>
      </c>
    </row>
    <row r="450" spans="1:9">
      <c r="A450">
        <v>44830</v>
      </c>
      <c r="B450">
        <v>84.06</v>
      </c>
      <c r="D450">
        <v>44846</v>
      </c>
      <c r="E450">
        <v>34.704999999999998</v>
      </c>
      <c r="G450">
        <v>44830</v>
      </c>
      <c r="H450">
        <v>119602</v>
      </c>
      <c r="I450">
        <v>134389</v>
      </c>
    </row>
    <row r="451" spans="1:9">
      <c r="A451">
        <v>44831</v>
      </c>
      <c r="B451">
        <v>86.27</v>
      </c>
      <c r="D451">
        <v>44847</v>
      </c>
      <c r="E451">
        <v>34.835000000000001</v>
      </c>
      <c r="G451">
        <v>44831</v>
      </c>
      <c r="H451">
        <v>104088</v>
      </c>
      <c r="I451">
        <v>104106</v>
      </c>
    </row>
    <row r="452" spans="1:9">
      <c r="A452">
        <v>44832</v>
      </c>
      <c r="B452">
        <v>89.32</v>
      </c>
      <c r="D452">
        <v>44848</v>
      </c>
      <c r="E452">
        <v>34.779000000000003</v>
      </c>
      <c r="G452">
        <v>44832</v>
      </c>
      <c r="H452">
        <v>74332</v>
      </c>
      <c r="I452">
        <v>85110</v>
      </c>
    </row>
    <row r="453" spans="1:9">
      <c r="A453">
        <v>44833</v>
      </c>
      <c r="B453">
        <v>88.49</v>
      </c>
      <c r="D453">
        <v>44851</v>
      </c>
      <c r="E453">
        <v>30.92</v>
      </c>
      <c r="G453">
        <v>44833</v>
      </c>
      <c r="H453">
        <v>57863</v>
      </c>
      <c r="I453">
        <v>58364</v>
      </c>
    </row>
    <row r="454" spans="1:9">
      <c r="A454">
        <v>44834</v>
      </c>
      <c r="B454">
        <v>87.96</v>
      </c>
      <c r="D454">
        <v>44852</v>
      </c>
      <c r="E454">
        <v>29.69</v>
      </c>
      <c r="G454">
        <v>44834</v>
      </c>
      <c r="H454">
        <v>5892</v>
      </c>
      <c r="I454">
        <v>56219</v>
      </c>
    </row>
    <row r="455" spans="1:9">
      <c r="A455">
        <v>44837</v>
      </c>
      <c r="B455">
        <v>88.86</v>
      </c>
      <c r="D455">
        <v>44853</v>
      </c>
      <c r="E455">
        <v>30.315000000000001</v>
      </c>
      <c r="G455">
        <v>44837</v>
      </c>
      <c r="H455">
        <v>270689</v>
      </c>
      <c r="I455">
        <v>445420</v>
      </c>
    </row>
    <row r="456" spans="1:9">
      <c r="A456">
        <v>44838</v>
      </c>
      <c r="B456">
        <v>91.8</v>
      </c>
      <c r="D456">
        <v>44854</v>
      </c>
      <c r="E456">
        <v>32.35</v>
      </c>
      <c r="G456">
        <v>44838</v>
      </c>
      <c r="H456">
        <v>282379</v>
      </c>
      <c r="I456">
        <v>445516</v>
      </c>
    </row>
    <row r="457" spans="1:9">
      <c r="A457">
        <v>44839</v>
      </c>
      <c r="B457">
        <v>93.37</v>
      </c>
      <c r="D457">
        <v>44855</v>
      </c>
      <c r="E457">
        <v>32.47</v>
      </c>
      <c r="G457">
        <v>44839</v>
      </c>
      <c r="H457">
        <v>296201</v>
      </c>
      <c r="I457">
        <v>437941</v>
      </c>
    </row>
    <row r="458" spans="1:9">
      <c r="A458">
        <v>44840</v>
      </c>
      <c r="B458">
        <v>94.42</v>
      </c>
      <c r="D458">
        <v>44858</v>
      </c>
      <c r="E458">
        <v>31.29</v>
      </c>
      <c r="G458">
        <v>44840</v>
      </c>
      <c r="H458">
        <v>207526</v>
      </c>
      <c r="I458">
        <v>428432</v>
      </c>
    </row>
    <row r="459" spans="1:9">
      <c r="A459">
        <v>44841</v>
      </c>
      <c r="B459">
        <v>97.92</v>
      </c>
      <c r="D459">
        <v>44859</v>
      </c>
      <c r="E459">
        <v>31.02</v>
      </c>
      <c r="G459">
        <v>44841</v>
      </c>
      <c r="H459">
        <v>269400</v>
      </c>
      <c r="I459">
        <v>423722</v>
      </c>
    </row>
    <row r="460" spans="1:9">
      <c r="A460">
        <v>44844</v>
      </c>
      <c r="B460">
        <v>96.19</v>
      </c>
      <c r="D460">
        <v>44860</v>
      </c>
      <c r="E460">
        <v>30.45</v>
      </c>
      <c r="G460">
        <v>44844</v>
      </c>
      <c r="H460">
        <v>215365</v>
      </c>
      <c r="I460">
        <v>406234</v>
      </c>
    </row>
    <row r="461" spans="1:9">
      <c r="A461">
        <v>44845</v>
      </c>
      <c r="B461">
        <v>94.29</v>
      </c>
      <c r="D461">
        <v>44861</v>
      </c>
      <c r="E461">
        <v>30.49</v>
      </c>
      <c r="G461">
        <v>44845</v>
      </c>
      <c r="H461">
        <v>259027</v>
      </c>
      <c r="I461">
        <v>391739</v>
      </c>
    </row>
    <row r="462" spans="1:9">
      <c r="A462">
        <v>44846</v>
      </c>
      <c r="B462">
        <v>92.45</v>
      </c>
      <c r="D462">
        <v>44862</v>
      </c>
      <c r="E462">
        <v>30.16</v>
      </c>
      <c r="G462">
        <v>44846</v>
      </c>
      <c r="H462">
        <v>257656</v>
      </c>
      <c r="I462">
        <v>376228</v>
      </c>
    </row>
    <row r="463" spans="1:9">
      <c r="A463">
        <v>44847</v>
      </c>
      <c r="B463">
        <v>94.57</v>
      </c>
      <c r="D463">
        <v>44865</v>
      </c>
      <c r="E463">
        <v>27.535</v>
      </c>
      <c r="G463">
        <v>44847</v>
      </c>
      <c r="H463">
        <v>280518</v>
      </c>
      <c r="I463">
        <v>356533</v>
      </c>
    </row>
    <row r="464" spans="1:9">
      <c r="A464">
        <v>44848</v>
      </c>
      <c r="B464">
        <v>91.63</v>
      </c>
      <c r="D464">
        <v>44866</v>
      </c>
      <c r="E464">
        <v>27.54</v>
      </c>
      <c r="G464">
        <v>44848</v>
      </c>
      <c r="H464">
        <v>210773</v>
      </c>
      <c r="I464">
        <v>345757</v>
      </c>
    </row>
    <row r="465" spans="1:9">
      <c r="A465">
        <v>44851</v>
      </c>
      <c r="B465">
        <v>91.62</v>
      </c>
      <c r="D465">
        <v>44867</v>
      </c>
      <c r="E465">
        <v>29.105</v>
      </c>
      <c r="G465">
        <v>44851</v>
      </c>
      <c r="H465">
        <v>203801</v>
      </c>
      <c r="I465">
        <v>342522</v>
      </c>
    </row>
    <row r="466" spans="1:9">
      <c r="A466">
        <v>44852</v>
      </c>
      <c r="B466">
        <v>90.03</v>
      </c>
      <c r="D466">
        <v>44868</v>
      </c>
      <c r="E466">
        <v>27.815000000000001</v>
      </c>
      <c r="G466">
        <v>44852</v>
      </c>
      <c r="H466">
        <v>320421</v>
      </c>
      <c r="I466">
        <v>338211</v>
      </c>
    </row>
    <row r="467" spans="1:9">
      <c r="A467">
        <v>44853</v>
      </c>
      <c r="B467">
        <v>92.41</v>
      </c>
      <c r="D467">
        <v>44869</v>
      </c>
      <c r="E467">
        <v>28.925000000000001</v>
      </c>
      <c r="G467">
        <v>44853</v>
      </c>
      <c r="H467">
        <v>272350</v>
      </c>
      <c r="I467">
        <v>323850</v>
      </c>
    </row>
    <row r="468" spans="1:9">
      <c r="A468">
        <v>44854</v>
      </c>
      <c r="B468">
        <v>92.38</v>
      </c>
      <c r="D468">
        <v>44872</v>
      </c>
      <c r="E468">
        <v>27.195</v>
      </c>
      <c r="G468">
        <v>44854</v>
      </c>
      <c r="H468">
        <v>237540</v>
      </c>
      <c r="I468">
        <v>300271</v>
      </c>
    </row>
    <row r="469" spans="1:9">
      <c r="A469">
        <v>44855</v>
      </c>
      <c r="B469">
        <v>93.5</v>
      </c>
      <c r="D469">
        <v>44873</v>
      </c>
      <c r="E469">
        <v>27.88</v>
      </c>
      <c r="G469">
        <v>44855</v>
      </c>
      <c r="H469">
        <v>203280</v>
      </c>
      <c r="I469">
        <v>274499</v>
      </c>
    </row>
    <row r="470" spans="1:9">
      <c r="A470">
        <v>44858</v>
      </c>
      <c r="B470">
        <v>93.26</v>
      </c>
      <c r="D470">
        <v>44874</v>
      </c>
      <c r="E470">
        <v>27.73</v>
      </c>
      <c r="G470">
        <v>44858</v>
      </c>
      <c r="H470">
        <v>179202</v>
      </c>
      <c r="I470">
        <v>243484</v>
      </c>
    </row>
    <row r="471" spans="1:9">
      <c r="A471">
        <v>44859</v>
      </c>
      <c r="B471">
        <v>93.52</v>
      </c>
      <c r="D471">
        <v>44875</v>
      </c>
      <c r="E471">
        <v>27.545000000000002</v>
      </c>
      <c r="G471">
        <v>44859</v>
      </c>
      <c r="H471">
        <v>165514</v>
      </c>
      <c r="I471">
        <v>227246</v>
      </c>
    </row>
    <row r="472" spans="1:9">
      <c r="A472">
        <v>44860</v>
      </c>
      <c r="B472">
        <v>95.69</v>
      </c>
      <c r="D472">
        <v>44876</v>
      </c>
      <c r="E472">
        <v>27.225000000000001</v>
      </c>
      <c r="G472">
        <v>44860</v>
      </c>
      <c r="H472">
        <v>138002</v>
      </c>
      <c r="I472">
        <v>181678</v>
      </c>
    </row>
    <row r="473" spans="1:9">
      <c r="A473">
        <v>44861</v>
      </c>
      <c r="B473">
        <v>96.96</v>
      </c>
      <c r="D473">
        <v>44879</v>
      </c>
      <c r="E473">
        <v>27.23</v>
      </c>
      <c r="G473">
        <v>44861</v>
      </c>
      <c r="H473">
        <v>84574</v>
      </c>
      <c r="I473">
        <v>159072</v>
      </c>
    </row>
    <row r="474" spans="1:9">
      <c r="A474">
        <v>44862</v>
      </c>
      <c r="B474">
        <v>95.77</v>
      </c>
      <c r="D474">
        <v>44880</v>
      </c>
      <c r="E474">
        <v>27.396999999999998</v>
      </c>
      <c r="G474">
        <v>44862</v>
      </c>
      <c r="H474">
        <v>89938</v>
      </c>
      <c r="I474">
        <v>103996</v>
      </c>
    </row>
    <row r="475" spans="1:9">
      <c r="A475">
        <v>44865</v>
      </c>
      <c r="B475">
        <v>94.83</v>
      </c>
      <c r="D475">
        <v>44881</v>
      </c>
      <c r="E475">
        <v>25.885000000000002</v>
      </c>
      <c r="G475">
        <v>44865</v>
      </c>
      <c r="H475">
        <v>14997</v>
      </c>
      <c r="I475">
        <v>97204</v>
      </c>
    </row>
    <row r="476" spans="1:9">
      <c r="A476">
        <v>44866</v>
      </c>
      <c r="B476">
        <v>94.65</v>
      </c>
      <c r="D476">
        <v>44882</v>
      </c>
      <c r="E476">
        <v>26.315000000000001</v>
      </c>
      <c r="G476">
        <v>44866</v>
      </c>
      <c r="H476">
        <v>247652</v>
      </c>
      <c r="I476">
        <v>446016</v>
      </c>
    </row>
    <row r="477" spans="1:9">
      <c r="A477">
        <v>44867</v>
      </c>
      <c r="B477">
        <v>96.16</v>
      </c>
      <c r="D477">
        <v>44883</v>
      </c>
      <c r="E477">
        <v>26.385000000000002</v>
      </c>
      <c r="G477">
        <v>44867</v>
      </c>
      <c r="H477">
        <v>253003</v>
      </c>
      <c r="I477">
        <v>441657</v>
      </c>
    </row>
    <row r="478" spans="1:9">
      <c r="A478">
        <v>44868</v>
      </c>
      <c r="B478">
        <v>94.67</v>
      </c>
      <c r="D478">
        <v>44886</v>
      </c>
      <c r="E478">
        <v>27.3</v>
      </c>
      <c r="G478">
        <v>44868</v>
      </c>
      <c r="H478">
        <v>229115</v>
      </c>
      <c r="I478">
        <v>426993</v>
      </c>
    </row>
    <row r="479" spans="1:9">
      <c r="A479">
        <v>44869</v>
      </c>
      <c r="B479">
        <v>98.57</v>
      </c>
      <c r="D479">
        <v>44887</v>
      </c>
      <c r="E479">
        <v>29.215</v>
      </c>
      <c r="G479">
        <v>44869</v>
      </c>
      <c r="H479">
        <v>307087</v>
      </c>
      <c r="I479">
        <v>426884</v>
      </c>
    </row>
    <row r="480" spans="1:9">
      <c r="A480">
        <v>44872</v>
      </c>
      <c r="B480">
        <v>97.92</v>
      </c>
      <c r="D480">
        <v>44888</v>
      </c>
      <c r="E480">
        <v>31.114999999999998</v>
      </c>
      <c r="G480">
        <v>44872</v>
      </c>
      <c r="H480">
        <v>241941</v>
      </c>
      <c r="I480">
        <v>406555</v>
      </c>
    </row>
    <row r="481" spans="1:9">
      <c r="A481">
        <v>44873</v>
      </c>
      <c r="B481">
        <v>95.36</v>
      </c>
      <c r="D481">
        <v>44890</v>
      </c>
      <c r="E481">
        <v>29.96</v>
      </c>
      <c r="G481">
        <v>44873</v>
      </c>
      <c r="H481">
        <v>251667</v>
      </c>
      <c r="I481">
        <v>386387</v>
      </c>
    </row>
    <row r="482" spans="1:9">
      <c r="A482">
        <v>44874</v>
      </c>
      <c r="B482">
        <v>92.65</v>
      </c>
      <c r="D482">
        <v>44893</v>
      </c>
      <c r="E482">
        <v>30.28</v>
      </c>
      <c r="G482">
        <v>44874</v>
      </c>
      <c r="H482">
        <v>308020</v>
      </c>
      <c r="I482">
        <v>368749</v>
      </c>
    </row>
    <row r="483" spans="1:9">
      <c r="A483">
        <v>44875</v>
      </c>
      <c r="B483">
        <v>93.67</v>
      </c>
      <c r="D483">
        <v>44894</v>
      </c>
      <c r="E483">
        <v>30.504999999999999</v>
      </c>
      <c r="G483">
        <v>44875</v>
      </c>
      <c r="H483">
        <v>278533</v>
      </c>
      <c r="I483">
        <v>360227</v>
      </c>
    </row>
    <row r="484" spans="1:9">
      <c r="A484">
        <v>44876</v>
      </c>
      <c r="B484">
        <v>95.99</v>
      </c>
      <c r="D484">
        <v>44895</v>
      </c>
      <c r="E484">
        <v>33.31</v>
      </c>
      <c r="G484">
        <v>44876</v>
      </c>
      <c r="H484">
        <v>238066</v>
      </c>
      <c r="I484">
        <v>347843</v>
      </c>
    </row>
    <row r="485" spans="1:9">
      <c r="A485">
        <v>44879</v>
      </c>
      <c r="B485">
        <v>93.14</v>
      </c>
      <c r="D485">
        <v>44896</v>
      </c>
      <c r="E485">
        <v>33.78</v>
      </c>
      <c r="G485">
        <v>44879</v>
      </c>
      <c r="H485">
        <v>248245</v>
      </c>
      <c r="I485">
        <v>324210</v>
      </c>
    </row>
    <row r="486" spans="1:9">
      <c r="A486">
        <v>44880</v>
      </c>
      <c r="B486">
        <v>93.86</v>
      </c>
      <c r="D486">
        <v>44897</v>
      </c>
      <c r="E486">
        <v>31.76</v>
      </c>
      <c r="G486">
        <v>44880</v>
      </c>
      <c r="H486">
        <v>317499</v>
      </c>
      <c r="I486">
        <v>291201</v>
      </c>
    </row>
    <row r="487" spans="1:9">
      <c r="A487">
        <v>44881</v>
      </c>
      <c r="B487">
        <v>92.86</v>
      </c>
      <c r="D487">
        <v>44900</v>
      </c>
      <c r="E487">
        <v>33.185000000000002</v>
      </c>
      <c r="G487">
        <v>44881</v>
      </c>
      <c r="H487">
        <v>257615</v>
      </c>
      <c r="I487">
        <v>264988</v>
      </c>
    </row>
    <row r="488" spans="1:9">
      <c r="A488">
        <v>44882</v>
      </c>
      <c r="B488">
        <v>89.78</v>
      </c>
      <c r="D488">
        <v>44901</v>
      </c>
      <c r="E488">
        <v>32.844999999999999</v>
      </c>
      <c r="G488">
        <v>44882</v>
      </c>
      <c r="H488">
        <v>313529</v>
      </c>
      <c r="I488">
        <v>252040</v>
      </c>
    </row>
    <row r="489" spans="1:9">
      <c r="A489">
        <v>44883</v>
      </c>
      <c r="B489">
        <v>87.62</v>
      </c>
      <c r="D489">
        <v>44902</v>
      </c>
      <c r="E489">
        <v>33.35</v>
      </c>
      <c r="G489">
        <v>44883</v>
      </c>
      <c r="H489">
        <v>379661</v>
      </c>
      <c r="I489">
        <v>229469</v>
      </c>
    </row>
    <row r="490" spans="1:9">
      <c r="A490">
        <v>44886</v>
      </c>
      <c r="B490">
        <v>87.45</v>
      </c>
      <c r="D490">
        <v>44903</v>
      </c>
      <c r="E490">
        <v>34.295000000000002</v>
      </c>
      <c r="G490">
        <v>44886</v>
      </c>
      <c r="H490">
        <v>354597</v>
      </c>
      <c r="I490">
        <v>199478</v>
      </c>
    </row>
    <row r="491" spans="1:9">
      <c r="A491">
        <v>44887</v>
      </c>
      <c r="B491">
        <v>88.36</v>
      </c>
      <c r="D491">
        <v>44904</v>
      </c>
      <c r="E491">
        <v>33.365000000000002</v>
      </c>
      <c r="G491">
        <v>44887</v>
      </c>
      <c r="H491">
        <v>190846</v>
      </c>
      <c r="I491">
        <v>182925</v>
      </c>
    </row>
    <row r="492" spans="1:9">
      <c r="A492">
        <v>44888</v>
      </c>
      <c r="B492">
        <v>85.41</v>
      </c>
      <c r="D492">
        <v>44907</v>
      </c>
      <c r="E492">
        <v>32.924999999999997</v>
      </c>
      <c r="G492">
        <v>44888</v>
      </c>
      <c r="H492">
        <v>212138</v>
      </c>
      <c r="I492">
        <v>174296</v>
      </c>
    </row>
    <row r="493" spans="1:9">
      <c r="A493">
        <v>44889</v>
      </c>
      <c r="B493">
        <v>85.34</v>
      </c>
      <c r="D493">
        <v>44908</v>
      </c>
      <c r="E493">
        <v>33.344999999999999</v>
      </c>
      <c r="G493">
        <v>44889</v>
      </c>
      <c r="H493">
        <v>75611</v>
      </c>
      <c r="I493">
        <v>160225</v>
      </c>
    </row>
    <row r="494" spans="1:9">
      <c r="A494">
        <v>44890</v>
      </c>
      <c r="B494">
        <v>83.63</v>
      </c>
      <c r="D494">
        <v>44909</v>
      </c>
      <c r="E494">
        <v>33.384999999999998</v>
      </c>
      <c r="G494">
        <v>44890</v>
      </c>
      <c r="H494">
        <v>85308</v>
      </c>
      <c r="I494">
        <v>141051</v>
      </c>
    </row>
    <row r="495" spans="1:9">
      <c r="A495">
        <v>44893</v>
      </c>
      <c r="B495">
        <v>83.19</v>
      </c>
      <c r="D495">
        <v>44910</v>
      </c>
      <c r="E495">
        <v>33.442999999999998</v>
      </c>
      <c r="G495">
        <v>44893</v>
      </c>
      <c r="H495">
        <v>102556</v>
      </c>
      <c r="I495">
        <v>115677</v>
      </c>
    </row>
    <row r="496" spans="1:9">
      <c r="A496">
        <v>44894</v>
      </c>
      <c r="B496">
        <v>83.03</v>
      </c>
      <c r="D496">
        <v>44911</v>
      </c>
      <c r="E496">
        <v>35.575000000000003</v>
      </c>
      <c r="G496">
        <v>44894</v>
      </c>
      <c r="H496">
        <v>67931</v>
      </c>
      <c r="I496">
        <v>79391</v>
      </c>
    </row>
    <row r="497" spans="1:9">
      <c r="A497">
        <v>44895</v>
      </c>
      <c r="B497">
        <v>85.43</v>
      </c>
      <c r="D497">
        <v>44914</v>
      </c>
      <c r="E497">
        <v>36.49</v>
      </c>
      <c r="G497">
        <v>44895</v>
      </c>
      <c r="H497">
        <v>9048</v>
      </c>
      <c r="I497">
        <v>76053</v>
      </c>
    </row>
    <row r="498" spans="1:9">
      <c r="A498">
        <v>44896</v>
      </c>
      <c r="B498">
        <v>86.88</v>
      </c>
      <c r="D498">
        <v>44915</v>
      </c>
      <c r="E498">
        <v>34.914999999999999</v>
      </c>
      <c r="G498">
        <v>44896</v>
      </c>
      <c r="H498">
        <v>229128</v>
      </c>
      <c r="I498">
        <v>387539</v>
      </c>
    </row>
    <row r="499" spans="1:9">
      <c r="A499">
        <v>44897</v>
      </c>
      <c r="B499">
        <v>85.57</v>
      </c>
      <c r="D499">
        <v>44916</v>
      </c>
      <c r="E499">
        <v>31.68</v>
      </c>
      <c r="G499">
        <v>44897</v>
      </c>
      <c r="H499">
        <v>198732</v>
      </c>
      <c r="I499">
        <v>367550</v>
      </c>
    </row>
    <row r="500" spans="1:9">
      <c r="A500">
        <v>44900</v>
      </c>
      <c r="B500">
        <v>82.68</v>
      </c>
      <c r="D500">
        <v>44917</v>
      </c>
      <c r="E500">
        <v>31.635000000000002</v>
      </c>
      <c r="G500">
        <v>44900</v>
      </c>
      <c r="H500">
        <v>252904</v>
      </c>
      <c r="I500">
        <v>356416</v>
      </c>
    </row>
    <row r="501" spans="1:9">
      <c r="A501">
        <v>44901</v>
      </c>
      <c r="B501">
        <v>79.349999999999994</v>
      </c>
      <c r="D501">
        <v>44918</v>
      </c>
      <c r="E501">
        <v>28.12</v>
      </c>
      <c r="G501">
        <v>44901</v>
      </c>
      <c r="H501">
        <v>309553</v>
      </c>
      <c r="I501">
        <v>353789</v>
      </c>
    </row>
    <row r="502" spans="1:9">
      <c r="A502">
        <v>44902</v>
      </c>
      <c r="B502">
        <v>77.17</v>
      </c>
      <c r="D502">
        <v>44922</v>
      </c>
      <c r="E502">
        <v>28.184999999999999</v>
      </c>
      <c r="G502">
        <v>44902</v>
      </c>
      <c r="H502">
        <v>279365</v>
      </c>
      <c r="I502">
        <v>342732</v>
      </c>
    </row>
    <row r="503" spans="1:9">
      <c r="A503">
        <v>44903</v>
      </c>
      <c r="B503">
        <v>76.150000000000006</v>
      </c>
      <c r="D503">
        <v>44923</v>
      </c>
      <c r="E503">
        <v>28.51</v>
      </c>
      <c r="G503">
        <v>44903</v>
      </c>
      <c r="H503">
        <v>259015</v>
      </c>
      <c r="I503">
        <v>321966</v>
      </c>
    </row>
    <row r="504" spans="1:9">
      <c r="A504">
        <v>44904</v>
      </c>
      <c r="B504">
        <v>76.099999999999994</v>
      </c>
      <c r="D504">
        <v>44924</v>
      </c>
      <c r="E504">
        <v>28.83</v>
      </c>
      <c r="G504">
        <v>44904</v>
      </c>
      <c r="H504">
        <v>216497</v>
      </c>
      <c r="I504">
        <v>305101</v>
      </c>
    </row>
    <row r="505" spans="1:9">
      <c r="A505">
        <v>44907</v>
      </c>
      <c r="B505">
        <v>77.989999999999995</v>
      </c>
      <c r="D505">
        <v>44925</v>
      </c>
      <c r="E505">
        <v>29.515000000000001</v>
      </c>
      <c r="G505">
        <v>44907</v>
      </c>
      <c r="H505">
        <v>213072</v>
      </c>
      <c r="I505">
        <v>285950</v>
      </c>
    </row>
    <row r="506" spans="1:9">
      <c r="A506">
        <v>44908</v>
      </c>
      <c r="B506">
        <v>80.680000000000007</v>
      </c>
      <c r="D506">
        <v>44929</v>
      </c>
      <c r="E506">
        <v>29.344999999999999</v>
      </c>
      <c r="G506">
        <v>44908</v>
      </c>
      <c r="H506">
        <v>243816</v>
      </c>
      <c r="I506">
        <v>257029</v>
      </c>
    </row>
    <row r="507" spans="1:9">
      <c r="A507">
        <v>44909</v>
      </c>
      <c r="B507">
        <v>82.7</v>
      </c>
      <c r="D507">
        <v>44930</v>
      </c>
      <c r="E507">
        <v>29.5</v>
      </c>
      <c r="G507">
        <v>44909</v>
      </c>
      <c r="H507">
        <v>209833</v>
      </c>
      <c r="I507">
        <v>236838</v>
      </c>
    </row>
    <row r="508" spans="1:9">
      <c r="A508">
        <v>44910</v>
      </c>
      <c r="B508">
        <v>81.209999999999994</v>
      </c>
      <c r="D508">
        <v>44931</v>
      </c>
      <c r="E508">
        <v>28.85</v>
      </c>
      <c r="G508">
        <v>44910</v>
      </c>
      <c r="H508">
        <v>194974</v>
      </c>
      <c r="I508">
        <v>223032</v>
      </c>
    </row>
    <row r="509" spans="1:9">
      <c r="A509">
        <v>44911</v>
      </c>
      <c r="B509">
        <v>79.040000000000006</v>
      </c>
      <c r="D509">
        <v>44932</v>
      </c>
      <c r="E509">
        <v>28.45</v>
      </c>
      <c r="G509">
        <v>44911</v>
      </c>
      <c r="H509">
        <v>243493</v>
      </c>
      <c r="I509">
        <v>205212</v>
      </c>
    </row>
    <row r="510" spans="1:9">
      <c r="A510">
        <v>44914</v>
      </c>
      <c r="B510">
        <v>79.8</v>
      </c>
      <c r="D510">
        <v>44935</v>
      </c>
      <c r="E510">
        <v>27.114999999999998</v>
      </c>
      <c r="G510">
        <v>44914</v>
      </c>
      <c r="H510">
        <v>174244</v>
      </c>
      <c r="I510">
        <v>189135</v>
      </c>
    </row>
    <row r="511" spans="1:9">
      <c r="A511">
        <v>44915</v>
      </c>
      <c r="B511">
        <v>79.989999999999995</v>
      </c>
      <c r="D511">
        <v>44936</v>
      </c>
      <c r="E511">
        <v>27.06</v>
      </c>
      <c r="G511">
        <v>44915</v>
      </c>
      <c r="H511">
        <v>183945</v>
      </c>
      <c r="I511">
        <v>179297</v>
      </c>
    </row>
    <row r="512" spans="1:9">
      <c r="A512">
        <v>44916</v>
      </c>
      <c r="B512">
        <v>82.2</v>
      </c>
      <c r="D512">
        <v>44937</v>
      </c>
      <c r="E512">
        <v>26.87</v>
      </c>
      <c r="G512">
        <v>44916</v>
      </c>
      <c r="H512">
        <v>148437</v>
      </c>
      <c r="I512">
        <v>157477</v>
      </c>
    </row>
    <row r="513" spans="1:9">
      <c r="A513">
        <v>44917</v>
      </c>
      <c r="B513">
        <v>80.98</v>
      </c>
      <c r="D513">
        <v>44938</v>
      </c>
      <c r="E513">
        <v>26.76</v>
      </c>
      <c r="G513">
        <v>44917</v>
      </c>
      <c r="H513">
        <v>166011</v>
      </c>
      <c r="I513">
        <v>126132</v>
      </c>
    </row>
    <row r="514" spans="1:9">
      <c r="A514">
        <v>44918</v>
      </c>
      <c r="B514">
        <v>83.92</v>
      </c>
      <c r="D514">
        <v>44939</v>
      </c>
      <c r="E514">
        <v>26.806999999999999</v>
      </c>
      <c r="G514">
        <v>44918</v>
      </c>
      <c r="H514">
        <v>82361</v>
      </c>
      <c r="I514">
        <v>107927</v>
      </c>
    </row>
    <row r="515" spans="1:9">
      <c r="A515">
        <v>44922</v>
      </c>
      <c r="B515">
        <v>84.33</v>
      </c>
      <c r="D515">
        <v>44943</v>
      </c>
      <c r="E515">
        <v>22.725000000000001</v>
      </c>
      <c r="G515">
        <v>44922</v>
      </c>
      <c r="H515">
        <v>61995</v>
      </c>
      <c r="I515">
        <v>84962</v>
      </c>
    </row>
    <row r="516" spans="1:9">
      <c r="A516">
        <v>44923</v>
      </c>
      <c r="B516">
        <v>83.26</v>
      </c>
      <c r="D516">
        <v>44944</v>
      </c>
      <c r="E516">
        <v>23.09</v>
      </c>
      <c r="G516">
        <v>44923</v>
      </c>
      <c r="H516">
        <v>57560</v>
      </c>
      <c r="I516">
        <v>51093</v>
      </c>
    </row>
    <row r="517" spans="1:9">
      <c r="A517">
        <v>44924</v>
      </c>
      <c r="B517">
        <v>82.26</v>
      </c>
      <c r="D517">
        <v>44945</v>
      </c>
      <c r="E517">
        <v>22.95</v>
      </c>
      <c r="G517">
        <v>44924</v>
      </c>
      <c r="H517">
        <v>10986</v>
      </c>
      <c r="I517">
        <v>46877</v>
      </c>
    </row>
    <row r="518" spans="1:9">
      <c r="A518">
        <v>44925</v>
      </c>
      <c r="B518">
        <v>85.91</v>
      </c>
      <c r="D518">
        <v>44946</v>
      </c>
      <c r="E518">
        <v>22.815000000000001</v>
      </c>
      <c r="G518">
        <v>44925</v>
      </c>
      <c r="H518">
        <v>168654</v>
      </c>
      <c r="I518">
        <v>433320</v>
      </c>
    </row>
    <row r="519" spans="1:9">
      <c r="A519">
        <v>44928</v>
      </c>
      <c r="B519">
        <v>85.91</v>
      </c>
      <c r="D519">
        <v>44949</v>
      </c>
      <c r="E519">
        <v>23.254999999999999</v>
      </c>
      <c r="G519">
        <v>44928</v>
      </c>
      <c r="H519" t="s">
        <v>9</v>
      </c>
      <c r="I519">
        <v>433318</v>
      </c>
    </row>
    <row r="520" spans="1:9">
      <c r="A520">
        <v>44929</v>
      </c>
      <c r="B520">
        <v>82.1</v>
      </c>
      <c r="D520">
        <v>44950</v>
      </c>
      <c r="E520">
        <v>22.114999999999998</v>
      </c>
      <c r="G520">
        <v>44929</v>
      </c>
      <c r="H520">
        <v>302855</v>
      </c>
      <c r="I520">
        <v>421266</v>
      </c>
    </row>
    <row r="521" spans="1:9">
      <c r="A521">
        <v>44930</v>
      </c>
      <c r="B521">
        <v>77.84</v>
      </c>
      <c r="D521">
        <v>44951</v>
      </c>
      <c r="E521">
        <v>20.94</v>
      </c>
      <c r="G521">
        <v>44930</v>
      </c>
      <c r="H521">
        <v>319305</v>
      </c>
      <c r="I521">
        <v>402184</v>
      </c>
    </row>
    <row r="522" spans="1:9">
      <c r="A522">
        <v>44931</v>
      </c>
      <c r="B522">
        <v>78.69</v>
      </c>
      <c r="D522">
        <v>44952</v>
      </c>
      <c r="E522">
        <v>20.164999999999999</v>
      </c>
      <c r="G522">
        <v>44931</v>
      </c>
      <c r="H522">
        <v>259584</v>
      </c>
      <c r="I522">
        <v>389299</v>
      </c>
    </row>
    <row r="523" spans="1:9">
      <c r="A523">
        <v>44932</v>
      </c>
      <c r="B523">
        <v>78.569999999999993</v>
      </c>
      <c r="D523">
        <v>44953</v>
      </c>
      <c r="E523">
        <v>19.5</v>
      </c>
      <c r="G523">
        <v>44932</v>
      </c>
      <c r="H523">
        <v>215424</v>
      </c>
      <c r="I523">
        <v>382520</v>
      </c>
    </row>
    <row r="524" spans="1:9">
      <c r="A524">
        <v>44935</v>
      </c>
      <c r="B524">
        <v>79.650000000000006</v>
      </c>
      <c r="D524">
        <v>44956</v>
      </c>
      <c r="E524">
        <v>19.484999999999999</v>
      </c>
      <c r="G524">
        <v>44935</v>
      </c>
      <c r="H524">
        <v>245120</v>
      </c>
      <c r="I524">
        <v>362478</v>
      </c>
    </row>
    <row r="525" spans="1:9">
      <c r="A525">
        <v>44936</v>
      </c>
      <c r="B525">
        <v>80.099999999999994</v>
      </c>
      <c r="D525">
        <v>44957</v>
      </c>
      <c r="E525">
        <v>19.024999999999999</v>
      </c>
      <c r="G525">
        <v>44936</v>
      </c>
      <c r="H525">
        <v>244353</v>
      </c>
      <c r="I525">
        <v>344044</v>
      </c>
    </row>
    <row r="526" spans="1:9">
      <c r="A526">
        <v>44937</v>
      </c>
      <c r="B526">
        <v>82.67</v>
      </c>
      <c r="D526">
        <v>44958</v>
      </c>
      <c r="E526">
        <v>18.97</v>
      </c>
      <c r="G526">
        <v>44937</v>
      </c>
      <c r="H526">
        <v>273786</v>
      </c>
      <c r="I526">
        <v>318352</v>
      </c>
    </row>
    <row r="527" spans="1:9">
      <c r="A527">
        <v>44938</v>
      </c>
      <c r="B527">
        <v>84.03</v>
      </c>
      <c r="D527">
        <v>44959</v>
      </c>
      <c r="E527">
        <v>18.37</v>
      </c>
      <c r="G527">
        <v>44938</v>
      </c>
      <c r="H527">
        <v>264068</v>
      </c>
      <c r="I527">
        <v>302701</v>
      </c>
    </row>
    <row r="528" spans="1:9">
      <c r="A528">
        <v>44939</v>
      </c>
      <c r="B528">
        <v>85.28</v>
      </c>
      <c r="D528">
        <v>44960</v>
      </c>
      <c r="E528">
        <v>18.524999999999999</v>
      </c>
      <c r="G528">
        <v>44939</v>
      </c>
      <c r="H528">
        <v>217396</v>
      </c>
      <c r="I528">
        <v>289266</v>
      </c>
    </row>
    <row r="529" spans="1:9">
      <c r="A529">
        <v>44942</v>
      </c>
      <c r="B529">
        <v>84.46</v>
      </c>
      <c r="D529">
        <v>44963</v>
      </c>
      <c r="E529">
        <v>18.495000000000001</v>
      </c>
      <c r="G529">
        <v>44942</v>
      </c>
      <c r="H529">
        <v>125963</v>
      </c>
      <c r="I529">
        <v>282405</v>
      </c>
    </row>
    <row r="530" spans="1:9">
      <c r="A530">
        <v>44943</v>
      </c>
      <c r="B530">
        <v>85.92</v>
      </c>
      <c r="D530">
        <v>44964</v>
      </c>
      <c r="E530">
        <v>18.184999999999999</v>
      </c>
      <c r="G530">
        <v>44943</v>
      </c>
      <c r="H530">
        <v>238298</v>
      </c>
      <c r="I530">
        <v>260516</v>
      </c>
    </row>
    <row r="531" spans="1:9">
      <c r="A531">
        <v>44944</v>
      </c>
      <c r="B531">
        <v>84.98</v>
      </c>
      <c r="D531">
        <v>44965</v>
      </c>
      <c r="E531">
        <v>17.93</v>
      </c>
      <c r="G531">
        <v>44944</v>
      </c>
      <c r="H531">
        <v>288148</v>
      </c>
      <c r="I531">
        <v>253234</v>
      </c>
    </row>
    <row r="532" spans="1:9">
      <c r="A532">
        <v>44945</v>
      </c>
      <c r="B532">
        <v>86.16</v>
      </c>
      <c r="D532">
        <v>44966</v>
      </c>
      <c r="E532">
        <v>17.914999999999999</v>
      </c>
      <c r="G532">
        <v>44945</v>
      </c>
      <c r="H532">
        <v>250959</v>
      </c>
      <c r="I532">
        <v>246649</v>
      </c>
    </row>
    <row r="533" spans="1:9">
      <c r="A533">
        <v>44946</v>
      </c>
      <c r="B533">
        <v>87.63</v>
      </c>
      <c r="D533">
        <v>44967</v>
      </c>
      <c r="E533">
        <v>17.984999999999999</v>
      </c>
      <c r="G533">
        <v>44946</v>
      </c>
      <c r="H533">
        <v>212917</v>
      </c>
      <c r="I533">
        <v>231950</v>
      </c>
    </row>
    <row r="534" spans="1:9">
      <c r="A534">
        <v>44949</v>
      </c>
      <c r="B534">
        <v>88.19</v>
      </c>
      <c r="D534">
        <v>44970</v>
      </c>
      <c r="E534">
        <v>17.895</v>
      </c>
      <c r="G534">
        <v>44949</v>
      </c>
      <c r="H534">
        <v>192408</v>
      </c>
      <c r="I534">
        <v>220862</v>
      </c>
    </row>
    <row r="535" spans="1:9">
      <c r="A535">
        <v>44950</v>
      </c>
      <c r="B535">
        <v>86.13</v>
      </c>
      <c r="D535">
        <v>44971</v>
      </c>
      <c r="E535">
        <v>17.89</v>
      </c>
      <c r="G535">
        <v>44950</v>
      </c>
      <c r="H535">
        <v>207745</v>
      </c>
      <c r="I535">
        <v>194785</v>
      </c>
    </row>
    <row r="536" spans="1:9">
      <c r="A536">
        <v>44951</v>
      </c>
      <c r="B536">
        <v>86.12</v>
      </c>
      <c r="D536">
        <v>44972</v>
      </c>
      <c r="E536">
        <v>17.882000000000001</v>
      </c>
      <c r="G536">
        <v>44951</v>
      </c>
      <c r="H536">
        <v>159465</v>
      </c>
      <c r="I536">
        <v>173763</v>
      </c>
    </row>
    <row r="537" spans="1:9">
      <c r="A537">
        <v>44952</v>
      </c>
      <c r="B537">
        <v>87.47</v>
      </c>
      <c r="D537">
        <v>44973</v>
      </c>
      <c r="E537">
        <v>16.295000000000002</v>
      </c>
      <c r="G537">
        <v>44952</v>
      </c>
      <c r="H537">
        <v>139104</v>
      </c>
      <c r="I537">
        <v>153301</v>
      </c>
    </row>
    <row r="538" spans="1:9">
      <c r="A538">
        <v>44953</v>
      </c>
      <c r="B538">
        <v>86.66</v>
      </c>
      <c r="D538">
        <v>44974</v>
      </c>
      <c r="E538">
        <v>15.92</v>
      </c>
      <c r="G538">
        <v>44953</v>
      </c>
      <c r="H538">
        <v>107084</v>
      </c>
      <c r="I538">
        <v>121642</v>
      </c>
    </row>
    <row r="539" spans="1:9">
      <c r="A539">
        <v>44956</v>
      </c>
      <c r="B539">
        <v>84.9</v>
      </c>
      <c r="D539">
        <v>44978</v>
      </c>
      <c r="E539">
        <v>14.3</v>
      </c>
      <c r="G539">
        <v>44956</v>
      </c>
      <c r="H539">
        <v>65548</v>
      </c>
      <c r="I539">
        <v>94793</v>
      </c>
    </row>
    <row r="540" spans="1:9">
      <c r="A540">
        <v>44957</v>
      </c>
      <c r="B540">
        <v>84.49</v>
      </c>
      <c r="D540">
        <v>44979</v>
      </c>
      <c r="E540">
        <v>14.84</v>
      </c>
      <c r="G540">
        <v>44957</v>
      </c>
      <c r="H540">
        <v>11891</v>
      </c>
      <c r="I540">
        <v>89902</v>
      </c>
    </row>
    <row r="541" spans="1:9">
      <c r="A541">
        <v>44958</v>
      </c>
      <c r="B541">
        <v>82.84</v>
      </c>
      <c r="D541">
        <v>44980</v>
      </c>
      <c r="E541">
        <v>14.9</v>
      </c>
      <c r="G541">
        <v>44958</v>
      </c>
      <c r="H541">
        <v>348662</v>
      </c>
      <c r="I541">
        <v>487095</v>
      </c>
    </row>
    <row r="542" spans="1:9">
      <c r="A542">
        <v>44959</v>
      </c>
      <c r="B542">
        <v>82.17</v>
      </c>
      <c r="D542">
        <v>44981</v>
      </c>
      <c r="E542">
        <v>14.99</v>
      </c>
      <c r="G542">
        <v>44959</v>
      </c>
      <c r="H542">
        <v>287085</v>
      </c>
      <c r="I542">
        <v>478407</v>
      </c>
    </row>
    <row r="543" spans="1:9">
      <c r="A543">
        <v>44960</v>
      </c>
      <c r="B543">
        <v>79.94</v>
      </c>
      <c r="D543">
        <v>44984</v>
      </c>
      <c r="E543">
        <v>14.97</v>
      </c>
      <c r="G543">
        <v>44960</v>
      </c>
      <c r="H543">
        <v>330324</v>
      </c>
      <c r="I543">
        <v>460107</v>
      </c>
    </row>
    <row r="544" spans="1:9">
      <c r="A544">
        <v>44963</v>
      </c>
      <c r="B544">
        <v>80.989999999999995</v>
      </c>
      <c r="D544">
        <v>44985</v>
      </c>
      <c r="E544">
        <v>14.36</v>
      </c>
      <c r="G544">
        <v>44963</v>
      </c>
      <c r="H544">
        <v>325206</v>
      </c>
      <c r="I544">
        <v>447551</v>
      </c>
    </row>
    <row r="545" spans="1:9">
      <c r="A545">
        <v>44964</v>
      </c>
      <c r="B545">
        <v>83.69</v>
      </c>
      <c r="D545">
        <v>44986</v>
      </c>
      <c r="E545">
        <v>14.58</v>
      </c>
      <c r="G545">
        <v>44964</v>
      </c>
      <c r="H545">
        <v>290979</v>
      </c>
      <c r="I545">
        <v>430872</v>
      </c>
    </row>
    <row r="546" spans="1:9">
      <c r="A546">
        <v>44965</v>
      </c>
      <c r="B546">
        <v>85.09</v>
      </c>
      <c r="D546">
        <v>44987</v>
      </c>
      <c r="E546">
        <v>14.585000000000001</v>
      </c>
      <c r="G546">
        <v>44965</v>
      </c>
      <c r="H546">
        <v>254144</v>
      </c>
      <c r="I546">
        <v>421498</v>
      </c>
    </row>
    <row r="547" spans="1:9">
      <c r="A547">
        <v>44966</v>
      </c>
      <c r="B547">
        <v>84.5</v>
      </c>
      <c r="D547">
        <v>44988</v>
      </c>
      <c r="E547">
        <v>14.324999999999999</v>
      </c>
      <c r="G547">
        <v>44966</v>
      </c>
      <c r="H547">
        <v>260730</v>
      </c>
      <c r="I547">
        <v>405487</v>
      </c>
    </row>
    <row r="548" spans="1:9">
      <c r="A548">
        <v>44967</v>
      </c>
      <c r="B548">
        <v>86.39</v>
      </c>
      <c r="D548">
        <v>44991</v>
      </c>
      <c r="E548">
        <v>14.285</v>
      </c>
      <c r="G548">
        <v>44967</v>
      </c>
      <c r="H548">
        <v>297344</v>
      </c>
      <c r="I548">
        <v>389746</v>
      </c>
    </row>
    <row r="549" spans="1:9">
      <c r="A549">
        <v>44970</v>
      </c>
      <c r="B549">
        <v>86.61</v>
      </c>
      <c r="D549">
        <v>44992</v>
      </c>
      <c r="E549">
        <v>13.94</v>
      </c>
      <c r="G549">
        <v>44970</v>
      </c>
      <c r="H549">
        <v>207621</v>
      </c>
      <c r="I549">
        <v>373163</v>
      </c>
    </row>
    <row r="550" spans="1:9">
      <c r="A550">
        <v>44971</v>
      </c>
      <c r="B550">
        <v>85.58</v>
      </c>
      <c r="D550">
        <v>44993</v>
      </c>
      <c r="E550">
        <v>13.895</v>
      </c>
      <c r="G550">
        <v>44971</v>
      </c>
      <c r="H550">
        <v>231627</v>
      </c>
      <c r="I550">
        <v>363414</v>
      </c>
    </row>
    <row r="551" spans="1:9">
      <c r="A551">
        <v>44972</v>
      </c>
      <c r="B551">
        <v>85.38</v>
      </c>
      <c r="D551">
        <v>44994</v>
      </c>
      <c r="E551">
        <v>14.31</v>
      </c>
      <c r="G551">
        <v>44972</v>
      </c>
      <c r="H551">
        <v>245984</v>
      </c>
      <c r="I551">
        <v>353737</v>
      </c>
    </row>
    <row r="552" spans="1:9">
      <c r="A552">
        <v>44973</v>
      </c>
      <c r="B552">
        <v>85.14</v>
      </c>
      <c r="D552">
        <v>44995</v>
      </c>
      <c r="E552">
        <v>14.154999999999999</v>
      </c>
      <c r="G552">
        <v>44973</v>
      </c>
      <c r="H552">
        <v>197021</v>
      </c>
      <c r="I552">
        <v>333637</v>
      </c>
    </row>
    <row r="553" spans="1:9">
      <c r="A553">
        <v>44974</v>
      </c>
      <c r="B553">
        <v>83</v>
      </c>
      <c r="D553">
        <v>44998</v>
      </c>
      <c r="E553">
        <v>14.244999999999999</v>
      </c>
      <c r="G553">
        <v>44974</v>
      </c>
      <c r="H553">
        <v>303660</v>
      </c>
      <c r="I553">
        <v>308511</v>
      </c>
    </row>
    <row r="554" spans="1:9">
      <c r="A554">
        <v>44977</v>
      </c>
      <c r="B554">
        <v>84.07</v>
      </c>
      <c r="D554">
        <v>44999</v>
      </c>
      <c r="E554">
        <v>14.2</v>
      </c>
      <c r="G554">
        <v>44977</v>
      </c>
      <c r="H554">
        <v>143850</v>
      </c>
      <c r="I554">
        <v>286793</v>
      </c>
    </row>
    <row r="555" spans="1:9">
      <c r="A555">
        <v>44978</v>
      </c>
      <c r="B555">
        <v>83.05</v>
      </c>
      <c r="D555">
        <v>45000</v>
      </c>
      <c r="E555">
        <v>14.167999999999999</v>
      </c>
      <c r="G555">
        <v>44978</v>
      </c>
      <c r="H555">
        <v>231628</v>
      </c>
      <c r="I555">
        <v>249276</v>
      </c>
    </row>
    <row r="556" spans="1:9">
      <c r="A556">
        <v>44979</v>
      </c>
      <c r="B556">
        <v>80.599999999999994</v>
      </c>
      <c r="D556">
        <v>45001</v>
      </c>
      <c r="E556">
        <v>13.555</v>
      </c>
      <c r="G556">
        <v>44979</v>
      </c>
      <c r="H556">
        <v>253144</v>
      </c>
      <c r="I556">
        <v>207592</v>
      </c>
    </row>
    <row r="557" spans="1:9">
      <c r="A557">
        <v>44980</v>
      </c>
      <c r="B557">
        <v>82.21</v>
      </c>
      <c r="D557">
        <v>45002</v>
      </c>
      <c r="E557">
        <v>13.18</v>
      </c>
      <c r="G557">
        <v>44980</v>
      </c>
      <c r="H557">
        <v>157669</v>
      </c>
      <c r="I557">
        <v>178307</v>
      </c>
    </row>
    <row r="558" spans="1:9">
      <c r="A558">
        <v>44981</v>
      </c>
      <c r="B558">
        <v>83.16</v>
      </c>
      <c r="D558">
        <v>45005</v>
      </c>
      <c r="E558">
        <v>13.154999999999999</v>
      </c>
      <c r="G558">
        <v>44981</v>
      </c>
      <c r="H558">
        <v>107150</v>
      </c>
      <c r="I558">
        <v>140372</v>
      </c>
    </row>
    <row r="559" spans="1:9">
      <c r="A559">
        <v>44984</v>
      </c>
      <c r="B559">
        <v>82.45</v>
      </c>
      <c r="D559">
        <v>45006</v>
      </c>
      <c r="E559">
        <v>13.645</v>
      </c>
      <c r="G559">
        <v>44984</v>
      </c>
      <c r="H559">
        <v>58845</v>
      </c>
      <c r="I559">
        <v>104295</v>
      </c>
    </row>
    <row r="560" spans="1:9">
      <c r="A560">
        <v>44985</v>
      </c>
      <c r="B560">
        <v>83.89</v>
      </c>
      <c r="D560">
        <v>45007</v>
      </c>
      <c r="E560">
        <v>12.64</v>
      </c>
      <c r="G560">
        <v>44985</v>
      </c>
      <c r="H560">
        <v>12300</v>
      </c>
      <c r="I560">
        <v>99088</v>
      </c>
    </row>
    <row r="561" spans="1:9">
      <c r="A561">
        <v>44986</v>
      </c>
      <c r="B561">
        <v>84.31</v>
      </c>
      <c r="D561">
        <v>45008</v>
      </c>
      <c r="E561">
        <v>13.335000000000001</v>
      </c>
      <c r="G561">
        <v>44986</v>
      </c>
      <c r="H561">
        <v>242656</v>
      </c>
      <c r="I561">
        <v>491516</v>
      </c>
    </row>
    <row r="562" spans="1:9">
      <c r="A562">
        <v>44987</v>
      </c>
      <c r="B562">
        <v>84.75</v>
      </c>
      <c r="D562">
        <v>45009</v>
      </c>
      <c r="E562">
        <v>12.7</v>
      </c>
      <c r="G562">
        <v>44987</v>
      </c>
      <c r="H562">
        <v>214215</v>
      </c>
      <c r="I562">
        <v>484129</v>
      </c>
    </row>
    <row r="563" spans="1:9">
      <c r="A563">
        <v>44988</v>
      </c>
      <c r="B563">
        <v>85.83</v>
      </c>
      <c r="D563">
        <v>45012</v>
      </c>
      <c r="E563">
        <v>12.525</v>
      </c>
      <c r="G563">
        <v>44988</v>
      </c>
      <c r="H563">
        <v>312895</v>
      </c>
      <c r="I563">
        <v>472464</v>
      </c>
    </row>
    <row r="564" spans="1:9">
      <c r="A564">
        <v>44991</v>
      </c>
      <c r="B564">
        <v>86.18</v>
      </c>
      <c r="D564">
        <v>45013</v>
      </c>
      <c r="E564">
        <v>12.505000000000001</v>
      </c>
      <c r="G564">
        <v>44991</v>
      </c>
      <c r="H564">
        <v>244340</v>
      </c>
      <c r="I564">
        <v>467381</v>
      </c>
    </row>
    <row r="565" spans="1:9">
      <c r="A565">
        <v>44992</v>
      </c>
      <c r="B565">
        <v>83.29</v>
      </c>
      <c r="D565">
        <v>45014</v>
      </c>
      <c r="E565">
        <v>12.535</v>
      </c>
      <c r="G565">
        <v>44992</v>
      </c>
      <c r="H565">
        <v>295188</v>
      </c>
      <c r="I565">
        <v>455442</v>
      </c>
    </row>
    <row r="566" spans="1:9">
      <c r="A566">
        <v>44993</v>
      </c>
      <c r="B566">
        <v>82.66</v>
      </c>
      <c r="D566">
        <v>45015</v>
      </c>
      <c r="E566">
        <v>12.7</v>
      </c>
      <c r="G566">
        <v>44993</v>
      </c>
      <c r="H566">
        <v>297087</v>
      </c>
      <c r="I566">
        <v>428724</v>
      </c>
    </row>
    <row r="567" spans="1:9">
      <c r="A567">
        <v>44994</v>
      </c>
      <c r="B567">
        <v>81.59</v>
      </c>
      <c r="D567">
        <v>45016</v>
      </c>
      <c r="E567">
        <v>13.515000000000001</v>
      </c>
      <c r="G567">
        <v>44994</v>
      </c>
      <c r="H567">
        <v>282564</v>
      </c>
      <c r="I567">
        <v>407376</v>
      </c>
    </row>
    <row r="568" spans="1:9">
      <c r="A568">
        <v>44995</v>
      </c>
      <c r="B568">
        <v>82.78</v>
      </c>
      <c r="D568">
        <v>45019</v>
      </c>
      <c r="E568">
        <v>12.75</v>
      </c>
      <c r="G568">
        <v>44995</v>
      </c>
      <c r="H568">
        <v>369281</v>
      </c>
      <c r="I568">
        <v>389518</v>
      </c>
    </row>
    <row r="569" spans="1:9">
      <c r="A569">
        <v>44998</v>
      </c>
      <c r="B569">
        <v>80.77</v>
      </c>
      <c r="D569">
        <v>45020</v>
      </c>
      <c r="E569">
        <v>13.16</v>
      </c>
      <c r="G569">
        <v>44998</v>
      </c>
      <c r="H569">
        <v>467281</v>
      </c>
      <c r="I569">
        <v>351346</v>
      </c>
    </row>
    <row r="570" spans="1:9">
      <c r="A570">
        <v>44999</v>
      </c>
      <c r="B570">
        <v>77.45</v>
      </c>
      <c r="D570">
        <v>45021</v>
      </c>
      <c r="E570">
        <v>12.68</v>
      </c>
      <c r="G570">
        <v>44999</v>
      </c>
      <c r="H570">
        <v>357862</v>
      </c>
      <c r="I570">
        <v>332159</v>
      </c>
    </row>
    <row r="571" spans="1:9">
      <c r="A571">
        <v>45000</v>
      </c>
      <c r="B571">
        <v>73.69</v>
      </c>
      <c r="D571">
        <v>45022</v>
      </c>
      <c r="E571">
        <v>12.625</v>
      </c>
      <c r="G571">
        <v>45000</v>
      </c>
      <c r="H571">
        <v>547561</v>
      </c>
      <c r="I571">
        <v>309852</v>
      </c>
    </row>
    <row r="572" spans="1:9">
      <c r="A572">
        <v>45001</v>
      </c>
      <c r="B572">
        <v>74.7</v>
      </c>
      <c r="D572">
        <v>45026</v>
      </c>
      <c r="E572">
        <v>12.625</v>
      </c>
      <c r="G572">
        <v>45001</v>
      </c>
      <c r="H572">
        <v>332586</v>
      </c>
      <c r="I572">
        <v>308194</v>
      </c>
    </row>
    <row r="573" spans="1:9">
      <c r="A573">
        <v>45002</v>
      </c>
      <c r="B573">
        <v>72.97</v>
      </c>
      <c r="D573">
        <v>45027</v>
      </c>
      <c r="E573">
        <v>12.57</v>
      </c>
      <c r="G573">
        <v>45002</v>
      </c>
      <c r="H573">
        <v>427490</v>
      </c>
      <c r="I573">
        <v>293179</v>
      </c>
    </row>
    <row r="574" spans="1:9">
      <c r="A574">
        <v>45005</v>
      </c>
      <c r="B574">
        <v>73.790000000000006</v>
      </c>
      <c r="D574">
        <v>45028</v>
      </c>
      <c r="E574">
        <v>12.625</v>
      </c>
      <c r="G574">
        <v>45005</v>
      </c>
      <c r="H574">
        <v>282569</v>
      </c>
      <c r="I574">
        <v>269837</v>
      </c>
    </row>
    <row r="575" spans="1:9">
      <c r="A575">
        <v>45006</v>
      </c>
      <c r="B575">
        <v>75.319999999999993</v>
      </c>
      <c r="D575">
        <v>45029</v>
      </c>
      <c r="E575">
        <v>12.605</v>
      </c>
      <c r="G575">
        <v>45006</v>
      </c>
      <c r="H575">
        <v>226837</v>
      </c>
      <c r="I575">
        <v>252014</v>
      </c>
    </row>
    <row r="576" spans="1:9">
      <c r="A576">
        <v>45007</v>
      </c>
      <c r="B576">
        <v>76.69</v>
      </c>
      <c r="D576">
        <v>45030</v>
      </c>
      <c r="E576">
        <v>12.593</v>
      </c>
      <c r="G576">
        <v>45007</v>
      </c>
      <c r="H576">
        <v>194042</v>
      </c>
      <c r="I576">
        <v>233884</v>
      </c>
    </row>
    <row r="577" spans="1:9">
      <c r="A577">
        <v>45008</v>
      </c>
      <c r="B577">
        <v>75.91</v>
      </c>
      <c r="D577">
        <v>45033</v>
      </c>
      <c r="E577">
        <v>12.49</v>
      </c>
      <c r="G577">
        <v>45008</v>
      </c>
      <c r="H577">
        <v>199644</v>
      </c>
      <c r="I577">
        <v>207713</v>
      </c>
    </row>
    <row r="578" spans="1:9">
      <c r="A578">
        <v>45009</v>
      </c>
      <c r="B578">
        <v>74.989999999999995</v>
      </c>
      <c r="D578">
        <v>45034</v>
      </c>
      <c r="E578">
        <v>12.85</v>
      </c>
      <c r="G578">
        <v>45009</v>
      </c>
      <c r="H578">
        <v>156306</v>
      </c>
      <c r="I578">
        <v>186614</v>
      </c>
    </row>
    <row r="579" spans="1:9">
      <c r="A579">
        <v>45012</v>
      </c>
      <c r="B579">
        <v>78.12</v>
      </c>
      <c r="D579">
        <v>45035</v>
      </c>
      <c r="E579">
        <v>12.244999999999999</v>
      </c>
      <c r="G579">
        <v>45012</v>
      </c>
      <c r="H579">
        <v>146945</v>
      </c>
      <c r="I579">
        <v>170163</v>
      </c>
    </row>
    <row r="580" spans="1:9">
      <c r="A580">
        <v>45013</v>
      </c>
      <c r="B580">
        <v>78.650000000000006</v>
      </c>
      <c r="D580">
        <v>45036</v>
      </c>
      <c r="E580">
        <v>12.234999999999999</v>
      </c>
      <c r="G580">
        <v>45013</v>
      </c>
      <c r="H580">
        <v>145681</v>
      </c>
      <c r="I580">
        <v>134827</v>
      </c>
    </row>
    <row r="581" spans="1:9">
      <c r="A581">
        <v>45014</v>
      </c>
      <c r="B581">
        <v>78.28</v>
      </c>
      <c r="D581">
        <v>45037</v>
      </c>
      <c r="E581">
        <v>11.88</v>
      </c>
      <c r="G581">
        <v>45014</v>
      </c>
      <c r="H581">
        <v>79541</v>
      </c>
      <c r="I581">
        <v>110731</v>
      </c>
    </row>
    <row r="582" spans="1:9">
      <c r="A582">
        <v>45015</v>
      </c>
      <c r="B582">
        <v>79.27</v>
      </c>
      <c r="D582">
        <v>45040</v>
      </c>
      <c r="E582">
        <v>11.875</v>
      </c>
      <c r="G582">
        <v>45015</v>
      </c>
      <c r="H582">
        <v>62922</v>
      </c>
      <c r="I582">
        <v>66371</v>
      </c>
    </row>
    <row r="583" spans="1:9">
      <c r="A583">
        <v>45016</v>
      </c>
      <c r="B583">
        <v>79.77</v>
      </c>
      <c r="D583">
        <v>45041</v>
      </c>
      <c r="E583">
        <v>11.845000000000001</v>
      </c>
      <c r="G583">
        <v>45016</v>
      </c>
      <c r="H583">
        <v>6853</v>
      </c>
      <c r="I583">
        <v>64337</v>
      </c>
    </row>
    <row r="584" spans="1:9">
      <c r="A584">
        <v>45019</v>
      </c>
      <c r="B584">
        <v>84.93</v>
      </c>
      <c r="D584">
        <v>45042</v>
      </c>
      <c r="E584">
        <v>11.64</v>
      </c>
      <c r="G584">
        <v>45019</v>
      </c>
      <c r="H584">
        <v>478307</v>
      </c>
      <c r="I584">
        <v>509376</v>
      </c>
    </row>
    <row r="585" spans="1:9">
      <c r="A585">
        <v>45020</v>
      </c>
      <c r="B585">
        <v>84.94</v>
      </c>
      <c r="D585">
        <v>45043</v>
      </c>
      <c r="E585">
        <v>11.595000000000001</v>
      </c>
      <c r="G585">
        <v>45020</v>
      </c>
      <c r="H585">
        <v>308533</v>
      </c>
      <c r="I585">
        <v>496641</v>
      </c>
    </row>
    <row r="586" spans="1:9">
      <c r="A586">
        <v>45021</v>
      </c>
      <c r="B586">
        <v>84.99</v>
      </c>
      <c r="D586">
        <v>45044</v>
      </c>
      <c r="E586">
        <v>11.55</v>
      </c>
      <c r="G586">
        <v>45021</v>
      </c>
      <c r="H586">
        <v>246479</v>
      </c>
      <c r="I586">
        <v>497025</v>
      </c>
    </row>
    <row r="587" spans="1:9">
      <c r="A587">
        <v>45022</v>
      </c>
      <c r="B587">
        <v>85.12</v>
      </c>
      <c r="D587">
        <v>45047</v>
      </c>
      <c r="E587">
        <v>11.55</v>
      </c>
      <c r="G587">
        <v>45022</v>
      </c>
      <c r="H587">
        <v>259617</v>
      </c>
      <c r="I587">
        <v>476677</v>
      </c>
    </row>
    <row r="588" spans="1:9">
      <c r="A588">
        <v>45026</v>
      </c>
      <c r="B588">
        <v>84.18</v>
      </c>
      <c r="D588">
        <v>45048</v>
      </c>
      <c r="E588">
        <v>11.494999999999999</v>
      </c>
      <c r="G588">
        <v>45026</v>
      </c>
      <c r="H588">
        <v>140529</v>
      </c>
      <c r="I588">
        <v>465689</v>
      </c>
    </row>
    <row r="589" spans="1:9">
      <c r="A589">
        <v>45027</v>
      </c>
      <c r="B589">
        <v>85.61</v>
      </c>
      <c r="D589">
        <v>45049</v>
      </c>
      <c r="E589">
        <v>11.5</v>
      </c>
      <c r="G589">
        <v>45027</v>
      </c>
      <c r="H589">
        <v>262666</v>
      </c>
      <c r="I589">
        <v>453775</v>
      </c>
    </row>
    <row r="590" spans="1:9">
      <c r="A590">
        <v>45028</v>
      </c>
      <c r="B590">
        <v>87.33</v>
      </c>
      <c r="D590">
        <v>45050</v>
      </c>
      <c r="E590">
        <v>11.31</v>
      </c>
      <c r="G590">
        <v>45028</v>
      </c>
      <c r="H590">
        <v>347797</v>
      </c>
      <c r="I590">
        <v>451516</v>
      </c>
    </row>
    <row r="591" spans="1:9">
      <c r="A591">
        <v>45029</v>
      </c>
      <c r="B591">
        <v>86.09</v>
      </c>
      <c r="D591">
        <v>45051</v>
      </c>
      <c r="E591">
        <v>11.315</v>
      </c>
      <c r="G591">
        <v>45029</v>
      </c>
      <c r="H591">
        <v>291944</v>
      </c>
      <c r="I591">
        <v>437610</v>
      </c>
    </row>
    <row r="592" spans="1:9">
      <c r="A592">
        <v>45030</v>
      </c>
      <c r="B592">
        <v>86.31</v>
      </c>
      <c r="D592">
        <v>45054</v>
      </c>
      <c r="E592">
        <v>11.315</v>
      </c>
      <c r="G592">
        <v>45030</v>
      </c>
      <c r="H592">
        <v>262578</v>
      </c>
      <c r="I592">
        <v>412140</v>
      </c>
    </row>
    <row r="593" spans="1:9">
      <c r="A593">
        <v>45033</v>
      </c>
      <c r="B593">
        <v>84.76</v>
      </c>
      <c r="D593">
        <v>45055</v>
      </c>
      <c r="E593">
        <v>11.24</v>
      </c>
      <c r="G593">
        <v>45033</v>
      </c>
      <c r="H593">
        <v>261810</v>
      </c>
      <c r="I593">
        <v>400722</v>
      </c>
    </row>
    <row r="594" spans="1:9">
      <c r="A594">
        <v>45034</v>
      </c>
      <c r="B594">
        <v>84.77</v>
      </c>
      <c r="D594">
        <v>45056</v>
      </c>
      <c r="E594">
        <v>11.21</v>
      </c>
      <c r="G594">
        <v>45034</v>
      </c>
      <c r="H594">
        <v>315698</v>
      </c>
      <c r="I594">
        <v>367014</v>
      </c>
    </row>
    <row r="595" spans="1:9">
      <c r="A595">
        <v>45035</v>
      </c>
      <c r="B595">
        <v>83.12</v>
      </c>
      <c r="D595">
        <v>45057</v>
      </c>
      <c r="E595">
        <v>11.16</v>
      </c>
      <c r="G595">
        <v>45035</v>
      </c>
      <c r="H595">
        <v>333215</v>
      </c>
      <c r="I595">
        <v>335082</v>
      </c>
    </row>
    <row r="596" spans="1:9">
      <c r="A596">
        <v>45036</v>
      </c>
      <c r="B596">
        <v>81.099999999999994</v>
      </c>
      <c r="D596">
        <v>45058</v>
      </c>
      <c r="E596">
        <v>11.115</v>
      </c>
      <c r="G596">
        <v>45036</v>
      </c>
      <c r="H596">
        <v>302902</v>
      </c>
      <c r="I596">
        <v>301898</v>
      </c>
    </row>
    <row r="597" spans="1:9">
      <c r="A597">
        <v>45037</v>
      </c>
      <c r="B597">
        <v>81.66</v>
      </c>
      <c r="D597">
        <v>45061</v>
      </c>
      <c r="E597">
        <v>11.048999999999999</v>
      </c>
      <c r="G597">
        <v>45037</v>
      </c>
      <c r="H597">
        <v>196854</v>
      </c>
      <c r="I597">
        <v>279320</v>
      </c>
    </row>
    <row r="598" spans="1:9">
      <c r="A598">
        <v>45040</v>
      </c>
      <c r="B598">
        <v>82.73</v>
      </c>
      <c r="D598">
        <v>45062</v>
      </c>
      <c r="E598">
        <v>9.8550000000000004</v>
      </c>
      <c r="G598">
        <v>45040</v>
      </c>
      <c r="H598">
        <v>197899</v>
      </c>
      <c r="I598">
        <v>241576</v>
      </c>
    </row>
    <row r="599" spans="1:9">
      <c r="A599">
        <v>45041</v>
      </c>
      <c r="B599">
        <v>80.77</v>
      </c>
      <c r="D599">
        <v>45063</v>
      </c>
      <c r="E599">
        <v>9.9450000000000003</v>
      </c>
      <c r="G599">
        <v>45041</v>
      </c>
      <c r="H599">
        <v>209279</v>
      </c>
      <c r="I599">
        <v>191724</v>
      </c>
    </row>
    <row r="600" spans="1:9">
      <c r="A600">
        <v>45042</v>
      </c>
      <c r="B600">
        <v>77.69</v>
      </c>
      <c r="D600">
        <v>45064</v>
      </c>
      <c r="E600">
        <v>9.7149999999999999</v>
      </c>
      <c r="G600">
        <v>45042</v>
      </c>
      <c r="H600">
        <v>172821</v>
      </c>
      <c r="I600">
        <v>149119</v>
      </c>
    </row>
    <row r="601" spans="1:9">
      <c r="A601">
        <v>45043</v>
      </c>
      <c r="B601">
        <v>78.37</v>
      </c>
      <c r="D601">
        <v>45065</v>
      </c>
      <c r="E601">
        <v>9.84</v>
      </c>
      <c r="G601">
        <v>45043</v>
      </c>
      <c r="H601">
        <v>104388</v>
      </c>
      <c r="I601">
        <v>111824</v>
      </c>
    </row>
    <row r="602" spans="1:9">
      <c r="A602">
        <v>45044</v>
      </c>
      <c r="B602">
        <v>79.540000000000006</v>
      </c>
      <c r="D602">
        <v>45068</v>
      </c>
      <c r="E602">
        <v>9.7550000000000008</v>
      </c>
      <c r="G602">
        <v>45044</v>
      </c>
      <c r="H602">
        <v>13303</v>
      </c>
      <c r="I602">
        <v>106105</v>
      </c>
    </row>
    <row r="603" spans="1:9">
      <c r="A603">
        <v>45047</v>
      </c>
      <c r="B603">
        <v>79.31</v>
      </c>
      <c r="D603">
        <v>45069</v>
      </c>
      <c r="E603">
        <v>9.7349999999999994</v>
      </c>
      <c r="G603">
        <v>45047</v>
      </c>
      <c r="H603">
        <v>146564</v>
      </c>
      <c r="I603">
        <v>554395</v>
      </c>
    </row>
    <row r="604" spans="1:9">
      <c r="A604">
        <v>45048</v>
      </c>
      <c r="B604">
        <v>75.319999999999993</v>
      </c>
      <c r="D604">
        <v>45070</v>
      </c>
      <c r="E604">
        <v>9.58</v>
      </c>
      <c r="G604">
        <v>45048</v>
      </c>
      <c r="H604">
        <v>383586</v>
      </c>
      <c r="I604">
        <v>543775</v>
      </c>
    </row>
    <row r="605" spans="1:9">
      <c r="A605">
        <v>45049</v>
      </c>
      <c r="B605">
        <v>72.33</v>
      </c>
      <c r="D605">
        <v>45071</v>
      </c>
      <c r="E605">
        <v>9.35</v>
      </c>
      <c r="G605">
        <v>45049</v>
      </c>
      <c r="H605">
        <v>469620</v>
      </c>
      <c r="I605">
        <v>526174</v>
      </c>
    </row>
    <row r="606" spans="1:9">
      <c r="A606">
        <v>45050</v>
      </c>
      <c r="B606">
        <v>72.5</v>
      </c>
      <c r="D606">
        <v>45072</v>
      </c>
      <c r="E606">
        <v>9.2349999999999994</v>
      </c>
      <c r="G606">
        <v>45050</v>
      </c>
      <c r="H606">
        <v>362233</v>
      </c>
      <c r="I606">
        <v>517165</v>
      </c>
    </row>
    <row r="607" spans="1:9">
      <c r="A607">
        <v>45051</v>
      </c>
      <c r="B607">
        <v>75.3</v>
      </c>
      <c r="D607">
        <v>45076</v>
      </c>
      <c r="E607">
        <v>9.3650000000000002</v>
      </c>
      <c r="G607">
        <v>45051</v>
      </c>
      <c r="H607">
        <v>265072</v>
      </c>
      <c r="I607">
        <v>483297</v>
      </c>
    </row>
    <row r="608" spans="1:9">
      <c r="A608">
        <v>45054</v>
      </c>
      <c r="B608">
        <v>77.010000000000005</v>
      </c>
      <c r="D608">
        <v>45077</v>
      </c>
      <c r="E608">
        <v>9.2850000000000001</v>
      </c>
      <c r="G608">
        <v>45054</v>
      </c>
      <c r="H608">
        <v>185745</v>
      </c>
      <c r="I608">
        <v>465447</v>
      </c>
    </row>
    <row r="609" spans="1:9">
      <c r="A609">
        <v>45055</v>
      </c>
      <c r="B609">
        <v>77.44</v>
      </c>
      <c r="D609">
        <v>45078</v>
      </c>
      <c r="E609">
        <v>9.2650000000000006</v>
      </c>
      <c r="G609">
        <v>45055</v>
      </c>
      <c r="H609">
        <v>283410</v>
      </c>
      <c r="I609">
        <v>447714</v>
      </c>
    </row>
    <row r="610" spans="1:9">
      <c r="A610">
        <v>45056</v>
      </c>
      <c r="B610">
        <v>76.41</v>
      </c>
      <c r="D610">
        <v>45079</v>
      </c>
      <c r="E610">
        <v>9.2850000000000001</v>
      </c>
      <c r="G610">
        <v>45056</v>
      </c>
      <c r="H610">
        <v>311373</v>
      </c>
      <c r="I610">
        <v>431085</v>
      </c>
    </row>
    <row r="611" spans="1:9">
      <c r="A611">
        <v>45057</v>
      </c>
      <c r="B611">
        <v>74.98</v>
      </c>
      <c r="D611">
        <v>45082</v>
      </c>
      <c r="E611">
        <v>9.2650000000000006</v>
      </c>
      <c r="G611">
        <v>45057</v>
      </c>
      <c r="H611">
        <v>345164</v>
      </c>
      <c r="I611">
        <v>402825</v>
      </c>
    </row>
    <row r="612" spans="1:9">
      <c r="A612">
        <v>45058</v>
      </c>
      <c r="B612">
        <v>74.17</v>
      </c>
      <c r="D612">
        <v>45083</v>
      </c>
      <c r="E612">
        <v>9.2100000000000009</v>
      </c>
      <c r="G612">
        <v>45058</v>
      </c>
      <c r="H612">
        <v>259217</v>
      </c>
      <c r="I612">
        <v>390835</v>
      </c>
    </row>
    <row r="613" spans="1:9">
      <c r="A613">
        <v>45061</v>
      </c>
      <c r="B613">
        <v>75.23</v>
      </c>
      <c r="D613">
        <v>45084</v>
      </c>
      <c r="E613">
        <v>9.2349999999999994</v>
      </c>
      <c r="G613">
        <v>45061</v>
      </c>
      <c r="H613">
        <v>240518</v>
      </c>
      <c r="I613">
        <v>389342</v>
      </c>
    </row>
    <row r="614" spans="1:9">
      <c r="A614">
        <v>45062</v>
      </c>
      <c r="B614">
        <v>74.91</v>
      </c>
      <c r="D614">
        <v>45085</v>
      </c>
      <c r="E614">
        <v>9.2100000000000009</v>
      </c>
      <c r="G614">
        <v>45062</v>
      </c>
      <c r="H614">
        <v>216202</v>
      </c>
      <c r="I614">
        <v>374994</v>
      </c>
    </row>
    <row r="615" spans="1:9">
      <c r="A615">
        <v>45063</v>
      </c>
      <c r="B615">
        <v>76.959999999999994</v>
      </c>
      <c r="D615">
        <v>45086</v>
      </c>
      <c r="E615">
        <v>9.25</v>
      </c>
      <c r="G615">
        <v>45063</v>
      </c>
      <c r="H615">
        <v>297062</v>
      </c>
      <c r="I615">
        <v>360993</v>
      </c>
    </row>
    <row r="616" spans="1:9">
      <c r="A616">
        <v>45064</v>
      </c>
      <c r="B616">
        <v>75.86</v>
      </c>
      <c r="D616">
        <v>45089</v>
      </c>
      <c r="E616">
        <v>9.2650000000000006</v>
      </c>
      <c r="G616">
        <v>45064</v>
      </c>
      <c r="H616">
        <v>232004</v>
      </c>
      <c r="I616">
        <v>358006</v>
      </c>
    </row>
    <row r="617" spans="1:9">
      <c r="A617">
        <v>45065</v>
      </c>
      <c r="B617">
        <v>75.58</v>
      </c>
      <c r="D617">
        <v>45090</v>
      </c>
      <c r="E617">
        <v>9.3000000000000007</v>
      </c>
      <c r="G617">
        <v>45065</v>
      </c>
      <c r="H617">
        <v>240530</v>
      </c>
      <c r="I617">
        <v>338009</v>
      </c>
    </row>
    <row r="618" spans="1:9">
      <c r="A618">
        <v>45068</v>
      </c>
      <c r="B618">
        <v>75.989999999999995</v>
      </c>
      <c r="D618">
        <v>45091</v>
      </c>
      <c r="E618">
        <v>9.4</v>
      </c>
      <c r="G618">
        <v>45068</v>
      </c>
      <c r="H618">
        <v>241964</v>
      </c>
      <c r="I618">
        <v>299492</v>
      </c>
    </row>
    <row r="619" spans="1:9">
      <c r="A619">
        <v>45069</v>
      </c>
      <c r="B619">
        <v>76.84</v>
      </c>
      <c r="D619">
        <v>45092</v>
      </c>
      <c r="E619">
        <v>9.5839999999999996</v>
      </c>
      <c r="G619">
        <v>45069</v>
      </c>
      <c r="H619">
        <v>287230</v>
      </c>
      <c r="I619">
        <v>250520</v>
      </c>
    </row>
    <row r="620" spans="1:9">
      <c r="A620">
        <v>45070</v>
      </c>
      <c r="B620">
        <v>78.36</v>
      </c>
      <c r="D620">
        <v>45093</v>
      </c>
      <c r="E620">
        <v>11.2</v>
      </c>
      <c r="G620">
        <v>45070</v>
      </c>
      <c r="H620">
        <v>285991</v>
      </c>
      <c r="I620">
        <v>208731</v>
      </c>
    </row>
    <row r="621" spans="1:9">
      <c r="A621">
        <v>45071</v>
      </c>
      <c r="B621">
        <v>76.260000000000005</v>
      </c>
      <c r="D621">
        <v>45097</v>
      </c>
      <c r="E621">
        <v>12.74</v>
      </c>
      <c r="G621">
        <v>45071</v>
      </c>
      <c r="H621">
        <v>237720</v>
      </c>
      <c r="I621">
        <v>172330</v>
      </c>
    </row>
    <row r="622" spans="1:9">
      <c r="A622">
        <v>45072</v>
      </c>
      <c r="B622">
        <v>76.95</v>
      </c>
      <c r="D622">
        <v>45098</v>
      </c>
      <c r="E622">
        <v>12.475</v>
      </c>
      <c r="G622">
        <v>45072</v>
      </c>
      <c r="H622">
        <v>150623</v>
      </c>
      <c r="I622">
        <v>131147</v>
      </c>
    </row>
    <row r="623" spans="1:9">
      <c r="A623">
        <v>45075</v>
      </c>
      <c r="B623">
        <v>77.069999999999993</v>
      </c>
      <c r="D623">
        <v>45099</v>
      </c>
      <c r="E623">
        <v>12.065</v>
      </c>
      <c r="G623">
        <v>45075</v>
      </c>
      <c r="H623">
        <v>31546</v>
      </c>
      <c r="I623">
        <v>126530</v>
      </c>
    </row>
    <row r="624" spans="1:9">
      <c r="A624">
        <v>45076</v>
      </c>
      <c r="B624">
        <v>73.540000000000006</v>
      </c>
      <c r="D624">
        <v>45100</v>
      </c>
      <c r="E624">
        <v>11.835000000000001</v>
      </c>
      <c r="G624">
        <v>45076</v>
      </c>
      <c r="H624">
        <v>112177</v>
      </c>
      <c r="I624">
        <v>92608</v>
      </c>
    </row>
    <row r="625" spans="1:9">
      <c r="A625">
        <v>45077</v>
      </c>
      <c r="B625">
        <v>72.66</v>
      </c>
      <c r="D625">
        <v>45103</v>
      </c>
      <c r="E625">
        <v>11.79</v>
      </c>
      <c r="G625">
        <v>45077</v>
      </c>
      <c r="H625">
        <v>20107</v>
      </c>
      <c r="I625">
        <v>86067</v>
      </c>
    </row>
    <row r="626" spans="1:9">
      <c r="A626">
        <v>45078</v>
      </c>
      <c r="B626">
        <v>74.28</v>
      </c>
      <c r="D626">
        <v>45104</v>
      </c>
      <c r="E626">
        <v>12.07</v>
      </c>
      <c r="G626">
        <v>45078</v>
      </c>
      <c r="H626">
        <v>349919</v>
      </c>
      <c r="I626">
        <v>517160</v>
      </c>
    </row>
    <row r="627" spans="1:9">
      <c r="A627">
        <v>45079</v>
      </c>
      <c r="B627">
        <v>76.13</v>
      </c>
      <c r="D627">
        <v>45105</v>
      </c>
      <c r="E627">
        <v>12.02</v>
      </c>
      <c r="G627">
        <v>45079</v>
      </c>
      <c r="H627">
        <v>273536</v>
      </c>
      <c r="I627">
        <v>515035</v>
      </c>
    </row>
    <row r="628" spans="1:9">
      <c r="A628">
        <v>45082</v>
      </c>
      <c r="B628">
        <v>76.709999999999994</v>
      </c>
      <c r="D628">
        <v>45106</v>
      </c>
      <c r="E628">
        <v>12.12</v>
      </c>
      <c r="G628">
        <v>45082</v>
      </c>
      <c r="H628">
        <v>384000</v>
      </c>
      <c r="I628">
        <v>488601</v>
      </c>
    </row>
    <row r="629" spans="1:9">
      <c r="A629">
        <v>45083</v>
      </c>
      <c r="B629">
        <v>76.290000000000006</v>
      </c>
      <c r="D629">
        <v>45107</v>
      </c>
      <c r="E629">
        <v>12.24</v>
      </c>
      <c r="G629">
        <v>45083</v>
      </c>
      <c r="H629">
        <v>304579</v>
      </c>
      <c r="I629">
        <v>476299</v>
      </c>
    </row>
    <row r="630" spans="1:9">
      <c r="A630">
        <v>45084</v>
      </c>
      <c r="B630">
        <v>76.95</v>
      </c>
      <c r="D630">
        <v>45110</v>
      </c>
      <c r="E630">
        <v>12.08</v>
      </c>
      <c r="G630">
        <v>45084</v>
      </c>
      <c r="H630">
        <v>325628</v>
      </c>
      <c r="I630">
        <v>449314</v>
      </c>
    </row>
    <row r="631" spans="1:9">
      <c r="A631">
        <v>45085</v>
      </c>
      <c r="B631">
        <v>75.959999999999994</v>
      </c>
      <c r="D631">
        <v>45112</v>
      </c>
      <c r="E631">
        <v>12.1</v>
      </c>
      <c r="G631">
        <v>45085</v>
      </c>
      <c r="H631">
        <v>393894</v>
      </c>
      <c r="I631">
        <v>422533</v>
      </c>
    </row>
    <row r="632" spans="1:9">
      <c r="A632">
        <v>45086</v>
      </c>
      <c r="B632">
        <v>74.790000000000006</v>
      </c>
      <c r="D632">
        <v>45113</v>
      </c>
      <c r="E632">
        <v>12.074999999999999</v>
      </c>
      <c r="G632">
        <v>45086</v>
      </c>
      <c r="H632">
        <v>260198</v>
      </c>
      <c r="I632">
        <v>397082</v>
      </c>
    </row>
    <row r="633" spans="1:9">
      <c r="A633">
        <v>45089</v>
      </c>
      <c r="B633">
        <v>71.84</v>
      </c>
      <c r="D633">
        <v>45114</v>
      </c>
      <c r="E633">
        <v>12.085000000000001</v>
      </c>
      <c r="G633">
        <v>45089</v>
      </c>
      <c r="H633">
        <v>358501</v>
      </c>
      <c r="I633">
        <v>365124</v>
      </c>
    </row>
    <row r="634" spans="1:9">
      <c r="A634">
        <v>45090</v>
      </c>
      <c r="B634">
        <v>74.290000000000006</v>
      </c>
      <c r="D634">
        <v>45117</v>
      </c>
      <c r="E634">
        <v>12.06</v>
      </c>
      <c r="G634">
        <v>45090</v>
      </c>
      <c r="H634">
        <v>321151</v>
      </c>
      <c r="I634">
        <v>351405</v>
      </c>
    </row>
    <row r="635" spans="1:9">
      <c r="A635">
        <v>45091</v>
      </c>
      <c r="B635">
        <v>73.2</v>
      </c>
      <c r="D635">
        <v>45118</v>
      </c>
      <c r="E635">
        <v>12.02</v>
      </c>
      <c r="G635">
        <v>45091</v>
      </c>
      <c r="H635">
        <v>318373</v>
      </c>
      <c r="I635">
        <v>335820</v>
      </c>
    </row>
    <row r="636" spans="1:9">
      <c r="A636">
        <v>45092</v>
      </c>
      <c r="B636">
        <v>75.67</v>
      </c>
      <c r="D636">
        <v>45119</v>
      </c>
      <c r="E636">
        <v>11.975</v>
      </c>
      <c r="G636">
        <v>45092</v>
      </c>
      <c r="H636">
        <v>260413</v>
      </c>
      <c r="I636">
        <v>322754</v>
      </c>
    </row>
    <row r="637" spans="1:9">
      <c r="A637">
        <v>45093</v>
      </c>
      <c r="B637">
        <v>76.61</v>
      </c>
      <c r="D637">
        <v>45120</v>
      </c>
      <c r="E637">
        <v>11.91</v>
      </c>
      <c r="G637">
        <v>45093</v>
      </c>
      <c r="H637">
        <v>256247</v>
      </c>
      <c r="I637">
        <v>312637</v>
      </c>
    </row>
    <row r="638" spans="1:9">
      <c r="A638">
        <v>45096</v>
      </c>
      <c r="B638">
        <v>76.09</v>
      </c>
      <c r="D638">
        <v>45121</v>
      </c>
      <c r="E638">
        <v>11.869</v>
      </c>
      <c r="G638">
        <v>45096</v>
      </c>
      <c r="H638">
        <v>141417</v>
      </c>
      <c r="I638">
        <v>298304</v>
      </c>
    </row>
    <row r="639" spans="1:9">
      <c r="A639">
        <v>45097</v>
      </c>
      <c r="B639">
        <v>75.900000000000006</v>
      </c>
      <c r="D639">
        <v>45124</v>
      </c>
      <c r="E639">
        <v>10.56</v>
      </c>
      <c r="G639">
        <v>45097</v>
      </c>
      <c r="H639">
        <v>276378</v>
      </c>
      <c r="I639">
        <v>256011</v>
      </c>
    </row>
    <row r="640" spans="1:9">
      <c r="A640">
        <v>45098</v>
      </c>
      <c r="B640">
        <v>77.12</v>
      </c>
      <c r="D640">
        <v>45125</v>
      </c>
      <c r="E640">
        <v>11.02</v>
      </c>
      <c r="G640">
        <v>45098</v>
      </c>
      <c r="H640">
        <v>236547</v>
      </c>
      <c r="I640">
        <v>245966</v>
      </c>
    </row>
    <row r="641" spans="1:9">
      <c r="A641">
        <v>45099</v>
      </c>
      <c r="B641">
        <v>74.14</v>
      </c>
      <c r="D641">
        <v>45126</v>
      </c>
      <c r="E641">
        <v>10.744999999999999</v>
      </c>
      <c r="G641">
        <v>45099</v>
      </c>
      <c r="H641">
        <v>329526</v>
      </c>
      <c r="I641">
        <v>217058</v>
      </c>
    </row>
    <row r="642" spans="1:9">
      <c r="A642">
        <v>45100</v>
      </c>
      <c r="B642">
        <v>73.849999999999994</v>
      </c>
      <c r="D642">
        <v>45127</v>
      </c>
      <c r="E642">
        <v>10.92</v>
      </c>
      <c r="G642">
        <v>45100</v>
      </c>
      <c r="H642">
        <v>169542</v>
      </c>
      <c r="I642">
        <v>192738</v>
      </c>
    </row>
    <row r="643" spans="1:9">
      <c r="A643">
        <v>45103</v>
      </c>
      <c r="B643">
        <v>74.180000000000007</v>
      </c>
      <c r="D643">
        <v>45128</v>
      </c>
      <c r="E643">
        <v>10.885</v>
      </c>
      <c r="G643">
        <v>45103</v>
      </c>
      <c r="H643">
        <v>150173</v>
      </c>
      <c r="I643">
        <v>177218</v>
      </c>
    </row>
    <row r="644" spans="1:9">
      <c r="A644">
        <v>45104</v>
      </c>
      <c r="B644">
        <v>72.260000000000005</v>
      </c>
      <c r="D644">
        <v>45131</v>
      </c>
      <c r="E644">
        <v>11.26</v>
      </c>
      <c r="G644">
        <v>45104</v>
      </c>
      <c r="H644">
        <v>161145</v>
      </c>
      <c r="I644">
        <v>146366</v>
      </c>
    </row>
    <row r="645" spans="1:9">
      <c r="A645">
        <v>45105</v>
      </c>
      <c r="B645">
        <v>74.03</v>
      </c>
      <c r="D645">
        <v>45132</v>
      </c>
      <c r="E645">
        <v>11.46</v>
      </c>
      <c r="G645">
        <v>45105</v>
      </c>
      <c r="H645">
        <v>91453</v>
      </c>
      <c r="I645">
        <v>114378</v>
      </c>
    </row>
    <row r="646" spans="1:9">
      <c r="A646">
        <v>45106</v>
      </c>
      <c r="B646">
        <v>74.34</v>
      </c>
      <c r="D646">
        <v>45133</v>
      </c>
      <c r="E646">
        <v>11.1</v>
      </c>
      <c r="G646">
        <v>45106</v>
      </c>
      <c r="H646">
        <v>72873</v>
      </c>
      <c r="I646">
        <v>82941</v>
      </c>
    </row>
    <row r="647" spans="1:9">
      <c r="A647">
        <v>45107</v>
      </c>
      <c r="B647">
        <v>74.900000000000006</v>
      </c>
      <c r="D647">
        <v>45134</v>
      </c>
      <c r="E647">
        <v>10.97</v>
      </c>
      <c r="G647">
        <v>45107</v>
      </c>
      <c r="H647">
        <v>14703</v>
      </c>
      <c r="I647">
        <v>79440</v>
      </c>
    </row>
    <row r="648" spans="1:9">
      <c r="A648">
        <v>45110</v>
      </c>
      <c r="B648">
        <v>74.650000000000006</v>
      </c>
      <c r="D648">
        <v>45135</v>
      </c>
      <c r="E648">
        <v>10.78</v>
      </c>
      <c r="G648">
        <v>45110</v>
      </c>
      <c r="H648">
        <v>327995</v>
      </c>
      <c r="I648">
        <v>530683</v>
      </c>
    </row>
    <row r="649" spans="1:9">
      <c r="A649">
        <v>45111</v>
      </c>
      <c r="B649">
        <v>76.25</v>
      </c>
      <c r="D649">
        <v>45138</v>
      </c>
      <c r="E649">
        <v>10.92</v>
      </c>
      <c r="G649">
        <v>45111</v>
      </c>
      <c r="H649">
        <v>157957</v>
      </c>
      <c r="I649">
        <v>526879</v>
      </c>
    </row>
    <row r="650" spans="1:9">
      <c r="A650">
        <v>45112</v>
      </c>
      <c r="B650">
        <v>76.650000000000006</v>
      </c>
      <c r="D650">
        <v>45139</v>
      </c>
      <c r="E650">
        <v>10.925000000000001</v>
      </c>
      <c r="G650">
        <v>45112</v>
      </c>
      <c r="H650">
        <v>293737</v>
      </c>
      <c r="I650">
        <v>513089</v>
      </c>
    </row>
    <row r="651" spans="1:9">
      <c r="A651">
        <v>45113</v>
      </c>
      <c r="B651">
        <v>76.52</v>
      </c>
      <c r="D651">
        <v>45140</v>
      </c>
      <c r="E651">
        <v>10.97</v>
      </c>
      <c r="G651">
        <v>45113</v>
      </c>
      <c r="H651">
        <v>333875</v>
      </c>
      <c r="I651">
        <v>497762</v>
      </c>
    </row>
    <row r="652" spans="1:9">
      <c r="A652">
        <v>45114</v>
      </c>
      <c r="B652">
        <v>78.47</v>
      </c>
      <c r="D652">
        <v>45141</v>
      </c>
      <c r="E652">
        <v>11</v>
      </c>
      <c r="G652">
        <v>45114</v>
      </c>
      <c r="H652">
        <v>331526</v>
      </c>
      <c r="I652">
        <v>502029</v>
      </c>
    </row>
    <row r="653" spans="1:9">
      <c r="A653">
        <v>45117</v>
      </c>
      <c r="B653">
        <v>77.69</v>
      </c>
      <c r="D653">
        <v>45142</v>
      </c>
      <c r="E653">
        <v>10.955</v>
      </c>
      <c r="G653">
        <v>45117</v>
      </c>
      <c r="H653">
        <v>288399</v>
      </c>
      <c r="I653">
        <v>472344</v>
      </c>
    </row>
    <row r="654" spans="1:9">
      <c r="A654">
        <v>45118</v>
      </c>
      <c r="B654">
        <v>79.400000000000006</v>
      </c>
      <c r="D654">
        <v>45145</v>
      </c>
      <c r="E654">
        <v>10.98</v>
      </c>
      <c r="G654">
        <v>45118</v>
      </c>
      <c r="H654">
        <v>333835</v>
      </c>
      <c r="I654">
        <v>452148</v>
      </c>
    </row>
    <row r="655" spans="1:9">
      <c r="A655">
        <v>45119</v>
      </c>
      <c r="B655">
        <v>80.11</v>
      </c>
      <c r="D655">
        <v>45146</v>
      </c>
      <c r="E655">
        <v>10.955</v>
      </c>
      <c r="G655">
        <v>45119</v>
      </c>
      <c r="H655">
        <v>362333</v>
      </c>
      <c r="I655">
        <v>423636</v>
      </c>
    </row>
    <row r="656" spans="1:9">
      <c r="A656">
        <v>45120</v>
      </c>
      <c r="B656">
        <v>81.36</v>
      </c>
      <c r="D656">
        <v>45147</v>
      </c>
      <c r="E656">
        <v>11.03</v>
      </c>
      <c r="G656">
        <v>45120</v>
      </c>
      <c r="H656">
        <v>416119</v>
      </c>
      <c r="I656">
        <v>412897</v>
      </c>
    </row>
    <row r="657" spans="1:9">
      <c r="A657">
        <v>45121</v>
      </c>
      <c r="B657">
        <v>79.87</v>
      </c>
      <c r="D657">
        <v>45148</v>
      </c>
      <c r="E657">
        <v>11.045</v>
      </c>
      <c r="G657">
        <v>45121</v>
      </c>
      <c r="H657">
        <v>311226</v>
      </c>
      <c r="I657">
        <v>382331</v>
      </c>
    </row>
    <row r="658" spans="1:9">
      <c r="A658">
        <v>45124</v>
      </c>
      <c r="B658">
        <v>78.5</v>
      </c>
      <c r="D658">
        <v>45149</v>
      </c>
      <c r="E658">
        <v>11.085000000000001</v>
      </c>
      <c r="G658">
        <v>45124</v>
      </c>
      <c r="H658">
        <v>341159</v>
      </c>
      <c r="I658">
        <v>359344</v>
      </c>
    </row>
    <row r="659" spans="1:9">
      <c r="A659">
        <v>45125</v>
      </c>
      <c r="B659">
        <v>79.63</v>
      </c>
      <c r="D659">
        <v>45152</v>
      </c>
      <c r="E659">
        <v>11.145</v>
      </c>
      <c r="G659">
        <v>45125</v>
      </c>
      <c r="H659">
        <v>366473</v>
      </c>
      <c r="I659">
        <v>320431</v>
      </c>
    </row>
    <row r="660" spans="1:9">
      <c r="A660">
        <v>45126</v>
      </c>
      <c r="B660">
        <v>79.459999999999994</v>
      </c>
      <c r="D660">
        <v>45153</v>
      </c>
      <c r="E660">
        <v>11.205</v>
      </c>
      <c r="G660">
        <v>45126</v>
      </c>
      <c r="H660">
        <v>311439</v>
      </c>
      <c r="I660">
        <v>291352</v>
      </c>
    </row>
    <row r="661" spans="1:9">
      <c r="A661">
        <v>45127</v>
      </c>
      <c r="B661">
        <v>79.64</v>
      </c>
      <c r="D661">
        <v>45154</v>
      </c>
      <c r="E661">
        <v>14.32</v>
      </c>
      <c r="G661">
        <v>45127</v>
      </c>
      <c r="H661">
        <v>277109</v>
      </c>
      <c r="I661">
        <v>276107</v>
      </c>
    </row>
    <row r="662" spans="1:9">
      <c r="A662">
        <v>45128</v>
      </c>
      <c r="B662">
        <v>81.069999999999993</v>
      </c>
      <c r="D662">
        <v>45155</v>
      </c>
      <c r="E662">
        <v>14.16</v>
      </c>
      <c r="G662">
        <v>45128</v>
      </c>
      <c r="H662">
        <v>294345</v>
      </c>
      <c r="I662">
        <v>249831</v>
      </c>
    </row>
    <row r="663" spans="1:9">
      <c r="A663">
        <v>45131</v>
      </c>
      <c r="B663">
        <v>82.74</v>
      </c>
      <c r="D663">
        <v>45156</v>
      </c>
      <c r="E663">
        <v>13.95</v>
      </c>
      <c r="G663">
        <v>45131</v>
      </c>
      <c r="H663">
        <v>295103</v>
      </c>
      <c r="I663">
        <v>229571</v>
      </c>
    </row>
    <row r="664" spans="1:9">
      <c r="A664">
        <v>45132</v>
      </c>
      <c r="B664">
        <v>83.64</v>
      </c>
      <c r="D664">
        <v>45159</v>
      </c>
      <c r="E664">
        <v>14.3</v>
      </c>
      <c r="G664">
        <v>45132</v>
      </c>
      <c r="H664">
        <v>234661</v>
      </c>
      <c r="I664">
        <v>208832</v>
      </c>
    </row>
    <row r="665" spans="1:9">
      <c r="A665">
        <v>45133</v>
      </c>
      <c r="B665">
        <v>82.92</v>
      </c>
      <c r="D665">
        <v>45160</v>
      </c>
      <c r="E665">
        <v>14.3</v>
      </c>
      <c r="G665">
        <v>45133</v>
      </c>
      <c r="H665">
        <v>173824</v>
      </c>
      <c r="I665">
        <v>153461</v>
      </c>
    </row>
    <row r="666" spans="1:9">
      <c r="A666">
        <v>45134</v>
      </c>
      <c r="B666">
        <v>84.24</v>
      </c>
      <c r="D666">
        <v>45161</v>
      </c>
      <c r="E666">
        <v>13.734999999999999</v>
      </c>
      <c r="G666">
        <v>45134</v>
      </c>
      <c r="H666">
        <v>110646</v>
      </c>
      <c r="I666">
        <v>113192</v>
      </c>
    </row>
    <row r="667" spans="1:9">
      <c r="A667">
        <v>45135</v>
      </c>
      <c r="B667">
        <v>84.99</v>
      </c>
      <c r="D667">
        <v>45162</v>
      </c>
      <c r="E667">
        <v>12.92</v>
      </c>
      <c r="G667">
        <v>45135</v>
      </c>
      <c r="H667">
        <v>102835</v>
      </c>
      <c r="I667">
        <v>79194</v>
      </c>
    </row>
    <row r="668" spans="1:9">
      <c r="A668">
        <v>45138</v>
      </c>
      <c r="B668">
        <v>85.56</v>
      </c>
      <c r="D668">
        <v>45163</v>
      </c>
      <c r="E668">
        <v>13.46</v>
      </c>
      <c r="G668">
        <v>45138</v>
      </c>
      <c r="H668">
        <v>16527</v>
      </c>
      <c r="I668">
        <v>73703</v>
      </c>
    </row>
    <row r="669" spans="1:9">
      <c r="A669">
        <v>45139</v>
      </c>
      <c r="B669">
        <v>84.91</v>
      </c>
      <c r="D669">
        <v>45166</v>
      </c>
      <c r="E669">
        <v>13.46</v>
      </c>
      <c r="G669">
        <v>45139</v>
      </c>
      <c r="H669">
        <v>297771</v>
      </c>
      <c r="I669">
        <v>563614</v>
      </c>
    </row>
    <row r="670" spans="1:9">
      <c r="A670">
        <v>45140</v>
      </c>
      <c r="B670">
        <v>83.2</v>
      </c>
      <c r="D670">
        <v>45167</v>
      </c>
      <c r="E670">
        <v>13.395</v>
      </c>
      <c r="G670">
        <v>45140</v>
      </c>
      <c r="H670">
        <v>399189</v>
      </c>
      <c r="I670">
        <v>540657</v>
      </c>
    </row>
    <row r="671" spans="1:9">
      <c r="A671">
        <v>45141</v>
      </c>
      <c r="B671">
        <v>85.14</v>
      </c>
      <c r="D671">
        <v>45168</v>
      </c>
      <c r="E671">
        <v>13.404999999999999</v>
      </c>
      <c r="G671">
        <v>45141</v>
      </c>
      <c r="H671">
        <v>392606</v>
      </c>
      <c r="I671">
        <v>525522</v>
      </c>
    </row>
    <row r="672" spans="1:9">
      <c r="A672">
        <v>45142</v>
      </c>
      <c r="B672">
        <v>86.24</v>
      </c>
      <c r="D672">
        <v>45169</v>
      </c>
      <c r="E672">
        <v>13.2</v>
      </c>
      <c r="G672">
        <v>45142</v>
      </c>
      <c r="H672">
        <v>268747</v>
      </c>
      <c r="I672">
        <v>517390</v>
      </c>
    </row>
    <row r="673" spans="1:9">
      <c r="A673">
        <v>45145</v>
      </c>
      <c r="B673">
        <v>85.34</v>
      </c>
      <c r="D673">
        <v>45170</v>
      </c>
      <c r="E673">
        <v>13.395</v>
      </c>
      <c r="G673">
        <v>45145</v>
      </c>
      <c r="H673">
        <v>259619</v>
      </c>
      <c r="I673">
        <v>503662</v>
      </c>
    </row>
    <row r="674" spans="1:9">
      <c r="A674">
        <v>45146</v>
      </c>
      <c r="B674">
        <v>86.17</v>
      </c>
      <c r="D674">
        <v>45174</v>
      </c>
      <c r="E674">
        <v>13.24</v>
      </c>
      <c r="G674">
        <v>45146</v>
      </c>
      <c r="H674">
        <v>375869</v>
      </c>
      <c r="I674">
        <v>484074</v>
      </c>
    </row>
    <row r="675" spans="1:9">
      <c r="A675">
        <v>45147</v>
      </c>
      <c r="B675">
        <v>87.55</v>
      </c>
      <c r="D675">
        <v>45175</v>
      </c>
      <c r="E675">
        <v>13.21</v>
      </c>
      <c r="G675">
        <v>45147</v>
      </c>
      <c r="H675">
        <v>388299</v>
      </c>
      <c r="I675">
        <v>462892</v>
      </c>
    </row>
    <row r="676" spans="1:9">
      <c r="A676">
        <v>45148</v>
      </c>
      <c r="B676">
        <v>86.4</v>
      </c>
      <c r="D676">
        <v>45176</v>
      </c>
      <c r="E676">
        <v>13.32</v>
      </c>
      <c r="G676">
        <v>45148</v>
      </c>
      <c r="H676">
        <v>337572</v>
      </c>
      <c r="I676">
        <v>432857</v>
      </c>
    </row>
    <row r="677" spans="1:9">
      <c r="A677">
        <v>45149</v>
      </c>
      <c r="B677">
        <v>86.81</v>
      </c>
      <c r="D677">
        <v>45177</v>
      </c>
      <c r="E677">
        <v>13.33</v>
      </c>
      <c r="G677">
        <v>45149</v>
      </c>
      <c r="H677">
        <v>318060</v>
      </c>
      <c r="I677">
        <v>407060</v>
      </c>
    </row>
    <row r="678" spans="1:9">
      <c r="A678">
        <v>45152</v>
      </c>
      <c r="B678">
        <v>86.21</v>
      </c>
      <c r="D678">
        <v>45180</v>
      </c>
      <c r="E678">
        <v>13.385</v>
      </c>
      <c r="G678">
        <v>45152</v>
      </c>
      <c r="H678">
        <v>267094</v>
      </c>
      <c r="I678">
        <v>396861</v>
      </c>
    </row>
    <row r="679" spans="1:9">
      <c r="A679">
        <v>45153</v>
      </c>
      <c r="B679">
        <v>84.89</v>
      </c>
      <c r="D679">
        <v>45181</v>
      </c>
      <c r="E679">
        <v>13.39</v>
      </c>
      <c r="G679">
        <v>45153</v>
      </c>
      <c r="H679">
        <v>305414</v>
      </c>
      <c r="I679">
        <v>389221</v>
      </c>
    </row>
    <row r="680" spans="1:9">
      <c r="A680">
        <v>45154</v>
      </c>
      <c r="B680">
        <v>83.45</v>
      </c>
      <c r="D680">
        <v>45182</v>
      </c>
      <c r="E680">
        <v>13.39</v>
      </c>
      <c r="G680">
        <v>45154</v>
      </c>
      <c r="H680">
        <v>334451</v>
      </c>
      <c r="I680">
        <v>378573</v>
      </c>
    </row>
    <row r="681" spans="1:9">
      <c r="A681">
        <v>45155</v>
      </c>
      <c r="B681">
        <v>84.12</v>
      </c>
      <c r="D681">
        <v>45183</v>
      </c>
      <c r="E681">
        <v>13.365</v>
      </c>
      <c r="G681">
        <v>45155</v>
      </c>
      <c r="H681">
        <v>305577</v>
      </c>
      <c r="I681">
        <v>368070</v>
      </c>
    </row>
    <row r="682" spans="1:9">
      <c r="A682">
        <v>45156</v>
      </c>
      <c r="B682">
        <v>84.8</v>
      </c>
      <c r="D682">
        <v>45184</v>
      </c>
      <c r="E682">
        <v>13.329000000000001</v>
      </c>
      <c r="G682">
        <v>45156</v>
      </c>
      <c r="H682">
        <v>287965</v>
      </c>
      <c r="I682">
        <v>370133</v>
      </c>
    </row>
    <row r="683" spans="1:9">
      <c r="A683">
        <v>45159</v>
      </c>
      <c r="B683">
        <v>84.46</v>
      </c>
      <c r="D683">
        <v>45187</v>
      </c>
      <c r="E683">
        <v>13.99</v>
      </c>
      <c r="G683">
        <v>45159</v>
      </c>
      <c r="H683">
        <v>289239</v>
      </c>
      <c r="I683">
        <v>329597</v>
      </c>
    </row>
    <row r="684" spans="1:9">
      <c r="A684">
        <v>45160</v>
      </c>
      <c r="B684">
        <v>84.03</v>
      </c>
      <c r="D684">
        <v>45188</v>
      </c>
      <c r="E684">
        <v>14.25</v>
      </c>
      <c r="G684">
        <v>45160</v>
      </c>
      <c r="H684">
        <v>287351</v>
      </c>
      <c r="I684">
        <v>301125</v>
      </c>
    </row>
    <row r="685" spans="1:9">
      <c r="A685">
        <v>45161</v>
      </c>
      <c r="B685">
        <v>83.21</v>
      </c>
      <c r="D685">
        <v>45189</v>
      </c>
      <c r="E685">
        <v>14.24</v>
      </c>
      <c r="G685">
        <v>45161</v>
      </c>
      <c r="H685">
        <v>361614</v>
      </c>
      <c r="I685">
        <v>267018</v>
      </c>
    </row>
    <row r="686" spans="1:9">
      <c r="A686">
        <v>45162</v>
      </c>
      <c r="B686">
        <v>83.36</v>
      </c>
      <c r="D686">
        <v>45190</v>
      </c>
      <c r="E686">
        <v>14.33</v>
      </c>
      <c r="G686">
        <v>45162</v>
      </c>
      <c r="H686">
        <v>253841</v>
      </c>
      <c r="I686">
        <v>233084</v>
      </c>
    </row>
    <row r="687" spans="1:9">
      <c r="A687">
        <v>45163</v>
      </c>
      <c r="B687">
        <v>84.48</v>
      </c>
      <c r="D687">
        <v>45191</v>
      </c>
      <c r="E687">
        <v>14.595000000000001</v>
      </c>
      <c r="G687">
        <v>45163</v>
      </c>
      <c r="H687">
        <v>230346</v>
      </c>
      <c r="I687">
        <v>188688</v>
      </c>
    </row>
    <row r="688" spans="1:9">
      <c r="A688">
        <v>45166</v>
      </c>
      <c r="B688">
        <v>84.42</v>
      </c>
      <c r="D688">
        <v>45194</v>
      </c>
      <c r="E688">
        <v>14.99</v>
      </c>
      <c r="G688">
        <v>45166</v>
      </c>
      <c r="H688">
        <v>88354</v>
      </c>
      <c r="I688">
        <v>164860</v>
      </c>
    </row>
    <row r="689" spans="1:9">
      <c r="A689">
        <v>45167</v>
      </c>
      <c r="B689">
        <v>85.49</v>
      </c>
      <c r="D689">
        <v>45195</v>
      </c>
      <c r="E689">
        <v>14.65</v>
      </c>
      <c r="G689">
        <v>45167</v>
      </c>
      <c r="H689">
        <v>115357</v>
      </c>
      <c r="I689">
        <v>124719</v>
      </c>
    </row>
    <row r="690" spans="1:9">
      <c r="A690">
        <v>45168</v>
      </c>
      <c r="B690">
        <v>85.86</v>
      </c>
      <c r="D690">
        <v>45196</v>
      </c>
      <c r="E690">
        <v>14.595000000000001</v>
      </c>
      <c r="G690">
        <v>45168</v>
      </c>
      <c r="H690">
        <v>86742</v>
      </c>
      <c r="I690">
        <v>77788</v>
      </c>
    </row>
    <row r="691" spans="1:9">
      <c r="A691">
        <v>45169</v>
      </c>
      <c r="B691">
        <v>86.86</v>
      </c>
      <c r="D691">
        <v>45197</v>
      </c>
      <c r="E691">
        <v>14.76</v>
      </c>
      <c r="G691">
        <v>45169</v>
      </c>
      <c r="H691">
        <v>11272</v>
      </c>
      <c r="I691">
        <v>73941</v>
      </c>
    </row>
    <row r="692" spans="1:9">
      <c r="A692">
        <v>45170</v>
      </c>
      <c r="B692">
        <v>88.55</v>
      </c>
      <c r="D692">
        <v>45198</v>
      </c>
      <c r="E692">
        <v>14.63</v>
      </c>
      <c r="G692">
        <v>45170</v>
      </c>
      <c r="H692">
        <v>380759</v>
      </c>
      <c r="I692">
        <v>506279</v>
      </c>
    </row>
    <row r="693" spans="1:9">
      <c r="A693">
        <v>45173</v>
      </c>
      <c r="B693">
        <v>89</v>
      </c>
      <c r="D693">
        <v>45201</v>
      </c>
      <c r="E693">
        <v>14.395</v>
      </c>
      <c r="G693">
        <v>45173</v>
      </c>
      <c r="H693">
        <v>140669</v>
      </c>
      <c r="I693">
        <v>500483</v>
      </c>
    </row>
    <row r="694" spans="1:9">
      <c r="A694">
        <v>45174</v>
      </c>
      <c r="B694">
        <v>90.04</v>
      </c>
      <c r="D694">
        <v>45202</v>
      </c>
      <c r="E694">
        <v>14.244999999999999</v>
      </c>
      <c r="G694">
        <v>45174</v>
      </c>
      <c r="H694">
        <v>428448</v>
      </c>
      <c r="I694">
        <v>508298</v>
      </c>
    </row>
    <row r="695" spans="1:9">
      <c r="A695">
        <v>45175</v>
      </c>
      <c r="B695">
        <v>90.6</v>
      </c>
      <c r="D695">
        <v>45203</v>
      </c>
      <c r="E695">
        <v>14.15</v>
      </c>
      <c r="G695">
        <v>45175</v>
      </c>
      <c r="H695">
        <v>282913</v>
      </c>
      <c r="I695">
        <v>494883</v>
      </c>
    </row>
    <row r="696" spans="1:9">
      <c r="A696">
        <v>45176</v>
      </c>
      <c r="B696">
        <v>89.92</v>
      </c>
      <c r="D696">
        <v>45204</v>
      </c>
      <c r="E696">
        <v>14.105</v>
      </c>
      <c r="G696">
        <v>45176</v>
      </c>
      <c r="H696">
        <v>213017</v>
      </c>
      <c r="I696">
        <v>488894</v>
      </c>
    </row>
    <row r="697" spans="1:9">
      <c r="A697">
        <v>45177</v>
      </c>
      <c r="B697">
        <v>90.65</v>
      </c>
      <c r="D697">
        <v>45205</v>
      </c>
      <c r="E697">
        <v>14.074999999999999</v>
      </c>
      <c r="G697">
        <v>45177</v>
      </c>
      <c r="H697">
        <v>298139</v>
      </c>
      <c r="I697">
        <v>474586</v>
      </c>
    </row>
    <row r="698" spans="1:9">
      <c r="A698">
        <v>45180</v>
      </c>
      <c r="B698">
        <v>90.64</v>
      </c>
      <c r="D698">
        <v>45208</v>
      </c>
      <c r="E698">
        <v>14.154999999999999</v>
      </c>
      <c r="G698">
        <v>45180</v>
      </c>
      <c r="H698">
        <v>303424</v>
      </c>
      <c r="I698">
        <v>456241</v>
      </c>
    </row>
    <row r="699" spans="1:9">
      <c r="A699">
        <v>45181</v>
      </c>
      <c r="B699">
        <v>92.06</v>
      </c>
      <c r="D699">
        <v>45209</v>
      </c>
      <c r="E699">
        <v>14.244999999999999</v>
      </c>
      <c r="G699">
        <v>45181</v>
      </c>
      <c r="H699">
        <v>336574</v>
      </c>
      <c r="I699">
        <v>435290</v>
      </c>
    </row>
    <row r="700" spans="1:9">
      <c r="A700">
        <v>45182</v>
      </c>
      <c r="B700">
        <v>91.88</v>
      </c>
      <c r="D700">
        <v>45210</v>
      </c>
      <c r="E700">
        <v>14.305</v>
      </c>
      <c r="G700">
        <v>45182</v>
      </c>
      <c r="H700">
        <v>302747</v>
      </c>
      <c r="I700">
        <v>414870</v>
      </c>
    </row>
    <row r="701" spans="1:9">
      <c r="A701">
        <v>45183</v>
      </c>
      <c r="B701">
        <v>93.7</v>
      </c>
      <c r="D701">
        <v>45211</v>
      </c>
      <c r="E701">
        <v>14.36</v>
      </c>
      <c r="G701">
        <v>45183</v>
      </c>
      <c r="H701">
        <v>310000</v>
      </c>
      <c r="I701">
        <v>391537</v>
      </c>
    </row>
    <row r="702" spans="1:9">
      <c r="A702">
        <v>45184</v>
      </c>
      <c r="B702">
        <v>93.93</v>
      </c>
      <c r="D702">
        <v>45212</v>
      </c>
      <c r="E702">
        <v>14.475</v>
      </c>
      <c r="G702">
        <v>45184</v>
      </c>
      <c r="H702">
        <v>316895</v>
      </c>
      <c r="I702">
        <v>391054</v>
      </c>
    </row>
    <row r="703" spans="1:9">
      <c r="A703">
        <v>45187</v>
      </c>
      <c r="B703">
        <v>94.43</v>
      </c>
      <c r="D703">
        <v>45215</v>
      </c>
      <c r="E703">
        <v>17.72</v>
      </c>
      <c r="G703">
        <v>45187</v>
      </c>
      <c r="H703">
        <v>337777</v>
      </c>
      <c r="I703">
        <v>362132</v>
      </c>
    </row>
    <row r="704" spans="1:9">
      <c r="A704">
        <v>45188</v>
      </c>
      <c r="B704">
        <v>94.34</v>
      </c>
      <c r="D704">
        <v>45216</v>
      </c>
      <c r="E704">
        <v>17.645</v>
      </c>
      <c r="G704">
        <v>45188</v>
      </c>
      <c r="H704">
        <v>403396</v>
      </c>
      <c r="I704">
        <v>331723</v>
      </c>
    </row>
    <row r="705" spans="1:9">
      <c r="A705">
        <v>45189</v>
      </c>
      <c r="B705">
        <v>93.53</v>
      </c>
      <c r="D705">
        <v>45217</v>
      </c>
      <c r="E705">
        <v>18.29</v>
      </c>
      <c r="G705">
        <v>45189</v>
      </c>
      <c r="H705">
        <v>330592</v>
      </c>
      <c r="I705">
        <v>293749</v>
      </c>
    </row>
    <row r="706" spans="1:9">
      <c r="A706">
        <v>45190</v>
      </c>
      <c r="B706">
        <v>93.3</v>
      </c>
      <c r="D706">
        <v>45218</v>
      </c>
      <c r="E706">
        <v>18.245000000000001</v>
      </c>
      <c r="G706">
        <v>45190</v>
      </c>
      <c r="H706">
        <v>314693</v>
      </c>
      <c r="I706">
        <v>278548</v>
      </c>
    </row>
    <row r="707" spans="1:9">
      <c r="A707">
        <v>45191</v>
      </c>
      <c r="B707">
        <v>93.27</v>
      </c>
      <c r="D707">
        <v>45219</v>
      </c>
      <c r="E707">
        <v>18.399999999999999</v>
      </c>
      <c r="G707">
        <v>45191</v>
      </c>
      <c r="H707">
        <v>240036</v>
      </c>
      <c r="I707">
        <v>227988</v>
      </c>
    </row>
    <row r="708" spans="1:9">
      <c r="A708">
        <v>45194</v>
      </c>
      <c r="B708">
        <v>93.29</v>
      </c>
      <c r="D708">
        <v>45222</v>
      </c>
      <c r="E708">
        <v>18.585000000000001</v>
      </c>
      <c r="G708">
        <v>45194</v>
      </c>
      <c r="H708">
        <v>177617</v>
      </c>
      <c r="I708">
        <v>201462</v>
      </c>
    </row>
    <row r="709" spans="1:9">
      <c r="A709">
        <v>45195</v>
      </c>
      <c r="B709">
        <v>93.96</v>
      </c>
      <c r="D709">
        <v>45223</v>
      </c>
      <c r="E709">
        <v>17.84</v>
      </c>
      <c r="G709">
        <v>45195</v>
      </c>
      <c r="H709">
        <v>169453</v>
      </c>
      <c r="I709">
        <v>154983</v>
      </c>
    </row>
    <row r="710" spans="1:9">
      <c r="A710">
        <v>45196</v>
      </c>
      <c r="B710">
        <v>96.55</v>
      </c>
      <c r="D710">
        <v>45224</v>
      </c>
      <c r="E710">
        <v>17.954999999999998</v>
      </c>
      <c r="G710">
        <v>45196</v>
      </c>
      <c r="H710">
        <v>146716</v>
      </c>
      <c r="I710">
        <v>112062</v>
      </c>
    </row>
    <row r="711" spans="1:9">
      <c r="A711">
        <v>45197</v>
      </c>
      <c r="B711">
        <v>95.38</v>
      </c>
      <c r="D711">
        <v>45225</v>
      </c>
      <c r="E711">
        <v>17.91</v>
      </c>
      <c r="G711">
        <v>45197</v>
      </c>
      <c r="H711">
        <v>91448</v>
      </c>
      <c r="I711">
        <v>68330</v>
      </c>
    </row>
    <row r="712" spans="1:9">
      <c r="A712">
        <v>45198</v>
      </c>
      <c r="B712">
        <v>95.31</v>
      </c>
      <c r="D712">
        <v>45226</v>
      </c>
      <c r="E712">
        <v>17.895</v>
      </c>
      <c r="G712">
        <v>45198</v>
      </c>
      <c r="H712">
        <v>12840</v>
      </c>
      <c r="I712">
        <v>64664</v>
      </c>
    </row>
    <row r="713" spans="1:9">
      <c r="A713">
        <v>45201</v>
      </c>
      <c r="B713">
        <v>90.71</v>
      </c>
      <c r="D713">
        <v>45229</v>
      </c>
      <c r="E713">
        <v>17.91</v>
      </c>
      <c r="G713">
        <v>45201</v>
      </c>
      <c r="H713">
        <v>423483</v>
      </c>
      <c r="I713">
        <v>587776</v>
      </c>
    </row>
    <row r="714" spans="1:9">
      <c r="A714">
        <v>45202</v>
      </c>
      <c r="B714">
        <v>90.92</v>
      </c>
      <c r="D714">
        <v>45230</v>
      </c>
      <c r="E714">
        <v>17.72</v>
      </c>
      <c r="G714">
        <v>45202</v>
      </c>
      <c r="H714">
        <v>437642</v>
      </c>
      <c r="I714">
        <v>566138</v>
      </c>
    </row>
    <row r="715" spans="1:9">
      <c r="A715">
        <v>45203</v>
      </c>
      <c r="B715">
        <v>85.81</v>
      </c>
      <c r="D715">
        <v>45231</v>
      </c>
      <c r="E715">
        <v>17.655000000000001</v>
      </c>
      <c r="G715">
        <v>45203</v>
      </c>
      <c r="H715">
        <v>525561</v>
      </c>
      <c r="I715">
        <v>543287</v>
      </c>
    </row>
    <row r="716" spans="1:9">
      <c r="A716">
        <v>45204</v>
      </c>
      <c r="B716">
        <v>84.07</v>
      </c>
      <c r="D716">
        <v>45232</v>
      </c>
      <c r="E716">
        <v>17.645</v>
      </c>
      <c r="G716">
        <v>45204</v>
      </c>
      <c r="H716">
        <v>510684</v>
      </c>
      <c r="I716">
        <v>537381</v>
      </c>
    </row>
    <row r="717" spans="1:9">
      <c r="A717">
        <v>45205</v>
      </c>
      <c r="B717">
        <v>84.58</v>
      </c>
      <c r="D717">
        <v>45233</v>
      </c>
      <c r="E717">
        <v>17.57</v>
      </c>
      <c r="G717">
        <v>45205</v>
      </c>
      <c r="H717">
        <v>424456</v>
      </c>
      <c r="I717">
        <v>520472</v>
      </c>
    </row>
    <row r="718" spans="1:9">
      <c r="A718">
        <v>45208</v>
      </c>
      <c r="B718">
        <v>88.15</v>
      </c>
      <c r="D718">
        <v>45236</v>
      </c>
      <c r="E718">
        <v>17.445</v>
      </c>
      <c r="G718">
        <v>45208</v>
      </c>
      <c r="H718">
        <v>412757</v>
      </c>
      <c r="I718">
        <v>514726</v>
      </c>
    </row>
    <row r="719" spans="1:9">
      <c r="A719">
        <v>45209</v>
      </c>
      <c r="B719">
        <v>87.65</v>
      </c>
      <c r="D719">
        <v>45237</v>
      </c>
      <c r="E719">
        <v>17.355</v>
      </c>
      <c r="G719">
        <v>45209</v>
      </c>
      <c r="H719">
        <v>352111</v>
      </c>
      <c r="I719">
        <v>498501</v>
      </c>
    </row>
    <row r="720" spans="1:9">
      <c r="A720">
        <v>45210</v>
      </c>
      <c r="B720">
        <v>85.82</v>
      </c>
      <c r="D720">
        <v>45238</v>
      </c>
      <c r="E720">
        <v>17.29</v>
      </c>
      <c r="G720">
        <v>45210</v>
      </c>
      <c r="H720">
        <v>402309</v>
      </c>
      <c r="I720">
        <v>490728</v>
      </c>
    </row>
    <row r="721" spans="1:9">
      <c r="A721">
        <v>45211</v>
      </c>
      <c r="B721">
        <v>86</v>
      </c>
      <c r="D721">
        <v>45239</v>
      </c>
      <c r="E721">
        <v>17.254999999999999</v>
      </c>
      <c r="G721">
        <v>45211</v>
      </c>
      <c r="H721">
        <v>370439</v>
      </c>
      <c r="I721">
        <v>476514</v>
      </c>
    </row>
    <row r="722" spans="1:9">
      <c r="A722">
        <v>45212</v>
      </c>
      <c r="B722">
        <v>90.89</v>
      </c>
      <c r="D722">
        <v>45240</v>
      </c>
      <c r="E722">
        <v>17.184999999999999</v>
      </c>
      <c r="G722">
        <v>45212</v>
      </c>
      <c r="H722">
        <v>424714</v>
      </c>
      <c r="I722">
        <v>452773</v>
      </c>
    </row>
    <row r="723" spans="1:9">
      <c r="A723">
        <v>45215</v>
      </c>
      <c r="B723">
        <v>89.65</v>
      </c>
      <c r="D723">
        <v>45243</v>
      </c>
      <c r="E723">
        <v>17.2</v>
      </c>
      <c r="G723">
        <v>45215</v>
      </c>
      <c r="H723">
        <v>283247</v>
      </c>
      <c r="I723">
        <v>436893</v>
      </c>
    </row>
    <row r="724" spans="1:9">
      <c r="A724">
        <v>45216</v>
      </c>
      <c r="B724">
        <v>89.9</v>
      </c>
      <c r="D724">
        <v>45244</v>
      </c>
      <c r="E724">
        <v>17.125</v>
      </c>
      <c r="G724">
        <v>45216</v>
      </c>
      <c r="H724">
        <v>252831</v>
      </c>
      <c r="I724">
        <v>413968</v>
      </c>
    </row>
    <row r="725" spans="1:9">
      <c r="A725">
        <v>45217</v>
      </c>
      <c r="B725">
        <v>91.5</v>
      </c>
      <c r="D725">
        <v>45245</v>
      </c>
      <c r="E725">
        <v>17.102</v>
      </c>
      <c r="G725">
        <v>45217</v>
      </c>
      <c r="H725">
        <v>348193</v>
      </c>
      <c r="I725">
        <v>390248</v>
      </c>
    </row>
    <row r="726" spans="1:9">
      <c r="A726">
        <v>45218</v>
      </c>
      <c r="B726">
        <v>92.38</v>
      </c>
      <c r="D726">
        <v>45246</v>
      </c>
      <c r="E726">
        <v>17.100000000000001</v>
      </c>
      <c r="G726">
        <v>45218</v>
      </c>
      <c r="H726">
        <v>308996</v>
      </c>
      <c r="I726">
        <v>371296</v>
      </c>
    </row>
    <row r="727" spans="1:9">
      <c r="A727">
        <v>45219</v>
      </c>
      <c r="B727">
        <v>92.16</v>
      </c>
      <c r="D727">
        <v>45247</v>
      </c>
      <c r="E727">
        <v>16.975000000000001</v>
      </c>
      <c r="G727">
        <v>45219</v>
      </c>
      <c r="H727">
        <v>272722</v>
      </c>
      <c r="I727">
        <v>348511</v>
      </c>
    </row>
    <row r="728" spans="1:9">
      <c r="A728">
        <v>45222</v>
      </c>
      <c r="B728">
        <v>89.83</v>
      </c>
      <c r="D728">
        <v>45250</v>
      </c>
      <c r="E728">
        <v>17.125</v>
      </c>
      <c r="G728">
        <v>45222</v>
      </c>
      <c r="H728">
        <v>282444</v>
      </c>
      <c r="I728">
        <v>316128</v>
      </c>
    </row>
    <row r="729" spans="1:9">
      <c r="A729">
        <v>45223</v>
      </c>
      <c r="B729">
        <v>88.07</v>
      </c>
      <c r="D729">
        <v>45251</v>
      </c>
      <c r="E729">
        <v>16.465</v>
      </c>
      <c r="G729">
        <v>45223</v>
      </c>
      <c r="H729">
        <v>304124</v>
      </c>
      <c r="I729">
        <v>290783</v>
      </c>
    </row>
    <row r="730" spans="1:9">
      <c r="A730">
        <v>45224</v>
      </c>
      <c r="B730">
        <v>90.13</v>
      </c>
      <c r="D730">
        <v>45252</v>
      </c>
      <c r="E730">
        <v>16.489999999999998</v>
      </c>
      <c r="G730">
        <v>45224</v>
      </c>
      <c r="H730">
        <v>290909</v>
      </c>
      <c r="I730">
        <v>268549</v>
      </c>
    </row>
    <row r="731" spans="1:9">
      <c r="A731">
        <v>45225</v>
      </c>
      <c r="B731">
        <v>87.93</v>
      </c>
      <c r="D731">
        <v>45254</v>
      </c>
      <c r="E731">
        <v>17.094999999999999</v>
      </c>
      <c r="G731">
        <v>45225</v>
      </c>
      <c r="H731">
        <v>198635</v>
      </c>
      <c r="I731">
        <v>206585</v>
      </c>
    </row>
    <row r="732" spans="1:9">
      <c r="A732">
        <v>45226</v>
      </c>
      <c r="B732">
        <v>90.48</v>
      </c>
      <c r="D732">
        <v>45257</v>
      </c>
      <c r="E732">
        <v>16.504999999999999</v>
      </c>
      <c r="G732">
        <v>45226</v>
      </c>
      <c r="H732">
        <v>109144</v>
      </c>
      <c r="I732">
        <v>180425</v>
      </c>
    </row>
    <row r="733" spans="1:9">
      <c r="A733">
        <v>45229</v>
      </c>
      <c r="B733">
        <v>87.45</v>
      </c>
      <c r="D733">
        <v>45258</v>
      </c>
      <c r="E733">
        <v>16.420000000000002</v>
      </c>
      <c r="G733">
        <v>45229</v>
      </c>
      <c r="H733">
        <v>99039</v>
      </c>
      <c r="I733">
        <v>136666</v>
      </c>
    </row>
    <row r="734" spans="1:9">
      <c r="A734">
        <v>45230</v>
      </c>
      <c r="B734">
        <v>87.41</v>
      </c>
      <c r="D734">
        <v>45259</v>
      </c>
      <c r="E734">
        <v>16.245000000000001</v>
      </c>
      <c r="G734">
        <v>45230</v>
      </c>
      <c r="H734">
        <v>13681</v>
      </c>
      <c r="I734">
        <v>132353</v>
      </c>
    </row>
    <row r="735" spans="1:9">
      <c r="A735">
        <v>45231</v>
      </c>
      <c r="B735">
        <v>84.63</v>
      </c>
      <c r="D735">
        <v>45260</v>
      </c>
      <c r="E735">
        <v>16.135000000000002</v>
      </c>
      <c r="G735">
        <v>45231</v>
      </c>
      <c r="H735">
        <v>321661</v>
      </c>
      <c r="I735">
        <v>535419</v>
      </c>
    </row>
    <row r="736" spans="1:9">
      <c r="A736">
        <v>45232</v>
      </c>
      <c r="B736">
        <v>86.85</v>
      </c>
      <c r="D736">
        <v>45261</v>
      </c>
      <c r="E736">
        <v>16.25</v>
      </c>
      <c r="G736">
        <v>45232</v>
      </c>
      <c r="H736">
        <v>301873</v>
      </c>
      <c r="I736">
        <v>525024</v>
      </c>
    </row>
    <row r="737" spans="1:9">
      <c r="A737">
        <v>45233</v>
      </c>
      <c r="B737">
        <v>84.89</v>
      </c>
      <c r="D737">
        <v>45264</v>
      </c>
      <c r="E737">
        <v>16.05</v>
      </c>
      <c r="G737">
        <v>45233</v>
      </c>
      <c r="H737">
        <v>354853</v>
      </c>
      <c r="I737">
        <v>500043</v>
      </c>
    </row>
    <row r="738" spans="1:9">
      <c r="A738">
        <v>45236</v>
      </c>
      <c r="B738">
        <v>85.18</v>
      </c>
      <c r="D738">
        <v>45265</v>
      </c>
      <c r="E738">
        <v>16.059999999999999</v>
      </c>
      <c r="G738">
        <v>45236</v>
      </c>
      <c r="H738">
        <v>239234</v>
      </c>
      <c r="I738">
        <v>486222</v>
      </c>
    </row>
    <row r="739" spans="1:9">
      <c r="A739">
        <v>45237</v>
      </c>
      <c r="B739">
        <v>81.61</v>
      </c>
      <c r="D739">
        <v>45266</v>
      </c>
      <c r="E739">
        <v>16.004999999999999</v>
      </c>
      <c r="G739">
        <v>45237</v>
      </c>
      <c r="H739">
        <v>402762</v>
      </c>
      <c r="I739">
        <v>453935</v>
      </c>
    </row>
    <row r="740" spans="1:9">
      <c r="A740">
        <v>45238</v>
      </c>
      <c r="B740">
        <v>79.540000000000006</v>
      </c>
      <c r="D740">
        <v>45267</v>
      </c>
      <c r="E740">
        <v>16.05</v>
      </c>
      <c r="G740">
        <v>45238</v>
      </c>
      <c r="H740">
        <v>420696</v>
      </c>
      <c r="I740">
        <v>418837</v>
      </c>
    </row>
    <row r="741" spans="1:9">
      <c r="A741">
        <v>45239</v>
      </c>
      <c r="B741">
        <v>80.010000000000005</v>
      </c>
      <c r="D741">
        <v>45268</v>
      </c>
      <c r="E741">
        <v>15.975</v>
      </c>
      <c r="G741">
        <v>45239</v>
      </c>
      <c r="H741">
        <v>306111</v>
      </c>
      <c r="I741">
        <v>391475</v>
      </c>
    </row>
    <row r="742" spans="1:9">
      <c r="A742">
        <v>45240</v>
      </c>
      <c r="B742">
        <v>81.430000000000007</v>
      </c>
      <c r="D742">
        <v>45271</v>
      </c>
      <c r="E742">
        <v>15.744999999999999</v>
      </c>
      <c r="G742">
        <v>45240</v>
      </c>
      <c r="H742">
        <v>249548</v>
      </c>
      <c r="I742">
        <v>383442</v>
      </c>
    </row>
    <row r="743" spans="1:9">
      <c r="A743">
        <v>45243</v>
      </c>
      <c r="B743">
        <v>82.52</v>
      </c>
      <c r="D743">
        <v>45272</v>
      </c>
      <c r="E743">
        <v>15.615</v>
      </c>
      <c r="G743">
        <v>45243</v>
      </c>
      <c r="H743">
        <v>243297</v>
      </c>
      <c r="I743">
        <v>371783</v>
      </c>
    </row>
    <row r="744" spans="1:9">
      <c r="A744">
        <v>45244</v>
      </c>
      <c r="B744">
        <v>82.47</v>
      </c>
      <c r="D744">
        <v>45273</v>
      </c>
      <c r="E744">
        <v>15.455</v>
      </c>
      <c r="G744">
        <v>45244</v>
      </c>
      <c r="H744">
        <v>248936</v>
      </c>
      <c r="I744">
        <v>353996</v>
      </c>
    </row>
    <row r="745" spans="1:9">
      <c r="A745">
        <v>45245</v>
      </c>
      <c r="B745">
        <v>81.180000000000007</v>
      </c>
      <c r="D745">
        <v>45274</v>
      </c>
      <c r="E745">
        <v>15.324999999999999</v>
      </c>
      <c r="G745">
        <v>45245</v>
      </c>
      <c r="H745">
        <v>299421</v>
      </c>
      <c r="I745">
        <v>347160</v>
      </c>
    </row>
    <row r="746" spans="1:9">
      <c r="A746">
        <v>45246</v>
      </c>
      <c r="B746">
        <v>77.42</v>
      </c>
      <c r="D746">
        <v>45275</v>
      </c>
      <c r="E746">
        <v>15.196999999999999</v>
      </c>
      <c r="G746">
        <v>45246</v>
      </c>
      <c r="H746">
        <v>441641</v>
      </c>
      <c r="I746">
        <v>333900</v>
      </c>
    </row>
    <row r="747" spans="1:9">
      <c r="A747">
        <v>45247</v>
      </c>
      <c r="B747">
        <v>80.61</v>
      </c>
      <c r="D747">
        <v>45278</v>
      </c>
      <c r="E747">
        <v>12.395</v>
      </c>
      <c r="G747">
        <v>45247</v>
      </c>
      <c r="H747">
        <v>340026</v>
      </c>
      <c r="I747">
        <v>303599</v>
      </c>
    </row>
    <row r="748" spans="1:9">
      <c r="A748">
        <v>45250</v>
      </c>
      <c r="B748">
        <v>82.32</v>
      </c>
      <c r="D748">
        <v>45279</v>
      </c>
      <c r="E748">
        <v>11.775</v>
      </c>
      <c r="G748">
        <v>45250</v>
      </c>
      <c r="H748">
        <v>248325</v>
      </c>
      <c r="I748">
        <v>283157</v>
      </c>
    </row>
    <row r="749" spans="1:9">
      <c r="A749">
        <v>45251</v>
      </c>
      <c r="B749">
        <v>82.45</v>
      </c>
      <c r="D749">
        <v>45280</v>
      </c>
      <c r="E749">
        <v>11.81</v>
      </c>
      <c r="G749">
        <v>45251</v>
      </c>
      <c r="H749">
        <v>238513</v>
      </c>
      <c r="I749">
        <v>258394</v>
      </c>
    </row>
    <row r="750" spans="1:9">
      <c r="A750">
        <v>45252</v>
      </c>
      <c r="B750">
        <v>81.96</v>
      </c>
      <c r="D750">
        <v>45281</v>
      </c>
      <c r="E750">
        <v>11.935</v>
      </c>
      <c r="G750">
        <v>45252</v>
      </c>
      <c r="H750">
        <v>367184</v>
      </c>
      <c r="I750">
        <v>235416</v>
      </c>
    </row>
    <row r="751" spans="1:9">
      <c r="A751">
        <v>45253</v>
      </c>
      <c r="B751">
        <v>81.42</v>
      </c>
      <c r="D751">
        <v>45282</v>
      </c>
      <c r="E751">
        <v>11.945</v>
      </c>
      <c r="G751">
        <v>45253</v>
      </c>
      <c r="H751">
        <v>108324</v>
      </c>
      <c r="I751">
        <v>226820</v>
      </c>
    </row>
    <row r="752" spans="1:9">
      <c r="A752">
        <v>45254</v>
      </c>
      <c r="B752">
        <v>80.58</v>
      </c>
      <c r="D752">
        <v>45286</v>
      </c>
      <c r="E752">
        <v>11.945</v>
      </c>
      <c r="G752">
        <v>45254</v>
      </c>
      <c r="H752">
        <v>114142</v>
      </c>
      <c r="I752">
        <v>213595</v>
      </c>
    </row>
    <row r="753" spans="1:9">
      <c r="A753">
        <v>45257</v>
      </c>
      <c r="B753">
        <v>79.98</v>
      </c>
      <c r="D753">
        <v>45287</v>
      </c>
      <c r="E753">
        <v>11.87</v>
      </c>
      <c r="G753">
        <v>45257</v>
      </c>
      <c r="H753">
        <v>157356</v>
      </c>
      <c r="I753">
        <v>170919</v>
      </c>
    </row>
    <row r="754" spans="1:9">
      <c r="A754">
        <v>45258</v>
      </c>
      <c r="B754">
        <v>81.680000000000007</v>
      </c>
      <c r="D754">
        <v>45288</v>
      </c>
      <c r="E754">
        <v>11.725</v>
      </c>
      <c r="G754">
        <v>45258</v>
      </c>
      <c r="H754">
        <v>112496</v>
      </c>
      <c r="I754">
        <v>124537</v>
      </c>
    </row>
    <row r="755" spans="1:9">
      <c r="A755">
        <v>45259</v>
      </c>
      <c r="B755">
        <v>83.1</v>
      </c>
      <c r="D755">
        <v>45289</v>
      </c>
      <c r="E755">
        <v>11.52</v>
      </c>
      <c r="G755">
        <v>45259</v>
      </c>
      <c r="H755">
        <v>98236</v>
      </c>
      <c r="I755">
        <v>92970</v>
      </c>
    </row>
    <row r="756" spans="1:9">
      <c r="A756">
        <v>45260</v>
      </c>
      <c r="B756">
        <v>82.83</v>
      </c>
      <c r="D756">
        <v>45293</v>
      </c>
      <c r="E756">
        <v>11.494999999999999</v>
      </c>
      <c r="G756">
        <v>45260</v>
      </c>
      <c r="H756">
        <v>15082</v>
      </c>
      <c r="I756">
        <v>89553</v>
      </c>
    </row>
    <row r="757" spans="1:9">
      <c r="A757">
        <v>45261</v>
      </c>
      <c r="B757">
        <v>78.88</v>
      </c>
      <c r="D757">
        <v>45294</v>
      </c>
      <c r="E757">
        <v>11.5</v>
      </c>
      <c r="G757">
        <v>45261</v>
      </c>
      <c r="H757">
        <v>350252</v>
      </c>
      <c r="I757">
        <v>465691</v>
      </c>
    </row>
    <row r="758" spans="1:9">
      <c r="A758">
        <v>45264</v>
      </c>
      <c r="B758">
        <v>78.03</v>
      </c>
      <c r="D758">
        <v>45295</v>
      </c>
      <c r="E758">
        <v>11.555</v>
      </c>
      <c r="G758">
        <v>45264</v>
      </c>
      <c r="H758">
        <v>388378</v>
      </c>
      <c r="I758">
        <v>453496</v>
      </c>
    </row>
    <row r="759" spans="1:9">
      <c r="A759">
        <v>45265</v>
      </c>
      <c r="B759">
        <v>77.2</v>
      </c>
      <c r="D759">
        <v>45296</v>
      </c>
      <c r="E759">
        <v>11.565</v>
      </c>
      <c r="G759">
        <v>45265</v>
      </c>
      <c r="H759">
        <v>352886</v>
      </c>
      <c r="I759">
        <v>443741</v>
      </c>
    </row>
    <row r="760" spans="1:9">
      <c r="A760">
        <v>45266</v>
      </c>
      <c r="B760">
        <v>74.3</v>
      </c>
      <c r="D760">
        <v>45299</v>
      </c>
      <c r="E760">
        <v>11.48</v>
      </c>
      <c r="G760">
        <v>45266</v>
      </c>
      <c r="H760">
        <v>385398</v>
      </c>
      <c r="I760">
        <v>424314</v>
      </c>
    </row>
    <row r="761" spans="1:9">
      <c r="A761">
        <v>45267</v>
      </c>
      <c r="B761">
        <v>74.05</v>
      </c>
      <c r="D761">
        <v>45300</v>
      </c>
      <c r="E761">
        <v>11.3</v>
      </c>
      <c r="G761">
        <v>45267</v>
      </c>
      <c r="H761">
        <v>297940</v>
      </c>
      <c r="I761">
        <v>406517</v>
      </c>
    </row>
    <row r="762" spans="1:9">
      <c r="A762">
        <v>45268</v>
      </c>
      <c r="B762">
        <v>75.84</v>
      </c>
      <c r="D762">
        <v>45301</v>
      </c>
      <c r="E762">
        <v>11.285</v>
      </c>
      <c r="G762">
        <v>45268</v>
      </c>
      <c r="H762">
        <v>228452</v>
      </c>
      <c r="I762">
        <v>390845</v>
      </c>
    </row>
    <row r="763" spans="1:9">
      <c r="A763">
        <v>45271</v>
      </c>
      <c r="B763">
        <v>76.03</v>
      </c>
      <c r="D763">
        <v>45302</v>
      </c>
      <c r="E763">
        <v>11.244999999999999</v>
      </c>
      <c r="G763">
        <v>45271</v>
      </c>
      <c r="H763">
        <v>212755</v>
      </c>
      <c r="I763">
        <v>377295</v>
      </c>
    </row>
    <row r="764" spans="1:9">
      <c r="A764">
        <v>45272</v>
      </c>
      <c r="B764">
        <v>73.239999999999995</v>
      </c>
      <c r="D764">
        <v>45303</v>
      </c>
      <c r="E764">
        <v>11.2</v>
      </c>
      <c r="G764">
        <v>45272</v>
      </c>
      <c r="H764">
        <v>310086</v>
      </c>
      <c r="I764">
        <v>367577</v>
      </c>
    </row>
    <row r="765" spans="1:9">
      <c r="A765">
        <v>45273</v>
      </c>
      <c r="B765">
        <v>74.260000000000005</v>
      </c>
      <c r="D765">
        <v>45307</v>
      </c>
      <c r="E765">
        <v>10.025</v>
      </c>
      <c r="G765">
        <v>45273</v>
      </c>
      <c r="H765">
        <v>260182</v>
      </c>
      <c r="I765">
        <v>347748</v>
      </c>
    </row>
    <row r="766" spans="1:9">
      <c r="A766">
        <v>45274</v>
      </c>
      <c r="B766">
        <v>76.61</v>
      </c>
      <c r="D766">
        <v>45308</v>
      </c>
      <c r="E766">
        <v>9.5500000000000007</v>
      </c>
      <c r="G766">
        <v>45274</v>
      </c>
      <c r="H766">
        <v>257518</v>
      </c>
      <c r="I766">
        <v>321851</v>
      </c>
    </row>
    <row r="767" spans="1:9">
      <c r="A767">
        <v>45275</v>
      </c>
      <c r="B767">
        <v>76.55</v>
      </c>
      <c r="D767">
        <v>45309</v>
      </c>
      <c r="E767">
        <v>9.5549999999999997</v>
      </c>
      <c r="G767">
        <v>45275</v>
      </c>
      <c r="H767">
        <v>223092</v>
      </c>
      <c r="I767">
        <v>291960</v>
      </c>
    </row>
    <row r="768" spans="1:9">
      <c r="A768">
        <v>45278</v>
      </c>
      <c r="B768">
        <v>77.95</v>
      </c>
      <c r="D768">
        <v>45310</v>
      </c>
      <c r="E768">
        <v>9.5850000000000009</v>
      </c>
      <c r="G768">
        <v>45278</v>
      </c>
      <c r="H768">
        <v>279466</v>
      </c>
      <c r="I768">
        <v>259566</v>
      </c>
    </row>
    <row r="769" spans="1:9">
      <c r="A769">
        <v>45279</v>
      </c>
      <c r="B769">
        <v>79.23</v>
      </c>
      <c r="D769">
        <v>45313</v>
      </c>
      <c r="E769">
        <v>9.4049999999999994</v>
      </c>
      <c r="G769">
        <v>45279</v>
      </c>
      <c r="H769">
        <v>214683</v>
      </c>
      <c r="I769">
        <v>231192</v>
      </c>
    </row>
    <row r="770" spans="1:9">
      <c r="A770">
        <v>45280</v>
      </c>
      <c r="B770">
        <v>79.7</v>
      </c>
      <c r="D770">
        <v>45314</v>
      </c>
      <c r="E770">
        <v>9.3350000000000009</v>
      </c>
      <c r="G770">
        <v>45280</v>
      </c>
      <c r="H770">
        <v>241813</v>
      </c>
      <c r="I770">
        <v>195400</v>
      </c>
    </row>
    <row r="771" spans="1:9">
      <c r="A771">
        <v>45281</v>
      </c>
      <c r="B771">
        <v>79.39</v>
      </c>
      <c r="D771">
        <v>45315</v>
      </c>
      <c r="E771">
        <v>9.5749999999999993</v>
      </c>
      <c r="G771">
        <v>45281</v>
      </c>
      <c r="H771">
        <v>193324</v>
      </c>
      <c r="I771">
        <v>168527</v>
      </c>
    </row>
    <row r="772" spans="1:9">
      <c r="A772">
        <v>45282</v>
      </c>
      <c r="B772">
        <v>79.069999999999993</v>
      </c>
      <c r="D772">
        <v>45316</v>
      </c>
      <c r="E772">
        <v>9.39</v>
      </c>
      <c r="G772">
        <v>45282</v>
      </c>
      <c r="H772">
        <v>119189</v>
      </c>
      <c r="I772">
        <v>147491</v>
      </c>
    </row>
    <row r="773" spans="1:9">
      <c r="A773">
        <v>45286</v>
      </c>
      <c r="B773">
        <v>81.069999999999993</v>
      </c>
      <c r="D773">
        <v>45317</v>
      </c>
      <c r="E773">
        <v>9.2899999999999991</v>
      </c>
      <c r="G773">
        <v>45286</v>
      </c>
      <c r="H773">
        <v>59735</v>
      </c>
      <c r="I773">
        <v>123779</v>
      </c>
    </row>
    <row r="774" spans="1:9">
      <c r="A774">
        <v>45287</v>
      </c>
      <c r="B774">
        <v>79.650000000000006</v>
      </c>
      <c r="D774">
        <v>45320</v>
      </c>
      <c r="E774">
        <v>9.39</v>
      </c>
      <c r="G774">
        <v>45287</v>
      </c>
      <c r="H774">
        <v>70385</v>
      </c>
      <c r="I774">
        <v>83119</v>
      </c>
    </row>
    <row r="775" spans="1:9">
      <c r="A775">
        <v>45288</v>
      </c>
      <c r="B775">
        <v>78.39</v>
      </c>
      <c r="D775">
        <v>45321</v>
      </c>
      <c r="E775">
        <v>9.48</v>
      </c>
      <c r="G775">
        <v>45288</v>
      </c>
      <c r="H775">
        <v>18782</v>
      </c>
      <c r="I775">
        <v>77638</v>
      </c>
    </row>
    <row r="776" spans="1:9">
      <c r="A776">
        <v>45289</v>
      </c>
      <c r="B776">
        <v>77.040000000000006</v>
      </c>
      <c r="D776">
        <v>45322</v>
      </c>
      <c r="E776">
        <v>9.5299999999999994</v>
      </c>
      <c r="G776">
        <v>45289</v>
      </c>
      <c r="H776">
        <v>192949</v>
      </c>
      <c r="I776">
        <v>552541</v>
      </c>
    </row>
    <row r="777" spans="1:9">
      <c r="A777">
        <v>45293</v>
      </c>
      <c r="B777">
        <v>75.89</v>
      </c>
      <c r="D777">
        <v>45323</v>
      </c>
      <c r="E777">
        <v>9.4600000000000009</v>
      </c>
      <c r="G777">
        <v>45293</v>
      </c>
      <c r="H777">
        <v>338351</v>
      </c>
      <c r="I777">
        <v>526073</v>
      </c>
    </row>
    <row r="778" spans="1:9">
      <c r="A778">
        <v>45294</v>
      </c>
      <c r="B778">
        <v>78.25</v>
      </c>
      <c r="D778">
        <v>45324</v>
      </c>
      <c r="E778">
        <v>9.4600000000000009</v>
      </c>
      <c r="G778">
        <v>45294</v>
      </c>
      <c r="H778">
        <v>361765</v>
      </c>
      <c r="I778">
        <v>520589</v>
      </c>
    </row>
    <row r="779" spans="1:9">
      <c r="A779">
        <v>45295</v>
      </c>
      <c r="B779">
        <v>77.59</v>
      </c>
      <c r="D779">
        <v>45327</v>
      </c>
      <c r="E779">
        <v>9.4550000000000001</v>
      </c>
      <c r="G779">
        <v>45295</v>
      </c>
      <c r="H779">
        <v>356646</v>
      </c>
      <c r="I779">
        <v>499963</v>
      </c>
    </row>
    <row r="780" spans="1:9">
      <c r="A780">
        <v>45296</v>
      </c>
      <c r="B780">
        <v>78.760000000000005</v>
      </c>
      <c r="D780">
        <v>45328</v>
      </c>
      <c r="E780">
        <v>9.4700000000000006</v>
      </c>
      <c r="G780">
        <v>45296</v>
      </c>
      <c r="H780">
        <v>291002</v>
      </c>
      <c r="I780">
        <v>494881</v>
      </c>
    </row>
    <row r="781" spans="1:9">
      <c r="A781">
        <v>45299</v>
      </c>
      <c r="B781">
        <v>76.12</v>
      </c>
      <c r="D781">
        <v>45329</v>
      </c>
      <c r="E781">
        <v>9.4499999999999993</v>
      </c>
      <c r="G781">
        <v>45299</v>
      </c>
      <c r="H781">
        <v>342629</v>
      </c>
      <c r="I781">
        <v>464344</v>
      </c>
    </row>
    <row r="782" spans="1:9">
      <c r="A782">
        <v>45300</v>
      </c>
      <c r="B782">
        <v>77.59</v>
      </c>
      <c r="D782">
        <v>45330</v>
      </c>
      <c r="E782">
        <v>9.4499999999999993</v>
      </c>
      <c r="G782">
        <v>45300</v>
      </c>
      <c r="H782">
        <v>346788</v>
      </c>
      <c r="I782">
        <v>444047</v>
      </c>
    </row>
    <row r="783" spans="1:9">
      <c r="A783">
        <v>45301</v>
      </c>
      <c r="B783">
        <v>76.8</v>
      </c>
      <c r="D783">
        <v>45331</v>
      </c>
      <c r="E783">
        <v>9.4350000000000005</v>
      </c>
      <c r="G783">
        <v>45301</v>
      </c>
      <c r="H783">
        <v>353703</v>
      </c>
      <c r="I783">
        <v>418606</v>
      </c>
    </row>
    <row r="784" spans="1:9">
      <c r="A784">
        <v>45302</v>
      </c>
      <c r="B784">
        <v>77.41</v>
      </c>
      <c r="D784">
        <v>45334</v>
      </c>
      <c r="E784">
        <v>9.4350000000000005</v>
      </c>
      <c r="G784">
        <v>45302</v>
      </c>
      <c r="H784">
        <v>396767</v>
      </c>
      <c r="I784">
        <v>413438</v>
      </c>
    </row>
    <row r="785" spans="1:9">
      <c r="A785">
        <v>45303</v>
      </c>
      <c r="B785">
        <v>78.290000000000006</v>
      </c>
      <c r="D785">
        <v>45335</v>
      </c>
      <c r="E785">
        <v>9.4049999999999994</v>
      </c>
      <c r="G785">
        <v>45303</v>
      </c>
      <c r="H785">
        <v>401343</v>
      </c>
      <c r="I785">
        <v>400825</v>
      </c>
    </row>
    <row r="786" spans="1:9">
      <c r="A786">
        <v>45306</v>
      </c>
      <c r="B786">
        <v>78.150000000000006</v>
      </c>
      <c r="D786">
        <v>45336</v>
      </c>
      <c r="E786">
        <v>9.3650000000000002</v>
      </c>
      <c r="G786">
        <v>45306</v>
      </c>
      <c r="H786">
        <v>177690</v>
      </c>
      <c r="I786">
        <v>391148</v>
      </c>
    </row>
    <row r="787" spans="1:9">
      <c r="A787">
        <v>45307</v>
      </c>
      <c r="B787">
        <v>78.290000000000006</v>
      </c>
      <c r="D787">
        <v>45337</v>
      </c>
      <c r="E787">
        <v>9.3469999999999995</v>
      </c>
      <c r="G787">
        <v>45307</v>
      </c>
      <c r="H787">
        <v>298548</v>
      </c>
      <c r="I787">
        <v>388280</v>
      </c>
    </row>
    <row r="788" spans="1:9">
      <c r="A788">
        <v>45308</v>
      </c>
      <c r="B788">
        <v>77.88</v>
      </c>
      <c r="D788">
        <v>45338</v>
      </c>
      <c r="E788">
        <v>8.57</v>
      </c>
      <c r="G788">
        <v>45308</v>
      </c>
      <c r="H788">
        <v>355399</v>
      </c>
      <c r="I788">
        <v>360000</v>
      </c>
    </row>
    <row r="789" spans="1:9">
      <c r="A789">
        <v>45309</v>
      </c>
      <c r="B789">
        <v>79.099999999999994</v>
      </c>
      <c r="D789">
        <v>45342</v>
      </c>
      <c r="E789">
        <v>8.3699999999999992</v>
      </c>
      <c r="G789">
        <v>45309</v>
      </c>
      <c r="H789">
        <v>325286</v>
      </c>
      <c r="I789">
        <v>329919</v>
      </c>
    </row>
    <row r="790" spans="1:9">
      <c r="A790">
        <v>45310</v>
      </c>
      <c r="B790">
        <v>78.56</v>
      </c>
      <c r="D790">
        <v>45343</v>
      </c>
      <c r="E790">
        <v>8.2949999999999999</v>
      </c>
      <c r="G790">
        <v>45310</v>
      </c>
      <c r="H790">
        <v>282310</v>
      </c>
      <c r="I790">
        <v>299751</v>
      </c>
    </row>
    <row r="791" spans="1:9">
      <c r="A791">
        <v>45313</v>
      </c>
      <c r="B791">
        <v>80.06</v>
      </c>
      <c r="D791">
        <v>45344</v>
      </c>
      <c r="E791">
        <v>8.1549999999999994</v>
      </c>
      <c r="G791">
        <v>45313</v>
      </c>
      <c r="H791">
        <v>319709</v>
      </c>
      <c r="I791">
        <v>276740</v>
      </c>
    </row>
    <row r="792" spans="1:9">
      <c r="A792">
        <v>45314</v>
      </c>
      <c r="B792">
        <v>79.55</v>
      </c>
      <c r="D792">
        <v>45345</v>
      </c>
      <c r="E792">
        <v>8.125</v>
      </c>
      <c r="G792">
        <v>45314</v>
      </c>
      <c r="H792">
        <v>331098</v>
      </c>
      <c r="I792">
        <v>236801</v>
      </c>
    </row>
    <row r="793" spans="1:9">
      <c r="A793">
        <v>45315</v>
      </c>
      <c r="B793">
        <v>80.040000000000006</v>
      </c>
      <c r="D793">
        <v>45348</v>
      </c>
      <c r="E793">
        <v>8.3000000000000007</v>
      </c>
      <c r="G793">
        <v>45315</v>
      </c>
      <c r="H793">
        <v>230749</v>
      </c>
      <c r="I793">
        <v>210570</v>
      </c>
    </row>
    <row r="794" spans="1:9">
      <c r="A794">
        <v>45316</v>
      </c>
      <c r="B794">
        <v>82.43</v>
      </c>
      <c r="D794">
        <v>45349</v>
      </c>
      <c r="E794">
        <v>8.2200000000000006</v>
      </c>
      <c r="G794">
        <v>45316</v>
      </c>
      <c r="H794">
        <v>248177</v>
      </c>
      <c r="I794">
        <v>187952</v>
      </c>
    </row>
    <row r="795" spans="1:9">
      <c r="A795">
        <v>45317</v>
      </c>
      <c r="B795">
        <v>83.55</v>
      </c>
      <c r="D795">
        <v>45350</v>
      </c>
      <c r="E795">
        <v>8.4949999999999992</v>
      </c>
      <c r="G795">
        <v>45317</v>
      </c>
      <c r="H795">
        <v>240245</v>
      </c>
      <c r="I795">
        <v>141273</v>
      </c>
    </row>
    <row r="796" spans="1:9">
      <c r="A796">
        <v>45320</v>
      </c>
      <c r="B796">
        <v>82.4</v>
      </c>
      <c r="D796">
        <v>45351</v>
      </c>
      <c r="E796">
        <v>8.3699999999999992</v>
      </c>
      <c r="G796">
        <v>45320</v>
      </c>
      <c r="H796">
        <v>129910</v>
      </c>
      <c r="I796">
        <v>104761</v>
      </c>
    </row>
    <row r="797" spans="1:9">
      <c r="A797">
        <v>45321</v>
      </c>
      <c r="B797">
        <v>82.87</v>
      </c>
      <c r="D797">
        <v>45352</v>
      </c>
      <c r="E797">
        <v>8.3000000000000007</v>
      </c>
      <c r="G797">
        <v>45321</v>
      </c>
      <c r="H797">
        <v>89312</v>
      </c>
      <c r="I797">
        <v>68266</v>
      </c>
    </row>
    <row r="798" spans="1:9">
      <c r="A798">
        <v>45322</v>
      </c>
      <c r="B798">
        <v>81.709999999999994</v>
      </c>
      <c r="D798">
        <v>45355</v>
      </c>
      <c r="E798">
        <v>8.34</v>
      </c>
      <c r="G798">
        <v>45322</v>
      </c>
      <c r="H798">
        <v>14379</v>
      </c>
      <c r="I798">
        <v>63100</v>
      </c>
    </row>
    <row r="799" spans="1:9">
      <c r="A799">
        <v>45323</v>
      </c>
      <c r="B799">
        <v>78.7</v>
      </c>
      <c r="D799">
        <v>45356</v>
      </c>
      <c r="E799">
        <v>8.3800000000000008</v>
      </c>
      <c r="G799">
        <v>45323</v>
      </c>
      <c r="H799">
        <v>525769</v>
      </c>
      <c r="I799">
        <v>590281</v>
      </c>
    </row>
    <row r="800" spans="1:9">
      <c r="A800">
        <v>45324</v>
      </c>
      <c r="B800">
        <v>77.33</v>
      </c>
      <c r="D800">
        <v>45357</v>
      </c>
      <c r="E800">
        <v>8.4149999999999991</v>
      </c>
      <c r="G800">
        <v>45324</v>
      </c>
      <c r="H800">
        <v>411746</v>
      </c>
      <c r="I800">
        <v>556755</v>
      </c>
    </row>
    <row r="801" spans="1:9">
      <c r="A801">
        <v>45327</v>
      </c>
      <c r="B801">
        <v>77.989999999999995</v>
      </c>
      <c r="D801">
        <v>45358</v>
      </c>
      <c r="E801">
        <v>8.4</v>
      </c>
      <c r="G801">
        <v>45327</v>
      </c>
      <c r="H801">
        <v>293369</v>
      </c>
      <c r="I801">
        <v>540620</v>
      </c>
    </row>
    <row r="802" spans="1:9">
      <c r="A802">
        <v>45328</v>
      </c>
      <c r="B802">
        <v>78.59</v>
      </c>
      <c r="D802">
        <v>45359</v>
      </c>
      <c r="E802">
        <v>8.4600000000000009</v>
      </c>
      <c r="G802">
        <v>45328</v>
      </c>
      <c r="H802">
        <v>305614</v>
      </c>
      <c r="I802">
        <v>534207</v>
      </c>
    </row>
    <row r="803" spans="1:9">
      <c r="A803">
        <v>45329</v>
      </c>
      <c r="B803">
        <v>79.209999999999994</v>
      </c>
      <c r="D803">
        <v>45362</v>
      </c>
      <c r="E803">
        <v>8.4649999999999999</v>
      </c>
      <c r="G803">
        <v>45329</v>
      </c>
      <c r="H803">
        <v>291684</v>
      </c>
      <c r="I803">
        <v>516535</v>
      </c>
    </row>
    <row r="804" spans="1:9">
      <c r="A804">
        <v>45330</v>
      </c>
      <c r="B804">
        <v>81.63</v>
      </c>
      <c r="D804">
        <v>45363</v>
      </c>
      <c r="E804">
        <v>8.4649999999999999</v>
      </c>
      <c r="G804">
        <v>45330</v>
      </c>
      <c r="H804">
        <v>436501</v>
      </c>
      <c r="I804">
        <v>520213</v>
      </c>
    </row>
    <row r="805" spans="1:9">
      <c r="A805">
        <v>45331</v>
      </c>
      <c r="B805">
        <v>82.19</v>
      </c>
      <c r="D805">
        <v>45364</v>
      </c>
      <c r="E805">
        <v>8.4749999999999996</v>
      </c>
      <c r="G805">
        <v>45331</v>
      </c>
      <c r="H805">
        <v>315322</v>
      </c>
      <c r="I805">
        <v>486916</v>
      </c>
    </row>
    <row r="806" spans="1:9">
      <c r="A806">
        <v>45334</v>
      </c>
      <c r="B806">
        <v>82</v>
      </c>
      <c r="D806">
        <v>45365</v>
      </c>
      <c r="E806">
        <v>8.49</v>
      </c>
      <c r="G806">
        <v>45334</v>
      </c>
      <c r="H806">
        <v>246238</v>
      </c>
      <c r="I806">
        <v>457637</v>
      </c>
    </row>
    <row r="807" spans="1:9">
      <c r="A807">
        <v>45335</v>
      </c>
      <c r="B807">
        <v>82.77</v>
      </c>
      <c r="D807">
        <v>45366</v>
      </c>
      <c r="E807">
        <v>8.5210000000000008</v>
      </c>
      <c r="G807">
        <v>45335</v>
      </c>
      <c r="H807">
        <v>331801</v>
      </c>
      <c r="I807">
        <v>428936</v>
      </c>
    </row>
    <row r="808" spans="1:9">
      <c r="A808">
        <v>45336</v>
      </c>
      <c r="B808">
        <v>81.599999999999994</v>
      </c>
      <c r="D808">
        <v>45369</v>
      </c>
      <c r="E808">
        <v>9.8800000000000008</v>
      </c>
      <c r="G808">
        <v>45336</v>
      </c>
      <c r="H808">
        <v>344360</v>
      </c>
      <c r="I808">
        <v>400221</v>
      </c>
    </row>
    <row r="809" spans="1:9">
      <c r="A809">
        <v>45337</v>
      </c>
      <c r="B809">
        <v>82.86</v>
      </c>
      <c r="D809">
        <v>45370</v>
      </c>
      <c r="E809">
        <v>9.9</v>
      </c>
      <c r="G809">
        <v>45337</v>
      </c>
      <c r="H809">
        <v>330451</v>
      </c>
      <c r="I809">
        <v>378154</v>
      </c>
    </row>
    <row r="810" spans="1:9">
      <c r="A810">
        <v>45338</v>
      </c>
      <c r="B810">
        <v>83.47</v>
      </c>
      <c r="D810">
        <v>45371</v>
      </c>
      <c r="E810">
        <v>9.57</v>
      </c>
      <c r="G810">
        <v>45338</v>
      </c>
      <c r="H810">
        <v>337055</v>
      </c>
      <c r="I810">
        <v>336645</v>
      </c>
    </row>
    <row r="811" spans="1:9">
      <c r="A811">
        <v>45341</v>
      </c>
      <c r="B811">
        <v>83.56</v>
      </c>
      <c r="D811">
        <v>45372</v>
      </c>
      <c r="E811">
        <v>9.2850000000000001</v>
      </c>
      <c r="G811">
        <v>45341</v>
      </c>
      <c r="H811">
        <v>185058</v>
      </c>
      <c r="I811">
        <v>318294</v>
      </c>
    </row>
    <row r="812" spans="1:9">
      <c r="A812">
        <v>45342</v>
      </c>
      <c r="B812">
        <v>82.34</v>
      </c>
      <c r="D812">
        <v>45373</v>
      </c>
      <c r="E812">
        <v>9.4450000000000003</v>
      </c>
      <c r="G812">
        <v>45342</v>
      </c>
      <c r="H812">
        <v>297026</v>
      </c>
      <c r="I812">
        <v>279047</v>
      </c>
    </row>
    <row r="813" spans="1:9">
      <c r="A813">
        <v>45343</v>
      </c>
      <c r="B813">
        <v>83.03</v>
      </c>
      <c r="D813">
        <v>45376</v>
      </c>
      <c r="E813">
        <v>9.7149999999999999</v>
      </c>
      <c r="G813">
        <v>45343</v>
      </c>
      <c r="H813">
        <v>305182</v>
      </c>
      <c r="I813">
        <v>247091</v>
      </c>
    </row>
    <row r="814" spans="1:9">
      <c r="A814">
        <v>45344</v>
      </c>
      <c r="B814">
        <v>83.67</v>
      </c>
      <c r="D814">
        <v>45377</v>
      </c>
      <c r="E814">
        <v>9.5749999999999993</v>
      </c>
      <c r="G814">
        <v>45344</v>
      </c>
      <c r="H814">
        <v>275284</v>
      </c>
      <c r="I814">
        <v>219962</v>
      </c>
    </row>
    <row r="815" spans="1:9">
      <c r="A815">
        <v>45345</v>
      </c>
      <c r="B815">
        <v>81.62</v>
      </c>
      <c r="D815">
        <v>45378</v>
      </c>
      <c r="E815">
        <v>9.4</v>
      </c>
      <c r="G815">
        <v>45345</v>
      </c>
      <c r="H815">
        <v>226400</v>
      </c>
      <c r="I815">
        <v>188172</v>
      </c>
    </row>
    <row r="816" spans="1:9">
      <c r="A816">
        <v>45348</v>
      </c>
      <c r="B816">
        <v>82.53</v>
      </c>
      <c r="D816">
        <v>45379</v>
      </c>
      <c r="E816">
        <v>9.5350000000000001</v>
      </c>
      <c r="G816">
        <v>45348</v>
      </c>
      <c r="H816">
        <v>180341</v>
      </c>
      <c r="I816">
        <v>136721</v>
      </c>
    </row>
    <row r="817" spans="1:9">
      <c r="A817">
        <v>45349</v>
      </c>
      <c r="B817">
        <v>83.65</v>
      </c>
      <c r="D817">
        <v>45383</v>
      </c>
      <c r="E817">
        <v>9.5350000000000001</v>
      </c>
      <c r="G817">
        <v>45349</v>
      </c>
      <c r="H817">
        <v>79807</v>
      </c>
      <c r="I817">
        <v>107699</v>
      </c>
    </row>
    <row r="818" spans="1:9">
      <c r="A818">
        <v>45350</v>
      </c>
      <c r="B818">
        <v>83.68</v>
      </c>
      <c r="D818">
        <v>45384</v>
      </c>
      <c r="E818">
        <v>9.4649999999999999</v>
      </c>
      <c r="G818">
        <v>45350</v>
      </c>
      <c r="H818">
        <v>107854</v>
      </c>
      <c r="I818">
        <v>68214</v>
      </c>
    </row>
    <row r="819" spans="1:9">
      <c r="A819">
        <v>45351</v>
      </c>
      <c r="B819">
        <v>83.62</v>
      </c>
      <c r="D819">
        <v>45385</v>
      </c>
      <c r="E819">
        <v>9.5</v>
      </c>
      <c r="G819">
        <v>45351</v>
      </c>
      <c r="H819">
        <v>16337</v>
      </c>
      <c r="I819">
        <v>62026</v>
      </c>
    </row>
    <row r="820" spans="1:9">
      <c r="A820">
        <v>45352</v>
      </c>
      <c r="B820">
        <v>83.55</v>
      </c>
      <c r="D820">
        <v>45386</v>
      </c>
      <c r="E820">
        <v>9.5449999999999999</v>
      </c>
      <c r="G820">
        <v>45352</v>
      </c>
      <c r="H820">
        <v>402472</v>
      </c>
      <c r="I820">
        <v>593033</v>
      </c>
    </row>
    <row r="821" spans="1:9">
      <c r="A821">
        <v>45355</v>
      </c>
      <c r="B821">
        <v>82.8</v>
      </c>
      <c r="D821">
        <v>45387</v>
      </c>
      <c r="E821">
        <v>9.5449999999999999</v>
      </c>
      <c r="G821">
        <v>45355</v>
      </c>
      <c r="H821">
        <v>369831</v>
      </c>
      <c r="I821">
        <v>564495</v>
      </c>
    </row>
    <row r="822" spans="1:9">
      <c r="A822">
        <v>45356</v>
      </c>
      <c r="B822">
        <v>82.04</v>
      </c>
      <c r="D822">
        <v>45390</v>
      </c>
      <c r="E822">
        <v>9.5749999999999993</v>
      </c>
      <c r="G822">
        <v>45356</v>
      </c>
      <c r="H822">
        <v>450397</v>
      </c>
      <c r="I822">
        <v>551331</v>
      </c>
    </row>
    <row r="823" spans="1:9">
      <c r="A823">
        <v>45357</v>
      </c>
      <c r="B823">
        <v>82.96</v>
      </c>
      <c r="D823">
        <v>45391</v>
      </c>
      <c r="E823">
        <v>9.5850000000000009</v>
      </c>
      <c r="G823">
        <v>45357</v>
      </c>
      <c r="H823">
        <v>372050</v>
      </c>
      <c r="I823">
        <v>541646</v>
      </c>
    </row>
    <row r="824" spans="1:9">
      <c r="A824">
        <v>45358</v>
      </c>
      <c r="B824">
        <v>82.96</v>
      </c>
      <c r="D824">
        <v>45392</v>
      </c>
      <c r="E824">
        <v>9.5850000000000009</v>
      </c>
      <c r="G824">
        <v>45358</v>
      </c>
      <c r="H824">
        <v>374565</v>
      </c>
      <c r="I824">
        <v>505293</v>
      </c>
    </row>
    <row r="825" spans="1:9">
      <c r="A825">
        <v>45359</v>
      </c>
      <c r="B825">
        <v>82.08</v>
      </c>
      <c r="D825">
        <v>45393</v>
      </c>
      <c r="E825">
        <v>9.61</v>
      </c>
      <c r="G825">
        <v>45359</v>
      </c>
      <c r="H825">
        <v>320299</v>
      </c>
      <c r="I825">
        <v>481810</v>
      </c>
    </row>
    <row r="826" spans="1:9">
      <c r="A826">
        <v>45362</v>
      </c>
      <c r="B826">
        <v>82.21</v>
      </c>
      <c r="D826">
        <v>45394</v>
      </c>
      <c r="E826">
        <v>9.6449999999999996</v>
      </c>
      <c r="G826">
        <v>45362</v>
      </c>
      <c r="H826">
        <v>347327</v>
      </c>
      <c r="I826">
        <v>465992</v>
      </c>
    </row>
    <row r="827" spans="1:9">
      <c r="A827">
        <v>45363</v>
      </c>
      <c r="B827">
        <v>81.92</v>
      </c>
      <c r="D827">
        <v>45397</v>
      </c>
      <c r="E827">
        <v>9.6869999999999994</v>
      </c>
      <c r="G827">
        <v>45363</v>
      </c>
      <c r="H827">
        <v>320254</v>
      </c>
      <c r="I827">
        <v>452565</v>
      </c>
    </row>
    <row r="828" spans="1:9">
      <c r="A828">
        <v>45364</v>
      </c>
      <c r="B828">
        <v>84.03</v>
      </c>
      <c r="D828">
        <v>45398</v>
      </c>
      <c r="E828">
        <v>11.26</v>
      </c>
      <c r="G828">
        <v>45364</v>
      </c>
      <c r="H828">
        <v>391687</v>
      </c>
      <c r="I828">
        <v>457463</v>
      </c>
    </row>
    <row r="829" spans="1:9">
      <c r="A829">
        <v>45365</v>
      </c>
      <c r="B829">
        <v>85.42</v>
      </c>
      <c r="D829">
        <v>45399</v>
      </c>
      <c r="E829">
        <v>10.744999999999999</v>
      </c>
      <c r="G829">
        <v>45365</v>
      </c>
      <c r="H829">
        <v>383733</v>
      </c>
      <c r="I829">
        <v>448609</v>
      </c>
    </row>
    <row r="830" spans="1:9">
      <c r="A830">
        <v>45366</v>
      </c>
      <c r="B830">
        <v>85.34</v>
      </c>
      <c r="D830">
        <v>45400</v>
      </c>
      <c r="E830">
        <v>10.88</v>
      </c>
      <c r="G830">
        <v>45366</v>
      </c>
      <c r="H830">
        <v>287008</v>
      </c>
      <c r="I830">
        <v>416646</v>
      </c>
    </row>
    <row r="831" spans="1:9">
      <c r="A831">
        <v>45369</v>
      </c>
      <c r="B831">
        <v>86.89</v>
      </c>
      <c r="D831">
        <v>45401</v>
      </c>
      <c r="E831">
        <v>10.5</v>
      </c>
      <c r="G831">
        <v>45369</v>
      </c>
      <c r="H831">
        <v>390067</v>
      </c>
      <c r="I831">
        <v>378902</v>
      </c>
    </row>
    <row r="832" spans="1:9">
      <c r="A832">
        <v>45370</v>
      </c>
      <c r="B832">
        <v>87.38</v>
      </c>
      <c r="D832">
        <v>45404</v>
      </c>
      <c r="E832">
        <v>10.53</v>
      </c>
      <c r="G832">
        <v>45370</v>
      </c>
      <c r="H832">
        <v>367418</v>
      </c>
      <c r="I832">
        <v>328392</v>
      </c>
    </row>
    <row r="833" spans="1:9">
      <c r="A833">
        <v>45371</v>
      </c>
      <c r="B833">
        <v>85.95</v>
      </c>
      <c r="D833">
        <v>45405</v>
      </c>
      <c r="E833">
        <v>10.225</v>
      </c>
      <c r="G833">
        <v>45371</v>
      </c>
      <c r="H833">
        <v>386301</v>
      </c>
      <c r="I833">
        <v>292331</v>
      </c>
    </row>
    <row r="834" spans="1:9">
      <c r="A834">
        <v>45372</v>
      </c>
      <c r="B834">
        <v>85.78</v>
      </c>
      <c r="D834">
        <v>45406</v>
      </c>
      <c r="E834">
        <v>10.435</v>
      </c>
      <c r="G834">
        <v>45372</v>
      </c>
      <c r="H834">
        <v>271872</v>
      </c>
      <c r="I834">
        <v>237540</v>
      </c>
    </row>
    <row r="835" spans="1:9">
      <c r="A835">
        <v>45373</v>
      </c>
      <c r="B835">
        <v>85.43</v>
      </c>
      <c r="D835">
        <v>45407</v>
      </c>
      <c r="E835">
        <v>10.43</v>
      </c>
      <c r="G835">
        <v>45373</v>
      </c>
      <c r="H835">
        <v>168348</v>
      </c>
      <c r="I835">
        <v>206541</v>
      </c>
    </row>
    <row r="836" spans="1:9">
      <c r="A836">
        <v>45376</v>
      </c>
      <c r="B836">
        <v>86.75</v>
      </c>
      <c r="D836">
        <v>45408</v>
      </c>
      <c r="E836">
        <v>10.324999999999999</v>
      </c>
      <c r="G836">
        <v>45376</v>
      </c>
      <c r="H836">
        <v>175000</v>
      </c>
      <c r="I836">
        <v>169162</v>
      </c>
    </row>
    <row r="837" spans="1:9">
      <c r="A837">
        <v>45377</v>
      </c>
      <c r="B837">
        <v>86.25</v>
      </c>
      <c r="D837">
        <v>45411</v>
      </c>
      <c r="E837">
        <v>10.210000000000001</v>
      </c>
      <c r="G837">
        <v>45377</v>
      </c>
      <c r="H837">
        <v>126815</v>
      </c>
      <c r="I837">
        <v>137464</v>
      </c>
    </row>
    <row r="838" spans="1:9">
      <c r="A838">
        <v>45378</v>
      </c>
      <c r="B838">
        <v>86.09</v>
      </c>
      <c r="D838">
        <v>45412</v>
      </c>
      <c r="E838">
        <v>10.335000000000001</v>
      </c>
      <c r="G838">
        <v>45378</v>
      </c>
      <c r="H838">
        <v>96507</v>
      </c>
      <c r="I838">
        <v>91101</v>
      </c>
    </row>
    <row r="839" spans="1:9">
      <c r="A839">
        <v>45379</v>
      </c>
      <c r="B839">
        <v>87.48</v>
      </c>
      <c r="D839">
        <v>45413</v>
      </c>
      <c r="E839">
        <v>10.234999999999999</v>
      </c>
      <c r="G839">
        <v>45379</v>
      </c>
      <c r="H839">
        <v>18685</v>
      </c>
      <c r="I839">
        <v>85516</v>
      </c>
    </row>
    <row r="840" spans="1:9">
      <c r="A840">
        <v>45383</v>
      </c>
      <c r="B840">
        <v>87.42</v>
      </c>
      <c r="D840">
        <v>45414</v>
      </c>
      <c r="E840">
        <v>10.41</v>
      </c>
      <c r="G840">
        <v>45383</v>
      </c>
      <c r="H840">
        <v>274955</v>
      </c>
      <c r="I840">
        <v>619616</v>
      </c>
    </row>
    <row r="841" spans="1:9">
      <c r="A841">
        <v>45384</v>
      </c>
      <c r="B841">
        <v>88.92</v>
      </c>
      <c r="D841">
        <v>45415</v>
      </c>
      <c r="E841">
        <v>10.47</v>
      </c>
      <c r="G841">
        <v>45384</v>
      </c>
      <c r="H841">
        <v>427936</v>
      </c>
      <c r="I841">
        <v>596214</v>
      </c>
    </row>
    <row r="842" spans="1:9">
      <c r="A842">
        <v>45385</v>
      </c>
      <c r="B842">
        <v>89.35</v>
      </c>
      <c r="D842">
        <v>45418</v>
      </c>
      <c r="E842">
        <v>10.47</v>
      </c>
      <c r="G842">
        <v>45385</v>
      </c>
      <c r="H842">
        <v>367368</v>
      </c>
      <c r="I842">
        <v>582389</v>
      </c>
    </row>
    <row r="843" spans="1:9">
      <c r="A843">
        <v>45386</v>
      </c>
      <c r="B843">
        <v>90.65</v>
      </c>
      <c r="D843">
        <v>45419</v>
      </c>
      <c r="E843">
        <v>10.5</v>
      </c>
      <c r="G843">
        <v>45386</v>
      </c>
      <c r="H843">
        <v>390949</v>
      </c>
      <c r="I843">
        <v>577998</v>
      </c>
    </row>
    <row r="844" spans="1:9">
      <c r="A844">
        <v>45387</v>
      </c>
      <c r="B844">
        <v>91.17</v>
      </c>
      <c r="D844">
        <v>45420</v>
      </c>
      <c r="E844">
        <v>10.46</v>
      </c>
      <c r="G844">
        <v>45387</v>
      </c>
      <c r="H844">
        <v>390775</v>
      </c>
      <c r="I844">
        <v>582038</v>
      </c>
    </row>
    <row r="845" spans="1:9">
      <c r="A845">
        <v>45390</v>
      </c>
      <c r="B845">
        <v>90.38</v>
      </c>
      <c r="D845">
        <v>45421</v>
      </c>
      <c r="E845">
        <v>10.46</v>
      </c>
      <c r="G845">
        <v>45390</v>
      </c>
      <c r="H845">
        <v>392338</v>
      </c>
      <c r="I845">
        <v>559240</v>
      </c>
    </row>
    <row r="846" spans="1:9">
      <c r="A846">
        <v>45391</v>
      </c>
      <c r="B846">
        <v>89.42</v>
      </c>
      <c r="D846">
        <v>45422</v>
      </c>
      <c r="E846">
        <v>10.475</v>
      </c>
      <c r="G846">
        <v>45391</v>
      </c>
      <c r="H846">
        <v>346434</v>
      </c>
      <c r="I846">
        <v>555476</v>
      </c>
    </row>
    <row r="847" spans="1:9">
      <c r="A847">
        <v>45392</v>
      </c>
      <c r="B847">
        <v>90.48</v>
      </c>
      <c r="D847">
        <v>45425</v>
      </c>
      <c r="E847">
        <v>10.45</v>
      </c>
      <c r="G847">
        <v>45392</v>
      </c>
      <c r="H847">
        <v>371230</v>
      </c>
      <c r="I847">
        <v>549106</v>
      </c>
    </row>
    <row r="848" spans="1:9">
      <c r="A848">
        <v>45393</v>
      </c>
      <c r="B848">
        <v>89.74</v>
      </c>
      <c r="D848">
        <v>45426</v>
      </c>
      <c r="E848">
        <v>10.45</v>
      </c>
      <c r="G848">
        <v>45393</v>
      </c>
      <c r="H848">
        <v>377533</v>
      </c>
      <c r="I848">
        <v>557234</v>
      </c>
    </row>
    <row r="849" spans="1:9">
      <c r="A849">
        <v>45394</v>
      </c>
      <c r="B849">
        <v>90.45</v>
      </c>
      <c r="D849">
        <v>45427</v>
      </c>
      <c r="E849">
        <v>10.468999999999999</v>
      </c>
      <c r="G849">
        <v>45394</v>
      </c>
      <c r="H849">
        <v>401215</v>
      </c>
      <c r="I849">
        <v>535181</v>
      </c>
    </row>
    <row r="850" spans="1:9">
      <c r="A850">
        <v>45397</v>
      </c>
      <c r="B850">
        <v>90.1</v>
      </c>
      <c r="D850">
        <v>45428</v>
      </c>
      <c r="E850">
        <v>11.045</v>
      </c>
      <c r="G850">
        <v>45397</v>
      </c>
      <c r="H850">
        <v>410360</v>
      </c>
      <c r="I850">
        <v>513520</v>
      </c>
    </row>
    <row r="851" spans="1:9">
      <c r="A851">
        <v>45398</v>
      </c>
      <c r="B851">
        <v>90.02</v>
      </c>
      <c r="D851">
        <v>45429</v>
      </c>
      <c r="E851">
        <v>11.16</v>
      </c>
      <c r="G851">
        <v>45398</v>
      </c>
      <c r="H851">
        <v>323523</v>
      </c>
      <c r="I851">
        <v>494328</v>
      </c>
    </row>
    <row r="852" spans="1:9">
      <c r="A852">
        <v>45399</v>
      </c>
      <c r="B852">
        <v>87.29</v>
      </c>
      <c r="D852">
        <v>45432</v>
      </c>
      <c r="E852">
        <v>11.505000000000001</v>
      </c>
      <c r="G852">
        <v>45399</v>
      </c>
      <c r="H852">
        <v>462933</v>
      </c>
      <c r="I852">
        <v>478114</v>
      </c>
    </row>
    <row r="853" spans="1:9">
      <c r="A853">
        <v>45400</v>
      </c>
      <c r="B853">
        <v>87.11</v>
      </c>
      <c r="D853">
        <v>45433</v>
      </c>
      <c r="E853">
        <v>11.824999999999999</v>
      </c>
      <c r="G853">
        <v>45400</v>
      </c>
      <c r="H853">
        <v>433240</v>
      </c>
      <c r="I853">
        <v>445253</v>
      </c>
    </row>
    <row r="854" spans="1:9">
      <c r="A854">
        <v>45401</v>
      </c>
      <c r="B854">
        <v>87.29</v>
      </c>
      <c r="D854">
        <v>45434</v>
      </c>
      <c r="E854">
        <v>11.975</v>
      </c>
      <c r="G854">
        <v>45401</v>
      </c>
      <c r="H854">
        <v>499709</v>
      </c>
      <c r="I854">
        <v>405789</v>
      </c>
    </row>
    <row r="855" spans="1:9">
      <c r="A855">
        <v>45404</v>
      </c>
      <c r="B855">
        <v>87</v>
      </c>
      <c r="D855">
        <v>45435</v>
      </c>
      <c r="E855">
        <v>12.255000000000001</v>
      </c>
      <c r="G855">
        <v>45404</v>
      </c>
      <c r="H855">
        <v>372125</v>
      </c>
      <c r="I855">
        <v>339535</v>
      </c>
    </row>
    <row r="856" spans="1:9">
      <c r="A856">
        <v>45405</v>
      </c>
      <c r="B856">
        <v>88.42</v>
      </c>
      <c r="D856">
        <v>45436</v>
      </c>
      <c r="E856">
        <v>11.94</v>
      </c>
      <c r="G856">
        <v>45405</v>
      </c>
      <c r="H856">
        <v>341782</v>
      </c>
      <c r="I856">
        <v>279976</v>
      </c>
    </row>
    <row r="857" spans="1:9">
      <c r="A857">
        <v>45406</v>
      </c>
      <c r="B857">
        <v>88.02</v>
      </c>
      <c r="D857">
        <v>45440</v>
      </c>
      <c r="E857">
        <v>11.955</v>
      </c>
      <c r="G857">
        <v>45406</v>
      </c>
      <c r="H857">
        <v>241644</v>
      </c>
      <c r="I857">
        <v>259436</v>
      </c>
    </row>
    <row r="858" spans="1:9">
      <c r="A858">
        <v>45407</v>
      </c>
      <c r="B858">
        <v>89.01</v>
      </c>
      <c r="D858">
        <v>45441</v>
      </c>
      <c r="E858">
        <v>11.83</v>
      </c>
      <c r="G858">
        <v>45407</v>
      </c>
      <c r="H858">
        <v>241354</v>
      </c>
      <c r="I858">
        <v>190475</v>
      </c>
    </row>
    <row r="859" spans="1:9">
      <c r="A859">
        <v>45408</v>
      </c>
      <c r="B859">
        <v>89.5</v>
      </c>
      <c r="D859">
        <v>45442</v>
      </c>
      <c r="E859">
        <v>11.96</v>
      </c>
      <c r="G859">
        <v>45408</v>
      </c>
      <c r="H859">
        <v>113700</v>
      </c>
      <c r="I859">
        <v>157558</v>
      </c>
    </row>
    <row r="860" spans="1:9">
      <c r="A860">
        <v>45411</v>
      </c>
      <c r="B860">
        <v>88.4</v>
      </c>
      <c r="D860">
        <v>45443</v>
      </c>
      <c r="E860">
        <v>11.904999999999999</v>
      </c>
      <c r="G860">
        <v>45411</v>
      </c>
      <c r="H860">
        <v>99952</v>
      </c>
      <c r="I860">
        <v>91727</v>
      </c>
    </row>
    <row r="861" spans="1:9">
      <c r="A861">
        <v>45412</v>
      </c>
      <c r="B861">
        <v>87.86</v>
      </c>
      <c r="D861">
        <v>45446</v>
      </c>
      <c r="E861">
        <v>12.05</v>
      </c>
      <c r="G861">
        <v>45412</v>
      </c>
      <c r="H861">
        <v>14191</v>
      </c>
      <c r="I861">
        <v>86242</v>
      </c>
    </row>
    <row r="862" spans="1:9">
      <c r="A862">
        <v>45413</v>
      </c>
      <c r="B862">
        <v>83.44</v>
      </c>
      <c r="D862">
        <v>45447</v>
      </c>
      <c r="E862">
        <v>11.99</v>
      </c>
      <c r="G862">
        <v>45413</v>
      </c>
      <c r="H862">
        <v>482834</v>
      </c>
      <c r="I862">
        <v>598810</v>
      </c>
    </row>
    <row r="863" spans="1:9">
      <c r="A863">
        <v>45414</v>
      </c>
      <c r="B863">
        <v>83.67</v>
      </c>
      <c r="D863">
        <v>45448</v>
      </c>
      <c r="E863">
        <v>11.97</v>
      </c>
      <c r="G863">
        <v>45414</v>
      </c>
      <c r="H863">
        <v>392637</v>
      </c>
      <c r="I863">
        <v>569598</v>
      </c>
    </row>
    <row r="864" spans="1:9">
      <c r="A864">
        <v>45415</v>
      </c>
      <c r="B864">
        <v>82.96</v>
      </c>
      <c r="D864">
        <v>45449</v>
      </c>
      <c r="E864">
        <v>11.984999999999999</v>
      </c>
      <c r="G864">
        <v>45415</v>
      </c>
      <c r="H864">
        <v>335565</v>
      </c>
      <c r="I864">
        <v>554277</v>
      </c>
    </row>
    <row r="865" spans="1:9">
      <c r="A865">
        <v>45418</v>
      </c>
      <c r="B865">
        <v>83.33</v>
      </c>
      <c r="D865">
        <v>45450</v>
      </c>
      <c r="E865">
        <v>11.97</v>
      </c>
      <c r="G865">
        <v>45418</v>
      </c>
      <c r="H865">
        <v>222392</v>
      </c>
      <c r="I865">
        <v>537744</v>
      </c>
    </row>
    <row r="866" spans="1:9">
      <c r="A866">
        <v>45419</v>
      </c>
      <c r="B866">
        <v>83.16</v>
      </c>
      <c r="D866">
        <v>45453</v>
      </c>
      <c r="E866">
        <v>11.965</v>
      </c>
      <c r="G866">
        <v>45419</v>
      </c>
      <c r="H866">
        <v>365212</v>
      </c>
      <c r="I866">
        <v>515104</v>
      </c>
    </row>
    <row r="867" spans="1:9">
      <c r="A867">
        <v>45420</v>
      </c>
      <c r="B867">
        <v>83.58</v>
      </c>
      <c r="D867">
        <v>45454</v>
      </c>
      <c r="E867">
        <v>12</v>
      </c>
      <c r="G867">
        <v>45420</v>
      </c>
      <c r="H867">
        <v>395430</v>
      </c>
      <c r="I867">
        <v>478184</v>
      </c>
    </row>
    <row r="868" spans="1:9">
      <c r="A868">
        <v>45421</v>
      </c>
      <c r="B868">
        <v>83.88</v>
      </c>
      <c r="D868">
        <v>45455</v>
      </c>
      <c r="E868">
        <v>12.03</v>
      </c>
      <c r="G868">
        <v>45421</v>
      </c>
      <c r="H868">
        <v>309448</v>
      </c>
      <c r="I868">
        <v>458488</v>
      </c>
    </row>
    <row r="869" spans="1:9">
      <c r="A869">
        <v>45422</v>
      </c>
      <c r="B869">
        <v>82.79</v>
      </c>
      <c r="D869">
        <v>45456</v>
      </c>
      <c r="E869">
        <v>12.095000000000001</v>
      </c>
      <c r="G869">
        <v>45422</v>
      </c>
      <c r="H869">
        <v>311453</v>
      </c>
      <c r="I869">
        <v>449626</v>
      </c>
    </row>
    <row r="870" spans="1:9">
      <c r="A870">
        <v>45425</v>
      </c>
      <c r="B870">
        <v>83.36</v>
      </c>
      <c r="D870">
        <v>45457</v>
      </c>
      <c r="E870">
        <v>12.138</v>
      </c>
      <c r="G870">
        <v>45425</v>
      </c>
      <c r="H870">
        <v>331784</v>
      </c>
      <c r="I870">
        <v>422190</v>
      </c>
    </row>
    <row r="871" spans="1:9">
      <c r="A871">
        <v>45426</v>
      </c>
      <c r="B871">
        <v>82.38</v>
      </c>
      <c r="D871">
        <v>45460</v>
      </c>
      <c r="E871">
        <v>12.574999999999999</v>
      </c>
      <c r="G871">
        <v>45426</v>
      </c>
      <c r="H871">
        <v>333574</v>
      </c>
      <c r="I871">
        <v>405526</v>
      </c>
    </row>
    <row r="872" spans="1:9">
      <c r="A872">
        <v>45427</v>
      </c>
      <c r="B872">
        <v>82.75</v>
      </c>
      <c r="D872">
        <v>45461</v>
      </c>
      <c r="E872">
        <v>12.6</v>
      </c>
      <c r="G872">
        <v>45427</v>
      </c>
      <c r="H872">
        <v>385983</v>
      </c>
      <c r="I872">
        <v>386238</v>
      </c>
    </row>
    <row r="873" spans="1:9">
      <c r="A873">
        <v>45428</v>
      </c>
      <c r="B873">
        <v>83.27</v>
      </c>
      <c r="D873">
        <v>45463</v>
      </c>
      <c r="E873">
        <v>12.6</v>
      </c>
      <c r="G873">
        <v>45428</v>
      </c>
      <c r="H873">
        <v>305714</v>
      </c>
      <c r="I873">
        <v>356709</v>
      </c>
    </row>
    <row r="874" spans="1:9">
      <c r="A874">
        <v>45429</v>
      </c>
      <c r="B874">
        <v>83.98</v>
      </c>
      <c r="D874">
        <v>45464</v>
      </c>
      <c r="E874">
        <v>12.465</v>
      </c>
      <c r="G874">
        <v>45429</v>
      </c>
      <c r="H874">
        <v>277184</v>
      </c>
      <c r="I874">
        <v>342494</v>
      </c>
    </row>
    <row r="875" spans="1:9">
      <c r="A875">
        <v>45432</v>
      </c>
      <c r="B875">
        <v>83.71</v>
      </c>
      <c r="D875">
        <v>45467</v>
      </c>
      <c r="E875">
        <v>12.61</v>
      </c>
      <c r="G875">
        <v>45432</v>
      </c>
      <c r="H875">
        <v>299828</v>
      </c>
      <c r="I875">
        <v>319482</v>
      </c>
    </row>
    <row r="876" spans="1:9">
      <c r="A876">
        <v>45433</v>
      </c>
      <c r="B876">
        <v>82.88</v>
      </c>
      <c r="D876">
        <v>45468</v>
      </c>
      <c r="E876">
        <v>12.734999999999999</v>
      </c>
      <c r="G876">
        <v>45433</v>
      </c>
      <c r="H876">
        <v>388556</v>
      </c>
      <c r="I876">
        <v>292995</v>
      </c>
    </row>
    <row r="877" spans="1:9">
      <c r="A877">
        <v>45434</v>
      </c>
      <c r="B877">
        <v>81.900000000000006</v>
      </c>
      <c r="D877">
        <v>45469</v>
      </c>
      <c r="E877">
        <v>12.62</v>
      </c>
      <c r="G877">
        <v>45434</v>
      </c>
      <c r="H877">
        <v>347596</v>
      </c>
      <c r="I877">
        <v>283005</v>
      </c>
    </row>
    <row r="878" spans="1:9">
      <c r="A878">
        <v>45435</v>
      </c>
      <c r="B878">
        <v>81.36</v>
      </c>
      <c r="D878">
        <v>45470</v>
      </c>
      <c r="E878">
        <v>12.66</v>
      </c>
      <c r="G878">
        <v>45435</v>
      </c>
      <c r="H878">
        <v>322411</v>
      </c>
      <c r="I878">
        <v>260758</v>
      </c>
    </row>
    <row r="879" spans="1:9">
      <c r="A879">
        <v>45436</v>
      </c>
      <c r="B879">
        <v>82.12</v>
      </c>
      <c r="D879">
        <v>45471</v>
      </c>
      <c r="E879">
        <v>12.635</v>
      </c>
      <c r="G879">
        <v>45436</v>
      </c>
      <c r="H879">
        <v>180639</v>
      </c>
      <c r="I879">
        <v>235021</v>
      </c>
    </row>
    <row r="880" spans="1:9">
      <c r="A880">
        <v>45439</v>
      </c>
      <c r="B880">
        <v>83.1</v>
      </c>
      <c r="D880">
        <v>45474</v>
      </c>
      <c r="E880">
        <v>12.535</v>
      </c>
      <c r="G880">
        <v>45439</v>
      </c>
      <c r="H880">
        <v>56705</v>
      </c>
      <c r="I880">
        <v>225805</v>
      </c>
    </row>
    <row r="881" spans="1:9">
      <c r="A881">
        <v>45440</v>
      </c>
      <c r="B881">
        <v>84.22</v>
      </c>
      <c r="D881">
        <v>45475</v>
      </c>
      <c r="E881">
        <v>12.56</v>
      </c>
      <c r="G881">
        <v>45440</v>
      </c>
      <c r="H881">
        <v>184255</v>
      </c>
      <c r="I881">
        <v>185290</v>
      </c>
    </row>
    <row r="882" spans="1:9">
      <c r="A882">
        <v>45441</v>
      </c>
      <c r="B882">
        <v>83.6</v>
      </c>
      <c r="D882">
        <v>45476</v>
      </c>
      <c r="E882">
        <v>12.42</v>
      </c>
      <c r="G882">
        <v>45441</v>
      </c>
      <c r="H882">
        <v>127270</v>
      </c>
      <c r="I882">
        <v>140124</v>
      </c>
    </row>
    <row r="883" spans="1:9">
      <c r="A883">
        <v>45442</v>
      </c>
      <c r="B883">
        <v>81.86</v>
      </c>
      <c r="D883">
        <v>45478</v>
      </c>
      <c r="E883">
        <v>12.484999999999999</v>
      </c>
      <c r="G883">
        <v>45442</v>
      </c>
      <c r="H883">
        <v>105407</v>
      </c>
      <c r="I883">
        <v>93635</v>
      </c>
    </row>
    <row r="884" spans="1:9">
      <c r="A884">
        <v>45443</v>
      </c>
      <c r="B884">
        <v>81.62</v>
      </c>
      <c r="D884">
        <v>45481</v>
      </c>
      <c r="E884">
        <v>12.39</v>
      </c>
      <c r="G884">
        <v>45443</v>
      </c>
      <c r="H884">
        <v>17293</v>
      </c>
      <c r="I884">
        <v>88715</v>
      </c>
    </row>
    <row r="885" spans="1:9">
      <c r="A885">
        <v>45446</v>
      </c>
      <c r="B885">
        <v>78.36</v>
      </c>
      <c r="D885">
        <v>45482</v>
      </c>
      <c r="E885">
        <v>12.365</v>
      </c>
      <c r="G885">
        <v>45446</v>
      </c>
      <c r="H885">
        <v>458864</v>
      </c>
      <c r="I885">
        <v>543834</v>
      </c>
    </row>
    <row r="886" spans="1:9">
      <c r="A886">
        <v>45447</v>
      </c>
      <c r="B886">
        <v>77.52</v>
      </c>
      <c r="D886">
        <v>45483</v>
      </c>
      <c r="E886">
        <v>12.35</v>
      </c>
      <c r="G886">
        <v>45447</v>
      </c>
      <c r="H886">
        <v>472048</v>
      </c>
      <c r="I886">
        <v>534063</v>
      </c>
    </row>
    <row r="887" spans="1:9">
      <c r="A887">
        <v>45448</v>
      </c>
      <c r="B887">
        <v>78.41</v>
      </c>
      <c r="D887">
        <v>45484</v>
      </c>
      <c r="E887">
        <v>12.365</v>
      </c>
      <c r="G887">
        <v>45448</v>
      </c>
      <c r="H887">
        <v>339354</v>
      </c>
      <c r="I887">
        <v>519881</v>
      </c>
    </row>
    <row r="888" spans="1:9">
      <c r="A888">
        <v>45449</v>
      </c>
      <c r="B888">
        <v>79.87</v>
      </c>
      <c r="D888">
        <v>45485</v>
      </c>
      <c r="E888">
        <v>12.33</v>
      </c>
      <c r="G888">
        <v>45449</v>
      </c>
      <c r="H888">
        <v>344983</v>
      </c>
      <c r="I888">
        <v>496966</v>
      </c>
    </row>
    <row r="889" spans="1:9">
      <c r="A889">
        <v>45450</v>
      </c>
      <c r="B889">
        <v>79.62</v>
      </c>
      <c r="D889">
        <v>45488</v>
      </c>
      <c r="E889">
        <v>12.321</v>
      </c>
      <c r="G889">
        <v>45450</v>
      </c>
      <c r="H889">
        <v>267067</v>
      </c>
      <c r="I889">
        <v>462887</v>
      </c>
    </row>
    <row r="890" spans="1:9">
      <c r="A890">
        <v>45453</v>
      </c>
      <c r="B890">
        <v>81.63</v>
      </c>
      <c r="D890">
        <v>45489</v>
      </c>
      <c r="E890">
        <v>12.3</v>
      </c>
      <c r="G890">
        <v>45453</v>
      </c>
      <c r="H890">
        <v>344710</v>
      </c>
      <c r="I890">
        <v>465552</v>
      </c>
    </row>
    <row r="891" spans="1:9">
      <c r="A891">
        <v>45454</v>
      </c>
      <c r="B891">
        <v>81.92</v>
      </c>
      <c r="D891">
        <v>45490</v>
      </c>
      <c r="E891">
        <v>12.09</v>
      </c>
      <c r="G891">
        <v>45454</v>
      </c>
      <c r="H891">
        <v>332530</v>
      </c>
      <c r="I891">
        <v>440361</v>
      </c>
    </row>
    <row r="892" spans="1:9">
      <c r="A892">
        <v>45455</v>
      </c>
      <c r="B892">
        <v>82.6</v>
      </c>
      <c r="D892">
        <v>45491</v>
      </c>
      <c r="E892">
        <v>12.2</v>
      </c>
      <c r="G892">
        <v>45455</v>
      </c>
      <c r="H892">
        <v>333394</v>
      </c>
      <c r="I892">
        <v>428798</v>
      </c>
    </row>
    <row r="893" spans="1:9">
      <c r="A893">
        <v>45456</v>
      </c>
      <c r="B893">
        <v>82.75</v>
      </c>
      <c r="D893">
        <v>45492</v>
      </c>
      <c r="E893">
        <v>12.115</v>
      </c>
      <c r="G893">
        <v>45456</v>
      </c>
      <c r="H893">
        <v>333998</v>
      </c>
      <c r="I893">
        <v>412625</v>
      </c>
    </row>
    <row r="894" spans="1:9">
      <c r="A894">
        <v>45457</v>
      </c>
      <c r="B894">
        <v>82.62</v>
      </c>
      <c r="D894">
        <v>45495</v>
      </c>
      <c r="E894">
        <v>12.095000000000001</v>
      </c>
      <c r="G894">
        <v>45457</v>
      </c>
      <c r="H894">
        <v>336484</v>
      </c>
      <c r="I894">
        <v>395561</v>
      </c>
    </row>
    <row r="895" spans="1:9">
      <c r="A895">
        <v>45460</v>
      </c>
      <c r="B895">
        <v>84.25</v>
      </c>
      <c r="D895">
        <v>45496</v>
      </c>
      <c r="E895">
        <v>12.01</v>
      </c>
      <c r="G895">
        <v>45460</v>
      </c>
      <c r="H895">
        <v>359719</v>
      </c>
      <c r="I895">
        <v>381261</v>
      </c>
    </row>
    <row r="896" spans="1:9">
      <c r="A896">
        <v>45461</v>
      </c>
      <c r="B896">
        <v>85.33</v>
      </c>
      <c r="D896">
        <v>45497</v>
      </c>
      <c r="E896">
        <v>12.234999999999999</v>
      </c>
      <c r="G896">
        <v>45461</v>
      </c>
      <c r="H896">
        <v>402243</v>
      </c>
      <c r="I896">
        <v>344778</v>
      </c>
    </row>
    <row r="897" spans="1:9">
      <c r="A897">
        <v>45462</v>
      </c>
      <c r="B897">
        <v>85.07</v>
      </c>
      <c r="D897">
        <v>45498</v>
      </c>
      <c r="E897">
        <v>12.074999999999999</v>
      </c>
      <c r="G897">
        <v>45462</v>
      </c>
      <c r="H897">
        <v>251826</v>
      </c>
      <c r="I897">
        <v>321791</v>
      </c>
    </row>
    <row r="898" spans="1:9">
      <c r="A898">
        <v>45463</v>
      </c>
      <c r="B898">
        <v>85.71</v>
      </c>
      <c r="D898">
        <v>45499</v>
      </c>
      <c r="E898">
        <v>12.205</v>
      </c>
      <c r="G898">
        <v>45463</v>
      </c>
      <c r="H898">
        <v>256456</v>
      </c>
      <c r="I898">
        <v>297531</v>
      </c>
    </row>
    <row r="899" spans="1:9">
      <c r="A899">
        <v>45464</v>
      </c>
      <c r="B899">
        <v>85.24</v>
      </c>
      <c r="D899">
        <v>45502</v>
      </c>
      <c r="E899">
        <v>12.445</v>
      </c>
      <c r="G899">
        <v>45464</v>
      </c>
      <c r="H899">
        <v>240122</v>
      </c>
      <c r="I899">
        <v>263219</v>
      </c>
    </row>
    <row r="900" spans="1:9">
      <c r="A900">
        <v>45467</v>
      </c>
      <c r="B900">
        <v>86.01</v>
      </c>
      <c r="D900">
        <v>45503</v>
      </c>
      <c r="E900">
        <v>12.475</v>
      </c>
      <c r="G900">
        <v>45467</v>
      </c>
      <c r="H900">
        <v>179764</v>
      </c>
      <c r="I900">
        <v>233595</v>
      </c>
    </row>
    <row r="901" spans="1:9">
      <c r="A901">
        <v>45468</v>
      </c>
      <c r="B901">
        <v>85.01</v>
      </c>
      <c r="D901">
        <v>45504</v>
      </c>
      <c r="E901">
        <v>12.525</v>
      </c>
      <c r="G901">
        <v>45468</v>
      </c>
      <c r="H901">
        <v>197495</v>
      </c>
      <c r="I901">
        <v>182482</v>
      </c>
    </row>
    <row r="902" spans="1:9">
      <c r="A902">
        <v>45469</v>
      </c>
      <c r="B902">
        <v>85.25</v>
      </c>
      <c r="D902">
        <v>45505</v>
      </c>
      <c r="E902">
        <v>12.49</v>
      </c>
      <c r="G902">
        <v>45469</v>
      </c>
      <c r="H902">
        <v>142864</v>
      </c>
      <c r="I902">
        <v>148306</v>
      </c>
    </row>
    <row r="903" spans="1:9">
      <c r="A903">
        <v>45470</v>
      </c>
      <c r="B903">
        <v>86.39</v>
      </c>
      <c r="D903">
        <v>45506</v>
      </c>
      <c r="E903">
        <v>12.52</v>
      </c>
      <c r="G903">
        <v>45470</v>
      </c>
      <c r="H903">
        <v>119994</v>
      </c>
      <c r="I903">
        <v>89641</v>
      </c>
    </row>
    <row r="904" spans="1:9">
      <c r="A904">
        <v>45471</v>
      </c>
      <c r="B904">
        <v>86.41</v>
      </c>
      <c r="D904">
        <v>45509</v>
      </c>
      <c r="E904">
        <v>12.445</v>
      </c>
      <c r="G904">
        <v>45471</v>
      </c>
      <c r="H904">
        <v>20941</v>
      </c>
      <c r="I904">
        <v>81100</v>
      </c>
    </row>
    <row r="905" spans="1:9">
      <c r="A905">
        <v>45474</v>
      </c>
      <c r="B905">
        <v>86.6</v>
      </c>
      <c r="D905">
        <v>45510</v>
      </c>
      <c r="E905">
        <v>12.51</v>
      </c>
      <c r="G905">
        <v>45474</v>
      </c>
      <c r="H905">
        <v>401364</v>
      </c>
      <c r="I905">
        <v>622047</v>
      </c>
    </row>
    <row r="906" spans="1:9">
      <c r="A906">
        <v>45475</v>
      </c>
      <c r="B906">
        <v>86.24</v>
      </c>
      <c r="D906">
        <v>45511</v>
      </c>
      <c r="E906">
        <v>12.535</v>
      </c>
      <c r="G906">
        <v>45475</v>
      </c>
      <c r="H906">
        <v>429154</v>
      </c>
      <c r="I906">
        <v>615293</v>
      </c>
    </row>
    <row r="907" spans="1:9">
      <c r="A907">
        <v>45476</v>
      </c>
      <c r="B907">
        <v>87.34</v>
      </c>
      <c r="D907">
        <v>45512</v>
      </c>
      <c r="E907">
        <v>12.565</v>
      </c>
      <c r="G907">
        <v>45476</v>
      </c>
      <c r="H907">
        <v>334820</v>
      </c>
      <c r="I907">
        <v>597528</v>
      </c>
    </row>
    <row r="908" spans="1:9">
      <c r="A908">
        <v>45477</v>
      </c>
      <c r="B908">
        <v>87.43</v>
      </c>
      <c r="D908">
        <v>45513</v>
      </c>
      <c r="E908">
        <v>12.55</v>
      </c>
      <c r="G908">
        <v>45477</v>
      </c>
      <c r="H908">
        <v>179039</v>
      </c>
      <c r="I908">
        <v>598138</v>
      </c>
    </row>
    <row r="909" spans="1:9">
      <c r="A909">
        <v>45478</v>
      </c>
      <c r="B909">
        <v>86.54</v>
      </c>
      <c r="D909">
        <v>45516</v>
      </c>
      <c r="E909">
        <v>12.625</v>
      </c>
      <c r="G909">
        <v>45478</v>
      </c>
      <c r="H909">
        <v>265302</v>
      </c>
      <c r="I909">
        <v>578329</v>
      </c>
    </row>
    <row r="910" spans="1:9">
      <c r="A910">
        <v>45481</v>
      </c>
      <c r="B910">
        <v>85.75</v>
      </c>
      <c r="D910">
        <v>45517</v>
      </c>
      <c r="E910">
        <v>12.654999999999999</v>
      </c>
      <c r="G910">
        <v>45481</v>
      </c>
      <c r="H910">
        <v>303583</v>
      </c>
      <c r="I910">
        <v>549667</v>
      </c>
    </row>
    <row r="911" spans="1:9">
      <c r="A911">
        <v>45482</v>
      </c>
      <c r="B911">
        <v>84.66</v>
      </c>
      <c r="D911">
        <v>45518</v>
      </c>
      <c r="E911">
        <v>12.72</v>
      </c>
      <c r="G911">
        <v>45482</v>
      </c>
      <c r="H911">
        <v>354292</v>
      </c>
      <c r="I911">
        <v>516657</v>
      </c>
    </row>
    <row r="912" spans="1:9">
      <c r="A912">
        <v>45483</v>
      </c>
      <c r="B912">
        <v>85.08</v>
      </c>
      <c r="D912">
        <v>45519</v>
      </c>
      <c r="E912">
        <v>12.778</v>
      </c>
      <c r="G912">
        <v>45483</v>
      </c>
      <c r="H912">
        <v>401561</v>
      </c>
      <c r="I912">
        <v>487168</v>
      </c>
    </row>
    <row r="913" spans="1:9">
      <c r="A913">
        <v>45484</v>
      </c>
      <c r="B913">
        <v>85.4</v>
      </c>
      <c r="D913">
        <v>45520</v>
      </c>
      <c r="E913">
        <v>14.515000000000001</v>
      </c>
      <c r="G913">
        <v>45484</v>
      </c>
      <c r="H913">
        <v>336696</v>
      </c>
      <c r="I913">
        <v>455007</v>
      </c>
    </row>
    <row r="914" spans="1:9">
      <c r="A914">
        <v>45485</v>
      </c>
      <c r="B914">
        <v>85.03</v>
      </c>
      <c r="D914">
        <v>45523</v>
      </c>
      <c r="E914">
        <v>14.465</v>
      </c>
      <c r="G914">
        <v>45485</v>
      </c>
      <c r="H914">
        <v>363928</v>
      </c>
      <c r="I914">
        <v>423144</v>
      </c>
    </row>
    <row r="915" spans="1:9">
      <c r="A915">
        <v>45488</v>
      </c>
      <c r="B915">
        <v>84.85</v>
      </c>
      <c r="D915">
        <v>45524</v>
      </c>
      <c r="E915">
        <v>13.935</v>
      </c>
      <c r="G915">
        <v>45488</v>
      </c>
      <c r="H915">
        <v>229269</v>
      </c>
      <c r="I915">
        <v>406462</v>
      </c>
    </row>
    <row r="916" spans="1:9">
      <c r="A916">
        <v>45489</v>
      </c>
      <c r="B916">
        <v>83.73</v>
      </c>
      <c r="D916">
        <v>45525</v>
      </c>
      <c r="E916">
        <v>13.79</v>
      </c>
      <c r="G916">
        <v>45489</v>
      </c>
      <c r="H916">
        <v>327853</v>
      </c>
      <c r="I916">
        <v>399509</v>
      </c>
    </row>
    <row r="917" spans="1:9">
      <c r="A917">
        <v>45490</v>
      </c>
      <c r="B917">
        <v>85.08</v>
      </c>
      <c r="D917">
        <v>45526</v>
      </c>
      <c r="E917">
        <v>13.75</v>
      </c>
      <c r="G917">
        <v>45490</v>
      </c>
      <c r="H917">
        <v>325399</v>
      </c>
      <c r="I917">
        <v>395019</v>
      </c>
    </row>
    <row r="918" spans="1:9">
      <c r="A918">
        <v>45491</v>
      </c>
      <c r="B918">
        <v>85.11</v>
      </c>
      <c r="D918">
        <v>45527</v>
      </c>
      <c r="E918">
        <v>13.82</v>
      </c>
      <c r="G918">
        <v>45491</v>
      </c>
      <c r="H918">
        <v>368318</v>
      </c>
      <c r="I918">
        <v>368755</v>
      </c>
    </row>
    <row r="919" spans="1:9">
      <c r="A919">
        <v>45492</v>
      </c>
      <c r="B919">
        <v>82.63</v>
      </c>
      <c r="D919">
        <v>45530</v>
      </c>
      <c r="E919">
        <v>13.82</v>
      </c>
      <c r="G919">
        <v>45492</v>
      </c>
      <c r="H919">
        <v>362336</v>
      </c>
      <c r="I919">
        <v>351545</v>
      </c>
    </row>
    <row r="920" spans="1:9">
      <c r="A920">
        <v>45495</v>
      </c>
      <c r="B920">
        <v>82.4</v>
      </c>
      <c r="D920">
        <v>45531</v>
      </c>
      <c r="E920">
        <v>14.055</v>
      </c>
      <c r="G920">
        <v>45495</v>
      </c>
      <c r="H920">
        <v>341722</v>
      </c>
      <c r="I920">
        <v>325040</v>
      </c>
    </row>
    <row r="921" spans="1:9">
      <c r="A921">
        <v>45496</v>
      </c>
      <c r="B921">
        <v>81.010000000000005</v>
      </c>
      <c r="D921">
        <v>45532</v>
      </c>
      <c r="E921">
        <v>14.065</v>
      </c>
      <c r="G921">
        <v>45496</v>
      </c>
      <c r="H921">
        <v>384324</v>
      </c>
      <c r="I921">
        <v>289554</v>
      </c>
    </row>
    <row r="922" spans="1:9">
      <c r="A922">
        <v>45497</v>
      </c>
      <c r="B922">
        <v>81.709999999999994</v>
      </c>
      <c r="D922">
        <v>45533</v>
      </c>
      <c r="E922">
        <v>14.01</v>
      </c>
      <c r="G922">
        <v>45497</v>
      </c>
      <c r="H922">
        <v>298195</v>
      </c>
      <c r="I922">
        <v>235131</v>
      </c>
    </row>
    <row r="923" spans="1:9">
      <c r="A923">
        <v>45498</v>
      </c>
      <c r="B923">
        <v>82.37</v>
      </c>
      <c r="D923">
        <v>45534</v>
      </c>
      <c r="E923">
        <v>14.09</v>
      </c>
      <c r="G923">
        <v>45498</v>
      </c>
      <c r="H923">
        <v>332159</v>
      </c>
      <c r="I923">
        <v>201588</v>
      </c>
    </row>
    <row r="924" spans="1:9">
      <c r="A924">
        <v>45499</v>
      </c>
      <c r="B924">
        <v>81.13</v>
      </c>
      <c r="D924">
        <v>45538</v>
      </c>
      <c r="E924">
        <v>13.824999999999999</v>
      </c>
      <c r="G924">
        <v>45499</v>
      </c>
      <c r="H924">
        <v>204946</v>
      </c>
      <c r="I924">
        <v>157239</v>
      </c>
    </row>
    <row r="925" spans="1:9">
      <c r="A925">
        <v>45502</v>
      </c>
      <c r="B925">
        <v>79.78</v>
      </c>
      <c r="D925">
        <v>45539</v>
      </c>
      <c r="E925">
        <v>13.785</v>
      </c>
      <c r="G925">
        <v>45502</v>
      </c>
      <c r="H925">
        <v>132252</v>
      </c>
      <c r="I925">
        <v>125783</v>
      </c>
    </row>
    <row r="926" spans="1:9">
      <c r="A926">
        <v>45503</v>
      </c>
      <c r="B926">
        <v>78.63</v>
      </c>
      <c r="D926">
        <v>45540</v>
      </c>
      <c r="E926">
        <v>13.815</v>
      </c>
      <c r="G926">
        <v>45503</v>
      </c>
      <c r="H926">
        <v>87783</v>
      </c>
      <c r="I926">
        <v>86390</v>
      </c>
    </row>
    <row r="927" spans="1:9">
      <c r="A927">
        <v>45504</v>
      </c>
      <c r="B927">
        <v>80.72</v>
      </c>
      <c r="D927">
        <v>45541</v>
      </c>
      <c r="E927">
        <v>13.79</v>
      </c>
      <c r="G927">
        <v>45504</v>
      </c>
      <c r="H927">
        <v>12089</v>
      </c>
      <c r="I927">
        <v>81406</v>
      </c>
    </row>
    <row r="928" spans="1:9">
      <c r="A928">
        <v>45505</v>
      </c>
      <c r="B928">
        <v>79.52</v>
      </c>
      <c r="D928">
        <v>45544</v>
      </c>
      <c r="E928">
        <v>13.78</v>
      </c>
      <c r="G928">
        <v>45505</v>
      </c>
      <c r="H928">
        <v>364930</v>
      </c>
      <c r="I928">
        <v>588195</v>
      </c>
    </row>
    <row r="929" spans="1:9">
      <c r="A929">
        <v>45506</v>
      </c>
      <c r="B929">
        <v>76.81</v>
      </c>
      <c r="D929">
        <v>45545</v>
      </c>
      <c r="E929">
        <v>13.785</v>
      </c>
      <c r="G929">
        <v>45506</v>
      </c>
      <c r="H929">
        <v>501310</v>
      </c>
      <c r="I929">
        <v>578769</v>
      </c>
    </row>
    <row r="930" spans="1:9">
      <c r="A930">
        <v>45509</v>
      </c>
      <c r="B930">
        <v>76.3</v>
      </c>
      <c r="D930">
        <v>45546</v>
      </c>
      <c r="E930">
        <v>13.734999999999999</v>
      </c>
      <c r="G930">
        <v>45509</v>
      </c>
      <c r="H930">
        <v>557814</v>
      </c>
      <c r="I930">
        <v>549667</v>
      </c>
    </row>
    <row r="931" spans="1:9">
      <c r="A931">
        <v>45510</v>
      </c>
      <c r="B931">
        <v>76.48</v>
      </c>
      <c r="D931">
        <v>45547</v>
      </c>
      <c r="E931">
        <v>13.685</v>
      </c>
      <c r="G931">
        <v>45510</v>
      </c>
      <c r="H931">
        <v>393032</v>
      </c>
      <c r="I931">
        <v>546155</v>
      </c>
    </row>
    <row r="932" spans="1:9">
      <c r="A932">
        <v>45511</v>
      </c>
      <c r="B932">
        <v>78.33</v>
      </c>
      <c r="D932">
        <v>45548</v>
      </c>
      <c r="E932">
        <v>13.673999999999999</v>
      </c>
      <c r="G932">
        <v>45511</v>
      </c>
      <c r="H932">
        <v>444744</v>
      </c>
      <c r="I932">
        <v>503765</v>
      </c>
    </row>
    <row r="933" spans="1:9">
      <c r="A933">
        <v>45512</v>
      </c>
      <c r="B933">
        <v>79.16</v>
      </c>
      <c r="D933">
        <v>45551</v>
      </c>
      <c r="E933">
        <v>13.13</v>
      </c>
      <c r="G933">
        <v>45512</v>
      </c>
      <c r="H933">
        <v>320083</v>
      </c>
      <c r="I933">
        <v>470049</v>
      </c>
    </row>
    <row r="934" spans="1:9">
      <c r="A934">
        <v>45513</v>
      </c>
      <c r="B934">
        <v>79.66</v>
      </c>
      <c r="D934">
        <v>45552</v>
      </c>
      <c r="E934">
        <v>13.3</v>
      </c>
      <c r="G934">
        <v>45513</v>
      </c>
      <c r="H934">
        <v>230450</v>
      </c>
      <c r="I934">
        <v>459503</v>
      </c>
    </row>
    <row r="935" spans="1:9">
      <c r="A935">
        <v>45516</v>
      </c>
      <c r="B935">
        <v>82.3</v>
      </c>
      <c r="D935">
        <v>45553</v>
      </c>
      <c r="E935">
        <v>13.22</v>
      </c>
      <c r="G935">
        <v>45516</v>
      </c>
      <c r="H935">
        <v>328381</v>
      </c>
      <c r="I935">
        <v>430222</v>
      </c>
    </row>
    <row r="936" spans="1:9">
      <c r="A936">
        <v>45517</v>
      </c>
      <c r="B936">
        <v>80.69</v>
      </c>
      <c r="D936">
        <v>45554</v>
      </c>
      <c r="E936">
        <v>12.83</v>
      </c>
      <c r="G936">
        <v>45517</v>
      </c>
      <c r="H936">
        <v>356457</v>
      </c>
      <c r="I936">
        <v>416037</v>
      </c>
    </row>
    <row r="937" spans="1:9">
      <c r="A937">
        <v>45518</v>
      </c>
      <c r="B937">
        <v>79.760000000000005</v>
      </c>
      <c r="D937">
        <v>45555</v>
      </c>
      <c r="E937">
        <v>12.97</v>
      </c>
      <c r="G937">
        <v>45518</v>
      </c>
      <c r="H937">
        <v>359131</v>
      </c>
      <c r="I937">
        <v>394238</v>
      </c>
    </row>
    <row r="938" spans="1:9">
      <c r="A938">
        <v>45519</v>
      </c>
      <c r="B938">
        <v>81.040000000000006</v>
      </c>
      <c r="D938">
        <v>45558</v>
      </c>
      <c r="E938">
        <v>13.205</v>
      </c>
      <c r="G938">
        <v>45519</v>
      </c>
      <c r="H938">
        <v>270927</v>
      </c>
      <c r="I938">
        <v>381773</v>
      </c>
    </row>
    <row r="939" spans="1:9">
      <c r="A939">
        <v>45520</v>
      </c>
      <c r="B939">
        <v>79.680000000000007</v>
      </c>
      <c r="D939">
        <v>45559</v>
      </c>
      <c r="E939">
        <v>13.055</v>
      </c>
      <c r="G939">
        <v>45520</v>
      </c>
      <c r="H939">
        <v>320913</v>
      </c>
      <c r="I939">
        <v>371420</v>
      </c>
    </row>
    <row r="940" spans="1:9">
      <c r="A940">
        <v>45523</v>
      </c>
      <c r="B940">
        <v>77.66</v>
      </c>
      <c r="D940">
        <v>45560</v>
      </c>
      <c r="E940">
        <v>13.095000000000001</v>
      </c>
      <c r="G940">
        <v>45523</v>
      </c>
      <c r="H940">
        <v>366537</v>
      </c>
      <c r="I940">
        <v>358164</v>
      </c>
    </row>
    <row r="941" spans="1:9">
      <c r="A941">
        <v>45524</v>
      </c>
      <c r="B941">
        <v>77.2</v>
      </c>
      <c r="D941">
        <v>45561</v>
      </c>
      <c r="E941">
        <v>13.19</v>
      </c>
      <c r="G941">
        <v>45524</v>
      </c>
      <c r="H941">
        <v>367144</v>
      </c>
      <c r="I941">
        <v>311681</v>
      </c>
    </row>
    <row r="942" spans="1:9">
      <c r="A942">
        <v>45525</v>
      </c>
      <c r="B942">
        <v>76.05</v>
      </c>
      <c r="D942">
        <v>45562</v>
      </c>
      <c r="E942">
        <v>13.205</v>
      </c>
      <c r="G942">
        <v>45525</v>
      </c>
      <c r="H942">
        <v>323323</v>
      </c>
      <c r="I942">
        <v>286307</v>
      </c>
    </row>
    <row r="943" spans="1:9">
      <c r="A943">
        <v>45526</v>
      </c>
      <c r="B943">
        <v>77.22</v>
      </c>
      <c r="D943">
        <v>45565</v>
      </c>
      <c r="E943">
        <v>13.125</v>
      </c>
      <c r="G943">
        <v>45526</v>
      </c>
      <c r="H943">
        <v>277529</v>
      </c>
      <c r="I943">
        <v>250833</v>
      </c>
    </row>
    <row r="944" spans="1:9">
      <c r="A944">
        <v>45527</v>
      </c>
      <c r="B944">
        <v>79.02</v>
      </c>
      <c r="D944">
        <v>45566</v>
      </c>
      <c r="E944">
        <v>13.175000000000001</v>
      </c>
      <c r="G944">
        <v>45527</v>
      </c>
      <c r="H944">
        <v>216340</v>
      </c>
      <c r="I944">
        <v>235703</v>
      </c>
    </row>
    <row r="945" spans="1:9">
      <c r="A945">
        <v>45530</v>
      </c>
      <c r="B945">
        <v>81.430000000000007</v>
      </c>
      <c r="D945">
        <v>45567</v>
      </c>
      <c r="E945">
        <v>13.09</v>
      </c>
      <c r="G945">
        <v>45530</v>
      </c>
      <c r="H945">
        <v>234375</v>
      </c>
      <c r="I945">
        <v>196986</v>
      </c>
    </row>
    <row r="946" spans="1:9">
      <c r="A946">
        <v>45531</v>
      </c>
      <c r="B946">
        <v>79.55</v>
      </c>
      <c r="D946">
        <v>45568</v>
      </c>
      <c r="E946">
        <v>13.095000000000001</v>
      </c>
      <c r="G946">
        <v>45531</v>
      </c>
      <c r="H946">
        <v>238217</v>
      </c>
      <c r="I946">
        <v>145290</v>
      </c>
    </row>
    <row r="947" spans="1:9">
      <c r="A947">
        <v>45532</v>
      </c>
      <c r="B947">
        <v>78.650000000000006</v>
      </c>
      <c r="D947">
        <v>45569</v>
      </c>
      <c r="E947">
        <v>13.09</v>
      </c>
      <c r="G947">
        <v>45532</v>
      </c>
      <c r="H947">
        <v>121160</v>
      </c>
      <c r="I947">
        <v>120981</v>
      </c>
    </row>
    <row r="948" spans="1:9">
      <c r="A948">
        <v>45533</v>
      </c>
      <c r="B948">
        <v>79.94</v>
      </c>
      <c r="D948">
        <v>45572</v>
      </c>
      <c r="E948">
        <v>13.135</v>
      </c>
      <c r="G948">
        <v>45533</v>
      </c>
      <c r="H948">
        <v>97644</v>
      </c>
      <c r="I948">
        <v>74281</v>
      </c>
    </row>
    <row r="949" spans="1:9">
      <c r="A949">
        <v>45534</v>
      </c>
      <c r="B949">
        <v>78.8</v>
      </c>
      <c r="D949">
        <v>45573</v>
      </c>
      <c r="E949">
        <v>13.095000000000001</v>
      </c>
      <c r="G949">
        <v>45534</v>
      </c>
      <c r="H949">
        <v>17105</v>
      </c>
      <c r="I949">
        <v>72309</v>
      </c>
    </row>
    <row r="950" spans="1:9">
      <c r="A950">
        <v>45537</v>
      </c>
      <c r="B950">
        <v>77.52</v>
      </c>
      <c r="D950">
        <v>45574</v>
      </c>
      <c r="E950">
        <v>13.07</v>
      </c>
      <c r="G950">
        <v>45537</v>
      </c>
      <c r="H950">
        <v>181373</v>
      </c>
      <c r="I950">
        <v>507377</v>
      </c>
    </row>
    <row r="951" spans="1:9">
      <c r="A951">
        <v>45538</v>
      </c>
      <c r="B951">
        <v>73.75</v>
      </c>
      <c r="D951">
        <v>45575</v>
      </c>
      <c r="E951">
        <v>13.074999999999999</v>
      </c>
      <c r="G951">
        <v>45538</v>
      </c>
      <c r="H951">
        <v>568052</v>
      </c>
      <c r="I951">
        <v>494426</v>
      </c>
    </row>
    <row r="952" spans="1:9">
      <c r="A952">
        <v>45539</v>
      </c>
      <c r="B952">
        <v>72.7</v>
      </c>
      <c r="D952">
        <v>45576</v>
      </c>
      <c r="E952">
        <v>13.08</v>
      </c>
      <c r="G952">
        <v>45539</v>
      </c>
      <c r="H952">
        <v>523500</v>
      </c>
      <c r="I952">
        <v>476891</v>
      </c>
    </row>
    <row r="953" spans="1:9">
      <c r="A953">
        <v>45540</v>
      </c>
      <c r="B953">
        <v>72.69</v>
      </c>
      <c r="D953">
        <v>45579</v>
      </c>
      <c r="E953">
        <v>13.105</v>
      </c>
      <c r="G953">
        <v>45540</v>
      </c>
      <c r="H953">
        <v>394468</v>
      </c>
      <c r="I953">
        <v>464656</v>
      </c>
    </row>
    <row r="954" spans="1:9">
      <c r="A954">
        <v>45541</v>
      </c>
      <c r="B954">
        <v>71.06</v>
      </c>
      <c r="D954">
        <v>45580</v>
      </c>
      <c r="E954">
        <v>13.109</v>
      </c>
      <c r="G954">
        <v>45541</v>
      </c>
      <c r="H954">
        <v>374052</v>
      </c>
      <c r="I954">
        <v>450414</v>
      </c>
    </row>
    <row r="955" spans="1:9">
      <c r="A955">
        <v>45544</v>
      </c>
      <c r="B955">
        <v>71.84</v>
      </c>
      <c r="D955">
        <v>45581</v>
      </c>
      <c r="E955">
        <v>13.465</v>
      </c>
      <c r="G955">
        <v>45544</v>
      </c>
      <c r="H955">
        <v>314516</v>
      </c>
      <c r="I955">
        <v>437471</v>
      </c>
    </row>
    <row r="956" spans="1:9">
      <c r="A956">
        <v>45545</v>
      </c>
      <c r="B956">
        <v>69.19</v>
      </c>
      <c r="D956">
        <v>45582</v>
      </c>
      <c r="E956">
        <v>13.494999999999999</v>
      </c>
      <c r="G956">
        <v>45545</v>
      </c>
      <c r="H956">
        <v>395714</v>
      </c>
      <c r="I956">
        <v>421830</v>
      </c>
    </row>
    <row r="957" spans="1:9">
      <c r="A957">
        <v>45546</v>
      </c>
      <c r="B957">
        <v>70.61</v>
      </c>
      <c r="D957">
        <v>45583</v>
      </c>
      <c r="E957">
        <v>13.275</v>
      </c>
      <c r="G957">
        <v>45546</v>
      </c>
      <c r="H957">
        <v>354353</v>
      </c>
      <c r="I957">
        <v>400565</v>
      </c>
    </row>
    <row r="958" spans="1:9">
      <c r="A958">
        <v>45547</v>
      </c>
      <c r="B958">
        <v>71.97</v>
      </c>
      <c r="D958">
        <v>45586</v>
      </c>
      <c r="E958">
        <v>13.34</v>
      </c>
      <c r="G958">
        <v>45547</v>
      </c>
      <c r="H958">
        <v>361866</v>
      </c>
      <c r="I958">
        <v>374635</v>
      </c>
    </row>
    <row r="959" spans="1:9">
      <c r="A959">
        <v>45548</v>
      </c>
      <c r="B959">
        <v>71.61</v>
      </c>
      <c r="D959">
        <v>45587</v>
      </c>
      <c r="E959">
        <v>13.525</v>
      </c>
      <c r="G959">
        <v>45548</v>
      </c>
      <c r="H959">
        <v>260635</v>
      </c>
      <c r="I959">
        <v>354930</v>
      </c>
    </row>
    <row r="960" spans="1:9">
      <c r="A960">
        <v>45551</v>
      </c>
      <c r="B960">
        <v>72.75</v>
      </c>
      <c r="D960">
        <v>45588</v>
      </c>
      <c r="E960">
        <v>13.595000000000001</v>
      </c>
      <c r="G960">
        <v>45551</v>
      </c>
      <c r="H960">
        <v>232184</v>
      </c>
      <c r="I960">
        <v>347611</v>
      </c>
    </row>
    <row r="961" spans="1:9">
      <c r="A961">
        <v>45552</v>
      </c>
      <c r="B961">
        <v>73.7</v>
      </c>
      <c r="D961">
        <v>45589</v>
      </c>
      <c r="E961">
        <v>13.72</v>
      </c>
      <c r="G961">
        <v>45552</v>
      </c>
      <c r="H961">
        <v>274588</v>
      </c>
      <c r="I961">
        <v>323004</v>
      </c>
    </row>
    <row r="962" spans="1:9">
      <c r="A962">
        <v>45553</v>
      </c>
      <c r="B962">
        <v>73.650000000000006</v>
      </c>
      <c r="D962">
        <v>45590</v>
      </c>
      <c r="E962">
        <v>13.795</v>
      </c>
      <c r="G962">
        <v>45553</v>
      </c>
      <c r="H962">
        <v>290808</v>
      </c>
      <c r="I962">
        <v>310278</v>
      </c>
    </row>
    <row r="963" spans="1:9">
      <c r="A963">
        <v>45554</v>
      </c>
      <c r="B963">
        <v>74.88</v>
      </c>
      <c r="D963">
        <v>45593</v>
      </c>
      <c r="E963">
        <v>13.755000000000001</v>
      </c>
      <c r="G963">
        <v>45554</v>
      </c>
      <c r="H963">
        <v>299013</v>
      </c>
      <c r="I963">
        <v>286527</v>
      </c>
    </row>
    <row r="964" spans="1:9">
      <c r="A964">
        <v>45555</v>
      </c>
      <c r="B964">
        <v>74.489999999999995</v>
      </c>
      <c r="D964">
        <v>45594</v>
      </c>
      <c r="E964">
        <v>13.685</v>
      </c>
      <c r="G964">
        <v>45555</v>
      </c>
      <c r="H964">
        <v>221094</v>
      </c>
      <c r="I964">
        <v>263956</v>
      </c>
    </row>
    <row r="965" spans="1:9">
      <c r="A965">
        <v>45558</v>
      </c>
      <c r="B965">
        <v>73.900000000000006</v>
      </c>
      <c r="D965">
        <v>45595</v>
      </c>
      <c r="E965">
        <v>13.52</v>
      </c>
      <c r="G965">
        <v>45558</v>
      </c>
      <c r="H965">
        <v>273950</v>
      </c>
      <c r="I965">
        <v>230917</v>
      </c>
    </row>
    <row r="966" spans="1:9">
      <c r="A966">
        <v>45559</v>
      </c>
      <c r="B966">
        <v>75.17</v>
      </c>
      <c r="D966">
        <v>45596</v>
      </c>
      <c r="E966">
        <v>13.62</v>
      </c>
      <c r="G966">
        <v>45559</v>
      </c>
      <c r="H966">
        <v>238473</v>
      </c>
      <c r="I966">
        <v>201394</v>
      </c>
    </row>
    <row r="967" spans="1:9">
      <c r="A967">
        <v>45560</v>
      </c>
      <c r="B967">
        <v>73.459999999999994</v>
      </c>
      <c r="D967">
        <v>45597</v>
      </c>
      <c r="E967">
        <v>13.475</v>
      </c>
      <c r="G967">
        <v>45560</v>
      </c>
      <c r="H967">
        <v>283657</v>
      </c>
      <c r="I967">
        <v>174513</v>
      </c>
    </row>
    <row r="968" spans="1:9">
      <c r="A968">
        <v>45561</v>
      </c>
      <c r="B968">
        <v>71.599999999999994</v>
      </c>
      <c r="D968">
        <v>45600</v>
      </c>
      <c r="E968">
        <v>13.475</v>
      </c>
      <c r="G968">
        <v>45561</v>
      </c>
      <c r="H968">
        <v>162218</v>
      </c>
      <c r="I968">
        <v>142337</v>
      </c>
    </row>
    <row r="969" spans="1:9">
      <c r="A969">
        <v>45562</v>
      </c>
      <c r="B969">
        <v>71.98</v>
      </c>
      <c r="D969">
        <v>45601</v>
      </c>
      <c r="E969">
        <v>13.54</v>
      </c>
      <c r="G969">
        <v>45562</v>
      </c>
      <c r="H969">
        <v>99353</v>
      </c>
      <c r="I969">
        <v>83894</v>
      </c>
    </row>
    <row r="970" spans="1:9">
      <c r="A970">
        <v>45565</v>
      </c>
      <c r="B970">
        <v>71.77</v>
      </c>
      <c r="D970">
        <v>45602</v>
      </c>
      <c r="E970">
        <v>13.494999999999999</v>
      </c>
      <c r="G970">
        <v>45565</v>
      </c>
      <c r="H970">
        <v>19517</v>
      </c>
      <c r="I970">
        <v>76943</v>
      </c>
    </row>
    <row r="971" spans="1:9">
      <c r="A971">
        <v>45566</v>
      </c>
      <c r="B971">
        <v>73.56</v>
      </c>
      <c r="D971">
        <v>45603</v>
      </c>
      <c r="E971">
        <v>13.494999999999999</v>
      </c>
      <c r="G971">
        <v>45566</v>
      </c>
      <c r="H971">
        <v>869146</v>
      </c>
      <c r="I971">
        <v>522919</v>
      </c>
    </row>
    <row r="972" spans="1:9">
      <c r="A972">
        <v>45567</v>
      </c>
      <c r="B972">
        <v>73.900000000000006</v>
      </c>
      <c r="D972">
        <v>45604</v>
      </c>
      <c r="E972">
        <v>13.55</v>
      </c>
      <c r="G972">
        <v>45567</v>
      </c>
      <c r="H972">
        <v>541739</v>
      </c>
      <c r="I972">
        <v>498984</v>
      </c>
    </row>
    <row r="973" spans="1:9">
      <c r="A973">
        <v>45568</v>
      </c>
      <c r="B973">
        <v>77.62</v>
      </c>
      <c r="D973">
        <v>45607</v>
      </c>
      <c r="E973">
        <v>13.55</v>
      </c>
      <c r="G973">
        <v>45568</v>
      </c>
      <c r="H973">
        <v>643308</v>
      </c>
      <c r="I973">
        <v>499394</v>
      </c>
    </row>
    <row r="974" spans="1:9">
      <c r="A974">
        <v>45569</v>
      </c>
      <c r="B974">
        <v>78.05</v>
      </c>
      <c r="D974">
        <v>45608</v>
      </c>
      <c r="E974">
        <v>13.565</v>
      </c>
      <c r="G974">
        <v>45569</v>
      </c>
      <c r="H974">
        <v>562047</v>
      </c>
      <c r="I974">
        <v>501612</v>
      </c>
    </row>
    <row r="975" spans="1:9">
      <c r="A975">
        <v>45572</v>
      </c>
      <c r="B975">
        <v>80.930000000000007</v>
      </c>
      <c r="D975">
        <v>45609</v>
      </c>
      <c r="E975">
        <v>13.555</v>
      </c>
      <c r="G975">
        <v>45572</v>
      </c>
      <c r="H975">
        <v>496795</v>
      </c>
      <c r="I975">
        <v>490277</v>
      </c>
    </row>
    <row r="976" spans="1:9">
      <c r="A976">
        <v>45573</v>
      </c>
      <c r="B976">
        <v>77.180000000000007</v>
      </c>
      <c r="D976">
        <v>45610</v>
      </c>
      <c r="E976">
        <v>13.565</v>
      </c>
      <c r="G976">
        <v>45573</v>
      </c>
      <c r="H976">
        <v>646380</v>
      </c>
      <c r="I976">
        <v>449823</v>
      </c>
    </row>
    <row r="977" spans="1:9">
      <c r="A977">
        <v>45574</v>
      </c>
      <c r="B977">
        <v>76.58</v>
      </c>
      <c r="D977">
        <v>45611</v>
      </c>
      <c r="E977">
        <v>13.579000000000001</v>
      </c>
      <c r="G977">
        <v>45574</v>
      </c>
      <c r="H977">
        <v>497001</v>
      </c>
      <c r="I977">
        <v>423738</v>
      </c>
    </row>
    <row r="978" spans="1:9">
      <c r="A978">
        <v>45575</v>
      </c>
      <c r="B978">
        <v>79.400000000000006</v>
      </c>
      <c r="D978">
        <v>45614</v>
      </c>
      <c r="E978">
        <v>14.65</v>
      </c>
      <c r="G978">
        <v>45575</v>
      </c>
      <c r="H978">
        <v>400887</v>
      </c>
      <c r="I978">
        <v>414294</v>
      </c>
    </row>
    <row r="979" spans="1:9">
      <c r="A979">
        <v>45576</v>
      </c>
      <c r="B979">
        <v>79.040000000000006</v>
      </c>
      <c r="D979">
        <v>45615</v>
      </c>
      <c r="E979">
        <v>14.4</v>
      </c>
      <c r="G979">
        <v>45576</v>
      </c>
      <c r="H979">
        <v>365343</v>
      </c>
      <c r="I979">
        <v>388317</v>
      </c>
    </row>
    <row r="980" spans="1:9">
      <c r="A980">
        <v>45579</v>
      </c>
      <c r="B980">
        <v>77.459999999999994</v>
      </c>
      <c r="D980">
        <v>45616</v>
      </c>
      <c r="E980">
        <v>14.66</v>
      </c>
      <c r="G980">
        <v>45579</v>
      </c>
      <c r="H980">
        <v>343072</v>
      </c>
      <c r="I980">
        <v>379872</v>
      </c>
    </row>
    <row r="981" spans="1:9">
      <c r="A981">
        <v>45580</v>
      </c>
      <c r="B981">
        <v>74.25</v>
      </c>
      <c r="D981">
        <v>45617</v>
      </c>
      <c r="E981">
        <v>15.074999999999999</v>
      </c>
      <c r="G981">
        <v>45580</v>
      </c>
      <c r="H981">
        <v>491233</v>
      </c>
      <c r="I981">
        <v>361977</v>
      </c>
    </row>
    <row r="982" spans="1:9">
      <c r="A982">
        <v>45581</v>
      </c>
      <c r="B982">
        <v>74.22</v>
      </c>
      <c r="D982">
        <v>45618</v>
      </c>
      <c r="E982">
        <v>14.785</v>
      </c>
      <c r="G982">
        <v>45581</v>
      </c>
      <c r="H982">
        <v>323371</v>
      </c>
      <c r="I982">
        <v>367495</v>
      </c>
    </row>
    <row r="983" spans="1:9">
      <c r="A983">
        <v>45582</v>
      </c>
      <c r="B983">
        <v>74.45</v>
      </c>
      <c r="D983">
        <v>45621</v>
      </c>
      <c r="E983">
        <v>15.015000000000001</v>
      </c>
      <c r="G983">
        <v>45582</v>
      </c>
      <c r="H983">
        <v>298428</v>
      </c>
      <c r="I983">
        <v>363746</v>
      </c>
    </row>
    <row r="984" spans="1:9">
      <c r="A984">
        <v>45583</v>
      </c>
      <c r="B984">
        <v>73.06</v>
      </c>
      <c r="D984">
        <v>45622</v>
      </c>
      <c r="E984">
        <v>14.94</v>
      </c>
      <c r="G984">
        <v>45583</v>
      </c>
      <c r="H984">
        <v>320777</v>
      </c>
      <c r="I984">
        <v>363773</v>
      </c>
    </row>
    <row r="985" spans="1:9">
      <c r="A985">
        <v>45586</v>
      </c>
      <c r="B985">
        <v>74.290000000000006</v>
      </c>
      <c r="D985">
        <v>45623</v>
      </c>
      <c r="E985">
        <v>15.02</v>
      </c>
      <c r="G985">
        <v>45586</v>
      </c>
      <c r="H985">
        <v>279248</v>
      </c>
      <c r="I985">
        <v>340692</v>
      </c>
    </row>
    <row r="986" spans="1:9">
      <c r="A986">
        <v>45587</v>
      </c>
      <c r="B986">
        <v>76.040000000000006</v>
      </c>
      <c r="D986">
        <v>45625</v>
      </c>
      <c r="E986">
        <v>14.925000000000001</v>
      </c>
      <c r="G986">
        <v>45587</v>
      </c>
      <c r="H986">
        <v>353150</v>
      </c>
      <c r="I986">
        <v>315060</v>
      </c>
    </row>
    <row r="987" spans="1:9">
      <c r="A987">
        <v>45588</v>
      </c>
      <c r="B987">
        <v>74.959999999999994</v>
      </c>
      <c r="D987">
        <v>45628</v>
      </c>
      <c r="E987">
        <v>15.115</v>
      </c>
      <c r="G987">
        <v>45588</v>
      </c>
      <c r="H987">
        <v>288437</v>
      </c>
      <c r="I987">
        <v>286390</v>
      </c>
    </row>
    <row r="988" spans="1:9">
      <c r="A988">
        <v>45589</v>
      </c>
      <c r="B988">
        <v>74.38</v>
      </c>
      <c r="D988">
        <v>45629</v>
      </c>
      <c r="E988">
        <v>15.125</v>
      </c>
      <c r="G988">
        <v>45589</v>
      </c>
      <c r="H988">
        <v>272667</v>
      </c>
      <c r="I988">
        <v>254522</v>
      </c>
    </row>
    <row r="989" spans="1:9">
      <c r="A989">
        <v>45590</v>
      </c>
      <c r="B989">
        <v>76.05</v>
      </c>
      <c r="D989">
        <v>45630</v>
      </c>
      <c r="E989">
        <v>15.074999999999999</v>
      </c>
      <c r="G989">
        <v>45590</v>
      </c>
      <c r="H989">
        <v>209780</v>
      </c>
      <c r="I989">
        <v>231746</v>
      </c>
    </row>
    <row r="990" spans="1:9">
      <c r="A990">
        <v>45593</v>
      </c>
      <c r="B990">
        <v>71.42</v>
      </c>
      <c r="D990">
        <v>45631</v>
      </c>
      <c r="E990">
        <v>15.065</v>
      </c>
      <c r="G990">
        <v>45593</v>
      </c>
      <c r="H990">
        <v>317177</v>
      </c>
      <c r="I990">
        <v>180299</v>
      </c>
    </row>
    <row r="991" spans="1:9">
      <c r="A991">
        <v>45594</v>
      </c>
      <c r="B991">
        <v>71.12</v>
      </c>
      <c r="D991">
        <v>45632</v>
      </c>
      <c r="E991">
        <v>15.074999999999999</v>
      </c>
      <c r="G991">
        <v>45594</v>
      </c>
      <c r="H991">
        <v>108885</v>
      </c>
      <c r="I991">
        <v>148378</v>
      </c>
    </row>
    <row r="992" spans="1:9">
      <c r="A992">
        <v>45595</v>
      </c>
      <c r="B992">
        <v>72.55</v>
      </c>
      <c r="D992">
        <v>45635</v>
      </c>
      <c r="E992">
        <v>15.06</v>
      </c>
      <c r="G992">
        <v>45595</v>
      </c>
      <c r="H992">
        <v>90921</v>
      </c>
      <c r="I992">
        <v>119068</v>
      </c>
    </row>
    <row r="993" spans="1:9">
      <c r="A993">
        <v>45596</v>
      </c>
      <c r="B993">
        <v>73.16</v>
      </c>
      <c r="D993">
        <v>45636</v>
      </c>
      <c r="E993">
        <v>15.02</v>
      </c>
      <c r="G993">
        <v>45596</v>
      </c>
      <c r="H993">
        <v>14265</v>
      </c>
      <c r="I993">
        <v>115290</v>
      </c>
    </row>
    <row r="994" spans="1:9">
      <c r="A994">
        <v>45597</v>
      </c>
      <c r="B994">
        <v>73.099999999999994</v>
      </c>
      <c r="D994">
        <v>45637</v>
      </c>
      <c r="E994">
        <v>15</v>
      </c>
      <c r="G994">
        <v>45597</v>
      </c>
      <c r="H994">
        <v>336957</v>
      </c>
      <c r="I994">
        <v>522631</v>
      </c>
    </row>
    <row r="995" spans="1:9">
      <c r="A995">
        <v>45600</v>
      </c>
      <c r="B995">
        <v>75.08</v>
      </c>
      <c r="D995">
        <v>45638</v>
      </c>
      <c r="E995">
        <v>14.95</v>
      </c>
      <c r="G995">
        <v>45600</v>
      </c>
      <c r="H995">
        <v>299385</v>
      </c>
      <c r="I995">
        <v>514724</v>
      </c>
    </row>
    <row r="996" spans="1:9">
      <c r="A996">
        <v>45601</v>
      </c>
      <c r="B996">
        <v>75.53</v>
      </c>
      <c r="D996">
        <v>45639</v>
      </c>
      <c r="E996">
        <v>14.877000000000001</v>
      </c>
      <c r="G996">
        <v>45601</v>
      </c>
      <c r="H996">
        <v>296478</v>
      </c>
      <c r="I996">
        <v>501749</v>
      </c>
    </row>
    <row r="997" spans="1:9">
      <c r="A997">
        <v>45602</v>
      </c>
      <c r="B997">
        <v>74.92</v>
      </c>
      <c r="D997">
        <v>45642</v>
      </c>
      <c r="E997">
        <v>12.765000000000001</v>
      </c>
      <c r="G997">
        <v>45602</v>
      </c>
      <c r="H997">
        <v>467562</v>
      </c>
      <c r="I997">
        <v>492043</v>
      </c>
    </row>
    <row r="998" spans="1:9">
      <c r="A998">
        <v>45603</v>
      </c>
      <c r="B998">
        <v>75.63</v>
      </c>
      <c r="D998">
        <v>45643</v>
      </c>
      <c r="E998">
        <v>13.32</v>
      </c>
      <c r="G998">
        <v>45603</v>
      </c>
      <c r="H998">
        <v>397043</v>
      </c>
      <c r="I998">
        <v>470783</v>
      </c>
    </row>
    <row r="999" spans="1:9">
      <c r="A999">
        <v>45604</v>
      </c>
      <c r="B999">
        <v>73.87</v>
      </c>
      <c r="D999">
        <v>45644</v>
      </c>
      <c r="E999">
        <v>13.005000000000001</v>
      </c>
      <c r="G999">
        <v>45604</v>
      </c>
      <c r="H999">
        <v>324163</v>
      </c>
      <c r="I999">
        <v>459341</v>
      </c>
    </row>
    <row r="1000" spans="1:9">
      <c r="A1000">
        <v>45607</v>
      </c>
      <c r="B1000">
        <v>71.83</v>
      </c>
      <c r="D1000">
        <v>45645</v>
      </c>
      <c r="E1000">
        <v>13.46</v>
      </c>
      <c r="G1000">
        <v>45607</v>
      </c>
      <c r="H1000">
        <v>366901</v>
      </c>
      <c r="I1000">
        <v>430562</v>
      </c>
    </row>
    <row r="1001" spans="1:9">
      <c r="A1001">
        <v>45608</v>
      </c>
      <c r="B1001">
        <v>71.89</v>
      </c>
      <c r="D1001">
        <v>45646</v>
      </c>
      <c r="E1001">
        <v>13.664999999999999</v>
      </c>
      <c r="G1001">
        <v>45608</v>
      </c>
      <c r="H1001">
        <v>317337</v>
      </c>
      <c r="I1001">
        <v>403191</v>
      </c>
    </row>
    <row r="1002" spans="1:9">
      <c r="A1002">
        <v>45609</v>
      </c>
      <c r="B1002">
        <v>72.28</v>
      </c>
      <c r="D1002">
        <v>45649</v>
      </c>
      <c r="E1002">
        <v>13.984999999999999</v>
      </c>
      <c r="G1002">
        <v>45609</v>
      </c>
      <c r="H1002">
        <v>388334</v>
      </c>
      <c r="I1002">
        <v>388374</v>
      </c>
    </row>
    <row r="1003" spans="1:9">
      <c r="A1003">
        <v>45610</v>
      </c>
      <c r="B1003">
        <v>72.56</v>
      </c>
      <c r="D1003">
        <v>45650</v>
      </c>
      <c r="E1003">
        <v>13.965</v>
      </c>
      <c r="G1003">
        <v>45610</v>
      </c>
      <c r="H1003">
        <v>264408</v>
      </c>
      <c r="I1003">
        <v>375705</v>
      </c>
    </row>
    <row r="1004" spans="1:9">
      <c r="A1004">
        <v>45611</v>
      </c>
      <c r="B1004">
        <v>71.040000000000006</v>
      </c>
      <c r="D1004">
        <v>45652</v>
      </c>
      <c r="E1004">
        <v>13.965</v>
      </c>
      <c r="G1004">
        <v>45611</v>
      </c>
      <c r="H1004">
        <v>307470</v>
      </c>
      <c r="I1004">
        <v>369216</v>
      </c>
    </row>
    <row r="1005" spans="1:9">
      <c r="A1005">
        <v>45614</v>
      </c>
      <c r="B1005">
        <v>73.3</v>
      </c>
      <c r="D1005">
        <v>45653</v>
      </c>
      <c r="E1005">
        <v>14.29</v>
      </c>
      <c r="G1005">
        <v>45614</v>
      </c>
      <c r="H1005">
        <v>333852</v>
      </c>
      <c r="I1005">
        <v>349933</v>
      </c>
    </row>
    <row r="1006" spans="1:9">
      <c r="A1006">
        <v>45615</v>
      </c>
      <c r="B1006">
        <v>73.31</v>
      </c>
      <c r="D1006">
        <v>45656</v>
      </c>
      <c r="E1006">
        <v>14.154999999999999</v>
      </c>
      <c r="G1006">
        <v>45615</v>
      </c>
      <c r="H1006">
        <v>354131</v>
      </c>
      <c r="I1006">
        <v>345915</v>
      </c>
    </row>
    <row r="1007" spans="1:9">
      <c r="A1007">
        <v>45616</v>
      </c>
      <c r="B1007">
        <v>72.81</v>
      </c>
      <c r="D1007">
        <v>45657</v>
      </c>
      <c r="E1007">
        <v>14.24</v>
      </c>
      <c r="G1007">
        <v>45616</v>
      </c>
      <c r="H1007">
        <v>260505</v>
      </c>
      <c r="I1007">
        <v>318164</v>
      </c>
    </row>
    <row r="1008" spans="1:9">
      <c r="A1008">
        <v>45617</v>
      </c>
      <c r="B1008">
        <v>74.23</v>
      </c>
      <c r="D1008">
        <v>45659</v>
      </c>
      <c r="E1008">
        <v>14.38</v>
      </c>
      <c r="G1008">
        <v>45617</v>
      </c>
      <c r="H1008">
        <v>307868</v>
      </c>
      <c r="I1008">
        <v>285524</v>
      </c>
    </row>
    <row r="1009" spans="1:9">
      <c r="A1009">
        <v>45618</v>
      </c>
      <c r="B1009">
        <v>75.17</v>
      </c>
      <c r="D1009">
        <v>45660</v>
      </c>
      <c r="E1009">
        <v>14.36</v>
      </c>
      <c r="G1009">
        <v>45618</v>
      </c>
      <c r="H1009">
        <v>298303</v>
      </c>
      <c r="I1009">
        <v>234356</v>
      </c>
    </row>
    <row r="1010" spans="1:9">
      <c r="A1010">
        <v>45621</v>
      </c>
      <c r="B1010">
        <v>73.010000000000005</v>
      </c>
      <c r="D1010">
        <v>45663</v>
      </c>
      <c r="E1010">
        <v>14.285</v>
      </c>
      <c r="G1010">
        <v>45621</v>
      </c>
      <c r="H1010">
        <v>282155</v>
      </c>
      <c r="I1010">
        <v>198394</v>
      </c>
    </row>
    <row r="1011" spans="1:9">
      <c r="A1011">
        <v>45622</v>
      </c>
      <c r="B1011">
        <v>72.81</v>
      </c>
      <c r="D1011">
        <v>45664</v>
      </c>
      <c r="E1011">
        <v>14.27</v>
      </c>
      <c r="G1011">
        <v>45622</v>
      </c>
      <c r="H1011">
        <v>200697</v>
      </c>
      <c r="I1011">
        <v>155251</v>
      </c>
    </row>
    <row r="1012" spans="1:9">
      <c r="A1012">
        <v>45623</v>
      </c>
      <c r="B1012">
        <v>72.83</v>
      </c>
      <c r="D1012">
        <v>45665</v>
      </c>
      <c r="E1012">
        <v>14.225</v>
      </c>
      <c r="G1012">
        <v>45623</v>
      </c>
      <c r="H1012">
        <v>106533</v>
      </c>
      <c r="I1012">
        <v>116516</v>
      </c>
    </row>
    <row r="1013" spans="1:9">
      <c r="A1013">
        <v>45624</v>
      </c>
      <c r="B1013">
        <v>73.28</v>
      </c>
      <c r="D1013">
        <v>45666</v>
      </c>
      <c r="E1013">
        <v>14.19</v>
      </c>
      <c r="G1013">
        <v>45624</v>
      </c>
      <c r="H1013">
        <v>49822</v>
      </c>
      <c r="I1013">
        <v>84270</v>
      </c>
    </row>
    <row r="1014" spans="1:9">
      <c r="A1014">
        <v>45625</v>
      </c>
      <c r="B1014">
        <v>72.94</v>
      </c>
      <c r="D1014">
        <v>45667</v>
      </c>
      <c r="E1014">
        <v>14.154999999999999</v>
      </c>
      <c r="G1014">
        <v>45625</v>
      </c>
      <c r="H1014">
        <v>23330</v>
      </c>
      <c r="I1014">
        <v>73510</v>
      </c>
    </row>
    <row r="1015" spans="1:9">
      <c r="A1015">
        <v>45628</v>
      </c>
      <c r="B1015">
        <v>71.83</v>
      </c>
      <c r="D1015">
        <v>45670</v>
      </c>
      <c r="E1015">
        <v>14.14</v>
      </c>
      <c r="G1015">
        <v>45628</v>
      </c>
      <c r="H1015">
        <v>289485</v>
      </c>
      <c r="I1015">
        <v>518419</v>
      </c>
    </row>
    <row r="1016" spans="1:9">
      <c r="A1016">
        <v>45629</v>
      </c>
      <c r="B1016">
        <v>73.62</v>
      </c>
      <c r="D1016">
        <v>45671</v>
      </c>
      <c r="E1016">
        <v>14.135</v>
      </c>
      <c r="G1016">
        <v>45629</v>
      </c>
      <c r="H1016">
        <v>365424</v>
      </c>
      <c r="I1016">
        <v>503390</v>
      </c>
    </row>
    <row r="1017" spans="1:9">
      <c r="A1017">
        <v>45630</v>
      </c>
      <c r="B1017">
        <v>72.31</v>
      </c>
      <c r="D1017">
        <v>45672</v>
      </c>
      <c r="E1017">
        <v>14.129</v>
      </c>
      <c r="G1017">
        <v>45630</v>
      </c>
      <c r="H1017">
        <v>340349</v>
      </c>
      <c r="I1017">
        <v>486687</v>
      </c>
    </row>
    <row r="1018" spans="1:9">
      <c r="A1018">
        <v>45631</v>
      </c>
      <c r="B1018">
        <v>72.09</v>
      </c>
      <c r="D1018">
        <v>45673</v>
      </c>
      <c r="E1018">
        <v>13.744999999999999</v>
      </c>
      <c r="G1018">
        <v>45631</v>
      </c>
      <c r="H1018">
        <v>318757</v>
      </c>
      <c r="I1018">
        <v>471314</v>
      </c>
    </row>
    <row r="1019" spans="1:9">
      <c r="A1019">
        <v>45632</v>
      </c>
      <c r="B1019">
        <v>71.12</v>
      </c>
      <c r="D1019">
        <v>45674</v>
      </c>
      <c r="E1019">
        <v>13.78</v>
      </c>
      <c r="G1019">
        <v>45632</v>
      </c>
      <c r="H1019">
        <v>290064</v>
      </c>
      <c r="I1019">
        <v>450695</v>
      </c>
    </row>
    <row r="1020" spans="1:9">
      <c r="A1020">
        <v>45635</v>
      </c>
      <c r="B1020">
        <v>72.14</v>
      </c>
      <c r="D1020">
        <v>45678</v>
      </c>
      <c r="E1020">
        <v>14.41</v>
      </c>
      <c r="G1020">
        <v>45635</v>
      </c>
      <c r="H1020">
        <v>231212</v>
      </c>
      <c r="I1020">
        <v>430327</v>
      </c>
    </row>
    <row r="1021" spans="1:9">
      <c r="A1021">
        <v>45636</v>
      </c>
      <c r="B1021">
        <v>72.19</v>
      </c>
      <c r="D1021">
        <v>45679</v>
      </c>
      <c r="E1021">
        <v>14.115</v>
      </c>
      <c r="G1021">
        <v>45636</v>
      </c>
      <c r="H1021">
        <v>265902</v>
      </c>
      <c r="I1021">
        <v>401786</v>
      </c>
    </row>
    <row r="1022" spans="1:9">
      <c r="A1022">
        <v>45637</v>
      </c>
      <c r="B1022">
        <v>73.52</v>
      </c>
      <c r="D1022">
        <v>45680</v>
      </c>
      <c r="E1022">
        <v>13.975</v>
      </c>
      <c r="G1022">
        <v>45637</v>
      </c>
      <c r="H1022">
        <v>308964</v>
      </c>
      <c r="I1022">
        <v>395228</v>
      </c>
    </row>
    <row r="1023" spans="1:9">
      <c r="A1023">
        <v>45638</v>
      </c>
      <c r="B1023">
        <v>73.41</v>
      </c>
      <c r="D1023">
        <v>45681</v>
      </c>
      <c r="E1023">
        <v>14.11</v>
      </c>
      <c r="G1023">
        <v>45638</v>
      </c>
      <c r="H1023">
        <v>324253</v>
      </c>
      <c r="I1023">
        <v>392870</v>
      </c>
    </row>
    <row r="1024" spans="1:9">
      <c r="A1024">
        <v>45639</v>
      </c>
      <c r="B1024">
        <v>74.489999999999995</v>
      </c>
      <c r="D1024">
        <v>45684</v>
      </c>
      <c r="E1024">
        <v>14.02</v>
      </c>
      <c r="G1024">
        <v>45639</v>
      </c>
      <c r="H1024">
        <v>246401</v>
      </c>
      <c r="I1024">
        <v>383714</v>
      </c>
    </row>
    <row r="1025" spans="1:9">
      <c r="A1025">
        <v>45642</v>
      </c>
      <c r="B1025">
        <v>73.91</v>
      </c>
      <c r="D1025">
        <v>45685</v>
      </c>
      <c r="E1025">
        <v>13.984999999999999</v>
      </c>
      <c r="G1025">
        <v>45642</v>
      </c>
      <c r="H1025">
        <v>234416</v>
      </c>
      <c r="I1025">
        <v>356829</v>
      </c>
    </row>
    <row r="1026" spans="1:9">
      <c r="A1026">
        <v>45643</v>
      </c>
      <c r="B1026">
        <v>73.19</v>
      </c>
      <c r="D1026">
        <v>45686</v>
      </c>
      <c r="E1026">
        <v>14.295</v>
      </c>
      <c r="G1026">
        <v>45643</v>
      </c>
      <c r="H1026">
        <v>270248</v>
      </c>
      <c r="I1026">
        <v>316332</v>
      </c>
    </row>
    <row r="1027" spans="1:9">
      <c r="A1027">
        <v>45644</v>
      </c>
      <c r="B1027">
        <v>73.39</v>
      </c>
      <c r="D1027">
        <v>45687</v>
      </c>
      <c r="E1027">
        <v>14.225</v>
      </c>
      <c r="G1027">
        <v>45644</v>
      </c>
      <c r="H1027">
        <v>285296</v>
      </c>
      <c r="I1027">
        <v>267608</v>
      </c>
    </row>
    <row r="1028" spans="1:9">
      <c r="A1028">
        <v>45645</v>
      </c>
      <c r="B1028">
        <v>72.88</v>
      </c>
      <c r="D1028">
        <v>45688</v>
      </c>
      <c r="E1028">
        <v>14.44</v>
      </c>
      <c r="G1028">
        <v>45645</v>
      </c>
      <c r="H1028">
        <v>302552</v>
      </c>
      <c r="I1028">
        <v>238435</v>
      </c>
    </row>
    <row r="1029" spans="1:9">
      <c r="A1029">
        <v>45646</v>
      </c>
      <c r="B1029">
        <v>72.94</v>
      </c>
      <c r="D1029">
        <v>45691</v>
      </c>
      <c r="E1029">
        <v>14.404999999999999</v>
      </c>
      <c r="G1029">
        <v>45646</v>
      </c>
      <c r="H1029">
        <v>240707</v>
      </c>
      <c r="I1029">
        <v>214716</v>
      </c>
    </row>
    <row r="1030" spans="1:9">
      <c r="A1030">
        <v>45649</v>
      </c>
      <c r="B1030">
        <v>72.63</v>
      </c>
      <c r="D1030">
        <v>45692</v>
      </c>
      <c r="E1030">
        <v>14.494999999999999</v>
      </c>
      <c r="G1030">
        <v>45649</v>
      </c>
      <c r="H1030">
        <v>184073</v>
      </c>
      <c r="I1030">
        <v>168839</v>
      </c>
    </row>
    <row r="1031" spans="1:9">
      <c r="A1031">
        <v>45650</v>
      </c>
      <c r="B1031">
        <v>73.58</v>
      </c>
      <c r="D1031">
        <v>45693</v>
      </c>
      <c r="E1031">
        <v>14.43</v>
      </c>
      <c r="G1031">
        <v>45650</v>
      </c>
      <c r="H1031">
        <v>93488</v>
      </c>
      <c r="I1031">
        <v>136634</v>
      </c>
    </row>
    <row r="1032" spans="1:9">
      <c r="A1032">
        <v>45652</v>
      </c>
      <c r="B1032">
        <v>73.260000000000005</v>
      </c>
      <c r="D1032">
        <v>45694</v>
      </c>
      <c r="E1032">
        <v>14.515000000000001</v>
      </c>
      <c r="G1032">
        <v>45652</v>
      </c>
      <c r="H1032">
        <v>54047</v>
      </c>
      <c r="I1032">
        <v>120949</v>
      </c>
    </row>
    <row r="1033" spans="1:9">
      <c r="A1033">
        <v>45653</v>
      </c>
      <c r="B1033">
        <v>74.17</v>
      </c>
      <c r="D1033">
        <v>45695</v>
      </c>
      <c r="E1033">
        <v>14.725</v>
      </c>
      <c r="G1033">
        <v>45653</v>
      </c>
      <c r="H1033">
        <v>82603</v>
      </c>
      <c r="I1033">
        <v>81972</v>
      </c>
    </row>
    <row r="1034" spans="1:9">
      <c r="A1034">
        <v>45656</v>
      </c>
      <c r="B1034">
        <v>74.39</v>
      </c>
      <c r="D1034">
        <v>45698</v>
      </c>
      <c r="E1034">
        <v>14.79</v>
      </c>
      <c r="G1034">
        <v>45656</v>
      </c>
      <c r="H1034">
        <v>23415</v>
      </c>
      <c r="I1034">
        <v>72451</v>
      </c>
    </row>
    <row r="1035" spans="1:9">
      <c r="A1035">
        <v>45657</v>
      </c>
      <c r="B1035">
        <v>74.64</v>
      </c>
      <c r="D1035">
        <v>45699</v>
      </c>
      <c r="E1035">
        <v>14.89</v>
      </c>
      <c r="G1035">
        <v>45657</v>
      </c>
      <c r="H1035">
        <v>190978</v>
      </c>
      <c r="I1035">
        <v>609583</v>
      </c>
    </row>
    <row r="1036" spans="1:9">
      <c r="A1036">
        <v>45659</v>
      </c>
      <c r="B1036">
        <v>75.930000000000007</v>
      </c>
      <c r="D1036">
        <v>45700</v>
      </c>
      <c r="E1036">
        <v>14.92</v>
      </c>
      <c r="G1036">
        <v>45659</v>
      </c>
      <c r="H1036">
        <v>365430</v>
      </c>
      <c r="I1036">
        <v>605850</v>
      </c>
    </row>
    <row r="1037" spans="1:9">
      <c r="A1037">
        <v>45660</v>
      </c>
      <c r="B1037">
        <v>76.510000000000005</v>
      </c>
      <c r="D1037">
        <v>45701</v>
      </c>
      <c r="E1037">
        <v>14.935</v>
      </c>
      <c r="G1037">
        <v>45660</v>
      </c>
      <c r="H1037">
        <v>314609</v>
      </c>
      <c r="I1037">
        <v>586070</v>
      </c>
    </row>
    <row r="1038" spans="1:9">
      <c r="A1038">
        <v>45663</v>
      </c>
      <c r="B1038">
        <v>76.3</v>
      </c>
      <c r="D1038">
        <v>45702</v>
      </c>
      <c r="E1038">
        <v>14.95</v>
      </c>
      <c r="G1038">
        <v>45663</v>
      </c>
      <c r="H1038">
        <v>372574</v>
      </c>
      <c r="I1038">
        <v>568001</v>
      </c>
    </row>
    <row r="1039" spans="1:9">
      <c r="A1039">
        <v>45664</v>
      </c>
      <c r="B1039">
        <v>77.05</v>
      </c>
      <c r="D1039">
        <v>45706</v>
      </c>
      <c r="E1039">
        <v>14.55</v>
      </c>
      <c r="G1039">
        <v>45664</v>
      </c>
      <c r="H1039">
        <v>368628</v>
      </c>
      <c r="I1039">
        <v>546592</v>
      </c>
    </row>
    <row r="1040" spans="1:9">
      <c r="A1040">
        <v>45665</v>
      </c>
      <c r="B1040">
        <v>76.16</v>
      </c>
      <c r="D1040">
        <v>45707</v>
      </c>
      <c r="E1040">
        <v>14.115</v>
      </c>
      <c r="G1040">
        <v>45665</v>
      </c>
      <c r="H1040">
        <v>442514</v>
      </c>
      <c r="I1040">
        <v>503711</v>
      </c>
    </row>
    <row r="1041" spans="1:9">
      <c r="A1041">
        <v>45666</v>
      </c>
      <c r="B1041">
        <v>76.92</v>
      </c>
      <c r="D1041">
        <v>45708</v>
      </c>
      <c r="E1041">
        <v>14.25</v>
      </c>
      <c r="G1041">
        <v>45666</v>
      </c>
      <c r="H1041">
        <v>302920</v>
      </c>
      <c r="I1041">
        <v>491323</v>
      </c>
    </row>
    <row r="1042" spans="1:9">
      <c r="A1042">
        <v>45667</v>
      </c>
      <c r="B1042">
        <v>79.760000000000005</v>
      </c>
      <c r="D1042">
        <v>45709</v>
      </c>
      <c r="E1042">
        <v>14.175000000000001</v>
      </c>
      <c r="G1042">
        <v>45667</v>
      </c>
      <c r="H1042">
        <v>762618</v>
      </c>
      <c r="I1042">
        <v>477740</v>
      </c>
    </row>
    <row r="1043" spans="1:9">
      <c r="A1043">
        <v>45670</v>
      </c>
      <c r="B1043">
        <v>81.010000000000005</v>
      </c>
      <c r="D1043">
        <v>45712</v>
      </c>
      <c r="E1043">
        <v>14.335000000000001</v>
      </c>
      <c r="G1043">
        <v>45670</v>
      </c>
      <c r="H1043">
        <v>610623</v>
      </c>
      <c r="I1043">
        <v>445692</v>
      </c>
    </row>
    <row r="1044" spans="1:9">
      <c r="A1044">
        <v>45671</v>
      </c>
      <c r="B1044">
        <v>79.92</v>
      </c>
      <c r="D1044">
        <v>45713</v>
      </c>
      <c r="E1044">
        <v>13.855</v>
      </c>
      <c r="G1044">
        <v>45671</v>
      </c>
      <c r="H1044">
        <v>445379</v>
      </c>
      <c r="I1044">
        <v>415975</v>
      </c>
    </row>
    <row r="1045" spans="1:9">
      <c r="A1045">
        <v>45672</v>
      </c>
      <c r="B1045">
        <v>82.03</v>
      </c>
      <c r="D1045">
        <v>45714</v>
      </c>
      <c r="E1045">
        <v>13.49</v>
      </c>
      <c r="G1045">
        <v>45672</v>
      </c>
      <c r="H1045">
        <v>484576</v>
      </c>
      <c r="I1045">
        <v>413407</v>
      </c>
    </row>
    <row r="1046" spans="1:9">
      <c r="A1046">
        <v>45673</v>
      </c>
      <c r="B1046">
        <v>81.290000000000006</v>
      </c>
      <c r="D1046">
        <v>45715</v>
      </c>
      <c r="E1046">
        <v>13.984999999999999</v>
      </c>
      <c r="G1046">
        <v>45673</v>
      </c>
      <c r="H1046">
        <v>453670</v>
      </c>
      <c r="I1046">
        <v>392313</v>
      </c>
    </row>
    <row r="1047" spans="1:9">
      <c r="A1047">
        <v>45674</v>
      </c>
      <c r="B1047">
        <v>80.790000000000006</v>
      </c>
      <c r="D1047">
        <v>45716</v>
      </c>
      <c r="E1047">
        <v>13.85</v>
      </c>
      <c r="G1047">
        <v>45674</v>
      </c>
      <c r="H1047">
        <v>309195</v>
      </c>
      <c r="I1047">
        <v>373329</v>
      </c>
    </row>
    <row r="1048" spans="1:9">
      <c r="A1048">
        <v>45677</v>
      </c>
      <c r="B1048">
        <v>80.150000000000006</v>
      </c>
      <c r="D1048">
        <v>45719</v>
      </c>
      <c r="E1048">
        <v>13.965</v>
      </c>
      <c r="G1048">
        <v>45677</v>
      </c>
      <c r="H1048">
        <v>285721</v>
      </c>
      <c r="I1048">
        <v>358306</v>
      </c>
    </row>
    <row r="1049" spans="1:9">
      <c r="A1049">
        <v>45678</v>
      </c>
      <c r="B1049">
        <v>79.290000000000006</v>
      </c>
      <c r="D1049">
        <v>45720</v>
      </c>
      <c r="E1049">
        <v>13.83</v>
      </c>
      <c r="G1049">
        <v>45678</v>
      </c>
      <c r="H1049">
        <v>390293</v>
      </c>
      <c r="I1049">
        <v>305046</v>
      </c>
    </row>
    <row r="1050" spans="1:9">
      <c r="A1050">
        <v>45679</v>
      </c>
      <c r="B1050">
        <v>79</v>
      </c>
      <c r="D1050">
        <v>45721</v>
      </c>
      <c r="E1050">
        <v>13.73</v>
      </c>
      <c r="G1050">
        <v>45679</v>
      </c>
      <c r="H1050">
        <v>315478</v>
      </c>
      <c r="I1050">
        <v>263437</v>
      </c>
    </row>
    <row r="1051" spans="1:9">
      <c r="A1051">
        <v>45680</v>
      </c>
      <c r="B1051">
        <v>78.290000000000006</v>
      </c>
      <c r="D1051">
        <v>45722</v>
      </c>
      <c r="E1051">
        <v>13.69</v>
      </c>
      <c r="G1051">
        <v>45680</v>
      </c>
      <c r="H1051">
        <v>348163</v>
      </c>
      <c r="I1051">
        <v>224881</v>
      </c>
    </row>
    <row r="1052" spans="1:9">
      <c r="A1052">
        <v>45681</v>
      </c>
      <c r="B1052">
        <v>78.5</v>
      </c>
      <c r="D1052">
        <v>45723</v>
      </c>
      <c r="E1052">
        <v>13.76</v>
      </c>
      <c r="G1052">
        <v>45681</v>
      </c>
      <c r="H1052">
        <v>246784</v>
      </c>
      <c r="I1052">
        <v>225587</v>
      </c>
    </row>
    <row r="1053" spans="1:9">
      <c r="A1053">
        <v>45684</v>
      </c>
      <c r="B1053">
        <v>77.08</v>
      </c>
      <c r="D1053">
        <v>45726</v>
      </c>
      <c r="E1053">
        <v>13.76</v>
      </c>
      <c r="G1053">
        <v>45684</v>
      </c>
      <c r="H1053">
        <v>247123</v>
      </c>
      <c r="I1053">
        <v>177724</v>
      </c>
    </row>
    <row r="1054" spans="1:9">
      <c r="A1054">
        <v>45685</v>
      </c>
      <c r="B1054">
        <v>77.489999999999995</v>
      </c>
      <c r="D1054">
        <v>45727</v>
      </c>
      <c r="E1054">
        <v>13.69</v>
      </c>
      <c r="G1054">
        <v>45685</v>
      </c>
      <c r="H1054">
        <v>215557</v>
      </c>
      <c r="I1054">
        <v>118563</v>
      </c>
    </row>
    <row r="1055" spans="1:9">
      <c r="A1055">
        <v>45686</v>
      </c>
      <c r="B1055">
        <v>76.58</v>
      </c>
      <c r="D1055">
        <v>45728</v>
      </c>
      <c r="E1055">
        <v>13.685</v>
      </c>
      <c r="G1055">
        <v>45686</v>
      </c>
      <c r="H1055">
        <v>104849</v>
      </c>
      <c r="I1055">
        <v>91350</v>
      </c>
    </row>
    <row r="1056" spans="1:9">
      <c r="A1056">
        <v>45687</v>
      </c>
      <c r="B1056">
        <v>76.87</v>
      </c>
      <c r="D1056">
        <v>45729</v>
      </c>
      <c r="E1056">
        <v>13.664999999999999</v>
      </c>
      <c r="G1056">
        <v>45687</v>
      </c>
      <c r="H1056">
        <v>84786</v>
      </c>
      <c r="I1056">
        <v>62758</v>
      </c>
    </row>
    <row r="1057" spans="1:9">
      <c r="A1057">
        <v>45688</v>
      </c>
      <c r="B1057">
        <v>76.760000000000005</v>
      </c>
      <c r="D1057">
        <v>45730</v>
      </c>
      <c r="E1057">
        <v>13.644</v>
      </c>
      <c r="G1057">
        <v>45688</v>
      </c>
      <c r="H1057">
        <v>17825</v>
      </c>
      <c r="I1057">
        <v>57777</v>
      </c>
    </row>
    <row r="1058" spans="1:9">
      <c r="A1058">
        <v>45691</v>
      </c>
      <c r="B1058">
        <v>75.959999999999994</v>
      </c>
      <c r="D1058">
        <v>45733</v>
      </c>
      <c r="E1058">
        <v>13.18</v>
      </c>
      <c r="G1058">
        <v>45691</v>
      </c>
      <c r="H1058">
        <v>548326</v>
      </c>
      <c r="I1058">
        <v>558825</v>
      </c>
    </row>
    <row r="1059" spans="1:9">
      <c r="A1059">
        <v>45692</v>
      </c>
      <c r="B1059">
        <v>76.2</v>
      </c>
      <c r="D1059">
        <v>45734</v>
      </c>
      <c r="E1059">
        <v>13.105</v>
      </c>
      <c r="G1059">
        <v>45692</v>
      </c>
      <c r="H1059">
        <v>576119</v>
      </c>
      <c r="I1059">
        <v>539999</v>
      </c>
    </row>
    <row r="1060" spans="1:9">
      <c r="A1060">
        <v>45693</v>
      </c>
      <c r="B1060">
        <v>74.61</v>
      </c>
      <c r="D1060">
        <v>45735</v>
      </c>
      <c r="E1060">
        <v>13.755000000000001</v>
      </c>
      <c r="G1060">
        <v>45693</v>
      </c>
      <c r="H1060">
        <v>343530</v>
      </c>
      <c r="I1060">
        <v>521099</v>
      </c>
    </row>
    <row r="1061" spans="1:9">
      <c r="A1061">
        <v>45694</v>
      </c>
      <c r="B1061">
        <v>74.290000000000006</v>
      </c>
      <c r="D1061">
        <v>45736</v>
      </c>
      <c r="E1061">
        <v>13.53</v>
      </c>
      <c r="G1061">
        <v>45694</v>
      </c>
      <c r="H1061">
        <v>378113</v>
      </c>
      <c r="I1061">
        <v>499705</v>
      </c>
    </row>
    <row r="1062" spans="1:9">
      <c r="A1062">
        <v>45695</v>
      </c>
      <c r="B1062">
        <v>74.66</v>
      </c>
      <c r="D1062">
        <v>45737</v>
      </c>
      <c r="E1062">
        <v>13.385</v>
      </c>
      <c r="G1062">
        <v>45695</v>
      </c>
      <c r="H1062">
        <v>290575</v>
      </c>
      <c r="I1062">
        <v>487065</v>
      </c>
    </row>
    <row r="1063" spans="1:9">
      <c r="A1063">
        <v>45698</v>
      </c>
      <c r="B1063">
        <v>75.87</v>
      </c>
      <c r="D1063">
        <v>45740</v>
      </c>
      <c r="E1063">
        <v>13.385</v>
      </c>
      <c r="G1063">
        <v>45698</v>
      </c>
      <c r="H1063">
        <v>271703</v>
      </c>
      <c r="I1063">
        <v>464531</v>
      </c>
    </row>
    <row r="1064" spans="1:9">
      <c r="A1064">
        <v>45699</v>
      </c>
      <c r="B1064">
        <v>77</v>
      </c>
      <c r="D1064">
        <v>45741</v>
      </c>
      <c r="E1064">
        <v>13.15</v>
      </c>
      <c r="G1064">
        <v>45699</v>
      </c>
      <c r="H1064">
        <v>349471</v>
      </c>
      <c r="I1064">
        <v>454933</v>
      </c>
    </row>
    <row r="1065" spans="1:9">
      <c r="A1065">
        <v>45700</v>
      </c>
      <c r="B1065">
        <v>75.180000000000007</v>
      </c>
      <c r="D1065">
        <v>45742</v>
      </c>
      <c r="E1065">
        <v>13.2</v>
      </c>
      <c r="G1065">
        <v>45700</v>
      </c>
      <c r="H1065">
        <v>371408</v>
      </c>
      <c r="I1065">
        <v>420015</v>
      </c>
    </row>
    <row r="1066" spans="1:9">
      <c r="A1066">
        <v>45701</v>
      </c>
      <c r="B1066">
        <v>75.02</v>
      </c>
      <c r="D1066">
        <v>45743</v>
      </c>
      <c r="E1066">
        <v>13.175000000000001</v>
      </c>
      <c r="G1066">
        <v>45701</v>
      </c>
      <c r="H1066">
        <v>331423</v>
      </c>
      <c r="I1066">
        <v>378463</v>
      </c>
    </row>
    <row r="1067" spans="1:9">
      <c r="A1067">
        <v>45702</v>
      </c>
      <c r="B1067">
        <v>74.739999999999995</v>
      </c>
      <c r="D1067">
        <v>45744</v>
      </c>
      <c r="E1067">
        <v>13.085000000000001</v>
      </c>
      <c r="G1067">
        <v>45702</v>
      </c>
      <c r="H1067">
        <v>302061</v>
      </c>
      <c r="I1067">
        <v>357864</v>
      </c>
    </row>
    <row r="1068" spans="1:9">
      <c r="A1068">
        <v>45705</v>
      </c>
      <c r="B1068">
        <v>75.22</v>
      </c>
      <c r="D1068">
        <v>45747</v>
      </c>
      <c r="E1068">
        <v>13.074999999999999</v>
      </c>
      <c r="G1068">
        <v>45705</v>
      </c>
      <c r="H1068">
        <v>209468</v>
      </c>
      <c r="I1068">
        <v>351796</v>
      </c>
    </row>
    <row r="1069" spans="1:9">
      <c r="A1069">
        <v>45706</v>
      </c>
      <c r="B1069">
        <v>75.84</v>
      </c>
      <c r="D1069">
        <v>45748</v>
      </c>
      <c r="E1069">
        <v>13.225</v>
      </c>
      <c r="G1069">
        <v>45706</v>
      </c>
      <c r="H1069">
        <v>320980</v>
      </c>
      <c r="I1069">
        <v>328928</v>
      </c>
    </row>
    <row r="1070" spans="1:9">
      <c r="A1070">
        <v>45707</v>
      </c>
      <c r="B1070">
        <v>76.040000000000006</v>
      </c>
      <c r="D1070">
        <v>45749</v>
      </c>
      <c r="E1070">
        <v>13.185</v>
      </c>
      <c r="G1070">
        <v>45707</v>
      </c>
      <c r="H1070">
        <v>270918</v>
      </c>
      <c r="I1070">
        <v>309587</v>
      </c>
    </row>
    <row r="1071" spans="1:9">
      <c r="A1071">
        <v>45708</v>
      </c>
      <c r="B1071">
        <v>76.48</v>
      </c>
      <c r="D1071">
        <v>45750</v>
      </c>
      <c r="E1071">
        <v>13.08</v>
      </c>
      <c r="G1071">
        <v>45708</v>
      </c>
      <c r="H1071">
        <v>275613</v>
      </c>
      <c r="I1071">
        <v>275540</v>
      </c>
    </row>
    <row r="1072" spans="1:9">
      <c r="A1072">
        <v>45709</v>
      </c>
      <c r="B1072">
        <v>74.430000000000007</v>
      </c>
      <c r="D1072">
        <v>45751</v>
      </c>
      <c r="E1072">
        <v>12.914999999999999</v>
      </c>
      <c r="G1072">
        <v>45709</v>
      </c>
      <c r="H1072">
        <v>241091</v>
      </c>
      <c r="I1072">
        <v>251506</v>
      </c>
    </row>
    <row r="1073" spans="1:9">
      <c r="A1073">
        <v>45712</v>
      </c>
      <c r="B1073">
        <v>74.78</v>
      </c>
      <c r="D1073">
        <v>45754</v>
      </c>
      <c r="E1073">
        <v>12.775</v>
      </c>
      <c r="G1073">
        <v>45712</v>
      </c>
      <c r="H1073">
        <v>141269</v>
      </c>
      <c r="I1073">
        <v>227323</v>
      </c>
    </row>
    <row r="1074" spans="1:9">
      <c r="A1074">
        <v>45713</v>
      </c>
      <c r="B1074">
        <v>73.02</v>
      </c>
      <c r="D1074">
        <v>45755</v>
      </c>
      <c r="E1074">
        <v>12.77</v>
      </c>
      <c r="G1074">
        <v>45713</v>
      </c>
      <c r="H1074">
        <v>188294</v>
      </c>
      <c r="I1074">
        <v>167217</v>
      </c>
    </row>
    <row r="1075" spans="1:9">
      <c r="A1075">
        <v>45714</v>
      </c>
      <c r="B1075">
        <v>72.53</v>
      </c>
      <c r="D1075">
        <v>45756</v>
      </c>
      <c r="E1075">
        <v>12.685</v>
      </c>
      <c r="G1075">
        <v>45714</v>
      </c>
      <c r="H1075">
        <v>126279</v>
      </c>
      <c r="I1075">
        <v>122946</v>
      </c>
    </row>
    <row r="1076" spans="1:9">
      <c r="A1076">
        <v>45715</v>
      </c>
      <c r="B1076">
        <v>74.040000000000006</v>
      </c>
      <c r="D1076">
        <v>45757</v>
      </c>
      <c r="E1076">
        <v>12.605</v>
      </c>
      <c r="G1076">
        <v>45715</v>
      </c>
      <c r="H1076">
        <v>78868</v>
      </c>
      <c r="I1076">
        <v>83896</v>
      </c>
    </row>
    <row r="1077" spans="1:9">
      <c r="A1077">
        <v>45716</v>
      </c>
      <c r="B1077">
        <v>73.180000000000007</v>
      </c>
      <c r="D1077">
        <v>45758</v>
      </c>
      <c r="E1077">
        <v>12.545</v>
      </c>
      <c r="G1077">
        <v>45716</v>
      </c>
      <c r="H1077">
        <v>16149</v>
      </c>
      <c r="I1077">
        <v>77506</v>
      </c>
    </row>
    <row r="1078" spans="1:9">
      <c r="A1078">
        <v>45719</v>
      </c>
      <c r="B1078">
        <v>71.62</v>
      </c>
      <c r="D1078">
        <v>45761</v>
      </c>
      <c r="E1078">
        <v>12.52</v>
      </c>
      <c r="G1078">
        <v>45719</v>
      </c>
      <c r="H1078">
        <v>413714</v>
      </c>
      <c r="I1078">
        <v>571568</v>
      </c>
    </row>
    <row r="1079" spans="1:9">
      <c r="A1079">
        <v>45720</v>
      </c>
      <c r="B1079">
        <v>71.040000000000006</v>
      </c>
      <c r="D1079">
        <v>45762</v>
      </c>
      <c r="E1079">
        <v>12.462</v>
      </c>
      <c r="G1079">
        <v>45720</v>
      </c>
      <c r="H1079">
        <v>505149</v>
      </c>
      <c r="I1079">
        <v>556333</v>
      </c>
    </row>
    <row r="1080" spans="1:9">
      <c r="A1080">
        <v>45721</v>
      </c>
      <c r="B1080">
        <v>69.3</v>
      </c>
      <c r="D1080">
        <v>45763</v>
      </c>
      <c r="E1080">
        <v>11.86</v>
      </c>
      <c r="G1080">
        <v>45721</v>
      </c>
      <c r="H1080">
        <v>473002</v>
      </c>
      <c r="I1080">
        <v>523304</v>
      </c>
    </row>
    <row r="1081" spans="1:9">
      <c r="A1081">
        <v>45722</v>
      </c>
      <c r="B1081">
        <v>69.459999999999994</v>
      </c>
      <c r="D1081">
        <v>45764</v>
      </c>
      <c r="E1081">
        <v>12.085000000000001</v>
      </c>
      <c r="G1081">
        <v>45722</v>
      </c>
      <c r="H1081">
        <v>409420</v>
      </c>
      <c r="I1081">
        <v>510875</v>
      </c>
    </row>
    <row r="1082" spans="1:9">
      <c r="A1082">
        <v>45723</v>
      </c>
      <c r="B1082">
        <v>70.36</v>
      </c>
      <c r="D1082">
        <v>45768</v>
      </c>
      <c r="E1082">
        <v>12.085000000000001</v>
      </c>
      <c r="G1082">
        <v>45723</v>
      </c>
      <c r="H1082">
        <v>395503</v>
      </c>
      <c r="I1082">
        <v>490890</v>
      </c>
    </row>
    <row r="1083" spans="1:9">
      <c r="A1083">
        <v>45726</v>
      </c>
      <c r="B1083">
        <v>69.28</v>
      </c>
      <c r="D1083">
        <v>45769</v>
      </c>
      <c r="E1083">
        <v>11.77</v>
      </c>
      <c r="G1083">
        <v>45726</v>
      </c>
      <c r="H1083">
        <v>275176</v>
      </c>
      <c r="I1083">
        <v>476209</v>
      </c>
    </row>
    <row r="1084" spans="1:9">
      <c r="A1084">
        <v>45727</v>
      </c>
      <c r="B1084">
        <v>69.56</v>
      </c>
      <c r="D1084">
        <v>45770</v>
      </c>
      <c r="E1084">
        <v>11.66</v>
      </c>
      <c r="G1084">
        <v>45727</v>
      </c>
      <c r="H1084">
        <v>282859</v>
      </c>
      <c r="I1084">
        <v>451671</v>
      </c>
    </row>
    <row r="1085" spans="1:9">
      <c r="A1085">
        <v>45728</v>
      </c>
      <c r="B1085">
        <v>70.95</v>
      </c>
      <c r="D1085">
        <v>45771</v>
      </c>
      <c r="E1085">
        <v>11.505000000000001</v>
      </c>
      <c r="G1085">
        <v>45728</v>
      </c>
      <c r="H1085">
        <v>273313</v>
      </c>
      <c r="I1085">
        <v>435267</v>
      </c>
    </row>
    <row r="1086" spans="1:9">
      <c r="A1086">
        <v>45729</v>
      </c>
      <c r="B1086">
        <v>69.88</v>
      </c>
      <c r="D1086">
        <v>45772</v>
      </c>
      <c r="E1086">
        <v>11.27</v>
      </c>
      <c r="G1086">
        <v>45729</v>
      </c>
      <c r="H1086">
        <v>331690</v>
      </c>
      <c r="I1086">
        <v>415026</v>
      </c>
    </row>
    <row r="1087" spans="1:9">
      <c r="A1087">
        <v>45730</v>
      </c>
      <c r="B1087">
        <v>70.58</v>
      </c>
      <c r="D1087">
        <v>45775</v>
      </c>
      <c r="E1087">
        <v>11.28</v>
      </c>
      <c r="G1087">
        <v>45730</v>
      </c>
      <c r="H1087">
        <v>238548</v>
      </c>
      <c r="I1087">
        <v>390993</v>
      </c>
    </row>
    <row r="1088" spans="1:9">
      <c r="A1088">
        <v>45733</v>
      </c>
      <c r="B1088">
        <v>71.069999999999993</v>
      </c>
      <c r="D1088">
        <v>45776</v>
      </c>
      <c r="E1088">
        <v>11.215</v>
      </c>
      <c r="G1088">
        <v>45733</v>
      </c>
      <c r="H1088">
        <v>267542</v>
      </c>
      <c r="I1088">
        <v>376572</v>
      </c>
    </row>
    <row r="1089" spans="1:9">
      <c r="A1089">
        <v>45734</v>
      </c>
      <c r="B1089">
        <v>70.56</v>
      </c>
      <c r="D1089">
        <v>45777</v>
      </c>
      <c r="E1089">
        <v>11.215</v>
      </c>
      <c r="G1089">
        <v>45734</v>
      </c>
      <c r="H1089">
        <v>315330</v>
      </c>
      <c r="I1089">
        <v>360732</v>
      </c>
    </row>
    <row r="1090" spans="1:9">
      <c r="A1090">
        <v>45735</v>
      </c>
      <c r="B1090">
        <v>70.78</v>
      </c>
      <c r="D1090">
        <v>45778</v>
      </c>
      <c r="E1090">
        <v>11.26</v>
      </c>
      <c r="G1090">
        <v>45735</v>
      </c>
      <c r="H1090">
        <v>248394</v>
      </c>
      <c r="I1090">
        <v>339895</v>
      </c>
    </row>
    <row r="1091" spans="1:9">
      <c r="A1091">
        <v>45736</v>
      </c>
      <c r="B1091">
        <v>72</v>
      </c>
      <c r="D1091">
        <v>45779</v>
      </c>
      <c r="E1091">
        <v>11.26</v>
      </c>
      <c r="G1091">
        <v>45736</v>
      </c>
      <c r="H1091">
        <v>290989</v>
      </c>
      <c r="I1091">
        <v>294384</v>
      </c>
    </row>
    <row r="1092" spans="1:9">
      <c r="A1092">
        <v>45737</v>
      </c>
      <c r="B1092">
        <v>72.16</v>
      </c>
      <c r="D1092">
        <v>45782</v>
      </c>
      <c r="E1092">
        <v>11.26</v>
      </c>
      <c r="G1092">
        <v>45737</v>
      </c>
      <c r="H1092">
        <v>218697</v>
      </c>
      <c r="I1092">
        <v>254813</v>
      </c>
    </row>
    <row r="1093" spans="1:9">
      <c r="A1093">
        <v>45740</v>
      </c>
      <c r="B1093">
        <v>73</v>
      </c>
      <c r="D1093">
        <v>45783</v>
      </c>
      <c r="E1093">
        <v>11.315</v>
      </c>
      <c r="G1093">
        <v>45740</v>
      </c>
      <c r="H1093">
        <v>234075</v>
      </c>
      <c r="I1093">
        <v>221994</v>
      </c>
    </row>
    <row r="1094" spans="1:9">
      <c r="A1094">
        <v>45741</v>
      </c>
      <c r="B1094">
        <v>73.02</v>
      </c>
      <c r="D1094">
        <v>45784</v>
      </c>
      <c r="E1094">
        <v>11.41</v>
      </c>
      <c r="G1094">
        <v>45741</v>
      </c>
      <c r="H1094">
        <v>224653</v>
      </c>
      <c r="I1094">
        <v>190034</v>
      </c>
    </row>
    <row r="1095" spans="1:9">
      <c r="A1095">
        <v>45742</v>
      </c>
      <c r="B1095">
        <v>73.790000000000006</v>
      </c>
      <c r="D1095">
        <v>45785</v>
      </c>
      <c r="E1095">
        <v>11.45</v>
      </c>
      <c r="G1095">
        <v>45742</v>
      </c>
      <c r="H1095">
        <v>185487</v>
      </c>
      <c r="I1095">
        <v>151651</v>
      </c>
    </row>
    <row r="1096" spans="1:9">
      <c r="A1096">
        <v>45743</v>
      </c>
      <c r="B1096">
        <v>74.03</v>
      </c>
      <c r="D1096">
        <v>45786</v>
      </c>
      <c r="E1096">
        <v>11.465</v>
      </c>
      <c r="G1096">
        <v>45743</v>
      </c>
      <c r="H1096">
        <v>113710</v>
      </c>
      <c r="I1096">
        <v>111197</v>
      </c>
    </row>
    <row r="1097" spans="1:9">
      <c r="A1097">
        <v>45744</v>
      </c>
      <c r="B1097">
        <v>73.63</v>
      </c>
      <c r="D1097">
        <v>45789</v>
      </c>
      <c r="E1097">
        <v>11.44</v>
      </c>
      <c r="G1097">
        <v>45744</v>
      </c>
      <c r="H1097">
        <v>92708</v>
      </c>
      <c r="I1097">
        <v>74556</v>
      </c>
    </row>
    <row r="1098" spans="1:9">
      <c r="A1098">
        <v>45747</v>
      </c>
      <c r="B1098">
        <v>74.739999999999995</v>
      </c>
      <c r="D1098">
        <v>45790</v>
      </c>
      <c r="E1098">
        <v>11.46</v>
      </c>
      <c r="G1098">
        <v>45747</v>
      </c>
      <c r="H1098">
        <v>23445</v>
      </c>
      <c r="I1098">
        <v>68324</v>
      </c>
    </row>
    <row r="1099" spans="1:9">
      <c r="A1099">
        <v>45748</v>
      </c>
      <c r="B1099">
        <v>74.489999999999995</v>
      </c>
      <c r="D1099">
        <v>45791</v>
      </c>
      <c r="E1099">
        <v>11.475</v>
      </c>
      <c r="G1099">
        <v>45748</v>
      </c>
      <c r="H1099">
        <v>440728</v>
      </c>
      <c r="I1099">
        <v>645556</v>
      </c>
    </row>
    <row r="1100" spans="1:9">
      <c r="A1100">
        <v>45749</v>
      </c>
      <c r="B1100">
        <v>74.95</v>
      </c>
      <c r="D1100">
        <v>45792</v>
      </c>
      <c r="E1100">
        <v>11.497999999999999</v>
      </c>
      <c r="G1100">
        <v>45749</v>
      </c>
      <c r="H1100">
        <v>448929</v>
      </c>
      <c r="I1100">
        <v>641118</v>
      </c>
    </row>
    <row r="1101" spans="1:9">
      <c r="A1101">
        <v>45750</v>
      </c>
      <c r="B1101">
        <v>70.14</v>
      </c>
      <c r="D1101">
        <v>45793</v>
      </c>
      <c r="E1101">
        <v>11.895</v>
      </c>
      <c r="G1101">
        <v>45750</v>
      </c>
      <c r="H1101">
        <v>751222</v>
      </c>
      <c r="I1101">
        <v>596532</v>
      </c>
    </row>
    <row r="1102" spans="1:9">
      <c r="A1102">
        <v>45751</v>
      </c>
      <c r="B1102">
        <v>65.58</v>
      </c>
      <c r="D1102">
        <v>45796</v>
      </c>
      <c r="E1102">
        <v>11.965</v>
      </c>
      <c r="G1102">
        <v>45751</v>
      </c>
      <c r="H1102">
        <v>987626</v>
      </c>
      <c r="I1102">
        <v>541802</v>
      </c>
    </row>
    <row r="1103" spans="1:9">
      <c r="A1103">
        <v>45754</v>
      </c>
      <c r="B1103">
        <v>64.209999999999994</v>
      </c>
      <c r="D1103">
        <v>45797</v>
      </c>
      <c r="E1103">
        <v>12.515000000000001</v>
      </c>
      <c r="G1103">
        <v>45754</v>
      </c>
      <c r="H1103">
        <v>881698</v>
      </c>
      <c r="I1103">
        <v>497797</v>
      </c>
    </row>
    <row r="1104" spans="1:9">
      <c r="A1104">
        <v>45755</v>
      </c>
      <c r="B1104">
        <v>62.82</v>
      </c>
      <c r="D1104">
        <v>45798</v>
      </c>
      <c r="E1104">
        <v>12.48</v>
      </c>
      <c r="G1104">
        <v>45755</v>
      </c>
      <c r="H1104">
        <v>667298</v>
      </c>
      <c r="I1104">
        <v>460036</v>
      </c>
    </row>
    <row r="1105" spans="1:9">
      <c r="A1105">
        <v>45756</v>
      </c>
      <c r="B1105">
        <v>65.48</v>
      </c>
      <c r="D1105">
        <v>45799</v>
      </c>
      <c r="E1105">
        <v>12.35</v>
      </c>
      <c r="G1105">
        <v>45756</v>
      </c>
      <c r="H1105">
        <v>931662</v>
      </c>
      <c r="I1105">
        <v>436658</v>
      </c>
    </row>
    <row r="1106" spans="1:9">
      <c r="A1106">
        <v>45757</v>
      </c>
      <c r="B1106">
        <v>63.33</v>
      </c>
      <c r="D1106">
        <v>45800</v>
      </c>
      <c r="E1106">
        <v>12.484999999999999</v>
      </c>
      <c r="G1106">
        <v>45757</v>
      </c>
      <c r="H1106">
        <v>489762</v>
      </c>
      <c r="I1106">
        <v>415195</v>
      </c>
    </row>
    <row r="1107" spans="1:9">
      <c r="A1107">
        <v>45758</v>
      </c>
      <c r="B1107">
        <v>64.760000000000005</v>
      </c>
      <c r="D1107">
        <v>45804</v>
      </c>
      <c r="E1107">
        <v>12.494999999999999</v>
      </c>
      <c r="G1107">
        <v>45758</v>
      </c>
      <c r="H1107">
        <v>411660</v>
      </c>
      <c r="I1107">
        <v>397929</v>
      </c>
    </row>
    <row r="1108" spans="1:9">
      <c r="A1108">
        <v>45761</v>
      </c>
      <c r="B1108">
        <v>64.88</v>
      </c>
      <c r="D1108">
        <v>45805</v>
      </c>
      <c r="E1108">
        <v>12.465</v>
      </c>
      <c r="G1108">
        <v>45761</v>
      </c>
      <c r="H1108">
        <v>282676</v>
      </c>
      <c r="I1108">
        <v>371905</v>
      </c>
    </row>
    <row r="1109" spans="1:9">
      <c r="A1109">
        <v>45762</v>
      </c>
      <c r="B1109">
        <v>64.67</v>
      </c>
      <c r="D1109">
        <v>45806</v>
      </c>
      <c r="E1109">
        <v>12.295</v>
      </c>
      <c r="G1109">
        <v>45762</v>
      </c>
      <c r="H1109">
        <v>276512</v>
      </c>
      <c r="I1109">
        <v>366580</v>
      </c>
    </row>
    <row r="1110" spans="1:9">
      <c r="A1110">
        <v>45763</v>
      </c>
      <c r="B1110">
        <v>65.849999999999994</v>
      </c>
      <c r="D1110">
        <v>45807</v>
      </c>
      <c r="E1110">
        <v>12.154999999999999</v>
      </c>
      <c r="G1110">
        <v>45763</v>
      </c>
      <c r="H1110">
        <v>348372</v>
      </c>
      <c r="I1110">
        <v>354692</v>
      </c>
    </row>
    <row r="1111" spans="1:9">
      <c r="A1111">
        <v>45764</v>
      </c>
      <c r="B1111">
        <v>67.959999999999994</v>
      </c>
      <c r="D1111">
        <v>45810</v>
      </c>
      <c r="E1111">
        <v>12.3</v>
      </c>
      <c r="G1111">
        <v>45764</v>
      </c>
      <c r="H1111">
        <v>301811</v>
      </c>
      <c r="I1111">
        <v>335700</v>
      </c>
    </row>
    <row r="1112" spans="1:9">
      <c r="A1112">
        <v>45768</v>
      </c>
      <c r="B1112">
        <v>66.260000000000005</v>
      </c>
      <c r="D1112">
        <v>45811</v>
      </c>
      <c r="E1112">
        <v>12.33</v>
      </c>
      <c r="G1112">
        <v>45768</v>
      </c>
      <c r="H1112">
        <v>192316</v>
      </c>
      <c r="I1112">
        <v>322281</v>
      </c>
    </row>
    <row r="1113" spans="1:9">
      <c r="A1113">
        <v>45769</v>
      </c>
      <c r="B1113">
        <v>67.44</v>
      </c>
      <c r="D1113">
        <v>45812</v>
      </c>
      <c r="E1113">
        <v>12.37</v>
      </c>
      <c r="G1113">
        <v>45769</v>
      </c>
      <c r="H1113">
        <v>309397</v>
      </c>
      <c r="I1113">
        <v>301369</v>
      </c>
    </row>
    <row r="1114" spans="1:9">
      <c r="A1114">
        <v>45770</v>
      </c>
      <c r="B1114">
        <v>66.12</v>
      </c>
      <c r="D1114">
        <v>45813</v>
      </c>
      <c r="E1114">
        <v>12.414999999999999</v>
      </c>
      <c r="G1114">
        <v>45770</v>
      </c>
      <c r="H1114">
        <v>377319</v>
      </c>
      <c r="I1114">
        <v>278867</v>
      </c>
    </row>
    <row r="1115" spans="1:9">
      <c r="A1115">
        <v>45771</v>
      </c>
      <c r="B1115">
        <v>66.55</v>
      </c>
      <c r="D1115">
        <v>45814</v>
      </c>
      <c r="E1115">
        <v>12.445</v>
      </c>
      <c r="G1115">
        <v>45771</v>
      </c>
      <c r="H1115">
        <v>214129</v>
      </c>
      <c r="I1115">
        <v>246624</v>
      </c>
    </row>
    <row r="1116" spans="1:9">
      <c r="A1116">
        <v>45772</v>
      </c>
      <c r="B1116">
        <v>66.87</v>
      </c>
      <c r="D1116">
        <v>45817</v>
      </c>
      <c r="E1116">
        <v>12.44</v>
      </c>
      <c r="G1116">
        <v>45772</v>
      </c>
      <c r="H1116">
        <v>183223</v>
      </c>
      <c r="I1116">
        <v>182710</v>
      </c>
    </row>
    <row r="1117" spans="1:9">
      <c r="A1117">
        <v>45775</v>
      </c>
      <c r="B1117">
        <v>65.86</v>
      </c>
      <c r="D1117">
        <v>45818</v>
      </c>
      <c r="E1117">
        <v>12.41</v>
      </c>
      <c r="G1117">
        <v>45775</v>
      </c>
      <c r="H1117">
        <v>139732</v>
      </c>
      <c r="I1117">
        <v>143966</v>
      </c>
    </row>
    <row r="1118" spans="1:9">
      <c r="A1118">
        <v>45776</v>
      </c>
      <c r="B1118">
        <v>64.25</v>
      </c>
      <c r="D1118">
        <v>45819</v>
      </c>
      <c r="E1118">
        <v>12.445</v>
      </c>
      <c r="G1118">
        <v>45776</v>
      </c>
      <c r="H1118">
        <v>120748</v>
      </c>
      <c r="I1118">
        <v>96925</v>
      </c>
    </row>
    <row r="1119" spans="1:9">
      <c r="A1119">
        <v>45777</v>
      </c>
      <c r="B1119">
        <v>63.12</v>
      </c>
      <c r="D1119">
        <v>45820</v>
      </c>
      <c r="E1119">
        <v>12.46</v>
      </c>
      <c r="G1119">
        <v>45777</v>
      </c>
      <c r="H1119">
        <v>24160</v>
      </c>
      <c r="I1119">
        <v>91469</v>
      </c>
    </row>
    <row r="1120" spans="1:9">
      <c r="A1120">
        <v>45778</v>
      </c>
      <c r="B1120">
        <v>62.13</v>
      </c>
      <c r="D1120">
        <v>45821</v>
      </c>
      <c r="E1120">
        <v>12.504</v>
      </c>
      <c r="G1120">
        <v>45778</v>
      </c>
      <c r="H1120">
        <v>449037</v>
      </c>
      <c r="I1120">
        <v>587561</v>
      </c>
    </row>
    <row r="1121" spans="1:9">
      <c r="A1121">
        <v>45779</v>
      </c>
      <c r="B1121">
        <v>61.29</v>
      </c>
      <c r="D1121">
        <v>45824</v>
      </c>
      <c r="E1121">
        <v>13.585000000000001</v>
      </c>
      <c r="G1121">
        <v>45779</v>
      </c>
      <c r="H1121">
        <v>373281</v>
      </c>
      <c r="I1121">
        <v>568693</v>
      </c>
    </row>
    <row r="1122" spans="1:9">
      <c r="A1122">
        <v>45782</v>
      </c>
      <c r="B1122">
        <v>60.23</v>
      </c>
      <c r="D1122">
        <v>45825</v>
      </c>
      <c r="E1122">
        <v>14.005000000000001</v>
      </c>
      <c r="G1122">
        <v>45782</v>
      </c>
      <c r="H1122">
        <v>321526</v>
      </c>
      <c r="I1122">
        <v>570488</v>
      </c>
    </row>
    <row r="1123" spans="1:9">
      <c r="A1123">
        <v>45783</v>
      </c>
      <c r="B1123">
        <v>62.15</v>
      </c>
      <c r="D1123">
        <v>45826</v>
      </c>
      <c r="E1123">
        <v>13.88</v>
      </c>
      <c r="G1123">
        <v>45783</v>
      </c>
      <c r="H1123">
        <v>385654</v>
      </c>
      <c r="I1123">
        <v>572672</v>
      </c>
    </row>
    <row r="1124" spans="1:9">
      <c r="A1124">
        <v>45784</v>
      </c>
      <c r="B1124">
        <v>61.12</v>
      </c>
      <c r="D1124">
        <v>45828</v>
      </c>
      <c r="E1124">
        <v>14.255000000000001</v>
      </c>
      <c r="G1124">
        <v>45784</v>
      </c>
      <c r="H1124">
        <v>367740</v>
      </c>
      <c r="I1124">
        <v>547479</v>
      </c>
    </row>
    <row r="1125" spans="1:9">
      <c r="A1125">
        <v>45785</v>
      </c>
      <c r="B1125">
        <v>62.84</v>
      </c>
      <c r="D1125">
        <v>45831</v>
      </c>
      <c r="E1125">
        <v>14.46</v>
      </c>
      <c r="G1125">
        <v>45785</v>
      </c>
      <c r="H1125">
        <v>350881</v>
      </c>
      <c r="I1125">
        <v>524577</v>
      </c>
    </row>
    <row r="1126" spans="1:9">
      <c r="A1126">
        <v>45786</v>
      </c>
      <c r="B1126">
        <v>63.91</v>
      </c>
      <c r="D1126">
        <v>45832</v>
      </c>
      <c r="E1126">
        <v>13.52</v>
      </c>
      <c r="G1126">
        <v>45786</v>
      </c>
      <c r="H1126">
        <v>326191</v>
      </c>
      <c r="I1126">
        <v>494806</v>
      </c>
    </row>
    <row r="1127" spans="1:9">
      <c r="A1127">
        <v>45789</v>
      </c>
      <c r="B1127">
        <v>64.959999999999994</v>
      </c>
      <c r="D1127">
        <v>45833</v>
      </c>
      <c r="E1127">
        <v>13.54</v>
      </c>
      <c r="G1127">
        <v>45789</v>
      </c>
      <c r="H1127">
        <v>417955</v>
      </c>
      <c r="I1127">
        <v>462177</v>
      </c>
    </row>
    <row r="1128" spans="1:9">
      <c r="A1128">
        <v>45790</v>
      </c>
      <c r="B1128">
        <v>66.63</v>
      </c>
      <c r="D1128">
        <v>45834</v>
      </c>
      <c r="E1128">
        <v>13.324999999999999</v>
      </c>
      <c r="G1128">
        <v>45790</v>
      </c>
      <c r="H1128">
        <v>345460</v>
      </c>
      <c r="I1128">
        <v>437273</v>
      </c>
    </row>
    <row r="1129" spans="1:9">
      <c r="A1129">
        <v>45791</v>
      </c>
      <c r="B1129">
        <v>66.09</v>
      </c>
      <c r="D1129">
        <v>45835</v>
      </c>
      <c r="E1129">
        <v>13.195</v>
      </c>
      <c r="G1129">
        <v>45791</v>
      </c>
      <c r="H1129">
        <v>302749</v>
      </c>
      <c r="I1129">
        <v>413257</v>
      </c>
    </row>
    <row r="1130" spans="1:9">
      <c r="A1130">
        <v>45792</v>
      </c>
      <c r="B1130">
        <v>64.53</v>
      </c>
      <c r="D1130">
        <v>45838</v>
      </c>
      <c r="E1130">
        <v>13.125</v>
      </c>
      <c r="G1130">
        <v>45792</v>
      </c>
      <c r="H1130">
        <v>446384</v>
      </c>
      <c r="I1130">
        <v>406242</v>
      </c>
    </row>
    <row r="1131" spans="1:9">
      <c r="A1131">
        <v>45793</v>
      </c>
      <c r="B1131">
        <v>65.41</v>
      </c>
      <c r="D1131">
        <v>45839</v>
      </c>
      <c r="E1131">
        <v>13.105</v>
      </c>
      <c r="G1131">
        <v>45793</v>
      </c>
      <c r="H1131">
        <v>314997</v>
      </c>
      <c r="I1131">
        <v>394317</v>
      </c>
    </row>
    <row r="1132" spans="1:9">
      <c r="A1132">
        <v>45796</v>
      </c>
      <c r="B1132">
        <v>65.540000000000006</v>
      </c>
      <c r="D1132">
        <v>45840</v>
      </c>
      <c r="E1132">
        <v>13.164999999999999</v>
      </c>
      <c r="G1132">
        <v>45796</v>
      </c>
      <c r="H1132">
        <v>325978</v>
      </c>
      <c r="I1132">
        <v>367557</v>
      </c>
    </row>
    <row r="1133" spans="1:9">
      <c r="A1133">
        <v>45797</v>
      </c>
      <c r="B1133">
        <v>65.38</v>
      </c>
      <c r="D1133">
        <v>45841</v>
      </c>
      <c r="E1133">
        <v>13.16</v>
      </c>
      <c r="G1133">
        <v>45797</v>
      </c>
      <c r="H1133">
        <v>311830</v>
      </c>
      <c r="I1133">
        <v>328906</v>
      </c>
    </row>
    <row r="1134" spans="1:9">
      <c r="A1134">
        <v>45798</v>
      </c>
      <c r="B1134">
        <v>64.91</v>
      </c>
      <c r="D1134">
        <v>45845</v>
      </c>
      <c r="E1134">
        <v>13.095000000000001</v>
      </c>
      <c r="G1134">
        <v>45798</v>
      </c>
      <c r="H1134">
        <v>379577</v>
      </c>
      <c r="I1134">
        <v>291453</v>
      </c>
    </row>
    <row r="1135" spans="1:9">
      <c r="A1135">
        <v>45799</v>
      </c>
      <c r="B1135">
        <v>64.44</v>
      </c>
      <c r="D1135">
        <v>45846</v>
      </c>
      <c r="E1135">
        <v>13.115</v>
      </c>
      <c r="G1135">
        <v>45799</v>
      </c>
      <c r="H1135">
        <v>311204</v>
      </c>
      <c r="I1135">
        <v>267671</v>
      </c>
    </row>
    <row r="1136" spans="1:9">
      <c r="A1136">
        <v>45800</v>
      </c>
      <c r="B1136">
        <v>64.78</v>
      </c>
      <c r="D1136">
        <v>45847</v>
      </c>
      <c r="E1136">
        <v>13.115</v>
      </c>
      <c r="G1136">
        <v>45800</v>
      </c>
      <c r="H1136">
        <v>241530</v>
      </c>
      <c r="I1136">
        <v>237871</v>
      </c>
    </row>
    <row r="1137" spans="1:9">
      <c r="A1137">
        <v>45803</v>
      </c>
      <c r="B1137">
        <v>64.739999999999995</v>
      </c>
      <c r="D1137">
        <v>45848</v>
      </c>
      <c r="E1137">
        <v>13.125</v>
      </c>
      <c r="G1137">
        <v>45803</v>
      </c>
      <c r="H1137">
        <v>49730</v>
      </c>
      <c r="I1137">
        <v>231051</v>
      </c>
    </row>
    <row r="1138" spans="1:9">
      <c r="A1138">
        <v>45804</v>
      </c>
      <c r="B1138">
        <v>64.09</v>
      </c>
      <c r="D1138">
        <v>45849</v>
      </c>
      <c r="E1138">
        <v>13.115</v>
      </c>
      <c r="G1138">
        <v>45804</v>
      </c>
      <c r="H1138">
        <v>239424</v>
      </c>
      <c r="I1138">
        <v>180666</v>
      </c>
    </row>
    <row r="1139" spans="1:9">
      <c r="A1139">
        <v>45805</v>
      </c>
      <c r="B1139">
        <v>64.900000000000006</v>
      </c>
      <c r="D1139">
        <v>45852</v>
      </c>
      <c r="E1139">
        <v>13.115</v>
      </c>
      <c r="G1139">
        <v>45805</v>
      </c>
      <c r="H1139">
        <v>128875</v>
      </c>
      <c r="I1139">
        <v>143092</v>
      </c>
    </row>
    <row r="1140" spans="1:9">
      <c r="A1140">
        <v>45806</v>
      </c>
      <c r="B1140">
        <v>64.150000000000006</v>
      </c>
      <c r="D1140">
        <v>45853</v>
      </c>
      <c r="E1140">
        <v>13.105</v>
      </c>
      <c r="G1140">
        <v>45806</v>
      </c>
      <c r="H1140">
        <v>120068</v>
      </c>
      <c r="I1140">
        <v>103929</v>
      </c>
    </row>
    <row r="1141" spans="1:9">
      <c r="A1141">
        <v>45807</v>
      </c>
      <c r="B1141">
        <v>63.9</v>
      </c>
      <c r="D1141">
        <v>45854</v>
      </c>
      <c r="E1141">
        <v>12.404999999999999</v>
      </c>
      <c r="G1141">
        <v>45807</v>
      </c>
      <c r="H1141">
        <v>17262</v>
      </c>
      <c r="I1141">
        <v>98497</v>
      </c>
    </row>
    <row r="1142" spans="1:9">
      <c r="A1142">
        <v>45810</v>
      </c>
      <c r="B1142">
        <v>64.63</v>
      </c>
      <c r="D1142">
        <v>45855</v>
      </c>
      <c r="E1142">
        <v>12.18</v>
      </c>
      <c r="G1142">
        <v>45810</v>
      </c>
      <c r="H1142">
        <v>478840</v>
      </c>
      <c r="I1142">
        <v>502805</v>
      </c>
    </row>
    <row r="1143" spans="1:9">
      <c r="A1143">
        <v>45811</v>
      </c>
      <c r="B1143">
        <v>65.63</v>
      </c>
      <c r="D1143">
        <v>45856</v>
      </c>
      <c r="E1143">
        <v>12</v>
      </c>
      <c r="G1143">
        <v>45811</v>
      </c>
      <c r="H1143">
        <v>357851</v>
      </c>
      <c r="I1143">
        <v>481185</v>
      </c>
    </row>
    <row r="1144" spans="1:9">
      <c r="A1144">
        <v>45812</v>
      </c>
      <c r="B1144">
        <v>64.86</v>
      </c>
      <c r="D1144">
        <v>45859</v>
      </c>
      <c r="E1144">
        <v>11.98</v>
      </c>
      <c r="G1144">
        <v>45812</v>
      </c>
      <c r="H1144">
        <v>376269</v>
      </c>
      <c r="I1144">
        <v>469966</v>
      </c>
    </row>
    <row r="1145" spans="1:9">
      <c r="A1145">
        <v>45813</v>
      </c>
      <c r="B1145">
        <v>65.34</v>
      </c>
      <c r="D1145">
        <v>45860</v>
      </c>
      <c r="E1145">
        <v>12.07</v>
      </c>
      <c r="G1145">
        <v>45813</v>
      </c>
      <c r="H1145">
        <v>260734</v>
      </c>
      <c r="I1145">
        <v>449807</v>
      </c>
    </row>
    <row r="1146" spans="1:9">
      <c r="A1146">
        <v>45814</v>
      </c>
      <c r="B1146">
        <v>66.47</v>
      </c>
      <c r="D1146">
        <v>45861</v>
      </c>
      <c r="E1146">
        <v>11.93</v>
      </c>
      <c r="G1146">
        <v>45814</v>
      </c>
      <c r="H1146">
        <v>335324</v>
      </c>
      <c r="I1146">
        <v>447750</v>
      </c>
    </row>
    <row r="1147" spans="1:9">
      <c r="A1147">
        <v>45817</v>
      </c>
      <c r="B1147">
        <v>67.040000000000006</v>
      </c>
      <c r="D1147">
        <v>45862</v>
      </c>
      <c r="E1147">
        <v>11.88</v>
      </c>
      <c r="G1147">
        <v>45817</v>
      </c>
      <c r="H1147">
        <v>281127</v>
      </c>
      <c r="I1147">
        <v>435599</v>
      </c>
    </row>
    <row r="1148" spans="1:9">
      <c r="A1148">
        <v>45818</v>
      </c>
      <c r="B1148">
        <v>66.87</v>
      </c>
      <c r="D1148">
        <v>45863</v>
      </c>
      <c r="E1148">
        <v>11.875</v>
      </c>
      <c r="G1148">
        <v>45818</v>
      </c>
      <c r="H1148">
        <v>343942</v>
      </c>
      <c r="I1148">
        <v>444114</v>
      </c>
    </row>
    <row r="1149" spans="1:9">
      <c r="A1149">
        <v>45819</v>
      </c>
      <c r="B1149">
        <v>69.77</v>
      </c>
      <c r="D1149">
        <v>45866</v>
      </c>
      <c r="E1149">
        <v>11.925000000000001</v>
      </c>
      <c r="G1149">
        <v>45819</v>
      </c>
      <c r="H1149">
        <v>511830</v>
      </c>
      <c r="I1149">
        <v>451686</v>
      </c>
    </row>
    <row r="1150" spans="1:9">
      <c r="A1150">
        <v>45820</v>
      </c>
      <c r="B1150">
        <v>69.36</v>
      </c>
      <c r="D1150">
        <v>45867</v>
      </c>
      <c r="E1150">
        <v>12</v>
      </c>
      <c r="G1150">
        <v>45820</v>
      </c>
      <c r="H1150">
        <v>507901</v>
      </c>
      <c r="I1150">
        <v>422545</v>
      </c>
    </row>
    <row r="1151" spans="1:9">
      <c r="A1151">
        <v>45821</v>
      </c>
      <c r="B1151">
        <v>74.23</v>
      </c>
      <c r="D1151">
        <v>45868</v>
      </c>
      <c r="E1151">
        <v>12.04</v>
      </c>
      <c r="G1151">
        <v>45821</v>
      </c>
      <c r="H1151">
        <v>1243109</v>
      </c>
      <c r="I1151">
        <v>371271</v>
      </c>
    </row>
    <row r="1152" spans="1:9">
      <c r="A1152">
        <v>45824</v>
      </c>
      <c r="B1152">
        <v>73.23</v>
      </c>
      <c r="D1152">
        <v>45869</v>
      </c>
      <c r="E1152">
        <v>12.04</v>
      </c>
      <c r="G1152">
        <v>45824</v>
      </c>
      <c r="H1152">
        <v>669392</v>
      </c>
      <c r="I1152">
        <v>323768</v>
      </c>
    </row>
    <row r="1153" spans="1:9">
      <c r="A1153">
        <v>45825</v>
      </c>
      <c r="B1153">
        <v>76.45</v>
      </c>
      <c r="D1153">
        <v>45870</v>
      </c>
      <c r="E1153">
        <v>12</v>
      </c>
      <c r="G1153">
        <v>45825</v>
      </c>
      <c r="H1153">
        <v>620663</v>
      </c>
      <c r="I1153">
        <v>323560</v>
      </c>
    </row>
    <row r="1154" spans="1:9">
      <c r="A1154">
        <v>45826</v>
      </c>
      <c r="B1154">
        <v>76.7</v>
      </c>
      <c r="D1154">
        <v>45873</v>
      </c>
      <c r="E1154">
        <v>12.005000000000001</v>
      </c>
      <c r="G1154">
        <v>45826</v>
      </c>
      <c r="H1154">
        <v>602378</v>
      </c>
      <c r="I1154">
        <v>303502</v>
      </c>
    </row>
    <row r="1155" spans="1:9">
      <c r="A1155">
        <v>45827</v>
      </c>
      <c r="B1155">
        <v>78.849999999999994</v>
      </c>
      <c r="D1155">
        <v>45874</v>
      </c>
      <c r="E1155">
        <v>11.99</v>
      </c>
      <c r="G1155">
        <v>45827</v>
      </c>
      <c r="H1155">
        <v>333377</v>
      </c>
      <c r="I1155">
        <v>317028</v>
      </c>
    </row>
    <row r="1156" spans="1:9">
      <c r="A1156">
        <v>45828</v>
      </c>
      <c r="B1156">
        <v>77.010000000000005</v>
      </c>
      <c r="D1156">
        <v>45875</v>
      </c>
      <c r="E1156">
        <v>11.93</v>
      </c>
      <c r="G1156">
        <v>45828</v>
      </c>
      <c r="H1156">
        <v>407655</v>
      </c>
      <c r="I1156">
        <v>293413</v>
      </c>
    </row>
    <row r="1157" spans="1:9">
      <c r="A1157">
        <v>45831</v>
      </c>
      <c r="B1157">
        <v>71.48</v>
      </c>
      <c r="D1157">
        <v>45876</v>
      </c>
      <c r="E1157">
        <v>11.94</v>
      </c>
      <c r="G1157">
        <v>45831</v>
      </c>
      <c r="H1157">
        <v>648971</v>
      </c>
      <c r="I1157">
        <v>239709</v>
      </c>
    </row>
    <row r="1158" spans="1:9">
      <c r="A1158">
        <v>45832</v>
      </c>
      <c r="B1158">
        <v>67.14</v>
      </c>
      <c r="D1158">
        <v>45877</v>
      </c>
      <c r="E1158">
        <v>11.93</v>
      </c>
      <c r="G1158">
        <v>45832</v>
      </c>
      <c r="H1158">
        <v>453897</v>
      </c>
      <c r="I1158">
        <v>185820</v>
      </c>
    </row>
    <row r="1159" spans="1:9">
      <c r="A1159">
        <v>45833</v>
      </c>
      <c r="B1159">
        <v>67.680000000000007</v>
      </c>
      <c r="D1159">
        <v>45880</v>
      </c>
      <c r="E1159">
        <v>11.935</v>
      </c>
      <c r="G1159">
        <v>45833</v>
      </c>
      <c r="H1159">
        <v>213998</v>
      </c>
      <c r="I1159">
        <v>140942</v>
      </c>
    </row>
    <row r="1160" spans="1:9">
      <c r="A1160">
        <v>45834</v>
      </c>
      <c r="B1160">
        <v>67.73</v>
      </c>
      <c r="D1160">
        <v>45881</v>
      </c>
      <c r="E1160">
        <v>11.925000000000001</v>
      </c>
      <c r="G1160">
        <v>45834</v>
      </c>
      <c r="H1160">
        <v>111536</v>
      </c>
      <c r="I1160">
        <v>113738</v>
      </c>
    </row>
    <row r="1161" spans="1:9">
      <c r="A1161">
        <v>45835</v>
      </c>
      <c r="B1161">
        <v>67.77</v>
      </c>
      <c r="D1161">
        <v>45882</v>
      </c>
      <c r="E1161">
        <v>11.93</v>
      </c>
      <c r="G1161">
        <v>45835</v>
      </c>
      <c r="H1161">
        <v>93021</v>
      </c>
      <c r="I1161">
        <v>84602</v>
      </c>
    </row>
    <row r="1162" spans="1:9">
      <c r="A1162">
        <v>45838</v>
      </c>
      <c r="B1162">
        <v>67.61</v>
      </c>
      <c r="D1162">
        <v>45883</v>
      </c>
      <c r="E1162">
        <v>11.91</v>
      </c>
      <c r="G1162">
        <v>45838</v>
      </c>
      <c r="H1162">
        <v>17093</v>
      </c>
      <c r="I1162">
        <v>81908</v>
      </c>
    </row>
    <row r="1163" spans="1:9">
      <c r="A1163">
        <v>45839</v>
      </c>
      <c r="B1163">
        <v>67.11</v>
      </c>
      <c r="D1163">
        <v>45884</v>
      </c>
      <c r="E1163">
        <v>11.893000000000001</v>
      </c>
      <c r="G1163">
        <v>45839</v>
      </c>
      <c r="H1163">
        <v>270047</v>
      </c>
      <c r="I1163">
        <v>518200</v>
      </c>
    </row>
    <row r="1164" spans="1:9">
      <c r="A1164">
        <v>45840</v>
      </c>
      <c r="B1164">
        <v>69.11</v>
      </c>
      <c r="D1164">
        <v>45887</v>
      </c>
      <c r="E1164">
        <v>10.93</v>
      </c>
      <c r="G1164">
        <v>45840</v>
      </c>
      <c r="H1164">
        <v>384482</v>
      </c>
      <c r="I1164">
        <v>519478</v>
      </c>
    </row>
    <row r="1165" spans="1:9">
      <c r="A1165">
        <v>45841</v>
      </c>
      <c r="B1165">
        <v>68.8</v>
      </c>
      <c r="D1165">
        <v>45888</v>
      </c>
      <c r="E1165">
        <v>10.914999999999999</v>
      </c>
      <c r="G1165">
        <v>45841</v>
      </c>
      <c r="H1165">
        <v>313952</v>
      </c>
      <c r="I1165">
        <v>523383</v>
      </c>
    </row>
    <row r="1166" spans="1:9">
      <c r="A1166">
        <v>45842</v>
      </c>
      <c r="B1166">
        <v>68.3</v>
      </c>
      <c r="D1166">
        <v>45889</v>
      </c>
      <c r="E1166">
        <v>11.11</v>
      </c>
      <c r="G1166">
        <v>45842</v>
      </c>
      <c r="H1166">
        <v>160484</v>
      </c>
      <c r="I1166">
        <v>510544</v>
      </c>
    </row>
    <row r="1167" spans="1:9">
      <c r="A1167">
        <v>45845</v>
      </c>
      <c r="B1167">
        <v>69.58</v>
      </c>
      <c r="D1167">
        <v>45890</v>
      </c>
      <c r="E1167">
        <v>11.44</v>
      </c>
      <c r="G1167">
        <v>45845</v>
      </c>
      <c r="H1167">
        <v>313875</v>
      </c>
      <c r="I1167">
        <v>520754</v>
      </c>
    </row>
    <row r="1168" spans="1:9">
      <c r="A1168">
        <v>45846</v>
      </c>
      <c r="B1168">
        <v>70.150000000000006</v>
      </c>
      <c r="D1168">
        <v>45891</v>
      </c>
      <c r="E1168">
        <v>11.55</v>
      </c>
      <c r="G1168">
        <v>45846</v>
      </c>
      <c r="H1168">
        <v>282680</v>
      </c>
      <c r="I1168">
        <v>509566</v>
      </c>
    </row>
    <row r="1169" spans="1:9">
      <c r="A1169">
        <v>45847</v>
      </c>
      <c r="B1169">
        <v>70.19</v>
      </c>
      <c r="D1169">
        <v>45894</v>
      </c>
      <c r="E1169">
        <v>11.55</v>
      </c>
      <c r="G1169">
        <v>45847</v>
      </c>
      <c r="H1169">
        <v>273957</v>
      </c>
      <c r="I1169">
        <v>500929</v>
      </c>
    </row>
    <row r="1170" spans="1:9">
      <c r="A1170">
        <v>45848</v>
      </c>
      <c r="B1170">
        <v>68.64</v>
      </c>
      <c r="D1170">
        <v>45895</v>
      </c>
      <c r="E1170">
        <v>11.49</v>
      </c>
      <c r="G1170">
        <v>45848</v>
      </c>
      <c r="H1170">
        <v>345201</v>
      </c>
      <c r="I1170">
        <v>487553</v>
      </c>
    </row>
    <row r="1171" spans="1:9">
      <c r="A1171">
        <v>45849</v>
      </c>
      <c r="B1171">
        <v>70.36</v>
      </c>
      <c r="D1171">
        <v>45896</v>
      </c>
      <c r="E1171">
        <v>11.31</v>
      </c>
      <c r="G1171">
        <v>45849</v>
      </c>
      <c r="H1171">
        <v>290553</v>
      </c>
      <c r="I1171">
        <v>492299</v>
      </c>
    </row>
    <row r="1172" spans="1:9">
      <c r="A1172">
        <v>45852</v>
      </c>
      <c r="B1172">
        <v>69.209999999999994</v>
      </c>
      <c r="D1172">
        <v>45897</v>
      </c>
      <c r="E1172">
        <v>11.205</v>
      </c>
      <c r="G1172">
        <v>45852</v>
      </c>
      <c r="H1172">
        <v>362843</v>
      </c>
      <c r="I1172">
        <v>480546</v>
      </c>
    </row>
    <row r="1173" spans="1:9">
      <c r="A1173">
        <v>45853</v>
      </c>
      <c r="B1173">
        <v>68.709999999999994</v>
      </c>
      <c r="D1173">
        <v>45898</v>
      </c>
      <c r="E1173">
        <v>11.215</v>
      </c>
      <c r="G1173">
        <v>45853</v>
      </c>
      <c r="H1173">
        <v>314882</v>
      </c>
      <c r="I1173">
        <v>452927</v>
      </c>
    </row>
    <row r="1174" spans="1:9">
      <c r="A1174">
        <v>45854</v>
      </c>
      <c r="B1174">
        <v>68.52</v>
      </c>
      <c r="D1174">
        <v>45902</v>
      </c>
      <c r="E1174">
        <v>11.244999999999999</v>
      </c>
      <c r="G1174">
        <v>45854</v>
      </c>
      <c r="H1174">
        <v>361645</v>
      </c>
      <c r="I1174">
        <v>435772</v>
      </c>
    </row>
    <row r="1175" spans="1:9">
      <c r="A1175">
        <v>45855</v>
      </c>
      <c r="B1175">
        <v>69.52</v>
      </c>
      <c r="D1175">
        <v>45903</v>
      </c>
      <c r="E1175">
        <v>11.225</v>
      </c>
      <c r="G1175">
        <v>45855</v>
      </c>
      <c r="H1175">
        <v>324161</v>
      </c>
      <c r="I1175">
        <v>402563</v>
      </c>
    </row>
    <row r="1176" spans="1:9">
      <c r="A1176">
        <v>45856</v>
      </c>
      <c r="B1176">
        <v>69.28</v>
      </c>
      <c r="D1176">
        <v>45904</v>
      </c>
      <c r="E1176">
        <v>11.244999999999999</v>
      </c>
      <c r="G1176">
        <v>45856</v>
      </c>
      <c r="H1176">
        <v>411813</v>
      </c>
      <c r="I1176">
        <v>366968</v>
      </c>
    </row>
    <row r="1177" spans="1:9">
      <c r="A1177">
        <v>45859</v>
      </c>
      <c r="B1177">
        <v>69.209999999999994</v>
      </c>
      <c r="D1177">
        <v>45905</v>
      </c>
      <c r="E1177">
        <v>11.3</v>
      </c>
      <c r="G1177">
        <v>45859</v>
      </c>
      <c r="H1177">
        <v>281220</v>
      </c>
      <c r="I1177">
        <v>336244</v>
      </c>
    </row>
    <row r="1178" spans="1:9">
      <c r="A1178">
        <v>45860</v>
      </c>
      <c r="B1178">
        <v>68.59</v>
      </c>
      <c r="D1178">
        <v>45908</v>
      </c>
      <c r="E1178">
        <v>11.345000000000001</v>
      </c>
      <c r="G1178">
        <v>45860</v>
      </c>
      <c r="H1178">
        <v>312776</v>
      </c>
      <c r="I1178">
        <v>307725</v>
      </c>
    </row>
    <row r="1179" spans="1:9">
      <c r="A1179">
        <v>45861</v>
      </c>
      <c r="B1179">
        <v>68.510000000000005</v>
      </c>
      <c r="D1179">
        <v>45909</v>
      </c>
      <c r="E1179">
        <v>11.33</v>
      </c>
      <c r="G1179">
        <v>45861</v>
      </c>
      <c r="H1179">
        <v>286302</v>
      </c>
      <c r="I1179">
        <v>262049</v>
      </c>
    </row>
    <row r="1180" spans="1:9">
      <c r="A1180">
        <v>45862</v>
      </c>
      <c r="B1180">
        <v>69.180000000000007</v>
      </c>
      <c r="D1180">
        <v>45910</v>
      </c>
      <c r="E1180">
        <v>11.335000000000001</v>
      </c>
      <c r="G1180">
        <v>45862</v>
      </c>
      <c r="H1180">
        <v>277255</v>
      </c>
      <c r="I1180">
        <v>250588</v>
      </c>
    </row>
    <row r="1181" spans="1:9">
      <c r="A1181">
        <v>45863</v>
      </c>
      <c r="B1181">
        <v>68.44</v>
      </c>
      <c r="D1181">
        <v>45911</v>
      </c>
      <c r="E1181">
        <v>11.345000000000001</v>
      </c>
      <c r="G1181">
        <v>45863</v>
      </c>
      <c r="H1181">
        <v>166658</v>
      </c>
      <c r="I1181">
        <v>236604</v>
      </c>
    </row>
    <row r="1182" spans="1:9">
      <c r="A1182">
        <v>45866</v>
      </c>
      <c r="B1182">
        <v>70.040000000000006</v>
      </c>
      <c r="D1182">
        <v>45912</v>
      </c>
      <c r="E1182">
        <v>11.355</v>
      </c>
      <c r="G1182">
        <v>45866</v>
      </c>
      <c r="H1182">
        <v>203444</v>
      </c>
      <c r="I1182">
        <v>191811</v>
      </c>
    </row>
    <row r="1183" spans="1:9">
      <c r="A1183">
        <v>45867</v>
      </c>
      <c r="B1183">
        <v>72.510000000000005</v>
      </c>
      <c r="D1183">
        <v>45915</v>
      </c>
      <c r="E1183">
        <v>11.36</v>
      </c>
      <c r="G1183">
        <v>45867</v>
      </c>
      <c r="H1183">
        <v>136654</v>
      </c>
      <c r="I1183">
        <v>156338</v>
      </c>
    </row>
    <row r="1184" spans="1:9">
      <c r="A1184">
        <v>45868</v>
      </c>
      <c r="B1184">
        <v>73.239999999999995</v>
      </c>
      <c r="D1184">
        <v>45916</v>
      </c>
      <c r="E1184">
        <v>11.45</v>
      </c>
      <c r="G1184">
        <v>45868</v>
      </c>
      <c r="H1184">
        <v>111920</v>
      </c>
      <c r="I1184">
        <v>114622</v>
      </c>
    </row>
    <row r="1185" spans="1:9">
      <c r="A1185">
        <v>45869</v>
      </c>
      <c r="B1185">
        <v>72.53</v>
      </c>
      <c r="D1185">
        <v>45917</v>
      </c>
      <c r="E1185">
        <v>11.48</v>
      </c>
      <c r="G1185">
        <v>45869</v>
      </c>
      <c r="H1185">
        <v>16017</v>
      </c>
      <c r="I1185">
        <v>109476</v>
      </c>
    </row>
    <row r="1186" spans="1:9">
      <c r="A1186">
        <v>45870</v>
      </c>
      <c r="B1186">
        <v>69.67</v>
      </c>
      <c r="D1186">
        <v>45918</v>
      </c>
      <c r="E1186">
        <v>11.525</v>
      </c>
      <c r="G1186">
        <v>45870</v>
      </c>
      <c r="H1186">
        <v>418023</v>
      </c>
      <c r="I1186">
        <v>557960</v>
      </c>
    </row>
    <row r="1187" spans="1:9">
      <c r="A1187">
        <v>45873</v>
      </c>
      <c r="B1187">
        <v>68.760000000000005</v>
      </c>
      <c r="D1187">
        <v>45919</v>
      </c>
      <c r="E1187">
        <v>11.365</v>
      </c>
      <c r="G1187">
        <v>45873</v>
      </c>
      <c r="H1187">
        <v>308419</v>
      </c>
      <c r="I1187">
        <v>544754</v>
      </c>
    </row>
    <row r="1188" spans="1:9">
      <c r="A1188">
        <v>45874</v>
      </c>
      <c r="B1188">
        <v>67.64</v>
      </c>
      <c r="D1188">
        <v>45922</v>
      </c>
      <c r="E1188">
        <v>11.27</v>
      </c>
      <c r="G1188">
        <v>45874</v>
      </c>
      <c r="H1188">
        <v>334756</v>
      </c>
      <c r="I1188">
        <v>540527</v>
      </c>
    </row>
    <row r="1189" spans="1:9">
      <c r="A1189">
        <v>45875</v>
      </c>
      <c r="B1189">
        <v>66.89</v>
      </c>
      <c r="D1189">
        <v>45923</v>
      </c>
      <c r="E1189">
        <v>11.355</v>
      </c>
      <c r="G1189">
        <v>45875</v>
      </c>
      <c r="H1189">
        <v>395902</v>
      </c>
      <c r="I1189">
        <v>531243</v>
      </c>
    </row>
    <row r="1190" spans="1:9">
      <c r="A1190">
        <v>45876</v>
      </c>
      <c r="B1190">
        <v>66.430000000000007</v>
      </c>
      <c r="D1190">
        <v>45924</v>
      </c>
      <c r="E1190">
        <v>11.22</v>
      </c>
      <c r="G1190">
        <v>45876</v>
      </c>
      <c r="H1190">
        <v>319759</v>
      </c>
      <c r="I1190">
        <v>502972</v>
      </c>
    </row>
    <row r="1191" spans="1:9">
      <c r="A1191">
        <v>45877</v>
      </c>
      <c r="B1191">
        <v>66.59</v>
      </c>
      <c r="D1191">
        <v>45925</v>
      </c>
      <c r="E1191">
        <v>11.28</v>
      </c>
      <c r="G1191">
        <v>45877</v>
      </c>
      <c r="H1191">
        <v>375279</v>
      </c>
      <c r="I1191">
        <v>490110</v>
      </c>
    </row>
    <row r="1192" spans="1:9">
      <c r="A1192">
        <v>45880</v>
      </c>
      <c r="B1192">
        <v>66.63</v>
      </c>
      <c r="D1192">
        <v>45926</v>
      </c>
      <c r="E1192">
        <v>11.295</v>
      </c>
      <c r="G1192">
        <v>45880</v>
      </c>
      <c r="H1192">
        <v>223885</v>
      </c>
      <c r="I1192">
        <v>464530</v>
      </c>
    </row>
    <row r="1193" spans="1:9">
      <c r="A1193">
        <v>45881</v>
      </c>
      <c r="B1193">
        <v>66.12</v>
      </c>
      <c r="D1193">
        <v>45929</v>
      </c>
      <c r="E1193">
        <v>11.2</v>
      </c>
      <c r="G1193">
        <v>45881</v>
      </c>
      <c r="H1193">
        <v>228127</v>
      </c>
      <c r="I1193">
        <v>457861</v>
      </c>
    </row>
    <row r="1194" spans="1:9">
      <c r="A1194">
        <v>45882</v>
      </c>
      <c r="B1194">
        <v>65.63</v>
      </c>
      <c r="D1194">
        <v>45930</v>
      </c>
      <c r="E1194">
        <v>11.05</v>
      </c>
      <c r="G1194">
        <v>45882</v>
      </c>
      <c r="H1194">
        <v>310057</v>
      </c>
      <c r="I1194">
        <v>433674</v>
      </c>
    </row>
    <row r="1195" spans="1:9">
      <c r="A1195">
        <v>45883</v>
      </c>
      <c r="B1195">
        <v>66.84</v>
      </c>
      <c r="D1195">
        <v>45931</v>
      </c>
      <c r="E1195">
        <v>11.045</v>
      </c>
      <c r="G1195">
        <v>45883</v>
      </c>
      <c r="H1195">
        <v>275021</v>
      </c>
      <c r="I1195">
        <v>420407</v>
      </c>
    </row>
    <row r="1196" spans="1:9">
      <c r="A1196">
        <v>45884</v>
      </c>
      <c r="B1196">
        <v>65.849999999999994</v>
      </c>
      <c r="D1196">
        <v>45932</v>
      </c>
      <c r="E1196">
        <v>11.025</v>
      </c>
      <c r="G1196">
        <v>45884</v>
      </c>
      <c r="H1196">
        <v>251202</v>
      </c>
      <c r="I1196">
        <v>400041</v>
      </c>
    </row>
    <row r="1197" spans="1:9">
      <c r="A1197">
        <v>45887</v>
      </c>
      <c r="B1197">
        <v>66.599999999999994</v>
      </c>
      <c r="D1197">
        <v>45933</v>
      </c>
      <c r="E1197">
        <v>11.04</v>
      </c>
      <c r="G1197">
        <v>45887</v>
      </c>
      <c r="H1197">
        <v>275216</v>
      </c>
      <c r="I1197">
        <v>383868</v>
      </c>
    </row>
    <row r="1198" spans="1:9">
      <c r="A1198">
        <v>45888</v>
      </c>
      <c r="B1198">
        <v>65.790000000000006</v>
      </c>
      <c r="D1198">
        <v>45936</v>
      </c>
      <c r="E1198">
        <v>11.13</v>
      </c>
      <c r="G1198">
        <v>45888</v>
      </c>
      <c r="H1198">
        <v>266925</v>
      </c>
      <c r="I1198">
        <v>356701</v>
      </c>
    </row>
    <row r="1199" spans="1:9">
      <c r="A1199">
        <v>45889</v>
      </c>
      <c r="B1199">
        <v>66.84</v>
      </c>
      <c r="D1199">
        <v>45937</v>
      </c>
      <c r="E1199">
        <v>11.135</v>
      </c>
      <c r="G1199">
        <v>45889</v>
      </c>
      <c r="H1199">
        <v>290230</v>
      </c>
      <c r="I1199">
        <v>318010</v>
      </c>
    </row>
    <row r="1200" spans="1:9">
      <c r="A1200">
        <v>45890</v>
      </c>
      <c r="B1200">
        <v>67.67</v>
      </c>
      <c r="D1200">
        <v>45938</v>
      </c>
      <c r="E1200">
        <v>11.115</v>
      </c>
      <c r="G1200">
        <v>45890</v>
      </c>
      <c r="H1200">
        <v>263215</v>
      </c>
      <c r="I1200">
        <v>287570</v>
      </c>
    </row>
    <row r="1201" spans="1:9">
      <c r="A1201">
        <v>45891</v>
      </c>
      <c r="B1201">
        <v>67.73</v>
      </c>
      <c r="D1201">
        <v>45939</v>
      </c>
      <c r="E1201">
        <v>11.08</v>
      </c>
      <c r="G1201">
        <v>45891</v>
      </c>
      <c r="H1201">
        <v>192512</v>
      </c>
      <c r="I1201">
        <v>264206</v>
      </c>
    </row>
    <row r="1202" spans="1:9">
      <c r="A1202">
        <v>45894</v>
      </c>
      <c r="B1202">
        <v>68.8</v>
      </c>
      <c r="D1202">
        <v>45940</v>
      </c>
      <c r="E1202">
        <v>11.06</v>
      </c>
      <c r="G1202">
        <v>45894</v>
      </c>
      <c r="H1202">
        <v>130685</v>
      </c>
      <c r="I1202">
        <v>244993</v>
      </c>
    </row>
    <row r="1203" spans="1:9">
      <c r="A1203">
        <v>45895</v>
      </c>
      <c r="B1203">
        <v>67.22</v>
      </c>
      <c r="D1203">
        <v>45943</v>
      </c>
      <c r="E1203">
        <v>11.04</v>
      </c>
      <c r="G1203">
        <v>45895</v>
      </c>
      <c r="H1203">
        <v>177904</v>
      </c>
      <c r="I1203">
        <v>201350</v>
      </c>
    </row>
    <row r="1204" spans="1:9">
      <c r="A1204">
        <v>45896</v>
      </c>
      <c r="B1204">
        <v>68.05</v>
      </c>
      <c r="D1204">
        <v>45944</v>
      </c>
      <c r="E1204">
        <v>11.03</v>
      </c>
      <c r="G1204">
        <v>45896</v>
      </c>
      <c r="H1204">
        <v>131600</v>
      </c>
      <c r="I1204">
        <v>159322</v>
      </c>
    </row>
    <row r="1205" spans="1:9">
      <c r="A1205">
        <v>45897</v>
      </c>
      <c r="B1205">
        <v>68.62</v>
      </c>
      <c r="D1205">
        <v>45945</v>
      </c>
      <c r="E1205">
        <v>11.016</v>
      </c>
      <c r="G1205">
        <v>45897</v>
      </c>
      <c r="H1205">
        <v>105363</v>
      </c>
      <c r="I1205">
        <v>109757</v>
      </c>
    </row>
    <row r="1206" spans="1:9">
      <c r="A1206">
        <v>45898</v>
      </c>
      <c r="B1206">
        <v>68.12</v>
      </c>
      <c r="D1206">
        <v>45946</v>
      </c>
      <c r="E1206">
        <v>11.2</v>
      </c>
      <c r="G1206">
        <v>45898</v>
      </c>
      <c r="H1206">
        <v>18134</v>
      </c>
      <c r="I1206">
        <v>104876</v>
      </c>
    </row>
    <row r="1207" spans="1:9">
      <c r="A1207">
        <v>45901</v>
      </c>
      <c r="B1207">
        <v>68.150000000000006</v>
      </c>
      <c r="D1207">
        <v>45947</v>
      </c>
      <c r="E1207">
        <v>11.145</v>
      </c>
      <c r="G1207">
        <v>45901</v>
      </c>
      <c r="H1207">
        <v>151207</v>
      </c>
      <c r="I1207">
        <v>619212</v>
      </c>
    </row>
    <row r="1208" spans="1:9">
      <c r="A1208">
        <v>45902</v>
      </c>
      <c r="B1208">
        <v>69.14</v>
      </c>
      <c r="D1208">
        <v>45950</v>
      </c>
      <c r="E1208">
        <v>11.05</v>
      </c>
      <c r="G1208">
        <v>45902</v>
      </c>
      <c r="H1208">
        <v>346061</v>
      </c>
      <c r="I1208">
        <v>606990</v>
      </c>
    </row>
    <row r="1209" spans="1:9">
      <c r="A1209">
        <v>45903</v>
      </c>
      <c r="B1209">
        <v>67.599999999999994</v>
      </c>
      <c r="D1209">
        <v>45951</v>
      </c>
      <c r="E1209">
        <v>11.215</v>
      </c>
      <c r="G1209">
        <v>45903</v>
      </c>
      <c r="H1209">
        <v>393060</v>
      </c>
      <c r="I1209">
        <v>582440</v>
      </c>
    </row>
    <row r="1210" spans="1:9">
      <c r="A1210">
        <v>45904</v>
      </c>
      <c r="B1210">
        <v>66.989999999999995</v>
      </c>
      <c r="D1210">
        <v>45952</v>
      </c>
      <c r="E1210">
        <v>11.154999999999999</v>
      </c>
      <c r="G1210">
        <v>45904</v>
      </c>
      <c r="H1210">
        <v>295612</v>
      </c>
      <c r="I1210">
        <v>548898</v>
      </c>
    </row>
    <row r="1211" spans="1:9">
      <c r="A1211">
        <v>45905</v>
      </c>
      <c r="B1211">
        <v>65.5</v>
      </c>
      <c r="D1211">
        <v>45953</v>
      </c>
      <c r="E1211">
        <v>11.265000000000001</v>
      </c>
      <c r="G1211">
        <v>45905</v>
      </c>
      <c r="H1211">
        <v>327793</v>
      </c>
      <c r="I1211">
        <v>523952</v>
      </c>
    </row>
    <row r="1212" spans="1:9">
      <c r="A1212">
        <v>45908</v>
      </c>
      <c r="B1212">
        <v>66.02</v>
      </c>
      <c r="D1212">
        <v>45954</v>
      </c>
      <c r="E1212">
        <v>11.205</v>
      </c>
      <c r="G1212">
        <v>45908</v>
      </c>
      <c r="H1212">
        <v>257318</v>
      </c>
      <c r="I1212">
        <v>503615</v>
      </c>
    </row>
    <row r="1213" spans="1:9">
      <c r="A1213">
        <v>45909</v>
      </c>
      <c r="B1213">
        <v>66.39</v>
      </c>
      <c r="D1213">
        <v>45957</v>
      </c>
      <c r="E1213">
        <v>11.12</v>
      </c>
      <c r="G1213">
        <v>45909</v>
      </c>
      <c r="H1213">
        <v>309163</v>
      </c>
      <c r="I1213">
        <v>476590</v>
      </c>
    </row>
    <row r="1214" spans="1:9">
      <c r="A1214">
        <v>45910</v>
      </c>
      <c r="B1214">
        <v>67.489999999999995</v>
      </c>
      <c r="D1214">
        <v>45958</v>
      </c>
      <c r="E1214">
        <v>11.15</v>
      </c>
      <c r="G1214">
        <v>45910</v>
      </c>
      <c r="H1214">
        <v>274930</v>
      </c>
      <c r="I1214">
        <v>455292</v>
      </c>
    </row>
    <row r="1215" spans="1:9">
      <c r="A1215">
        <v>45911</v>
      </c>
      <c r="B1215">
        <v>66.37</v>
      </c>
      <c r="D1215">
        <v>45959</v>
      </c>
      <c r="E1215">
        <v>11.215</v>
      </c>
      <c r="G1215">
        <v>45911</v>
      </c>
      <c r="H1215">
        <v>247539</v>
      </c>
      <c r="I1215">
        <v>429498</v>
      </c>
    </row>
    <row r="1216" spans="1:9">
      <c r="A1216">
        <v>45912</v>
      </c>
      <c r="B1216">
        <v>66.989999999999995</v>
      </c>
      <c r="D1216">
        <v>45960</v>
      </c>
      <c r="E1216">
        <v>11.13</v>
      </c>
      <c r="G1216">
        <v>45912</v>
      </c>
      <c r="H1216">
        <v>397411</v>
      </c>
      <c r="I1216">
        <v>425968</v>
      </c>
    </row>
    <row r="1217" spans="1:9">
      <c r="A1217">
        <v>45915</v>
      </c>
      <c r="B1217">
        <v>67.44</v>
      </c>
      <c r="D1217">
        <v>45961</v>
      </c>
      <c r="E1217">
        <v>11</v>
      </c>
      <c r="G1217">
        <v>45915</v>
      </c>
      <c r="H1217">
        <v>207092</v>
      </c>
      <c r="I1217">
        <v>407774</v>
      </c>
    </row>
    <row r="1218" spans="1:9">
      <c r="A1218">
        <v>45916</v>
      </c>
      <c r="B1218">
        <v>68.47</v>
      </c>
      <c r="D1218">
        <v>45964</v>
      </c>
      <c r="E1218">
        <v>11.15</v>
      </c>
      <c r="G1218">
        <v>45916</v>
      </c>
      <c r="H1218">
        <v>305979</v>
      </c>
      <c r="I1218">
        <v>412866</v>
      </c>
    </row>
    <row r="1219" spans="1:9">
      <c r="A1219">
        <v>45917</v>
      </c>
      <c r="B1219">
        <v>67.95</v>
      </c>
      <c r="D1219">
        <v>45965</v>
      </c>
      <c r="E1219">
        <v>11.19</v>
      </c>
      <c r="G1219">
        <v>45917</v>
      </c>
      <c r="H1219">
        <v>233624</v>
      </c>
      <c r="I1219">
        <v>380627</v>
      </c>
    </row>
    <row r="1220" spans="1:9">
      <c r="A1220">
        <v>45918</v>
      </c>
      <c r="B1220">
        <v>67.44</v>
      </c>
      <c r="D1220">
        <v>45966</v>
      </c>
      <c r="E1220">
        <v>11.16</v>
      </c>
      <c r="G1220">
        <v>45918</v>
      </c>
      <c r="H1220">
        <v>254387</v>
      </c>
      <c r="I1220">
        <v>343617</v>
      </c>
    </row>
    <row r="1221" spans="1:9">
      <c r="A1221">
        <v>45919</v>
      </c>
      <c r="B1221">
        <v>66.680000000000007</v>
      </c>
      <c r="D1221">
        <v>45967</v>
      </c>
      <c r="E1221">
        <v>11.154999999999999</v>
      </c>
      <c r="G1221">
        <v>45919</v>
      </c>
      <c r="H1221">
        <v>276242</v>
      </c>
      <c r="I1221">
        <v>327050</v>
      </c>
    </row>
    <row r="1222" spans="1:9">
      <c r="A1222">
        <v>45922</v>
      </c>
      <c r="B1222">
        <v>66.569999999999993</v>
      </c>
      <c r="D1222">
        <v>45968</v>
      </c>
      <c r="E1222">
        <v>11.13</v>
      </c>
      <c r="G1222">
        <v>45922</v>
      </c>
      <c r="H1222">
        <v>250232</v>
      </c>
      <c r="I1222">
        <v>290864</v>
      </c>
    </row>
    <row r="1223" spans="1:9">
      <c r="A1223">
        <v>45923</v>
      </c>
      <c r="B1223">
        <v>67.63</v>
      </c>
      <c r="D1223">
        <v>45971</v>
      </c>
      <c r="E1223">
        <v>11.15</v>
      </c>
      <c r="G1223">
        <v>45923</v>
      </c>
      <c r="H1223">
        <v>252186</v>
      </c>
      <c r="I1223">
        <v>254666</v>
      </c>
    </row>
    <row r="1224" spans="1:9">
      <c r="A1224">
        <v>45924</v>
      </c>
      <c r="B1224">
        <v>69.31</v>
      </c>
      <c r="D1224">
        <v>45972</v>
      </c>
      <c r="E1224">
        <v>11.13</v>
      </c>
      <c r="G1224">
        <v>45924</v>
      </c>
      <c r="H1224">
        <v>222734</v>
      </c>
      <c r="I1224">
        <v>233955</v>
      </c>
    </row>
    <row r="1225" spans="1:9">
      <c r="A1225">
        <v>45925</v>
      </c>
      <c r="B1225">
        <v>69.42</v>
      </c>
      <c r="D1225">
        <v>45973</v>
      </c>
      <c r="E1225">
        <v>11.135</v>
      </c>
      <c r="G1225">
        <v>45925</v>
      </c>
      <c r="H1225">
        <v>210514</v>
      </c>
      <c r="I1225">
        <v>185400</v>
      </c>
    </row>
    <row r="1226" spans="1:9">
      <c r="A1226">
        <v>45926</v>
      </c>
      <c r="B1226">
        <v>70.13</v>
      </c>
      <c r="D1226">
        <v>45974</v>
      </c>
      <c r="E1226">
        <v>11.13</v>
      </c>
      <c r="G1226">
        <v>45926</v>
      </c>
      <c r="H1226">
        <v>110375</v>
      </c>
      <c r="I1226">
        <v>150743</v>
      </c>
    </row>
    <row r="1227" spans="1:9">
      <c r="A1227">
        <v>45929</v>
      </c>
      <c r="B1227">
        <v>67.97</v>
      </c>
      <c r="D1227">
        <v>45975</v>
      </c>
      <c r="E1227">
        <v>11.127000000000001</v>
      </c>
      <c r="G1227">
        <v>45929</v>
      </c>
      <c r="H1227">
        <v>107593</v>
      </c>
      <c r="I1227">
        <v>101645</v>
      </c>
    </row>
    <row r="1228" spans="1:9">
      <c r="A1228">
        <v>45930</v>
      </c>
      <c r="B1228">
        <v>67.02</v>
      </c>
      <c r="D1228">
        <v>45978</v>
      </c>
      <c r="E1228">
        <v>11.4</v>
      </c>
      <c r="G1228">
        <v>45930</v>
      </c>
      <c r="H1228">
        <v>19232</v>
      </c>
      <c r="I1228">
        <v>97071</v>
      </c>
    </row>
    <row r="1229" spans="1:9">
      <c r="A1229">
        <v>45931</v>
      </c>
      <c r="B1229">
        <v>65.349999999999994</v>
      </c>
      <c r="D1229">
        <v>45979</v>
      </c>
      <c r="E1229">
        <v>11.53</v>
      </c>
      <c r="G1229">
        <v>45931</v>
      </c>
      <c r="H1229">
        <v>420602</v>
      </c>
      <c r="I1229">
        <v>671059</v>
      </c>
    </row>
    <row r="1230" spans="1:9">
      <c r="A1230">
        <v>45932</v>
      </c>
      <c r="B1230">
        <v>64.11</v>
      </c>
      <c r="D1230">
        <v>45980</v>
      </c>
      <c r="E1230">
        <v>11.54</v>
      </c>
      <c r="G1230">
        <v>45932</v>
      </c>
      <c r="H1230">
        <v>480218</v>
      </c>
      <c r="I1230">
        <v>629595</v>
      </c>
    </row>
    <row r="1231" spans="1:9">
      <c r="A1231">
        <v>45933</v>
      </c>
      <c r="B1231">
        <v>64.53</v>
      </c>
      <c r="D1231">
        <v>45981</v>
      </c>
      <c r="E1231">
        <v>11.705</v>
      </c>
      <c r="G1231">
        <v>45933</v>
      </c>
      <c r="H1231">
        <v>311949</v>
      </c>
      <c r="I1231">
        <v>624501</v>
      </c>
    </row>
    <row r="1232" spans="1:9">
      <c r="A1232">
        <v>45936</v>
      </c>
      <c r="B1232">
        <v>65.47</v>
      </c>
      <c r="D1232">
        <v>45982</v>
      </c>
      <c r="E1232">
        <v>11.465</v>
      </c>
      <c r="G1232">
        <v>45936</v>
      </c>
      <c r="H1232">
        <v>299840</v>
      </c>
      <c r="I1232">
        <v>600835</v>
      </c>
    </row>
    <row r="1233" spans="1:9">
      <c r="A1233">
        <v>45937</v>
      </c>
      <c r="B1233">
        <v>65.45</v>
      </c>
      <c r="D1233">
        <v>45985</v>
      </c>
      <c r="E1233">
        <v>11.25</v>
      </c>
      <c r="G1233">
        <v>45937</v>
      </c>
      <c r="H1233">
        <v>293952</v>
      </c>
      <c r="I1233">
        <v>576876</v>
      </c>
    </row>
    <row r="1234" spans="1:9">
      <c r="A1234">
        <v>45938</v>
      </c>
      <c r="B1234">
        <v>66.25</v>
      </c>
      <c r="D1234">
        <v>45986</v>
      </c>
      <c r="E1234">
        <v>11.13</v>
      </c>
      <c r="G1234">
        <v>45938</v>
      </c>
      <c r="H1234">
        <v>325860</v>
      </c>
      <c r="I1234">
        <v>539713</v>
      </c>
    </row>
    <row r="1235" spans="1:9">
      <c r="A1235">
        <v>45939</v>
      </c>
      <c r="B1235">
        <v>65.22</v>
      </c>
      <c r="D1235">
        <v>45987</v>
      </c>
      <c r="E1235">
        <v>11.115</v>
      </c>
      <c r="G1235">
        <v>45939</v>
      </c>
      <c r="H1235">
        <v>345803</v>
      </c>
      <c r="I1235">
        <v>513554</v>
      </c>
    </row>
    <row r="1236" spans="1:9">
      <c r="A1236">
        <v>45940</v>
      </c>
      <c r="B1236">
        <v>62.73</v>
      </c>
      <c r="D1236">
        <v>45989</v>
      </c>
      <c r="E1236">
        <v>11.09</v>
      </c>
      <c r="G1236">
        <v>45940</v>
      </c>
      <c r="H1236">
        <v>547989</v>
      </c>
      <c r="I1236">
        <v>503064</v>
      </c>
    </row>
    <row r="1237" spans="1:9">
      <c r="A1237">
        <v>45943</v>
      </c>
      <c r="B1237">
        <v>63.32</v>
      </c>
      <c r="D1237">
        <v>45992</v>
      </c>
      <c r="E1237">
        <v>11.065</v>
      </c>
      <c r="G1237">
        <v>45943</v>
      </c>
      <c r="H1237">
        <v>346533</v>
      </c>
      <c r="I1237">
        <v>472954</v>
      </c>
    </row>
    <row r="1238" spans="1:9">
      <c r="A1238">
        <v>45944</v>
      </c>
      <c r="B1238">
        <v>62.39</v>
      </c>
      <c r="D1238">
        <v>45993</v>
      </c>
      <c r="E1238">
        <v>11</v>
      </c>
      <c r="G1238">
        <v>45944</v>
      </c>
      <c r="H1238">
        <v>423160</v>
      </c>
      <c r="I1238">
        <v>459362</v>
      </c>
    </row>
    <row r="1239" spans="1:9">
      <c r="A1239">
        <v>45945</v>
      </c>
      <c r="B1239">
        <v>61.91</v>
      </c>
      <c r="D1239">
        <v>45994</v>
      </c>
      <c r="E1239">
        <v>10.984999999999999</v>
      </c>
      <c r="G1239">
        <v>45945</v>
      </c>
      <c r="H1239">
        <v>331204</v>
      </c>
      <c r="I1239">
        <v>443143</v>
      </c>
    </row>
    <row r="1240" spans="1:9">
      <c r="A1240">
        <v>45946</v>
      </c>
      <c r="B1240">
        <v>61.06</v>
      </c>
      <c r="D1240">
        <v>45995</v>
      </c>
      <c r="E1240">
        <v>10.9</v>
      </c>
      <c r="G1240">
        <v>45946</v>
      </c>
      <c r="H1240">
        <v>416749</v>
      </c>
      <c r="I1240">
        <v>435010</v>
      </c>
    </row>
    <row r="1241" spans="1:9">
      <c r="A1241">
        <v>45947</v>
      </c>
      <c r="B1241">
        <v>61.29</v>
      </c>
      <c r="D1241">
        <v>45996</v>
      </c>
      <c r="E1241">
        <v>10.88</v>
      </c>
      <c r="G1241">
        <v>45947</v>
      </c>
      <c r="H1241">
        <v>378719</v>
      </c>
      <c r="I1241">
        <v>409794</v>
      </c>
    </row>
    <row r="1242" spans="1:9">
      <c r="A1242">
        <v>45950</v>
      </c>
      <c r="B1242">
        <v>61.01</v>
      </c>
      <c r="D1242">
        <v>45999</v>
      </c>
      <c r="E1242">
        <v>10.865</v>
      </c>
      <c r="G1242">
        <v>45950</v>
      </c>
      <c r="H1242">
        <v>265942</v>
      </c>
      <c r="I1242">
        <v>396351</v>
      </c>
    </row>
    <row r="1243" spans="1:9">
      <c r="A1243">
        <v>45951</v>
      </c>
      <c r="B1243">
        <v>61.32</v>
      </c>
      <c r="D1243">
        <v>46000</v>
      </c>
      <c r="E1243">
        <v>10.85</v>
      </c>
      <c r="G1243">
        <v>45951</v>
      </c>
      <c r="H1243">
        <v>379197</v>
      </c>
      <c r="I1243">
        <v>353291</v>
      </c>
    </row>
    <row r="1244" spans="1:9">
      <c r="A1244">
        <v>45952</v>
      </c>
      <c r="B1244">
        <v>62.59</v>
      </c>
      <c r="D1244">
        <v>46001</v>
      </c>
      <c r="E1244">
        <v>10.775</v>
      </c>
      <c r="G1244">
        <v>45952</v>
      </c>
      <c r="H1244">
        <v>459234</v>
      </c>
      <c r="I1244">
        <v>327481</v>
      </c>
    </row>
    <row r="1245" spans="1:9">
      <c r="A1245">
        <v>45953</v>
      </c>
      <c r="B1245">
        <v>65.989999999999995</v>
      </c>
      <c r="D1245">
        <v>46002</v>
      </c>
      <c r="E1245">
        <v>10.744999999999999</v>
      </c>
      <c r="G1245">
        <v>45953</v>
      </c>
      <c r="H1245">
        <v>708836</v>
      </c>
      <c r="I1245">
        <v>298388</v>
      </c>
    </row>
    <row r="1246" spans="1:9">
      <c r="A1246">
        <v>45954</v>
      </c>
      <c r="B1246">
        <v>65.94</v>
      </c>
      <c r="D1246">
        <v>46003</v>
      </c>
      <c r="E1246">
        <v>10.7</v>
      </c>
      <c r="G1246">
        <v>45954</v>
      </c>
      <c r="H1246">
        <v>312548</v>
      </c>
      <c r="I1246">
        <v>275357</v>
      </c>
    </row>
    <row r="1247" spans="1:9">
      <c r="A1247">
        <v>45957</v>
      </c>
      <c r="B1247">
        <v>65.62</v>
      </c>
      <c r="D1247">
        <v>46006</v>
      </c>
      <c r="E1247">
        <v>10.662000000000001</v>
      </c>
      <c r="G1247">
        <v>45957</v>
      </c>
      <c r="H1247">
        <v>247016</v>
      </c>
      <c r="I1247">
        <v>241409</v>
      </c>
    </row>
    <row r="1248" spans="1:9">
      <c r="A1248">
        <v>45958</v>
      </c>
      <c r="B1248">
        <v>64.400000000000006</v>
      </c>
      <c r="D1248">
        <v>46007</v>
      </c>
      <c r="E1248">
        <v>9.4550000000000001</v>
      </c>
      <c r="G1248">
        <v>45958</v>
      </c>
      <c r="H1248">
        <v>232265</v>
      </c>
      <c r="I1248">
        <v>202863</v>
      </c>
    </row>
    <row r="1249" spans="1:9">
      <c r="A1249">
        <v>45959</v>
      </c>
      <c r="B1249">
        <v>64.92</v>
      </c>
      <c r="D1249">
        <v>46008</v>
      </c>
      <c r="E1249">
        <v>9.5350000000000001</v>
      </c>
      <c r="G1249">
        <v>45959</v>
      </c>
      <c r="H1249">
        <v>105757</v>
      </c>
      <c r="I1249">
        <v>176424</v>
      </c>
    </row>
    <row r="1250" spans="1:9">
      <c r="A1250">
        <v>45960</v>
      </c>
      <c r="B1250">
        <v>65</v>
      </c>
      <c r="D1250">
        <v>46009</v>
      </c>
      <c r="E1250">
        <v>9.5549999999999997</v>
      </c>
      <c r="G1250">
        <v>45960</v>
      </c>
      <c r="H1250">
        <v>110563</v>
      </c>
      <c r="I1250">
        <v>127903</v>
      </c>
    </row>
    <row r="1251" spans="1:9">
      <c r="A1251">
        <v>45961</v>
      </c>
      <c r="B1251">
        <v>65.069999999999993</v>
      </c>
      <c r="D1251">
        <v>46010</v>
      </c>
      <c r="E1251">
        <v>9.6750000000000007</v>
      </c>
      <c r="G1251">
        <v>45961</v>
      </c>
      <c r="H1251">
        <v>20708</v>
      </c>
      <c r="I1251">
        <v>121560</v>
      </c>
    </row>
    <row r="1252" spans="1:9">
      <c r="A1252">
        <v>45964</v>
      </c>
      <c r="B1252">
        <v>64.89</v>
      </c>
      <c r="D1252">
        <v>46013</v>
      </c>
      <c r="E1252">
        <v>9.59</v>
      </c>
      <c r="G1252">
        <v>45964</v>
      </c>
      <c r="H1252">
        <v>307412</v>
      </c>
      <c r="I1252">
        <v>695470</v>
      </c>
    </row>
    <row r="1253" spans="1:9">
      <c r="A1253">
        <v>45965</v>
      </c>
      <c r="B1253">
        <v>64.44</v>
      </c>
      <c r="D1253">
        <v>46014</v>
      </c>
      <c r="E1253">
        <v>9.6300000000000008</v>
      </c>
      <c r="G1253">
        <v>45965</v>
      </c>
      <c r="H1253">
        <v>265674</v>
      </c>
      <c r="I1253">
        <v>679052</v>
      </c>
    </row>
    <row r="1254" spans="1:9">
      <c r="A1254">
        <v>45966</v>
      </c>
      <c r="B1254">
        <v>63.52</v>
      </c>
      <c r="D1254">
        <v>46015</v>
      </c>
      <c r="E1254">
        <v>9.73</v>
      </c>
      <c r="G1254">
        <v>45966</v>
      </c>
      <c r="H1254">
        <v>334450</v>
      </c>
      <c r="I1254">
        <v>655240</v>
      </c>
    </row>
    <row r="1255" spans="1:9">
      <c r="A1255">
        <v>45967</v>
      </c>
      <c r="B1255">
        <v>63.38</v>
      </c>
      <c r="D1255">
        <v>46017</v>
      </c>
      <c r="E1255">
        <v>9.7200000000000006</v>
      </c>
      <c r="G1255">
        <v>45967</v>
      </c>
      <c r="H1255">
        <v>392514</v>
      </c>
      <c r="I1255">
        <v>631470</v>
      </c>
    </row>
    <row r="1256" spans="1:9">
      <c r="A1256">
        <v>45968</v>
      </c>
      <c r="B1256">
        <v>63.63</v>
      </c>
      <c r="D1256">
        <v>46020</v>
      </c>
      <c r="E1256">
        <v>9.69</v>
      </c>
      <c r="G1256">
        <v>45968</v>
      </c>
      <c r="H1256">
        <v>358550</v>
      </c>
      <c r="I1256">
        <v>609000</v>
      </c>
    </row>
    <row r="1257" spans="1:9">
      <c r="A1257">
        <v>45971</v>
      </c>
      <c r="B1257">
        <v>64.06</v>
      </c>
      <c r="D1257">
        <v>46021</v>
      </c>
      <c r="E1257">
        <v>9.57</v>
      </c>
      <c r="G1257">
        <v>45971</v>
      </c>
      <c r="H1257">
        <v>273055</v>
      </c>
      <c r="I1257">
        <v>574402</v>
      </c>
    </row>
    <row r="1258" spans="1:9">
      <c r="A1258">
        <v>45972</v>
      </c>
      <c r="B1258">
        <v>65.16</v>
      </c>
      <c r="D1258">
        <v>46022</v>
      </c>
      <c r="E1258">
        <v>9.6050000000000004</v>
      </c>
      <c r="G1258">
        <v>45972</v>
      </c>
      <c r="H1258">
        <v>309789</v>
      </c>
      <c r="I1258">
        <v>562375</v>
      </c>
    </row>
    <row r="1259" spans="1:9">
      <c r="A1259">
        <v>45973</v>
      </c>
      <c r="B1259">
        <v>62.71</v>
      </c>
      <c r="D1259">
        <v>46024</v>
      </c>
      <c r="E1259">
        <v>9.6999999999999993</v>
      </c>
      <c r="G1259">
        <v>45973</v>
      </c>
      <c r="H1259">
        <v>403454</v>
      </c>
      <c r="I1259">
        <v>536130</v>
      </c>
    </row>
    <row r="1260" spans="1:9">
      <c r="A1260">
        <v>45974</v>
      </c>
      <c r="B1260">
        <v>63.01</v>
      </c>
      <c r="D1260">
        <v>46027</v>
      </c>
      <c r="E1260">
        <v>9.5399999999999991</v>
      </c>
      <c r="G1260">
        <v>45974</v>
      </c>
      <c r="H1260">
        <v>324105</v>
      </c>
      <c r="I1260">
        <v>519322</v>
      </c>
    </row>
    <row r="1261" spans="1:9">
      <c r="A1261">
        <v>45975</v>
      </c>
      <c r="B1261">
        <v>64.39</v>
      </c>
      <c r="D1261">
        <v>46028</v>
      </c>
      <c r="E1261">
        <v>9.5749999999999993</v>
      </c>
      <c r="G1261">
        <v>45975</v>
      </c>
      <c r="H1261">
        <v>461051</v>
      </c>
      <c r="I1261">
        <v>496758</v>
      </c>
    </row>
    <row r="1262" spans="1:9">
      <c r="A1262">
        <v>45978</v>
      </c>
      <c r="B1262">
        <v>64.2</v>
      </c>
      <c r="D1262">
        <v>46029</v>
      </c>
      <c r="E1262">
        <v>9.6050000000000004</v>
      </c>
      <c r="G1262">
        <v>45978</v>
      </c>
      <c r="H1262">
        <v>258781</v>
      </c>
      <c r="I1262">
        <v>461052</v>
      </c>
    </row>
    <row r="1263" spans="1:9">
      <c r="A1263">
        <v>45979</v>
      </c>
      <c r="B1263">
        <v>64.89</v>
      </c>
      <c r="D1263">
        <v>46030</v>
      </c>
      <c r="E1263">
        <v>9.5549999999999997</v>
      </c>
      <c r="G1263">
        <v>45979</v>
      </c>
      <c r="H1263">
        <v>368650</v>
      </c>
      <c r="I1263">
        <v>419487</v>
      </c>
    </row>
    <row r="1264" spans="1:9">
      <c r="A1264">
        <v>45980</v>
      </c>
      <c r="B1264">
        <v>63.51</v>
      </c>
      <c r="D1264">
        <v>46031</v>
      </c>
      <c r="E1264">
        <v>9.5649999999999995</v>
      </c>
      <c r="G1264">
        <v>45980</v>
      </c>
      <c r="H1264">
        <v>402634</v>
      </c>
      <c r="I1264">
        <v>361086</v>
      </c>
    </row>
    <row r="1265" spans="1:9">
      <c r="A1265">
        <v>45981</v>
      </c>
      <c r="B1265">
        <v>63.38</v>
      </c>
      <c r="D1265">
        <v>46034</v>
      </c>
      <c r="E1265">
        <v>9.61</v>
      </c>
      <c r="G1265">
        <v>45981</v>
      </c>
      <c r="H1265">
        <v>345940</v>
      </c>
      <c r="I1265">
        <v>292511</v>
      </c>
    </row>
    <row r="1266" spans="1:9">
      <c r="A1266">
        <v>45982</v>
      </c>
      <c r="B1266">
        <v>62.56</v>
      </c>
      <c r="D1266">
        <v>46035</v>
      </c>
      <c r="E1266">
        <v>9.61</v>
      </c>
      <c r="G1266">
        <v>45982</v>
      </c>
      <c r="H1266">
        <v>317457</v>
      </c>
      <c r="I1266">
        <v>241744</v>
      </c>
    </row>
    <row r="1267" spans="1:9">
      <c r="A1267">
        <v>45985</v>
      </c>
      <c r="B1267">
        <v>63.37</v>
      </c>
      <c r="D1267">
        <v>46036</v>
      </c>
      <c r="E1267">
        <v>9.5950000000000006</v>
      </c>
      <c r="G1267">
        <v>45985</v>
      </c>
      <c r="H1267">
        <v>209009</v>
      </c>
      <c r="I1267">
        <v>209367</v>
      </c>
    </row>
    <row r="1268" spans="1:9">
      <c r="A1268">
        <v>45986</v>
      </c>
      <c r="B1268">
        <v>62.48</v>
      </c>
      <c r="D1268">
        <v>46037</v>
      </c>
      <c r="E1268">
        <v>9.61</v>
      </c>
      <c r="G1268">
        <v>45986</v>
      </c>
      <c r="H1268">
        <v>232003</v>
      </c>
      <c r="I1268">
        <v>166428</v>
      </c>
    </row>
    <row r="1269" spans="1:9">
      <c r="A1269">
        <v>45987</v>
      </c>
      <c r="B1269">
        <v>63.13</v>
      </c>
      <c r="D1269">
        <v>46038</v>
      </c>
      <c r="E1269">
        <v>11.154999999999999</v>
      </c>
      <c r="G1269">
        <v>45987</v>
      </c>
      <c r="H1269">
        <v>124931</v>
      </c>
      <c r="I1269">
        <v>127430</v>
      </c>
    </row>
    <row r="1270" spans="1:9">
      <c r="A1270">
        <v>45988</v>
      </c>
      <c r="B1270">
        <v>63.34</v>
      </c>
      <c r="D1270">
        <v>46042</v>
      </c>
      <c r="E1270">
        <v>10.805</v>
      </c>
      <c r="G1270">
        <v>45988</v>
      </c>
      <c r="H1270">
        <v>64933</v>
      </c>
      <c r="I1270">
        <v>93912</v>
      </c>
    </row>
    <row r="1271" spans="1:9">
      <c r="A1271">
        <v>45989</v>
      </c>
      <c r="B1271">
        <v>63.2</v>
      </c>
      <c r="D1271">
        <v>46043</v>
      </c>
      <c r="E1271">
        <v>11.335000000000001</v>
      </c>
      <c r="G1271">
        <v>45989</v>
      </c>
      <c r="H1271">
        <v>23584</v>
      </c>
      <c r="I1271">
        <v>84992</v>
      </c>
    </row>
    <row r="1272" spans="1:9">
      <c r="A1272">
        <v>45992</v>
      </c>
      <c r="B1272">
        <v>63.17</v>
      </c>
      <c r="D1272">
        <v>46044</v>
      </c>
      <c r="E1272">
        <v>11.22</v>
      </c>
      <c r="G1272">
        <v>45992</v>
      </c>
      <c r="H1272">
        <v>313721</v>
      </c>
      <c r="I1272">
        <v>625670</v>
      </c>
    </row>
    <row r="1273" spans="1:9">
      <c r="A1273">
        <v>45993</v>
      </c>
      <c r="B1273">
        <v>62.45</v>
      </c>
      <c r="D1273">
        <v>46045</v>
      </c>
      <c r="E1273">
        <v>11.285</v>
      </c>
      <c r="G1273">
        <v>45993</v>
      </c>
      <c r="H1273">
        <v>300177</v>
      </c>
      <c r="I1273">
        <v>614448</v>
      </c>
    </row>
    <row r="1274" spans="1:9">
      <c r="A1274">
        <v>45994</v>
      </c>
      <c r="B1274">
        <v>62.67</v>
      </c>
      <c r="D1274">
        <v>46048</v>
      </c>
      <c r="E1274">
        <v>11.225</v>
      </c>
      <c r="G1274">
        <v>45994</v>
      </c>
      <c r="H1274">
        <v>263708</v>
      </c>
      <c r="I1274">
        <v>622875</v>
      </c>
    </row>
    <row r="1275" spans="1:9">
      <c r="A1275">
        <v>45995</v>
      </c>
      <c r="B1275">
        <v>63.26</v>
      </c>
      <c r="D1275">
        <v>46049</v>
      </c>
      <c r="E1275">
        <v>11.35</v>
      </c>
      <c r="G1275">
        <v>45995</v>
      </c>
      <c r="H1275">
        <v>218464</v>
      </c>
      <c r="I1275">
        <v>616403</v>
      </c>
    </row>
    <row r="1276" spans="1:9">
      <c r="A1276">
        <v>45996</v>
      </c>
      <c r="B1276">
        <v>63.75</v>
      </c>
      <c r="D1276">
        <v>46050</v>
      </c>
      <c r="E1276">
        <v>11.29</v>
      </c>
      <c r="G1276">
        <v>45996</v>
      </c>
      <c r="H1276">
        <v>243204</v>
      </c>
      <c r="I1276">
        <v>604005</v>
      </c>
    </row>
    <row r="1277" spans="1:9">
      <c r="A1277">
        <v>45999</v>
      </c>
      <c r="B1277">
        <v>62.49</v>
      </c>
      <c r="D1277">
        <v>46051</v>
      </c>
      <c r="E1277">
        <v>11.465</v>
      </c>
      <c r="G1277">
        <v>45999</v>
      </c>
      <c r="H1277">
        <v>276729</v>
      </c>
      <c r="I1277">
        <v>550592</v>
      </c>
    </row>
    <row r="1278" spans="1:9">
      <c r="A1278">
        <v>46000</v>
      </c>
      <c r="B1278">
        <v>61.94</v>
      </c>
      <c r="D1278">
        <v>46052</v>
      </c>
      <c r="E1278">
        <v>11.525</v>
      </c>
      <c r="G1278">
        <v>46000</v>
      </c>
      <c r="H1278">
        <v>240378</v>
      </c>
      <c r="I1278">
        <v>532904</v>
      </c>
    </row>
    <row r="1279" spans="1:9">
      <c r="A1279">
        <v>46001</v>
      </c>
      <c r="B1279">
        <v>62.21</v>
      </c>
      <c r="D1279">
        <v>46055</v>
      </c>
      <c r="E1279">
        <v>11.15</v>
      </c>
      <c r="G1279">
        <v>46001</v>
      </c>
      <c r="H1279">
        <v>298743</v>
      </c>
      <c r="I1279">
        <v>497706</v>
      </c>
    </row>
    <row r="1280" spans="1:9">
      <c r="A1280">
        <v>46002</v>
      </c>
      <c r="B1280">
        <v>61.28</v>
      </c>
      <c r="D1280">
        <v>46056</v>
      </c>
      <c r="E1280">
        <v>11.13</v>
      </c>
      <c r="G1280">
        <v>46002</v>
      </c>
      <c r="H1280">
        <v>328702</v>
      </c>
      <c r="I1280">
        <v>461900</v>
      </c>
    </row>
    <row r="1281" spans="1:9">
      <c r="A1281">
        <v>46003</v>
      </c>
      <c r="B1281">
        <v>61.12</v>
      </c>
      <c r="D1281">
        <v>46057</v>
      </c>
      <c r="E1281">
        <v>11.1</v>
      </c>
      <c r="G1281">
        <v>46003</v>
      </c>
      <c r="H1281">
        <v>246059</v>
      </c>
      <c r="I1281">
        <v>440596</v>
      </c>
    </row>
    <row r="1282" spans="1:9">
      <c r="A1282">
        <v>46006</v>
      </c>
      <c r="B1282">
        <v>60.56</v>
      </c>
      <c r="D1282">
        <v>46058</v>
      </c>
      <c r="E1282">
        <v>11.08</v>
      </c>
      <c r="G1282">
        <v>46006</v>
      </c>
      <c r="H1282">
        <v>288625</v>
      </c>
      <c r="I1282">
        <v>419394</v>
      </c>
    </row>
    <row r="1283" spans="1:9">
      <c r="A1283">
        <v>46007</v>
      </c>
      <c r="B1283">
        <v>58.92</v>
      </c>
      <c r="D1283">
        <v>46059</v>
      </c>
      <c r="E1283">
        <v>11.105</v>
      </c>
      <c r="G1283">
        <v>46007</v>
      </c>
      <c r="H1283">
        <v>356770</v>
      </c>
      <c r="I1283">
        <v>382761</v>
      </c>
    </row>
    <row r="1284" spans="1:9">
      <c r="A1284">
        <v>46008</v>
      </c>
      <c r="B1284">
        <v>59.68</v>
      </c>
      <c r="D1284">
        <v>46062</v>
      </c>
      <c r="E1284">
        <v>11.045</v>
      </c>
      <c r="G1284">
        <v>46008</v>
      </c>
      <c r="H1284">
        <v>346605</v>
      </c>
      <c r="I1284">
        <v>347989</v>
      </c>
    </row>
    <row r="1285" spans="1:9">
      <c r="A1285">
        <v>46009</v>
      </c>
      <c r="B1285">
        <v>59.82</v>
      </c>
      <c r="D1285">
        <v>46063</v>
      </c>
      <c r="E1285">
        <v>11.015000000000001</v>
      </c>
      <c r="G1285">
        <v>46009</v>
      </c>
      <c r="H1285">
        <v>237230</v>
      </c>
      <c r="I1285">
        <v>304737</v>
      </c>
    </row>
    <row r="1286" spans="1:9">
      <c r="A1286">
        <v>46010</v>
      </c>
      <c r="B1286">
        <v>60.47</v>
      </c>
      <c r="D1286">
        <v>46064</v>
      </c>
      <c r="E1286">
        <v>11.01</v>
      </c>
      <c r="G1286">
        <v>46010</v>
      </c>
      <c r="H1286">
        <v>241730</v>
      </c>
      <c r="I1286">
        <v>278629</v>
      </c>
    </row>
    <row r="1287" spans="1:9">
      <c r="A1287">
        <v>46013</v>
      </c>
      <c r="B1287">
        <v>62.07</v>
      </c>
      <c r="D1287">
        <v>46065</v>
      </c>
      <c r="E1287">
        <v>11.005000000000001</v>
      </c>
      <c r="G1287">
        <v>46013</v>
      </c>
      <c r="H1287">
        <v>246202</v>
      </c>
      <c r="I1287">
        <v>229719</v>
      </c>
    </row>
    <row r="1288" spans="1:9">
      <c r="A1288">
        <v>46014</v>
      </c>
      <c r="B1288">
        <v>62.38</v>
      </c>
      <c r="D1288">
        <v>46066</v>
      </c>
      <c r="E1288">
        <v>10.993</v>
      </c>
      <c r="G1288">
        <v>46014</v>
      </c>
      <c r="H1288">
        <v>179217</v>
      </c>
      <c r="I1288">
        <v>167411</v>
      </c>
    </row>
    <row r="1289" spans="1:9">
      <c r="A1289">
        <v>46015</v>
      </c>
      <c r="B1289">
        <v>62.24</v>
      </c>
      <c r="D1289">
        <v>46070</v>
      </c>
      <c r="E1289">
        <v>9.9600000000000009</v>
      </c>
      <c r="G1289">
        <v>46015</v>
      </c>
      <c r="H1289">
        <v>81084</v>
      </c>
      <c r="I1289">
        <v>139518</v>
      </c>
    </row>
    <row r="1290" spans="1:9">
      <c r="A1290">
        <v>46017</v>
      </c>
      <c r="B1290">
        <v>60.64</v>
      </c>
      <c r="D1290">
        <v>46071</v>
      </c>
      <c r="E1290">
        <v>10.395</v>
      </c>
      <c r="G1290">
        <v>46017</v>
      </c>
      <c r="H1290">
        <v>53275</v>
      </c>
      <c r="I1290">
        <v>122933</v>
      </c>
    </row>
    <row r="1291" spans="1:9">
      <c r="A1291">
        <v>46020</v>
      </c>
      <c r="B1291">
        <v>61.94</v>
      </c>
      <c r="D1291">
        <v>46072</v>
      </c>
      <c r="E1291">
        <v>10.78</v>
      </c>
      <c r="G1291">
        <v>46020</v>
      </c>
      <c r="H1291">
        <v>86952</v>
      </c>
      <c r="I1291">
        <v>73260</v>
      </c>
    </row>
    <row r="1292" spans="1:9">
      <c r="A1292">
        <v>46021</v>
      </c>
      <c r="B1292">
        <v>61.92</v>
      </c>
      <c r="D1292">
        <v>46073</v>
      </c>
      <c r="E1292">
        <v>10.66</v>
      </c>
      <c r="G1292">
        <v>46021</v>
      </c>
      <c r="H1292">
        <v>29686</v>
      </c>
      <c r="I1292">
        <v>60403</v>
      </c>
    </row>
    <row r="1293" spans="1:9">
      <c r="A1293">
        <v>46022</v>
      </c>
      <c r="B1293">
        <v>60.85</v>
      </c>
      <c r="D1293">
        <v>46076</v>
      </c>
      <c r="E1293">
        <v>10.725</v>
      </c>
      <c r="G1293">
        <v>46022</v>
      </c>
      <c r="H1293">
        <v>208854</v>
      </c>
      <c r="I1293">
        <v>769625</v>
      </c>
    </row>
    <row r="1294" spans="1:9">
      <c r="A1294">
        <v>46024</v>
      </c>
      <c r="B1294">
        <v>60.75</v>
      </c>
      <c r="D1294">
        <v>46077</v>
      </c>
      <c r="E1294">
        <v>10.52</v>
      </c>
      <c r="G1294">
        <v>46024</v>
      </c>
      <c r="H1294">
        <v>265475</v>
      </c>
      <c r="I1294">
        <v>758395</v>
      </c>
    </row>
    <row r="1295" spans="1:9">
      <c r="A1295">
        <v>46027</v>
      </c>
      <c r="B1295">
        <v>61.76</v>
      </c>
      <c r="D1295">
        <v>46078</v>
      </c>
      <c r="E1295">
        <v>10.595000000000001</v>
      </c>
      <c r="G1295">
        <v>46027</v>
      </c>
      <c r="H1295">
        <v>392716</v>
      </c>
      <c r="I1295">
        <v>744480</v>
      </c>
    </row>
    <row r="1296" spans="1:9">
      <c r="A1296">
        <v>46028</v>
      </c>
      <c r="B1296">
        <v>60.7</v>
      </c>
      <c r="D1296">
        <v>46079</v>
      </c>
      <c r="E1296">
        <v>10.605</v>
      </c>
      <c r="G1296">
        <v>46028</v>
      </c>
      <c r="H1296">
        <v>389051</v>
      </c>
      <c r="I1296">
        <v>711643</v>
      </c>
    </row>
    <row r="1297" spans="1:9">
      <c r="A1297">
        <v>46029</v>
      </c>
      <c r="B1297">
        <v>59.96</v>
      </c>
      <c r="D1297">
        <v>46080</v>
      </c>
      <c r="E1297">
        <v>10.725</v>
      </c>
      <c r="G1297">
        <v>46029</v>
      </c>
      <c r="H1297">
        <v>467383</v>
      </c>
      <c r="I1297">
        <v>663792</v>
      </c>
    </row>
    <row r="1298" spans="1:9">
      <c r="A1298">
        <v>46030</v>
      </c>
      <c r="B1298">
        <v>61.99</v>
      </c>
      <c r="D1298">
        <v>46083</v>
      </c>
      <c r="E1298">
        <v>13.365</v>
      </c>
      <c r="G1298">
        <v>46030</v>
      </c>
      <c r="H1298">
        <v>483618</v>
      </c>
      <c r="I1298">
        <v>652116</v>
      </c>
    </row>
    <row r="1299" spans="1:9">
      <c r="A1299">
        <v>46031</v>
      </c>
      <c r="B1299">
        <v>63.34</v>
      </c>
      <c r="D1299">
        <v>46084</v>
      </c>
      <c r="E1299">
        <v>15.77</v>
      </c>
      <c r="G1299">
        <v>46031</v>
      </c>
      <c r="H1299">
        <v>458484</v>
      </c>
      <c r="I1299">
        <v>611201</v>
      </c>
    </row>
    <row r="1300" spans="1:9">
      <c r="A1300">
        <v>46034</v>
      </c>
      <c r="B1300">
        <v>63.87</v>
      </c>
      <c r="D1300">
        <v>46085</v>
      </c>
      <c r="E1300">
        <v>15.105</v>
      </c>
      <c r="G1300">
        <v>46034</v>
      </c>
      <c r="H1300">
        <v>409021</v>
      </c>
      <c r="I1300">
        <v>575638</v>
      </c>
    </row>
    <row r="1301" spans="1:9">
      <c r="A1301">
        <v>46035</v>
      </c>
      <c r="B1301">
        <v>65.47</v>
      </c>
      <c r="D1301">
        <v>46086</v>
      </c>
      <c r="E1301">
        <v>15.494999999999999</v>
      </c>
      <c r="G1301">
        <v>46035</v>
      </c>
      <c r="H1301">
        <v>590143</v>
      </c>
      <c r="I1301">
        <v>552815</v>
      </c>
    </row>
    <row r="1302" spans="1:9">
      <c r="A1302">
        <v>46036</v>
      </c>
      <c r="B1302">
        <v>66.52</v>
      </c>
      <c r="D1302">
        <v>46087</v>
      </c>
      <c r="E1302">
        <v>15.71</v>
      </c>
      <c r="G1302">
        <v>46036</v>
      </c>
      <c r="H1302">
        <v>693298</v>
      </c>
      <c r="I1302">
        <v>528961</v>
      </c>
    </row>
    <row r="1303" spans="1:9">
      <c r="A1303">
        <v>46037</v>
      </c>
      <c r="B1303">
        <v>63.76</v>
      </c>
      <c r="D1303">
        <v>46090</v>
      </c>
      <c r="E1303">
        <v>16.23</v>
      </c>
      <c r="G1303">
        <v>46037</v>
      </c>
      <c r="H1303">
        <v>490579</v>
      </c>
      <c r="I1303">
        <v>476995</v>
      </c>
    </row>
    <row r="1304" spans="1:9">
      <c r="A1304">
        <v>46038</v>
      </c>
      <c r="B1304">
        <v>64.13</v>
      </c>
      <c r="D1304">
        <v>46091</v>
      </c>
      <c r="E1304">
        <v>15.92</v>
      </c>
      <c r="G1304">
        <v>46038</v>
      </c>
      <c r="H1304">
        <v>315227</v>
      </c>
      <c r="I1304">
        <v>450578</v>
      </c>
    </row>
    <row r="1305" spans="1:9">
      <c r="A1305">
        <v>46041</v>
      </c>
      <c r="B1305">
        <v>63.94</v>
      </c>
      <c r="D1305">
        <v>46092</v>
      </c>
      <c r="E1305">
        <v>15.98</v>
      </c>
      <c r="G1305">
        <v>46041</v>
      </c>
      <c r="H1305">
        <v>224175</v>
      </c>
      <c r="I1305">
        <v>428988</v>
      </c>
    </row>
    <row r="1306" spans="1:9">
      <c r="A1306">
        <v>46042</v>
      </c>
      <c r="B1306">
        <v>64.92</v>
      </c>
      <c r="D1306">
        <v>46093</v>
      </c>
      <c r="E1306">
        <v>16.09</v>
      </c>
      <c r="G1306">
        <v>46042</v>
      </c>
      <c r="H1306">
        <v>476370</v>
      </c>
      <c r="I1306">
        <v>402367</v>
      </c>
    </row>
    <row r="1307" spans="1:9">
      <c r="A1307">
        <v>46043</v>
      </c>
      <c r="B1307">
        <v>65.239999999999995</v>
      </c>
      <c r="D1307">
        <v>46094</v>
      </c>
      <c r="E1307">
        <v>16.184999999999999</v>
      </c>
      <c r="G1307">
        <v>46043</v>
      </c>
      <c r="H1307">
        <v>423504</v>
      </c>
      <c r="I1307">
        <v>408130</v>
      </c>
    </row>
    <row r="1308" spans="1:9">
      <c r="A1308">
        <v>46044</v>
      </c>
      <c r="B1308">
        <v>64.06</v>
      </c>
      <c r="D1308">
        <v>46097</v>
      </c>
      <c r="E1308">
        <v>19.274999999999999</v>
      </c>
      <c r="G1308">
        <v>46044</v>
      </c>
      <c r="H1308">
        <v>345075</v>
      </c>
      <c r="I1308">
        <v>371240</v>
      </c>
    </row>
    <row r="1309" spans="1:9">
      <c r="A1309">
        <v>46045</v>
      </c>
      <c r="B1309">
        <v>65.88</v>
      </c>
      <c r="D1309">
        <v>46098</v>
      </c>
      <c r="E1309">
        <v>19.41</v>
      </c>
      <c r="G1309">
        <v>46045</v>
      </c>
      <c r="H1309">
        <v>302509</v>
      </c>
      <c r="I1309">
        <v>341650</v>
      </c>
    </row>
    <row r="1310" spans="1:9">
      <c r="A1310">
        <v>46048</v>
      </c>
      <c r="B1310">
        <v>65.59</v>
      </c>
      <c r="D1310">
        <v>46099</v>
      </c>
      <c r="E1310">
        <v>20.175000000000001</v>
      </c>
      <c r="G1310">
        <v>46048</v>
      </c>
      <c r="H1310">
        <v>254102</v>
      </c>
      <c r="I1310">
        <v>305946</v>
      </c>
    </row>
    <row r="1311" spans="1:9">
      <c r="A1311">
        <v>46049</v>
      </c>
      <c r="B1311">
        <v>67.569999999999993</v>
      </c>
      <c r="D1311">
        <v>46100</v>
      </c>
      <c r="E1311">
        <v>22.35</v>
      </c>
      <c r="G1311">
        <v>46049</v>
      </c>
      <c r="H1311">
        <v>274287</v>
      </c>
      <c r="I1311">
        <v>242672</v>
      </c>
    </row>
    <row r="1312" spans="1:9">
      <c r="A1312">
        <v>46050</v>
      </c>
      <c r="B1312">
        <v>68.400000000000006</v>
      </c>
      <c r="D1312">
        <v>46101</v>
      </c>
      <c r="E1312">
        <v>21.704999999999998</v>
      </c>
      <c r="G1312">
        <v>46050</v>
      </c>
      <c r="H1312">
        <v>167809</v>
      </c>
      <c r="I1312">
        <v>179471</v>
      </c>
    </row>
    <row r="1313" spans="1:9">
      <c r="A1313">
        <v>46051</v>
      </c>
      <c r="B1313">
        <v>70.709999999999994</v>
      </c>
      <c r="D1313">
        <v>46104</v>
      </c>
      <c r="E1313">
        <v>21</v>
      </c>
      <c r="G1313">
        <v>46051</v>
      </c>
      <c r="H1313">
        <v>119222</v>
      </c>
      <c r="I1313">
        <v>131904</v>
      </c>
    </row>
    <row r="1314" spans="1:9">
      <c r="A1314">
        <v>46052</v>
      </c>
      <c r="B1314">
        <v>70.69</v>
      </c>
      <c r="D1314">
        <v>46105</v>
      </c>
      <c r="E1314">
        <v>20.524999999999999</v>
      </c>
      <c r="G1314">
        <v>46052</v>
      </c>
      <c r="H1314">
        <v>24400</v>
      </c>
      <c r="I1314">
        <v>124487</v>
      </c>
    </row>
    <row r="1315" spans="1:9">
      <c r="A1315">
        <v>46055</v>
      </c>
      <c r="B1315">
        <v>66.3</v>
      </c>
      <c r="D1315">
        <v>46106</v>
      </c>
      <c r="E1315">
        <v>19.989999999999998</v>
      </c>
      <c r="G1315">
        <v>46055</v>
      </c>
      <c r="H1315">
        <v>531532</v>
      </c>
      <c r="I1315">
        <v>610320</v>
      </c>
    </row>
    <row r="1316" spans="1:9">
      <c r="A1316">
        <v>46056</v>
      </c>
      <c r="B1316">
        <v>67.33</v>
      </c>
      <c r="D1316">
        <v>46107</v>
      </c>
      <c r="E1316">
        <v>20.495000000000001</v>
      </c>
      <c r="G1316">
        <v>46056</v>
      </c>
      <c r="H1316">
        <v>475717</v>
      </c>
      <c r="I1316">
        <v>599213</v>
      </c>
    </row>
    <row r="1317" spans="1:9">
      <c r="A1317">
        <v>46057</v>
      </c>
      <c r="B1317">
        <v>69.459999999999994</v>
      </c>
      <c r="D1317">
        <v>46108</v>
      </c>
      <c r="E1317">
        <v>20.395</v>
      </c>
      <c r="G1317">
        <v>46057</v>
      </c>
      <c r="H1317">
        <v>519701</v>
      </c>
      <c r="I1317">
        <v>607799</v>
      </c>
    </row>
    <row r="1318" spans="1:9">
      <c r="A1318">
        <v>46058</v>
      </c>
      <c r="B1318">
        <v>67.55</v>
      </c>
      <c r="D1318">
        <v>46111</v>
      </c>
      <c r="E1318">
        <v>20.53</v>
      </c>
      <c r="G1318">
        <v>46058</v>
      </c>
      <c r="H1318">
        <v>353261</v>
      </c>
      <c r="I1318">
        <v>592439</v>
      </c>
    </row>
    <row r="1319" spans="1:9">
      <c r="A1319">
        <v>46059</v>
      </c>
      <c r="B1319">
        <v>68.05</v>
      </c>
      <c r="D1319">
        <v>46112</v>
      </c>
      <c r="E1319">
        <v>20.13</v>
      </c>
      <c r="G1319">
        <v>46059</v>
      </c>
      <c r="H1319">
        <v>468635</v>
      </c>
      <c r="I1319">
        <v>562707</v>
      </c>
    </row>
    <row r="1320" spans="1:9">
      <c r="A1320">
        <v>46062</v>
      </c>
      <c r="B1320">
        <v>69.040000000000006</v>
      </c>
      <c r="D1320">
        <v>46113</v>
      </c>
      <c r="E1320">
        <v>19.829999999999998</v>
      </c>
      <c r="G1320">
        <v>46062</v>
      </c>
      <c r="H1320">
        <v>281051</v>
      </c>
      <c r="I1320">
        <v>553511</v>
      </c>
    </row>
    <row r="1321" spans="1:9">
      <c r="A1321">
        <v>46063</v>
      </c>
      <c r="B1321">
        <v>68.8</v>
      </c>
      <c r="D1321">
        <v>46114</v>
      </c>
      <c r="E1321">
        <v>19.965</v>
      </c>
      <c r="G1321">
        <v>46063</v>
      </c>
      <c r="H1321">
        <v>288656</v>
      </c>
      <c r="I1321">
        <v>540674</v>
      </c>
    </row>
    <row r="1322" spans="1:9">
      <c r="A1322">
        <v>46064</v>
      </c>
      <c r="B1322">
        <v>69.400000000000006</v>
      </c>
      <c r="D1322">
        <v>46115</v>
      </c>
      <c r="E1322">
        <v>19.965</v>
      </c>
      <c r="G1322">
        <v>46064</v>
      </c>
      <c r="H1322">
        <v>333597</v>
      </c>
      <c r="I1322">
        <v>511042</v>
      </c>
    </row>
    <row r="1323" spans="1:9">
      <c r="A1323">
        <v>46065</v>
      </c>
      <c r="B1323">
        <v>67.52</v>
      </c>
      <c r="D1323">
        <v>46118</v>
      </c>
      <c r="E1323">
        <v>19.965</v>
      </c>
      <c r="G1323">
        <v>46065</v>
      </c>
      <c r="H1323">
        <v>326508</v>
      </c>
      <c r="I1323">
        <v>486755</v>
      </c>
    </row>
    <row r="1324" spans="1:9">
      <c r="A1324">
        <v>46066</v>
      </c>
      <c r="B1324">
        <v>67.75</v>
      </c>
      <c r="D1324">
        <v>46119</v>
      </c>
      <c r="E1324">
        <v>19.864999999999998</v>
      </c>
      <c r="G1324">
        <v>46066</v>
      </c>
      <c r="H1324">
        <v>265539</v>
      </c>
      <c r="I1324">
        <v>456376</v>
      </c>
    </row>
    <row r="1325" spans="1:9">
      <c r="A1325">
        <v>46069</v>
      </c>
      <c r="B1325">
        <v>68.650000000000006</v>
      </c>
      <c r="D1325">
        <v>46120</v>
      </c>
      <c r="E1325">
        <v>19.489999999999998</v>
      </c>
      <c r="G1325">
        <v>46069</v>
      </c>
      <c r="H1325">
        <v>130639</v>
      </c>
      <c r="I1325">
        <v>444010</v>
      </c>
    </row>
    <row r="1326" spans="1:9">
      <c r="A1326">
        <v>46070</v>
      </c>
      <c r="B1326">
        <v>67.42</v>
      </c>
      <c r="G1326">
        <v>46070</v>
      </c>
      <c r="H1326">
        <v>396879</v>
      </c>
      <c r="I1326">
        <v>401717</v>
      </c>
    </row>
    <row r="1327" spans="1:9">
      <c r="A1327">
        <v>46071</v>
      </c>
      <c r="B1327">
        <v>70.349999999999994</v>
      </c>
      <c r="G1327">
        <v>46071</v>
      </c>
      <c r="H1327">
        <v>425231</v>
      </c>
      <c r="I1327">
        <v>388638</v>
      </c>
    </row>
    <row r="1328" spans="1:9">
      <c r="A1328">
        <v>46072</v>
      </c>
      <c r="B1328">
        <v>71.66</v>
      </c>
      <c r="G1328">
        <v>46072</v>
      </c>
      <c r="H1328">
        <v>512048</v>
      </c>
      <c r="I1328">
        <v>337562</v>
      </c>
    </row>
    <row r="1329" spans="1:9">
      <c r="A1329">
        <v>46073</v>
      </c>
      <c r="B1329">
        <v>71.760000000000005</v>
      </c>
      <c r="G1329">
        <v>46073</v>
      </c>
      <c r="H1329">
        <v>294582</v>
      </c>
      <c r="I1329">
        <v>299025</v>
      </c>
    </row>
    <row r="1330" spans="1:9">
      <c r="A1330">
        <v>46076</v>
      </c>
      <c r="B1330">
        <v>71.489999999999995</v>
      </c>
      <c r="G1330">
        <v>46076</v>
      </c>
      <c r="H1330">
        <v>213259</v>
      </c>
      <c r="I1330">
        <v>252566</v>
      </c>
    </row>
    <row r="1331" spans="1:9">
      <c r="A1331">
        <v>46077</v>
      </c>
      <c r="B1331">
        <v>70.77</v>
      </c>
      <c r="G1331">
        <v>46077</v>
      </c>
      <c r="H1331">
        <v>260145</v>
      </c>
      <c r="I1331">
        <v>172826</v>
      </c>
    </row>
    <row r="1332" spans="1:9">
      <c r="A1332">
        <v>46078</v>
      </c>
      <c r="B1332">
        <v>70.849999999999994</v>
      </c>
      <c r="G1332">
        <v>46078</v>
      </c>
      <c r="H1332">
        <v>138963</v>
      </c>
      <c r="I1332">
        <v>132334</v>
      </c>
    </row>
    <row r="1333" spans="1:9">
      <c r="A1333">
        <v>46079</v>
      </c>
      <c r="B1333">
        <v>70.75</v>
      </c>
      <c r="G1333">
        <v>46079</v>
      </c>
      <c r="H1333">
        <v>143900</v>
      </c>
      <c r="I1333">
        <v>82307</v>
      </c>
    </row>
    <row r="1334" spans="1:9">
      <c r="A1334">
        <v>46080</v>
      </c>
      <c r="B1334">
        <v>72.48</v>
      </c>
      <c r="G1334">
        <v>46080</v>
      </c>
      <c r="H1334">
        <v>26650</v>
      </c>
      <c r="I1334">
        <v>73062</v>
      </c>
    </row>
    <row r="1335" spans="1:9">
      <c r="A1335">
        <v>46083</v>
      </c>
      <c r="B1335">
        <v>77.739999999999995</v>
      </c>
      <c r="G1335">
        <v>46083</v>
      </c>
      <c r="H1335">
        <v>1144507</v>
      </c>
      <c r="I1335">
        <v>704126</v>
      </c>
    </row>
    <row r="1336" spans="1:9">
      <c r="A1336">
        <v>46084</v>
      </c>
      <c r="B1336">
        <v>81.400000000000006</v>
      </c>
      <c r="G1336">
        <v>46084</v>
      </c>
      <c r="H1336">
        <v>1210154</v>
      </c>
      <c r="I1336">
        <v>640722</v>
      </c>
    </row>
    <row r="1337" spans="1:9">
      <c r="A1337">
        <v>46085</v>
      </c>
      <c r="B1337">
        <v>81.400000000000006</v>
      </c>
      <c r="G1337">
        <v>46085</v>
      </c>
      <c r="H1337">
        <v>791425</v>
      </c>
      <c r="I1337">
        <v>604254</v>
      </c>
    </row>
    <row r="1338" spans="1:9">
      <c r="A1338">
        <v>46086</v>
      </c>
      <c r="B1338">
        <v>85.41</v>
      </c>
      <c r="G1338">
        <v>46086</v>
      </c>
      <c r="H1338">
        <v>891294</v>
      </c>
      <c r="I1338">
        <v>571360</v>
      </c>
    </row>
    <row r="1339" spans="1:9">
      <c r="A1339">
        <v>46087</v>
      </c>
      <c r="B1339">
        <v>92.69</v>
      </c>
      <c r="G1339">
        <v>46087</v>
      </c>
      <c r="H1339">
        <v>1010499</v>
      </c>
      <c r="I1339">
        <v>527747</v>
      </c>
    </row>
    <row r="1340" spans="1:9">
      <c r="A1340">
        <v>46090</v>
      </c>
      <c r="B1340">
        <v>98.96</v>
      </c>
      <c r="G1340">
        <v>46090</v>
      </c>
      <c r="H1340">
        <v>1217322</v>
      </c>
      <c r="I1340">
        <v>495089</v>
      </c>
    </row>
    <row r="1341" spans="1:9">
      <c r="A1341">
        <v>46091</v>
      </c>
      <c r="B1341">
        <v>87.8</v>
      </c>
      <c r="G1341">
        <v>46091</v>
      </c>
      <c r="H1341">
        <v>881217</v>
      </c>
      <c r="I1341">
        <v>455237</v>
      </c>
    </row>
    <row r="1342" spans="1:9">
      <c r="A1342">
        <v>46092</v>
      </c>
      <c r="B1342">
        <v>91.98</v>
      </c>
      <c r="G1342">
        <v>46092</v>
      </c>
      <c r="H1342">
        <v>689367</v>
      </c>
      <c r="I1342">
        <v>451231</v>
      </c>
    </row>
    <row r="1343" spans="1:9">
      <c r="A1343">
        <v>46093</v>
      </c>
      <c r="B1343">
        <v>100.46</v>
      </c>
      <c r="G1343">
        <v>46093</v>
      </c>
      <c r="H1343">
        <v>660218</v>
      </c>
      <c r="I1343">
        <v>436868</v>
      </c>
    </row>
    <row r="1344" spans="1:9">
      <c r="A1344">
        <v>46094</v>
      </c>
      <c r="B1344">
        <v>103.14</v>
      </c>
      <c r="G1344">
        <v>46094</v>
      </c>
      <c r="H1344">
        <v>453070</v>
      </c>
      <c r="I1344">
        <v>433828</v>
      </c>
    </row>
    <row r="1345" spans="1:9">
      <c r="A1345">
        <v>46097</v>
      </c>
      <c r="B1345">
        <v>100.21</v>
      </c>
      <c r="G1345">
        <v>46097</v>
      </c>
      <c r="H1345">
        <v>467782</v>
      </c>
      <c r="I1345">
        <v>431869</v>
      </c>
    </row>
    <row r="1346" spans="1:9">
      <c r="A1346">
        <v>46098</v>
      </c>
      <c r="B1346">
        <v>103.42</v>
      </c>
      <c r="G1346">
        <v>46098</v>
      </c>
      <c r="H1346">
        <v>363609</v>
      </c>
      <c r="I1346">
        <v>416619</v>
      </c>
    </row>
    <row r="1347" spans="1:9">
      <c r="A1347">
        <v>46099</v>
      </c>
      <c r="B1347">
        <v>107.38</v>
      </c>
      <c r="G1347">
        <v>46099</v>
      </c>
      <c r="H1347">
        <v>526579</v>
      </c>
      <c r="I1347">
        <v>400958</v>
      </c>
    </row>
    <row r="1348" spans="1:9">
      <c r="A1348">
        <v>46100</v>
      </c>
      <c r="B1348">
        <v>108.65</v>
      </c>
      <c r="G1348">
        <v>46100</v>
      </c>
      <c r="H1348">
        <v>657323</v>
      </c>
      <c r="I1348">
        <v>383232</v>
      </c>
    </row>
    <row r="1349" spans="1:9">
      <c r="A1349">
        <v>46101</v>
      </c>
      <c r="B1349">
        <v>112.19</v>
      </c>
      <c r="G1349">
        <v>46101</v>
      </c>
      <c r="H1349">
        <v>417568</v>
      </c>
      <c r="I1349">
        <v>375838</v>
      </c>
    </row>
    <row r="1350" spans="1:9">
      <c r="A1350">
        <v>46104</v>
      </c>
      <c r="B1350">
        <v>99.94</v>
      </c>
      <c r="G1350">
        <v>46104</v>
      </c>
      <c r="H1350">
        <v>604993</v>
      </c>
      <c r="I1350">
        <v>345595</v>
      </c>
    </row>
    <row r="1351" spans="1:9">
      <c r="A1351">
        <v>46105</v>
      </c>
      <c r="B1351">
        <v>104.49</v>
      </c>
      <c r="G1351">
        <v>46105</v>
      </c>
      <c r="H1351">
        <v>320410</v>
      </c>
      <c r="I1351">
        <v>310190</v>
      </c>
    </row>
    <row r="1352" spans="1:9">
      <c r="A1352">
        <v>46106</v>
      </c>
      <c r="B1352">
        <v>102.22</v>
      </c>
      <c r="G1352">
        <v>46106</v>
      </c>
      <c r="H1352">
        <v>262608</v>
      </c>
      <c r="I1352">
        <v>283899</v>
      </c>
    </row>
    <row r="1353" spans="1:9">
      <c r="A1353">
        <v>46107</v>
      </c>
      <c r="B1353">
        <v>108.01</v>
      </c>
      <c r="G1353">
        <v>46107</v>
      </c>
      <c r="H1353">
        <v>192501</v>
      </c>
      <c r="I1353">
        <v>170051</v>
      </c>
    </row>
    <row r="1354" spans="1:9">
      <c r="A1354">
        <v>46108</v>
      </c>
      <c r="B1354">
        <v>112.57</v>
      </c>
      <c r="G1354">
        <v>46108</v>
      </c>
      <c r="H1354">
        <v>104031</v>
      </c>
      <c r="I1354">
        <v>147357</v>
      </c>
    </row>
    <row r="1355" spans="1:9">
      <c r="A1355">
        <v>46111</v>
      </c>
      <c r="B1355">
        <v>112.78</v>
      </c>
      <c r="G1355">
        <v>46111</v>
      </c>
      <c r="H1355">
        <v>129589</v>
      </c>
      <c r="I1355">
        <v>116426</v>
      </c>
    </row>
    <row r="1356" spans="1:9">
      <c r="A1356">
        <v>46112</v>
      </c>
      <c r="B1356">
        <v>118.35</v>
      </c>
      <c r="G1356">
        <v>46112</v>
      </c>
      <c r="H1356">
        <v>18802</v>
      </c>
      <c r="I1356">
        <v>114519</v>
      </c>
    </row>
    <row r="1357" spans="1:9">
      <c r="A1357">
        <v>46113</v>
      </c>
      <c r="B1357">
        <v>101.16</v>
      </c>
      <c r="G1357">
        <v>46113</v>
      </c>
      <c r="H1357">
        <v>530795</v>
      </c>
      <c r="I1357">
        <v>645581</v>
      </c>
    </row>
    <row r="1358" spans="1:9">
      <c r="A1358">
        <v>46114</v>
      </c>
      <c r="B1358">
        <v>109.03</v>
      </c>
      <c r="G1358">
        <v>46114</v>
      </c>
      <c r="H1358">
        <v>512518</v>
      </c>
      <c r="I1358">
        <v>629347</v>
      </c>
    </row>
    <row r="1359" spans="1:9">
      <c r="A1359">
        <v>46118</v>
      </c>
      <c r="B1359">
        <v>109.77</v>
      </c>
      <c r="G1359">
        <v>46118</v>
      </c>
      <c r="H1359">
        <v>265506</v>
      </c>
      <c r="I1359">
        <v>622369</v>
      </c>
    </row>
    <row r="1360" spans="1:9">
      <c r="A1360">
        <v>46119</v>
      </c>
      <c r="B1360">
        <v>109.27</v>
      </c>
      <c r="G1360">
        <v>46119</v>
      </c>
      <c r="H1360">
        <v>591945</v>
      </c>
      <c r="I1360">
        <v>602490</v>
      </c>
    </row>
    <row r="1361" spans="1:9">
      <c r="A1361">
        <v>46120</v>
      </c>
      <c r="B1361">
        <v>94.75</v>
      </c>
      <c r="G1361">
        <v>46120</v>
      </c>
      <c r="H1361">
        <v>731999</v>
      </c>
      <c r="I1361" t="s">
        <v>9</v>
      </c>
    </row>
    <row r="1362" spans="1:9">
      <c r="A1362">
        <v>46121</v>
      </c>
      <c r="B1362">
        <v>96.66</v>
      </c>
      <c r="G1362">
        <v>46121</v>
      </c>
      <c r="H1362">
        <v>16554</v>
      </c>
      <c r="I136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5230-26DB-44D8-AE68-D6A1D24ED578}">
  <dimension ref="A1:F1362"/>
  <sheetViews>
    <sheetView topLeftCell="A1326" workbookViewId="0">
      <selection sqref="A1:F1362"/>
    </sheetView>
  </sheetViews>
  <sheetFormatPr defaultRowHeight="15"/>
  <cols>
    <col min="1" max="1" width="20.85546875" bestFit="1" customWidth="1"/>
  </cols>
  <sheetData>
    <row r="1" spans="1:6">
      <c r="A1" t="str" cm="1">
        <f t="array" ref="A1">_xll.BDP("CO1 Comdty", "NAME")</f>
        <v>Generic 1st 'CO' Future</v>
      </c>
    </row>
    <row r="2" spans="1:6" ht="15.75">
      <c r="A2" s="2" cm="1">
        <f t="array" ref="A2:F1362">_xll.BDH("CO1 Comdty", "PX_OPEN,PX_HIGH,PX_LOW,PX_LAST,PX_SETTLE", "01/01/2021", "04/09/2026", "Days=T", "Fill=P")</f>
        <v>44200</v>
      </c>
      <c r="B2">
        <v>51.5</v>
      </c>
      <c r="C2">
        <v>53.33</v>
      </c>
      <c r="D2">
        <v>50.56</v>
      </c>
      <c r="E2">
        <v>51.09</v>
      </c>
      <c r="F2">
        <v>51.09</v>
      </c>
    </row>
    <row r="3" spans="1:6">
      <c r="A3" s="3">
        <v>44201</v>
      </c>
      <c r="B3">
        <v>50.95</v>
      </c>
      <c r="C3">
        <v>53.9</v>
      </c>
      <c r="D3">
        <v>50.7</v>
      </c>
      <c r="E3">
        <v>53.6</v>
      </c>
      <c r="F3">
        <v>53.6</v>
      </c>
    </row>
    <row r="4" spans="1:6">
      <c r="A4" s="3">
        <v>44202</v>
      </c>
      <c r="B4">
        <v>53.52</v>
      </c>
      <c r="C4">
        <v>54.73</v>
      </c>
      <c r="D4">
        <v>53.02</v>
      </c>
      <c r="E4">
        <v>54.3</v>
      </c>
      <c r="F4">
        <v>54.3</v>
      </c>
    </row>
    <row r="5" spans="1:6">
      <c r="A5" s="3">
        <v>44203</v>
      </c>
      <c r="B5">
        <v>54.13</v>
      </c>
      <c r="C5">
        <v>54.9</v>
      </c>
      <c r="D5">
        <v>53.94</v>
      </c>
      <c r="E5">
        <v>54.38</v>
      </c>
      <c r="F5">
        <v>54.38</v>
      </c>
    </row>
    <row r="6" spans="1:6">
      <c r="A6" s="3">
        <v>44204</v>
      </c>
      <c r="B6">
        <v>54.56</v>
      </c>
      <c r="C6">
        <v>56.36</v>
      </c>
      <c r="D6">
        <v>54.34</v>
      </c>
      <c r="E6">
        <v>55.99</v>
      </c>
      <c r="F6">
        <v>55.99</v>
      </c>
    </row>
    <row r="7" spans="1:6">
      <c r="A7" s="3">
        <v>44207</v>
      </c>
      <c r="B7">
        <v>56.24</v>
      </c>
      <c r="C7">
        <v>56.39</v>
      </c>
      <c r="D7">
        <v>54.99</v>
      </c>
      <c r="E7">
        <v>55.66</v>
      </c>
      <c r="F7">
        <v>55.66</v>
      </c>
    </row>
    <row r="8" spans="1:6">
      <c r="A8" s="3">
        <v>44208</v>
      </c>
      <c r="B8">
        <v>55.66</v>
      </c>
      <c r="C8">
        <v>56.79</v>
      </c>
      <c r="D8">
        <v>55.51</v>
      </c>
      <c r="E8">
        <v>56.58</v>
      </c>
      <c r="F8">
        <v>56.58</v>
      </c>
    </row>
    <row r="9" spans="1:6">
      <c r="A9" s="3">
        <v>44209</v>
      </c>
      <c r="B9">
        <v>56.83</v>
      </c>
      <c r="C9">
        <v>57.42</v>
      </c>
      <c r="D9">
        <v>55.77</v>
      </c>
      <c r="E9">
        <v>56.06</v>
      </c>
      <c r="F9">
        <v>56.06</v>
      </c>
    </row>
    <row r="10" spans="1:6">
      <c r="A10" s="3">
        <v>44210</v>
      </c>
      <c r="B10">
        <v>55.93</v>
      </c>
      <c r="C10">
        <v>56.57</v>
      </c>
      <c r="D10">
        <v>55.24</v>
      </c>
      <c r="E10">
        <v>56.42</v>
      </c>
      <c r="F10">
        <v>56.42</v>
      </c>
    </row>
    <row r="11" spans="1:6">
      <c r="A11" s="3">
        <v>44211</v>
      </c>
      <c r="B11">
        <v>56.41</v>
      </c>
      <c r="C11">
        <v>56.5</v>
      </c>
      <c r="D11">
        <v>54.64</v>
      </c>
      <c r="E11">
        <v>55.1</v>
      </c>
      <c r="F11">
        <v>55.1</v>
      </c>
    </row>
    <row r="12" spans="1:6">
      <c r="A12" s="3">
        <v>44214</v>
      </c>
      <c r="B12">
        <v>54.75</v>
      </c>
      <c r="C12">
        <v>55.21</v>
      </c>
      <c r="D12">
        <v>54.49</v>
      </c>
      <c r="E12">
        <v>54.75</v>
      </c>
      <c r="F12">
        <v>54.75</v>
      </c>
    </row>
    <row r="13" spans="1:6">
      <c r="A13" s="3">
        <v>44215</v>
      </c>
      <c r="B13">
        <v>55.01</v>
      </c>
      <c r="C13">
        <v>56.08</v>
      </c>
      <c r="D13">
        <v>54.89</v>
      </c>
      <c r="E13">
        <v>55.9</v>
      </c>
      <c r="F13">
        <v>55.9</v>
      </c>
    </row>
    <row r="14" spans="1:6">
      <c r="A14" s="3">
        <v>44216</v>
      </c>
      <c r="B14">
        <v>56.07</v>
      </c>
      <c r="C14">
        <v>56.64</v>
      </c>
      <c r="D14">
        <v>55.66</v>
      </c>
      <c r="E14">
        <v>56.08</v>
      </c>
      <c r="F14">
        <v>56.08</v>
      </c>
    </row>
    <row r="15" spans="1:6">
      <c r="A15" s="3">
        <v>44217</v>
      </c>
      <c r="B15">
        <v>55.82</v>
      </c>
      <c r="C15">
        <v>56.24</v>
      </c>
      <c r="D15">
        <v>55.49</v>
      </c>
      <c r="E15">
        <v>56.1</v>
      </c>
      <c r="F15">
        <v>56.1</v>
      </c>
    </row>
    <row r="16" spans="1:6">
      <c r="A16" s="3">
        <v>44218</v>
      </c>
      <c r="B16">
        <v>56</v>
      </c>
      <c r="C16">
        <v>56.03</v>
      </c>
      <c r="D16">
        <v>54.48</v>
      </c>
      <c r="E16">
        <v>55.41</v>
      </c>
      <c r="F16">
        <v>55.41</v>
      </c>
    </row>
    <row r="17" spans="1:6">
      <c r="A17" s="3">
        <v>44221</v>
      </c>
      <c r="B17">
        <v>55.26</v>
      </c>
      <c r="C17">
        <v>56.02</v>
      </c>
      <c r="D17">
        <v>55.07</v>
      </c>
      <c r="E17">
        <v>55.88</v>
      </c>
      <c r="F17">
        <v>55.88</v>
      </c>
    </row>
    <row r="18" spans="1:6">
      <c r="A18" s="3">
        <v>44222</v>
      </c>
      <c r="B18">
        <v>55.93</v>
      </c>
      <c r="C18">
        <v>56.34</v>
      </c>
      <c r="D18">
        <v>55.39</v>
      </c>
      <c r="E18">
        <v>55.91</v>
      </c>
      <c r="F18">
        <v>55.91</v>
      </c>
    </row>
    <row r="19" spans="1:6">
      <c r="A19" s="3">
        <v>44223</v>
      </c>
      <c r="B19">
        <v>56.05</v>
      </c>
      <c r="C19">
        <v>56.49</v>
      </c>
      <c r="D19">
        <v>55.2</v>
      </c>
      <c r="E19">
        <v>55.81</v>
      </c>
      <c r="F19">
        <v>55.81</v>
      </c>
    </row>
    <row r="20" spans="1:6">
      <c r="A20" s="3">
        <v>44224</v>
      </c>
      <c r="B20">
        <v>55.41</v>
      </c>
      <c r="C20">
        <v>56.59</v>
      </c>
      <c r="D20">
        <v>55.31</v>
      </c>
      <c r="E20">
        <v>55.53</v>
      </c>
      <c r="F20">
        <v>55.53</v>
      </c>
    </row>
    <row r="21" spans="1:6">
      <c r="A21" s="3">
        <v>44225</v>
      </c>
      <c r="B21">
        <v>55.52</v>
      </c>
      <c r="C21">
        <v>56.37</v>
      </c>
      <c r="D21">
        <v>55.31</v>
      </c>
      <c r="E21">
        <v>55.88</v>
      </c>
      <c r="F21">
        <v>55.88</v>
      </c>
    </row>
    <row r="22" spans="1:6">
      <c r="A22" s="3">
        <v>44228</v>
      </c>
      <c r="B22">
        <v>54.91</v>
      </c>
      <c r="C22">
        <v>56.53</v>
      </c>
      <c r="D22">
        <v>54.6</v>
      </c>
      <c r="E22">
        <v>56.35</v>
      </c>
      <c r="F22">
        <v>56.35</v>
      </c>
    </row>
    <row r="23" spans="1:6">
      <c r="A23" s="3">
        <v>44229</v>
      </c>
      <c r="B23">
        <v>56.35</v>
      </c>
      <c r="C23">
        <v>58.05</v>
      </c>
      <c r="D23">
        <v>56.33</v>
      </c>
      <c r="E23">
        <v>57.46</v>
      </c>
      <c r="F23">
        <v>57.46</v>
      </c>
    </row>
    <row r="24" spans="1:6">
      <c r="A24" s="3">
        <v>44230</v>
      </c>
      <c r="B24">
        <v>57.85</v>
      </c>
      <c r="C24">
        <v>58.94</v>
      </c>
      <c r="D24">
        <v>57.5</v>
      </c>
      <c r="E24">
        <v>58.46</v>
      </c>
      <c r="F24">
        <v>58.46</v>
      </c>
    </row>
    <row r="25" spans="1:6">
      <c r="A25" s="3">
        <v>44231</v>
      </c>
      <c r="B25">
        <v>58.59</v>
      </c>
      <c r="C25">
        <v>59.12</v>
      </c>
      <c r="D25">
        <v>58.04</v>
      </c>
      <c r="E25">
        <v>58.84</v>
      </c>
      <c r="F25">
        <v>58.84</v>
      </c>
    </row>
    <row r="26" spans="1:6">
      <c r="A26" s="3">
        <v>44232</v>
      </c>
      <c r="B26">
        <v>59.17</v>
      </c>
      <c r="C26">
        <v>59.79</v>
      </c>
      <c r="D26">
        <v>59.08</v>
      </c>
      <c r="E26">
        <v>59.34</v>
      </c>
      <c r="F26">
        <v>59.34</v>
      </c>
    </row>
    <row r="27" spans="1:6">
      <c r="A27" s="3">
        <v>44235</v>
      </c>
      <c r="B27">
        <v>59.43</v>
      </c>
      <c r="C27">
        <v>60.72</v>
      </c>
      <c r="D27">
        <v>59.43</v>
      </c>
      <c r="E27">
        <v>60.56</v>
      </c>
      <c r="F27">
        <v>60.56</v>
      </c>
    </row>
    <row r="28" spans="1:6">
      <c r="A28" s="3">
        <v>44236</v>
      </c>
      <c r="B28">
        <v>60.8</v>
      </c>
      <c r="C28">
        <v>61.34</v>
      </c>
      <c r="D28">
        <v>60.05</v>
      </c>
      <c r="E28">
        <v>61.09</v>
      </c>
      <c r="F28">
        <v>61.09</v>
      </c>
    </row>
    <row r="29" spans="1:6">
      <c r="A29" s="3">
        <v>44237</v>
      </c>
      <c r="B29">
        <v>61.21</v>
      </c>
      <c r="C29">
        <v>61.69</v>
      </c>
      <c r="D29">
        <v>60.87</v>
      </c>
      <c r="E29">
        <v>61.47</v>
      </c>
      <c r="F29">
        <v>61.47</v>
      </c>
    </row>
    <row r="30" spans="1:6">
      <c r="A30" s="3">
        <v>44238</v>
      </c>
      <c r="B30">
        <v>61.01</v>
      </c>
      <c r="C30">
        <v>61.5</v>
      </c>
      <c r="D30">
        <v>60.72</v>
      </c>
      <c r="E30">
        <v>61.14</v>
      </c>
      <c r="F30">
        <v>61.14</v>
      </c>
    </row>
    <row r="31" spans="1:6">
      <c r="A31" s="3">
        <v>44239</v>
      </c>
      <c r="B31">
        <v>60.82</v>
      </c>
      <c r="C31">
        <v>62.83</v>
      </c>
      <c r="D31">
        <v>60.35</v>
      </c>
      <c r="E31">
        <v>62.43</v>
      </c>
      <c r="F31">
        <v>62.43</v>
      </c>
    </row>
    <row r="32" spans="1:6">
      <c r="A32" s="3">
        <v>44242</v>
      </c>
      <c r="B32">
        <v>62.83</v>
      </c>
      <c r="C32">
        <v>63.76</v>
      </c>
      <c r="D32">
        <v>62.82</v>
      </c>
      <c r="E32">
        <v>63.3</v>
      </c>
      <c r="F32">
        <v>63.3</v>
      </c>
    </row>
    <row r="33" spans="1:6">
      <c r="A33" s="3">
        <v>44243</v>
      </c>
      <c r="B33">
        <v>63.47</v>
      </c>
      <c r="C33">
        <v>63.7</v>
      </c>
      <c r="D33">
        <v>62.69</v>
      </c>
      <c r="E33">
        <v>63.35</v>
      </c>
      <c r="F33">
        <v>63.35</v>
      </c>
    </row>
    <row r="34" spans="1:6">
      <c r="A34" s="3">
        <v>44244</v>
      </c>
      <c r="B34">
        <v>63.15</v>
      </c>
      <c r="C34">
        <v>64.959999999999994</v>
      </c>
      <c r="D34">
        <v>62.73</v>
      </c>
      <c r="E34">
        <v>64.34</v>
      </c>
      <c r="F34">
        <v>64.34</v>
      </c>
    </row>
    <row r="35" spans="1:6">
      <c r="A35" s="3">
        <v>44245</v>
      </c>
      <c r="B35">
        <v>65.02</v>
      </c>
      <c r="C35">
        <v>65.52</v>
      </c>
      <c r="D35">
        <v>63.22</v>
      </c>
      <c r="E35">
        <v>63.93</v>
      </c>
      <c r="F35">
        <v>63.93</v>
      </c>
    </row>
    <row r="36" spans="1:6">
      <c r="A36" s="3">
        <v>44246</v>
      </c>
      <c r="B36">
        <v>63.3</v>
      </c>
      <c r="C36">
        <v>63.94</v>
      </c>
      <c r="D36">
        <v>62.09</v>
      </c>
      <c r="E36">
        <v>62.91</v>
      </c>
      <c r="F36">
        <v>62.91</v>
      </c>
    </row>
    <row r="37" spans="1:6">
      <c r="A37" s="3">
        <v>44249</v>
      </c>
      <c r="B37">
        <v>62.68</v>
      </c>
      <c r="C37">
        <v>65.849999999999994</v>
      </c>
      <c r="D37">
        <v>62.55</v>
      </c>
      <c r="E37">
        <v>65.239999999999995</v>
      </c>
      <c r="F37">
        <v>65.239999999999995</v>
      </c>
    </row>
    <row r="38" spans="1:6">
      <c r="A38" s="3">
        <v>44250</v>
      </c>
      <c r="B38">
        <v>65.510000000000005</v>
      </c>
      <c r="C38">
        <v>66.790000000000006</v>
      </c>
      <c r="D38">
        <v>64.47</v>
      </c>
      <c r="E38">
        <v>65.37</v>
      </c>
      <c r="F38">
        <v>65.37</v>
      </c>
    </row>
    <row r="39" spans="1:6">
      <c r="A39" s="3">
        <v>44251</v>
      </c>
      <c r="B39">
        <v>65.06</v>
      </c>
      <c r="C39">
        <v>67.31</v>
      </c>
      <c r="D39">
        <v>64.8</v>
      </c>
      <c r="E39">
        <v>67.040000000000006</v>
      </c>
      <c r="F39">
        <v>67.040000000000006</v>
      </c>
    </row>
    <row r="40" spans="1:6">
      <c r="A40" s="3">
        <v>44252</v>
      </c>
      <c r="B40">
        <v>67.2</v>
      </c>
      <c r="C40">
        <v>67.7</v>
      </c>
      <c r="D40">
        <v>66.48</v>
      </c>
      <c r="E40">
        <v>66.88</v>
      </c>
      <c r="F40">
        <v>66.88</v>
      </c>
    </row>
    <row r="41" spans="1:6">
      <c r="A41" s="3">
        <v>44253</v>
      </c>
      <c r="B41">
        <v>66.89</v>
      </c>
      <c r="C41">
        <v>66.900000000000006</v>
      </c>
      <c r="D41">
        <v>65.72</v>
      </c>
      <c r="E41">
        <v>66.13</v>
      </c>
      <c r="F41">
        <v>66.13</v>
      </c>
    </row>
    <row r="42" spans="1:6">
      <c r="A42" s="3">
        <v>44256</v>
      </c>
      <c r="B42">
        <v>64.849999999999994</v>
      </c>
      <c r="C42">
        <v>65.930000000000007</v>
      </c>
      <c r="D42">
        <v>63.17</v>
      </c>
      <c r="E42">
        <v>63.69</v>
      </c>
      <c r="F42">
        <v>63.69</v>
      </c>
    </row>
    <row r="43" spans="1:6">
      <c r="A43" s="3">
        <v>44257</v>
      </c>
      <c r="B43">
        <v>63.12</v>
      </c>
      <c r="C43">
        <v>64.13</v>
      </c>
      <c r="D43">
        <v>62.38</v>
      </c>
      <c r="E43">
        <v>62.7</v>
      </c>
      <c r="F43">
        <v>62.7</v>
      </c>
    </row>
    <row r="44" spans="1:6">
      <c r="A44" s="3">
        <v>44258</v>
      </c>
      <c r="B44">
        <v>62.38</v>
      </c>
      <c r="C44">
        <v>64.7</v>
      </c>
      <c r="D44">
        <v>62.38</v>
      </c>
      <c r="E44">
        <v>64.069999999999993</v>
      </c>
      <c r="F44">
        <v>64.069999999999993</v>
      </c>
    </row>
    <row r="45" spans="1:6">
      <c r="A45" s="3">
        <v>44259</v>
      </c>
      <c r="B45">
        <v>64.099999999999994</v>
      </c>
      <c r="C45">
        <v>67.75</v>
      </c>
      <c r="D45">
        <v>63.33</v>
      </c>
      <c r="E45">
        <v>66.739999999999995</v>
      </c>
      <c r="F45">
        <v>66.739999999999995</v>
      </c>
    </row>
    <row r="46" spans="1:6">
      <c r="A46" s="3">
        <v>44260</v>
      </c>
      <c r="B46">
        <v>67.16</v>
      </c>
      <c r="C46">
        <v>69.69</v>
      </c>
      <c r="D46">
        <v>66.67</v>
      </c>
      <c r="E46">
        <v>69.36</v>
      </c>
      <c r="F46">
        <v>69.36</v>
      </c>
    </row>
    <row r="47" spans="1:6">
      <c r="A47" s="3">
        <v>44263</v>
      </c>
      <c r="B47">
        <v>69.97</v>
      </c>
      <c r="C47">
        <v>71.38</v>
      </c>
      <c r="D47">
        <v>67.8</v>
      </c>
      <c r="E47">
        <v>68.239999999999995</v>
      </c>
      <c r="F47">
        <v>68.239999999999995</v>
      </c>
    </row>
    <row r="48" spans="1:6">
      <c r="A48" s="3">
        <v>44264</v>
      </c>
      <c r="B48">
        <v>68.13</v>
      </c>
      <c r="C48">
        <v>69.33</v>
      </c>
      <c r="D48">
        <v>67.12</v>
      </c>
      <c r="E48">
        <v>67.52</v>
      </c>
      <c r="F48">
        <v>67.52</v>
      </c>
    </row>
    <row r="49" spans="1:6">
      <c r="A49" s="3">
        <v>44265</v>
      </c>
      <c r="B49">
        <v>67.459999999999994</v>
      </c>
      <c r="C49">
        <v>68.42</v>
      </c>
      <c r="D49">
        <v>66.5</v>
      </c>
      <c r="E49">
        <v>67.900000000000006</v>
      </c>
      <c r="F49">
        <v>67.900000000000006</v>
      </c>
    </row>
    <row r="50" spans="1:6">
      <c r="A50" s="3">
        <v>44266</v>
      </c>
      <c r="B50">
        <v>68.45</v>
      </c>
      <c r="C50">
        <v>69.84</v>
      </c>
      <c r="D50">
        <v>67.989999999999995</v>
      </c>
      <c r="E50">
        <v>69.63</v>
      </c>
      <c r="F50">
        <v>69.63</v>
      </c>
    </row>
    <row r="51" spans="1:6">
      <c r="A51" s="3">
        <v>44267</v>
      </c>
      <c r="B51">
        <v>69.59</v>
      </c>
      <c r="C51">
        <v>69.900000000000006</v>
      </c>
      <c r="D51">
        <v>69.03</v>
      </c>
      <c r="E51">
        <v>69.22</v>
      </c>
      <c r="F51">
        <v>69.22</v>
      </c>
    </row>
    <row r="52" spans="1:6">
      <c r="A52" s="3">
        <v>44270</v>
      </c>
      <c r="B52">
        <v>69.08</v>
      </c>
      <c r="C52">
        <v>70.03</v>
      </c>
      <c r="D52">
        <v>67.819999999999993</v>
      </c>
      <c r="E52">
        <v>68.88</v>
      </c>
      <c r="F52">
        <v>68.88</v>
      </c>
    </row>
    <row r="53" spans="1:6">
      <c r="A53" s="3">
        <v>44271</v>
      </c>
      <c r="B53">
        <v>68.81</v>
      </c>
      <c r="C53">
        <v>68.94</v>
      </c>
      <c r="D53">
        <v>67.36</v>
      </c>
      <c r="E53">
        <v>68.39</v>
      </c>
      <c r="F53">
        <v>68.39</v>
      </c>
    </row>
    <row r="54" spans="1:6">
      <c r="A54" s="3">
        <v>44272</v>
      </c>
      <c r="B54">
        <v>68.39</v>
      </c>
      <c r="C54">
        <v>68.89</v>
      </c>
      <c r="D54">
        <v>66.959999999999994</v>
      </c>
      <c r="E54">
        <v>68</v>
      </c>
      <c r="F54">
        <v>68</v>
      </c>
    </row>
    <row r="55" spans="1:6">
      <c r="A55" s="3">
        <v>44273</v>
      </c>
      <c r="B55">
        <v>67.77</v>
      </c>
      <c r="C55">
        <v>68.150000000000006</v>
      </c>
      <c r="D55">
        <v>61.45</v>
      </c>
      <c r="E55">
        <v>63.28</v>
      </c>
      <c r="F55">
        <v>63.28</v>
      </c>
    </row>
    <row r="56" spans="1:6">
      <c r="A56" s="3">
        <v>44274</v>
      </c>
      <c r="B56">
        <v>62.99</v>
      </c>
      <c r="C56">
        <v>64.95</v>
      </c>
      <c r="D56">
        <v>62.07</v>
      </c>
      <c r="E56">
        <v>64.53</v>
      </c>
      <c r="F56">
        <v>64.53</v>
      </c>
    </row>
    <row r="57" spans="1:6">
      <c r="A57" s="3">
        <v>44277</v>
      </c>
      <c r="B57">
        <v>64.53</v>
      </c>
      <c r="C57">
        <v>65.12</v>
      </c>
      <c r="D57">
        <v>63.45</v>
      </c>
      <c r="E57">
        <v>64.62</v>
      </c>
      <c r="F57">
        <v>64.62</v>
      </c>
    </row>
    <row r="58" spans="1:6">
      <c r="A58" s="3">
        <v>44278</v>
      </c>
      <c r="B58">
        <v>64.3</v>
      </c>
      <c r="C58">
        <v>64.3</v>
      </c>
      <c r="D58">
        <v>60.27</v>
      </c>
      <c r="E58">
        <v>60.79</v>
      </c>
      <c r="F58">
        <v>60.79</v>
      </c>
    </row>
    <row r="59" spans="1:6">
      <c r="A59" s="3">
        <v>44279</v>
      </c>
      <c r="B59">
        <v>60.5</v>
      </c>
      <c r="C59">
        <v>64.569999999999993</v>
      </c>
      <c r="D59">
        <v>60.47</v>
      </c>
      <c r="E59">
        <v>64.41</v>
      </c>
      <c r="F59">
        <v>64.41</v>
      </c>
    </row>
    <row r="60" spans="1:6">
      <c r="A60" s="3">
        <v>44280</v>
      </c>
      <c r="B60">
        <v>63.99</v>
      </c>
      <c r="C60">
        <v>64.19</v>
      </c>
      <c r="D60">
        <v>60.98</v>
      </c>
      <c r="E60">
        <v>61.95</v>
      </c>
      <c r="F60">
        <v>61.95</v>
      </c>
    </row>
    <row r="61" spans="1:6">
      <c r="A61" s="3">
        <v>44281</v>
      </c>
      <c r="B61">
        <v>62.01</v>
      </c>
      <c r="C61">
        <v>64.89</v>
      </c>
      <c r="D61">
        <v>61.85</v>
      </c>
      <c r="E61">
        <v>64.569999999999993</v>
      </c>
      <c r="F61">
        <v>64.569999999999993</v>
      </c>
    </row>
    <row r="62" spans="1:6">
      <c r="A62" s="3">
        <v>44284</v>
      </c>
      <c r="B62">
        <v>64.58</v>
      </c>
      <c r="C62">
        <v>65.459999999999994</v>
      </c>
      <c r="D62">
        <v>63.13</v>
      </c>
      <c r="E62">
        <v>64.98</v>
      </c>
      <c r="F62">
        <v>64.98</v>
      </c>
    </row>
    <row r="63" spans="1:6">
      <c r="A63" s="3">
        <v>44285</v>
      </c>
      <c r="B63">
        <v>65.2</v>
      </c>
      <c r="C63">
        <v>65.41</v>
      </c>
      <c r="D63">
        <v>63.52</v>
      </c>
      <c r="E63">
        <v>64.14</v>
      </c>
      <c r="F63">
        <v>64.14</v>
      </c>
    </row>
    <row r="64" spans="1:6">
      <c r="A64" s="3">
        <v>44286</v>
      </c>
      <c r="B64">
        <v>64.13</v>
      </c>
      <c r="C64">
        <v>64.790000000000006</v>
      </c>
      <c r="D64">
        <v>63.53</v>
      </c>
      <c r="E64">
        <v>63.54</v>
      </c>
      <c r="F64">
        <v>63.54</v>
      </c>
    </row>
    <row r="65" spans="1:6">
      <c r="A65" s="3">
        <v>44287</v>
      </c>
      <c r="B65">
        <v>63.12</v>
      </c>
      <c r="C65">
        <v>65.17</v>
      </c>
      <c r="D65">
        <v>62.38</v>
      </c>
      <c r="E65">
        <v>64.86</v>
      </c>
      <c r="F65">
        <v>64.86</v>
      </c>
    </row>
    <row r="66" spans="1:6">
      <c r="A66" s="3">
        <v>44291</v>
      </c>
      <c r="B66">
        <v>64.569999999999993</v>
      </c>
      <c r="C66">
        <v>64.81</v>
      </c>
      <c r="D66">
        <v>61.25</v>
      </c>
      <c r="E66">
        <v>62.15</v>
      </c>
      <c r="F66">
        <v>62.15</v>
      </c>
    </row>
    <row r="67" spans="1:6">
      <c r="A67" s="3">
        <v>44292</v>
      </c>
      <c r="B67">
        <v>62.32</v>
      </c>
      <c r="C67">
        <v>64.28</v>
      </c>
      <c r="D67">
        <v>62.08</v>
      </c>
      <c r="E67">
        <v>62.74</v>
      </c>
      <c r="F67">
        <v>62.74</v>
      </c>
    </row>
    <row r="68" spans="1:6">
      <c r="A68" s="3">
        <v>44293</v>
      </c>
      <c r="B68">
        <v>62.6</v>
      </c>
      <c r="C68">
        <v>63.55</v>
      </c>
      <c r="D68">
        <v>61.6</v>
      </c>
      <c r="E68">
        <v>63.16</v>
      </c>
      <c r="F68">
        <v>63.16</v>
      </c>
    </row>
    <row r="69" spans="1:6">
      <c r="A69" s="3">
        <v>44294</v>
      </c>
      <c r="B69">
        <v>63.02</v>
      </c>
      <c r="C69">
        <v>63.43</v>
      </c>
      <c r="D69">
        <v>62.38</v>
      </c>
      <c r="E69">
        <v>63.2</v>
      </c>
      <c r="F69">
        <v>63.2</v>
      </c>
    </row>
    <row r="70" spans="1:6">
      <c r="A70" s="3">
        <v>44295</v>
      </c>
      <c r="B70">
        <v>63.28</v>
      </c>
      <c r="C70">
        <v>63.49</v>
      </c>
      <c r="D70">
        <v>62.57</v>
      </c>
      <c r="E70">
        <v>62.95</v>
      </c>
      <c r="F70">
        <v>62.95</v>
      </c>
    </row>
    <row r="71" spans="1:6">
      <c r="A71" s="3">
        <v>44298</v>
      </c>
      <c r="B71">
        <v>63.03</v>
      </c>
      <c r="C71">
        <v>64.31</v>
      </c>
      <c r="D71">
        <v>62.41</v>
      </c>
      <c r="E71">
        <v>63.28</v>
      </c>
      <c r="F71">
        <v>63.28</v>
      </c>
    </row>
    <row r="72" spans="1:6">
      <c r="A72" s="3">
        <v>44299</v>
      </c>
      <c r="B72">
        <v>63.24</v>
      </c>
      <c r="C72">
        <v>64.19</v>
      </c>
      <c r="D72">
        <v>63.18</v>
      </c>
      <c r="E72">
        <v>63.67</v>
      </c>
      <c r="F72">
        <v>63.67</v>
      </c>
    </row>
    <row r="73" spans="1:6">
      <c r="A73" s="3">
        <v>44300</v>
      </c>
      <c r="B73">
        <v>64.010000000000005</v>
      </c>
      <c r="C73">
        <v>66.900000000000006</v>
      </c>
      <c r="D73">
        <v>63.88</v>
      </c>
      <c r="E73">
        <v>66.58</v>
      </c>
      <c r="F73">
        <v>66.58</v>
      </c>
    </row>
    <row r="74" spans="1:6">
      <c r="A74" s="3">
        <v>44301</v>
      </c>
      <c r="B74">
        <v>66.38</v>
      </c>
      <c r="C74">
        <v>67.03</v>
      </c>
      <c r="D74">
        <v>65.95</v>
      </c>
      <c r="E74">
        <v>66.94</v>
      </c>
      <c r="F74">
        <v>66.94</v>
      </c>
    </row>
    <row r="75" spans="1:6">
      <c r="A75" s="3">
        <v>44302</v>
      </c>
      <c r="B75">
        <v>66.86</v>
      </c>
      <c r="C75">
        <v>67.38</v>
      </c>
      <c r="D75">
        <v>66.44</v>
      </c>
      <c r="E75">
        <v>66.77</v>
      </c>
      <c r="F75">
        <v>66.77</v>
      </c>
    </row>
    <row r="76" spans="1:6">
      <c r="A76" s="3">
        <v>44305</v>
      </c>
      <c r="B76">
        <v>66.7</v>
      </c>
      <c r="C76">
        <v>67.23</v>
      </c>
      <c r="D76">
        <v>66.17</v>
      </c>
      <c r="E76">
        <v>67.05</v>
      </c>
      <c r="F76">
        <v>67.05</v>
      </c>
    </row>
    <row r="77" spans="1:6">
      <c r="A77" s="3">
        <v>44306</v>
      </c>
      <c r="B77">
        <v>67.2</v>
      </c>
      <c r="C77">
        <v>68.08</v>
      </c>
      <c r="D77">
        <v>65.510000000000005</v>
      </c>
      <c r="E77">
        <v>66.569999999999993</v>
      </c>
      <c r="F77">
        <v>66.569999999999993</v>
      </c>
    </row>
    <row r="78" spans="1:6">
      <c r="A78" s="3">
        <v>44307</v>
      </c>
      <c r="B78">
        <v>66.22</v>
      </c>
      <c r="C78">
        <v>66.52</v>
      </c>
      <c r="D78">
        <v>64.959999999999994</v>
      </c>
      <c r="E78">
        <v>65.319999999999993</v>
      </c>
      <c r="F78">
        <v>65.319999999999993</v>
      </c>
    </row>
    <row r="79" spans="1:6">
      <c r="A79" s="3">
        <v>44308</v>
      </c>
      <c r="B79">
        <v>65.13</v>
      </c>
      <c r="C79">
        <v>65.83</v>
      </c>
      <c r="D79">
        <v>64.58</v>
      </c>
      <c r="E79">
        <v>65.400000000000006</v>
      </c>
      <c r="F79">
        <v>65.400000000000006</v>
      </c>
    </row>
    <row r="80" spans="1:6">
      <c r="A80" s="3">
        <v>44309</v>
      </c>
      <c r="B80">
        <v>65.8</v>
      </c>
      <c r="C80">
        <v>66.3</v>
      </c>
      <c r="D80">
        <v>65.16</v>
      </c>
      <c r="E80">
        <v>66.11</v>
      </c>
      <c r="F80">
        <v>66.11</v>
      </c>
    </row>
    <row r="81" spans="1:6">
      <c r="A81" s="3">
        <v>44312</v>
      </c>
      <c r="B81">
        <v>66.099999999999994</v>
      </c>
      <c r="C81">
        <v>66.260000000000005</v>
      </c>
      <c r="D81">
        <v>64.569999999999993</v>
      </c>
      <c r="E81">
        <v>65.650000000000006</v>
      </c>
      <c r="F81">
        <v>65.650000000000006</v>
      </c>
    </row>
    <row r="82" spans="1:6">
      <c r="A82" s="3">
        <v>44313</v>
      </c>
      <c r="B82">
        <v>65.760000000000005</v>
      </c>
      <c r="C82">
        <v>66.8</v>
      </c>
      <c r="D82">
        <v>65.66</v>
      </c>
      <c r="E82">
        <v>66.42</v>
      </c>
      <c r="F82">
        <v>66.42</v>
      </c>
    </row>
    <row r="83" spans="1:6">
      <c r="A83" s="3">
        <v>44314</v>
      </c>
      <c r="B83">
        <v>66.58</v>
      </c>
      <c r="C83">
        <v>67.849999999999994</v>
      </c>
      <c r="D83">
        <v>66.13</v>
      </c>
      <c r="E83">
        <v>67.27</v>
      </c>
      <c r="F83">
        <v>67.27</v>
      </c>
    </row>
    <row r="84" spans="1:6">
      <c r="A84" s="3">
        <v>44315</v>
      </c>
      <c r="B84">
        <v>67.180000000000007</v>
      </c>
      <c r="C84">
        <v>68.95</v>
      </c>
      <c r="D84">
        <v>67.13</v>
      </c>
      <c r="E84">
        <v>68.56</v>
      </c>
      <c r="F84">
        <v>68.56</v>
      </c>
    </row>
    <row r="85" spans="1:6">
      <c r="A85" s="3">
        <v>44316</v>
      </c>
      <c r="B85">
        <v>68.33</v>
      </c>
      <c r="C85">
        <v>68.400000000000006</v>
      </c>
      <c r="D85">
        <v>67.06</v>
      </c>
      <c r="E85">
        <v>67.25</v>
      </c>
      <c r="F85">
        <v>67.25</v>
      </c>
    </row>
    <row r="86" spans="1:6">
      <c r="A86" s="3">
        <v>44319</v>
      </c>
      <c r="B86">
        <v>66.7</v>
      </c>
      <c r="C86">
        <v>67.819999999999993</v>
      </c>
      <c r="D86">
        <v>66.099999999999994</v>
      </c>
      <c r="E86">
        <v>67.56</v>
      </c>
      <c r="F86">
        <v>67.56</v>
      </c>
    </row>
    <row r="87" spans="1:6">
      <c r="A87" s="3">
        <v>44320</v>
      </c>
      <c r="B87">
        <v>67.75</v>
      </c>
      <c r="C87">
        <v>69.5</v>
      </c>
      <c r="D87">
        <v>67.37</v>
      </c>
      <c r="E87">
        <v>68.88</v>
      </c>
      <c r="F87">
        <v>68.88</v>
      </c>
    </row>
    <row r="88" spans="1:6">
      <c r="A88" s="3">
        <v>44321</v>
      </c>
      <c r="B88">
        <v>69.349999999999994</v>
      </c>
      <c r="C88">
        <v>69.95</v>
      </c>
      <c r="D88">
        <v>68.349999999999994</v>
      </c>
      <c r="E88">
        <v>68.959999999999994</v>
      </c>
      <c r="F88">
        <v>68.959999999999994</v>
      </c>
    </row>
    <row r="89" spans="1:6">
      <c r="A89" s="3">
        <v>44322</v>
      </c>
      <c r="B89">
        <v>68.47</v>
      </c>
      <c r="C89">
        <v>69.37</v>
      </c>
      <c r="D89">
        <v>67.930000000000007</v>
      </c>
      <c r="E89">
        <v>68.09</v>
      </c>
      <c r="F89">
        <v>68.09</v>
      </c>
    </row>
    <row r="90" spans="1:6">
      <c r="A90" s="3">
        <v>44323</v>
      </c>
      <c r="B90">
        <v>68.260000000000005</v>
      </c>
      <c r="C90">
        <v>68.650000000000006</v>
      </c>
      <c r="D90">
        <v>67.39</v>
      </c>
      <c r="E90">
        <v>68.28</v>
      </c>
      <c r="F90">
        <v>68.28</v>
      </c>
    </row>
    <row r="91" spans="1:6">
      <c r="A91" s="3">
        <v>44326</v>
      </c>
      <c r="B91">
        <v>68.739999999999995</v>
      </c>
      <c r="C91">
        <v>69.2</v>
      </c>
      <c r="D91">
        <v>67.41</v>
      </c>
      <c r="E91">
        <v>68.319999999999993</v>
      </c>
      <c r="F91">
        <v>68.319999999999993</v>
      </c>
    </row>
    <row r="92" spans="1:6">
      <c r="A92" s="3">
        <v>44327</v>
      </c>
      <c r="B92">
        <v>68.290000000000006</v>
      </c>
      <c r="C92">
        <v>68.75</v>
      </c>
      <c r="D92">
        <v>67.13</v>
      </c>
      <c r="E92">
        <v>68.55</v>
      </c>
      <c r="F92">
        <v>68.55</v>
      </c>
    </row>
    <row r="93" spans="1:6">
      <c r="A93" s="3">
        <v>44328</v>
      </c>
      <c r="B93">
        <v>68.78</v>
      </c>
      <c r="C93">
        <v>69.900000000000006</v>
      </c>
      <c r="D93">
        <v>68.180000000000007</v>
      </c>
      <c r="E93">
        <v>69.319999999999993</v>
      </c>
      <c r="F93">
        <v>69.319999999999993</v>
      </c>
    </row>
    <row r="94" spans="1:6">
      <c r="A94" s="3">
        <v>44329</v>
      </c>
      <c r="B94">
        <v>68.88</v>
      </c>
      <c r="C94">
        <v>69.040000000000006</v>
      </c>
      <c r="D94">
        <v>66.48</v>
      </c>
      <c r="E94">
        <v>67.05</v>
      </c>
      <c r="F94">
        <v>67.05</v>
      </c>
    </row>
    <row r="95" spans="1:6">
      <c r="A95" s="3">
        <v>44330</v>
      </c>
      <c r="B95">
        <v>67</v>
      </c>
      <c r="C95">
        <v>68.89</v>
      </c>
      <c r="D95">
        <v>66.5</v>
      </c>
      <c r="E95">
        <v>68.709999999999994</v>
      </c>
      <c r="F95">
        <v>68.709999999999994</v>
      </c>
    </row>
    <row r="96" spans="1:6">
      <c r="A96" s="3">
        <v>44333</v>
      </c>
      <c r="B96">
        <v>68.92</v>
      </c>
      <c r="C96">
        <v>69.62</v>
      </c>
      <c r="D96">
        <v>68.180000000000007</v>
      </c>
      <c r="E96">
        <v>69.459999999999994</v>
      </c>
      <c r="F96">
        <v>69.459999999999994</v>
      </c>
    </row>
    <row r="97" spans="1:6">
      <c r="A97" s="3">
        <v>44334</v>
      </c>
      <c r="B97">
        <v>69.61</v>
      </c>
      <c r="C97">
        <v>70.239999999999995</v>
      </c>
      <c r="D97">
        <v>67.28</v>
      </c>
      <c r="E97">
        <v>68.709999999999994</v>
      </c>
      <c r="F97">
        <v>68.709999999999994</v>
      </c>
    </row>
    <row r="98" spans="1:6">
      <c r="A98" s="3">
        <v>44335</v>
      </c>
      <c r="B98">
        <v>68.41</v>
      </c>
      <c r="C98">
        <v>68.459999999999994</v>
      </c>
      <c r="D98">
        <v>65.3</v>
      </c>
      <c r="E98">
        <v>66.66</v>
      </c>
      <c r="F98">
        <v>66.66</v>
      </c>
    </row>
    <row r="99" spans="1:6">
      <c r="A99" s="3">
        <v>44336</v>
      </c>
      <c r="B99">
        <v>66.63</v>
      </c>
      <c r="C99">
        <v>67.17</v>
      </c>
      <c r="D99">
        <v>64.8</v>
      </c>
      <c r="E99">
        <v>65.11</v>
      </c>
      <c r="F99">
        <v>65.11</v>
      </c>
    </row>
    <row r="100" spans="1:6">
      <c r="A100" s="3">
        <v>44337</v>
      </c>
      <c r="B100">
        <v>65.22</v>
      </c>
      <c r="C100">
        <v>66.94</v>
      </c>
      <c r="D100">
        <v>64.569999999999993</v>
      </c>
      <c r="E100">
        <v>66.44</v>
      </c>
      <c r="F100">
        <v>66.44</v>
      </c>
    </row>
    <row r="101" spans="1:6">
      <c r="A101" s="3">
        <v>44340</v>
      </c>
      <c r="B101">
        <v>66.72</v>
      </c>
      <c r="C101">
        <v>68.64</v>
      </c>
      <c r="D101">
        <v>66.459999999999994</v>
      </c>
      <c r="E101">
        <v>68.459999999999994</v>
      </c>
      <c r="F101">
        <v>68.459999999999994</v>
      </c>
    </row>
    <row r="102" spans="1:6">
      <c r="A102" s="3">
        <v>44341</v>
      </c>
      <c r="B102">
        <v>68.47</v>
      </c>
      <c r="C102">
        <v>68.900000000000006</v>
      </c>
      <c r="D102">
        <v>67.83</v>
      </c>
      <c r="E102">
        <v>68.650000000000006</v>
      </c>
      <c r="F102">
        <v>68.650000000000006</v>
      </c>
    </row>
    <row r="103" spans="1:6">
      <c r="A103" s="3">
        <v>44342</v>
      </c>
      <c r="B103">
        <v>68.55</v>
      </c>
      <c r="C103">
        <v>69.17</v>
      </c>
      <c r="D103">
        <v>68.02</v>
      </c>
      <c r="E103">
        <v>68.87</v>
      </c>
      <c r="F103">
        <v>68.87</v>
      </c>
    </row>
    <row r="104" spans="1:6">
      <c r="A104" s="3">
        <v>44343</v>
      </c>
      <c r="B104">
        <v>68.78</v>
      </c>
      <c r="C104">
        <v>69.510000000000005</v>
      </c>
      <c r="D104">
        <v>68.11</v>
      </c>
      <c r="E104">
        <v>69.459999999999994</v>
      </c>
      <c r="F104">
        <v>69.459999999999994</v>
      </c>
    </row>
    <row r="105" spans="1:6">
      <c r="A105" s="3">
        <v>44344</v>
      </c>
      <c r="B105">
        <v>69.69</v>
      </c>
      <c r="C105">
        <v>69.92</v>
      </c>
      <c r="D105">
        <v>69.260000000000005</v>
      </c>
      <c r="E105">
        <v>69.63</v>
      </c>
      <c r="F105">
        <v>69.63</v>
      </c>
    </row>
    <row r="106" spans="1:6">
      <c r="A106" s="3">
        <v>44347</v>
      </c>
      <c r="B106">
        <v>68.98</v>
      </c>
      <c r="C106">
        <v>69.819999999999993</v>
      </c>
      <c r="D106">
        <v>68.75</v>
      </c>
      <c r="E106">
        <v>69.319999999999993</v>
      </c>
      <c r="F106">
        <v>69.319999999999993</v>
      </c>
    </row>
    <row r="107" spans="1:6">
      <c r="A107" s="3">
        <v>44348</v>
      </c>
      <c r="B107">
        <v>69.39</v>
      </c>
      <c r="C107">
        <v>71.34</v>
      </c>
      <c r="D107">
        <v>69.290000000000006</v>
      </c>
      <c r="E107">
        <v>70.25</v>
      </c>
      <c r="F107">
        <v>70.25</v>
      </c>
    </row>
    <row r="108" spans="1:6">
      <c r="A108" s="3">
        <v>44349</v>
      </c>
      <c r="B108">
        <v>70.55</v>
      </c>
      <c r="C108">
        <v>71.48</v>
      </c>
      <c r="D108">
        <v>70.349999999999994</v>
      </c>
      <c r="E108">
        <v>71.349999999999994</v>
      </c>
      <c r="F108">
        <v>71.349999999999994</v>
      </c>
    </row>
    <row r="109" spans="1:6">
      <c r="A109" s="3">
        <v>44350</v>
      </c>
      <c r="B109">
        <v>71.27</v>
      </c>
      <c r="C109">
        <v>71.989999999999995</v>
      </c>
      <c r="D109">
        <v>70.66</v>
      </c>
      <c r="E109">
        <v>71.31</v>
      </c>
      <c r="F109">
        <v>71.31</v>
      </c>
    </row>
    <row r="110" spans="1:6">
      <c r="A110" s="3">
        <v>44351</v>
      </c>
      <c r="B110">
        <v>71.25</v>
      </c>
      <c r="C110">
        <v>72.17</v>
      </c>
      <c r="D110">
        <v>70.73</v>
      </c>
      <c r="E110">
        <v>71.89</v>
      </c>
      <c r="F110">
        <v>71.89</v>
      </c>
    </row>
    <row r="111" spans="1:6">
      <c r="A111" s="3">
        <v>44354</v>
      </c>
      <c r="B111">
        <v>71.819999999999993</v>
      </c>
      <c r="C111">
        <v>72.27</v>
      </c>
      <c r="D111">
        <v>71.099999999999994</v>
      </c>
      <c r="E111">
        <v>71.489999999999995</v>
      </c>
      <c r="F111">
        <v>71.489999999999995</v>
      </c>
    </row>
    <row r="112" spans="1:6">
      <c r="A112" s="3">
        <v>44355</v>
      </c>
      <c r="B112">
        <v>71.42</v>
      </c>
      <c r="C112">
        <v>72.42</v>
      </c>
      <c r="D112">
        <v>70.709999999999994</v>
      </c>
      <c r="E112">
        <v>72.22</v>
      </c>
      <c r="F112">
        <v>72.22</v>
      </c>
    </row>
    <row r="113" spans="1:6">
      <c r="A113" s="3">
        <v>44356</v>
      </c>
      <c r="B113">
        <v>72.17</v>
      </c>
      <c r="C113">
        <v>72.87</v>
      </c>
      <c r="D113">
        <v>71.819999999999993</v>
      </c>
      <c r="E113">
        <v>72.22</v>
      </c>
      <c r="F113">
        <v>72.22</v>
      </c>
    </row>
    <row r="114" spans="1:6">
      <c r="A114" s="3">
        <v>44357</v>
      </c>
      <c r="B114">
        <v>72.03</v>
      </c>
      <c r="C114">
        <v>72.930000000000007</v>
      </c>
      <c r="D114">
        <v>70.95</v>
      </c>
      <c r="E114">
        <v>72.52</v>
      </c>
      <c r="F114">
        <v>72.52</v>
      </c>
    </row>
    <row r="115" spans="1:6">
      <c r="A115" s="3">
        <v>44358</v>
      </c>
      <c r="B115">
        <v>72.41</v>
      </c>
      <c r="C115">
        <v>73.09</v>
      </c>
      <c r="D115">
        <v>71.88</v>
      </c>
      <c r="E115">
        <v>72.69</v>
      </c>
      <c r="F115">
        <v>72.69</v>
      </c>
    </row>
    <row r="116" spans="1:6">
      <c r="A116" s="3">
        <v>44361</v>
      </c>
      <c r="B116">
        <v>72.7</v>
      </c>
      <c r="C116">
        <v>73.64</v>
      </c>
      <c r="D116">
        <v>72.59</v>
      </c>
      <c r="E116">
        <v>72.86</v>
      </c>
      <c r="F116">
        <v>72.86</v>
      </c>
    </row>
    <row r="117" spans="1:6">
      <c r="A117" s="3">
        <v>44362</v>
      </c>
      <c r="B117">
        <v>73.03</v>
      </c>
      <c r="C117">
        <v>74.33</v>
      </c>
      <c r="D117">
        <v>72.790000000000006</v>
      </c>
      <c r="E117">
        <v>73.989999999999995</v>
      </c>
      <c r="F117">
        <v>73.989999999999995</v>
      </c>
    </row>
    <row r="118" spans="1:6">
      <c r="A118" s="3">
        <v>44363</v>
      </c>
      <c r="B118">
        <v>74.260000000000005</v>
      </c>
      <c r="C118">
        <v>74.959999999999994</v>
      </c>
      <c r="D118">
        <v>73.86</v>
      </c>
      <c r="E118">
        <v>74.39</v>
      </c>
      <c r="F118">
        <v>74.39</v>
      </c>
    </row>
    <row r="119" spans="1:6">
      <c r="A119" s="3">
        <v>44364</v>
      </c>
      <c r="B119">
        <v>73.8</v>
      </c>
      <c r="C119">
        <v>74.5</v>
      </c>
      <c r="D119">
        <v>72.010000000000005</v>
      </c>
      <c r="E119">
        <v>73.08</v>
      </c>
      <c r="F119">
        <v>73.08</v>
      </c>
    </row>
    <row r="120" spans="1:6">
      <c r="A120" s="3">
        <v>44365</v>
      </c>
      <c r="B120">
        <v>73</v>
      </c>
      <c r="C120">
        <v>73.760000000000005</v>
      </c>
      <c r="D120">
        <v>72.180000000000007</v>
      </c>
      <c r="E120">
        <v>73.510000000000005</v>
      </c>
      <c r="F120">
        <v>73.510000000000005</v>
      </c>
    </row>
    <row r="121" spans="1:6">
      <c r="A121" s="3">
        <v>44368</v>
      </c>
      <c r="B121">
        <v>73.33</v>
      </c>
      <c r="C121">
        <v>74.95</v>
      </c>
      <c r="D121">
        <v>72.98</v>
      </c>
      <c r="E121">
        <v>74.900000000000006</v>
      </c>
      <c r="F121">
        <v>74.900000000000006</v>
      </c>
    </row>
    <row r="122" spans="1:6">
      <c r="A122" s="3">
        <v>44369</v>
      </c>
      <c r="B122">
        <v>74.88</v>
      </c>
      <c r="C122">
        <v>75.3</v>
      </c>
      <c r="D122">
        <v>74.319999999999993</v>
      </c>
      <c r="E122">
        <v>74.81</v>
      </c>
      <c r="F122">
        <v>74.81</v>
      </c>
    </row>
    <row r="123" spans="1:6">
      <c r="A123" s="3">
        <v>44370</v>
      </c>
      <c r="B123">
        <v>74.75</v>
      </c>
      <c r="C123">
        <v>76.02</v>
      </c>
      <c r="D123">
        <v>74.7</v>
      </c>
      <c r="E123">
        <v>75.19</v>
      </c>
      <c r="F123">
        <v>75.19</v>
      </c>
    </row>
    <row r="124" spans="1:6">
      <c r="A124" s="3">
        <v>44371</v>
      </c>
      <c r="B124">
        <v>75.3</v>
      </c>
      <c r="C124">
        <v>75.78</v>
      </c>
      <c r="D124">
        <v>74.510000000000005</v>
      </c>
      <c r="E124">
        <v>75.56</v>
      </c>
      <c r="F124">
        <v>75.56</v>
      </c>
    </row>
    <row r="125" spans="1:6">
      <c r="A125" s="3">
        <v>44372</v>
      </c>
      <c r="B125">
        <v>75.540000000000006</v>
      </c>
      <c r="C125">
        <v>76.209999999999994</v>
      </c>
      <c r="D125">
        <v>74.95</v>
      </c>
      <c r="E125">
        <v>76.180000000000007</v>
      </c>
      <c r="F125">
        <v>76.180000000000007</v>
      </c>
    </row>
    <row r="126" spans="1:6">
      <c r="A126" s="3">
        <v>44375</v>
      </c>
      <c r="B126">
        <v>75.989999999999995</v>
      </c>
      <c r="C126">
        <v>76.599999999999994</v>
      </c>
      <c r="D126">
        <v>74.510000000000005</v>
      </c>
      <c r="E126">
        <v>74.680000000000007</v>
      </c>
      <c r="F126">
        <v>74.680000000000007</v>
      </c>
    </row>
    <row r="127" spans="1:6">
      <c r="A127" s="3">
        <v>44376</v>
      </c>
      <c r="B127">
        <v>74.67</v>
      </c>
      <c r="C127">
        <v>75.510000000000005</v>
      </c>
      <c r="D127">
        <v>73.900000000000006</v>
      </c>
      <c r="E127">
        <v>74.760000000000005</v>
      </c>
      <c r="F127">
        <v>74.760000000000005</v>
      </c>
    </row>
    <row r="128" spans="1:6">
      <c r="A128" s="3">
        <v>44377</v>
      </c>
      <c r="B128">
        <v>75.180000000000007</v>
      </c>
      <c r="C128">
        <v>75.599999999999994</v>
      </c>
      <c r="D128">
        <v>74.39</v>
      </c>
      <c r="E128">
        <v>75.13</v>
      </c>
      <c r="F128">
        <v>75.13</v>
      </c>
    </row>
    <row r="129" spans="1:6">
      <c r="A129" s="3">
        <v>44378</v>
      </c>
      <c r="B129">
        <v>74.69</v>
      </c>
      <c r="C129">
        <v>76.739999999999995</v>
      </c>
      <c r="D129">
        <v>74.55</v>
      </c>
      <c r="E129">
        <v>75.84</v>
      </c>
      <c r="F129">
        <v>75.84</v>
      </c>
    </row>
    <row r="130" spans="1:6">
      <c r="A130" s="3">
        <v>44379</v>
      </c>
      <c r="B130">
        <v>75.64</v>
      </c>
      <c r="C130">
        <v>76.430000000000007</v>
      </c>
      <c r="D130">
        <v>75.209999999999994</v>
      </c>
      <c r="E130">
        <v>76.17</v>
      </c>
      <c r="F130">
        <v>76.17</v>
      </c>
    </row>
    <row r="131" spans="1:6">
      <c r="A131" s="3">
        <v>44382</v>
      </c>
      <c r="B131">
        <v>76.23</v>
      </c>
      <c r="C131">
        <v>77.260000000000005</v>
      </c>
      <c r="D131">
        <v>75.7</v>
      </c>
      <c r="E131">
        <v>77.16</v>
      </c>
      <c r="F131">
        <v>77.16</v>
      </c>
    </row>
    <row r="132" spans="1:6">
      <c r="A132" s="3">
        <v>44383</v>
      </c>
      <c r="B132">
        <v>77.06</v>
      </c>
      <c r="C132">
        <v>77.84</v>
      </c>
      <c r="D132">
        <v>74.13</v>
      </c>
      <c r="E132">
        <v>74.53</v>
      </c>
      <c r="F132">
        <v>74.53</v>
      </c>
    </row>
    <row r="133" spans="1:6">
      <c r="A133" s="3">
        <v>44384</v>
      </c>
      <c r="B133">
        <v>74.69</v>
      </c>
      <c r="C133">
        <v>75.989999999999995</v>
      </c>
      <c r="D133">
        <v>72.599999999999994</v>
      </c>
      <c r="E133">
        <v>73.430000000000007</v>
      </c>
      <c r="F133">
        <v>73.430000000000007</v>
      </c>
    </row>
    <row r="134" spans="1:6">
      <c r="A134" s="3">
        <v>44385</v>
      </c>
      <c r="B134">
        <v>73.349999999999994</v>
      </c>
      <c r="C134">
        <v>74.400000000000006</v>
      </c>
      <c r="D134">
        <v>72.11</v>
      </c>
      <c r="E134">
        <v>74.12</v>
      </c>
      <c r="F134">
        <v>74.12</v>
      </c>
    </row>
    <row r="135" spans="1:6">
      <c r="A135" s="3">
        <v>44386</v>
      </c>
      <c r="B135">
        <v>74.39</v>
      </c>
      <c r="C135">
        <v>75.8</v>
      </c>
      <c r="D135">
        <v>73.8</v>
      </c>
      <c r="E135">
        <v>75.55</v>
      </c>
      <c r="F135">
        <v>75.55</v>
      </c>
    </row>
    <row r="136" spans="1:6">
      <c r="A136" s="3">
        <v>44389</v>
      </c>
      <c r="B136">
        <v>75.790000000000006</v>
      </c>
      <c r="C136">
        <v>75.84</v>
      </c>
      <c r="D136">
        <v>74.23</v>
      </c>
      <c r="E136">
        <v>75.16</v>
      </c>
      <c r="F136">
        <v>75.16</v>
      </c>
    </row>
    <row r="137" spans="1:6">
      <c r="A137" s="3">
        <v>44390</v>
      </c>
      <c r="B137">
        <v>75.25</v>
      </c>
      <c r="C137">
        <v>76.599999999999994</v>
      </c>
      <c r="D137">
        <v>74.930000000000007</v>
      </c>
      <c r="E137">
        <v>76.489999999999995</v>
      </c>
      <c r="F137">
        <v>76.489999999999995</v>
      </c>
    </row>
    <row r="138" spans="1:6">
      <c r="A138" s="3">
        <v>44391</v>
      </c>
      <c r="B138">
        <v>76.28</v>
      </c>
      <c r="C138">
        <v>76.72</v>
      </c>
      <c r="D138">
        <v>73.790000000000006</v>
      </c>
      <c r="E138">
        <v>74.760000000000005</v>
      </c>
      <c r="F138">
        <v>74.760000000000005</v>
      </c>
    </row>
    <row r="139" spans="1:6">
      <c r="A139" s="3">
        <v>44392</v>
      </c>
      <c r="B139">
        <v>74.5</v>
      </c>
      <c r="C139">
        <v>74.59</v>
      </c>
      <c r="D139">
        <v>73.19</v>
      </c>
      <c r="E139">
        <v>73.47</v>
      </c>
      <c r="F139">
        <v>73.47</v>
      </c>
    </row>
    <row r="140" spans="1:6">
      <c r="A140" s="3">
        <v>44393</v>
      </c>
      <c r="B140">
        <v>73.180000000000007</v>
      </c>
      <c r="C140">
        <v>74.09</v>
      </c>
      <c r="D140">
        <v>72.34</v>
      </c>
      <c r="E140">
        <v>73.59</v>
      </c>
      <c r="F140">
        <v>73.59</v>
      </c>
    </row>
    <row r="141" spans="1:6">
      <c r="A141" s="3">
        <v>44396</v>
      </c>
      <c r="B141">
        <v>72.86</v>
      </c>
      <c r="C141">
        <v>73.34</v>
      </c>
      <c r="D141">
        <v>67.75</v>
      </c>
      <c r="E141">
        <v>68.62</v>
      </c>
      <c r="F141">
        <v>68.62</v>
      </c>
    </row>
    <row r="142" spans="1:6">
      <c r="A142" s="3">
        <v>44397</v>
      </c>
      <c r="B142">
        <v>68.989999999999995</v>
      </c>
      <c r="C142">
        <v>69.73</v>
      </c>
      <c r="D142">
        <v>67.44</v>
      </c>
      <c r="E142">
        <v>69.349999999999994</v>
      </c>
      <c r="F142">
        <v>69.349999999999994</v>
      </c>
    </row>
    <row r="143" spans="1:6">
      <c r="A143" s="3">
        <v>44398</v>
      </c>
      <c r="B143">
        <v>68.92</v>
      </c>
      <c r="C143">
        <v>72.38</v>
      </c>
      <c r="D143">
        <v>68.63</v>
      </c>
      <c r="E143">
        <v>72.23</v>
      </c>
      <c r="F143">
        <v>72.23</v>
      </c>
    </row>
    <row r="144" spans="1:6">
      <c r="A144" s="3">
        <v>44399</v>
      </c>
      <c r="B144">
        <v>72.239999999999995</v>
      </c>
      <c r="C144">
        <v>73.900000000000006</v>
      </c>
      <c r="D144">
        <v>71.739999999999995</v>
      </c>
      <c r="E144">
        <v>73.790000000000006</v>
      </c>
      <c r="F144">
        <v>73.790000000000006</v>
      </c>
    </row>
    <row r="145" spans="1:6">
      <c r="A145" s="3">
        <v>44400</v>
      </c>
      <c r="B145">
        <v>73.56</v>
      </c>
      <c r="C145">
        <v>74.22</v>
      </c>
      <c r="D145">
        <v>73.319999999999993</v>
      </c>
      <c r="E145">
        <v>74.099999999999994</v>
      </c>
      <c r="F145">
        <v>74.099999999999994</v>
      </c>
    </row>
    <row r="146" spans="1:6">
      <c r="A146" s="3">
        <v>44403</v>
      </c>
      <c r="B146">
        <v>74.12</v>
      </c>
      <c r="C146">
        <v>74.84</v>
      </c>
      <c r="D146">
        <v>72.75</v>
      </c>
      <c r="E146">
        <v>74.5</v>
      </c>
      <c r="F146">
        <v>74.5</v>
      </c>
    </row>
    <row r="147" spans="1:6">
      <c r="A147" s="3">
        <v>44404</v>
      </c>
      <c r="B147">
        <v>74.67</v>
      </c>
      <c r="C147">
        <v>75.05</v>
      </c>
      <c r="D147">
        <v>74.02</v>
      </c>
      <c r="E147">
        <v>74.48</v>
      </c>
      <c r="F147">
        <v>74.48</v>
      </c>
    </row>
    <row r="148" spans="1:6">
      <c r="A148" s="3">
        <v>44405</v>
      </c>
      <c r="B148">
        <v>74.77</v>
      </c>
      <c r="C148">
        <v>75.319999999999993</v>
      </c>
      <c r="D148">
        <v>74.42</v>
      </c>
      <c r="E148">
        <v>74.739999999999995</v>
      </c>
      <c r="F148">
        <v>74.739999999999995</v>
      </c>
    </row>
    <row r="149" spans="1:6">
      <c r="A149" s="3">
        <v>44406</v>
      </c>
      <c r="B149">
        <v>74.760000000000005</v>
      </c>
      <c r="C149">
        <v>76.150000000000006</v>
      </c>
      <c r="D149">
        <v>74.63</v>
      </c>
      <c r="E149">
        <v>76.05</v>
      </c>
      <c r="F149">
        <v>76.05</v>
      </c>
    </row>
    <row r="150" spans="1:6">
      <c r="A150" s="3">
        <v>44407</v>
      </c>
      <c r="B150">
        <v>75.81</v>
      </c>
      <c r="C150">
        <v>76.38</v>
      </c>
      <c r="D150">
        <v>75.38</v>
      </c>
      <c r="E150">
        <v>76.33</v>
      </c>
      <c r="F150">
        <v>76.33</v>
      </c>
    </row>
    <row r="151" spans="1:6">
      <c r="A151" s="3">
        <v>44410</v>
      </c>
      <c r="B151">
        <v>75.39</v>
      </c>
      <c r="C151">
        <v>75.39</v>
      </c>
      <c r="D151">
        <v>72.31</v>
      </c>
      <c r="E151">
        <v>72.89</v>
      </c>
      <c r="F151">
        <v>72.89</v>
      </c>
    </row>
    <row r="152" spans="1:6">
      <c r="A152" s="3">
        <v>44411</v>
      </c>
      <c r="B152">
        <v>73.08</v>
      </c>
      <c r="C152">
        <v>73.55</v>
      </c>
      <c r="D152">
        <v>71.05</v>
      </c>
      <c r="E152">
        <v>72.41</v>
      </c>
      <c r="F152">
        <v>72.41</v>
      </c>
    </row>
    <row r="153" spans="1:6">
      <c r="A153" s="3">
        <v>44412</v>
      </c>
      <c r="B153">
        <v>72.33</v>
      </c>
      <c r="C153">
        <v>72.83</v>
      </c>
      <c r="D153">
        <v>70.11</v>
      </c>
      <c r="E153">
        <v>70.38</v>
      </c>
      <c r="F153">
        <v>70.38</v>
      </c>
    </row>
    <row r="154" spans="1:6">
      <c r="A154" s="3">
        <v>44413</v>
      </c>
      <c r="B154">
        <v>70.27</v>
      </c>
      <c r="C154">
        <v>71.5</v>
      </c>
      <c r="D154">
        <v>69.75</v>
      </c>
      <c r="E154">
        <v>71.290000000000006</v>
      </c>
      <c r="F154">
        <v>71.290000000000006</v>
      </c>
    </row>
    <row r="155" spans="1:6">
      <c r="A155" s="3">
        <v>44414</v>
      </c>
      <c r="B155">
        <v>71.2</v>
      </c>
      <c r="C155">
        <v>72.430000000000007</v>
      </c>
      <c r="D155">
        <v>70.28</v>
      </c>
      <c r="E155">
        <v>70.7</v>
      </c>
      <c r="F155">
        <v>70.7</v>
      </c>
    </row>
    <row r="156" spans="1:6">
      <c r="A156" s="3">
        <v>44417</v>
      </c>
      <c r="B156">
        <v>70.260000000000005</v>
      </c>
      <c r="C156">
        <v>70.260000000000005</v>
      </c>
      <c r="D156">
        <v>67.599999999999994</v>
      </c>
      <c r="E156">
        <v>69.040000000000006</v>
      </c>
      <c r="F156">
        <v>69.040000000000006</v>
      </c>
    </row>
    <row r="157" spans="1:6">
      <c r="A157" s="3">
        <v>44418</v>
      </c>
      <c r="B157">
        <v>69.349999999999994</v>
      </c>
      <c r="C157">
        <v>71.239999999999995</v>
      </c>
      <c r="D157">
        <v>68.94</v>
      </c>
      <c r="E157">
        <v>70.63</v>
      </c>
      <c r="F157">
        <v>70.63</v>
      </c>
    </row>
    <row r="158" spans="1:6">
      <c r="A158" s="3">
        <v>44419</v>
      </c>
      <c r="B158">
        <v>70.83</v>
      </c>
      <c r="C158">
        <v>71.72</v>
      </c>
      <c r="D158">
        <v>69.069999999999993</v>
      </c>
      <c r="E158">
        <v>71.44</v>
      </c>
      <c r="F158">
        <v>71.44</v>
      </c>
    </row>
    <row r="159" spans="1:6">
      <c r="A159" s="3">
        <v>44420</v>
      </c>
      <c r="B159">
        <v>71.569999999999993</v>
      </c>
      <c r="C159">
        <v>71.900000000000006</v>
      </c>
      <c r="D159">
        <v>70.67</v>
      </c>
      <c r="E159">
        <v>71.31</v>
      </c>
      <c r="F159">
        <v>71.31</v>
      </c>
    </row>
    <row r="160" spans="1:6">
      <c r="A160" s="3">
        <v>44421</v>
      </c>
      <c r="B160">
        <v>71.12</v>
      </c>
      <c r="C160">
        <v>71.38</v>
      </c>
      <c r="D160">
        <v>70</v>
      </c>
      <c r="E160">
        <v>70.59</v>
      </c>
      <c r="F160">
        <v>70.59</v>
      </c>
    </row>
    <row r="161" spans="1:6">
      <c r="A161" s="3">
        <v>44424</v>
      </c>
      <c r="B161">
        <v>70.05</v>
      </c>
      <c r="C161">
        <v>70.45</v>
      </c>
      <c r="D161">
        <v>68.14</v>
      </c>
      <c r="E161">
        <v>69.510000000000005</v>
      </c>
      <c r="F161">
        <v>69.510000000000005</v>
      </c>
    </row>
    <row r="162" spans="1:6">
      <c r="A162" s="3">
        <v>44425</v>
      </c>
      <c r="B162">
        <v>69.77</v>
      </c>
      <c r="C162">
        <v>70</v>
      </c>
      <c r="D162">
        <v>68.819999999999993</v>
      </c>
      <c r="E162">
        <v>69.03</v>
      </c>
      <c r="F162">
        <v>69.03</v>
      </c>
    </row>
    <row r="163" spans="1:6">
      <c r="A163" s="3">
        <v>44426</v>
      </c>
      <c r="B163">
        <v>68.959999999999994</v>
      </c>
      <c r="C163">
        <v>70.040000000000006</v>
      </c>
      <c r="D163">
        <v>67.23</v>
      </c>
      <c r="E163">
        <v>68.23</v>
      </c>
      <c r="F163">
        <v>68.23</v>
      </c>
    </row>
    <row r="164" spans="1:6">
      <c r="A164" s="3">
        <v>44427</v>
      </c>
      <c r="B164">
        <v>67.569999999999993</v>
      </c>
      <c r="C164">
        <v>67.64</v>
      </c>
      <c r="D164">
        <v>65.569999999999993</v>
      </c>
      <c r="E164">
        <v>66.45</v>
      </c>
      <c r="F164">
        <v>66.45</v>
      </c>
    </row>
    <row r="165" spans="1:6">
      <c r="A165" s="3">
        <v>44428</v>
      </c>
      <c r="B165">
        <v>66.540000000000006</v>
      </c>
      <c r="C165">
        <v>66.930000000000007</v>
      </c>
      <c r="D165">
        <v>64.94</v>
      </c>
      <c r="E165">
        <v>65.180000000000007</v>
      </c>
      <c r="F165">
        <v>65.180000000000007</v>
      </c>
    </row>
    <row r="166" spans="1:6">
      <c r="A166" s="3">
        <v>44431</v>
      </c>
      <c r="B166">
        <v>64.97</v>
      </c>
      <c r="C166">
        <v>68.900000000000006</v>
      </c>
      <c r="D166">
        <v>64.599999999999994</v>
      </c>
      <c r="E166">
        <v>68.75</v>
      </c>
      <c r="F166">
        <v>68.75</v>
      </c>
    </row>
    <row r="167" spans="1:6">
      <c r="A167" s="3">
        <v>44432</v>
      </c>
      <c r="B167">
        <v>68.66</v>
      </c>
      <c r="C167">
        <v>71.27</v>
      </c>
      <c r="D167">
        <v>68.53</v>
      </c>
      <c r="E167">
        <v>71.05</v>
      </c>
      <c r="F167">
        <v>71.05</v>
      </c>
    </row>
    <row r="168" spans="1:6">
      <c r="A168" s="3">
        <v>44433</v>
      </c>
      <c r="B168">
        <v>71</v>
      </c>
      <c r="C168">
        <v>72.42</v>
      </c>
      <c r="D168">
        <v>70.5</v>
      </c>
      <c r="E168">
        <v>72.25</v>
      </c>
      <c r="F168">
        <v>72.25</v>
      </c>
    </row>
    <row r="169" spans="1:6">
      <c r="A169" s="3">
        <v>44434</v>
      </c>
      <c r="B169">
        <v>71.94</v>
      </c>
      <c r="C169">
        <v>72.13</v>
      </c>
      <c r="D169">
        <v>70.66</v>
      </c>
      <c r="E169">
        <v>71.069999999999993</v>
      </c>
      <c r="F169">
        <v>71.069999999999993</v>
      </c>
    </row>
    <row r="170" spans="1:6">
      <c r="A170" s="3">
        <v>44435</v>
      </c>
      <c r="B170">
        <v>71.53</v>
      </c>
      <c r="C170">
        <v>72.760000000000005</v>
      </c>
      <c r="D170">
        <v>71.17</v>
      </c>
      <c r="E170">
        <v>72.7</v>
      </c>
      <c r="F170">
        <v>72.7</v>
      </c>
    </row>
    <row r="171" spans="1:6">
      <c r="A171" s="3">
        <v>44438</v>
      </c>
      <c r="B171">
        <v>73.25</v>
      </c>
      <c r="C171">
        <v>73.69</v>
      </c>
      <c r="D171">
        <v>72</v>
      </c>
      <c r="E171">
        <v>73.41</v>
      </c>
      <c r="F171">
        <v>73.41</v>
      </c>
    </row>
    <row r="172" spans="1:6">
      <c r="A172" s="3">
        <v>44439</v>
      </c>
      <c r="B172">
        <v>73.14</v>
      </c>
      <c r="C172">
        <v>73.52</v>
      </c>
      <c r="D172">
        <v>72.62</v>
      </c>
      <c r="E172">
        <v>72.989999999999995</v>
      </c>
      <c r="F172">
        <v>72.989999999999995</v>
      </c>
    </row>
    <row r="173" spans="1:6">
      <c r="A173" s="3">
        <v>44440</v>
      </c>
      <c r="B173">
        <v>71.680000000000007</v>
      </c>
      <c r="C173">
        <v>72.38</v>
      </c>
      <c r="D173">
        <v>70.42</v>
      </c>
      <c r="E173">
        <v>71.59</v>
      </c>
      <c r="F173">
        <v>71.59</v>
      </c>
    </row>
    <row r="174" spans="1:6">
      <c r="A174" s="3">
        <v>44441</v>
      </c>
      <c r="B174">
        <v>71.31</v>
      </c>
      <c r="C174">
        <v>73.47</v>
      </c>
      <c r="D174">
        <v>70.92</v>
      </c>
      <c r="E174">
        <v>73.03</v>
      </c>
      <c r="F174">
        <v>73.03</v>
      </c>
    </row>
    <row r="175" spans="1:6">
      <c r="A175" s="3">
        <v>44442</v>
      </c>
      <c r="B175">
        <v>72.86</v>
      </c>
      <c r="C175">
        <v>73.69</v>
      </c>
      <c r="D175">
        <v>72.400000000000006</v>
      </c>
      <c r="E175">
        <v>72.61</v>
      </c>
      <c r="F175">
        <v>72.61</v>
      </c>
    </row>
    <row r="176" spans="1:6">
      <c r="A176" s="3">
        <v>44445</v>
      </c>
      <c r="B176">
        <v>72.569999999999993</v>
      </c>
      <c r="C176">
        <v>72.78</v>
      </c>
      <c r="D176">
        <v>71.510000000000005</v>
      </c>
      <c r="E176">
        <v>72.22</v>
      </c>
      <c r="F176">
        <v>72.22</v>
      </c>
    </row>
    <row r="177" spans="1:6">
      <c r="A177" s="3">
        <v>44446</v>
      </c>
      <c r="B177">
        <v>72.290000000000006</v>
      </c>
      <c r="C177">
        <v>72.81</v>
      </c>
      <c r="D177">
        <v>71.099999999999994</v>
      </c>
      <c r="E177">
        <v>71.69</v>
      </c>
      <c r="F177">
        <v>71.69</v>
      </c>
    </row>
    <row r="178" spans="1:6">
      <c r="A178" s="3">
        <v>44447</v>
      </c>
      <c r="B178">
        <v>71.64</v>
      </c>
      <c r="C178">
        <v>72.95</v>
      </c>
      <c r="D178">
        <v>71.55</v>
      </c>
      <c r="E178">
        <v>72.599999999999994</v>
      </c>
      <c r="F178">
        <v>72.599999999999994</v>
      </c>
    </row>
    <row r="179" spans="1:6">
      <c r="A179" s="3">
        <v>44448</v>
      </c>
      <c r="B179">
        <v>72.61</v>
      </c>
      <c r="C179">
        <v>73.2</v>
      </c>
      <c r="D179">
        <v>70.88</v>
      </c>
      <c r="E179">
        <v>71.45</v>
      </c>
      <c r="F179">
        <v>71.45</v>
      </c>
    </row>
    <row r="180" spans="1:6">
      <c r="A180" s="3">
        <v>44449</v>
      </c>
      <c r="B180">
        <v>71.37</v>
      </c>
      <c r="C180">
        <v>73.150000000000006</v>
      </c>
      <c r="D180">
        <v>70.94</v>
      </c>
      <c r="E180">
        <v>72.92</v>
      </c>
      <c r="F180">
        <v>72.92</v>
      </c>
    </row>
    <row r="181" spans="1:6">
      <c r="A181" s="3">
        <v>44452</v>
      </c>
      <c r="B181">
        <v>72.88</v>
      </c>
      <c r="C181">
        <v>73.92</v>
      </c>
      <c r="D181">
        <v>72.69</v>
      </c>
      <c r="E181">
        <v>73.510000000000005</v>
      </c>
      <c r="F181">
        <v>73.510000000000005</v>
      </c>
    </row>
    <row r="182" spans="1:6">
      <c r="A182" s="3">
        <v>44453</v>
      </c>
      <c r="B182">
        <v>73.62</v>
      </c>
      <c r="C182">
        <v>74.28</v>
      </c>
      <c r="D182">
        <v>73.08</v>
      </c>
      <c r="E182">
        <v>73.599999999999994</v>
      </c>
      <c r="F182">
        <v>73.599999999999994</v>
      </c>
    </row>
    <row r="183" spans="1:6">
      <c r="A183" s="3">
        <v>44454</v>
      </c>
      <c r="B183">
        <v>73.92</v>
      </c>
      <c r="C183">
        <v>76.13</v>
      </c>
      <c r="D183">
        <v>73.78</v>
      </c>
      <c r="E183">
        <v>75.459999999999994</v>
      </c>
      <c r="F183">
        <v>75.459999999999994</v>
      </c>
    </row>
    <row r="184" spans="1:6">
      <c r="A184" s="3">
        <v>44455</v>
      </c>
      <c r="B184">
        <v>75.459999999999994</v>
      </c>
      <c r="C184">
        <v>75.87</v>
      </c>
      <c r="D184">
        <v>74.48</v>
      </c>
      <c r="E184">
        <v>75.67</v>
      </c>
      <c r="F184">
        <v>75.67</v>
      </c>
    </row>
    <row r="185" spans="1:6">
      <c r="A185" s="3">
        <v>44456</v>
      </c>
      <c r="B185">
        <v>75.680000000000007</v>
      </c>
      <c r="C185">
        <v>75.78</v>
      </c>
      <c r="D185">
        <v>74.58</v>
      </c>
      <c r="E185">
        <v>75.34</v>
      </c>
      <c r="F185">
        <v>75.34</v>
      </c>
    </row>
    <row r="186" spans="1:6">
      <c r="A186" s="3">
        <v>44459</v>
      </c>
      <c r="B186">
        <v>75.33</v>
      </c>
      <c r="C186">
        <v>75.400000000000006</v>
      </c>
      <c r="D186">
        <v>73.52</v>
      </c>
      <c r="E186">
        <v>73.92</v>
      </c>
      <c r="F186">
        <v>73.92</v>
      </c>
    </row>
    <row r="187" spans="1:6">
      <c r="A187" s="3">
        <v>44460</v>
      </c>
      <c r="B187">
        <v>74.33</v>
      </c>
      <c r="C187">
        <v>75.180000000000007</v>
      </c>
      <c r="D187">
        <v>73.260000000000005</v>
      </c>
      <c r="E187">
        <v>74.36</v>
      </c>
      <c r="F187">
        <v>74.36</v>
      </c>
    </row>
    <row r="188" spans="1:6">
      <c r="A188" s="3">
        <v>44461</v>
      </c>
      <c r="B188">
        <v>74.56</v>
      </c>
      <c r="C188">
        <v>76.260000000000005</v>
      </c>
      <c r="D188">
        <v>74.489999999999995</v>
      </c>
      <c r="E188">
        <v>76.19</v>
      </c>
      <c r="F188">
        <v>76.19</v>
      </c>
    </row>
    <row r="189" spans="1:6">
      <c r="A189" s="3">
        <v>44462</v>
      </c>
      <c r="B189">
        <v>75.900000000000006</v>
      </c>
      <c r="C189">
        <v>77.349999999999994</v>
      </c>
      <c r="D189">
        <v>75.599999999999994</v>
      </c>
      <c r="E189">
        <v>77.25</v>
      </c>
      <c r="F189">
        <v>77.25</v>
      </c>
    </row>
    <row r="190" spans="1:6">
      <c r="A190" s="3">
        <v>44463</v>
      </c>
      <c r="B190">
        <v>77.260000000000005</v>
      </c>
      <c r="C190">
        <v>78.239999999999995</v>
      </c>
      <c r="D190">
        <v>76.849999999999994</v>
      </c>
      <c r="E190">
        <v>78.09</v>
      </c>
      <c r="F190">
        <v>78.09</v>
      </c>
    </row>
    <row r="191" spans="1:6">
      <c r="A191" s="3">
        <v>44466</v>
      </c>
      <c r="B191">
        <v>78.25</v>
      </c>
      <c r="C191">
        <v>79.900000000000006</v>
      </c>
      <c r="D191">
        <v>78.209999999999994</v>
      </c>
      <c r="E191">
        <v>79.53</v>
      </c>
      <c r="F191">
        <v>79.53</v>
      </c>
    </row>
    <row r="192" spans="1:6">
      <c r="A192" s="3">
        <v>44467</v>
      </c>
      <c r="B192">
        <v>79.400000000000006</v>
      </c>
      <c r="C192">
        <v>80.75</v>
      </c>
      <c r="D192">
        <v>78.099999999999994</v>
      </c>
      <c r="E192">
        <v>79.09</v>
      </c>
      <c r="F192">
        <v>79.09</v>
      </c>
    </row>
    <row r="193" spans="1:6">
      <c r="A193" s="3">
        <v>44468</v>
      </c>
      <c r="B193">
        <v>78.25</v>
      </c>
      <c r="C193">
        <v>79.400000000000006</v>
      </c>
      <c r="D193">
        <v>77.5</v>
      </c>
      <c r="E193">
        <v>78.64</v>
      </c>
      <c r="F193">
        <v>78.64</v>
      </c>
    </row>
    <row r="194" spans="1:6">
      <c r="A194" s="3">
        <v>44469</v>
      </c>
      <c r="B194">
        <v>78.459999999999994</v>
      </c>
      <c r="C194">
        <v>79.11</v>
      </c>
      <c r="D194">
        <v>77.599999999999994</v>
      </c>
      <c r="E194">
        <v>78.52</v>
      </c>
      <c r="F194">
        <v>78.52</v>
      </c>
    </row>
    <row r="195" spans="1:6">
      <c r="A195" s="3">
        <v>44470</v>
      </c>
      <c r="B195">
        <v>78.489999999999995</v>
      </c>
      <c r="C195">
        <v>79.41</v>
      </c>
      <c r="D195">
        <v>77.55</v>
      </c>
      <c r="E195">
        <v>79.28</v>
      </c>
      <c r="F195">
        <v>79.28</v>
      </c>
    </row>
    <row r="196" spans="1:6">
      <c r="A196" s="3">
        <v>44473</v>
      </c>
      <c r="B196">
        <v>79.489999999999995</v>
      </c>
      <c r="C196">
        <v>82</v>
      </c>
      <c r="D196">
        <v>78.75</v>
      </c>
      <c r="E196">
        <v>81.260000000000005</v>
      </c>
      <c r="F196">
        <v>81.260000000000005</v>
      </c>
    </row>
    <row r="197" spans="1:6">
      <c r="A197" s="3">
        <v>44474</v>
      </c>
      <c r="B197">
        <v>81.27</v>
      </c>
      <c r="C197">
        <v>83.13</v>
      </c>
      <c r="D197">
        <v>81.19</v>
      </c>
      <c r="E197">
        <v>82.56</v>
      </c>
      <c r="F197">
        <v>82.56</v>
      </c>
    </row>
    <row r="198" spans="1:6">
      <c r="A198" s="3">
        <v>44475</v>
      </c>
      <c r="B198">
        <v>82.57</v>
      </c>
      <c r="C198">
        <v>83.47</v>
      </c>
      <c r="D198">
        <v>80.599999999999994</v>
      </c>
      <c r="E198">
        <v>81.08</v>
      </c>
      <c r="F198">
        <v>81.08</v>
      </c>
    </row>
    <row r="199" spans="1:6">
      <c r="A199" s="3">
        <v>44476</v>
      </c>
      <c r="B199">
        <v>80.98</v>
      </c>
      <c r="C199">
        <v>82.5</v>
      </c>
      <c r="D199">
        <v>79.08</v>
      </c>
      <c r="E199">
        <v>81.95</v>
      </c>
      <c r="F199">
        <v>81.95</v>
      </c>
    </row>
    <row r="200" spans="1:6">
      <c r="A200" s="3">
        <v>44477</v>
      </c>
      <c r="B200">
        <v>82.38</v>
      </c>
      <c r="C200">
        <v>83.43</v>
      </c>
      <c r="D200">
        <v>81.96</v>
      </c>
      <c r="E200">
        <v>82.39</v>
      </c>
      <c r="F200">
        <v>82.39</v>
      </c>
    </row>
    <row r="201" spans="1:6">
      <c r="A201" s="3">
        <v>44480</v>
      </c>
      <c r="B201">
        <v>82.65</v>
      </c>
      <c r="C201">
        <v>84.6</v>
      </c>
      <c r="D201">
        <v>82.54</v>
      </c>
      <c r="E201">
        <v>83.65</v>
      </c>
      <c r="F201">
        <v>83.65</v>
      </c>
    </row>
    <row r="202" spans="1:6">
      <c r="A202" s="3">
        <v>44481</v>
      </c>
      <c r="B202">
        <v>83.49</v>
      </c>
      <c r="C202">
        <v>84.23</v>
      </c>
      <c r="D202">
        <v>82.72</v>
      </c>
      <c r="E202">
        <v>83.42</v>
      </c>
      <c r="F202">
        <v>83.42</v>
      </c>
    </row>
    <row r="203" spans="1:6">
      <c r="A203" s="3">
        <v>44482</v>
      </c>
      <c r="B203">
        <v>83.1</v>
      </c>
      <c r="C203">
        <v>83.69</v>
      </c>
      <c r="D203">
        <v>82.2</v>
      </c>
      <c r="E203">
        <v>83.18</v>
      </c>
      <c r="F203">
        <v>83.18</v>
      </c>
    </row>
    <row r="204" spans="1:6">
      <c r="A204" s="3">
        <v>44483</v>
      </c>
      <c r="B204">
        <v>83.45</v>
      </c>
      <c r="C204">
        <v>84.5</v>
      </c>
      <c r="D204">
        <v>83.18</v>
      </c>
      <c r="E204">
        <v>84</v>
      </c>
      <c r="F204">
        <v>84</v>
      </c>
    </row>
    <row r="205" spans="1:6">
      <c r="A205" s="3">
        <v>44484</v>
      </c>
      <c r="B205">
        <v>84.3</v>
      </c>
      <c r="C205">
        <v>85.1</v>
      </c>
      <c r="D205">
        <v>84.16</v>
      </c>
      <c r="E205">
        <v>84.86</v>
      </c>
      <c r="F205">
        <v>84.86</v>
      </c>
    </row>
    <row r="206" spans="1:6">
      <c r="A206" s="3">
        <v>44487</v>
      </c>
      <c r="B206">
        <v>84.95</v>
      </c>
      <c r="C206">
        <v>86.04</v>
      </c>
      <c r="D206">
        <v>83.95</v>
      </c>
      <c r="E206">
        <v>84.33</v>
      </c>
      <c r="F206">
        <v>84.33</v>
      </c>
    </row>
    <row r="207" spans="1:6">
      <c r="A207" s="3">
        <v>44488</v>
      </c>
      <c r="B207">
        <v>84.21</v>
      </c>
      <c r="C207">
        <v>85.4</v>
      </c>
      <c r="D207">
        <v>83.7</v>
      </c>
      <c r="E207">
        <v>85.08</v>
      </c>
      <c r="F207">
        <v>85.08</v>
      </c>
    </row>
    <row r="208" spans="1:6">
      <c r="A208" s="3">
        <v>44489</v>
      </c>
      <c r="B208">
        <v>85.19</v>
      </c>
      <c r="C208">
        <v>85.89</v>
      </c>
      <c r="D208">
        <v>83.61</v>
      </c>
      <c r="E208">
        <v>85.82</v>
      </c>
      <c r="F208">
        <v>85.82</v>
      </c>
    </row>
    <row r="209" spans="1:6">
      <c r="A209" s="3">
        <v>44490</v>
      </c>
      <c r="B209">
        <v>85.9</v>
      </c>
      <c r="C209">
        <v>86.1</v>
      </c>
      <c r="D209">
        <v>83.36</v>
      </c>
      <c r="E209">
        <v>84.61</v>
      </c>
      <c r="F209">
        <v>84.61</v>
      </c>
    </row>
    <row r="210" spans="1:6">
      <c r="A210" s="3">
        <v>44491</v>
      </c>
      <c r="B210">
        <v>84.52</v>
      </c>
      <c r="C210">
        <v>85.93</v>
      </c>
      <c r="D210">
        <v>83.82</v>
      </c>
      <c r="E210">
        <v>85.53</v>
      </c>
      <c r="F210">
        <v>85.53</v>
      </c>
    </row>
    <row r="211" spans="1:6">
      <c r="A211" s="3">
        <v>44494</v>
      </c>
      <c r="B211">
        <v>85.65</v>
      </c>
      <c r="C211">
        <v>86.7</v>
      </c>
      <c r="D211">
        <v>85.43</v>
      </c>
      <c r="E211">
        <v>85.99</v>
      </c>
      <c r="F211">
        <v>85.99</v>
      </c>
    </row>
    <row r="212" spans="1:6">
      <c r="A212" s="3">
        <v>44495</v>
      </c>
      <c r="B212">
        <v>86.03</v>
      </c>
      <c r="C212">
        <v>86.5</v>
      </c>
      <c r="D212">
        <v>85.27</v>
      </c>
      <c r="E212">
        <v>86.4</v>
      </c>
      <c r="F212">
        <v>86.4</v>
      </c>
    </row>
    <row r="213" spans="1:6">
      <c r="A213" s="3">
        <v>44496</v>
      </c>
      <c r="B213">
        <v>86.07</v>
      </c>
      <c r="C213">
        <v>86.28</v>
      </c>
      <c r="D213">
        <v>84.05</v>
      </c>
      <c r="E213">
        <v>84.58</v>
      </c>
      <c r="F213">
        <v>84.58</v>
      </c>
    </row>
    <row r="214" spans="1:6">
      <c r="A214" s="3">
        <v>44497</v>
      </c>
      <c r="B214">
        <v>84.21</v>
      </c>
      <c r="C214">
        <v>84.59</v>
      </c>
      <c r="D214">
        <v>82.32</v>
      </c>
      <c r="E214">
        <v>84.32</v>
      </c>
      <c r="F214">
        <v>84.32</v>
      </c>
    </row>
    <row r="215" spans="1:6">
      <c r="A215" s="3">
        <v>44498</v>
      </c>
      <c r="B215">
        <v>84.33</v>
      </c>
      <c r="C215">
        <v>84.83</v>
      </c>
      <c r="D215">
        <v>83.79</v>
      </c>
      <c r="E215">
        <v>84.38</v>
      </c>
      <c r="F215">
        <v>84.38</v>
      </c>
    </row>
    <row r="216" spans="1:6">
      <c r="A216" s="3">
        <v>44501</v>
      </c>
      <c r="B216">
        <v>83.63</v>
      </c>
      <c r="C216">
        <v>85.12</v>
      </c>
      <c r="D216">
        <v>83.03</v>
      </c>
      <c r="E216">
        <v>84.71</v>
      </c>
      <c r="F216">
        <v>84.71</v>
      </c>
    </row>
    <row r="217" spans="1:6">
      <c r="A217" s="3">
        <v>44502</v>
      </c>
      <c r="B217">
        <v>84.45</v>
      </c>
      <c r="C217">
        <v>85.23</v>
      </c>
      <c r="D217">
        <v>83.76</v>
      </c>
      <c r="E217">
        <v>84.72</v>
      </c>
      <c r="F217">
        <v>84.72</v>
      </c>
    </row>
    <row r="218" spans="1:6">
      <c r="A218" s="3">
        <v>44503</v>
      </c>
      <c r="B218">
        <v>84.07</v>
      </c>
      <c r="C218">
        <v>84.2</v>
      </c>
      <c r="D218">
        <v>81.099999999999994</v>
      </c>
      <c r="E218">
        <v>81.99</v>
      </c>
      <c r="F218">
        <v>81.99</v>
      </c>
    </row>
    <row r="219" spans="1:6">
      <c r="A219" s="3">
        <v>44504</v>
      </c>
      <c r="B219">
        <v>81.58</v>
      </c>
      <c r="C219">
        <v>84.49</v>
      </c>
      <c r="D219">
        <v>80.2</v>
      </c>
      <c r="E219">
        <v>80.540000000000006</v>
      </c>
      <c r="F219">
        <v>80.540000000000006</v>
      </c>
    </row>
    <row r="220" spans="1:6">
      <c r="A220" s="3">
        <v>44505</v>
      </c>
      <c r="B220">
        <v>81.25</v>
      </c>
      <c r="C220">
        <v>83.16</v>
      </c>
      <c r="D220">
        <v>80.260000000000005</v>
      </c>
      <c r="E220">
        <v>82.74</v>
      </c>
      <c r="F220">
        <v>82.74</v>
      </c>
    </row>
    <row r="221" spans="1:6">
      <c r="A221" s="3">
        <v>44508</v>
      </c>
      <c r="B221">
        <v>82.58</v>
      </c>
      <c r="C221">
        <v>84</v>
      </c>
      <c r="D221">
        <v>82.53</v>
      </c>
      <c r="E221">
        <v>83.43</v>
      </c>
      <c r="F221">
        <v>83.43</v>
      </c>
    </row>
    <row r="222" spans="1:6">
      <c r="A222" s="3">
        <v>44509</v>
      </c>
      <c r="B222">
        <v>83.47</v>
      </c>
      <c r="C222">
        <v>85.3</v>
      </c>
      <c r="D222">
        <v>83.16</v>
      </c>
      <c r="E222">
        <v>84.78</v>
      </c>
      <c r="F222">
        <v>84.78</v>
      </c>
    </row>
    <row r="223" spans="1:6">
      <c r="A223" s="3">
        <v>44510</v>
      </c>
      <c r="B223">
        <v>84.99</v>
      </c>
      <c r="C223">
        <v>85.5</v>
      </c>
      <c r="D223">
        <v>82.08</v>
      </c>
      <c r="E223">
        <v>82.64</v>
      </c>
      <c r="F223">
        <v>82.64</v>
      </c>
    </row>
    <row r="224" spans="1:6">
      <c r="A224" s="3">
        <v>44511</v>
      </c>
      <c r="B224">
        <v>82.85</v>
      </c>
      <c r="C224">
        <v>83.44</v>
      </c>
      <c r="D224">
        <v>81.66</v>
      </c>
      <c r="E224">
        <v>82.87</v>
      </c>
      <c r="F224">
        <v>82.87</v>
      </c>
    </row>
    <row r="225" spans="1:6">
      <c r="A225" s="3">
        <v>44512</v>
      </c>
      <c r="B225">
        <v>82.83</v>
      </c>
      <c r="C225">
        <v>82.87</v>
      </c>
      <c r="D225">
        <v>81.260000000000005</v>
      </c>
      <c r="E225">
        <v>82.17</v>
      </c>
      <c r="F225">
        <v>82.17</v>
      </c>
    </row>
    <row r="226" spans="1:6">
      <c r="A226" s="3">
        <v>44515</v>
      </c>
      <c r="B226">
        <v>81.92</v>
      </c>
      <c r="C226">
        <v>82.49</v>
      </c>
      <c r="D226">
        <v>80.67</v>
      </c>
      <c r="E226">
        <v>82.05</v>
      </c>
      <c r="F226">
        <v>82.05</v>
      </c>
    </row>
    <row r="227" spans="1:6">
      <c r="A227" s="3">
        <v>44516</v>
      </c>
      <c r="B227">
        <v>82</v>
      </c>
      <c r="C227">
        <v>83.14</v>
      </c>
      <c r="D227">
        <v>81.52</v>
      </c>
      <c r="E227">
        <v>82.43</v>
      </c>
      <c r="F227">
        <v>82.43</v>
      </c>
    </row>
    <row r="228" spans="1:6">
      <c r="A228" s="3">
        <v>44517</v>
      </c>
      <c r="B228">
        <v>82.05</v>
      </c>
      <c r="C228">
        <v>82.22</v>
      </c>
      <c r="D228">
        <v>79.78</v>
      </c>
      <c r="E228">
        <v>80.28</v>
      </c>
      <c r="F228">
        <v>80.28</v>
      </c>
    </row>
    <row r="229" spans="1:6">
      <c r="A229" s="3">
        <v>44518</v>
      </c>
      <c r="B229">
        <v>80.099999999999994</v>
      </c>
      <c r="C229">
        <v>81.41</v>
      </c>
      <c r="D229">
        <v>79.28</v>
      </c>
      <c r="E229">
        <v>81.239999999999995</v>
      </c>
      <c r="F229">
        <v>81.239999999999995</v>
      </c>
    </row>
    <row r="230" spans="1:6">
      <c r="A230" s="3">
        <v>44519</v>
      </c>
      <c r="B230">
        <v>81</v>
      </c>
      <c r="C230">
        <v>82.24</v>
      </c>
      <c r="D230">
        <v>78.05</v>
      </c>
      <c r="E230">
        <v>78.89</v>
      </c>
      <c r="F230">
        <v>78.89</v>
      </c>
    </row>
    <row r="231" spans="1:6">
      <c r="A231" s="3">
        <v>44522</v>
      </c>
      <c r="B231">
        <v>78.58</v>
      </c>
      <c r="C231">
        <v>80.069999999999993</v>
      </c>
      <c r="D231">
        <v>77.58</v>
      </c>
      <c r="E231">
        <v>79.7</v>
      </c>
      <c r="F231">
        <v>79.7</v>
      </c>
    </row>
    <row r="232" spans="1:6">
      <c r="A232" s="3">
        <v>44523</v>
      </c>
      <c r="B232">
        <v>79.510000000000005</v>
      </c>
      <c r="C232">
        <v>82.6</v>
      </c>
      <c r="D232">
        <v>78.55</v>
      </c>
      <c r="E232">
        <v>82.31</v>
      </c>
      <c r="F232">
        <v>82.31</v>
      </c>
    </row>
    <row r="233" spans="1:6">
      <c r="A233" s="3">
        <v>44524</v>
      </c>
      <c r="B233">
        <v>81.88</v>
      </c>
      <c r="C233">
        <v>83</v>
      </c>
      <c r="D233">
        <v>81.739999999999995</v>
      </c>
      <c r="E233">
        <v>82.25</v>
      </c>
      <c r="F233">
        <v>82.25</v>
      </c>
    </row>
    <row r="234" spans="1:6">
      <c r="A234" s="3">
        <v>44525</v>
      </c>
      <c r="B234">
        <v>82.24</v>
      </c>
      <c r="C234">
        <v>82.58</v>
      </c>
      <c r="D234">
        <v>81.7</v>
      </c>
      <c r="E234">
        <v>82.22</v>
      </c>
      <c r="F234">
        <v>82.22</v>
      </c>
    </row>
    <row r="235" spans="1:6">
      <c r="A235" s="3">
        <v>44526</v>
      </c>
      <c r="B235">
        <v>81.650000000000006</v>
      </c>
      <c r="C235">
        <v>81.66</v>
      </c>
      <c r="D235">
        <v>72.14</v>
      </c>
      <c r="E235">
        <v>72.72</v>
      </c>
      <c r="F235">
        <v>72.72</v>
      </c>
    </row>
    <row r="236" spans="1:6">
      <c r="A236" s="3">
        <v>44529</v>
      </c>
      <c r="B236">
        <v>73.88</v>
      </c>
      <c r="C236">
        <v>77.02</v>
      </c>
      <c r="D236">
        <v>72.41</v>
      </c>
      <c r="E236">
        <v>73.44</v>
      </c>
      <c r="F236">
        <v>73.44</v>
      </c>
    </row>
    <row r="237" spans="1:6">
      <c r="A237" s="3">
        <v>44530</v>
      </c>
      <c r="B237">
        <v>74.42</v>
      </c>
      <c r="C237">
        <v>74.56</v>
      </c>
      <c r="D237">
        <v>70.22</v>
      </c>
      <c r="E237">
        <v>70.569999999999993</v>
      </c>
      <c r="F237">
        <v>70.569999999999993</v>
      </c>
    </row>
    <row r="238" spans="1:6">
      <c r="A238" s="3">
        <v>44531</v>
      </c>
      <c r="B238">
        <v>69.8</v>
      </c>
      <c r="C238">
        <v>72.87</v>
      </c>
      <c r="D238">
        <v>68.14</v>
      </c>
      <c r="E238">
        <v>68.87</v>
      </c>
      <c r="F238">
        <v>68.87</v>
      </c>
    </row>
    <row r="239" spans="1:6">
      <c r="A239" s="3">
        <v>44532</v>
      </c>
      <c r="B239">
        <v>69.72</v>
      </c>
      <c r="C239">
        <v>70.7</v>
      </c>
      <c r="D239">
        <v>65.72</v>
      </c>
      <c r="E239">
        <v>69.67</v>
      </c>
      <c r="F239">
        <v>69.67</v>
      </c>
    </row>
    <row r="240" spans="1:6">
      <c r="A240" s="3">
        <v>44533</v>
      </c>
      <c r="B240">
        <v>70.22</v>
      </c>
      <c r="C240">
        <v>72.62</v>
      </c>
      <c r="D240">
        <v>69.239999999999995</v>
      </c>
      <c r="E240">
        <v>69.88</v>
      </c>
      <c r="F240">
        <v>69.88</v>
      </c>
    </row>
    <row r="241" spans="1:6">
      <c r="A241" s="3">
        <v>44536</v>
      </c>
      <c r="B241">
        <v>70.239999999999995</v>
      </c>
      <c r="C241">
        <v>73.8</v>
      </c>
      <c r="D241">
        <v>70.239999999999995</v>
      </c>
      <c r="E241">
        <v>73.08</v>
      </c>
      <c r="F241">
        <v>73.08</v>
      </c>
    </row>
    <row r="242" spans="1:6">
      <c r="A242" s="3">
        <v>44537</v>
      </c>
      <c r="B242">
        <v>73.599999999999994</v>
      </c>
      <c r="C242">
        <v>76.27</v>
      </c>
      <c r="D242">
        <v>73.2</v>
      </c>
      <c r="E242">
        <v>75.44</v>
      </c>
      <c r="F242">
        <v>75.44</v>
      </c>
    </row>
    <row r="243" spans="1:6">
      <c r="A243" s="3">
        <v>44538</v>
      </c>
      <c r="B243">
        <v>75.44</v>
      </c>
      <c r="C243">
        <v>76.37</v>
      </c>
      <c r="D243">
        <v>74.38</v>
      </c>
      <c r="E243">
        <v>75.819999999999993</v>
      </c>
      <c r="F243">
        <v>75.819999999999993</v>
      </c>
    </row>
    <row r="244" spans="1:6">
      <c r="A244" s="3">
        <v>44539</v>
      </c>
      <c r="B244">
        <v>75.94</v>
      </c>
      <c r="C244">
        <v>76.7</v>
      </c>
      <c r="D244">
        <v>73.84</v>
      </c>
      <c r="E244">
        <v>74.42</v>
      </c>
      <c r="F244">
        <v>74.42</v>
      </c>
    </row>
    <row r="245" spans="1:6">
      <c r="A245" s="3">
        <v>44540</v>
      </c>
      <c r="B245">
        <v>73.989999999999995</v>
      </c>
      <c r="C245">
        <v>75.709999999999994</v>
      </c>
      <c r="D245">
        <v>73.8</v>
      </c>
      <c r="E245">
        <v>75.150000000000006</v>
      </c>
      <c r="F245">
        <v>75.150000000000006</v>
      </c>
    </row>
    <row r="246" spans="1:6">
      <c r="A246" s="3">
        <v>44543</v>
      </c>
      <c r="B246">
        <v>75.37</v>
      </c>
      <c r="C246">
        <v>76.39</v>
      </c>
      <c r="D246">
        <v>74.2</v>
      </c>
      <c r="E246">
        <v>74.39</v>
      </c>
      <c r="F246">
        <v>74.39</v>
      </c>
    </row>
    <row r="247" spans="1:6">
      <c r="A247" s="3">
        <v>44544</v>
      </c>
      <c r="B247">
        <v>74.42</v>
      </c>
      <c r="C247">
        <v>75.16</v>
      </c>
      <c r="D247">
        <v>72.569999999999993</v>
      </c>
      <c r="E247">
        <v>73.7</v>
      </c>
      <c r="F247">
        <v>73.7</v>
      </c>
    </row>
    <row r="248" spans="1:6">
      <c r="A248" s="3">
        <v>44545</v>
      </c>
      <c r="B248">
        <v>73.25</v>
      </c>
      <c r="C248">
        <v>74.58</v>
      </c>
      <c r="D248">
        <v>72.5</v>
      </c>
      <c r="E248">
        <v>73.88</v>
      </c>
      <c r="F248">
        <v>73.88</v>
      </c>
    </row>
    <row r="249" spans="1:6">
      <c r="A249" s="3">
        <v>44546</v>
      </c>
      <c r="B249">
        <v>74.47</v>
      </c>
      <c r="C249">
        <v>75.61</v>
      </c>
      <c r="D249">
        <v>74</v>
      </c>
      <c r="E249">
        <v>75.02</v>
      </c>
      <c r="F249">
        <v>75.02</v>
      </c>
    </row>
    <row r="250" spans="1:6">
      <c r="A250" s="3">
        <v>44547</v>
      </c>
      <c r="B250">
        <v>74.5</v>
      </c>
      <c r="C250">
        <v>74.98</v>
      </c>
      <c r="D250">
        <v>72.650000000000006</v>
      </c>
      <c r="E250">
        <v>73.52</v>
      </c>
      <c r="F250">
        <v>73.52</v>
      </c>
    </row>
    <row r="251" spans="1:6">
      <c r="A251" s="3">
        <v>44550</v>
      </c>
      <c r="B251">
        <v>72.819999999999993</v>
      </c>
      <c r="C251">
        <v>72.87</v>
      </c>
      <c r="D251">
        <v>69.28</v>
      </c>
      <c r="E251">
        <v>71.52</v>
      </c>
      <c r="F251">
        <v>71.52</v>
      </c>
    </row>
    <row r="252" spans="1:6">
      <c r="A252" s="3">
        <v>44551</v>
      </c>
      <c r="B252">
        <v>71.88</v>
      </c>
      <c r="C252">
        <v>74.27</v>
      </c>
      <c r="D252">
        <v>71.239999999999995</v>
      </c>
      <c r="E252">
        <v>73.98</v>
      </c>
      <c r="F252">
        <v>73.98</v>
      </c>
    </row>
    <row r="253" spans="1:6">
      <c r="A253" s="3">
        <v>44552</v>
      </c>
      <c r="B253">
        <v>74.05</v>
      </c>
      <c r="C253">
        <v>75.67</v>
      </c>
      <c r="D253">
        <v>73.62</v>
      </c>
      <c r="E253">
        <v>75.290000000000006</v>
      </c>
      <c r="F253">
        <v>75.290000000000006</v>
      </c>
    </row>
    <row r="254" spans="1:6">
      <c r="A254" s="3">
        <v>44553</v>
      </c>
      <c r="B254">
        <v>75.47</v>
      </c>
      <c r="C254">
        <v>77</v>
      </c>
      <c r="D254">
        <v>74.78</v>
      </c>
      <c r="E254">
        <v>76.849999999999994</v>
      </c>
      <c r="F254">
        <v>76.849999999999994</v>
      </c>
    </row>
    <row r="255" spans="1:6">
      <c r="A255" s="3">
        <v>44554</v>
      </c>
      <c r="B255">
        <v>76.72</v>
      </c>
      <c r="C255">
        <v>76.790000000000006</v>
      </c>
      <c r="D255">
        <v>75.75</v>
      </c>
      <c r="E255">
        <v>76.14</v>
      </c>
      <c r="F255">
        <v>76.14</v>
      </c>
    </row>
    <row r="256" spans="1:6">
      <c r="A256" s="3">
        <v>44557</v>
      </c>
      <c r="B256">
        <v>76.319999999999993</v>
      </c>
      <c r="C256">
        <v>79.08</v>
      </c>
      <c r="D256">
        <v>75.75</v>
      </c>
      <c r="E256">
        <v>78.599999999999994</v>
      </c>
      <c r="F256">
        <v>78.599999999999994</v>
      </c>
    </row>
    <row r="257" spans="1:6">
      <c r="A257" s="3">
        <v>44558</v>
      </c>
      <c r="B257">
        <v>78.67</v>
      </c>
      <c r="C257">
        <v>79.849999999999994</v>
      </c>
      <c r="D257">
        <v>78.48</v>
      </c>
      <c r="E257">
        <v>78.94</v>
      </c>
      <c r="F257">
        <v>78.94</v>
      </c>
    </row>
    <row r="258" spans="1:6">
      <c r="A258" s="3">
        <v>44559</v>
      </c>
      <c r="B258">
        <v>79.28</v>
      </c>
      <c r="C258">
        <v>80.17</v>
      </c>
      <c r="D258">
        <v>78.13</v>
      </c>
      <c r="E258">
        <v>79.23</v>
      </c>
      <c r="F258">
        <v>79.23</v>
      </c>
    </row>
    <row r="259" spans="1:6">
      <c r="A259" s="3">
        <v>44560</v>
      </c>
      <c r="B259">
        <v>79.19</v>
      </c>
      <c r="C259">
        <v>79.66</v>
      </c>
      <c r="D259">
        <v>78.5</v>
      </c>
      <c r="E259">
        <v>79.319999999999993</v>
      </c>
      <c r="F259">
        <v>79.319999999999993</v>
      </c>
    </row>
    <row r="260" spans="1:6">
      <c r="A260" s="3">
        <v>44561</v>
      </c>
      <c r="B260">
        <v>78.81</v>
      </c>
      <c r="C260">
        <v>79.680000000000007</v>
      </c>
      <c r="D260">
        <v>77.55</v>
      </c>
      <c r="E260">
        <v>77.78</v>
      </c>
      <c r="F260">
        <v>77.78</v>
      </c>
    </row>
    <row r="261" spans="1:6">
      <c r="A261" s="3">
        <v>44564</v>
      </c>
      <c r="B261">
        <v>78.11</v>
      </c>
      <c r="C261">
        <v>79.28</v>
      </c>
      <c r="D261">
        <v>77.040000000000006</v>
      </c>
      <c r="E261">
        <v>78.98</v>
      </c>
      <c r="F261">
        <v>78.98</v>
      </c>
    </row>
    <row r="262" spans="1:6">
      <c r="A262" s="3">
        <v>44565</v>
      </c>
      <c r="B262">
        <v>78.91</v>
      </c>
      <c r="C262">
        <v>80.55</v>
      </c>
      <c r="D262">
        <v>78.62</v>
      </c>
      <c r="E262">
        <v>80</v>
      </c>
      <c r="F262">
        <v>80</v>
      </c>
    </row>
    <row r="263" spans="1:6">
      <c r="A263" s="3">
        <v>44566</v>
      </c>
      <c r="B263">
        <v>80.069999999999993</v>
      </c>
      <c r="C263">
        <v>81.5</v>
      </c>
      <c r="D263">
        <v>79.510000000000005</v>
      </c>
      <c r="E263">
        <v>80.8</v>
      </c>
      <c r="F263">
        <v>80.8</v>
      </c>
    </row>
    <row r="264" spans="1:6">
      <c r="A264" s="3">
        <v>44567</v>
      </c>
      <c r="B264">
        <v>80.22</v>
      </c>
      <c r="C264">
        <v>82.83</v>
      </c>
      <c r="D264">
        <v>79.61</v>
      </c>
      <c r="E264">
        <v>81.99</v>
      </c>
      <c r="F264">
        <v>81.99</v>
      </c>
    </row>
    <row r="265" spans="1:6">
      <c r="A265" s="3">
        <v>44568</v>
      </c>
      <c r="B265">
        <v>82</v>
      </c>
      <c r="C265">
        <v>83</v>
      </c>
      <c r="D265">
        <v>81.42</v>
      </c>
      <c r="E265">
        <v>81.75</v>
      </c>
      <c r="F265">
        <v>81.75</v>
      </c>
    </row>
    <row r="266" spans="1:6">
      <c r="A266" s="3">
        <v>44571</v>
      </c>
      <c r="B266">
        <v>81.760000000000005</v>
      </c>
      <c r="C266">
        <v>82.3</v>
      </c>
      <c r="D266">
        <v>80.5</v>
      </c>
      <c r="E266">
        <v>80.87</v>
      </c>
      <c r="F266">
        <v>80.87</v>
      </c>
    </row>
    <row r="267" spans="1:6">
      <c r="A267" s="3">
        <v>44572</v>
      </c>
      <c r="B267">
        <v>81.08</v>
      </c>
      <c r="C267">
        <v>83.98</v>
      </c>
      <c r="D267">
        <v>80.89</v>
      </c>
      <c r="E267">
        <v>83.72</v>
      </c>
      <c r="F267">
        <v>83.72</v>
      </c>
    </row>
    <row r="268" spans="1:6">
      <c r="A268" s="3">
        <v>44573</v>
      </c>
      <c r="B268">
        <v>83.78</v>
      </c>
      <c r="C268">
        <v>85.21</v>
      </c>
      <c r="D268">
        <v>83.52</v>
      </c>
      <c r="E268">
        <v>84.67</v>
      </c>
      <c r="F268">
        <v>84.67</v>
      </c>
    </row>
    <row r="269" spans="1:6">
      <c r="A269" s="3">
        <v>44574</v>
      </c>
      <c r="B269">
        <v>84.87</v>
      </c>
      <c r="C269">
        <v>85.1</v>
      </c>
      <c r="D269">
        <v>83.79</v>
      </c>
      <c r="E269">
        <v>84.47</v>
      </c>
      <c r="F269">
        <v>84.47</v>
      </c>
    </row>
    <row r="270" spans="1:6">
      <c r="A270" s="3">
        <v>44575</v>
      </c>
      <c r="B270">
        <v>84.12</v>
      </c>
      <c r="C270">
        <v>86.5</v>
      </c>
      <c r="D270">
        <v>83.99</v>
      </c>
      <c r="E270">
        <v>86.06</v>
      </c>
      <c r="F270">
        <v>86.06</v>
      </c>
    </row>
    <row r="271" spans="1:6">
      <c r="A271" s="3">
        <v>44578</v>
      </c>
      <c r="B271">
        <v>86.15</v>
      </c>
      <c r="C271">
        <v>86.71</v>
      </c>
      <c r="D271">
        <v>85.54</v>
      </c>
      <c r="E271">
        <v>86.48</v>
      </c>
      <c r="F271">
        <v>86.48</v>
      </c>
    </row>
    <row r="272" spans="1:6">
      <c r="A272" s="3">
        <v>44579</v>
      </c>
      <c r="B272">
        <v>86.47</v>
      </c>
      <c r="C272">
        <v>88.66</v>
      </c>
      <c r="D272">
        <v>86.44</v>
      </c>
      <c r="E272">
        <v>87.51</v>
      </c>
      <c r="F272">
        <v>87.51</v>
      </c>
    </row>
    <row r="273" spans="1:6">
      <c r="A273" s="3">
        <v>44580</v>
      </c>
      <c r="B273">
        <v>88.65</v>
      </c>
      <c r="C273">
        <v>89.17</v>
      </c>
      <c r="D273">
        <v>87.61</v>
      </c>
      <c r="E273">
        <v>88.44</v>
      </c>
      <c r="F273">
        <v>88.44</v>
      </c>
    </row>
    <row r="274" spans="1:6">
      <c r="A274" s="3">
        <v>44581</v>
      </c>
      <c r="B274">
        <v>87.89</v>
      </c>
      <c r="C274">
        <v>89.5</v>
      </c>
      <c r="D274">
        <v>87.05</v>
      </c>
      <c r="E274">
        <v>88.38</v>
      </c>
      <c r="F274">
        <v>88.38</v>
      </c>
    </row>
    <row r="275" spans="1:6">
      <c r="A275" s="3">
        <v>44582</v>
      </c>
      <c r="B275">
        <v>86.75</v>
      </c>
      <c r="C275">
        <v>88.23</v>
      </c>
      <c r="D275">
        <v>85.71</v>
      </c>
      <c r="E275">
        <v>87.89</v>
      </c>
      <c r="F275">
        <v>87.89</v>
      </c>
    </row>
    <row r="276" spans="1:6">
      <c r="A276" s="3">
        <v>44585</v>
      </c>
      <c r="B276">
        <v>87.93</v>
      </c>
      <c r="C276">
        <v>88.9</v>
      </c>
      <c r="D276">
        <v>85.04</v>
      </c>
      <c r="E276">
        <v>86.27</v>
      </c>
      <c r="F276">
        <v>86.27</v>
      </c>
    </row>
    <row r="277" spans="1:6">
      <c r="A277" s="3">
        <v>44586</v>
      </c>
      <c r="B277">
        <v>86.76</v>
      </c>
      <c r="C277">
        <v>88.37</v>
      </c>
      <c r="D277">
        <v>86.2</v>
      </c>
      <c r="E277">
        <v>88.2</v>
      </c>
      <c r="F277">
        <v>88.2</v>
      </c>
    </row>
    <row r="278" spans="1:6">
      <c r="A278" s="3">
        <v>44587</v>
      </c>
      <c r="B278">
        <v>87.95</v>
      </c>
      <c r="C278">
        <v>90.47</v>
      </c>
      <c r="D278">
        <v>87.79</v>
      </c>
      <c r="E278">
        <v>89.96</v>
      </c>
      <c r="F278">
        <v>89.96</v>
      </c>
    </row>
    <row r="279" spans="1:6">
      <c r="A279" s="3">
        <v>44588</v>
      </c>
      <c r="B279">
        <v>89.7</v>
      </c>
      <c r="C279">
        <v>91.04</v>
      </c>
      <c r="D279">
        <v>89</v>
      </c>
      <c r="E279">
        <v>89.34</v>
      </c>
      <c r="F279">
        <v>89.34</v>
      </c>
    </row>
    <row r="280" spans="1:6">
      <c r="A280" s="3">
        <v>44589</v>
      </c>
      <c r="B280">
        <v>89.98</v>
      </c>
      <c r="C280">
        <v>91.7</v>
      </c>
      <c r="D280">
        <v>89.41</v>
      </c>
      <c r="E280">
        <v>90.03</v>
      </c>
      <c r="F280">
        <v>90.03</v>
      </c>
    </row>
    <row r="281" spans="1:6">
      <c r="A281" s="3">
        <v>44592</v>
      </c>
      <c r="B281">
        <v>90.8</v>
      </c>
      <c r="C281">
        <v>91.48</v>
      </c>
      <c r="D281">
        <v>90.61</v>
      </c>
      <c r="E281">
        <v>91.21</v>
      </c>
      <c r="F281">
        <v>91.21</v>
      </c>
    </row>
    <row r="282" spans="1:6">
      <c r="A282" s="3">
        <v>44593</v>
      </c>
      <c r="B282">
        <v>89.62</v>
      </c>
      <c r="C282">
        <v>89.96</v>
      </c>
      <c r="D282">
        <v>87.72</v>
      </c>
      <c r="E282">
        <v>89.16</v>
      </c>
      <c r="F282">
        <v>89.16</v>
      </c>
    </row>
    <row r="283" spans="1:6">
      <c r="A283" s="3">
        <v>44594</v>
      </c>
      <c r="B283">
        <v>89.48</v>
      </c>
      <c r="C283">
        <v>90.52</v>
      </c>
      <c r="D283">
        <v>88.28</v>
      </c>
      <c r="E283">
        <v>89.47</v>
      </c>
      <c r="F283">
        <v>89.47</v>
      </c>
    </row>
    <row r="284" spans="1:6">
      <c r="A284" s="3">
        <v>44595</v>
      </c>
      <c r="B284">
        <v>89.07</v>
      </c>
      <c r="C284">
        <v>91.3</v>
      </c>
      <c r="D284">
        <v>88.02</v>
      </c>
      <c r="E284">
        <v>91.11</v>
      </c>
      <c r="F284">
        <v>91.11</v>
      </c>
    </row>
    <row r="285" spans="1:6">
      <c r="A285" s="3">
        <v>44596</v>
      </c>
      <c r="B285">
        <v>91.3</v>
      </c>
      <c r="C285">
        <v>93.7</v>
      </c>
      <c r="D285">
        <v>91.2</v>
      </c>
      <c r="E285">
        <v>93.27</v>
      </c>
      <c r="F285">
        <v>93.27</v>
      </c>
    </row>
    <row r="286" spans="1:6">
      <c r="A286" s="3">
        <v>44599</v>
      </c>
      <c r="B286">
        <v>92.75</v>
      </c>
      <c r="C286">
        <v>94</v>
      </c>
      <c r="D286">
        <v>92.13</v>
      </c>
      <c r="E286">
        <v>92.69</v>
      </c>
      <c r="F286">
        <v>92.69</v>
      </c>
    </row>
    <row r="287" spans="1:6">
      <c r="A287" s="3">
        <v>44600</v>
      </c>
      <c r="B287">
        <v>92.63</v>
      </c>
      <c r="C287">
        <v>92.93</v>
      </c>
      <c r="D287">
        <v>89.93</v>
      </c>
      <c r="E287">
        <v>90.78</v>
      </c>
      <c r="F287">
        <v>90.78</v>
      </c>
    </row>
    <row r="288" spans="1:6">
      <c r="A288" s="3">
        <v>44601</v>
      </c>
      <c r="B288">
        <v>91.08</v>
      </c>
      <c r="C288">
        <v>92.09</v>
      </c>
      <c r="D288">
        <v>90.05</v>
      </c>
      <c r="E288">
        <v>91.55</v>
      </c>
      <c r="F288">
        <v>91.55</v>
      </c>
    </row>
    <row r="289" spans="1:6">
      <c r="A289" s="3">
        <v>44602</v>
      </c>
      <c r="B289">
        <v>91.75</v>
      </c>
      <c r="C289">
        <v>93.1</v>
      </c>
      <c r="D289">
        <v>90.88</v>
      </c>
      <c r="E289">
        <v>91.41</v>
      </c>
      <c r="F289">
        <v>91.41</v>
      </c>
    </row>
    <row r="290" spans="1:6">
      <c r="A290" s="3">
        <v>44603</v>
      </c>
      <c r="B290">
        <v>91.17</v>
      </c>
      <c r="C290">
        <v>95.66</v>
      </c>
      <c r="D290">
        <v>90.51</v>
      </c>
      <c r="E290">
        <v>94.44</v>
      </c>
      <c r="F290">
        <v>94.44</v>
      </c>
    </row>
    <row r="291" spans="1:6">
      <c r="A291" s="3">
        <v>44606</v>
      </c>
      <c r="B291">
        <v>95.2</v>
      </c>
      <c r="C291">
        <v>96.78</v>
      </c>
      <c r="D291">
        <v>93.44</v>
      </c>
      <c r="E291">
        <v>96.48</v>
      </c>
      <c r="F291">
        <v>96.48</v>
      </c>
    </row>
    <row r="292" spans="1:6">
      <c r="A292" s="3">
        <v>44607</v>
      </c>
      <c r="B292">
        <v>95.81</v>
      </c>
      <c r="C292">
        <v>96.26</v>
      </c>
      <c r="D292">
        <v>92.06</v>
      </c>
      <c r="E292">
        <v>93.28</v>
      </c>
      <c r="F292">
        <v>93.28</v>
      </c>
    </row>
    <row r="293" spans="1:6">
      <c r="A293" s="3">
        <v>44608</v>
      </c>
      <c r="B293">
        <v>93.49</v>
      </c>
      <c r="C293">
        <v>96.07</v>
      </c>
      <c r="D293">
        <v>91.11</v>
      </c>
      <c r="E293">
        <v>94.81</v>
      </c>
      <c r="F293">
        <v>94.81</v>
      </c>
    </row>
    <row r="294" spans="1:6">
      <c r="A294" s="3">
        <v>44609</v>
      </c>
      <c r="B294">
        <v>92.2</v>
      </c>
      <c r="C294">
        <v>94.5</v>
      </c>
      <c r="D294">
        <v>92.14</v>
      </c>
      <c r="E294">
        <v>92.97</v>
      </c>
      <c r="F294">
        <v>92.97</v>
      </c>
    </row>
    <row r="295" spans="1:6">
      <c r="A295" s="3">
        <v>44610</v>
      </c>
      <c r="B295">
        <v>92.73</v>
      </c>
      <c r="C295">
        <v>94.15</v>
      </c>
      <c r="D295">
        <v>90.12</v>
      </c>
      <c r="E295">
        <v>93.54</v>
      </c>
      <c r="F295">
        <v>93.54</v>
      </c>
    </row>
    <row r="296" spans="1:6">
      <c r="A296" s="3">
        <v>44613</v>
      </c>
      <c r="B296">
        <v>94.29</v>
      </c>
      <c r="C296">
        <v>97.4</v>
      </c>
      <c r="D296">
        <v>92.57</v>
      </c>
      <c r="E296">
        <v>95.39</v>
      </c>
      <c r="F296">
        <v>95.39</v>
      </c>
    </row>
    <row r="297" spans="1:6">
      <c r="A297" s="3">
        <v>44614</v>
      </c>
      <c r="B297">
        <v>96.55</v>
      </c>
      <c r="C297">
        <v>99.5</v>
      </c>
      <c r="D297">
        <v>95.8</v>
      </c>
      <c r="E297">
        <v>96.84</v>
      </c>
      <c r="F297">
        <v>96.84</v>
      </c>
    </row>
    <row r="298" spans="1:6">
      <c r="A298" s="3">
        <v>44615</v>
      </c>
      <c r="B298">
        <v>96.65</v>
      </c>
      <c r="C298">
        <v>98.71</v>
      </c>
      <c r="D298">
        <v>95.81</v>
      </c>
      <c r="E298">
        <v>96.84</v>
      </c>
      <c r="F298">
        <v>96.84</v>
      </c>
    </row>
    <row r="299" spans="1:6">
      <c r="A299" s="3">
        <v>44616</v>
      </c>
      <c r="B299">
        <v>98.08</v>
      </c>
      <c r="C299">
        <v>105.79</v>
      </c>
      <c r="D299">
        <v>97.56</v>
      </c>
      <c r="E299">
        <v>99.08</v>
      </c>
      <c r="F299">
        <v>99.08</v>
      </c>
    </row>
    <row r="300" spans="1:6">
      <c r="A300" s="3">
        <v>44617</v>
      </c>
      <c r="B300">
        <v>100.69</v>
      </c>
      <c r="C300">
        <v>101.99</v>
      </c>
      <c r="D300">
        <v>96</v>
      </c>
      <c r="E300">
        <v>97.93</v>
      </c>
      <c r="F300">
        <v>97.93</v>
      </c>
    </row>
    <row r="301" spans="1:6">
      <c r="A301" s="3">
        <v>44620</v>
      </c>
      <c r="B301">
        <v>101.98</v>
      </c>
      <c r="C301">
        <v>105.07</v>
      </c>
      <c r="D301">
        <v>99.64</v>
      </c>
      <c r="E301">
        <v>100.99</v>
      </c>
      <c r="F301">
        <v>100.99</v>
      </c>
    </row>
    <row r="302" spans="1:6">
      <c r="A302" s="3">
        <v>44621</v>
      </c>
      <c r="B302">
        <v>98.43</v>
      </c>
      <c r="C302">
        <v>107.67</v>
      </c>
      <c r="D302">
        <v>98.3</v>
      </c>
      <c r="E302">
        <v>104.97</v>
      </c>
      <c r="F302">
        <v>104.97</v>
      </c>
    </row>
    <row r="303" spans="1:6">
      <c r="A303" s="3">
        <v>44622</v>
      </c>
      <c r="B303">
        <v>107.34</v>
      </c>
      <c r="C303">
        <v>115.11</v>
      </c>
      <c r="D303">
        <v>106.83</v>
      </c>
      <c r="E303">
        <v>112.93</v>
      </c>
      <c r="F303">
        <v>112.93</v>
      </c>
    </row>
    <row r="304" spans="1:6">
      <c r="A304" s="3">
        <v>44623</v>
      </c>
      <c r="B304">
        <v>115.27</v>
      </c>
      <c r="C304">
        <v>119.84</v>
      </c>
      <c r="D304">
        <v>109.4</v>
      </c>
      <c r="E304">
        <v>110.46</v>
      </c>
      <c r="F304">
        <v>110.46</v>
      </c>
    </row>
    <row r="305" spans="1:6">
      <c r="A305" s="3">
        <v>44624</v>
      </c>
      <c r="B305">
        <v>114.23</v>
      </c>
      <c r="C305">
        <v>118.98</v>
      </c>
      <c r="D305">
        <v>109.62</v>
      </c>
      <c r="E305">
        <v>118.11</v>
      </c>
      <c r="F305">
        <v>118.11</v>
      </c>
    </row>
    <row r="306" spans="1:6">
      <c r="A306" s="3">
        <v>44627</v>
      </c>
      <c r="B306">
        <v>122.79</v>
      </c>
      <c r="C306">
        <v>139.13</v>
      </c>
      <c r="D306">
        <v>119.04</v>
      </c>
      <c r="E306">
        <v>123.21</v>
      </c>
      <c r="F306">
        <v>123.21</v>
      </c>
    </row>
    <row r="307" spans="1:6">
      <c r="A307" s="3">
        <v>44628</v>
      </c>
      <c r="B307">
        <v>124.56</v>
      </c>
      <c r="C307">
        <v>133.15</v>
      </c>
      <c r="D307">
        <v>121.31</v>
      </c>
      <c r="E307">
        <v>127.98</v>
      </c>
      <c r="F307">
        <v>127.98</v>
      </c>
    </row>
    <row r="308" spans="1:6">
      <c r="A308" s="3">
        <v>44629</v>
      </c>
      <c r="B308">
        <v>130.28</v>
      </c>
      <c r="C308">
        <v>131.63999999999999</v>
      </c>
      <c r="D308">
        <v>105.6</v>
      </c>
      <c r="E308">
        <v>111.14</v>
      </c>
      <c r="F308">
        <v>111.14</v>
      </c>
    </row>
    <row r="309" spans="1:6">
      <c r="A309" s="3">
        <v>44630</v>
      </c>
      <c r="B309">
        <v>112.65</v>
      </c>
      <c r="C309">
        <v>118.36</v>
      </c>
      <c r="D309">
        <v>109</v>
      </c>
      <c r="E309">
        <v>109.33</v>
      </c>
      <c r="F309">
        <v>109.33</v>
      </c>
    </row>
    <row r="310" spans="1:6">
      <c r="A310" s="3">
        <v>44631</v>
      </c>
      <c r="B310">
        <v>110.26</v>
      </c>
      <c r="C310">
        <v>113.91</v>
      </c>
      <c r="D310">
        <v>107.13</v>
      </c>
      <c r="E310">
        <v>112.67</v>
      </c>
      <c r="F310">
        <v>112.67</v>
      </c>
    </row>
    <row r="311" spans="1:6">
      <c r="A311" s="3">
        <v>44634</v>
      </c>
      <c r="B311">
        <v>113.15</v>
      </c>
      <c r="C311">
        <v>113.15</v>
      </c>
      <c r="D311">
        <v>103.49</v>
      </c>
      <c r="E311">
        <v>106.9</v>
      </c>
      <c r="F311">
        <v>106.9</v>
      </c>
    </row>
    <row r="312" spans="1:6">
      <c r="A312" s="3">
        <v>44635</v>
      </c>
      <c r="B312">
        <v>105.34</v>
      </c>
      <c r="C312">
        <v>105.71</v>
      </c>
      <c r="D312">
        <v>97.44</v>
      </c>
      <c r="E312">
        <v>99.91</v>
      </c>
      <c r="F312">
        <v>99.91</v>
      </c>
    </row>
    <row r="313" spans="1:6">
      <c r="A313" s="3">
        <v>44636</v>
      </c>
      <c r="B313">
        <v>99.14</v>
      </c>
      <c r="C313">
        <v>103.7</v>
      </c>
      <c r="D313">
        <v>96.93</v>
      </c>
      <c r="E313">
        <v>98.02</v>
      </c>
      <c r="F313">
        <v>98.02</v>
      </c>
    </row>
    <row r="314" spans="1:6">
      <c r="A314" s="3">
        <v>44637</v>
      </c>
      <c r="B314">
        <v>98.61</v>
      </c>
      <c r="C314">
        <v>107.5</v>
      </c>
      <c r="D314">
        <v>97.75</v>
      </c>
      <c r="E314">
        <v>106.64</v>
      </c>
      <c r="F314">
        <v>106.64</v>
      </c>
    </row>
    <row r="315" spans="1:6">
      <c r="A315" s="3">
        <v>44638</v>
      </c>
      <c r="B315">
        <v>106.8</v>
      </c>
      <c r="C315">
        <v>109.59</v>
      </c>
      <c r="D315">
        <v>105.78</v>
      </c>
      <c r="E315">
        <v>107.93</v>
      </c>
      <c r="F315">
        <v>107.93</v>
      </c>
    </row>
    <row r="316" spans="1:6">
      <c r="A316" s="3">
        <v>44641</v>
      </c>
      <c r="B316">
        <v>107.5</v>
      </c>
      <c r="C316">
        <v>116.8</v>
      </c>
      <c r="D316">
        <v>107.06</v>
      </c>
      <c r="E316">
        <v>115.62</v>
      </c>
      <c r="F316">
        <v>115.62</v>
      </c>
    </row>
    <row r="317" spans="1:6">
      <c r="A317" s="3">
        <v>44642</v>
      </c>
      <c r="B317">
        <v>117.04</v>
      </c>
      <c r="C317">
        <v>119.48</v>
      </c>
      <c r="D317">
        <v>112.64</v>
      </c>
      <c r="E317">
        <v>115.48</v>
      </c>
      <c r="F317">
        <v>115.48</v>
      </c>
    </row>
    <row r="318" spans="1:6">
      <c r="A318" s="3">
        <v>44643</v>
      </c>
      <c r="B318">
        <v>114.7</v>
      </c>
      <c r="C318">
        <v>122.34</v>
      </c>
      <c r="D318">
        <v>114.45</v>
      </c>
      <c r="E318">
        <v>121.6</v>
      </c>
      <c r="F318">
        <v>121.6</v>
      </c>
    </row>
    <row r="319" spans="1:6">
      <c r="A319" s="3">
        <v>44644</v>
      </c>
      <c r="B319">
        <v>121.56</v>
      </c>
      <c r="C319">
        <v>123.74</v>
      </c>
      <c r="D319">
        <v>116.93</v>
      </c>
      <c r="E319">
        <v>119.03</v>
      </c>
      <c r="F319">
        <v>119.03</v>
      </c>
    </row>
    <row r="320" spans="1:6">
      <c r="A320" s="3">
        <v>44645</v>
      </c>
      <c r="B320">
        <v>118.88</v>
      </c>
      <c r="C320">
        <v>120.92</v>
      </c>
      <c r="D320">
        <v>115.16</v>
      </c>
      <c r="E320">
        <v>120.65</v>
      </c>
      <c r="F320">
        <v>120.65</v>
      </c>
    </row>
    <row r="321" spans="1:6">
      <c r="A321" s="3">
        <v>44648</v>
      </c>
      <c r="B321">
        <v>119.9</v>
      </c>
      <c r="C321">
        <v>119.9</v>
      </c>
      <c r="D321">
        <v>109.06</v>
      </c>
      <c r="E321">
        <v>112.48</v>
      </c>
      <c r="F321">
        <v>112.48</v>
      </c>
    </row>
    <row r="322" spans="1:6">
      <c r="A322" s="3">
        <v>44649</v>
      </c>
      <c r="B322">
        <v>110.1</v>
      </c>
      <c r="C322">
        <v>114.83</v>
      </c>
      <c r="D322">
        <v>104.84</v>
      </c>
      <c r="E322">
        <v>110.23</v>
      </c>
      <c r="F322">
        <v>110.23</v>
      </c>
    </row>
    <row r="323" spans="1:6">
      <c r="A323" s="3">
        <v>44650</v>
      </c>
      <c r="B323">
        <v>112</v>
      </c>
      <c r="C323">
        <v>114.8</v>
      </c>
      <c r="D323">
        <v>110.74</v>
      </c>
      <c r="E323">
        <v>113.45</v>
      </c>
      <c r="F323">
        <v>113.45</v>
      </c>
    </row>
    <row r="324" spans="1:6">
      <c r="A324" s="3">
        <v>44651</v>
      </c>
      <c r="B324">
        <v>112.81</v>
      </c>
      <c r="C324">
        <v>112.94</v>
      </c>
      <c r="D324">
        <v>106.5</v>
      </c>
      <c r="E324">
        <v>107.91</v>
      </c>
      <c r="F324">
        <v>107.91</v>
      </c>
    </row>
    <row r="325" spans="1:6">
      <c r="A325" s="3">
        <v>44652</v>
      </c>
      <c r="B325">
        <v>105.25</v>
      </c>
      <c r="C325">
        <v>106.24</v>
      </c>
      <c r="D325">
        <v>102.35</v>
      </c>
      <c r="E325">
        <v>104.39</v>
      </c>
      <c r="F325">
        <v>104.39</v>
      </c>
    </row>
    <row r="326" spans="1:6">
      <c r="A326" s="3">
        <v>44655</v>
      </c>
      <c r="B326">
        <v>104.08</v>
      </c>
      <c r="C326">
        <v>108.68</v>
      </c>
      <c r="D326">
        <v>102.89</v>
      </c>
      <c r="E326">
        <v>107.53</v>
      </c>
      <c r="F326">
        <v>107.53</v>
      </c>
    </row>
    <row r="327" spans="1:6">
      <c r="A327" s="3">
        <v>44656</v>
      </c>
      <c r="B327">
        <v>108.51</v>
      </c>
      <c r="C327">
        <v>109.9</v>
      </c>
      <c r="D327">
        <v>104.53</v>
      </c>
      <c r="E327">
        <v>106.64</v>
      </c>
      <c r="F327">
        <v>106.64</v>
      </c>
    </row>
    <row r="328" spans="1:6">
      <c r="A328" s="3">
        <v>44657</v>
      </c>
      <c r="B328">
        <v>105.7</v>
      </c>
      <c r="C328">
        <v>108.67</v>
      </c>
      <c r="D328">
        <v>100.54</v>
      </c>
      <c r="E328">
        <v>101.07</v>
      </c>
      <c r="F328">
        <v>101.07</v>
      </c>
    </row>
    <row r="329" spans="1:6">
      <c r="A329" s="3">
        <v>44658</v>
      </c>
      <c r="B329">
        <v>101.78</v>
      </c>
      <c r="C329">
        <v>103.59</v>
      </c>
      <c r="D329">
        <v>98.41</v>
      </c>
      <c r="E329">
        <v>100.58</v>
      </c>
      <c r="F329">
        <v>100.58</v>
      </c>
    </row>
    <row r="330" spans="1:6">
      <c r="A330" s="3">
        <v>44659</v>
      </c>
      <c r="B330">
        <v>101.42</v>
      </c>
      <c r="C330">
        <v>103.3</v>
      </c>
      <c r="D330">
        <v>99.65</v>
      </c>
      <c r="E330">
        <v>102.78</v>
      </c>
      <c r="F330">
        <v>102.78</v>
      </c>
    </row>
    <row r="331" spans="1:6">
      <c r="A331" s="3">
        <v>44662</v>
      </c>
      <c r="B331">
        <v>103.21</v>
      </c>
      <c r="C331">
        <v>103.3</v>
      </c>
      <c r="D331">
        <v>97.57</v>
      </c>
      <c r="E331">
        <v>98.48</v>
      </c>
      <c r="F331">
        <v>98.48</v>
      </c>
    </row>
    <row r="332" spans="1:6">
      <c r="A332" s="3">
        <v>44663</v>
      </c>
      <c r="B332">
        <v>99.35</v>
      </c>
      <c r="C332">
        <v>105.6</v>
      </c>
      <c r="D332">
        <v>98.9</v>
      </c>
      <c r="E332">
        <v>104.64</v>
      </c>
      <c r="F332">
        <v>104.64</v>
      </c>
    </row>
    <row r="333" spans="1:6">
      <c r="A333" s="3">
        <v>44664</v>
      </c>
      <c r="B333">
        <v>105.44</v>
      </c>
      <c r="C333">
        <v>109</v>
      </c>
      <c r="D333">
        <v>104.06</v>
      </c>
      <c r="E333">
        <v>108.78</v>
      </c>
      <c r="F333">
        <v>108.78</v>
      </c>
    </row>
    <row r="334" spans="1:6">
      <c r="A334" s="3">
        <v>44665</v>
      </c>
      <c r="B334">
        <v>108.29</v>
      </c>
      <c r="C334">
        <v>112.39</v>
      </c>
      <c r="D334">
        <v>106.63</v>
      </c>
      <c r="E334">
        <v>111.7</v>
      </c>
      <c r="F334">
        <v>111.7</v>
      </c>
    </row>
    <row r="335" spans="1:6">
      <c r="A335" s="3">
        <v>44669</v>
      </c>
      <c r="B335">
        <v>112.32</v>
      </c>
      <c r="C335">
        <v>114.84</v>
      </c>
      <c r="D335">
        <v>110.71</v>
      </c>
      <c r="E335">
        <v>113.16</v>
      </c>
      <c r="F335">
        <v>113.16</v>
      </c>
    </row>
    <row r="336" spans="1:6">
      <c r="A336" s="3">
        <v>44670</v>
      </c>
      <c r="B336">
        <v>112.85</v>
      </c>
      <c r="C336">
        <v>114.21</v>
      </c>
      <c r="D336">
        <v>106.74</v>
      </c>
      <c r="E336">
        <v>107.25</v>
      </c>
      <c r="F336">
        <v>107.25</v>
      </c>
    </row>
    <row r="337" spans="1:6">
      <c r="A337" s="3">
        <v>44671</v>
      </c>
      <c r="B337">
        <v>108.1</v>
      </c>
      <c r="C337">
        <v>109</v>
      </c>
      <c r="D337">
        <v>104.65</v>
      </c>
      <c r="E337">
        <v>106.8</v>
      </c>
      <c r="F337">
        <v>106.8</v>
      </c>
    </row>
    <row r="338" spans="1:6">
      <c r="A338" s="3">
        <v>44672</v>
      </c>
      <c r="B338">
        <v>107.07</v>
      </c>
      <c r="C338">
        <v>109.8</v>
      </c>
      <c r="D338">
        <v>106.76</v>
      </c>
      <c r="E338">
        <v>108.33</v>
      </c>
      <c r="F338">
        <v>108.33</v>
      </c>
    </row>
    <row r="339" spans="1:6">
      <c r="A339" s="3">
        <v>44673</v>
      </c>
      <c r="B339">
        <v>108.26</v>
      </c>
      <c r="C339">
        <v>108.76</v>
      </c>
      <c r="D339">
        <v>105.54</v>
      </c>
      <c r="E339">
        <v>106.65</v>
      </c>
      <c r="F339">
        <v>106.65</v>
      </c>
    </row>
    <row r="340" spans="1:6">
      <c r="A340" s="3">
        <v>44676</v>
      </c>
      <c r="B340">
        <v>105.49</v>
      </c>
      <c r="C340">
        <v>105.85</v>
      </c>
      <c r="D340">
        <v>99.48</v>
      </c>
      <c r="E340">
        <v>102.32</v>
      </c>
      <c r="F340">
        <v>102.32</v>
      </c>
    </row>
    <row r="341" spans="1:6">
      <c r="A341" s="3">
        <v>44677</v>
      </c>
      <c r="B341">
        <v>102.53</v>
      </c>
      <c r="C341">
        <v>106.2</v>
      </c>
      <c r="D341">
        <v>101.08</v>
      </c>
      <c r="E341">
        <v>104.99</v>
      </c>
      <c r="F341">
        <v>104.99</v>
      </c>
    </row>
    <row r="342" spans="1:6">
      <c r="A342" s="3">
        <v>44678</v>
      </c>
      <c r="B342">
        <v>105.45</v>
      </c>
      <c r="C342">
        <v>106.33</v>
      </c>
      <c r="D342">
        <v>103.27</v>
      </c>
      <c r="E342">
        <v>105.32</v>
      </c>
      <c r="F342">
        <v>105.32</v>
      </c>
    </row>
    <row r="343" spans="1:6">
      <c r="A343" s="3">
        <v>44679</v>
      </c>
      <c r="B343">
        <v>104.96</v>
      </c>
      <c r="C343">
        <v>108</v>
      </c>
      <c r="D343">
        <v>103.29</v>
      </c>
      <c r="E343">
        <v>107.59</v>
      </c>
      <c r="F343">
        <v>107.59</v>
      </c>
    </row>
    <row r="344" spans="1:6">
      <c r="A344" s="3">
        <v>44680</v>
      </c>
      <c r="B344">
        <v>107.55</v>
      </c>
      <c r="C344">
        <v>110.3</v>
      </c>
      <c r="D344">
        <v>107</v>
      </c>
      <c r="E344">
        <v>109.34</v>
      </c>
      <c r="F344">
        <v>109.34</v>
      </c>
    </row>
    <row r="345" spans="1:6">
      <c r="A345" s="3">
        <v>44683</v>
      </c>
      <c r="B345">
        <v>106.3</v>
      </c>
      <c r="C345">
        <v>108.46</v>
      </c>
      <c r="D345">
        <v>103.1</v>
      </c>
      <c r="E345">
        <v>107.58</v>
      </c>
      <c r="F345">
        <v>107.58</v>
      </c>
    </row>
    <row r="346" spans="1:6">
      <c r="A346" s="3">
        <v>44684</v>
      </c>
      <c r="B346">
        <v>107.61</v>
      </c>
      <c r="C346">
        <v>108.32</v>
      </c>
      <c r="D346">
        <v>104.62</v>
      </c>
      <c r="E346">
        <v>104.97</v>
      </c>
      <c r="F346">
        <v>104.97</v>
      </c>
    </row>
    <row r="347" spans="1:6">
      <c r="A347" s="3">
        <v>44685</v>
      </c>
      <c r="B347">
        <v>105.91</v>
      </c>
      <c r="C347">
        <v>111</v>
      </c>
      <c r="D347">
        <v>105.46</v>
      </c>
      <c r="E347">
        <v>110.14</v>
      </c>
      <c r="F347">
        <v>110.14</v>
      </c>
    </row>
    <row r="348" spans="1:6">
      <c r="A348" s="3">
        <v>44686</v>
      </c>
      <c r="B348">
        <v>110.55</v>
      </c>
      <c r="C348">
        <v>114</v>
      </c>
      <c r="D348">
        <v>109.2</v>
      </c>
      <c r="E348">
        <v>110.9</v>
      </c>
      <c r="F348">
        <v>110.9</v>
      </c>
    </row>
    <row r="349" spans="1:6">
      <c r="A349" s="3">
        <v>44687</v>
      </c>
      <c r="B349">
        <v>111.27</v>
      </c>
      <c r="C349">
        <v>113.5</v>
      </c>
      <c r="D349">
        <v>109.87</v>
      </c>
      <c r="E349">
        <v>112.39</v>
      </c>
      <c r="F349">
        <v>112.39</v>
      </c>
    </row>
    <row r="350" spans="1:6">
      <c r="A350" s="3">
        <v>44690</v>
      </c>
      <c r="B350">
        <v>112.94</v>
      </c>
      <c r="C350">
        <v>113.2</v>
      </c>
      <c r="D350">
        <v>105</v>
      </c>
      <c r="E350">
        <v>105.94</v>
      </c>
      <c r="F350">
        <v>105.94</v>
      </c>
    </row>
    <row r="351" spans="1:6">
      <c r="A351" s="3">
        <v>44691</v>
      </c>
      <c r="B351">
        <v>105.5</v>
      </c>
      <c r="C351">
        <v>106.96</v>
      </c>
      <c r="D351">
        <v>101.54</v>
      </c>
      <c r="E351">
        <v>102.46</v>
      </c>
      <c r="F351">
        <v>102.46</v>
      </c>
    </row>
    <row r="352" spans="1:6">
      <c r="A352" s="3">
        <v>44692</v>
      </c>
      <c r="B352">
        <v>101.51</v>
      </c>
      <c r="C352">
        <v>108.29</v>
      </c>
      <c r="D352">
        <v>101.3</v>
      </c>
      <c r="E352">
        <v>107.51</v>
      </c>
      <c r="F352">
        <v>107.51</v>
      </c>
    </row>
    <row r="353" spans="1:6">
      <c r="A353" s="3">
        <v>44693</v>
      </c>
      <c r="B353">
        <v>107.67</v>
      </c>
      <c r="C353">
        <v>108.71</v>
      </c>
      <c r="D353">
        <v>104.69</v>
      </c>
      <c r="E353">
        <v>107.45</v>
      </c>
      <c r="F353">
        <v>107.45</v>
      </c>
    </row>
    <row r="354" spans="1:6">
      <c r="A354" s="3">
        <v>44694</v>
      </c>
      <c r="B354">
        <v>108.25</v>
      </c>
      <c r="C354">
        <v>111.69</v>
      </c>
      <c r="D354">
        <v>107.79</v>
      </c>
      <c r="E354">
        <v>111.55</v>
      </c>
      <c r="F354">
        <v>111.55</v>
      </c>
    </row>
    <row r="355" spans="1:6">
      <c r="A355" s="3">
        <v>44697</v>
      </c>
      <c r="B355">
        <v>111.67</v>
      </c>
      <c r="C355">
        <v>114.79</v>
      </c>
      <c r="D355">
        <v>108.84</v>
      </c>
      <c r="E355">
        <v>114.24</v>
      </c>
      <c r="F355">
        <v>114.24</v>
      </c>
    </row>
    <row r="356" spans="1:6">
      <c r="A356" s="3">
        <v>44698</v>
      </c>
      <c r="B356">
        <v>114.42</v>
      </c>
      <c r="C356">
        <v>115.69</v>
      </c>
      <c r="D356">
        <v>111.09</v>
      </c>
      <c r="E356">
        <v>111.93</v>
      </c>
      <c r="F356">
        <v>111.93</v>
      </c>
    </row>
    <row r="357" spans="1:6">
      <c r="A357" s="3">
        <v>44699</v>
      </c>
      <c r="B357">
        <v>112.91</v>
      </c>
      <c r="C357">
        <v>114.15</v>
      </c>
      <c r="D357">
        <v>108.35</v>
      </c>
      <c r="E357">
        <v>109.11</v>
      </c>
      <c r="F357">
        <v>109.11</v>
      </c>
    </row>
    <row r="358" spans="1:6">
      <c r="A358" s="3">
        <v>44700</v>
      </c>
      <c r="B358">
        <v>108.22</v>
      </c>
      <c r="C358">
        <v>112.31</v>
      </c>
      <c r="D358">
        <v>105.7</v>
      </c>
      <c r="E358">
        <v>112.04</v>
      </c>
      <c r="F358">
        <v>112.04</v>
      </c>
    </row>
    <row r="359" spans="1:6">
      <c r="A359" s="3">
        <v>44701</v>
      </c>
      <c r="B359">
        <v>111.45</v>
      </c>
      <c r="C359">
        <v>113.23</v>
      </c>
      <c r="D359">
        <v>110.52</v>
      </c>
      <c r="E359">
        <v>112.55</v>
      </c>
      <c r="F359">
        <v>112.55</v>
      </c>
    </row>
    <row r="360" spans="1:6">
      <c r="A360" s="3">
        <v>44704</v>
      </c>
      <c r="B360">
        <v>112.85</v>
      </c>
      <c r="C360">
        <v>114.34</v>
      </c>
      <c r="D360">
        <v>111.86</v>
      </c>
      <c r="E360">
        <v>113.42</v>
      </c>
      <c r="F360">
        <v>113.42</v>
      </c>
    </row>
    <row r="361" spans="1:6">
      <c r="A361" s="3">
        <v>44705</v>
      </c>
      <c r="B361">
        <v>112.79</v>
      </c>
      <c r="C361">
        <v>114.63</v>
      </c>
      <c r="D361">
        <v>111.7</v>
      </c>
      <c r="E361">
        <v>113.56</v>
      </c>
      <c r="F361">
        <v>113.56</v>
      </c>
    </row>
    <row r="362" spans="1:6">
      <c r="A362" s="3">
        <v>44706</v>
      </c>
      <c r="B362">
        <v>114.12</v>
      </c>
      <c r="C362">
        <v>115.3</v>
      </c>
      <c r="D362">
        <v>113.01</v>
      </c>
      <c r="E362">
        <v>114.03</v>
      </c>
      <c r="F362">
        <v>114.03</v>
      </c>
    </row>
    <row r="363" spans="1:6">
      <c r="A363" s="3">
        <v>44707</v>
      </c>
      <c r="B363">
        <v>114.35</v>
      </c>
      <c r="C363">
        <v>118</v>
      </c>
      <c r="D363">
        <v>113.85</v>
      </c>
      <c r="E363">
        <v>117.4</v>
      </c>
      <c r="F363">
        <v>117.4</v>
      </c>
    </row>
    <row r="364" spans="1:6">
      <c r="A364" s="3">
        <v>44708</v>
      </c>
      <c r="B364">
        <v>117.52</v>
      </c>
      <c r="C364">
        <v>119.72</v>
      </c>
      <c r="D364">
        <v>116.63</v>
      </c>
      <c r="E364">
        <v>119.43</v>
      </c>
      <c r="F364">
        <v>119.43</v>
      </c>
    </row>
    <row r="365" spans="1:6">
      <c r="A365" s="3">
        <v>44711</v>
      </c>
      <c r="B365">
        <v>119.28</v>
      </c>
      <c r="C365">
        <v>122.01</v>
      </c>
      <c r="D365">
        <v>118.98</v>
      </c>
      <c r="E365">
        <v>121.67</v>
      </c>
      <c r="F365">
        <v>121.67</v>
      </c>
    </row>
    <row r="366" spans="1:6">
      <c r="A366" s="3">
        <v>44712</v>
      </c>
      <c r="B366">
        <v>122.2</v>
      </c>
      <c r="C366">
        <v>125.28</v>
      </c>
      <c r="D366">
        <v>121.6</v>
      </c>
      <c r="E366">
        <v>122.84</v>
      </c>
      <c r="F366">
        <v>122.84</v>
      </c>
    </row>
    <row r="367" spans="1:6">
      <c r="A367" s="3">
        <v>44713</v>
      </c>
      <c r="B367">
        <v>116.08</v>
      </c>
      <c r="C367">
        <v>118.57</v>
      </c>
      <c r="D367">
        <v>115.4</v>
      </c>
      <c r="E367">
        <v>116.29</v>
      </c>
      <c r="F367">
        <v>116.29</v>
      </c>
    </row>
    <row r="368" spans="1:6">
      <c r="A368" s="3">
        <v>44714</v>
      </c>
      <c r="B368">
        <v>115.02</v>
      </c>
      <c r="C368">
        <v>118.46</v>
      </c>
      <c r="D368">
        <v>112.45</v>
      </c>
      <c r="E368">
        <v>117.61</v>
      </c>
      <c r="F368">
        <v>117.61</v>
      </c>
    </row>
    <row r="369" spans="1:6">
      <c r="A369" s="3">
        <v>44715</v>
      </c>
      <c r="B369">
        <v>118.22</v>
      </c>
      <c r="C369">
        <v>121.45</v>
      </c>
      <c r="D369">
        <v>116.02</v>
      </c>
      <c r="E369">
        <v>119.72</v>
      </c>
      <c r="F369">
        <v>119.72</v>
      </c>
    </row>
    <row r="370" spans="1:6">
      <c r="A370" s="3">
        <v>44718</v>
      </c>
      <c r="B370">
        <v>121.55</v>
      </c>
      <c r="C370">
        <v>121.95</v>
      </c>
      <c r="D370">
        <v>118.77</v>
      </c>
      <c r="E370">
        <v>119.51</v>
      </c>
      <c r="F370">
        <v>119.51</v>
      </c>
    </row>
    <row r="371" spans="1:6">
      <c r="A371" s="3">
        <v>44719</v>
      </c>
      <c r="B371">
        <v>119.94</v>
      </c>
      <c r="C371">
        <v>121.37</v>
      </c>
      <c r="D371">
        <v>118.55</v>
      </c>
      <c r="E371">
        <v>120.57</v>
      </c>
      <c r="F371">
        <v>120.57</v>
      </c>
    </row>
    <row r="372" spans="1:6">
      <c r="A372" s="3">
        <v>44720</v>
      </c>
      <c r="B372">
        <v>120.65</v>
      </c>
      <c r="C372">
        <v>124.4</v>
      </c>
      <c r="D372">
        <v>120.45</v>
      </c>
      <c r="E372">
        <v>123.58</v>
      </c>
      <c r="F372">
        <v>123.58</v>
      </c>
    </row>
    <row r="373" spans="1:6">
      <c r="A373" s="3">
        <v>44721</v>
      </c>
      <c r="B373">
        <v>123.6</v>
      </c>
      <c r="C373">
        <v>124.34</v>
      </c>
      <c r="D373">
        <v>122.5</v>
      </c>
      <c r="E373">
        <v>123.07</v>
      </c>
      <c r="F373">
        <v>123.07</v>
      </c>
    </row>
    <row r="374" spans="1:6">
      <c r="A374" s="3">
        <v>44722</v>
      </c>
      <c r="B374">
        <v>122.89</v>
      </c>
      <c r="C374">
        <v>124.33</v>
      </c>
      <c r="D374">
        <v>119.81</v>
      </c>
      <c r="E374">
        <v>122.01</v>
      </c>
      <c r="F374">
        <v>122.01</v>
      </c>
    </row>
    <row r="375" spans="1:6">
      <c r="A375" s="3">
        <v>44725</v>
      </c>
      <c r="B375">
        <v>121.94</v>
      </c>
      <c r="C375">
        <v>123.7</v>
      </c>
      <c r="D375">
        <v>118.93</v>
      </c>
      <c r="E375">
        <v>122.27</v>
      </c>
      <c r="F375">
        <v>122.27</v>
      </c>
    </row>
    <row r="376" spans="1:6">
      <c r="A376" s="3">
        <v>44726</v>
      </c>
      <c r="B376">
        <v>121.88</v>
      </c>
      <c r="C376">
        <v>125.19</v>
      </c>
      <c r="D376">
        <v>118.91</v>
      </c>
      <c r="E376">
        <v>121.17</v>
      </c>
      <c r="F376">
        <v>121.17</v>
      </c>
    </row>
    <row r="377" spans="1:6">
      <c r="A377" s="3">
        <v>44727</v>
      </c>
      <c r="B377">
        <v>120.79</v>
      </c>
      <c r="C377">
        <v>121.88</v>
      </c>
      <c r="D377">
        <v>117.75</v>
      </c>
      <c r="E377">
        <v>118.51</v>
      </c>
      <c r="F377">
        <v>118.51</v>
      </c>
    </row>
    <row r="378" spans="1:6">
      <c r="A378" s="3">
        <v>44728</v>
      </c>
      <c r="B378">
        <v>119.65</v>
      </c>
      <c r="C378">
        <v>120.29</v>
      </c>
      <c r="D378">
        <v>115.56</v>
      </c>
      <c r="E378">
        <v>119.81</v>
      </c>
      <c r="F378">
        <v>119.81</v>
      </c>
    </row>
    <row r="379" spans="1:6">
      <c r="A379" s="3">
        <v>44729</v>
      </c>
      <c r="B379">
        <v>119.13</v>
      </c>
      <c r="C379">
        <v>121.25</v>
      </c>
      <c r="D379">
        <v>111.72</v>
      </c>
      <c r="E379">
        <v>113.12</v>
      </c>
      <c r="F379">
        <v>113.12</v>
      </c>
    </row>
    <row r="380" spans="1:6">
      <c r="A380" s="3">
        <v>44732</v>
      </c>
      <c r="B380">
        <v>113.88</v>
      </c>
      <c r="C380">
        <v>114.5</v>
      </c>
      <c r="D380">
        <v>111.52</v>
      </c>
      <c r="E380">
        <v>114.13</v>
      </c>
      <c r="F380">
        <v>114.13</v>
      </c>
    </row>
    <row r="381" spans="1:6">
      <c r="A381" s="3">
        <v>44733</v>
      </c>
      <c r="B381">
        <v>114.21</v>
      </c>
      <c r="C381">
        <v>116.25</v>
      </c>
      <c r="D381">
        <v>114.02</v>
      </c>
      <c r="E381">
        <v>114.65</v>
      </c>
      <c r="F381">
        <v>114.65</v>
      </c>
    </row>
    <row r="382" spans="1:6">
      <c r="A382" s="3">
        <v>44734</v>
      </c>
      <c r="B382">
        <v>114.4</v>
      </c>
      <c r="C382">
        <v>114.45</v>
      </c>
      <c r="D382">
        <v>107.03</v>
      </c>
      <c r="E382">
        <v>111.74</v>
      </c>
      <c r="F382">
        <v>111.74</v>
      </c>
    </row>
    <row r="383" spans="1:6">
      <c r="A383" s="3">
        <v>44735</v>
      </c>
      <c r="B383">
        <v>109.58</v>
      </c>
      <c r="C383">
        <v>112.7</v>
      </c>
      <c r="D383">
        <v>108.04</v>
      </c>
      <c r="E383">
        <v>110.05</v>
      </c>
      <c r="F383">
        <v>110.05</v>
      </c>
    </row>
    <row r="384" spans="1:6">
      <c r="A384" s="3">
        <v>44736</v>
      </c>
      <c r="B384">
        <v>110.04</v>
      </c>
      <c r="C384">
        <v>114</v>
      </c>
      <c r="D384">
        <v>109.24</v>
      </c>
      <c r="E384">
        <v>113.12</v>
      </c>
      <c r="F384">
        <v>113.12</v>
      </c>
    </row>
    <row r="385" spans="1:6">
      <c r="A385" s="3">
        <v>44739</v>
      </c>
      <c r="B385">
        <v>112.92</v>
      </c>
      <c r="C385">
        <v>116.08</v>
      </c>
      <c r="D385">
        <v>111.26</v>
      </c>
      <c r="E385">
        <v>115.09</v>
      </c>
      <c r="F385">
        <v>115.09</v>
      </c>
    </row>
    <row r="386" spans="1:6">
      <c r="A386" s="3">
        <v>44740</v>
      </c>
      <c r="B386">
        <v>115.74</v>
      </c>
      <c r="C386">
        <v>118.27</v>
      </c>
      <c r="D386">
        <v>115.72</v>
      </c>
      <c r="E386">
        <v>117.98</v>
      </c>
      <c r="F386">
        <v>117.98</v>
      </c>
    </row>
    <row r="387" spans="1:6">
      <c r="A387" s="3">
        <v>44741</v>
      </c>
      <c r="B387">
        <v>117.96</v>
      </c>
      <c r="C387">
        <v>120.41</v>
      </c>
      <c r="D387">
        <v>115.2</v>
      </c>
      <c r="E387">
        <v>116.26</v>
      </c>
      <c r="F387">
        <v>116.26</v>
      </c>
    </row>
    <row r="388" spans="1:6">
      <c r="A388" s="3">
        <v>44742</v>
      </c>
      <c r="B388">
        <v>116.01</v>
      </c>
      <c r="C388">
        <v>116.67</v>
      </c>
      <c r="D388">
        <v>114.22</v>
      </c>
      <c r="E388">
        <v>114.81</v>
      </c>
      <c r="F388">
        <v>114.81</v>
      </c>
    </row>
    <row r="389" spans="1:6">
      <c r="A389" s="3">
        <v>44743</v>
      </c>
      <c r="B389">
        <v>109.49</v>
      </c>
      <c r="C389">
        <v>112.45</v>
      </c>
      <c r="D389">
        <v>108.03</v>
      </c>
      <c r="E389">
        <v>111.63</v>
      </c>
      <c r="F389">
        <v>111.63</v>
      </c>
    </row>
    <row r="390" spans="1:6">
      <c r="A390" s="3">
        <v>44746</v>
      </c>
      <c r="B390">
        <v>111.65</v>
      </c>
      <c r="C390">
        <v>114</v>
      </c>
      <c r="D390">
        <v>110.4</v>
      </c>
      <c r="E390">
        <v>113.5</v>
      </c>
      <c r="F390">
        <v>113.5</v>
      </c>
    </row>
    <row r="391" spans="1:6">
      <c r="A391" s="3">
        <v>44747</v>
      </c>
      <c r="B391">
        <v>113.54</v>
      </c>
      <c r="C391">
        <v>114.75</v>
      </c>
      <c r="D391">
        <v>101.1</v>
      </c>
      <c r="E391">
        <v>102.77</v>
      </c>
      <c r="F391">
        <v>102.77</v>
      </c>
    </row>
    <row r="392" spans="1:6">
      <c r="A392" s="3">
        <v>44748</v>
      </c>
      <c r="B392">
        <v>104.88</v>
      </c>
      <c r="C392">
        <v>105.85</v>
      </c>
      <c r="D392">
        <v>98.5</v>
      </c>
      <c r="E392">
        <v>100.69</v>
      </c>
      <c r="F392">
        <v>100.69</v>
      </c>
    </row>
    <row r="393" spans="1:6">
      <c r="A393" s="3">
        <v>44749</v>
      </c>
      <c r="B393">
        <v>100.14</v>
      </c>
      <c r="C393">
        <v>106.35</v>
      </c>
      <c r="D393">
        <v>98.5</v>
      </c>
      <c r="E393">
        <v>104.65</v>
      </c>
      <c r="F393">
        <v>104.65</v>
      </c>
    </row>
    <row r="394" spans="1:6">
      <c r="A394" s="3">
        <v>44750</v>
      </c>
      <c r="B394">
        <v>104.65</v>
      </c>
      <c r="C394">
        <v>107.47</v>
      </c>
      <c r="D394">
        <v>103.67</v>
      </c>
      <c r="E394">
        <v>107.02</v>
      </c>
      <c r="F394">
        <v>107.02</v>
      </c>
    </row>
    <row r="395" spans="1:6">
      <c r="A395" s="3">
        <v>44753</v>
      </c>
      <c r="B395">
        <v>107</v>
      </c>
      <c r="C395">
        <v>107.7</v>
      </c>
      <c r="D395">
        <v>103.64</v>
      </c>
      <c r="E395">
        <v>107.1</v>
      </c>
      <c r="F395">
        <v>107.1</v>
      </c>
    </row>
    <row r="396" spans="1:6">
      <c r="A396" s="3">
        <v>44754</v>
      </c>
      <c r="B396">
        <v>106.25</v>
      </c>
      <c r="C396">
        <v>106.56</v>
      </c>
      <c r="D396">
        <v>98.9</v>
      </c>
      <c r="E396">
        <v>99.49</v>
      </c>
      <c r="F396">
        <v>99.49</v>
      </c>
    </row>
    <row r="397" spans="1:6">
      <c r="A397" s="3">
        <v>44755</v>
      </c>
      <c r="B397">
        <v>98.5</v>
      </c>
      <c r="C397">
        <v>101.21</v>
      </c>
      <c r="D397">
        <v>98.28</v>
      </c>
      <c r="E397">
        <v>99.57</v>
      </c>
      <c r="F397">
        <v>99.57</v>
      </c>
    </row>
    <row r="398" spans="1:6">
      <c r="A398" s="3">
        <v>44756</v>
      </c>
      <c r="B398">
        <v>99.43</v>
      </c>
      <c r="C398">
        <v>100.39</v>
      </c>
      <c r="D398">
        <v>94.5</v>
      </c>
      <c r="E398">
        <v>99.1</v>
      </c>
      <c r="F398">
        <v>99.1</v>
      </c>
    </row>
    <row r="399" spans="1:6">
      <c r="A399" s="3">
        <v>44757</v>
      </c>
      <c r="B399">
        <v>99.91</v>
      </c>
      <c r="C399">
        <v>102.64</v>
      </c>
      <c r="D399">
        <v>98.17</v>
      </c>
      <c r="E399">
        <v>101.16</v>
      </c>
      <c r="F399">
        <v>101.16</v>
      </c>
    </row>
    <row r="400" spans="1:6">
      <c r="A400" s="3">
        <v>44760</v>
      </c>
      <c r="B400">
        <v>100.82</v>
      </c>
      <c r="C400">
        <v>106.48</v>
      </c>
      <c r="D400">
        <v>99.46</v>
      </c>
      <c r="E400">
        <v>106.27</v>
      </c>
      <c r="F400">
        <v>106.27</v>
      </c>
    </row>
    <row r="401" spans="1:6">
      <c r="A401" s="3">
        <v>44761</v>
      </c>
      <c r="B401">
        <v>105.74</v>
      </c>
      <c r="C401">
        <v>107.61</v>
      </c>
      <c r="D401">
        <v>103.6</v>
      </c>
      <c r="E401">
        <v>107.35</v>
      </c>
      <c r="F401">
        <v>107.35</v>
      </c>
    </row>
    <row r="402" spans="1:6">
      <c r="A402" s="3">
        <v>44762</v>
      </c>
      <c r="B402">
        <v>107.07</v>
      </c>
      <c r="C402">
        <v>107.45</v>
      </c>
      <c r="D402">
        <v>105.08</v>
      </c>
      <c r="E402">
        <v>106.92</v>
      </c>
      <c r="F402">
        <v>106.92</v>
      </c>
    </row>
    <row r="403" spans="1:6">
      <c r="A403" s="3">
        <v>44763</v>
      </c>
      <c r="B403">
        <v>106.49</v>
      </c>
      <c r="C403">
        <v>106.78</v>
      </c>
      <c r="D403">
        <v>101.5</v>
      </c>
      <c r="E403">
        <v>103.86</v>
      </c>
      <c r="F403">
        <v>103.86</v>
      </c>
    </row>
    <row r="404" spans="1:6">
      <c r="A404" s="3">
        <v>44764</v>
      </c>
      <c r="B404">
        <v>103.86</v>
      </c>
      <c r="C404">
        <v>105.72</v>
      </c>
      <c r="D404">
        <v>101.9</v>
      </c>
      <c r="E404">
        <v>103.2</v>
      </c>
      <c r="F404">
        <v>103.2</v>
      </c>
    </row>
    <row r="405" spans="1:6">
      <c r="A405" s="3">
        <v>44767</v>
      </c>
      <c r="B405">
        <v>103.85</v>
      </c>
      <c r="C405">
        <v>105.38</v>
      </c>
      <c r="D405">
        <v>101.64</v>
      </c>
      <c r="E405">
        <v>105.15</v>
      </c>
      <c r="F405">
        <v>105.15</v>
      </c>
    </row>
    <row r="406" spans="1:6">
      <c r="A406" s="3">
        <v>44768</v>
      </c>
      <c r="B406">
        <v>104.73</v>
      </c>
      <c r="C406">
        <v>107.34</v>
      </c>
      <c r="D406">
        <v>103.99</v>
      </c>
      <c r="E406">
        <v>104.4</v>
      </c>
      <c r="F406">
        <v>104.4</v>
      </c>
    </row>
    <row r="407" spans="1:6">
      <c r="A407" s="3">
        <v>44769</v>
      </c>
      <c r="B407">
        <v>104.75</v>
      </c>
      <c r="C407">
        <v>107.86</v>
      </c>
      <c r="D407">
        <v>103.73</v>
      </c>
      <c r="E407">
        <v>106.62</v>
      </c>
      <c r="F407">
        <v>106.62</v>
      </c>
    </row>
    <row r="408" spans="1:6">
      <c r="A408" s="3">
        <v>44770</v>
      </c>
      <c r="B408">
        <v>107.31</v>
      </c>
      <c r="C408">
        <v>109.06</v>
      </c>
      <c r="D408">
        <v>106</v>
      </c>
      <c r="E408">
        <v>107.14</v>
      </c>
      <c r="F408">
        <v>107.14</v>
      </c>
    </row>
    <row r="409" spans="1:6">
      <c r="A409" s="3">
        <v>44771</v>
      </c>
      <c r="B409">
        <v>108</v>
      </c>
      <c r="C409">
        <v>110.67</v>
      </c>
      <c r="D409">
        <v>106.9</v>
      </c>
      <c r="E409">
        <v>110.01</v>
      </c>
      <c r="F409">
        <v>110.01</v>
      </c>
    </row>
    <row r="410" spans="1:6">
      <c r="A410" s="3">
        <v>44774</v>
      </c>
      <c r="B410">
        <v>103.92</v>
      </c>
      <c r="C410">
        <v>104.43</v>
      </c>
      <c r="D410">
        <v>99.09</v>
      </c>
      <c r="E410">
        <v>100.03</v>
      </c>
      <c r="F410">
        <v>100.03</v>
      </c>
    </row>
    <row r="411" spans="1:6">
      <c r="A411" s="3">
        <v>44775</v>
      </c>
      <c r="B411">
        <v>99.87</v>
      </c>
      <c r="C411">
        <v>102.41</v>
      </c>
      <c r="D411">
        <v>98.49</v>
      </c>
      <c r="E411">
        <v>100.54</v>
      </c>
      <c r="F411">
        <v>100.54</v>
      </c>
    </row>
    <row r="412" spans="1:6">
      <c r="A412" s="3">
        <v>44776</v>
      </c>
      <c r="B412">
        <v>99.73</v>
      </c>
      <c r="C412">
        <v>102.41</v>
      </c>
      <c r="D412">
        <v>96.5</v>
      </c>
      <c r="E412">
        <v>96.78</v>
      </c>
      <c r="F412">
        <v>96.78</v>
      </c>
    </row>
    <row r="413" spans="1:6">
      <c r="A413" s="3">
        <v>44777</v>
      </c>
      <c r="B413">
        <v>97.1</v>
      </c>
      <c r="C413">
        <v>97.66</v>
      </c>
      <c r="D413">
        <v>93.2</v>
      </c>
      <c r="E413">
        <v>94.12</v>
      </c>
      <c r="F413">
        <v>94.12</v>
      </c>
    </row>
    <row r="414" spans="1:6">
      <c r="A414" s="3">
        <v>44778</v>
      </c>
      <c r="B414">
        <v>93.65</v>
      </c>
      <c r="C414">
        <v>96.4</v>
      </c>
      <c r="D414">
        <v>92.78</v>
      </c>
      <c r="E414">
        <v>94.92</v>
      </c>
      <c r="F414">
        <v>94.92</v>
      </c>
    </row>
    <row r="415" spans="1:6">
      <c r="A415" s="3">
        <v>44781</v>
      </c>
      <c r="B415">
        <v>94.51</v>
      </c>
      <c r="C415">
        <v>96.82</v>
      </c>
      <c r="D415">
        <v>93.01</v>
      </c>
      <c r="E415">
        <v>96.65</v>
      </c>
      <c r="F415">
        <v>96.65</v>
      </c>
    </row>
    <row r="416" spans="1:6">
      <c r="A416" s="3">
        <v>44782</v>
      </c>
      <c r="B416">
        <v>96.36</v>
      </c>
      <c r="C416">
        <v>98.4</v>
      </c>
      <c r="D416">
        <v>94.9</v>
      </c>
      <c r="E416">
        <v>96.31</v>
      </c>
      <c r="F416">
        <v>96.31</v>
      </c>
    </row>
    <row r="417" spans="1:6">
      <c r="A417" s="3">
        <v>44783</v>
      </c>
      <c r="B417">
        <v>96.34</v>
      </c>
      <c r="C417">
        <v>97.97</v>
      </c>
      <c r="D417">
        <v>93.63</v>
      </c>
      <c r="E417">
        <v>97.4</v>
      </c>
      <c r="F417">
        <v>97.4</v>
      </c>
    </row>
    <row r="418" spans="1:6">
      <c r="A418" s="3">
        <v>44784</v>
      </c>
      <c r="B418">
        <v>97.04</v>
      </c>
      <c r="C418">
        <v>100.17</v>
      </c>
      <c r="D418">
        <v>96.63</v>
      </c>
      <c r="E418">
        <v>99.6</v>
      </c>
      <c r="F418">
        <v>99.6</v>
      </c>
    </row>
    <row r="419" spans="1:6">
      <c r="A419" s="3">
        <v>44785</v>
      </c>
      <c r="B419">
        <v>99.33</v>
      </c>
      <c r="C419">
        <v>100.38</v>
      </c>
      <c r="D419">
        <v>96.94</v>
      </c>
      <c r="E419">
        <v>98.15</v>
      </c>
      <c r="F419">
        <v>98.15</v>
      </c>
    </row>
    <row r="420" spans="1:6">
      <c r="A420" s="3">
        <v>44788</v>
      </c>
      <c r="B420">
        <v>97.72</v>
      </c>
      <c r="C420">
        <v>98.17</v>
      </c>
      <c r="D420">
        <v>92.78</v>
      </c>
      <c r="E420">
        <v>95.1</v>
      </c>
      <c r="F420">
        <v>95.1</v>
      </c>
    </row>
    <row r="421" spans="1:6">
      <c r="A421" s="3">
        <v>44789</v>
      </c>
      <c r="B421">
        <v>94.01</v>
      </c>
      <c r="C421">
        <v>95.95</v>
      </c>
      <c r="D421">
        <v>91.71</v>
      </c>
      <c r="E421">
        <v>92.34</v>
      </c>
      <c r="F421">
        <v>92.34</v>
      </c>
    </row>
    <row r="422" spans="1:6">
      <c r="A422" s="3">
        <v>44790</v>
      </c>
      <c r="B422">
        <v>92.67</v>
      </c>
      <c r="C422">
        <v>94.48</v>
      </c>
      <c r="D422">
        <v>91.51</v>
      </c>
      <c r="E422">
        <v>93.65</v>
      </c>
      <c r="F422">
        <v>93.65</v>
      </c>
    </row>
    <row r="423" spans="1:6">
      <c r="A423" s="3">
        <v>44791</v>
      </c>
      <c r="B423">
        <v>93.29</v>
      </c>
      <c r="C423">
        <v>97.42</v>
      </c>
      <c r="D423">
        <v>93.05</v>
      </c>
      <c r="E423">
        <v>96.59</v>
      </c>
      <c r="F423">
        <v>96.59</v>
      </c>
    </row>
    <row r="424" spans="1:6">
      <c r="A424" s="3">
        <v>44792</v>
      </c>
      <c r="B424">
        <v>96.68</v>
      </c>
      <c r="C424">
        <v>97.88</v>
      </c>
      <c r="D424">
        <v>94.25</v>
      </c>
      <c r="E424">
        <v>96.72</v>
      </c>
      <c r="F424">
        <v>96.72</v>
      </c>
    </row>
    <row r="425" spans="1:6">
      <c r="A425" s="3">
        <v>44795</v>
      </c>
      <c r="B425">
        <v>95.95</v>
      </c>
      <c r="C425">
        <v>97.28</v>
      </c>
      <c r="D425">
        <v>92.36</v>
      </c>
      <c r="E425">
        <v>96.48</v>
      </c>
      <c r="F425">
        <v>96.48</v>
      </c>
    </row>
    <row r="426" spans="1:6">
      <c r="A426" s="3">
        <v>44796</v>
      </c>
      <c r="B426">
        <v>96.78</v>
      </c>
      <c r="C426">
        <v>100.45</v>
      </c>
      <c r="D426">
        <v>96.53</v>
      </c>
      <c r="E426">
        <v>100.22</v>
      </c>
      <c r="F426">
        <v>100.22</v>
      </c>
    </row>
    <row r="427" spans="1:6">
      <c r="A427" s="3">
        <v>44797</v>
      </c>
      <c r="B427">
        <v>100.19</v>
      </c>
      <c r="C427">
        <v>101.9</v>
      </c>
      <c r="D427">
        <v>99.1</v>
      </c>
      <c r="E427">
        <v>101.22</v>
      </c>
      <c r="F427">
        <v>101.22</v>
      </c>
    </row>
    <row r="428" spans="1:6">
      <c r="A428" s="3">
        <v>44798</v>
      </c>
      <c r="B428">
        <v>101.73</v>
      </c>
      <c r="C428">
        <v>102.47</v>
      </c>
      <c r="D428">
        <v>99.12</v>
      </c>
      <c r="E428">
        <v>99.34</v>
      </c>
      <c r="F428">
        <v>99.34</v>
      </c>
    </row>
    <row r="429" spans="1:6">
      <c r="A429" s="3">
        <v>44799</v>
      </c>
      <c r="B429">
        <v>99.83</v>
      </c>
      <c r="C429">
        <v>101.21</v>
      </c>
      <c r="D429">
        <v>98.1</v>
      </c>
      <c r="E429">
        <v>100.99</v>
      </c>
      <c r="F429">
        <v>100.99</v>
      </c>
    </row>
    <row r="430" spans="1:6">
      <c r="A430" s="3">
        <v>44802</v>
      </c>
      <c r="B430">
        <v>100.67</v>
      </c>
      <c r="C430">
        <v>105.48</v>
      </c>
      <c r="D430">
        <v>100.16</v>
      </c>
      <c r="E430">
        <v>105.09</v>
      </c>
      <c r="F430">
        <v>105.09</v>
      </c>
    </row>
    <row r="431" spans="1:6">
      <c r="A431" s="3">
        <v>44803</v>
      </c>
      <c r="B431">
        <v>104.9</v>
      </c>
      <c r="C431">
        <v>105.45</v>
      </c>
      <c r="D431">
        <v>97.55</v>
      </c>
      <c r="E431">
        <v>99.31</v>
      </c>
      <c r="F431">
        <v>99.31</v>
      </c>
    </row>
    <row r="432" spans="1:6">
      <c r="A432" s="3">
        <v>44804</v>
      </c>
      <c r="B432">
        <v>99.79</v>
      </c>
      <c r="C432">
        <v>100.46</v>
      </c>
      <c r="D432">
        <v>95.44</v>
      </c>
      <c r="E432">
        <v>96.49</v>
      </c>
      <c r="F432">
        <v>96.49</v>
      </c>
    </row>
    <row r="433" spans="1:6">
      <c r="A433" s="3">
        <v>44805</v>
      </c>
      <c r="B433">
        <v>95.18</v>
      </c>
      <c r="C433">
        <v>95.68</v>
      </c>
      <c r="D433">
        <v>91.81</v>
      </c>
      <c r="E433">
        <v>92.36</v>
      </c>
      <c r="F433">
        <v>92.36</v>
      </c>
    </row>
    <row r="434" spans="1:6">
      <c r="A434" s="3">
        <v>44806</v>
      </c>
      <c r="B434">
        <v>92.66</v>
      </c>
      <c r="C434">
        <v>95.32</v>
      </c>
      <c r="D434">
        <v>92.65</v>
      </c>
      <c r="E434">
        <v>93.02</v>
      </c>
      <c r="F434">
        <v>93.02</v>
      </c>
    </row>
    <row r="435" spans="1:6">
      <c r="A435" s="3">
        <v>44809</v>
      </c>
      <c r="B435">
        <v>93.02</v>
      </c>
      <c r="C435">
        <v>96.99</v>
      </c>
      <c r="D435">
        <v>93.02</v>
      </c>
      <c r="E435">
        <v>95.74</v>
      </c>
      <c r="F435">
        <v>95.74</v>
      </c>
    </row>
    <row r="436" spans="1:6">
      <c r="A436" s="3">
        <v>44810</v>
      </c>
      <c r="B436">
        <v>95.19</v>
      </c>
      <c r="C436">
        <v>95.94</v>
      </c>
      <c r="D436">
        <v>92.3</v>
      </c>
      <c r="E436">
        <v>92.83</v>
      </c>
      <c r="F436">
        <v>92.83</v>
      </c>
    </row>
    <row r="437" spans="1:6">
      <c r="A437" s="3">
        <v>44811</v>
      </c>
      <c r="B437">
        <v>92.81</v>
      </c>
      <c r="C437">
        <v>93.8</v>
      </c>
      <c r="D437">
        <v>87.4</v>
      </c>
      <c r="E437">
        <v>88</v>
      </c>
      <c r="F437">
        <v>88</v>
      </c>
    </row>
    <row r="438" spans="1:6">
      <c r="A438" s="3">
        <v>44812</v>
      </c>
      <c r="B438">
        <v>87.7</v>
      </c>
      <c r="C438">
        <v>89.83</v>
      </c>
      <c r="D438">
        <v>87.24</v>
      </c>
      <c r="E438">
        <v>89.15</v>
      </c>
      <c r="F438">
        <v>89.15</v>
      </c>
    </row>
    <row r="439" spans="1:6">
      <c r="A439" s="3">
        <v>44813</v>
      </c>
      <c r="B439">
        <v>88.62</v>
      </c>
      <c r="C439">
        <v>93.12</v>
      </c>
      <c r="D439">
        <v>88.6</v>
      </c>
      <c r="E439">
        <v>92.84</v>
      </c>
      <c r="F439">
        <v>92.84</v>
      </c>
    </row>
    <row r="440" spans="1:6">
      <c r="A440" s="3">
        <v>44816</v>
      </c>
      <c r="B440">
        <v>92.54</v>
      </c>
      <c r="C440">
        <v>95.17</v>
      </c>
      <c r="D440">
        <v>91.21</v>
      </c>
      <c r="E440">
        <v>94</v>
      </c>
      <c r="F440">
        <v>94</v>
      </c>
    </row>
    <row r="441" spans="1:6">
      <c r="A441" s="3">
        <v>44817</v>
      </c>
      <c r="B441">
        <v>94.31</v>
      </c>
      <c r="C441">
        <v>95.53</v>
      </c>
      <c r="D441">
        <v>91.05</v>
      </c>
      <c r="E441">
        <v>93.17</v>
      </c>
      <c r="F441">
        <v>93.17</v>
      </c>
    </row>
    <row r="442" spans="1:6">
      <c r="A442" s="3">
        <v>44818</v>
      </c>
      <c r="B442">
        <v>93.4</v>
      </c>
      <c r="C442">
        <v>95.8</v>
      </c>
      <c r="D442">
        <v>91.93</v>
      </c>
      <c r="E442">
        <v>94.1</v>
      </c>
      <c r="F442">
        <v>94.1</v>
      </c>
    </row>
    <row r="443" spans="1:6">
      <c r="A443" s="3">
        <v>44819</v>
      </c>
      <c r="B443">
        <v>94.65</v>
      </c>
      <c r="C443">
        <v>94.66</v>
      </c>
      <c r="D443">
        <v>90.03</v>
      </c>
      <c r="E443">
        <v>90.84</v>
      </c>
      <c r="F443">
        <v>90.84</v>
      </c>
    </row>
    <row r="444" spans="1:6">
      <c r="A444" s="3">
        <v>44820</v>
      </c>
      <c r="B444">
        <v>90.51</v>
      </c>
      <c r="C444">
        <v>92.66</v>
      </c>
      <c r="D444">
        <v>90.25</v>
      </c>
      <c r="E444">
        <v>91.35</v>
      </c>
      <c r="F444">
        <v>91.35</v>
      </c>
    </row>
    <row r="445" spans="1:6">
      <c r="A445" s="3">
        <v>44823</v>
      </c>
      <c r="B445">
        <v>91.43</v>
      </c>
      <c r="C445">
        <v>92.57</v>
      </c>
      <c r="D445">
        <v>88.5</v>
      </c>
      <c r="E445">
        <v>92</v>
      </c>
      <c r="F445">
        <v>92</v>
      </c>
    </row>
    <row r="446" spans="1:6">
      <c r="A446" s="3">
        <v>44824</v>
      </c>
      <c r="B446">
        <v>92.15</v>
      </c>
      <c r="C446">
        <v>93.05</v>
      </c>
      <c r="D446">
        <v>89.8</v>
      </c>
      <c r="E446">
        <v>90.62</v>
      </c>
      <c r="F446">
        <v>90.62</v>
      </c>
    </row>
    <row r="447" spans="1:6">
      <c r="A447" s="3">
        <v>44825</v>
      </c>
      <c r="B447">
        <v>90.74</v>
      </c>
      <c r="C447">
        <v>93.5</v>
      </c>
      <c r="D447">
        <v>89.3</v>
      </c>
      <c r="E447">
        <v>89.83</v>
      </c>
      <c r="F447">
        <v>89.83</v>
      </c>
    </row>
    <row r="448" spans="1:6">
      <c r="A448" s="3">
        <v>44826</v>
      </c>
      <c r="B448">
        <v>89.99</v>
      </c>
      <c r="C448">
        <v>92.81</v>
      </c>
      <c r="D448">
        <v>89.3</v>
      </c>
      <c r="E448">
        <v>90.46</v>
      </c>
      <c r="F448">
        <v>90.46</v>
      </c>
    </row>
    <row r="449" spans="1:6">
      <c r="A449" s="3">
        <v>44827</v>
      </c>
      <c r="B449">
        <v>90.46</v>
      </c>
      <c r="C449">
        <v>90.84</v>
      </c>
      <c r="D449">
        <v>85.5</v>
      </c>
      <c r="E449">
        <v>86.15</v>
      </c>
      <c r="F449">
        <v>86.15</v>
      </c>
    </row>
    <row r="450" spans="1:6">
      <c r="A450" s="3">
        <v>44830</v>
      </c>
      <c r="B450">
        <v>86.62</v>
      </c>
      <c r="C450">
        <v>87.65</v>
      </c>
      <c r="D450">
        <v>83.65</v>
      </c>
      <c r="E450">
        <v>84.06</v>
      </c>
      <c r="F450">
        <v>84.06</v>
      </c>
    </row>
    <row r="451" spans="1:6">
      <c r="A451" s="3">
        <v>44831</v>
      </c>
      <c r="B451">
        <v>84.05</v>
      </c>
      <c r="C451">
        <v>87.15</v>
      </c>
      <c r="D451">
        <v>84.01</v>
      </c>
      <c r="E451">
        <v>86.27</v>
      </c>
      <c r="F451">
        <v>86.27</v>
      </c>
    </row>
    <row r="452" spans="1:6">
      <c r="A452" s="3">
        <v>44832</v>
      </c>
      <c r="B452">
        <v>86.14</v>
      </c>
      <c r="C452">
        <v>89.47</v>
      </c>
      <c r="D452">
        <v>84.26</v>
      </c>
      <c r="E452">
        <v>89.32</v>
      </c>
      <c r="F452">
        <v>89.32</v>
      </c>
    </row>
    <row r="453" spans="1:6">
      <c r="A453" s="3">
        <v>44833</v>
      </c>
      <c r="B453">
        <v>88.97</v>
      </c>
      <c r="C453">
        <v>90.12</v>
      </c>
      <c r="D453">
        <v>87.33</v>
      </c>
      <c r="E453">
        <v>88.49</v>
      </c>
      <c r="F453">
        <v>88.49</v>
      </c>
    </row>
    <row r="454" spans="1:6">
      <c r="A454" s="3">
        <v>44834</v>
      </c>
      <c r="B454">
        <v>88.53</v>
      </c>
      <c r="C454">
        <v>89.8</v>
      </c>
      <c r="D454">
        <v>87.69</v>
      </c>
      <c r="E454">
        <v>87.96</v>
      </c>
      <c r="F454">
        <v>87.96</v>
      </c>
    </row>
    <row r="455" spans="1:6">
      <c r="A455" s="3">
        <v>44837</v>
      </c>
      <c r="B455">
        <v>86.35</v>
      </c>
      <c r="C455">
        <v>89.82</v>
      </c>
      <c r="D455">
        <v>86.35</v>
      </c>
      <c r="E455">
        <v>88.86</v>
      </c>
      <c r="F455">
        <v>88.86</v>
      </c>
    </row>
    <row r="456" spans="1:6">
      <c r="A456" s="3">
        <v>44838</v>
      </c>
      <c r="B456">
        <v>88.81</v>
      </c>
      <c r="C456">
        <v>92.4</v>
      </c>
      <c r="D456">
        <v>88.78</v>
      </c>
      <c r="E456">
        <v>91.8</v>
      </c>
      <c r="F456">
        <v>91.8</v>
      </c>
    </row>
    <row r="457" spans="1:6">
      <c r="A457" s="3">
        <v>44839</v>
      </c>
      <c r="B457">
        <v>91.89</v>
      </c>
      <c r="C457">
        <v>93.96</v>
      </c>
      <c r="D457">
        <v>90.76</v>
      </c>
      <c r="E457">
        <v>93.37</v>
      </c>
      <c r="F457">
        <v>93.37</v>
      </c>
    </row>
    <row r="458" spans="1:6">
      <c r="A458" s="3">
        <v>44840</v>
      </c>
      <c r="B458">
        <v>93.71</v>
      </c>
      <c r="C458">
        <v>94.98</v>
      </c>
      <c r="D458">
        <v>92.72</v>
      </c>
      <c r="E458">
        <v>94.42</v>
      </c>
      <c r="F458">
        <v>94.42</v>
      </c>
    </row>
    <row r="459" spans="1:6">
      <c r="A459" s="3">
        <v>44841</v>
      </c>
      <c r="B459">
        <v>94.71</v>
      </c>
      <c r="C459">
        <v>98.58</v>
      </c>
      <c r="D459">
        <v>93.94</v>
      </c>
      <c r="E459">
        <v>97.92</v>
      </c>
      <c r="F459">
        <v>97.92</v>
      </c>
    </row>
    <row r="460" spans="1:6">
      <c r="A460" s="3">
        <v>44844</v>
      </c>
      <c r="B460">
        <v>98.75</v>
      </c>
      <c r="C460">
        <v>98.75</v>
      </c>
      <c r="D460">
        <v>95.6</v>
      </c>
      <c r="E460">
        <v>96.19</v>
      </c>
      <c r="F460">
        <v>96.19</v>
      </c>
    </row>
    <row r="461" spans="1:6">
      <c r="A461" s="3">
        <v>44845</v>
      </c>
      <c r="B461">
        <v>95.93</v>
      </c>
      <c r="C461">
        <v>96.46</v>
      </c>
      <c r="D461">
        <v>93.11</v>
      </c>
      <c r="E461">
        <v>94.29</v>
      </c>
      <c r="F461">
        <v>94.29</v>
      </c>
    </row>
    <row r="462" spans="1:6">
      <c r="A462" s="3">
        <v>44846</v>
      </c>
      <c r="B462">
        <v>93.72</v>
      </c>
      <c r="C462">
        <v>95.17</v>
      </c>
      <c r="D462">
        <v>91.56</v>
      </c>
      <c r="E462">
        <v>92.45</v>
      </c>
      <c r="F462">
        <v>92.45</v>
      </c>
    </row>
    <row r="463" spans="1:6">
      <c r="A463" s="3">
        <v>44847</v>
      </c>
      <c r="B463">
        <v>92.49</v>
      </c>
      <c r="C463">
        <v>94.92</v>
      </c>
      <c r="D463">
        <v>91.08</v>
      </c>
      <c r="E463">
        <v>94.57</v>
      </c>
      <c r="F463">
        <v>94.57</v>
      </c>
    </row>
    <row r="464" spans="1:6">
      <c r="A464" s="3">
        <v>44848</v>
      </c>
      <c r="B464">
        <v>94.53</v>
      </c>
      <c r="C464">
        <v>95.11</v>
      </c>
      <c r="D464">
        <v>91.28</v>
      </c>
      <c r="E464">
        <v>91.63</v>
      </c>
      <c r="F464">
        <v>91.63</v>
      </c>
    </row>
    <row r="465" spans="1:6">
      <c r="A465" s="3">
        <v>44851</v>
      </c>
      <c r="B465">
        <v>91.71</v>
      </c>
      <c r="C465">
        <v>93.21</v>
      </c>
      <c r="D465">
        <v>90.83</v>
      </c>
      <c r="E465">
        <v>91.62</v>
      </c>
      <c r="F465">
        <v>91.62</v>
      </c>
    </row>
    <row r="466" spans="1:6">
      <c r="A466" s="3">
        <v>44852</v>
      </c>
      <c r="B466">
        <v>91.99</v>
      </c>
      <c r="C466">
        <v>92.66</v>
      </c>
      <c r="D466">
        <v>88.77</v>
      </c>
      <c r="E466">
        <v>90.03</v>
      </c>
      <c r="F466">
        <v>90.03</v>
      </c>
    </row>
    <row r="467" spans="1:6">
      <c r="A467" s="3">
        <v>44853</v>
      </c>
      <c r="B467">
        <v>90.79</v>
      </c>
      <c r="C467">
        <v>92.85</v>
      </c>
      <c r="D467">
        <v>89.32</v>
      </c>
      <c r="E467">
        <v>92.41</v>
      </c>
      <c r="F467">
        <v>92.41</v>
      </c>
    </row>
    <row r="468" spans="1:6">
      <c r="A468" s="3">
        <v>44854</v>
      </c>
      <c r="B468">
        <v>92.4</v>
      </c>
      <c r="C468">
        <v>94.77</v>
      </c>
      <c r="D468">
        <v>91.91</v>
      </c>
      <c r="E468">
        <v>92.38</v>
      </c>
      <c r="F468">
        <v>92.38</v>
      </c>
    </row>
    <row r="469" spans="1:6">
      <c r="A469" s="3">
        <v>44855</v>
      </c>
      <c r="B469">
        <v>92.45</v>
      </c>
      <c r="C469">
        <v>93.8</v>
      </c>
      <c r="D469">
        <v>91</v>
      </c>
      <c r="E469">
        <v>93.5</v>
      </c>
      <c r="F469">
        <v>93.5</v>
      </c>
    </row>
    <row r="470" spans="1:6">
      <c r="A470" s="3">
        <v>44858</v>
      </c>
      <c r="B470">
        <v>93.59</v>
      </c>
      <c r="C470">
        <v>94.4</v>
      </c>
      <c r="D470">
        <v>91.22</v>
      </c>
      <c r="E470">
        <v>93.26</v>
      </c>
      <c r="F470">
        <v>93.26</v>
      </c>
    </row>
    <row r="471" spans="1:6">
      <c r="A471" s="3">
        <v>44859</v>
      </c>
      <c r="B471">
        <v>93.47</v>
      </c>
      <c r="C471">
        <v>94.38</v>
      </c>
      <c r="D471">
        <v>91.62</v>
      </c>
      <c r="E471">
        <v>93.52</v>
      </c>
      <c r="F471">
        <v>93.52</v>
      </c>
    </row>
    <row r="472" spans="1:6">
      <c r="A472" s="3">
        <v>44860</v>
      </c>
      <c r="B472">
        <v>92.91</v>
      </c>
      <c r="C472">
        <v>96.25</v>
      </c>
      <c r="D472">
        <v>92.06</v>
      </c>
      <c r="E472">
        <v>95.69</v>
      </c>
      <c r="F472">
        <v>95.69</v>
      </c>
    </row>
    <row r="473" spans="1:6">
      <c r="A473" s="3">
        <v>44861</v>
      </c>
      <c r="B473">
        <v>96.05</v>
      </c>
      <c r="C473">
        <v>97.27</v>
      </c>
      <c r="D473">
        <v>95.07</v>
      </c>
      <c r="E473">
        <v>96.96</v>
      </c>
      <c r="F473">
        <v>96.96</v>
      </c>
    </row>
    <row r="474" spans="1:6">
      <c r="A474" s="3">
        <v>44862</v>
      </c>
      <c r="B474">
        <v>96.58</v>
      </c>
      <c r="C474">
        <v>96.89</v>
      </c>
      <c r="D474">
        <v>94.96</v>
      </c>
      <c r="E474">
        <v>95.77</v>
      </c>
      <c r="F474">
        <v>95.77</v>
      </c>
    </row>
    <row r="475" spans="1:6">
      <c r="A475" s="3">
        <v>44865</v>
      </c>
      <c r="B475">
        <v>96.47</v>
      </c>
      <c r="C475">
        <v>96.47</v>
      </c>
      <c r="D475">
        <v>94.25</v>
      </c>
      <c r="E475">
        <v>94.83</v>
      </c>
      <c r="F475">
        <v>94.83</v>
      </c>
    </row>
    <row r="476" spans="1:6">
      <c r="A476" s="3">
        <v>44866</v>
      </c>
      <c r="B476">
        <v>92.67</v>
      </c>
      <c r="C476">
        <v>95.55</v>
      </c>
      <c r="D476">
        <v>92.33</v>
      </c>
      <c r="E476">
        <v>94.65</v>
      </c>
      <c r="F476">
        <v>94.65</v>
      </c>
    </row>
    <row r="477" spans="1:6">
      <c r="A477" s="3">
        <v>44867</v>
      </c>
      <c r="B477">
        <v>94.85</v>
      </c>
      <c r="C477">
        <v>96.5</v>
      </c>
      <c r="D477">
        <v>94.01</v>
      </c>
      <c r="E477">
        <v>96.16</v>
      </c>
      <c r="F477">
        <v>96.16</v>
      </c>
    </row>
    <row r="478" spans="1:6">
      <c r="A478" s="3">
        <v>44868</v>
      </c>
      <c r="B478">
        <v>95.36</v>
      </c>
      <c r="C478">
        <v>95.98</v>
      </c>
      <c r="D478">
        <v>94.19</v>
      </c>
      <c r="E478">
        <v>94.67</v>
      </c>
      <c r="F478">
        <v>94.67</v>
      </c>
    </row>
    <row r="479" spans="1:6">
      <c r="A479" s="3">
        <v>44869</v>
      </c>
      <c r="B479">
        <v>94.58</v>
      </c>
      <c r="C479">
        <v>98.81</v>
      </c>
      <c r="D479">
        <v>94.33</v>
      </c>
      <c r="E479">
        <v>98.57</v>
      </c>
      <c r="F479">
        <v>98.57</v>
      </c>
    </row>
    <row r="480" spans="1:6">
      <c r="A480" s="3">
        <v>44872</v>
      </c>
      <c r="B480">
        <v>97.31</v>
      </c>
      <c r="C480">
        <v>99.56</v>
      </c>
      <c r="D480">
        <v>96.5</v>
      </c>
      <c r="E480">
        <v>97.92</v>
      </c>
      <c r="F480">
        <v>97.92</v>
      </c>
    </row>
    <row r="481" spans="1:6">
      <c r="A481" s="3">
        <v>44873</v>
      </c>
      <c r="B481">
        <v>98.24</v>
      </c>
      <c r="C481">
        <v>98.3</v>
      </c>
      <c r="D481">
        <v>95</v>
      </c>
      <c r="E481">
        <v>95.36</v>
      </c>
      <c r="F481">
        <v>95.36</v>
      </c>
    </row>
    <row r="482" spans="1:6">
      <c r="A482" s="3">
        <v>44874</v>
      </c>
      <c r="B482">
        <v>95.17</v>
      </c>
      <c r="C482">
        <v>95.65</v>
      </c>
      <c r="D482">
        <v>92.33</v>
      </c>
      <c r="E482">
        <v>92.65</v>
      </c>
      <c r="F482">
        <v>92.65</v>
      </c>
    </row>
    <row r="483" spans="1:6">
      <c r="A483" s="3">
        <v>44875</v>
      </c>
      <c r="B483">
        <v>92.53</v>
      </c>
      <c r="C483">
        <v>94.32</v>
      </c>
      <c r="D483">
        <v>91.73</v>
      </c>
      <c r="E483">
        <v>93.67</v>
      </c>
      <c r="F483">
        <v>93.67</v>
      </c>
    </row>
    <row r="484" spans="1:6">
      <c r="A484" s="3">
        <v>44876</v>
      </c>
      <c r="B484">
        <v>93.84</v>
      </c>
      <c r="C484">
        <v>96.92</v>
      </c>
      <c r="D484">
        <v>93.69</v>
      </c>
      <c r="E484">
        <v>95.99</v>
      </c>
      <c r="F484">
        <v>95.99</v>
      </c>
    </row>
    <row r="485" spans="1:6">
      <c r="A485" s="3">
        <v>44879</v>
      </c>
      <c r="B485">
        <v>95.87</v>
      </c>
      <c r="C485">
        <v>96.95</v>
      </c>
      <c r="D485">
        <v>92.5</v>
      </c>
      <c r="E485">
        <v>93.14</v>
      </c>
      <c r="F485">
        <v>93.14</v>
      </c>
    </row>
    <row r="486" spans="1:6">
      <c r="A486" s="3">
        <v>44880</v>
      </c>
      <c r="B486">
        <v>92.59</v>
      </c>
      <c r="C486">
        <v>95.77</v>
      </c>
      <c r="D486">
        <v>91.53</v>
      </c>
      <c r="E486">
        <v>93.86</v>
      </c>
      <c r="F486">
        <v>93.86</v>
      </c>
    </row>
    <row r="487" spans="1:6">
      <c r="A487" s="3">
        <v>44881</v>
      </c>
      <c r="B487">
        <v>94.11</v>
      </c>
      <c r="C487">
        <v>94.79</v>
      </c>
      <c r="D487">
        <v>91.67</v>
      </c>
      <c r="E487">
        <v>92.86</v>
      </c>
      <c r="F487">
        <v>92.86</v>
      </c>
    </row>
    <row r="488" spans="1:6">
      <c r="A488" s="3">
        <v>44882</v>
      </c>
      <c r="B488">
        <v>92.73</v>
      </c>
      <c r="C488">
        <v>92.91</v>
      </c>
      <c r="D488">
        <v>89.53</v>
      </c>
      <c r="E488">
        <v>89.78</v>
      </c>
      <c r="F488">
        <v>89.78</v>
      </c>
    </row>
    <row r="489" spans="1:6">
      <c r="A489" s="3">
        <v>44883</v>
      </c>
      <c r="B489">
        <v>90.1</v>
      </c>
      <c r="C489">
        <v>90.63</v>
      </c>
      <c r="D489">
        <v>85.8</v>
      </c>
      <c r="E489">
        <v>87.62</v>
      </c>
      <c r="F489">
        <v>87.62</v>
      </c>
    </row>
    <row r="490" spans="1:6">
      <c r="A490" s="3">
        <v>44886</v>
      </c>
      <c r="B490">
        <v>87.74</v>
      </c>
      <c r="C490">
        <v>87.98</v>
      </c>
      <c r="D490">
        <v>82.31</v>
      </c>
      <c r="E490">
        <v>87.45</v>
      </c>
      <c r="F490">
        <v>87.45</v>
      </c>
    </row>
    <row r="491" spans="1:6">
      <c r="A491" s="3">
        <v>44887</v>
      </c>
      <c r="B491">
        <v>87.76</v>
      </c>
      <c r="C491">
        <v>89.9</v>
      </c>
      <c r="D491">
        <v>87.35</v>
      </c>
      <c r="E491">
        <v>88.36</v>
      </c>
      <c r="F491">
        <v>88.36</v>
      </c>
    </row>
    <row r="492" spans="1:6">
      <c r="A492" s="3">
        <v>44888</v>
      </c>
      <c r="B492">
        <v>88.47</v>
      </c>
      <c r="C492">
        <v>89.56</v>
      </c>
      <c r="D492">
        <v>84.12</v>
      </c>
      <c r="E492">
        <v>85.41</v>
      </c>
      <c r="F492">
        <v>85.41</v>
      </c>
    </row>
    <row r="493" spans="1:6">
      <c r="A493" s="3">
        <v>44889</v>
      </c>
      <c r="B493">
        <v>85.04</v>
      </c>
      <c r="C493">
        <v>85.54</v>
      </c>
      <c r="D493">
        <v>83.9</v>
      </c>
      <c r="E493">
        <v>85.34</v>
      </c>
      <c r="F493">
        <v>85.34</v>
      </c>
    </row>
    <row r="494" spans="1:6">
      <c r="A494" s="3">
        <v>44890</v>
      </c>
      <c r="B494">
        <v>85.5</v>
      </c>
      <c r="C494">
        <v>86.87</v>
      </c>
      <c r="D494">
        <v>83.59</v>
      </c>
      <c r="E494">
        <v>83.63</v>
      </c>
      <c r="F494">
        <v>83.63</v>
      </c>
    </row>
    <row r="495" spans="1:6">
      <c r="A495" s="3">
        <v>44893</v>
      </c>
      <c r="B495">
        <v>83.58</v>
      </c>
      <c r="C495">
        <v>84.1</v>
      </c>
      <c r="D495">
        <v>80.61</v>
      </c>
      <c r="E495">
        <v>83.19</v>
      </c>
      <c r="F495">
        <v>83.19</v>
      </c>
    </row>
    <row r="496" spans="1:6">
      <c r="A496" s="3">
        <v>44894</v>
      </c>
      <c r="B496">
        <v>82.41</v>
      </c>
      <c r="C496">
        <v>86</v>
      </c>
      <c r="D496">
        <v>82.39</v>
      </c>
      <c r="E496">
        <v>83.03</v>
      </c>
      <c r="F496">
        <v>83.03</v>
      </c>
    </row>
    <row r="497" spans="1:6">
      <c r="A497" s="3">
        <v>44895</v>
      </c>
      <c r="B497">
        <v>83.77</v>
      </c>
      <c r="C497">
        <v>85.67</v>
      </c>
      <c r="D497">
        <v>83.61</v>
      </c>
      <c r="E497">
        <v>85.43</v>
      </c>
      <c r="F497">
        <v>85.43</v>
      </c>
    </row>
    <row r="498" spans="1:6">
      <c r="A498" s="3">
        <v>44896</v>
      </c>
      <c r="B498">
        <v>86.78</v>
      </c>
      <c r="C498">
        <v>89.37</v>
      </c>
      <c r="D498">
        <v>86.26</v>
      </c>
      <c r="E498">
        <v>86.88</v>
      </c>
      <c r="F498">
        <v>86.88</v>
      </c>
    </row>
    <row r="499" spans="1:6">
      <c r="A499" s="3">
        <v>44897</v>
      </c>
      <c r="B499">
        <v>86.9</v>
      </c>
      <c r="C499">
        <v>87.91</v>
      </c>
      <c r="D499">
        <v>85.16</v>
      </c>
      <c r="E499">
        <v>85.57</v>
      </c>
      <c r="F499">
        <v>85.57</v>
      </c>
    </row>
    <row r="500" spans="1:6">
      <c r="A500" s="3">
        <v>44900</v>
      </c>
      <c r="B500">
        <v>85.73</v>
      </c>
      <c r="C500">
        <v>88.44</v>
      </c>
      <c r="D500">
        <v>82.52</v>
      </c>
      <c r="E500">
        <v>82.68</v>
      </c>
      <c r="F500">
        <v>82.68</v>
      </c>
    </row>
    <row r="501" spans="1:6">
      <c r="A501" s="3">
        <v>44901</v>
      </c>
      <c r="B501">
        <v>83.28</v>
      </c>
      <c r="C501">
        <v>83.69</v>
      </c>
      <c r="D501">
        <v>78.7</v>
      </c>
      <c r="E501">
        <v>79.349999999999994</v>
      </c>
      <c r="F501">
        <v>79.349999999999994</v>
      </c>
    </row>
    <row r="502" spans="1:6">
      <c r="A502" s="3">
        <v>44902</v>
      </c>
      <c r="B502">
        <v>79.760000000000005</v>
      </c>
      <c r="C502">
        <v>80.489999999999995</v>
      </c>
      <c r="D502">
        <v>76.91</v>
      </c>
      <c r="E502">
        <v>77.17</v>
      </c>
      <c r="F502">
        <v>77.17</v>
      </c>
    </row>
    <row r="503" spans="1:6">
      <c r="A503" s="3">
        <v>44903</v>
      </c>
      <c r="B503">
        <v>77.459999999999994</v>
      </c>
      <c r="C503">
        <v>79.17</v>
      </c>
      <c r="D503">
        <v>75.739999999999995</v>
      </c>
      <c r="E503">
        <v>76.150000000000006</v>
      </c>
      <c r="F503">
        <v>76.150000000000006</v>
      </c>
    </row>
    <row r="504" spans="1:6">
      <c r="A504" s="3">
        <v>44904</v>
      </c>
      <c r="B504">
        <v>76.63</v>
      </c>
      <c r="C504">
        <v>77.48</v>
      </c>
      <c r="D504">
        <v>75.11</v>
      </c>
      <c r="E504">
        <v>76.099999999999994</v>
      </c>
      <c r="F504">
        <v>76.099999999999994</v>
      </c>
    </row>
    <row r="505" spans="1:6">
      <c r="A505" s="3">
        <v>44907</v>
      </c>
      <c r="B505">
        <v>76.88</v>
      </c>
      <c r="C505">
        <v>78.59</v>
      </c>
      <c r="D505">
        <v>75.260000000000005</v>
      </c>
      <c r="E505">
        <v>77.989999999999995</v>
      </c>
      <c r="F505">
        <v>77.989999999999995</v>
      </c>
    </row>
    <row r="506" spans="1:6">
      <c r="A506" s="3">
        <v>44908</v>
      </c>
      <c r="B506">
        <v>78.13</v>
      </c>
      <c r="C506">
        <v>81.28</v>
      </c>
      <c r="D506">
        <v>78.099999999999994</v>
      </c>
      <c r="E506">
        <v>80.680000000000007</v>
      </c>
      <c r="F506">
        <v>80.680000000000007</v>
      </c>
    </row>
    <row r="507" spans="1:6">
      <c r="A507" s="3">
        <v>44909</v>
      </c>
      <c r="B507">
        <v>80.349999999999994</v>
      </c>
      <c r="C507">
        <v>83.15</v>
      </c>
      <c r="D507">
        <v>80.11</v>
      </c>
      <c r="E507">
        <v>82.7</v>
      </c>
      <c r="F507">
        <v>82.7</v>
      </c>
    </row>
    <row r="508" spans="1:6">
      <c r="A508" s="3">
        <v>44910</v>
      </c>
      <c r="B508">
        <v>82.76</v>
      </c>
      <c r="C508">
        <v>83.18</v>
      </c>
      <c r="D508">
        <v>80.83</v>
      </c>
      <c r="E508">
        <v>81.209999999999994</v>
      </c>
      <c r="F508">
        <v>81.209999999999994</v>
      </c>
    </row>
    <row r="509" spans="1:6">
      <c r="A509" s="3">
        <v>44911</v>
      </c>
      <c r="B509">
        <v>81.319999999999993</v>
      </c>
      <c r="C509">
        <v>81.78</v>
      </c>
      <c r="D509">
        <v>78.290000000000006</v>
      </c>
      <c r="E509">
        <v>79.040000000000006</v>
      </c>
      <c r="F509">
        <v>79.040000000000006</v>
      </c>
    </row>
    <row r="510" spans="1:6">
      <c r="A510" s="3">
        <v>44914</v>
      </c>
      <c r="B510">
        <v>79.209999999999994</v>
      </c>
      <c r="C510">
        <v>80.87</v>
      </c>
      <c r="D510">
        <v>78.599999999999994</v>
      </c>
      <c r="E510">
        <v>79.8</v>
      </c>
      <c r="F510">
        <v>79.8</v>
      </c>
    </row>
    <row r="511" spans="1:6">
      <c r="A511" s="3">
        <v>44915</v>
      </c>
      <c r="B511">
        <v>80.25</v>
      </c>
      <c r="C511">
        <v>80.89</v>
      </c>
      <c r="D511">
        <v>78.28</v>
      </c>
      <c r="E511">
        <v>79.989999999999995</v>
      </c>
      <c r="F511">
        <v>79.989999999999995</v>
      </c>
    </row>
    <row r="512" spans="1:6">
      <c r="A512" s="3">
        <v>44916</v>
      </c>
      <c r="B512">
        <v>79.94</v>
      </c>
      <c r="C512">
        <v>82.52</v>
      </c>
      <c r="D512">
        <v>79.55</v>
      </c>
      <c r="E512">
        <v>82.2</v>
      </c>
      <c r="F512">
        <v>82.2</v>
      </c>
    </row>
    <row r="513" spans="1:6">
      <c r="A513" s="3">
        <v>44917</v>
      </c>
      <c r="B513">
        <v>82.52</v>
      </c>
      <c r="C513">
        <v>83.85</v>
      </c>
      <c r="D513">
        <v>80.67</v>
      </c>
      <c r="E513">
        <v>80.98</v>
      </c>
      <c r="F513">
        <v>80.98</v>
      </c>
    </row>
    <row r="514" spans="1:6">
      <c r="A514" s="3">
        <v>44918</v>
      </c>
      <c r="B514">
        <v>81.69</v>
      </c>
      <c r="C514">
        <v>84.12</v>
      </c>
      <c r="D514">
        <v>81.290000000000006</v>
      </c>
      <c r="E514">
        <v>83.92</v>
      </c>
      <c r="F514">
        <v>83.92</v>
      </c>
    </row>
    <row r="515" spans="1:6">
      <c r="A515" s="3">
        <v>44922</v>
      </c>
      <c r="B515">
        <v>84.5</v>
      </c>
      <c r="C515">
        <v>85.6</v>
      </c>
      <c r="D515">
        <v>83.65</v>
      </c>
      <c r="E515">
        <v>84.33</v>
      </c>
      <c r="F515">
        <v>84.33</v>
      </c>
    </row>
    <row r="516" spans="1:6">
      <c r="A516" s="3">
        <v>44923</v>
      </c>
      <c r="B516">
        <v>84.6</v>
      </c>
      <c r="C516">
        <v>84.76</v>
      </c>
      <c r="D516">
        <v>81.92</v>
      </c>
      <c r="E516">
        <v>83.26</v>
      </c>
      <c r="F516">
        <v>83.26</v>
      </c>
    </row>
    <row r="517" spans="1:6">
      <c r="A517" s="3">
        <v>44924</v>
      </c>
      <c r="B517">
        <v>82.88</v>
      </c>
      <c r="C517">
        <v>83.14</v>
      </c>
      <c r="D517">
        <v>81.28</v>
      </c>
      <c r="E517">
        <v>82.26</v>
      </c>
      <c r="F517">
        <v>82.26</v>
      </c>
    </row>
    <row r="518" spans="1:6">
      <c r="A518" s="3">
        <v>44925</v>
      </c>
      <c r="B518">
        <v>83.71</v>
      </c>
      <c r="C518">
        <v>86</v>
      </c>
      <c r="D518">
        <v>82.88</v>
      </c>
      <c r="E518">
        <v>85.91</v>
      </c>
      <c r="F518">
        <v>85.91</v>
      </c>
    </row>
    <row r="519" spans="1:6">
      <c r="A519" s="3">
        <v>44928</v>
      </c>
      <c r="B519" t="str">
        <v>#N/A N/A</v>
      </c>
      <c r="C519" t="str">
        <v>#N/A N/A</v>
      </c>
      <c r="D519" t="str">
        <v>#N/A N/A</v>
      </c>
      <c r="E519">
        <v>85.91</v>
      </c>
      <c r="F519">
        <v>85.91</v>
      </c>
    </row>
    <row r="520" spans="1:6">
      <c r="A520" s="3">
        <v>44929</v>
      </c>
      <c r="B520">
        <v>85.96</v>
      </c>
      <c r="C520">
        <v>87</v>
      </c>
      <c r="D520">
        <v>81.78</v>
      </c>
      <c r="E520">
        <v>82.1</v>
      </c>
      <c r="F520">
        <v>82.1</v>
      </c>
    </row>
    <row r="521" spans="1:6">
      <c r="A521" s="3">
        <v>44930</v>
      </c>
      <c r="B521">
        <v>82.31</v>
      </c>
      <c r="C521">
        <v>82.72</v>
      </c>
      <c r="D521">
        <v>77.72</v>
      </c>
      <c r="E521">
        <v>77.84</v>
      </c>
      <c r="F521">
        <v>77.84</v>
      </c>
    </row>
    <row r="522" spans="1:6">
      <c r="A522" s="3">
        <v>44931</v>
      </c>
      <c r="B522">
        <v>78.16</v>
      </c>
      <c r="C522">
        <v>79.97</v>
      </c>
      <c r="D522">
        <v>77.61</v>
      </c>
      <c r="E522">
        <v>78.69</v>
      </c>
      <c r="F522">
        <v>78.69</v>
      </c>
    </row>
    <row r="523" spans="1:6">
      <c r="A523" s="3">
        <v>44932</v>
      </c>
      <c r="B523">
        <v>78.8</v>
      </c>
      <c r="C523">
        <v>80.59</v>
      </c>
      <c r="D523">
        <v>78.05</v>
      </c>
      <c r="E523">
        <v>78.569999999999993</v>
      </c>
      <c r="F523">
        <v>78.569999999999993</v>
      </c>
    </row>
    <row r="524" spans="1:6">
      <c r="A524" s="3">
        <v>44935</v>
      </c>
      <c r="B524">
        <v>78.42</v>
      </c>
      <c r="C524">
        <v>81.37</v>
      </c>
      <c r="D524">
        <v>78.42</v>
      </c>
      <c r="E524">
        <v>79.650000000000006</v>
      </c>
      <c r="F524">
        <v>79.650000000000006</v>
      </c>
    </row>
    <row r="525" spans="1:6">
      <c r="A525" s="3">
        <v>44936</v>
      </c>
      <c r="B525">
        <v>79.540000000000006</v>
      </c>
      <c r="C525">
        <v>80.89</v>
      </c>
      <c r="D525">
        <v>78.81</v>
      </c>
      <c r="E525">
        <v>80.099999999999994</v>
      </c>
      <c r="F525">
        <v>80.099999999999994</v>
      </c>
    </row>
    <row r="526" spans="1:6">
      <c r="A526" s="3">
        <v>44937</v>
      </c>
      <c r="B526">
        <v>79.52</v>
      </c>
      <c r="C526">
        <v>83</v>
      </c>
      <c r="D526">
        <v>79.31</v>
      </c>
      <c r="E526">
        <v>82.67</v>
      </c>
      <c r="F526">
        <v>82.67</v>
      </c>
    </row>
    <row r="527" spans="1:6">
      <c r="A527" s="3">
        <v>44938</v>
      </c>
      <c r="B527">
        <v>82.88</v>
      </c>
      <c r="C527">
        <v>84.62</v>
      </c>
      <c r="D527">
        <v>82.37</v>
      </c>
      <c r="E527">
        <v>84.03</v>
      </c>
      <c r="F527">
        <v>84.03</v>
      </c>
    </row>
    <row r="528" spans="1:6">
      <c r="A528" s="3">
        <v>44939</v>
      </c>
      <c r="B528">
        <v>83.91</v>
      </c>
      <c r="C528">
        <v>85.5</v>
      </c>
      <c r="D528">
        <v>83.5</v>
      </c>
      <c r="E528">
        <v>85.28</v>
      </c>
      <c r="F528">
        <v>85.28</v>
      </c>
    </row>
    <row r="529" spans="1:6">
      <c r="A529" s="3">
        <v>44942</v>
      </c>
      <c r="B529">
        <v>85.36</v>
      </c>
      <c r="C529">
        <v>85.59</v>
      </c>
      <c r="D529">
        <v>83.83</v>
      </c>
      <c r="E529">
        <v>84.46</v>
      </c>
      <c r="F529">
        <v>84.46</v>
      </c>
    </row>
    <row r="530" spans="1:6">
      <c r="A530" s="3">
        <v>44943</v>
      </c>
      <c r="B530">
        <v>84.2</v>
      </c>
      <c r="C530">
        <v>86.82</v>
      </c>
      <c r="D530">
        <v>84.04</v>
      </c>
      <c r="E530">
        <v>85.92</v>
      </c>
      <c r="F530">
        <v>85.92</v>
      </c>
    </row>
    <row r="531" spans="1:6">
      <c r="A531" s="3">
        <v>44944</v>
      </c>
      <c r="B531">
        <v>86.45</v>
      </c>
      <c r="C531">
        <v>87.85</v>
      </c>
      <c r="D531">
        <v>84.36</v>
      </c>
      <c r="E531">
        <v>84.98</v>
      </c>
      <c r="F531">
        <v>84.98</v>
      </c>
    </row>
    <row r="532" spans="1:6">
      <c r="A532" s="3">
        <v>44945</v>
      </c>
      <c r="B532">
        <v>84.34</v>
      </c>
      <c r="C532">
        <v>86.85</v>
      </c>
      <c r="D532">
        <v>83.76</v>
      </c>
      <c r="E532">
        <v>86.16</v>
      </c>
      <c r="F532">
        <v>86.16</v>
      </c>
    </row>
    <row r="533" spans="1:6">
      <c r="A533" s="3">
        <v>44946</v>
      </c>
      <c r="B533">
        <v>86.42</v>
      </c>
      <c r="C533">
        <v>87.79</v>
      </c>
      <c r="D533">
        <v>85.58</v>
      </c>
      <c r="E533">
        <v>87.63</v>
      </c>
      <c r="F533">
        <v>87.63</v>
      </c>
    </row>
    <row r="534" spans="1:6">
      <c r="A534" s="3">
        <v>44949</v>
      </c>
      <c r="B534">
        <v>87.7</v>
      </c>
      <c r="C534">
        <v>89.09</v>
      </c>
      <c r="D534">
        <v>86.92</v>
      </c>
      <c r="E534">
        <v>88.19</v>
      </c>
      <c r="F534">
        <v>88.19</v>
      </c>
    </row>
    <row r="535" spans="1:6">
      <c r="A535" s="3">
        <v>44950</v>
      </c>
      <c r="B535">
        <v>88.07</v>
      </c>
      <c r="C535">
        <v>88.71</v>
      </c>
      <c r="D535">
        <v>85.8</v>
      </c>
      <c r="E535">
        <v>86.13</v>
      </c>
      <c r="F535">
        <v>86.13</v>
      </c>
    </row>
    <row r="536" spans="1:6">
      <c r="A536" s="3">
        <v>44951</v>
      </c>
      <c r="B536">
        <v>86.28</v>
      </c>
      <c r="C536">
        <v>87</v>
      </c>
      <c r="D536">
        <v>85.41</v>
      </c>
      <c r="E536">
        <v>86.12</v>
      </c>
      <c r="F536">
        <v>86.12</v>
      </c>
    </row>
    <row r="537" spans="1:6">
      <c r="A537" s="3">
        <v>44952</v>
      </c>
      <c r="B537">
        <v>86.35</v>
      </c>
      <c r="C537">
        <v>88.01</v>
      </c>
      <c r="D537">
        <v>85.74</v>
      </c>
      <c r="E537">
        <v>87.47</v>
      </c>
      <c r="F537">
        <v>87.47</v>
      </c>
    </row>
    <row r="538" spans="1:6">
      <c r="A538" s="3">
        <v>44953</v>
      </c>
      <c r="B538">
        <v>87.65</v>
      </c>
      <c r="C538">
        <v>88.95</v>
      </c>
      <c r="D538">
        <v>85.69</v>
      </c>
      <c r="E538">
        <v>86.66</v>
      </c>
      <c r="F538">
        <v>86.66</v>
      </c>
    </row>
    <row r="539" spans="1:6">
      <c r="A539" s="3">
        <v>44956</v>
      </c>
      <c r="B539">
        <v>86.88</v>
      </c>
      <c r="C539">
        <v>87.48</v>
      </c>
      <c r="D539">
        <v>84.66</v>
      </c>
      <c r="E539">
        <v>84.9</v>
      </c>
      <c r="F539">
        <v>84.9</v>
      </c>
    </row>
    <row r="540" spans="1:6">
      <c r="A540" s="3">
        <v>44957</v>
      </c>
      <c r="B540">
        <v>85.18</v>
      </c>
      <c r="C540">
        <v>85.25</v>
      </c>
      <c r="D540">
        <v>83.73</v>
      </c>
      <c r="E540">
        <v>84.49</v>
      </c>
      <c r="F540">
        <v>84.49</v>
      </c>
    </row>
    <row r="541" spans="1:6">
      <c r="A541" s="3">
        <v>44958</v>
      </c>
      <c r="B541">
        <v>85.56</v>
      </c>
      <c r="C541">
        <v>86.21</v>
      </c>
      <c r="D541">
        <v>82.37</v>
      </c>
      <c r="E541">
        <v>82.84</v>
      </c>
      <c r="F541">
        <v>82.84</v>
      </c>
    </row>
    <row r="542" spans="1:6">
      <c r="A542" s="3">
        <v>44959</v>
      </c>
      <c r="B542">
        <v>83.34</v>
      </c>
      <c r="C542">
        <v>83.61</v>
      </c>
      <c r="D542">
        <v>81.25</v>
      </c>
      <c r="E542">
        <v>82.17</v>
      </c>
      <c r="F542">
        <v>82.17</v>
      </c>
    </row>
    <row r="543" spans="1:6">
      <c r="A543" s="3">
        <v>44960</v>
      </c>
      <c r="B543">
        <v>82.27</v>
      </c>
      <c r="C543">
        <v>84.2</v>
      </c>
      <c r="D543">
        <v>79.62</v>
      </c>
      <c r="E543">
        <v>79.94</v>
      </c>
      <c r="F543">
        <v>79.94</v>
      </c>
    </row>
    <row r="544" spans="1:6">
      <c r="A544" s="3">
        <v>44963</v>
      </c>
      <c r="B544">
        <v>79.61</v>
      </c>
      <c r="C544">
        <v>81.430000000000007</v>
      </c>
      <c r="D544">
        <v>79.099999999999994</v>
      </c>
      <c r="E544">
        <v>80.989999999999995</v>
      </c>
      <c r="F544">
        <v>80.989999999999995</v>
      </c>
    </row>
    <row r="545" spans="1:6">
      <c r="A545" s="3">
        <v>44964</v>
      </c>
      <c r="B545">
        <v>81.260000000000005</v>
      </c>
      <c r="C545">
        <v>84.13</v>
      </c>
      <c r="D545">
        <v>81.19</v>
      </c>
      <c r="E545">
        <v>83.69</v>
      </c>
      <c r="F545">
        <v>83.69</v>
      </c>
    </row>
    <row r="546" spans="1:6">
      <c r="A546" s="3">
        <v>44965</v>
      </c>
      <c r="B546">
        <v>84.11</v>
      </c>
      <c r="C546">
        <v>85.15</v>
      </c>
      <c r="D546">
        <v>83.51</v>
      </c>
      <c r="E546">
        <v>85.09</v>
      </c>
      <c r="F546">
        <v>85.09</v>
      </c>
    </row>
    <row r="547" spans="1:6">
      <c r="A547" s="3">
        <v>44966</v>
      </c>
      <c r="B547">
        <v>84.96</v>
      </c>
      <c r="C547">
        <v>85.5</v>
      </c>
      <c r="D547">
        <v>83.05</v>
      </c>
      <c r="E547">
        <v>84.5</v>
      </c>
      <c r="F547">
        <v>84.5</v>
      </c>
    </row>
    <row r="548" spans="1:6">
      <c r="A548" s="3">
        <v>44967</v>
      </c>
      <c r="B548">
        <v>84.22</v>
      </c>
      <c r="C548">
        <v>86.9</v>
      </c>
      <c r="D548">
        <v>83.93</v>
      </c>
      <c r="E548">
        <v>86.39</v>
      </c>
      <c r="F548">
        <v>86.39</v>
      </c>
    </row>
    <row r="549" spans="1:6">
      <c r="A549" s="3">
        <v>44970</v>
      </c>
      <c r="B549">
        <v>86.51</v>
      </c>
      <c r="C549">
        <v>86.95</v>
      </c>
      <c r="D549">
        <v>85.1</v>
      </c>
      <c r="E549">
        <v>86.61</v>
      </c>
      <c r="F549">
        <v>86.61</v>
      </c>
    </row>
    <row r="550" spans="1:6">
      <c r="A550" s="3">
        <v>44971</v>
      </c>
      <c r="B550">
        <v>85.83</v>
      </c>
      <c r="C550">
        <v>86.42</v>
      </c>
      <c r="D550">
        <v>84.13</v>
      </c>
      <c r="E550">
        <v>85.58</v>
      </c>
      <c r="F550">
        <v>85.58</v>
      </c>
    </row>
    <row r="551" spans="1:6">
      <c r="A551" s="3">
        <v>44972</v>
      </c>
      <c r="B551">
        <v>85.2</v>
      </c>
      <c r="C551">
        <v>85.85</v>
      </c>
      <c r="D551">
        <v>83.88</v>
      </c>
      <c r="E551">
        <v>85.38</v>
      </c>
      <c r="F551">
        <v>85.38</v>
      </c>
    </row>
    <row r="552" spans="1:6">
      <c r="A552" s="3">
        <v>44973</v>
      </c>
      <c r="B552">
        <v>85.27</v>
      </c>
      <c r="C552">
        <v>86.21</v>
      </c>
      <c r="D552">
        <v>84.6</v>
      </c>
      <c r="E552">
        <v>85.14</v>
      </c>
      <c r="F552">
        <v>85.14</v>
      </c>
    </row>
    <row r="553" spans="1:6">
      <c r="A553" s="3">
        <v>44974</v>
      </c>
      <c r="B553">
        <v>84.6</v>
      </c>
      <c r="C553">
        <v>84.87</v>
      </c>
      <c r="D553">
        <v>81.8</v>
      </c>
      <c r="E553">
        <v>83</v>
      </c>
      <c r="F553">
        <v>83</v>
      </c>
    </row>
    <row r="554" spans="1:6">
      <c r="A554" s="3">
        <v>44977</v>
      </c>
      <c r="B554">
        <v>83.15</v>
      </c>
      <c r="C554">
        <v>84.3</v>
      </c>
      <c r="D554">
        <v>82.73</v>
      </c>
      <c r="E554">
        <v>84.07</v>
      </c>
      <c r="F554">
        <v>84.07</v>
      </c>
    </row>
    <row r="555" spans="1:6">
      <c r="A555" s="3">
        <v>44978</v>
      </c>
      <c r="B555">
        <v>83.86</v>
      </c>
      <c r="C555">
        <v>84.2</v>
      </c>
      <c r="D555">
        <v>82.56</v>
      </c>
      <c r="E555">
        <v>83.05</v>
      </c>
      <c r="F555">
        <v>83.05</v>
      </c>
    </row>
    <row r="556" spans="1:6">
      <c r="A556" s="3">
        <v>44979</v>
      </c>
      <c r="B556">
        <v>82.78</v>
      </c>
      <c r="C556">
        <v>83.25</v>
      </c>
      <c r="D556">
        <v>80.430000000000007</v>
      </c>
      <c r="E556">
        <v>80.599999999999994</v>
      </c>
      <c r="F556">
        <v>80.599999999999994</v>
      </c>
    </row>
    <row r="557" spans="1:6">
      <c r="A557" s="3">
        <v>44980</v>
      </c>
      <c r="B557">
        <v>80.48</v>
      </c>
      <c r="C557">
        <v>82.77</v>
      </c>
      <c r="D557">
        <v>80.400000000000006</v>
      </c>
      <c r="E557">
        <v>82.21</v>
      </c>
      <c r="F557">
        <v>82.21</v>
      </c>
    </row>
    <row r="558" spans="1:6">
      <c r="A558" s="3">
        <v>44981</v>
      </c>
      <c r="B558">
        <v>82.49</v>
      </c>
      <c r="C558">
        <v>83.39</v>
      </c>
      <c r="D558">
        <v>81.069999999999993</v>
      </c>
      <c r="E558">
        <v>83.16</v>
      </c>
      <c r="F558">
        <v>83.16</v>
      </c>
    </row>
    <row r="559" spans="1:6">
      <c r="A559" s="3">
        <v>44984</v>
      </c>
      <c r="B559">
        <v>83.19</v>
      </c>
      <c r="C559">
        <v>83.6</v>
      </c>
      <c r="D559">
        <v>81.73</v>
      </c>
      <c r="E559">
        <v>82.45</v>
      </c>
      <c r="F559">
        <v>82.45</v>
      </c>
    </row>
    <row r="560" spans="1:6">
      <c r="A560" s="3">
        <v>44985</v>
      </c>
      <c r="B560">
        <v>82.3</v>
      </c>
      <c r="C560">
        <v>84.15</v>
      </c>
      <c r="D560">
        <v>82.19</v>
      </c>
      <c r="E560">
        <v>83.89</v>
      </c>
      <c r="F560">
        <v>83.89</v>
      </c>
    </row>
    <row r="561" spans="1:6">
      <c r="A561" s="3">
        <v>44986</v>
      </c>
      <c r="B561">
        <v>83.05</v>
      </c>
      <c r="C561">
        <v>84.49</v>
      </c>
      <c r="D561">
        <v>82.61</v>
      </c>
      <c r="E561">
        <v>84.31</v>
      </c>
      <c r="F561">
        <v>84.31</v>
      </c>
    </row>
    <row r="562" spans="1:6">
      <c r="A562" s="3">
        <v>44987</v>
      </c>
      <c r="B562">
        <v>84.31</v>
      </c>
      <c r="C562">
        <v>85.1</v>
      </c>
      <c r="D562">
        <v>83.83</v>
      </c>
      <c r="E562">
        <v>84.75</v>
      </c>
      <c r="F562">
        <v>84.75</v>
      </c>
    </row>
    <row r="563" spans="1:6">
      <c r="A563" s="3">
        <v>44988</v>
      </c>
      <c r="B563">
        <v>84.61</v>
      </c>
      <c r="C563">
        <v>86</v>
      </c>
      <c r="D563">
        <v>82.36</v>
      </c>
      <c r="E563">
        <v>85.83</v>
      </c>
      <c r="F563">
        <v>85.83</v>
      </c>
    </row>
    <row r="564" spans="1:6">
      <c r="A564" s="3">
        <v>44991</v>
      </c>
      <c r="B564">
        <v>85.83</v>
      </c>
      <c r="C564">
        <v>86.35</v>
      </c>
      <c r="D564">
        <v>84.34</v>
      </c>
      <c r="E564">
        <v>86.18</v>
      </c>
      <c r="F564">
        <v>86.18</v>
      </c>
    </row>
    <row r="565" spans="1:6">
      <c r="A565" s="3">
        <v>44992</v>
      </c>
      <c r="B565">
        <v>86.23</v>
      </c>
      <c r="C565">
        <v>86.75</v>
      </c>
      <c r="D565">
        <v>82.83</v>
      </c>
      <c r="E565">
        <v>83.29</v>
      </c>
      <c r="F565">
        <v>83.29</v>
      </c>
    </row>
    <row r="566" spans="1:6">
      <c r="A566" s="3">
        <v>44993</v>
      </c>
      <c r="B566">
        <v>83.03</v>
      </c>
      <c r="C566">
        <v>83.59</v>
      </c>
      <c r="D566">
        <v>82.06</v>
      </c>
      <c r="E566">
        <v>82.66</v>
      </c>
      <c r="F566">
        <v>82.66</v>
      </c>
    </row>
    <row r="567" spans="1:6">
      <c r="A567" s="3">
        <v>44994</v>
      </c>
      <c r="B567">
        <v>82.55</v>
      </c>
      <c r="C567">
        <v>84</v>
      </c>
      <c r="D567">
        <v>81.42</v>
      </c>
      <c r="E567">
        <v>81.59</v>
      </c>
      <c r="F567">
        <v>81.59</v>
      </c>
    </row>
    <row r="568" spans="1:6">
      <c r="A568" s="3">
        <v>44995</v>
      </c>
      <c r="B568">
        <v>81.47</v>
      </c>
      <c r="C568">
        <v>83.11</v>
      </c>
      <c r="D568">
        <v>80.73</v>
      </c>
      <c r="E568">
        <v>82.78</v>
      </c>
      <c r="F568">
        <v>82.78</v>
      </c>
    </row>
    <row r="569" spans="1:6">
      <c r="A569" s="3">
        <v>44998</v>
      </c>
      <c r="B569">
        <v>82.6</v>
      </c>
      <c r="C569">
        <v>83.48</v>
      </c>
      <c r="D569">
        <v>78.34</v>
      </c>
      <c r="E569">
        <v>80.77</v>
      </c>
      <c r="F569">
        <v>80.77</v>
      </c>
    </row>
    <row r="570" spans="1:6">
      <c r="A570" s="3">
        <v>44999</v>
      </c>
      <c r="B570">
        <v>80.540000000000006</v>
      </c>
      <c r="C570">
        <v>80.92</v>
      </c>
      <c r="D570">
        <v>76.89</v>
      </c>
      <c r="E570">
        <v>77.45</v>
      </c>
      <c r="F570">
        <v>77.45</v>
      </c>
    </row>
    <row r="571" spans="1:6">
      <c r="A571" s="3">
        <v>45000</v>
      </c>
      <c r="B571">
        <v>77.819999999999993</v>
      </c>
      <c r="C571">
        <v>78.73</v>
      </c>
      <c r="D571">
        <v>71.67</v>
      </c>
      <c r="E571">
        <v>73.69</v>
      </c>
      <c r="F571">
        <v>73.69</v>
      </c>
    </row>
    <row r="572" spans="1:6">
      <c r="A572" s="3">
        <v>45001</v>
      </c>
      <c r="B572">
        <v>74.3</v>
      </c>
      <c r="C572">
        <v>75.540000000000006</v>
      </c>
      <c r="D572">
        <v>71.86</v>
      </c>
      <c r="E572">
        <v>74.7</v>
      </c>
      <c r="F572">
        <v>74.7</v>
      </c>
    </row>
    <row r="573" spans="1:6">
      <c r="A573" s="3">
        <v>45002</v>
      </c>
      <c r="B573">
        <v>74.7</v>
      </c>
      <c r="C573">
        <v>75.92</v>
      </c>
      <c r="D573">
        <v>71.400000000000006</v>
      </c>
      <c r="E573">
        <v>72.97</v>
      </c>
      <c r="F573">
        <v>72.97</v>
      </c>
    </row>
    <row r="574" spans="1:6">
      <c r="A574" s="3">
        <v>45005</v>
      </c>
      <c r="B574">
        <v>73.010000000000005</v>
      </c>
      <c r="C574">
        <v>73.87</v>
      </c>
      <c r="D574">
        <v>70.12</v>
      </c>
      <c r="E574">
        <v>73.790000000000006</v>
      </c>
      <c r="F574">
        <v>73.790000000000006</v>
      </c>
    </row>
    <row r="575" spans="1:6">
      <c r="A575" s="3">
        <v>45006</v>
      </c>
      <c r="B575">
        <v>73.64</v>
      </c>
      <c r="C575">
        <v>75.42</v>
      </c>
      <c r="D575">
        <v>72.819999999999993</v>
      </c>
      <c r="E575">
        <v>75.319999999999993</v>
      </c>
      <c r="F575">
        <v>75.319999999999993</v>
      </c>
    </row>
    <row r="576" spans="1:6">
      <c r="A576" s="3">
        <v>45007</v>
      </c>
      <c r="B576">
        <v>75.150000000000006</v>
      </c>
      <c r="C576">
        <v>77.12</v>
      </c>
      <c r="D576">
        <v>74.5</v>
      </c>
      <c r="E576">
        <v>76.69</v>
      </c>
      <c r="F576">
        <v>76.69</v>
      </c>
    </row>
    <row r="577" spans="1:6">
      <c r="A577" s="3">
        <v>45008</v>
      </c>
      <c r="B577">
        <v>75.87</v>
      </c>
      <c r="C577">
        <v>77.44</v>
      </c>
      <c r="D577">
        <v>75.12</v>
      </c>
      <c r="E577">
        <v>75.91</v>
      </c>
      <c r="F577">
        <v>75.91</v>
      </c>
    </row>
    <row r="578" spans="1:6">
      <c r="A578" s="3">
        <v>45009</v>
      </c>
      <c r="B578">
        <v>75.53</v>
      </c>
      <c r="C578">
        <v>76.319999999999993</v>
      </c>
      <c r="D578">
        <v>72.680000000000007</v>
      </c>
      <c r="E578">
        <v>74.989999999999995</v>
      </c>
      <c r="F578">
        <v>74.989999999999995</v>
      </c>
    </row>
    <row r="579" spans="1:6">
      <c r="A579" s="3">
        <v>45012</v>
      </c>
      <c r="B579">
        <v>75</v>
      </c>
      <c r="C579">
        <v>78.42</v>
      </c>
      <c r="D579">
        <v>74.8</v>
      </c>
      <c r="E579">
        <v>78.12</v>
      </c>
      <c r="F579">
        <v>78.12</v>
      </c>
    </row>
    <row r="580" spans="1:6">
      <c r="A580" s="3">
        <v>45013</v>
      </c>
      <c r="B580">
        <v>78.23</v>
      </c>
      <c r="C580">
        <v>79.2</v>
      </c>
      <c r="D580">
        <v>77.540000000000006</v>
      </c>
      <c r="E580">
        <v>78.650000000000006</v>
      </c>
      <c r="F580">
        <v>78.650000000000006</v>
      </c>
    </row>
    <row r="581" spans="1:6">
      <c r="A581" s="3">
        <v>45014</v>
      </c>
      <c r="B581">
        <v>78.97</v>
      </c>
      <c r="C581">
        <v>79.680000000000007</v>
      </c>
      <c r="D581">
        <v>77.94</v>
      </c>
      <c r="E581">
        <v>78.28</v>
      </c>
      <c r="F581">
        <v>78.28</v>
      </c>
    </row>
    <row r="582" spans="1:6">
      <c r="A582" s="3">
        <v>45015</v>
      </c>
      <c r="B582">
        <v>78.23</v>
      </c>
      <c r="C582">
        <v>79.55</v>
      </c>
      <c r="D582">
        <v>77.86</v>
      </c>
      <c r="E582">
        <v>79.27</v>
      </c>
      <c r="F582">
        <v>79.27</v>
      </c>
    </row>
    <row r="583" spans="1:6">
      <c r="A583" s="3">
        <v>45016</v>
      </c>
      <c r="B583">
        <v>79.19</v>
      </c>
      <c r="C583">
        <v>79.8</v>
      </c>
      <c r="D583">
        <v>78.540000000000006</v>
      </c>
      <c r="E583">
        <v>79.77</v>
      </c>
      <c r="F583">
        <v>79.77</v>
      </c>
    </row>
    <row r="584" spans="1:6">
      <c r="A584" s="3">
        <v>45019</v>
      </c>
      <c r="B584">
        <v>86</v>
      </c>
      <c r="C584">
        <v>86.44</v>
      </c>
      <c r="D584">
        <v>83.5</v>
      </c>
      <c r="E584">
        <v>84.93</v>
      </c>
      <c r="F584">
        <v>84.93</v>
      </c>
    </row>
    <row r="585" spans="1:6">
      <c r="A585" s="3">
        <v>45020</v>
      </c>
      <c r="B585">
        <v>84.89</v>
      </c>
      <c r="C585">
        <v>86.04</v>
      </c>
      <c r="D585">
        <v>83.82</v>
      </c>
      <c r="E585">
        <v>84.94</v>
      </c>
      <c r="F585">
        <v>84.94</v>
      </c>
    </row>
    <row r="586" spans="1:6">
      <c r="A586" s="3">
        <v>45021</v>
      </c>
      <c r="B586">
        <v>85.22</v>
      </c>
      <c r="C586">
        <v>85.54</v>
      </c>
      <c r="D586">
        <v>84.01</v>
      </c>
      <c r="E586">
        <v>84.99</v>
      </c>
      <c r="F586">
        <v>84.99</v>
      </c>
    </row>
    <row r="587" spans="1:6">
      <c r="A587" s="3">
        <v>45022</v>
      </c>
      <c r="B587">
        <v>84.89</v>
      </c>
      <c r="C587">
        <v>85.45</v>
      </c>
      <c r="D587">
        <v>84.05</v>
      </c>
      <c r="E587">
        <v>85.12</v>
      </c>
      <c r="F587">
        <v>85.12</v>
      </c>
    </row>
    <row r="588" spans="1:6">
      <c r="A588" s="3">
        <v>45026</v>
      </c>
      <c r="B588">
        <v>85.1</v>
      </c>
      <c r="C588">
        <v>85.66</v>
      </c>
      <c r="D588">
        <v>84.09</v>
      </c>
      <c r="E588">
        <v>84.18</v>
      </c>
      <c r="F588">
        <v>84.18</v>
      </c>
    </row>
    <row r="589" spans="1:6">
      <c r="A589" s="3">
        <v>45027</v>
      </c>
      <c r="B589">
        <v>84.24</v>
      </c>
      <c r="C589">
        <v>85.67</v>
      </c>
      <c r="D589">
        <v>83.75</v>
      </c>
      <c r="E589">
        <v>85.61</v>
      </c>
      <c r="F589">
        <v>85.61</v>
      </c>
    </row>
    <row r="590" spans="1:6">
      <c r="A590" s="3">
        <v>45028</v>
      </c>
      <c r="B590">
        <v>85.59</v>
      </c>
      <c r="C590">
        <v>87.49</v>
      </c>
      <c r="D590">
        <v>85.39</v>
      </c>
      <c r="E590">
        <v>87.33</v>
      </c>
      <c r="F590">
        <v>87.33</v>
      </c>
    </row>
    <row r="591" spans="1:6">
      <c r="A591" s="3">
        <v>45029</v>
      </c>
      <c r="B591">
        <v>87.19</v>
      </c>
      <c r="C591">
        <v>87.47</v>
      </c>
      <c r="D591">
        <v>86.05</v>
      </c>
      <c r="E591">
        <v>86.09</v>
      </c>
      <c r="F591">
        <v>86.09</v>
      </c>
    </row>
    <row r="592" spans="1:6">
      <c r="A592" s="3">
        <v>45030</v>
      </c>
      <c r="B592">
        <v>86.18</v>
      </c>
      <c r="C592">
        <v>86.87</v>
      </c>
      <c r="D592">
        <v>85.53</v>
      </c>
      <c r="E592">
        <v>86.31</v>
      </c>
      <c r="F592">
        <v>86.31</v>
      </c>
    </row>
    <row r="593" spans="1:6">
      <c r="A593" s="3">
        <v>45033</v>
      </c>
      <c r="B593">
        <v>86.43</v>
      </c>
      <c r="C593">
        <v>86.52</v>
      </c>
      <c r="D593">
        <v>84.34</v>
      </c>
      <c r="E593">
        <v>84.76</v>
      </c>
      <c r="F593">
        <v>84.76</v>
      </c>
    </row>
    <row r="594" spans="1:6">
      <c r="A594" s="3">
        <v>45034</v>
      </c>
      <c r="B594">
        <v>84.74</v>
      </c>
      <c r="C594">
        <v>85.41</v>
      </c>
      <c r="D594">
        <v>83.81</v>
      </c>
      <c r="E594">
        <v>84.77</v>
      </c>
      <c r="F594">
        <v>84.77</v>
      </c>
    </row>
    <row r="595" spans="1:6">
      <c r="A595" s="3">
        <v>45035</v>
      </c>
      <c r="B595">
        <v>84.9</v>
      </c>
      <c r="C595">
        <v>85.15</v>
      </c>
      <c r="D595">
        <v>82.39</v>
      </c>
      <c r="E595">
        <v>83.12</v>
      </c>
      <c r="F595">
        <v>83.12</v>
      </c>
    </row>
    <row r="596" spans="1:6">
      <c r="A596" s="3">
        <v>45036</v>
      </c>
      <c r="B596">
        <v>82.75</v>
      </c>
      <c r="C596">
        <v>82.92</v>
      </c>
      <c r="D596">
        <v>80.77</v>
      </c>
      <c r="E596">
        <v>81.099999999999994</v>
      </c>
      <c r="F596">
        <v>81.099999999999994</v>
      </c>
    </row>
    <row r="597" spans="1:6">
      <c r="A597" s="3">
        <v>45037</v>
      </c>
      <c r="B597">
        <v>80.790000000000006</v>
      </c>
      <c r="C597">
        <v>82.05</v>
      </c>
      <c r="D597">
        <v>80.45</v>
      </c>
      <c r="E597">
        <v>81.66</v>
      </c>
      <c r="F597">
        <v>81.66</v>
      </c>
    </row>
    <row r="598" spans="1:6">
      <c r="A598" s="3">
        <v>45040</v>
      </c>
      <c r="B598">
        <v>81.87</v>
      </c>
      <c r="C598">
        <v>82.99</v>
      </c>
      <c r="D598">
        <v>80.48</v>
      </c>
      <c r="E598">
        <v>82.73</v>
      </c>
      <c r="F598">
        <v>82.73</v>
      </c>
    </row>
    <row r="599" spans="1:6">
      <c r="A599" s="3">
        <v>45041</v>
      </c>
      <c r="B599">
        <v>82.59</v>
      </c>
      <c r="C599">
        <v>83.06</v>
      </c>
      <c r="D599">
        <v>80.349999999999994</v>
      </c>
      <c r="E599">
        <v>80.77</v>
      </c>
      <c r="F599">
        <v>80.77</v>
      </c>
    </row>
    <row r="600" spans="1:6">
      <c r="A600" s="3">
        <v>45042</v>
      </c>
      <c r="B600">
        <v>80.92</v>
      </c>
      <c r="C600">
        <v>81.47</v>
      </c>
      <c r="D600">
        <v>77.459999999999994</v>
      </c>
      <c r="E600">
        <v>77.69</v>
      </c>
      <c r="F600">
        <v>77.69</v>
      </c>
    </row>
    <row r="601" spans="1:6">
      <c r="A601" s="3">
        <v>45043</v>
      </c>
      <c r="B601">
        <v>77.77</v>
      </c>
      <c r="C601">
        <v>78.61</v>
      </c>
      <c r="D601">
        <v>77.39</v>
      </c>
      <c r="E601">
        <v>78.37</v>
      </c>
      <c r="F601">
        <v>78.37</v>
      </c>
    </row>
    <row r="602" spans="1:6">
      <c r="A602" s="3">
        <v>45044</v>
      </c>
      <c r="B602">
        <v>78.25</v>
      </c>
      <c r="C602">
        <v>79.61</v>
      </c>
      <c r="D602">
        <v>77.69</v>
      </c>
      <c r="E602">
        <v>79.540000000000006</v>
      </c>
      <c r="F602">
        <v>79.540000000000006</v>
      </c>
    </row>
    <row r="603" spans="1:6">
      <c r="A603" s="3">
        <v>45047</v>
      </c>
      <c r="B603">
        <v>80.11</v>
      </c>
      <c r="C603">
        <v>80.239999999999995</v>
      </c>
      <c r="D603">
        <v>78.13</v>
      </c>
      <c r="E603">
        <v>79.31</v>
      </c>
      <c r="F603">
        <v>79.31</v>
      </c>
    </row>
    <row r="604" spans="1:6">
      <c r="A604" s="3">
        <v>45048</v>
      </c>
      <c r="B604">
        <v>79.28</v>
      </c>
      <c r="C604">
        <v>79.78</v>
      </c>
      <c r="D604">
        <v>75.069999999999993</v>
      </c>
      <c r="E604">
        <v>75.319999999999993</v>
      </c>
      <c r="F604">
        <v>75.319999999999993</v>
      </c>
    </row>
    <row r="605" spans="1:6">
      <c r="A605" s="3">
        <v>45049</v>
      </c>
      <c r="B605">
        <v>75.31</v>
      </c>
      <c r="C605">
        <v>75.58</v>
      </c>
      <c r="D605">
        <v>71.7</v>
      </c>
      <c r="E605">
        <v>72.33</v>
      </c>
      <c r="F605">
        <v>72.33</v>
      </c>
    </row>
    <row r="606" spans="1:6">
      <c r="A606" s="3">
        <v>45050</v>
      </c>
      <c r="B606">
        <v>71.28</v>
      </c>
      <c r="C606">
        <v>73.72</v>
      </c>
      <c r="D606">
        <v>71.28</v>
      </c>
      <c r="E606">
        <v>72.5</v>
      </c>
      <c r="F606">
        <v>72.5</v>
      </c>
    </row>
    <row r="607" spans="1:6">
      <c r="A607" s="3">
        <v>45051</v>
      </c>
      <c r="B607">
        <v>72.69</v>
      </c>
      <c r="C607">
        <v>75.75</v>
      </c>
      <c r="D607">
        <v>72.41</v>
      </c>
      <c r="E607">
        <v>75.3</v>
      </c>
      <c r="F607">
        <v>75.3</v>
      </c>
    </row>
    <row r="608" spans="1:6">
      <c r="A608" s="3">
        <v>45054</v>
      </c>
      <c r="B608">
        <v>75.23</v>
      </c>
      <c r="C608">
        <v>77.430000000000007</v>
      </c>
      <c r="D608">
        <v>74.95</v>
      </c>
      <c r="E608">
        <v>77.010000000000005</v>
      </c>
      <c r="F608">
        <v>77.010000000000005</v>
      </c>
    </row>
    <row r="609" spans="1:6">
      <c r="A609" s="3">
        <v>45055</v>
      </c>
      <c r="B609">
        <v>76.709999999999994</v>
      </c>
      <c r="C609">
        <v>77.5</v>
      </c>
      <c r="D609">
        <v>75.069999999999993</v>
      </c>
      <c r="E609">
        <v>77.44</v>
      </c>
      <c r="F609">
        <v>77.44</v>
      </c>
    </row>
    <row r="610" spans="1:6">
      <c r="A610" s="3">
        <v>45056</v>
      </c>
      <c r="B610">
        <v>77.36</v>
      </c>
      <c r="C610">
        <v>77.599999999999994</v>
      </c>
      <c r="D610">
        <v>75.680000000000007</v>
      </c>
      <c r="E610">
        <v>76.41</v>
      </c>
      <c r="F610">
        <v>76.41</v>
      </c>
    </row>
    <row r="611" spans="1:6">
      <c r="A611" s="3">
        <v>45057</v>
      </c>
      <c r="B611">
        <v>76.62</v>
      </c>
      <c r="C611">
        <v>77.41</v>
      </c>
      <c r="D611">
        <v>74.61</v>
      </c>
      <c r="E611">
        <v>74.98</v>
      </c>
      <c r="F611">
        <v>74.98</v>
      </c>
    </row>
    <row r="612" spans="1:6">
      <c r="A612" s="3">
        <v>45058</v>
      </c>
      <c r="B612">
        <v>75.349999999999994</v>
      </c>
      <c r="C612">
        <v>75.849999999999994</v>
      </c>
      <c r="D612">
        <v>74.03</v>
      </c>
      <c r="E612">
        <v>74.17</v>
      </c>
      <c r="F612">
        <v>74.17</v>
      </c>
    </row>
    <row r="613" spans="1:6">
      <c r="A613" s="3">
        <v>45061</v>
      </c>
      <c r="B613">
        <v>74.150000000000006</v>
      </c>
      <c r="C613">
        <v>75.75</v>
      </c>
      <c r="D613">
        <v>73.489999999999995</v>
      </c>
      <c r="E613">
        <v>75.23</v>
      </c>
      <c r="F613">
        <v>75.23</v>
      </c>
    </row>
    <row r="614" spans="1:6">
      <c r="A614" s="3">
        <v>45062</v>
      </c>
      <c r="B614">
        <v>75.55</v>
      </c>
      <c r="C614">
        <v>75.95</v>
      </c>
      <c r="D614">
        <v>74.5</v>
      </c>
      <c r="E614">
        <v>74.91</v>
      </c>
      <c r="F614">
        <v>74.91</v>
      </c>
    </row>
    <row r="615" spans="1:6">
      <c r="A615" s="3">
        <v>45063</v>
      </c>
      <c r="B615">
        <v>74.67</v>
      </c>
      <c r="C615">
        <v>77.31</v>
      </c>
      <c r="D615">
        <v>74.099999999999994</v>
      </c>
      <c r="E615">
        <v>76.959999999999994</v>
      </c>
      <c r="F615">
        <v>76.959999999999994</v>
      </c>
    </row>
    <row r="616" spans="1:6">
      <c r="A616" s="3">
        <v>45064</v>
      </c>
      <c r="B616">
        <v>76.78</v>
      </c>
      <c r="C616">
        <v>76.989999999999995</v>
      </c>
      <c r="D616">
        <v>75.5</v>
      </c>
      <c r="E616">
        <v>75.86</v>
      </c>
      <c r="F616">
        <v>75.86</v>
      </c>
    </row>
    <row r="617" spans="1:6">
      <c r="A617" s="3">
        <v>45065</v>
      </c>
      <c r="B617">
        <v>76.03</v>
      </c>
      <c r="C617">
        <v>77.5</v>
      </c>
      <c r="D617">
        <v>75.12</v>
      </c>
      <c r="E617">
        <v>75.58</v>
      </c>
      <c r="F617">
        <v>75.58</v>
      </c>
    </row>
    <row r="618" spans="1:6">
      <c r="A618" s="3">
        <v>45068</v>
      </c>
      <c r="B618">
        <v>75.63</v>
      </c>
      <c r="C618">
        <v>76.459999999999994</v>
      </c>
      <c r="D618">
        <v>74.55</v>
      </c>
      <c r="E618">
        <v>75.989999999999995</v>
      </c>
      <c r="F618">
        <v>75.989999999999995</v>
      </c>
    </row>
    <row r="619" spans="1:6">
      <c r="A619" s="3">
        <v>45069</v>
      </c>
      <c r="B619">
        <v>76.150000000000006</v>
      </c>
      <c r="C619">
        <v>77.739999999999995</v>
      </c>
      <c r="D619">
        <v>75.650000000000006</v>
      </c>
      <c r="E619">
        <v>76.84</v>
      </c>
      <c r="F619">
        <v>76.84</v>
      </c>
    </row>
    <row r="620" spans="1:6">
      <c r="A620" s="3">
        <v>45070</v>
      </c>
      <c r="B620">
        <v>77.7</v>
      </c>
      <c r="C620">
        <v>78.66</v>
      </c>
      <c r="D620">
        <v>77.03</v>
      </c>
      <c r="E620">
        <v>78.36</v>
      </c>
      <c r="F620">
        <v>78.36</v>
      </c>
    </row>
    <row r="621" spans="1:6">
      <c r="A621" s="3">
        <v>45071</v>
      </c>
      <c r="B621">
        <v>78.22</v>
      </c>
      <c r="C621">
        <v>78.5</v>
      </c>
      <c r="D621">
        <v>75.099999999999994</v>
      </c>
      <c r="E621">
        <v>76.260000000000005</v>
      </c>
      <c r="F621">
        <v>76.260000000000005</v>
      </c>
    </row>
    <row r="622" spans="1:6">
      <c r="A622" s="3">
        <v>45072</v>
      </c>
      <c r="B622">
        <v>76.09</v>
      </c>
      <c r="C622">
        <v>77.349999999999994</v>
      </c>
      <c r="D622">
        <v>75.73</v>
      </c>
      <c r="E622">
        <v>76.95</v>
      </c>
      <c r="F622">
        <v>76.95</v>
      </c>
    </row>
    <row r="623" spans="1:6">
      <c r="A623" s="3">
        <v>45075</v>
      </c>
      <c r="B623">
        <v>77.39</v>
      </c>
      <c r="C623">
        <v>77.75</v>
      </c>
      <c r="D623">
        <v>76.150000000000006</v>
      </c>
      <c r="E623">
        <v>77.069999999999993</v>
      </c>
      <c r="F623">
        <v>77.069999999999993</v>
      </c>
    </row>
    <row r="624" spans="1:6">
      <c r="A624" s="3">
        <v>45076</v>
      </c>
      <c r="B624">
        <v>76.98</v>
      </c>
      <c r="C624">
        <v>77.569999999999993</v>
      </c>
      <c r="D624">
        <v>73.2</v>
      </c>
      <c r="E624">
        <v>73.540000000000006</v>
      </c>
      <c r="F624">
        <v>73.540000000000006</v>
      </c>
    </row>
    <row r="625" spans="1:6">
      <c r="A625" s="3">
        <v>45077</v>
      </c>
      <c r="B625">
        <v>73.599999999999994</v>
      </c>
      <c r="C625">
        <v>73.81</v>
      </c>
      <c r="D625">
        <v>71.39</v>
      </c>
      <c r="E625">
        <v>72.66</v>
      </c>
      <c r="F625">
        <v>72.66</v>
      </c>
    </row>
    <row r="626" spans="1:6">
      <c r="A626" s="3">
        <v>45078</v>
      </c>
      <c r="B626">
        <v>72.150000000000006</v>
      </c>
      <c r="C626">
        <v>75.25</v>
      </c>
      <c r="D626">
        <v>72.03</v>
      </c>
      <c r="E626">
        <v>74.28</v>
      </c>
      <c r="F626">
        <v>74.28</v>
      </c>
    </row>
    <row r="627" spans="1:6">
      <c r="A627" s="3">
        <v>45079</v>
      </c>
      <c r="B627">
        <v>74.28</v>
      </c>
      <c r="C627">
        <v>76.5</v>
      </c>
      <c r="D627">
        <v>74.180000000000007</v>
      </c>
      <c r="E627">
        <v>76.13</v>
      </c>
      <c r="F627">
        <v>76.13</v>
      </c>
    </row>
    <row r="628" spans="1:6">
      <c r="A628" s="3">
        <v>45082</v>
      </c>
      <c r="B628">
        <v>77.680000000000007</v>
      </c>
      <c r="C628">
        <v>78.73</v>
      </c>
      <c r="D628">
        <v>76.31</v>
      </c>
      <c r="E628">
        <v>76.709999999999994</v>
      </c>
      <c r="F628">
        <v>76.709999999999994</v>
      </c>
    </row>
    <row r="629" spans="1:6">
      <c r="A629" s="3">
        <v>45083</v>
      </c>
      <c r="B629">
        <v>76.55</v>
      </c>
      <c r="C629">
        <v>76.75</v>
      </c>
      <c r="D629">
        <v>74.72</v>
      </c>
      <c r="E629">
        <v>76.290000000000006</v>
      </c>
      <c r="F629">
        <v>76.290000000000006</v>
      </c>
    </row>
    <row r="630" spans="1:6">
      <c r="A630" s="3">
        <v>45084</v>
      </c>
      <c r="B630">
        <v>76.22</v>
      </c>
      <c r="C630">
        <v>77.64</v>
      </c>
      <c r="D630">
        <v>75.510000000000005</v>
      </c>
      <c r="E630">
        <v>76.95</v>
      </c>
      <c r="F630">
        <v>76.95</v>
      </c>
    </row>
    <row r="631" spans="1:6">
      <c r="A631" s="3">
        <v>45085</v>
      </c>
      <c r="B631">
        <v>76.8</v>
      </c>
      <c r="C631">
        <v>77.680000000000007</v>
      </c>
      <c r="D631">
        <v>73.58</v>
      </c>
      <c r="E631">
        <v>75.959999999999994</v>
      </c>
      <c r="F631">
        <v>75.959999999999994</v>
      </c>
    </row>
    <row r="632" spans="1:6">
      <c r="A632" s="3">
        <v>45086</v>
      </c>
      <c r="B632">
        <v>75.53</v>
      </c>
      <c r="C632">
        <v>76.569999999999993</v>
      </c>
      <c r="D632">
        <v>74.709999999999994</v>
      </c>
      <c r="E632">
        <v>74.790000000000006</v>
      </c>
      <c r="F632">
        <v>74.790000000000006</v>
      </c>
    </row>
    <row r="633" spans="1:6">
      <c r="A633" s="3">
        <v>45089</v>
      </c>
      <c r="B633">
        <v>74.87</v>
      </c>
      <c r="C633">
        <v>74.87</v>
      </c>
      <c r="D633">
        <v>71.58</v>
      </c>
      <c r="E633">
        <v>71.84</v>
      </c>
      <c r="F633">
        <v>71.84</v>
      </c>
    </row>
    <row r="634" spans="1:6">
      <c r="A634" s="3">
        <v>45090</v>
      </c>
      <c r="B634">
        <v>72.11</v>
      </c>
      <c r="C634">
        <v>74.66</v>
      </c>
      <c r="D634">
        <v>71.94</v>
      </c>
      <c r="E634">
        <v>74.290000000000006</v>
      </c>
      <c r="F634">
        <v>74.290000000000006</v>
      </c>
    </row>
    <row r="635" spans="1:6">
      <c r="A635" s="3">
        <v>45091</v>
      </c>
      <c r="B635">
        <v>74.05</v>
      </c>
      <c r="C635">
        <v>75.489999999999995</v>
      </c>
      <c r="D635">
        <v>73.03</v>
      </c>
      <c r="E635">
        <v>73.2</v>
      </c>
      <c r="F635">
        <v>73.2</v>
      </c>
    </row>
    <row r="636" spans="1:6">
      <c r="A636" s="3">
        <v>45092</v>
      </c>
      <c r="B636">
        <v>73.41</v>
      </c>
      <c r="C636">
        <v>75.97</v>
      </c>
      <c r="D636">
        <v>72.91</v>
      </c>
      <c r="E636">
        <v>75.67</v>
      </c>
      <c r="F636">
        <v>75.67</v>
      </c>
    </row>
    <row r="637" spans="1:6">
      <c r="A637" s="3">
        <v>45093</v>
      </c>
      <c r="B637">
        <v>75.64</v>
      </c>
      <c r="C637">
        <v>76.739999999999995</v>
      </c>
      <c r="D637">
        <v>75.08</v>
      </c>
      <c r="E637">
        <v>76.61</v>
      </c>
      <c r="F637">
        <v>76.61</v>
      </c>
    </row>
    <row r="638" spans="1:6">
      <c r="A638" s="3">
        <v>45096</v>
      </c>
      <c r="B638">
        <v>76.400000000000006</v>
      </c>
      <c r="C638">
        <v>76.930000000000007</v>
      </c>
      <c r="D638">
        <v>75.34</v>
      </c>
      <c r="E638">
        <v>76.09</v>
      </c>
      <c r="F638">
        <v>76.09</v>
      </c>
    </row>
    <row r="639" spans="1:6">
      <c r="A639" s="3">
        <v>45097</v>
      </c>
      <c r="B639">
        <v>76.12</v>
      </c>
      <c r="C639">
        <v>77.150000000000006</v>
      </c>
      <c r="D639">
        <v>74.510000000000005</v>
      </c>
      <c r="E639">
        <v>75.900000000000006</v>
      </c>
      <c r="F639">
        <v>75.900000000000006</v>
      </c>
    </row>
    <row r="640" spans="1:6">
      <c r="A640" s="3">
        <v>45098</v>
      </c>
      <c r="B640">
        <v>75.540000000000006</v>
      </c>
      <c r="C640">
        <v>77.239999999999995</v>
      </c>
      <c r="D640">
        <v>75.52</v>
      </c>
      <c r="E640">
        <v>77.12</v>
      </c>
      <c r="F640">
        <v>77.12</v>
      </c>
    </row>
    <row r="641" spans="1:6">
      <c r="A641" s="3">
        <v>45099</v>
      </c>
      <c r="B641">
        <v>77.03</v>
      </c>
      <c r="C641">
        <v>77.2</v>
      </c>
      <c r="D641">
        <v>73.59</v>
      </c>
      <c r="E641">
        <v>74.14</v>
      </c>
      <c r="F641">
        <v>74.14</v>
      </c>
    </row>
    <row r="642" spans="1:6">
      <c r="A642" s="3">
        <v>45100</v>
      </c>
      <c r="B642">
        <v>74.02</v>
      </c>
      <c r="C642">
        <v>74.44</v>
      </c>
      <c r="D642">
        <v>72.11</v>
      </c>
      <c r="E642">
        <v>73.849999999999994</v>
      </c>
      <c r="F642">
        <v>73.849999999999994</v>
      </c>
    </row>
    <row r="643" spans="1:6">
      <c r="A643" s="3">
        <v>45103</v>
      </c>
      <c r="B643">
        <v>74.5</v>
      </c>
      <c r="C643">
        <v>74.849999999999994</v>
      </c>
      <c r="D643">
        <v>73.42</v>
      </c>
      <c r="E643">
        <v>74.180000000000007</v>
      </c>
      <c r="F643">
        <v>74.180000000000007</v>
      </c>
    </row>
    <row r="644" spans="1:6">
      <c r="A644" s="3">
        <v>45104</v>
      </c>
      <c r="B644">
        <v>74.28</v>
      </c>
      <c r="C644">
        <v>74.900000000000006</v>
      </c>
      <c r="D644">
        <v>72.08</v>
      </c>
      <c r="E644">
        <v>72.260000000000005</v>
      </c>
      <c r="F644">
        <v>72.260000000000005</v>
      </c>
    </row>
    <row r="645" spans="1:6">
      <c r="A645" s="3">
        <v>45105</v>
      </c>
      <c r="B645">
        <v>72.62</v>
      </c>
      <c r="C645">
        <v>74.2</v>
      </c>
      <c r="D645">
        <v>71.569999999999993</v>
      </c>
      <c r="E645">
        <v>74.03</v>
      </c>
      <c r="F645">
        <v>74.03</v>
      </c>
    </row>
    <row r="646" spans="1:6">
      <c r="A646" s="3">
        <v>45106</v>
      </c>
      <c r="B646">
        <v>73.72</v>
      </c>
      <c r="C646">
        <v>74.98</v>
      </c>
      <c r="D646">
        <v>73.39</v>
      </c>
      <c r="E646">
        <v>74.34</v>
      </c>
      <c r="F646">
        <v>74.34</v>
      </c>
    </row>
    <row r="647" spans="1:6">
      <c r="A647" s="3">
        <v>45107</v>
      </c>
      <c r="B647">
        <v>74.22</v>
      </c>
      <c r="C647">
        <v>75.400000000000006</v>
      </c>
      <c r="D647">
        <v>74.209999999999994</v>
      </c>
      <c r="E647">
        <v>74.900000000000006</v>
      </c>
      <c r="F647">
        <v>74.900000000000006</v>
      </c>
    </row>
    <row r="648" spans="1:6">
      <c r="A648" s="3">
        <v>45110</v>
      </c>
      <c r="B648">
        <v>75.11</v>
      </c>
      <c r="C648">
        <v>76.599999999999994</v>
      </c>
      <c r="D648">
        <v>74.56</v>
      </c>
      <c r="E648">
        <v>74.650000000000006</v>
      </c>
      <c r="F648">
        <v>74.650000000000006</v>
      </c>
    </row>
    <row r="649" spans="1:6">
      <c r="A649" s="3">
        <v>45111</v>
      </c>
      <c r="B649">
        <v>74.89</v>
      </c>
      <c r="C649">
        <v>76.290000000000006</v>
      </c>
      <c r="D649">
        <v>74.739999999999995</v>
      </c>
      <c r="E649">
        <v>76.25</v>
      </c>
      <c r="F649">
        <v>76.25</v>
      </c>
    </row>
    <row r="650" spans="1:6">
      <c r="A650" s="3">
        <v>45112</v>
      </c>
      <c r="B650">
        <v>76.03</v>
      </c>
      <c r="C650">
        <v>76.95</v>
      </c>
      <c r="D650">
        <v>75.3</v>
      </c>
      <c r="E650">
        <v>76.650000000000006</v>
      </c>
      <c r="F650">
        <v>76.650000000000006</v>
      </c>
    </row>
    <row r="651" spans="1:6">
      <c r="A651" s="3">
        <v>45113</v>
      </c>
      <c r="B651">
        <v>76.7</v>
      </c>
      <c r="C651">
        <v>77.09</v>
      </c>
      <c r="D651">
        <v>75.03</v>
      </c>
      <c r="E651">
        <v>76.52</v>
      </c>
      <c r="F651">
        <v>76.52</v>
      </c>
    </row>
    <row r="652" spans="1:6">
      <c r="A652" s="3">
        <v>45114</v>
      </c>
      <c r="B652">
        <v>76.52</v>
      </c>
      <c r="C652">
        <v>78.540000000000006</v>
      </c>
      <c r="D652">
        <v>76.03</v>
      </c>
      <c r="E652">
        <v>78.47</v>
      </c>
      <c r="F652">
        <v>78.47</v>
      </c>
    </row>
    <row r="653" spans="1:6">
      <c r="A653" s="3">
        <v>45117</v>
      </c>
      <c r="B653">
        <v>78.599999999999994</v>
      </c>
      <c r="C653">
        <v>78.77</v>
      </c>
      <c r="D653">
        <v>77.36</v>
      </c>
      <c r="E653">
        <v>77.69</v>
      </c>
      <c r="F653">
        <v>77.69</v>
      </c>
    </row>
    <row r="654" spans="1:6">
      <c r="A654" s="3">
        <v>45118</v>
      </c>
      <c r="B654">
        <v>77.819999999999993</v>
      </c>
      <c r="C654">
        <v>79.5</v>
      </c>
      <c r="D654">
        <v>77.63</v>
      </c>
      <c r="E654">
        <v>79.400000000000006</v>
      </c>
      <c r="F654">
        <v>79.400000000000006</v>
      </c>
    </row>
    <row r="655" spans="1:6">
      <c r="A655" s="3">
        <v>45119</v>
      </c>
      <c r="B655">
        <v>79.319999999999993</v>
      </c>
      <c r="C655">
        <v>80.55</v>
      </c>
      <c r="D655">
        <v>79.209999999999994</v>
      </c>
      <c r="E655">
        <v>80.11</v>
      </c>
      <c r="F655">
        <v>80.11</v>
      </c>
    </row>
    <row r="656" spans="1:6">
      <c r="A656" s="3">
        <v>45120</v>
      </c>
      <c r="B656">
        <v>80.19</v>
      </c>
      <c r="C656">
        <v>81.75</v>
      </c>
      <c r="D656">
        <v>79.88</v>
      </c>
      <c r="E656">
        <v>81.36</v>
      </c>
      <c r="F656">
        <v>81.36</v>
      </c>
    </row>
    <row r="657" spans="1:6">
      <c r="A657" s="3">
        <v>45121</v>
      </c>
      <c r="B657">
        <v>81.64</v>
      </c>
      <c r="C657">
        <v>81.7</v>
      </c>
      <c r="D657">
        <v>79.53</v>
      </c>
      <c r="E657">
        <v>79.87</v>
      </c>
      <c r="F657">
        <v>79.87</v>
      </c>
    </row>
    <row r="658" spans="1:6">
      <c r="A658" s="3">
        <v>45124</v>
      </c>
      <c r="B658">
        <v>79.36</v>
      </c>
      <c r="C658">
        <v>80.64</v>
      </c>
      <c r="D658">
        <v>78.25</v>
      </c>
      <c r="E658">
        <v>78.5</v>
      </c>
      <c r="F658">
        <v>78.5</v>
      </c>
    </row>
    <row r="659" spans="1:6">
      <c r="A659" s="3">
        <v>45125</v>
      </c>
      <c r="B659">
        <v>78.52</v>
      </c>
      <c r="C659">
        <v>79.989999999999995</v>
      </c>
      <c r="D659">
        <v>78.19</v>
      </c>
      <c r="E659">
        <v>79.63</v>
      </c>
      <c r="F659">
        <v>79.63</v>
      </c>
    </row>
    <row r="660" spans="1:6">
      <c r="A660" s="3">
        <v>45126</v>
      </c>
      <c r="B660">
        <v>79.84</v>
      </c>
      <c r="C660">
        <v>80.930000000000007</v>
      </c>
      <c r="D660">
        <v>79.17</v>
      </c>
      <c r="E660">
        <v>79.459999999999994</v>
      </c>
      <c r="F660">
        <v>79.459999999999994</v>
      </c>
    </row>
    <row r="661" spans="1:6">
      <c r="A661" s="3">
        <v>45127</v>
      </c>
      <c r="B661">
        <v>79.33</v>
      </c>
      <c r="C661">
        <v>80.27</v>
      </c>
      <c r="D661">
        <v>78.66</v>
      </c>
      <c r="E661">
        <v>79.64</v>
      </c>
      <c r="F661">
        <v>79.64</v>
      </c>
    </row>
    <row r="662" spans="1:6">
      <c r="A662" s="3">
        <v>45128</v>
      </c>
      <c r="B662">
        <v>79.78</v>
      </c>
      <c r="C662">
        <v>81.239999999999995</v>
      </c>
      <c r="D662">
        <v>79.650000000000006</v>
      </c>
      <c r="E662">
        <v>81.069999999999993</v>
      </c>
      <c r="F662">
        <v>81.069999999999993</v>
      </c>
    </row>
    <row r="663" spans="1:6">
      <c r="A663" s="3">
        <v>45131</v>
      </c>
      <c r="B663">
        <v>80.95</v>
      </c>
      <c r="C663">
        <v>83.16</v>
      </c>
      <c r="D663">
        <v>80.42</v>
      </c>
      <c r="E663">
        <v>82.74</v>
      </c>
      <c r="F663">
        <v>82.74</v>
      </c>
    </row>
    <row r="664" spans="1:6">
      <c r="A664" s="3">
        <v>45132</v>
      </c>
      <c r="B664">
        <v>82.85</v>
      </c>
      <c r="C664">
        <v>83.87</v>
      </c>
      <c r="D664">
        <v>82.22</v>
      </c>
      <c r="E664">
        <v>83.64</v>
      </c>
      <c r="F664">
        <v>83.64</v>
      </c>
    </row>
    <row r="665" spans="1:6">
      <c r="A665" s="3">
        <v>45133</v>
      </c>
      <c r="B665">
        <v>83.19</v>
      </c>
      <c r="C665">
        <v>83.85</v>
      </c>
      <c r="D665">
        <v>82.58</v>
      </c>
      <c r="E665">
        <v>82.92</v>
      </c>
      <c r="F665">
        <v>82.92</v>
      </c>
    </row>
    <row r="666" spans="1:6">
      <c r="A666" s="3">
        <v>45134</v>
      </c>
      <c r="B666">
        <v>82.93</v>
      </c>
      <c r="C666">
        <v>84.5</v>
      </c>
      <c r="D666">
        <v>82.93</v>
      </c>
      <c r="E666">
        <v>84.24</v>
      </c>
      <c r="F666">
        <v>84.24</v>
      </c>
    </row>
    <row r="667" spans="1:6">
      <c r="A667" s="3">
        <v>45135</v>
      </c>
      <c r="B667">
        <v>83.71</v>
      </c>
      <c r="C667">
        <v>85.09</v>
      </c>
      <c r="D667">
        <v>83.22</v>
      </c>
      <c r="E667">
        <v>84.99</v>
      </c>
      <c r="F667">
        <v>84.99</v>
      </c>
    </row>
    <row r="668" spans="1:6">
      <c r="A668" s="3">
        <v>45138</v>
      </c>
      <c r="B668">
        <v>84.95</v>
      </c>
      <c r="C668">
        <v>85.8</v>
      </c>
      <c r="D668">
        <v>84.4</v>
      </c>
      <c r="E668">
        <v>85.56</v>
      </c>
      <c r="F668">
        <v>85.56</v>
      </c>
    </row>
    <row r="669" spans="1:6">
      <c r="A669" s="3">
        <v>45139</v>
      </c>
      <c r="B669">
        <v>85.24</v>
      </c>
      <c r="C669">
        <v>85.91</v>
      </c>
      <c r="D669">
        <v>84.21</v>
      </c>
      <c r="E669">
        <v>84.91</v>
      </c>
      <c r="F669">
        <v>84.91</v>
      </c>
    </row>
    <row r="670" spans="1:6">
      <c r="A670" s="3">
        <v>45140</v>
      </c>
      <c r="B670">
        <v>85.86</v>
      </c>
      <c r="C670">
        <v>85.99</v>
      </c>
      <c r="D670">
        <v>82.74</v>
      </c>
      <c r="E670">
        <v>83.2</v>
      </c>
      <c r="F670">
        <v>83.2</v>
      </c>
    </row>
    <row r="671" spans="1:6">
      <c r="A671" s="3">
        <v>45141</v>
      </c>
      <c r="B671">
        <v>83.46</v>
      </c>
      <c r="C671">
        <v>85.41</v>
      </c>
      <c r="D671">
        <v>82.36</v>
      </c>
      <c r="E671">
        <v>85.14</v>
      </c>
      <c r="F671">
        <v>85.14</v>
      </c>
    </row>
    <row r="672" spans="1:6">
      <c r="A672" s="3">
        <v>45142</v>
      </c>
      <c r="B672">
        <v>85.31</v>
      </c>
      <c r="C672">
        <v>86.65</v>
      </c>
      <c r="D672">
        <v>85.06</v>
      </c>
      <c r="E672">
        <v>86.24</v>
      </c>
      <c r="F672">
        <v>86.24</v>
      </c>
    </row>
    <row r="673" spans="1:6">
      <c r="A673" s="3">
        <v>45145</v>
      </c>
      <c r="B673">
        <v>86.23</v>
      </c>
      <c r="C673">
        <v>86.73</v>
      </c>
      <c r="D673">
        <v>85.03</v>
      </c>
      <c r="E673">
        <v>85.34</v>
      </c>
      <c r="F673">
        <v>85.34</v>
      </c>
    </row>
    <row r="674" spans="1:6">
      <c r="A674" s="3">
        <v>45146</v>
      </c>
      <c r="B674">
        <v>85.79</v>
      </c>
      <c r="C674">
        <v>86.34</v>
      </c>
      <c r="D674">
        <v>83.32</v>
      </c>
      <c r="E674">
        <v>86.17</v>
      </c>
      <c r="F674">
        <v>86.17</v>
      </c>
    </row>
    <row r="675" spans="1:6">
      <c r="A675" s="3">
        <v>45147</v>
      </c>
      <c r="B675">
        <v>86</v>
      </c>
      <c r="C675">
        <v>87.65</v>
      </c>
      <c r="D675">
        <v>85.91</v>
      </c>
      <c r="E675">
        <v>87.55</v>
      </c>
      <c r="F675">
        <v>87.55</v>
      </c>
    </row>
    <row r="676" spans="1:6">
      <c r="A676" s="3">
        <v>45148</v>
      </c>
      <c r="B676">
        <v>87.39</v>
      </c>
      <c r="C676">
        <v>88.1</v>
      </c>
      <c r="D676">
        <v>86.2</v>
      </c>
      <c r="E676">
        <v>86.4</v>
      </c>
      <c r="F676">
        <v>86.4</v>
      </c>
    </row>
    <row r="677" spans="1:6">
      <c r="A677" s="3">
        <v>45149</v>
      </c>
      <c r="B677">
        <v>86.37</v>
      </c>
      <c r="C677">
        <v>87.35</v>
      </c>
      <c r="D677">
        <v>85.84</v>
      </c>
      <c r="E677">
        <v>86.81</v>
      </c>
      <c r="F677">
        <v>86.81</v>
      </c>
    </row>
    <row r="678" spans="1:6">
      <c r="A678" s="3">
        <v>45152</v>
      </c>
      <c r="B678">
        <v>86.53</v>
      </c>
      <c r="C678">
        <v>86.71</v>
      </c>
      <c r="D678">
        <v>85.5</v>
      </c>
      <c r="E678">
        <v>86.21</v>
      </c>
      <c r="F678">
        <v>86.21</v>
      </c>
    </row>
    <row r="679" spans="1:6">
      <c r="A679" s="3">
        <v>45153</v>
      </c>
      <c r="B679">
        <v>86.12</v>
      </c>
      <c r="C679">
        <v>86.68</v>
      </c>
      <c r="D679">
        <v>84.29</v>
      </c>
      <c r="E679">
        <v>84.89</v>
      </c>
      <c r="F679">
        <v>84.89</v>
      </c>
    </row>
    <row r="680" spans="1:6">
      <c r="A680" s="3">
        <v>45154</v>
      </c>
      <c r="B680">
        <v>85.2</v>
      </c>
      <c r="C680">
        <v>85.36</v>
      </c>
      <c r="D680">
        <v>83.13</v>
      </c>
      <c r="E680">
        <v>83.45</v>
      </c>
      <c r="F680">
        <v>83.45</v>
      </c>
    </row>
    <row r="681" spans="1:6">
      <c r="A681" s="3">
        <v>45155</v>
      </c>
      <c r="B681">
        <v>83.2</v>
      </c>
      <c r="C681">
        <v>84.88</v>
      </c>
      <c r="D681">
        <v>83.05</v>
      </c>
      <c r="E681">
        <v>84.12</v>
      </c>
      <c r="F681">
        <v>84.12</v>
      </c>
    </row>
    <row r="682" spans="1:6">
      <c r="A682" s="3">
        <v>45156</v>
      </c>
      <c r="B682">
        <v>83.88</v>
      </c>
      <c r="C682">
        <v>85.08</v>
      </c>
      <c r="D682">
        <v>83.33</v>
      </c>
      <c r="E682">
        <v>84.8</v>
      </c>
      <c r="F682">
        <v>84.8</v>
      </c>
    </row>
    <row r="683" spans="1:6">
      <c r="A683" s="3">
        <v>45159</v>
      </c>
      <c r="B683">
        <v>84.8</v>
      </c>
      <c r="C683">
        <v>85.86</v>
      </c>
      <c r="D683">
        <v>84.31</v>
      </c>
      <c r="E683">
        <v>84.46</v>
      </c>
      <c r="F683">
        <v>84.46</v>
      </c>
    </row>
    <row r="684" spans="1:6">
      <c r="A684" s="3">
        <v>45160</v>
      </c>
      <c r="B684">
        <v>84.46</v>
      </c>
      <c r="C684">
        <v>84.66</v>
      </c>
      <c r="D684">
        <v>83.85</v>
      </c>
      <c r="E684">
        <v>84.03</v>
      </c>
      <c r="F684">
        <v>84.03</v>
      </c>
    </row>
    <row r="685" spans="1:6">
      <c r="A685" s="3">
        <v>45161</v>
      </c>
      <c r="B685">
        <v>83.99</v>
      </c>
      <c r="C685">
        <v>84.26</v>
      </c>
      <c r="D685">
        <v>81.94</v>
      </c>
      <c r="E685">
        <v>83.21</v>
      </c>
      <c r="F685">
        <v>83.21</v>
      </c>
    </row>
    <row r="686" spans="1:6">
      <c r="A686" s="3">
        <v>45162</v>
      </c>
      <c r="B686">
        <v>82.95</v>
      </c>
      <c r="C686">
        <v>83.62</v>
      </c>
      <c r="D686">
        <v>81.97</v>
      </c>
      <c r="E686">
        <v>83.36</v>
      </c>
      <c r="F686">
        <v>83.36</v>
      </c>
    </row>
    <row r="687" spans="1:6">
      <c r="A687" s="3">
        <v>45163</v>
      </c>
      <c r="B687">
        <v>83.26</v>
      </c>
      <c r="C687">
        <v>84.97</v>
      </c>
      <c r="D687">
        <v>82.67</v>
      </c>
      <c r="E687">
        <v>84.48</v>
      </c>
      <c r="F687">
        <v>84.48</v>
      </c>
    </row>
    <row r="688" spans="1:6">
      <c r="A688" s="3">
        <v>45166</v>
      </c>
      <c r="B688">
        <v>84.87</v>
      </c>
      <c r="C688">
        <v>85.23</v>
      </c>
      <c r="D688">
        <v>84.11</v>
      </c>
      <c r="E688">
        <v>84.42</v>
      </c>
      <c r="F688">
        <v>84.42</v>
      </c>
    </row>
    <row r="689" spans="1:6">
      <c r="A689" s="3">
        <v>45167</v>
      </c>
      <c r="B689">
        <v>84.39</v>
      </c>
      <c r="C689">
        <v>85.65</v>
      </c>
      <c r="D689">
        <v>83.8</v>
      </c>
      <c r="E689">
        <v>85.49</v>
      </c>
      <c r="F689">
        <v>85.49</v>
      </c>
    </row>
    <row r="690" spans="1:6">
      <c r="A690" s="3">
        <v>45168</v>
      </c>
      <c r="B690">
        <v>85.62</v>
      </c>
      <c r="C690">
        <v>86.23</v>
      </c>
      <c r="D690">
        <v>85.11</v>
      </c>
      <c r="E690">
        <v>85.86</v>
      </c>
      <c r="F690">
        <v>85.86</v>
      </c>
    </row>
    <row r="691" spans="1:6">
      <c r="A691" s="3">
        <v>45169</v>
      </c>
      <c r="B691">
        <v>86</v>
      </c>
      <c r="C691">
        <v>86.94</v>
      </c>
      <c r="D691">
        <v>85.74</v>
      </c>
      <c r="E691">
        <v>86.86</v>
      </c>
      <c r="F691">
        <v>86.86</v>
      </c>
    </row>
    <row r="692" spans="1:6">
      <c r="A692" s="3">
        <v>45170</v>
      </c>
      <c r="B692">
        <v>86.82</v>
      </c>
      <c r="C692">
        <v>88.99</v>
      </c>
      <c r="D692">
        <v>86.74</v>
      </c>
      <c r="E692">
        <v>88.55</v>
      </c>
      <c r="F692">
        <v>88.55</v>
      </c>
    </row>
    <row r="693" spans="1:6">
      <c r="A693" s="3">
        <v>45173</v>
      </c>
      <c r="B693">
        <v>88.95</v>
      </c>
      <c r="C693">
        <v>89.22</v>
      </c>
      <c r="D693">
        <v>88.26</v>
      </c>
      <c r="E693">
        <v>89</v>
      </c>
      <c r="F693">
        <v>89</v>
      </c>
    </row>
    <row r="694" spans="1:6">
      <c r="A694" s="3">
        <v>45174</v>
      </c>
      <c r="B694">
        <v>88.91</v>
      </c>
      <c r="C694">
        <v>91.15</v>
      </c>
      <c r="D694">
        <v>88.06</v>
      </c>
      <c r="E694">
        <v>90.04</v>
      </c>
      <c r="F694">
        <v>90.04</v>
      </c>
    </row>
    <row r="695" spans="1:6">
      <c r="A695" s="3">
        <v>45175</v>
      </c>
      <c r="B695">
        <v>90.12</v>
      </c>
      <c r="C695">
        <v>91.1</v>
      </c>
      <c r="D695">
        <v>89.25</v>
      </c>
      <c r="E695">
        <v>90.6</v>
      </c>
      <c r="F695">
        <v>90.6</v>
      </c>
    </row>
    <row r="696" spans="1:6">
      <c r="A696" s="3">
        <v>45176</v>
      </c>
      <c r="B696">
        <v>90.81</v>
      </c>
      <c r="C696">
        <v>90.89</v>
      </c>
      <c r="D696">
        <v>89.46</v>
      </c>
      <c r="E696">
        <v>89.92</v>
      </c>
      <c r="F696">
        <v>89.92</v>
      </c>
    </row>
    <row r="697" spans="1:6">
      <c r="A697" s="3">
        <v>45177</v>
      </c>
      <c r="B697">
        <v>89.79</v>
      </c>
      <c r="C697">
        <v>91.02</v>
      </c>
      <c r="D697">
        <v>89.3</v>
      </c>
      <c r="E697">
        <v>90.65</v>
      </c>
      <c r="F697">
        <v>90.65</v>
      </c>
    </row>
    <row r="698" spans="1:6">
      <c r="A698" s="3">
        <v>45180</v>
      </c>
      <c r="B698">
        <v>90.83</v>
      </c>
      <c r="C698">
        <v>91.45</v>
      </c>
      <c r="D698">
        <v>90.11</v>
      </c>
      <c r="E698">
        <v>90.64</v>
      </c>
      <c r="F698">
        <v>90.64</v>
      </c>
    </row>
    <row r="699" spans="1:6">
      <c r="A699" s="3">
        <v>45181</v>
      </c>
      <c r="B699">
        <v>90.62</v>
      </c>
      <c r="C699">
        <v>92.4</v>
      </c>
      <c r="D699">
        <v>90.52</v>
      </c>
      <c r="E699">
        <v>92.06</v>
      </c>
      <c r="F699">
        <v>92.06</v>
      </c>
    </row>
    <row r="700" spans="1:6">
      <c r="A700" s="3">
        <v>45182</v>
      </c>
      <c r="B700">
        <v>92.04</v>
      </c>
      <c r="C700">
        <v>92.84</v>
      </c>
      <c r="D700">
        <v>91.63</v>
      </c>
      <c r="E700">
        <v>91.88</v>
      </c>
      <c r="F700">
        <v>91.88</v>
      </c>
    </row>
    <row r="701" spans="1:6">
      <c r="A701" s="3">
        <v>45183</v>
      </c>
      <c r="B701">
        <v>92.04</v>
      </c>
      <c r="C701">
        <v>94.21</v>
      </c>
      <c r="D701">
        <v>92.02</v>
      </c>
      <c r="E701">
        <v>93.7</v>
      </c>
      <c r="F701">
        <v>93.7</v>
      </c>
    </row>
    <row r="702" spans="1:6">
      <c r="A702" s="3">
        <v>45184</v>
      </c>
      <c r="B702">
        <v>94.02</v>
      </c>
      <c r="C702">
        <v>94.63</v>
      </c>
      <c r="D702">
        <v>92.67</v>
      </c>
      <c r="E702">
        <v>93.93</v>
      </c>
      <c r="F702">
        <v>93.93</v>
      </c>
    </row>
    <row r="703" spans="1:6">
      <c r="A703" s="3">
        <v>45187</v>
      </c>
      <c r="B703">
        <v>94.28</v>
      </c>
      <c r="C703">
        <v>94.95</v>
      </c>
      <c r="D703">
        <v>93.79</v>
      </c>
      <c r="E703">
        <v>94.43</v>
      </c>
      <c r="F703">
        <v>94.43</v>
      </c>
    </row>
    <row r="704" spans="1:6">
      <c r="A704" s="3">
        <v>45188</v>
      </c>
      <c r="B704">
        <v>94.66</v>
      </c>
      <c r="C704">
        <v>95.96</v>
      </c>
      <c r="D704">
        <v>94.16</v>
      </c>
      <c r="E704">
        <v>94.34</v>
      </c>
      <c r="F704">
        <v>94.34</v>
      </c>
    </row>
    <row r="705" spans="1:6">
      <c r="A705" s="3">
        <v>45189</v>
      </c>
      <c r="B705">
        <v>94.49</v>
      </c>
      <c r="C705">
        <v>94.72</v>
      </c>
      <c r="D705">
        <v>92.76</v>
      </c>
      <c r="E705">
        <v>93.53</v>
      </c>
      <c r="F705">
        <v>93.53</v>
      </c>
    </row>
    <row r="706" spans="1:6">
      <c r="A706" s="3">
        <v>45190</v>
      </c>
      <c r="B706">
        <v>93.08</v>
      </c>
      <c r="C706">
        <v>94.6</v>
      </c>
      <c r="D706">
        <v>92.2</v>
      </c>
      <c r="E706">
        <v>93.3</v>
      </c>
      <c r="F706">
        <v>93.3</v>
      </c>
    </row>
    <row r="707" spans="1:6">
      <c r="A707" s="3">
        <v>45191</v>
      </c>
      <c r="B707">
        <v>93.37</v>
      </c>
      <c r="C707">
        <v>94.64</v>
      </c>
      <c r="D707">
        <v>92.8</v>
      </c>
      <c r="E707">
        <v>93.27</v>
      </c>
      <c r="F707">
        <v>93.27</v>
      </c>
    </row>
    <row r="708" spans="1:6">
      <c r="A708" s="3">
        <v>45194</v>
      </c>
      <c r="B708">
        <v>93.75</v>
      </c>
      <c r="C708">
        <v>94.25</v>
      </c>
      <c r="D708">
        <v>92.54</v>
      </c>
      <c r="E708">
        <v>93.29</v>
      </c>
      <c r="F708">
        <v>93.29</v>
      </c>
    </row>
    <row r="709" spans="1:6">
      <c r="A709" s="3">
        <v>45195</v>
      </c>
      <c r="B709">
        <v>93.28</v>
      </c>
      <c r="C709">
        <v>94.21</v>
      </c>
      <c r="D709">
        <v>91.8</v>
      </c>
      <c r="E709">
        <v>93.96</v>
      </c>
      <c r="F709">
        <v>93.96</v>
      </c>
    </row>
    <row r="710" spans="1:6">
      <c r="A710" s="3">
        <v>45196</v>
      </c>
      <c r="B710">
        <v>94.12</v>
      </c>
      <c r="C710">
        <v>97.06</v>
      </c>
      <c r="D710">
        <v>94.1</v>
      </c>
      <c r="E710">
        <v>96.55</v>
      </c>
      <c r="F710">
        <v>96.55</v>
      </c>
    </row>
    <row r="711" spans="1:6">
      <c r="A711" s="3">
        <v>45197</v>
      </c>
      <c r="B711">
        <v>96.74</v>
      </c>
      <c r="C711">
        <v>97.69</v>
      </c>
      <c r="D711">
        <v>94.76</v>
      </c>
      <c r="E711">
        <v>95.38</v>
      </c>
      <c r="F711">
        <v>95.38</v>
      </c>
    </row>
    <row r="712" spans="1:6">
      <c r="A712" s="3">
        <v>45198</v>
      </c>
      <c r="B712">
        <v>95.07</v>
      </c>
      <c r="C712">
        <v>96.26</v>
      </c>
      <c r="D712">
        <v>94.9</v>
      </c>
      <c r="E712">
        <v>95.31</v>
      </c>
      <c r="F712">
        <v>95.31</v>
      </c>
    </row>
    <row r="713" spans="1:6">
      <c r="A713" s="3">
        <v>45201</v>
      </c>
      <c r="B713">
        <v>92.18</v>
      </c>
      <c r="C713">
        <v>93.33</v>
      </c>
      <c r="D713">
        <v>90.35</v>
      </c>
      <c r="E713">
        <v>90.71</v>
      </c>
      <c r="F713">
        <v>90.71</v>
      </c>
    </row>
    <row r="714" spans="1:6">
      <c r="A714" s="3">
        <v>45202</v>
      </c>
      <c r="B714">
        <v>90.4</v>
      </c>
      <c r="C714">
        <v>91.56</v>
      </c>
      <c r="D714">
        <v>89.5</v>
      </c>
      <c r="E714">
        <v>90.92</v>
      </c>
      <c r="F714">
        <v>90.92</v>
      </c>
    </row>
    <row r="715" spans="1:6">
      <c r="A715" s="3">
        <v>45203</v>
      </c>
      <c r="B715">
        <v>91.04</v>
      </c>
      <c r="C715">
        <v>91.21</v>
      </c>
      <c r="D715">
        <v>85.75</v>
      </c>
      <c r="E715">
        <v>85.81</v>
      </c>
      <c r="F715">
        <v>85.81</v>
      </c>
    </row>
    <row r="716" spans="1:6">
      <c r="A716" s="3">
        <v>45204</v>
      </c>
      <c r="B716">
        <v>85.88</v>
      </c>
      <c r="C716">
        <v>86.52</v>
      </c>
      <c r="D716">
        <v>83.84</v>
      </c>
      <c r="E716">
        <v>84.07</v>
      </c>
      <c r="F716">
        <v>84.07</v>
      </c>
    </row>
    <row r="717" spans="1:6">
      <c r="A717" s="3">
        <v>45205</v>
      </c>
      <c r="B717">
        <v>84.49</v>
      </c>
      <c r="C717">
        <v>84.95</v>
      </c>
      <c r="D717">
        <v>83.44</v>
      </c>
      <c r="E717">
        <v>84.58</v>
      </c>
      <c r="F717">
        <v>84.58</v>
      </c>
    </row>
    <row r="718" spans="1:6">
      <c r="A718" s="3">
        <v>45208</v>
      </c>
      <c r="B718">
        <v>86.45</v>
      </c>
      <c r="C718">
        <v>89</v>
      </c>
      <c r="D718">
        <v>86</v>
      </c>
      <c r="E718">
        <v>88.15</v>
      </c>
      <c r="F718">
        <v>88.15</v>
      </c>
    </row>
    <row r="719" spans="1:6">
      <c r="A719" s="3">
        <v>45209</v>
      </c>
      <c r="B719">
        <v>88.17</v>
      </c>
      <c r="C719">
        <v>88.49</v>
      </c>
      <c r="D719">
        <v>86.91</v>
      </c>
      <c r="E719">
        <v>87.65</v>
      </c>
      <c r="F719">
        <v>87.65</v>
      </c>
    </row>
    <row r="720" spans="1:6">
      <c r="A720" s="3">
        <v>45210</v>
      </c>
      <c r="B720">
        <v>87.72</v>
      </c>
      <c r="C720">
        <v>88.26</v>
      </c>
      <c r="D720">
        <v>85.21</v>
      </c>
      <c r="E720">
        <v>85.82</v>
      </c>
      <c r="F720">
        <v>85.82</v>
      </c>
    </row>
    <row r="721" spans="1:6">
      <c r="A721" s="3">
        <v>45211</v>
      </c>
      <c r="B721">
        <v>85.53</v>
      </c>
      <c r="C721">
        <v>87.64</v>
      </c>
      <c r="D721">
        <v>85.18</v>
      </c>
      <c r="E721">
        <v>86</v>
      </c>
      <c r="F721">
        <v>86</v>
      </c>
    </row>
    <row r="722" spans="1:6">
      <c r="A722" s="3">
        <v>45212</v>
      </c>
      <c r="B722">
        <v>86.35</v>
      </c>
      <c r="C722">
        <v>91</v>
      </c>
      <c r="D722">
        <v>86.28</v>
      </c>
      <c r="E722">
        <v>90.89</v>
      </c>
      <c r="F722">
        <v>90.89</v>
      </c>
    </row>
    <row r="723" spans="1:6">
      <c r="A723" s="3">
        <v>45215</v>
      </c>
      <c r="B723">
        <v>90.98</v>
      </c>
      <c r="C723">
        <v>91.39</v>
      </c>
      <c r="D723">
        <v>89.5</v>
      </c>
      <c r="E723">
        <v>89.65</v>
      </c>
      <c r="F723">
        <v>89.65</v>
      </c>
    </row>
    <row r="724" spans="1:6">
      <c r="A724" s="3">
        <v>45216</v>
      </c>
      <c r="B724">
        <v>89.91</v>
      </c>
      <c r="C724">
        <v>91</v>
      </c>
      <c r="D724">
        <v>88.88</v>
      </c>
      <c r="E724">
        <v>89.9</v>
      </c>
      <c r="F724">
        <v>89.9</v>
      </c>
    </row>
    <row r="725" spans="1:6">
      <c r="A725" s="3">
        <v>45217</v>
      </c>
      <c r="B725">
        <v>91.25</v>
      </c>
      <c r="C725">
        <v>93</v>
      </c>
      <c r="D725">
        <v>90.6</v>
      </c>
      <c r="E725">
        <v>91.5</v>
      </c>
      <c r="F725">
        <v>91.5</v>
      </c>
    </row>
    <row r="726" spans="1:6">
      <c r="A726" s="3">
        <v>45218</v>
      </c>
      <c r="B726">
        <v>91.35</v>
      </c>
      <c r="C726">
        <v>93.48</v>
      </c>
      <c r="D726">
        <v>89.57</v>
      </c>
      <c r="E726">
        <v>92.38</v>
      </c>
      <c r="F726">
        <v>92.38</v>
      </c>
    </row>
    <row r="727" spans="1:6">
      <c r="A727" s="3">
        <v>45219</v>
      </c>
      <c r="B727">
        <v>93.23</v>
      </c>
      <c r="C727">
        <v>93.79</v>
      </c>
      <c r="D727">
        <v>91.66</v>
      </c>
      <c r="E727">
        <v>92.16</v>
      </c>
      <c r="F727">
        <v>92.16</v>
      </c>
    </row>
    <row r="728" spans="1:6">
      <c r="A728" s="3">
        <v>45222</v>
      </c>
      <c r="B728">
        <v>92.11</v>
      </c>
      <c r="C728">
        <v>92.45</v>
      </c>
      <c r="D728">
        <v>89.62</v>
      </c>
      <c r="E728">
        <v>89.83</v>
      </c>
      <c r="F728">
        <v>89.83</v>
      </c>
    </row>
    <row r="729" spans="1:6">
      <c r="A729" s="3">
        <v>45223</v>
      </c>
      <c r="B729">
        <v>90.47</v>
      </c>
      <c r="C729">
        <v>90.68</v>
      </c>
      <c r="D729">
        <v>87.35</v>
      </c>
      <c r="E729">
        <v>88.07</v>
      </c>
      <c r="F729">
        <v>88.07</v>
      </c>
    </row>
    <row r="730" spans="1:6">
      <c r="A730" s="3">
        <v>45224</v>
      </c>
      <c r="B730">
        <v>88.04</v>
      </c>
      <c r="C730">
        <v>90.35</v>
      </c>
      <c r="D730">
        <v>86.68</v>
      </c>
      <c r="E730">
        <v>90.13</v>
      </c>
      <c r="F730">
        <v>90.13</v>
      </c>
    </row>
    <row r="731" spans="1:6">
      <c r="A731" s="3">
        <v>45225</v>
      </c>
      <c r="B731">
        <v>89.92</v>
      </c>
      <c r="C731">
        <v>90.4</v>
      </c>
      <c r="D731">
        <v>87.53</v>
      </c>
      <c r="E731">
        <v>87.93</v>
      </c>
      <c r="F731">
        <v>87.93</v>
      </c>
    </row>
    <row r="732" spans="1:6">
      <c r="A732" s="3">
        <v>45226</v>
      </c>
      <c r="B732">
        <v>88.4</v>
      </c>
      <c r="C732">
        <v>90.75</v>
      </c>
      <c r="D732">
        <v>87.83</v>
      </c>
      <c r="E732">
        <v>90.48</v>
      </c>
      <c r="F732">
        <v>90.48</v>
      </c>
    </row>
    <row r="733" spans="1:6">
      <c r="A733" s="3">
        <v>45229</v>
      </c>
      <c r="B733">
        <v>90.07</v>
      </c>
      <c r="C733">
        <v>90.15</v>
      </c>
      <c r="D733">
        <v>87.2</v>
      </c>
      <c r="E733">
        <v>87.45</v>
      </c>
      <c r="F733">
        <v>87.45</v>
      </c>
    </row>
    <row r="734" spans="1:6">
      <c r="A734" s="3">
        <v>45230</v>
      </c>
      <c r="B734">
        <v>87.9</v>
      </c>
      <c r="C734">
        <v>88.61</v>
      </c>
      <c r="D734">
        <v>87.4</v>
      </c>
      <c r="E734">
        <v>87.41</v>
      </c>
      <c r="F734">
        <v>87.41</v>
      </c>
    </row>
    <row r="735" spans="1:6">
      <c r="A735" s="3">
        <v>45231</v>
      </c>
      <c r="B735">
        <v>85.45</v>
      </c>
      <c r="C735">
        <v>87.24</v>
      </c>
      <c r="D735">
        <v>84.58</v>
      </c>
      <c r="E735">
        <v>84.63</v>
      </c>
      <c r="F735">
        <v>84.63</v>
      </c>
    </row>
    <row r="736" spans="1:6">
      <c r="A736" s="3">
        <v>45232</v>
      </c>
      <c r="B736">
        <v>85</v>
      </c>
      <c r="C736">
        <v>87.05</v>
      </c>
      <c r="D736">
        <v>84.64</v>
      </c>
      <c r="E736">
        <v>86.85</v>
      </c>
      <c r="F736">
        <v>86.85</v>
      </c>
    </row>
    <row r="737" spans="1:6">
      <c r="A737" s="3">
        <v>45233</v>
      </c>
      <c r="B737">
        <v>86.92</v>
      </c>
      <c r="C737">
        <v>87.8</v>
      </c>
      <c r="D737">
        <v>84.56</v>
      </c>
      <c r="E737">
        <v>84.89</v>
      </c>
      <c r="F737">
        <v>84.89</v>
      </c>
    </row>
    <row r="738" spans="1:6">
      <c r="A738" s="3">
        <v>45236</v>
      </c>
      <c r="B738">
        <v>85.55</v>
      </c>
      <c r="C738">
        <v>86.46</v>
      </c>
      <c r="D738">
        <v>84.88</v>
      </c>
      <c r="E738">
        <v>85.18</v>
      </c>
      <c r="F738">
        <v>85.18</v>
      </c>
    </row>
    <row r="739" spans="1:6">
      <c r="A739" s="3">
        <v>45237</v>
      </c>
      <c r="B739">
        <v>85.15</v>
      </c>
      <c r="C739">
        <v>85.19</v>
      </c>
      <c r="D739">
        <v>81.400000000000006</v>
      </c>
      <c r="E739">
        <v>81.61</v>
      </c>
      <c r="F739">
        <v>81.61</v>
      </c>
    </row>
    <row r="740" spans="1:6">
      <c r="A740" s="3">
        <v>45238</v>
      </c>
      <c r="B740">
        <v>81.400000000000006</v>
      </c>
      <c r="C740">
        <v>81.96</v>
      </c>
      <c r="D740">
        <v>79.2</v>
      </c>
      <c r="E740">
        <v>79.540000000000006</v>
      </c>
      <c r="F740">
        <v>79.540000000000006</v>
      </c>
    </row>
    <row r="741" spans="1:6">
      <c r="A741" s="3">
        <v>45239</v>
      </c>
      <c r="B741">
        <v>79.7</v>
      </c>
      <c r="C741">
        <v>81.48</v>
      </c>
      <c r="D741">
        <v>79.44</v>
      </c>
      <c r="E741">
        <v>80.010000000000005</v>
      </c>
      <c r="F741">
        <v>80.010000000000005</v>
      </c>
    </row>
    <row r="742" spans="1:6">
      <c r="A742" s="3">
        <v>45240</v>
      </c>
      <c r="B742">
        <v>79.849999999999994</v>
      </c>
      <c r="C742">
        <v>82.06</v>
      </c>
      <c r="D742">
        <v>79.790000000000006</v>
      </c>
      <c r="E742">
        <v>81.430000000000007</v>
      </c>
      <c r="F742">
        <v>81.430000000000007</v>
      </c>
    </row>
    <row r="743" spans="1:6">
      <c r="A743" s="3">
        <v>45243</v>
      </c>
      <c r="B743">
        <v>81.430000000000007</v>
      </c>
      <c r="C743">
        <v>82.84</v>
      </c>
      <c r="D743">
        <v>80.41</v>
      </c>
      <c r="E743">
        <v>82.52</v>
      </c>
      <c r="F743">
        <v>82.52</v>
      </c>
    </row>
    <row r="744" spans="1:6">
      <c r="A744" s="3">
        <v>45244</v>
      </c>
      <c r="B744">
        <v>82.71</v>
      </c>
      <c r="C744">
        <v>83.97</v>
      </c>
      <c r="D744">
        <v>82.06</v>
      </c>
      <c r="E744">
        <v>82.47</v>
      </c>
      <c r="F744">
        <v>82.47</v>
      </c>
    </row>
    <row r="745" spans="1:6">
      <c r="A745" s="3">
        <v>45245</v>
      </c>
      <c r="B745">
        <v>82.39</v>
      </c>
      <c r="C745">
        <v>83.04</v>
      </c>
      <c r="D745">
        <v>80.790000000000006</v>
      </c>
      <c r="E745">
        <v>81.180000000000007</v>
      </c>
      <c r="F745">
        <v>81.180000000000007</v>
      </c>
    </row>
    <row r="746" spans="1:6">
      <c r="A746" s="3">
        <v>45246</v>
      </c>
      <c r="B746">
        <v>80.98</v>
      </c>
      <c r="C746">
        <v>81.17</v>
      </c>
      <c r="D746">
        <v>76.599999999999994</v>
      </c>
      <c r="E746">
        <v>77.42</v>
      </c>
      <c r="F746">
        <v>77.42</v>
      </c>
    </row>
    <row r="747" spans="1:6">
      <c r="A747" s="3">
        <v>45247</v>
      </c>
      <c r="B747">
        <v>77.55</v>
      </c>
      <c r="C747">
        <v>80.81</v>
      </c>
      <c r="D747">
        <v>77.28</v>
      </c>
      <c r="E747">
        <v>80.61</v>
      </c>
      <c r="F747">
        <v>80.61</v>
      </c>
    </row>
    <row r="748" spans="1:6">
      <c r="A748" s="3">
        <v>45250</v>
      </c>
      <c r="B748">
        <v>80.3</v>
      </c>
      <c r="C748">
        <v>82.94</v>
      </c>
      <c r="D748">
        <v>79.58</v>
      </c>
      <c r="E748">
        <v>82.32</v>
      </c>
      <c r="F748">
        <v>82.32</v>
      </c>
    </row>
    <row r="749" spans="1:6">
      <c r="A749" s="3">
        <v>45251</v>
      </c>
      <c r="B749">
        <v>82.13</v>
      </c>
      <c r="C749">
        <v>82.54</v>
      </c>
      <c r="D749">
        <v>81.430000000000007</v>
      </c>
      <c r="E749">
        <v>82.45</v>
      </c>
      <c r="F749">
        <v>82.45</v>
      </c>
    </row>
    <row r="750" spans="1:6">
      <c r="A750" s="3">
        <v>45252</v>
      </c>
      <c r="B750">
        <v>82.47</v>
      </c>
      <c r="C750">
        <v>82.65</v>
      </c>
      <c r="D750">
        <v>78.41</v>
      </c>
      <c r="E750">
        <v>81.96</v>
      </c>
      <c r="F750">
        <v>81.96</v>
      </c>
    </row>
    <row r="751" spans="1:6">
      <c r="A751" s="3">
        <v>45253</v>
      </c>
      <c r="B751">
        <v>81.599999999999994</v>
      </c>
      <c r="C751">
        <v>81.63</v>
      </c>
      <c r="D751">
        <v>80.19</v>
      </c>
      <c r="E751">
        <v>81.42</v>
      </c>
      <c r="F751">
        <v>81.42</v>
      </c>
    </row>
    <row r="752" spans="1:6">
      <c r="A752" s="3">
        <v>45254</v>
      </c>
      <c r="B752">
        <v>81.400000000000006</v>
      </c>
      <c r="C752">
        <v>82.2</v>
      </c>
      <c r="D752">
        <v>80.13</v>
      </c>
      <c r="E752">
        <v>80.58</v>
      </c>
      <c r="F752">
        <v>80.58</v>
      </c>
    </row>
    <row r="753" spans="1:6">
      <c r="A753" s="3">
        <v>45257</v>
      </c>
      <c r="B753">
        <v>80.400000000000006</v>
      </c>
      <c r="C753">
        <v>81.17</v>
      </c>
      <c r="D753">
        <v>79.13</v>
      </c>
      <c r="E753">
        <v>79.98</v>
      </c>
      <c r="F753">
        <v>79.98</v>
      </c>
    </row>
    <row r="754" spans="1:6">
      <c r="A754" s="3">
        <v>45258</v>
      </c>
      <c r="B754">
        <v>80.19</v>
      </c>
      <c r="C754">
        <v>82.16</v>
      </c>
      <c r="D754">
        <v>79.8</v>
      </c>
      <c r="E754">
        <v>81.680000000000007</v>
      </c>
      <c r="F754">
        <v>81.680000000000007</v>
      </c>
    </row>
    <row r="755" spans="1:6">
      <c r="A755" s="3">
        <v>45259</v>
      </c>
      <c r="B755">
        <v>81.91</v>
      </c>
      <c r="C755">
        <v>83.25</v>
      </c>
      <c r="D755">
        <v>80.959999999999994</v>
      </c>
      <c r="E755">
        <v>83.1</v>
      </c>
      <c r="F755">
        <v>83.1</v>
      </c>
    </row>
    <row r="756" spans="1:6">
      <c r="A756" s="3">
        <v>45260</v>
      </c>
      <c r="B756">
        <v>82.78</v>
      </c>
      <c r="C756">
        <v>84.75</v>
      </c>
      <c r="D756">
        <v>82.58</v>
      </c>
      <c r="E756">
        <v>82.83</v>
      </c>
      <c r="F756">
        <v>82.83</v>
      </c>
    </row>
    <row r="757" spans="1:6">
      <c r="A757" s="3">
        <v>45261</v>
      </c>
      <c r="B757">
        <v>80.67</v>
      </c>
      <c r="C757">
        <v>81.540000000000006</v>
      </c>
      <c r="D757">
        <v>78.75</v>
      </c>
      <c r="E757">
        <v>78.88</v>
      </c>
      <c r="F757">
        <v>78.88</v>
      </c>
    </row>
    <row r="758" spans="1:6">
      <c r="A758" s="3">
        <v>45264</v>
      </c>
      <c r="B758">
        <v>79.5</v>
      </c>
      <c r="C758">
        <v>79.72</v>
      </c>
      <c r="D758">
        <v>77.52</v>
      </c>
      <c r="E758">
        <v>78.03</v>
      </c>
      <c r="F758">
        <v>78.03</v>
      </c>
    </row>
    <row r="759" spans="1:6">
      <c r="A759" s="3">
        <v>45265</v>
      </c>
      <c r="B759">
        <v>78.099999999999994</v>
      </c>
      <c r="C759">
        <v>79.09</v>
      </c>
      <c r="D759">
        <v>77</v>
      </c>
      <c r="E759">
        <v>77.2</v>
      </c>
      <c r="F759">
        <v>77.2</v>
      </c>
    </row>
    <row r="760" spans="1:6">
      <c r="A760" s="3">
        <v>45266</v>
      </c>
      <c r="B760">
        <v>77.12</v>
      </c>
      <c r="C760">
        <v>77.650000000000006</v>
      </c>
      <c r="D760">
        <v>74.11</v>
      </c>
      <c r="E760">
        <v>74.3</v>
      </c>
      <c r="F760">
        <v>74.3</v>
      </c>
    </row>
    <row r="761" spans="1:6">
      <c r="A761" s="3">
        <v>45267</v>
      </c>
      <c r="B761">
        <v>74.5</v>
      </c>
      <c r="C761">
        <v>75.48</v>
      </c>
      <c r="D761">
        <v>73.599999999999994</v>
      </c>
      <c r="E761">
        <v>74.05</v>
      </c>
      <c r="F761">
        <v>74.05</v>
      </c>
    </row>
    <row r="762" spans="1:6">
      <c r="A762" s="3">
        <v>45268</v>
      </c>
      <c r="B762">
        <v>74.59</v>
      </c>
      <c r="C762">
        <v>76.36</v>
      </c>
      <c r="D762">
        <v>74.2</v>
      </c>
      <c r="E762">
        <v>75.84</v>
      </c>
      <c r="F762">
        <v>75.84</v>
      </c>
    </row>
    <row r="763" spans="1:6">
      <c r="A763" s="3">
        <v>45271</v>
      </c>
      <c r="B763">
        <v>75.73</v>
      </c>
      <c r="C763">
        <v>76.5</v>
      </c>
      <c r="D763">
        <v>75.010000000000005</v>
      </c>
      <c r="E763">
        <v>76.03</v>
      </c>
      <c r="F763">
        <v>76.03</v>
      </c>
    </row>
    <row r="764" spans="1:6">
      <c r="A764" s="3">
        <v>45272</v>
      </c>
      <c r="B764">
        <v>76.17</v>
      </c>
      <c r="C764">
        <v>76.66</v>
      </c>
      <c r="D764">
        <v>72.86</v>
      </c>
      <c r="E764">
        <v>73.239999999999995</v>
      </c>
      <c r="F764">
        <v>73.239999999999995</v>
      </c>
    </row>
    <row r="765" spans="1:6">
      <c r="A765" s="3">
        <v>45273</v>
      </c>
      <c r="B765">
        <v>73.260000000000005</v>
      </c>
      <c r="C765">
        <v>74.7</v>
      </c>
      <c r="D765">
        <v>72.290000000000006</v>
      </c>
      <c r="E765">
        <v>74.260000000000005</v>
      </c>
      <c r="F765">
        <v>74.260000000000005</v>
      </c>
    </row>
    <row r="766" spans="1:6">
      <c r="A766" s="3">
        <v>45274</v>
      </c>
      <c r="B766">
        <v>74.760000000000005</v>
      </c>
      <c r="C766">
        <v>77.349999999999994</v>
      </c>
      <c r="D766">
        <v>74.44</v>
      </c>
      <c r="E766">
        <v>76.61</v>
      </c>
      <c r="F766">
        <v>76.61</v>
      </c>
    </row>
    <row r="767" spans="1:6">
      <c r="A767" s="3">
        <v>45275</v>
      </c>
      <c r="B767">
        <v>76.66</v>
      </c>
      <c r="C767">
        <v>77.23</v>
      </c>
      <c r="D767">
        <v>75.290000000000006</v>
      </c>
      <c r="E767">
        <v>76.55</v>
      </c>
      <c r="F767">
        <v>76.55</v>
      </c>
    </row>
    <row r="768" spans="1:6">
      <c r="A768" s="3">
        <v>45278</v>
      </c>
      <c r="B768">
        <v>76.8</v>
      </c>
      <c r="C768">
        <v>79.510000000000005</v>
      </c>
      <c r="D768">
        <v>75.760000000000005</v>
      </c>
      <c r="E768">
        <v>77.95</v>
      </c>
      <c r="F768">
        <v>77.95</v>
      </c>
    </row>
    <row r="769" spans="1:6">
      <c r="A769" s="3">
        <v>45279</v>
      </c>
      <c r="B769">
        <v>78.06</v>
      </c>
      <c r="C769">
        <v>79.67</v>
      </c>
      <c r="D769">
        <v>77.41</v>
      </c>
      <c r="E769">
        <v>79.23</v>
      </c>
      <c r="F769">
        <v>79.23</v>
      </c>
    </row>
    <row r="770" spans="1:6">
      <c r="A770" s="3">
        <v>45280</v>
      </c>
      <c r="B770">
        <v>79.17</v>
      </c>
      <c r="C770">
        <v>80.599999999999994</v>
      </c>
      <c r="D770">
        <v>79.069999999999993</v>
      </c>
      <c r="E770">
        <v>79.7</v>
      </c>
      <c r="F770">
        <v>79.7</v>
      </c>
    </row>
    <row r="771" spans="1:6">
      <c r="A771" s="3">
        <v>45281</v>
      </c>
      <c r="B771">
        <v>79</v>
      </c>
      <c r="C771">
        <v>80.13</v>
      </c>
      <c r="D771">
        <v>77.81</v>
      </c>
      <c r="E771">
        <v>79.39</v>
      </c>
      <c r="F771">
        <v>79.39</v>
      </c>
    </row>
    <row r="772" spans="1:6">
      <c r="A772" s="3">
        <v>45282</v>
      </c>
      <c r="B772">
        <v>79.349999999999994</v>
      </c>
      <c r="C772">
        <v>80.37</v>
      </c>
      <c r="D772">
        <v>78.88</v>
      </c>
      <c r="E772">
        <v>79.069999999999993</v>
      </c>
      <c r="F772">
        <v>79.069999999999993</v>
      </c>
    </row>
    <row r="773" spans="1:6">
      <c r="A773" s="3">
        <v>45286</v>
      </c>
      <c r="B773">
        <v>79.040000000000006</v>
      </c>
      <c r="C773">
        <v>81.72</v>
      </c>
      <c r="D773">
        <v>78.760000000000005</v>
      </c>
      <c r="E773">
        <v>81.069999999999993</v>
      </c>
      <c r="F773">
        <v>81.069999999999993</v>
      </c>
    </row>
    <row r="774" spans="1:6">
      <c r="A774" s="3">
        <v>45287</v>
      </c>
      <c r="B774">
        <v>80.790000000000006</v>
      </c>
      <c r="C774">
        <v>81.33</v>
      </c>
      <c r="D774">
        <v>79.290000000000006</v>
      </c>
      <c r="E774">
        <v>79.650000000000006</v>
      </c>
      <c r="F774">
        <v>79.650000000000006</v>
      </c>
    </row>
    <row r="775" spans="1:6">
      <c r="A775" s="3">
        <v>45288</v>
      </c>
      <c r="B775">
        <v>79.8</v>
      </c>
      <c r="C775">
        <v>79.95</v>
      </c>
      <c r="D775">
        <v>78.25</v>
      </c>
      <c r="E775">
        <v>78.39</v>
      </c>
      <c r="F775">
        <v>78.39</v>
      </c>
    </row>
    <row r="776" spans="1:6">
      <c r="A776" s="3">
        <v>45289</v>
      </c>
      <c r="B776">
        <v>77.38</v>
      </c>
      <c r="C776">
        <v>77.98</v>
      </c>
      <c r="D776">
        <v>76.73</v>
      </c>
      <c r="E776">
        <v>77.040000000000006</v>
      </c>
      <c r="F776">
        <v>77.040000000000006</v>
      </c>
    </row>
    <row r="777" spans="1:6">
      <c r="A777" s="3">
        <v>45293</v>
      </c>
      <c r="B777">
        <v>77.39</v>
      </c>
      <c r="C777">
        <v>79.06</v>
      </c>
      <c r="D777">
        <v>75.599999999999994</v>
      </c>
      <c r="E777">
        <v>75.89</v>
      </c>
      <c r="F777">
        <v>75.89</v>
      </c>
    </row>
    <row r="778" spans="1:6">
      <c r="A778" s="3">
        <v>45294</v>
      </c>
      <c r="B778">
        <v>76.06</v>
      </c>
      <c r="C778">
        <v>78.67</v>
      </c>
      <c r="D778">
        <v>74.790000000000006</v>
      </c>
      <c r="E778">
        <v>78.25</v>
      </c>
      <c r="F778">
        <v>78.25</v>
      </c>
    </row>
    <row r="779" spans="1:6">
      <c r="A779" s="3">
        <v>45295</v>
      </c>
      <c r="B779">
        <v>78.56</v>
      </c>
      <c r="C779">
        <v>79.41</v>
      </c>
      <c r="D779">
        <v>76.5</v>
      </c>
      <c r="E779">
        <v>77.59</v>
      </c>
      <c r="F779">
        <v>77.59</v>
      </c>
    </row>
    <row r="780" spans="1:6">
      <c r="A780" s="3">
        <v>45296</v>
      </c>
      <c r="B780">
        <v>77.709999999999994</v>
      </c>
      <c r="C780">
        <v>79.260000000000005</v>
      </c>
      <c r="D780">
        <v>77.66</v>
      </c>
      <c r="E780">
        <v>78.760000000000005</v>
      </c>
      <c r="F780">
        <v>78.760000000000005</v>
      </c>
    </row>
    <row r="781" spans="1:6">
      <c r="A781" s="3">
        <v>45299</v>
      </c>
      <c r="B781">
        <v>78.7</v>
      </c>
      <c r="C781">
        <v>78.95</v>
      </c>
      <c r="D781">
        <v>75.260000000000005</v>
      </c>
      <c r="E781">
        <v>76.12</v>
      </c>
      <c r="F781">
        <v>76.12</v>
      </c>
    </row>
    <row r="782" spans="1:6">
      <c r="A782" s="3">
        <v>45300</v>
      </c>
      <c r="B782">
        <v>76.3</v>
      </c>
      <c r="C782">
        <v>78.19</v>
      </c>
      <c r="D782">
        <v>75.95</v>
      </c>
      <c r="E782">
        <v>77.59</v>
      </c>
      <c r="F782">
        <v>77.59</v>
      </c>
    </row>
    <row r="783" spans="1:6">
      <c r="A783" s="3">
        <v>45301</v>
      </c>
      <c r="B783">
        <v>77.48</v>
      </c>
      <c r="C783">
        <v>78.73</v>
      </c>
      <c r="D783">
        <v>76.38</v>
      </c>
      <c r="E783">
        <v>76.8</v>
      </c>
      <c r="F783">
        <v>76.8</v>
      </c>
    </row>
    <row r="784" spans="1:6">
      <c r="A784" s="3">
        <v>45302</v>
      </c>
      <c r="B784">
        <v>76.7</v>
      </c>
      <c r="C784">
        <v>79.099999999999994</v>
      </c>
      <c r="D784">
        <v>76.66</v>
      </c>
      <c r="E784">
        <v>77.41</v>
      </c>
      <c r="F784">
        <v>77.41</v>
      </c>
    </row>
    <row r="785" spans="1:6">
      <c r="A785" s="3">
        <v>45303</v>
      </c>
      <c r="B785">
        <v>78.75</v>
      </c>
      <c r="C785">
        <v>80.75</v>
      </c>
      <c r="D785">
        <v>77.959999999999994</v>
      </c>
      <c r="E785">
        <v>78.290000000000006</v>
      </c>
      <c r="F785">
        <v>78.290000000000006</v>
      </c>
    </row>
    <row r="786" spans="1:6">
      <c r="A786" s="3">
        <v>45306</v>
      </c>
      <c r="B786">
        <v>78.14</v>
      </c>
      <c r="C786">
        <v>78.900000000000006</v>
      </c>
      <c r="D786">
        <v>76.849999999999994</v>
      </c>
      <c r="E786">
        <v>78.150000000000006</v>
      </c>
      <c r="F786">
        <v>78.150000000000006</v>
      </c>
    </row>
    <row r="787" spans="1:6">
      <c r="A787" s="3">
        <v>45307</v>
      </c>
      <c r="B787">
        <v>78.430000000000007</v>
      </c>
      <c r="C787">
        <v>79.400000000000006</v>
      </c>
      <c r="D787">
        <v>77.599999999999994</v>
      </c>
      <c r="E787">
        <v>78.290000000000006</v>
      </c>
      <c r="F787">
        <v>78.290000000000006</v>
      </c>
    </row>
    <row r="788" spans="1:6">
      <c r="A788" s="3">
        <v>45308</v>
      </c>
      <c r="B788">
        <v>77.77</v>
      </c>
      <c r="C788">
        <v>78.19</v>
      </c>
      <c r="D788">
        <v>76.5</v>
      </c>
      <c r="E788">
        <v>77.88</v>
      </c>
      <c r="F788">
        <v>77.88</v>
      </c>
    </row>
    <row r="789" spans="1:6">
      <c r="A789" s="3">
        <v>45309</v>
      </c>
      <c r="B789">
        <v>78.150000000000006</v>
      </c>
      <c r="C789">
        <v>79.3</v>
      </c>
      <c r="D789">
        <v>77.33</v>
      </c>
      <c r="E789">
        <v>79.099999999999994</v>
      </c>
      <c r="F789">
        <v>79.099999999999994</v>
      </c>
    </row>
    <row r="790" spans="1:6">
      <c r="A790" s="3">
        <v>45310</v>
      </c>
      <c r="B790">
        <v>79.099999999999994</v>
      </c>
      <c r="C790">
        <v>79.73</v>
      </c>
      <c r="D790">
        <v>78.319999999999993</v>
      </c>
      <c r="E790">
        <v>78.56</v>
      </c>
      <c r="F790">
        <v>78.56</v>
      </c>
    </row>
    <row r="791" spans="1:6">
      <c r="A791" s="3">
        <v>45313</v>
      </c>
      <c r="B791">
        <v>78.89</v>
      </c>
      <c r="C791">
        <v>80.55</v>
      </c>
      <c r="D791">
        <v>77.81</v>
      </c>
      <c r="E791">
        <v>80.06</v>
      </c>
      <c r="F791">
        <v>80.06</v>
      </c>
    </row>
    <row r="792" spans="1:6">
      <c r="A792" s="3">
        <v>45314</v>
      </c>
      <c r="B792">
        <v>79.92</v>
      </c>
      <c r="C792">
        <v>80.430000000000007</v>
      </c>
      <c r="D792">
        <v>78.7</v>
      </c>
      <c r="E792">
        <v>79.55</v>
      </c>
      <c r="F792">
        <v>79.55</v>
      </c>
    </row>
    <row r="793" spans="1:6">
      <c r="A793" s="3">
        <v>45315</v>
      </c>
      <c r="B793">
        <v>79.56</v>
      </c>
      <c r="C793">
        <v>80.73</v>
      </c>
      <c r="D793">
        <v>79.05</v>
      </c>
      <c r="E793">
        <v>80.040000000000006</v>
      </c>
      <c r="F793">
        <v>80.040000000000006</v>
      </c>
    </row>
    <row r="794" spans="1:6">
      <c r="A794" s="3">
        <v>45316</v>
      </c>
      <c r="B794">
        <v>80.31</v>
      </c>
      <c r="C794">
        <v>82.57</v>
      </c>
      <c r="D794">
        <v>80.06</v>
      </c>
      <c r="E794">
        <v>82.43</v>
      </c>
      <c r="F794">
        <v>82.43</v>
      </c>
    </row>
    <row r="795" spans="1:6">
      <c r="A795" s="3">
        <v>45317</v>
      </c>
      <c r="B795">
        <v>82.44</v>
      </c>
      <c r="C795">
        <v>83.81</v>
      </c>
      <c r="D795">
        <v>81.31</v>
      </c>
      <c r="E795">
        <v>83.55</v>
      </c>
      <c r="F795">
        <v>83.55</v>
      </c>
    </row>
    <row r="796" spans="1:6">
      <c r="A796" s="3">
        <v>45320</v>
      </c>
      <c r="B796">
        <v>84.13</v>
      </c>
      <c r="C796">
        <v>84.8</v>
      </c>
      <c r="D796">
        <v>82.03</v>
      </c>
      <c r="E796">
        <v>82.4</v>
      </c>
      <c r="F796">
        <v>82.4</v>
      </c>
    </row>
    <row r="797" spans="1:6">
      <c r="A797" s="3">
        <v>45321</v>
      </c>
      <c r="B797">
        <v>82.62</v>
      </c>
      <c r="C797">
        <v>83.3</v>
      </c>
      <c r="D797">
        <v>81.34</v>
      </c>
      <c r="E797">
        <v>82.87</v>
      </c>
      <c r="F797">
        <v>82.87</v>
      </c>
    </row>
    <row r="798" spans="1:6">
      <c r="A798" s="3">
        <v>45322</v>
      </c>
      <c r="B798">
        <v>82.94</v>
      </c>
      <c r="C798">
        <v>82.94</v>
      </c>
      <c r="D798">
        <v>81.59</v>
      </c>
      <c r="E798">
        <v>81.709999999999994</v>
      </c>
      <c r="F798">
        <v>81.709999999999994</v>
      </c>
    </row>
    <row r="799" spans="1:6">
      <c r="A799" s="3">
        <v>45323</v>
      </c>
      <c r="B799">
        <v>80.569999999999993</v>
      </c>
      <c r="C799">
        <v>81.55</v>
      </c>
      <c r="D799">
        <v>78.569999999999993</v>
      </c>
      <c r="E799">
        <v>78.7</v>
      </c>
      <c r="F799">
        <v>78.7</v>
      </c>
    </row>
    <row r="800" spans="1:6">
      <c r="A800" s="3">
        <v>45324</v>
      </c>
      <c r="B800">
        <v>79.150000000000006</v>
      </c>
      <c r="C800">
        <v>79.44</v>
      </c>
      <c r="D800">
        <v>76.849999999999994</v>
      </c>
      <c r="E800">
        <v>77.33</v>
      </c>
      <c r="F800">
        <v>77.33</v>
      </c>
    </row>
    <row r="801" spans="1:6">
      <c r="A801" s="3">
        <v>45327</v>
      </c>
      <c r="B801">
        <v>77.900000000000006</v>
      </c>
      <c r="C801">
        <v>78.33</v>
      </c>
      <c r="D801">
        <v>76.62</v>
      </c>
      <c r="E801">
        <v>77.989999999999995</v>
      </c>
      <c r="F801">
        <v>77.989999999999995</v>
      </c>
    </row>
    <row r="802" spans="1:6">
      <c r="A802" s="3">
        <v>45328</v>
      </c>
      <c r="B802">
        <v>77.95</v>
      </c>
      <c r="C802">
        <v>79.08</v>
      </c>
      <c r="D802">
        <v>77.63</v>
      </c>
      <c r="E802">
        <v>78.59</v>
      </c>
      <c r="F802">
        <v>78.59</v>
      </c>
    </row>
    <row r="803" spans="1:6">
      <c r="A803" s="3">
        <v>45329</v>
      </c>
      <c r="B803">
        <v>78.7</v>
      </c>
      <c r="C803">
        <v>79.5</v>
      </c>
      <c r="D803">
        <v>78.489999999999995</v>
      </c>
      <c r="E803">
        <v>79.209999999999994</v>
      </c>
      <c r="F803">
        <v>79.209999999999994</v>
      </c>
    </row>
    <row r="804" spans="1:6">
      <c r="A804" s="3">
        <v>45330</v>
      </c>
      <c r="B804">
        <v>79.3</v>
      </c>
      <c r="C804">
        <v>81.900000000000006</v>
      </c>
      <c r="D804">
        <v>79.03</v>
      </c>
      <c r="E804">
        <v>81.63</v>
      </c>
      <c r="F804">
        <v>81.63</v>
      </c>
    </row>
    <row r="805" spans="1:6">
      <c r="A805" s="3">
        <v>45331</v>
      </c>
      <c r="B805">
        <v>81.72</v>
      </c>
      <c r="C805">
        <v>82.45</v>
      </c>
      <c r="D805">
        <v>81.209999999999994</v>
      </c>
      <c r="E805">
        <v>82.19</v>
      </c>
      <c r="F805">
        <v>82.19</v>
      </c>
    </row>
    <row r="806" spans="1:6">
      <c r="A806" s="3">
        <v>45334</v>
      </c>
      <c r="B806">
        <v>81.94</v>
      </c>
      <c r="C806">
        <v>82.19</v>
      </c>
      <c r="D806">
        <v>80.77</v>
      </c>
      <c r="E806">
        <v>82</v>
      </c>
      <c r="F806">
        <v>82</v>
      </c>
    </row>
    <row r="807" spans="1:6">
      <c r="A807" s="3">
        <v>45335</v>
      </c>
      <c r="B807">
        <v>82</v>
      </c>
      <c r="C807">
        <v>83.24</v>
      </c>
      <c r="D807">
        <v>81.96</v>
      </c>
      <c r="E807">
        <v>82.77</v>
      </c>
      <c r="F807">
        <v>82.77</v>
      </c>
    </row>
    <row r="808" spans="1:6">
      <c r="A808" s="3">
        <v>45336</v>
      </c>
      <c r="B808">
        <v>82.6</v>
      </c>
      <c r="C808">
        <v>83.6</v>
      </c>
      <c r="D808">
        <v>81.39</v>
      </c>
      <c r="E808">
        <v>81.599999999999994</v>
      </c>
      <c r="F808">
        <v>81.599999999999994</v>
      </c>
    </row>
    <row r="809" spans="1:6">
      <c r="A809" s="3">
        <v>45337</v>
      </c>
      <c r="B809">
        <v>81.42</v>
      </c>
      <c r="C809">
        <v>83.25</v>
      </c>
      <c r="D809">
        <v>80.72</v>
      </c>
      <c r="E809">
        <v>82.86</v>
      </c>
      <c r="F809">
        <v>82.86</v>
      </c>
    </row>
    <row r="810" spans="1:6">
      <c r="A810" s="3">
        <v>45338</v>
      </c>
      <c r="B810">
        <v>82.79</v>
      </c>
      <c r="C810">
        <v>83.66</v>
      </c>
      <c r="D810">
        <v>81.89</v>
      </c>
      <c r="E810">
        <v>83.47</v>
      </c>
      <c r="F810">
        <v>83.47</v>
      </c>
    </row>
    <row r="811" spans="1:6">
      <c r="A811" s="3">
        <v>45341</v>
      </c>
      <c r="B811">
        <v>83.28</v>
      </c>
      <c r="C811">
        <v>83.6</v>
      </c>
      <c r="D811">
        <v>82.55</v>
      </c>
      <c r="E811">
        <v>83.56</v>
      </c>
      <c r="F811">
        <v>83.56</v>
      </c>
    </row>
    <row r="812" spans="1:6">
      <c r="A812" s="3">
        <v>45342</v>
      </c>
      <c r="B812">
        <v>83.24</v>
      </c>
      <c r="C812">
        <v>83.63</v>
      </c>
      <c r="D812">
        <v>82.05</v>
      </c>
      <c r="E812">
        <v>82.34</v>
      </c>
      <c r="F812">
        <v>82.34</v>
      </c>
    </row>
    <row r="813" spans="1:6">
      <c r="A813" s="3">
        <v>45343</v>
      </c>
      <c r="B813">
        <v>82.5</v>
      </c>
      <c r="C813">
        <v>83.17</v>
      </c>
      <c r="D813">
        <v>81.66</v>
      </c>
      <c r="E813">
        <v>83.03</v>
      </c>
      <c r="F813">
        <v>83.03</v>
      </c>
    </row>
    <row r="814" spans="1:6">
      <c r="A814" s="3">
        <v>45344</v>
      </c>
      <c r="B814">
        <v>83.2</v>
      </c>
      <c r="C814">
        <v>83.96</v>
      </c>
      <c r="D814">
        <v>82.33</v>
      </c>
      <c r="E814">
        <v>83.67</v>
      </c>
      <c r="F814">
        <v>83.67</v>
      </c>
    </row>
    <row r="815" spans="1:6">
      <c r="A815" s="3">
        <v>45345</v>
      </c>
      <c r="B815">
        <v>83.39</v>
      </c>
      <c r="C815">
        <v>83.48</v>
      </c>
      <c r="D815">
        <v>81.430000000000007</v>
      </c>
      <c r="E815">
        <v>81.62</v>
      </c>
      <c r="F815">
        <v>81.62</v>
      </c>
    </row>
    <row r="816" spans="1:6">
      <c r="A816" s="3">
        <v>45348</v>
      </c>
      <c r="B816">
        <v>81.41</v>
      </c>
      <c r="C816">
        <v>83.07</v>
      </c>
      <c r="D816">
        <v>81</v>
      </c>
      <c r="E816">
        <v>82.53</v>
      </c>
      <c r="F816">
        <v>82.53</v>
      </c>
    </row>
    <row r="817" spans="1:6">
      <c r="A817" s="3">
        <v>45349</v>
      </c>
      <c r="B817">
        <v>82.64</v>
      </c>
      <c r="C817">
        <v>83.7</v>
      </c>
      <c r="D817">
        <v>82.1</v>
      </c>
      <c r="E817">
        <v>83.65</v>
      </c>
      <c r="F817">
        <v>83.65</v>
      </c>
    </row>
    <row r="818" spans="1:6">
      <c r="A818" s="3">
        <v>45350</v>
      </c>
      <c r="B818">
        <v>83.3</v>
      </c>
      <c r="C818">
        <v>84.31</v>
      </c>
      <c r="D818">
        <v>82.6</v>
      </c>
      <c r="E818">
        <v>83.68</v>
      </c>
      <c r="F818">
        <v>83.68</v>
      </c>
    </row>
    <row r="819" spans="1:6">
      <c r="A819" s="3">
        <v>45351</v>
      </c>
      <c r="B819">
        <v>83.23</v>
      </c>
      <c r="C819">
        <v>83.9</v>
      </c>
      <c r="D819">
        <v>83.05</v>
      </c>
      <c r="E819">
        <v>83.62</v>
      </c>
      <c r="F819">
        <v>83.62</v>
      </c>
    </row>
    <row r="820" spans="1:6">
      <c r="A820" s="3">
        <v>45352</v>
      </c>
      <c r="B820">
        <v>82.07</v>
      </c>
      <c r="C820">
        <v>84.34</v>
      </c>
      <c r="D820">
        <v>81.81</v>
      </c>
      <c r="E820">
        <v>83.55</v>
      </c>
      <c r="F820">
        <v>83.55</v>
      </c>
    </row>
    <row r="821" spans="1:6">
      <c r="A821" s="3">
        <v>45355</v>
      </c>
      <c r="B821">
        <v>83.5</v>
      </c>
      <c r="C821">
        <v>84.08</v>
      </c>
      <c r="D821">
        <v>82.57</v>
      </c>
      <c r="E821">
        <v>82.8</v>
      </c>
      <c r="F821">
        <v>82.8</v>
      </c>
    </row>
    <row r="822" spans="1:6">
      <c r="A822" s="3">
        <v>45356</v>
      </c>
      <c r="B822">
        <v>82.74</v>
      </c>
      <c r="C822">
        <v>83.14</v>
      </c>
      <c r="D822">
        <v>81.72</v>
      </c>
      <c r="E822">
        <v>82.04</v>
      </c>
      <c r="F822">
        <v>82.04</v>
      </c>
    </row>
    <row r="823" spans="1:6">
      <c r="A823" s="3">
        <v>45357</v>
      </c>
      <c r="B823">
        <v>82.01</v>
      </c>
      <c r="C823">
        <v>84.05</v>
      </c>
      <c r="D823">
        <v>81.849999999999994</v>
      </c>
      <c r="E823">
        <v>82.96</v>
      </c>
      <c r="F823">
        <v>82.96</v>
      </c>
    </row>
    <row r="824" spans="1:6">
      <c r="A824" s="3">
        <v>45358</v>
      </c>
      <c r="B824">
        <v>82.92</v>
      </c>
      <c r="C824">
        <v>83.53</v>
      </c>
      <c r="D824">
        <v>82.07</v>
      </c>
      <c r="E824">
        <v>82.96</v>
      </c>
      <c r="F824">
        <v>82.96</v>
      </c>
    </row>
    <row r="825" spans="1:6">
      <c r="A825" s="3">
        <v>45359</v>
      </c>
      <c r="B825">
        <v>83.18</v>
      </c>
      <c r="C825">
        <v>83.84</v>
      </c>
      <c r="D825">
        <v>81.709999999999994</v>
      </c>
      <c r="E825">
        <v>82.08</v>
      </c>
      <c r="F825">
        <v>82.08</v>
      </c>
    </row>
    <row r="826" spans="1:6">
      <c r="A826" s="3">
        <v>45362</v>
      </c>
      <c r="B826">
        <v>82</v>
      </c>
      <c r="C826">
        <v>82.75</v>
      </c>
      <c r="D826">
        <v>81.08</v>
      </c>
      <c r="E826">
        <v>82.21</v>
      </c>
      <c r="F826">
        <v>82.21</v>
      </c>
    </row>
    <row r="827" spans="1:6">
      <c r="A827" s="3">
        <v>45363</v>
      </c>
      <c r="B827">
        <v>82.45</v>
      </c>
      <c r="C827">
        <v>83.01</v>
      </c>
      <c r="D827">
        <v>81.69</v>
      </c>
      <c r="E827">
        <v>81.92</v>
      </c>
      <c r="F827">
        <v>81.92</v>
      </c>
    </row>
    <row r="828" spans="1:6">
      <c r="A828" s="3">
        <v>45364</v>
      </c>
      <c r="B828">
        <v>82.45</v>
      </c>
      <c r="C828">
        <v>84.24</v>
      </c>
      <c r="D828">
        <v>81.96</v>
      </c>
      <c r="E828">
        <v>84.03</v>
      </c>
      <c r="F828">
        <v>84.03</v>
      </c>
    </row>
    <row r="829" spans="1:6">
      <c r="A829" s="3">
        <v>45365</v>
      </c>
      <c r="B829">
        <v>84.04</v>
      </c>
      <c r="C829">
        <v>85.69</v>
      </c>
      <c r="D829">
        <v>83.98</v>
      </c>
      <c r="E829">
        <v>85.42</v>
      </c>
      <c r="F829">
        <v>85.42</v>
      </c>
    </row>
    <row r="830" spans="1:6">
      <c r="A830" s="3">
        <v>45366</v>
      </c>
      <c r="B830">
        <v>85.15</v>
      </c>
      <c r="C830">
        <v>85.55</v>
      </c>
      <c r="D830">
        <v>84.6</v>
      </c>
      <c r="E830">
        <v>85.34</v>
      </c>
      <c r="F830">
        <v>85.34</v>
      </c>
    </row>
    <row r="831" spans="1:6">
      <c r="A831" s="3">
        <v>45369</v>
      </c>
      <c r="B831">
        <v>85.32</v>
      </c>
      <c r="C831">
        <v>87.18</v>
      </c>
      <c r="D831">
        <v>85.25</v>
      </c>
      <c r="E831">
        <v>86.89</v>
      </c>
      <c r="F831">
        <v>86.89</v>
      </c>
    </row>
    <row r="832" spans="1:6">
      <c r="A832" s="3">
        <v>45370</v>
      </c>
      <c r="B832">
        <v>86.94</v>
      </c>
      <c r="C832">
        <v>87.7</v>
      </c>
      <c r="D832">
        <v>86.48</v>
      </c>
      <c r="E832">
        <v>87.38</v>
      </c>
      <c r="F832">
        <v>87.38</v>
      </c>
    </row>
    <row r="833" spans="1:6">
      <c r="A833" s="3">
        <v>45371</v>
      </c>
      <c r="B833">
        <v>87.15</v>
      </c>
      <c r="C833">
        <v>87.35</v>
      </c>
      <c r="D833">
        <v>85.59</v>
      </c>
      <c r="E833">
        <v>85.95</v>
      </c>
      <c r="F833">
        <v>85.95</v>
      </c>
    </row>
    <row r="834" spans="1:6">
      <c r="A834" s="3">
        <v>45372</v>
      </c>
      <c r="B834">
        <v>86.24</v>
      </c>
      <c r="C834">
        <v>86.64</v>
      </c>
      <c r="D834">
        <v>85.06</v>
      </c>
      <c r="E834">
        <v>85.78</v>
      </c>
      <c r="F834">
        <v>85.78</v>
      </c>
    </row>
    <row r="835" spans="1:6">
      <c r="A835" s="3">
        <v>45373</v>
      </c>
      <c r="B835">
        <v>85.66</v>
      </c>
      <c r="C835">
        <v>86.15</v>
      </c>
      <c r="D835">
        <v>85.11</v>
      </c>
      <c r="E835">
        <v>85.43</v>
      </c>
      <c r="F835">
        <v>85.43</v>
      </c>
    </row>
    <row r="836" spans="1:6">
      <c r="A836" s="3">
        <v>45376</v>
      </c>
      <c r="B836">
        <v>85.5</v>
      </c>
      <c r="C836">
        <v>87.17</v>
      </c>
      <c r="D836">
        <v>85.4</v>
      </c>
      <c r="E836">
        <v>86.75</v>
      </c>
      <c r="F836">
        <v>86.75</v>
      </c>
    </row>
    <row r="837" spans="1:6">
      <c r="A837" s="3">
        <v>45377</v>
      </c>
      <c r="B837">
        <v>86.81</v>
      </c>
      <c r="C837">
        <v>87.06</v>
      </c>
      <c r="D837">
        <v>85.8</v>
      </c>
      <c r="E837">
        <v>86.25</v>
      </c>
      <c r="F837">
        <v>86.25</v>
      </c>
    </row>
    <row r="838" spans="1:6">
      <c r="A838" s="3">
        <v>45378</v>
      </c>
      <c r="B838">
        <v>85.86</v>
      </c>
      <c r="C838">
        <v>86.39</v>
      </c>
      <c r="D838">
        <v>85.17</v>
      </c>
      <c r="E838">
        <v>86.09</v>
      </c>
      <c r="F838">
        <v>86.09</v>
      </c>
    </row>
    <row r="839" spans="1:6">
      <c r="A839" s="3">
        <v>45379</v>
      </c>
      <c r="B839">
        <v>86.41</v>
      </c>
      <c r="C839">
        <v>87.52</v>
      </c>
      <c r="D839">
        <v>86.3</v>
      </c>
      <c r="E839">
        <v>87.48</v>
      </c>
      <c r="F839">
        <v>87.48</v>
      </c>
    </row>
    <row r="840" spans="1:6">
      <c r="A840" s="3">
        <v>45383</v>
      </c>
      <c r="B840">
        <v>86.98</v>
      </c>
      <c r="C840">
        <v>87.98</v>
      </c>
      <c r="D840">
        <v>86.4</v>
      </c>
      <c r="E840">
        <v>87.42</v>
      </c>
      <c r="F840">
        <v>87.42</v>
      </c>
    </row>
    <row r="841" spans="1:6">
      <c r="A841" s="3">
        <v>45384</v>
      </c>
      <c r="B841">
        <v>87.62</v>
      </c>
      <c r="C841">
        <v>89.32</v>
      </c>
      <c r="D841">
        <v>87.62</v>
      </c>
      <c r="E841">
        <v>88.92</v>
      </c>
      <c r="F841">
        <v>88.92</v>
      </c>
    </row>
    <row r="842" spans="1:6">
      <c r="A842" s="3">
        <v>45385</v>
      </c>
      <c r="B842">
        <v>89.22</v>
      </c>
      <c r="C842">
        <v>89.99</v>
      </c>
      <c r="D842">
        <v>88.67</v>
      </c>
      <c r="E842">
        <v>89.35</v>
      </c>
      <c r="F842">
        <v>89.35</v>
      </c>
    </row>
    <row r="843" spans="1:6">
      <c r="A843" s="3">
        <v>45386</v>
      </c>
      <c r="B843">
        <v>89.48</v>
      </c>
      <c r="C843">
        <v>91.3</v>
      </c>
      <c r="D843">
        <v>88.72</v>
      </c>
      <c r="E843">
        <v>90.65</v>
      </c>
      <c r="F843">
        <v>90.65</v>
      </c>
    </row>
    <row r="844" spans="1:6">
      <c r="A844" s="3">
        <v>45387</v>
      </c>
      <c r="B844">
        <v>91.21</v>
      </c>
      <c r="C844">
        <v>91.91</v>
      </c>
      <c r="D844">
        <v>90.57</v>
      </c>
      <c r="E844">
        <v>91.17</v>
      </c>
      <c r="F844">
        <v>91.17</v>
      </c>
    </row>
    <row r="845" spans="1:6">
      <c r="A845" s="3">
        <v>45390</v>
      </c>
      <c r="B845">
        <v>90.09</v>
      </c>
      <c r="C845">
        <v>91.1</v>
      </c>
      <c r="D845">
        <v>88.78</v>
      </c>
      <c r="E845">
        <v>90.38</v>
      </c>
      <c r="F845">
        <v>90.38</v>
      </c>
    </row>
    <row r="846" spans="1:6">
      <c r="A846" s="3">
        <v>45391</v>
      </c>
      <c r="B846">
        <v>90.63</v>
      </c>
      <c r="C846">
        <v>90.94</v>
      </c>
      <c r="D846">
        <v>89.25</v>
      </c>
      <c r="E846">
        <v>89.42</v>
      </c>
      <c r="F846">
        <v>89.42</v>
      </c>
    </row>
    <row r="847" spans="1:6">
      <c r="A847" s="3">
        <v>45392</v>
      </c>
      <c r="B847">
        <v>89.55</v>
      </c>
      <c r="C847">
        <v>90.71</v>
      </c>
      <c r="D847">
        <v>88.83</v>
      </c>
      <c r="E847">
        <v>90.48</v>
      </c>
      <c r="F847">
        <v>90.48</v>
      </c>
    </row>
    <row r="848" spans="1:6">
      <c r="A848" s="3">
        <v>45393</v>
      </c>
      <c r="B848">
        <v>90.52</v>
      </c>
      <c r="C848">
        <v>90.92</v>
      </c>
      <c r="D848">
        <v>89.38</v>
      </c>
      <c r="E848">
        <v>89.74</v>
      </c>
      <c r="F848">
        <v>89.74</v>
      </c>
    </row>
    <row r="849" spans="1:6">
      <c r="A849" s="3">
        <v>45394</v>
      </c>
      <c r="B849">
        <v>90.13</v>
      </c>
      <c r="C849">
        <v>92.18</v>
      </c>
      <c r="D849">
        <v>90.01</v>
      </c>
      <c r="E849">
        <v>90.45</v>
      </c>
      <c r="F849">
        <v>90.45</v>
      </c>
    </row>
    <row r="850" spans="1:6">
      <c r="A850" s="3">
        <v>45397</v>
      </c>
      <c r="B850">
        <v>90.95</v>
      </c>
      <c r="C850">
        <v>91.05</v>
      </c>
      <c r="D850">
        <v>88.73</v>
      </c>
      <c r="E850">
        <v>90.1</v>
      </c>
      <c r="F850">
        <v>90.1</v>
      </c>
    </row>
    <row r="851" spans="1:6">
      <c r="A851" s="3">
        <v>45398</v>
      </c>
      <c r="B851">
        <v>90.43</v>
      </c>
      <c r="C851">
        <v>90.84</v>
      </c>
      <c r="D851">
        <v>89.41</v>
      </c>
      <c r="E851">
        <v>90.02</v>
      </c>
      <c r="F851">
        <v>90.02</v>
      </c>
    </row>
    <row r="852" spans="1:6">
      <c r="A852" s="3">
        <v>45399</v>
      </c>
      <c r="B852">
        <v>90.11</v>
      </c>
      <c r="C852">
        <v>90.17</v>
      </c>
      <c r="D852">
        <v>87.13</v>
      </c>
      <c r="E852">
        <v>87.29</v>
      </c>
      <c r="F852">
        <v>87.29</v>
      </c>
    </row>
    <row r="853" spans="1:6">
      <c r="A853" s="3">
        <v>45400</v>
      </c>
      <c r="B853">
        <v>87.42</v>
      </c>
      <c r="C853">
        <v>87.8</v>
      </c>
      <c r="D853">
        <v>86.09</v>
      </c>
      <c r="E853">
        <v>87.11</v>
      </c>
      <c r="F853">
        <v>87.11</v>
      </c>
    </row>
    <row r="854" spans="1:6">
      <c r="A854" s="3">
        <v>45401</v>
      </c>
      <c r="B854">
        <v>87.04</v>
      </c>
      <c r="C854">
        <v>90.75</v>
      </c>
      <c r="D854">
        <v>86.19</v>
      </c>
      <c r="E854">
        <v>87.29</v>
      </c>
      <c r="F854">
        <v>87.29</v>
      </c>
    </row>
    <row r="855" spans="1:6">
      <c r="A855" s="3">
        <v>45404</v>
      </c>
      <c r="B855">
        <v>87.07</v>
      </c>
      <c r="C855">
        <v>87.26</v>
      </c>
      <c r="D855">
        <v>85.79</v>
      </c>
      <c r="E855">
        <v>87</v>
      </c>
      <c r="F855">
        <v>87</v>
      </c>
    </row>
    <row r="856" spans="1:6">
      <c r="A856" s="3">
        <v>45405</v>
      </c>
      <c r="B856">
        <v>87.2</v>
      </c>
      <c r="C856">
        <v>88.51</v>
      </c>
      <c r="D856">
        <v>86.03</v>
      </c>
      <c r="E856">
        <v>88.42</v>
      </c>
      <c r="F856">
        <v>88.42</v>
      </c>
    </row>
    <row r="857" spans="1:6">
      <c r="A857" s="3">
        <v>45406</v>
      </c>
      <c r="B857">
        <v>88.45</v>
      </c>
      <c r="C857">
        <v>88.86</v>
      </c>
      <c r="D857">
        <v>87.65</v>
      </c>
      <c r="E857">
        <v>88.02</v>
      </c>
      <c r="F857">
        <v>88.02</v>
      </c>
    </row>
    <row r="858" spans="1:6">
      <c r="A858" s="3">
        <v>45407</v>
      </c>
      <c r="B858">
        <v>87.89</v>
      </c>
      <c r="C858">
        <v>89.31</v>
      </c>
      <c r="D858">
        <v>87.31</v>
      </c>
      <c r="E858">
        <v>89.01</v>
      </c>
      <c r="F858">
        <v>89.01</v>
      </c>
    </row>
    <row r="859" spans="1:6">
      <c r="A859" s="3">
        <v>45408</v>
      </c>
      <c r="B859">
        <v>89.23</v>
      </c>
      <c r="C859">
        <v>89.83</v>
      </c>
      <c r="D859">
        <v>88.78</v>
      </c>
      <c r="E859">
        <v>89.5</v>
      </c>
      <c r="F859">
        <v>89.5</v>
      </c>
    </row>
    <row r="860" spans="1:6">
      <c r="A860" s="3">
        <v>45411</v>
      </c>
      <c r="B860">
        <v>89.22</v>
      </c>
      <c r="C860">
        <v>89.29</v>
      </c>
      <c r="D860">
        <v>88.11</v>
      </c>
      <c r="E860">
        <v>88.4</v>
      </c>
      <c r="F860">
        <v>88.4</v>
      </c>
    </row>
    <row r="861" spans="1:6">
      <c r="A861" s="3">
        <v>45412</v>
      </c>
      <c r="B861">
        <v>88.41</v>
      </c>
      <c r="C861">
        <v>88.79</v>
      </c>
      <c r="D861">
        <v>87.46</v>
      </c>
      <c r="E861">
        <v>87.86</v>
      </c>
      <c r="F861">
        <v>87.86</v>
      </c>
    </row>
    <row r="862" spans="1:6">
      <c r="A862" s="3">
        <v>45413</v>
      </c>
      <c r="B862">
        <v>85.8</v>
      </c>
      <c r="C862">
        <v>85.89</v>
      </c>
      <c r="D862">
        <v>83.29</v>
      </c>
      <c r="E862">
        <v>83.44</v>
      </c>
      <c r="F862">
        <v>83.44</v>
      </c>
    </row>
    <row r="863" spans="1:6">
      <c r="A863" s="3">
        <v>45414</v>
      </c>
      <c r="B863">
        <v>83.59</v>
      </c>
      <c r="C863">
        <v>84.44</v>
      </c>
      <c r="D863">
        <v>83.05</v>
      </c>
      <c r="E863">
        <v>83.67</v>
      </c>
      <c r="F863">
        <v>83.67</v>
      </c>
    </row>
    <row r="864" spans="1:6">
      <c r="A864" s="3">
        <v>45415</v>
      </c>
      <c r="B864">
        <v>83.9</v>
      </c>
      <c r="C864">
        <v>84.39</v>
      </c>
      <c r="D864">
        <v>82.78</v>
      </c>
      <c r="E864">
        <v>82.96</v>
      </c>
      <c r="F864">
        <v>82.96</v>
      </c>
    </row>
    <row r="865" spans="1:6">
      <c r="A865" s="3">
        <v>45418</v>
      </c>
      <c r="B865">
        <v>82.99</v>
      </c>
      <c r="C865">
        <v>83.83</v>
      </c>
      <c r="D865">
        <v>82.77</v>
      </c>
      <c r="E865">
        <v>83.33</v>
      </c>
      <c r="F865">
        <v>83.33</v>
      </c>
    </row>
    <row r="866" spans="1:6">
      <c r="A866" s="3">
        <v>45419</v>
      </c>
      <c r="B866">
        <v>83.72</v>
      </c>
      <c r="C866">
        <v>83.88</v>
      </c>
      <c r="D866">
        <v>82.41</v>
      </c>
      <c r="E866">
        <v>83.16</v>
      </c>
      <c r="F866">
        <v>83.16</v>
      </c>
    </row>
    <row r="867" spans="1:6">
      <c r="A867" s="3">
        <v>45420</v>
      </c>
      <c r="B867">
        <v>83.02</v>
      </c>
      <c r="C867">
        <v>83.82</v>
      </c>
      <c r="D867">
        <v>81.709999999999994</v>
      </c>
      <c r="E867">
        <v>83.58</v>
      </c>
      <c r="F867">
        <v>83.58</v>
      </c>
    </row>
    <row r="868" spans="1:6">
      <c r="A868" s="3">
        <v>45421</v>
      </c>
      <c r="B868">
        <v>83.79</v>
      </c>
      <c r="C868">
        <v>84.33</v>
      </c>
      <c r="D868">
        <v>83.45</v>
      </c>
      <c r="E868">
        <v>83.88</v>
      </c>
      <c r="F868">
        <v>83.88</v>
      </c>
    </row>
    <row r="869" spans="1:6">
      <c r="A869" s="3">
        <v>45422</v>
      </c>
      <c r="B869">
        <v>84.21</v>
      </c>
      <c r="C869">
        <v>84.53</v>
      </c>
      <c r="D869">
        <v>82.7</v>
      </c>
      <c r="E869">
        <v>82.79</v>
      </c>
      <c r="F869">
        <v>82.79</v>
      </c>
    </row>
    <row r="870" spans="1:6">
      <c r="A870" s="3">
        <v>45425</v>
      </c>
      <c r="B870">
        <v>82.78</v>
      </c>
      <c r="C870">
        <v>83.84</v>
      </c>
      <c r="D870">
        <v>82.26</v>
      </c>
      <c r="E870">
        <v>83.36</v>
      </c>
      <c r="F870">
        <v>83.36</v>
      </c>
    </row>
    <row r="871" spans="1:6">
      <c r="A871" s="3">
        <v>45426</v>
      </c>
      <c r="B871">
        <v>83.41</v>
      </c>
      <c r="C871">
        <v>83.62</v>
      </c>
      <c r="D871">
        <v>82.1</v>
      </c>
      <c r="E871">
        <v>82.38</v>
      </c>
      <c r="F871">
        <v>82.38</v>
      </c>
    </row>
    <row r="872" spans="1:6">
      <c r="A872" s="3">
        <v>45427</v>
      </c>
      <c r="B872">
        <v>82.76</v>
      </c>
      <c r="C872">
        <v>83.07</v>
      </c>
      <c r="D872">
        <v>81.05</v>
      </c>
      <c r="E872">
        <v>82.75</v>
      </c>
      <c r="F872">
        <v>82.75</v>
      </c>
    </row>
    <row r="873" spans="1:6">
      <c r="A873" s="3">
        <v>45428</v>
      </c>
      <c r="B873">
        <v>83.03</v>
      </c>
      <c r="C873">
        <v>83.78</v>
      </c>
      <c r="D873">
        <v>82.31</v>
      </c>
      <c r="E873">
        <v>83.27</v>
      </c>
      <c r="F873">
        <v>83.27</v>
      </c>
    </row>
    <row r="874" spans="1:6">
      <c r="A874" s="3">
        <v>45429</v>
      </c>
      <c r="B874">
        <v>83.43</v>
      </c>
      <c r="C874">
        <v>84.04</v>
      </c>
      <c r="D874">
        <v>83.08</v>
      </c>
      <c r="E874">
        <v>83.98</v>
      </c>
      <c r="F874">
        <v>83.98</v>
      </c>
    </row>
    <row r="875" spans="1:6">
      <c r="A875" s="3">
        <v>45432</v>
      </c>
      <c r="B875">
        <v>83.98</v>
      </c>
      <c r="C875">
        <v>84.49</v>
      </c>
      <c r="D875">
        <v>83.11</v>
      </c>
      <c r="E875">
        <v>83.71</v>
      </c>
      <c r="F875">
        <v>83.71</v>
      </c>
    </row>
    <row r="876" spans="1:6">
      <c r="A876" s="3">
        <v>45433</v>
      </c>
      <c r="B876">
        <v>83.75</v>
      </c>
      <c r="C876">
        <v>83.76</v>
      </c>
      <c r="D876">
        <v>82.04</v>
      </c>
      <c r="E876">
        <v>82.88</v>
      </c>
      <c r="F876">
        <v>82.88</v>
      </c>
    </row>
    <row r="877" spans="1:6">
      <c r="A877" s="3">
        <v>45434</v>
      </c>
      <c r="B877">
        <v>82.58</v>
      </c>
      <c r="C877">
        <v>82.63</v>
      </c>
      <c r="D877">
        <v>81.569999999999993</v>
      </c>
      <c r="E877">
        <v>81.900000000000006</v>
      </c>
      <c r="F877">
        <v>81.900000000000006</v>
      </c>
    </row>
    <row r="878" spans="1:6">
      <c r="A878" s="3">
        <v>45435</v>
      </c>
      <c r="B878">
        <v>81.59</v>
      </c>
      <c r="C878">
        <v>82.97</v>
      </c>
      <c r="D878">
        <v>80.930000000000007</v>
      </c>
      <c r="E878">
        <v>81.36</v>
      </c>
      <c r="F878">
        <v>81.36</v>
      </c>
    </row>
    <row r="879" spans="1:6">
      <c r="A879" s="3">
        <v>45436</v>
      </c>
      <c r="B879">
        <v>81.400000000000006</v>
      </c>
      <c r="C879">
        <v>82.46</v>
      </c>
      <c r="D879">
        <v>80.650000000000006</v>
      </c>
      <c r="E879">
        <v>82.12</v>
      </c>
      <c r="F879">
        <v>82.12</v>
      </c>
    </row>
    <row r="880" spans="1:6">
      <c r="A880" s="3">
        <v>45439</v>
      </c>
      <c r="B880">
        <v>82.2</v>
      </c>
      <c r="C880">
        <v>83.2</v>
      </c>
      <c r="D880">
        <v>82.08</v>
      </c>
      <c r="E880">
        <v>83.1</v>
      </c>
      <c r="F880">
        <v>83.1</v>
      </c>
    </row>
    <row r="881" spans="1:6">
      <c r="A881" s="3">
        <v>45440</v>
      </c>
      <c r="B881">
        <v>83</v>
      </c>
      <c r="C881">
        <v>84.62</v>
      </c>
      <c r="D881">
        <v>83</v>
      </c>
      <c r="E881">
        <v>84.22</v>
      </c>
      <c r="F881">
        <v>84.22</v>
      </c>
    </row>
    <row r="882" spans="1:6">
      <c r="A882" s="3">
        <v>45441</v>
      </c>
      <c r="B882">
        <v>84.61</v>
      </c>
      <c r="C882">
        <v>85.02</v>
      </c>
      <c r="D882">
        <v>83.29</v>
      </c>
      <c r="E882">
        <v>83.6</v>
      </c>
      <c r="F882">
        <v>83.6</v>
      </c>
    </row>
    <row r="883" spans="1:6">
      <c r="A883" s="3">
        <v>45442</v>
      </c>
      <c r="B883">
        <v>83.51</v>
      </c>
      <c r="C883">
        <v>83.77</v>
      </c>
      <c r="D883">
        <v>81.8</v>
      </c>
      <c r="E883">
        <v>81.86</v>
      </c>
      <c r="F883">
        <v>81.86</v>
      </c>
    </row>
    <row r="884" spans="1:6">
      <c r="A884" s="3">
        <v>45443</v>
      </c>
      <c r="B884">
        <v>81.739999999999995</v>
      </c>
      <c r="C884">
        <v>82.18</v>
      </c>
      <c r="D884">
        <v>81.17</v>
      </c>
      <c r="E884">
        <v>81.62</v>
      </c>
      <c r="F884">
        <v>81.62</v>
      </c>
    </row>
    <row r="885" spans="1:6">
      <c r="A885" s="3">
        <v>45446</v>
      </c>
      <c r="B885">
        <v>81.150000000000006</v>
      </c>
      <c r="C885">
        <v>81.650000000000006</v>
      </c>
      <c r="D885">
        <v>78.09</v>
      </c>
      <c r="E885">
        <v>78.36</v>
      </c>
      <c r="F885">
        <v>78.36</v>
      </c>
    </row>
    <row r="886" spans="1:6">
      <c r="A886" s="3">
        <v>45447</v>
      </c>
      <c r="B886">
        <v>78.14</v>
      </c>
      <c r="C886">
        <v>78.22</v>
      </c>
      <c r="D886">
        <v>76.760000000000005</v>
      </c>
      <c r="E886">
        <v>77.52</v>
      </c>
      <c r="F886">
        <v>77.52</v>
      </c>
    </row>
    <row r="887" spans="1:6">
      <c r="A887" s="3">
        <v>45448</v>
      </c>
      <c r="B887">
        <v>77.290000000000006</v>
      </c>
      <c r="C887">
        <v>78.66</v>
      </c>
      <c r="D887">
        <v>77.180000000000007</v>
      </c>
      <c r="E887">
        <v>78.41</v>
      </c>
      <c r="F887">
        <v>78.41</v>
      </c>
    </row>
    <row r="888" spans="1:6">
      <c r="A888" s="3">
        <v>45449</v>
      </c>
      <c r="B888">
        <v>78.7</v>
      </c>
      <c r="C888">
        <v>80.08</v>
      </c>
      <c r="D888">
        <v>78.38</v>
      </c>
      <c r="E888">
        <v>79.87</v>
      </c>
      <c r="F888">
        <v>79.87</v>
      </c>
    </row>
    <row r="889" spans="1:6">
      <c r="A889" s="3">
        <v>45450</v>
      </c>
      <c r="B889">
        <v>80.05</v>
      </c>
      <c r="C889">
        <v>80.38</v>
      </c>
      <c r="D889">
        <v>79.319999999999993</v>
      </c>
      <c r="E889">
        <v>79.62</v>
      </c>
      <c r="F889">
        <v>79.62</v>
      </c>
    </row>
    <row r="890" spans="1:6">
      <c r="A890" s="3">
        <v>45453</v>
      </c>
      <c r="B890">
        <v>79.38</v>
      </c>
      <c r="C890">
        <v>82.17</v>
      </c>
      <c r="D890">
        <v>79.34</v>
      </c>
      <c r="E890">
        <v>81.63</v>
      </c>
      <c r="F890">
        <v>81.63</v>
      </c>
    </row>
    <row r="891" spans="1:6">
      <c r="A891" s="3">
        <v>45454</v>
      </c>
      <c r="B891">
        <v>81.97</v>
      </c>
      <c r="C891">
        <v>82.36</v>
      </c>
      <c r="D891">
        <v>81.19</v>
      </c>
      <c r="E891">
        <v>81.92</v>
      </c>
      <c r="F891">
        <v>81.92</v>
      </c>
    </row>
    <row r="892" spans="1:6">
      <c r="A892" s="3">
        <v>45455</v>
      </c>
      <c r="B892">
        <v>82.08</v>
      </c>
      <c r="C892">
        <v>83.34</v>
      </c>
      <c r="D892">
        <v>81.96</v>
      </c>
      <c r="E892">
        <v>82.6</v>
      </c>
      <c r="F892">
        <v>82.6</v>
      </c>
    </row>
    <row r="893" spans="1:6">
      <c r="A893" s="3">
        <v>45456</v>
      </c>
      <c r="B893">
        <v>82.42</v>
      </c>
      <c r="C893">
        <v>83.05</v>
      </c>
      <c r="D893">
        <v>81.8</v>
      </c>
      <c r="E893">
        <v>82.75</v>
      </c>
      <c r="F893">
        <v>82.75</v>
      </c>
    </row>
    <row r="894" spans="1:6">
      <c r="A894" s="3">
        <v>45457</v>
      </c>
      <c r="B894">
        <v>82.05</v>
      </c>
      <c r="C894">
        <v>83.39</v>
      </c>
      <c r="D894">
        <v>81.92</v>
      </c>
      <c r="E894">
        <v>82.62</v>
      </c>
      <c r="F894">
        <v>82.62</v>
      </c>
    </row>
    <row r="895" spans="1:6">
      <c r="A895" s="3">
        <v>45460</v>
      </c>
      <c r="B895">
        <v>82.61</v>
      </c>
      <c r="C895">
        <v>84.55</v>
      </c>
      <c r="D895">
        <v>82.1</v>
      </c>
      <c r="E895">
        <v>84.25</v>
      </c>
      <c r="F895">
        <v>84.25</v>
      </c>
    </row>
    <row r="896" spans="1:6">
      <c r="A896" s="3">
        <v>45461</v>
      </c>
      <c r="B896">
        <v>84.31</v>
      </c>
      <c r="C896">
        <v>85.49</v>
      </c>
      <c r="D896">
        <v>83.67</v>
      </c>
      <c r="E896">
        <v>85.33</v>
      </c>
      <c r="F896">
        <v>85.33</v>
      </c>
    </row>
    <row r="897" spans="1:6">
      <c r="A897" s="3">
        <v>45462</v>
      </c>
      <c r="B897">
        <v>85.4</v>
      </c>
      <c r="C897">
        <v>85.84</v>
      </c>
      <c r="D897">
        <v>84.9</v>
      </c>
      <c r="E897">
        <v>85.07</v>
      </c>
      <c r="F897">
        <v>85.07</v>
      </c>
    </row>
    <row r="898" spans="1:6">
      <c r="A898" s="3">
        <v>45463</v>
      </c>
      <c r="B898">
        <v>85.19</v>
      </c>
      <c r="C898">
        <v>85.96</v>
      </c>
      <c r="D898">
        <v>84.95</v>
      </c>
      <c r="E898">
        <v>85.71</v>
      </c>
      <c r="F898">
        <v>85.71</v>
      </c>
    </row>
    <row r="899" spans="1:6">
      <c r="A899" s="3">
        <v>45464</v>
      </c>
      <c r="B899">
        <v>85.66</v>
      </c>
      <c r="C899">
        <v>86.24</v>
      </c>
      <c r="D899">
        <v>84.84</v>
      </c>
      <c r="E899">
        <v>85.24</v>
      </c>
      <c r="F899">
        <v>85.24</v>
      </c>
    </row>
    <row r="900" spans="1:6">
      <c r="A900" s="3">
        <v>45467</v>
      </c>
      <c r="B900">
        <v>84.99</v>
      </c>
      <c r="C900">
        <v>86.16</v>
      </c>
      <c r="D900">
        <v>84.71</v>
      </c>
      <c r="E900">
        <v>86.01</v>
      </c>
      <c r="F900">
        <v>86.01</v>
      </c>
    </row>
    <row r="901" spans="1:6">
      <c r="A901" s="3">
        <v>45468</v>
      </c>
      <c r="B901">
        <v>86.06</v>
      </c>
      <c r="C901">
        <v>86.23</v>
      </c>
      <c r="D901">
        <v>84.74</v>
      </c>
      <c r="E901">
        <v>85.01</v>
      </c>
      <c r="F901">
        <v>85.01</v>
      </c>
    </row>
    <row r="902" spans="1:6">
      <c r="A902" s="3">
        <v>45469</v>
      </c>
      <c r="B902">
        <v>84.89</v>
      </c>
      <c r="C902">
        <v>85.81</v>
      </c>
      <c r="D902">
        <v>84.47</v>
      </c>
      <c r="E902">
        <v>85.25</v>
      </c>
      <c r="F902">
        <v>85.25</v>
      </c>
    </row>
    <row r="903" spans="1:6">
      <c r="A903" s="3">
        <v>45470</v>
      </c>
      <c r="B903">
        <v>85.01</v>
      </c>
      <c r="C903">
        <v>86.5</v>
      </c>
      <c r="D903">
        <v>84.88</v>
      </c>
      <c r="E903">
        <v>86.39</v>
      </c>
      <c r="F903">
        <v>86.39</v>
      </c>
    </row>
    <row r="904" spans="1:6">
      <c r="A904" s="3">
        <v>45471</v>
      </c>
      <c r="B904">
        <v>86.56</v>
      </c>
      <c r="C904">
        <v>87.22</v>
      </c>
      <c r="D904">
        <v>86.24</v>
      </c>
      <c r="E904">
        <v>86.41</v>
      </c>
      <c r="F904">
        <v>86.41</v>
      </c>
    </row>
    <row r="905" spans="1:6">
      <c r="A905" s="3">
        <v>45474</v>
      </c>
      <c r="B905">
        <v>84.9</v>
      </c>
      <c r="C905">
        <v>86.88</v>
      </c>
      <c r="D905">
        <v>84.85</v>
      </c>
      <c r="E905">
        <v>86.6</v>
      </c>
      <c r="F905">
        <v>86.6</v>
      </c>
    </row>
    <row r="906" spans="1:6">
      <c r="A906" s="3">
        <v>45475</v>
      </c>
      <c r="B906">
        <v>86.71</v>
      </c>
      <c r="C906">
        <v>87.46</v>
      </c>
      <c r="D906">
        <v>86.16</v>
      </c>
      <c r="E906">
        <v>86.24</v>
      </c>
      <c r="F906">
        <v>86.24</v>
      </c>
    </row>
    <row r="907" spans="1:6">
      <c r="A907" s="3">
        <v>45476</v>
      </c>
      <c r="B907">
        <v>86.44</v>
      </c>
      <c r="C907">
        <v>87.39</v>
      </c>
      <c r="D907">
        <v>85.89</v>
      </c>
      <c r="E907">
        <v>87.34</v>
      </c>
      <c r="F907">
        <v>87.34</v>
      </c>
    </row>
    <row r="908" spans="1:6">
      <c r="A908" s="3">
        <v>45477</v>
      </c>
      <c r="B908">
        <v>87.09</v>
      </c>
      <c r="C908">
        <v>87.59</v>
      </c>
      <c r="D908">
        <v>86.51</v>
      </c>
      <c r="E908">
        <v>87.43</v>
      </c>
      <c r="F908">
        <v>87.43</v>
      </c>
    </row>
    <row r="909" spans="1:6">
      <c r="A909" s="3">
        <v>45478</v>
      </c>
      <c r="B909">
        <v>87.45</v>
      </c>
      <c r="C909">
        <v>87.95</v>
      </c>
      <c r="D909">
        <v>86.49</v>
      </c>
      <c r="E909">
        <v>86.54</v>
      </c>
      <c r="F909">
        <v>86.54</v>
      </c>
    </row>
    <row r="910" spans="1:6">
      <c r="A910" s="3">
        <v>45481</v>
      </c>
      <c r="B910">
        <v>86.74</v>
      </c>
      <c r="C910">
        <v>86.92</v>
      </c>
      <c r="D910">
        <v>85.56</v>
      </c>
      <c r="E910">
        <v>85.75</v>
      </c>
      <c r="F910">
        <v>85.75</v>
      </c>
    </row>
    <row r="911" spans="1:6">
      <c r="A911" s="3">
        <v>45482</v>
      </c>
      <c r="B911">
        <v>85.67</v>
      </c>
      <c r="C911">
        <v>85.85</v>
      </c>
      <c r="D911">
        <v>84.53</v>
      </c>
      <c r="E911">
        <v>84.66</v>
      </c>
      <c r="F911">
        <v>84.66</v>
      </c>
    </row>
    <row r="912" spans="1:6">
      <c r="A912" s="3">
        <v>45483</v>
      </c>
      <c r="B912">
        <v>84.92</v>
      </c>
      <c r="C912">
        <v>85.66</v>
      </c>
      <c r="D912">
        <v>84</v>
      </c>
      <c r="E912">
        <v>85.08</v>
      </c>
      <c r="F912">
        <v>85.08</v>
      </c>
    </row>
    <row r="913" spans="1:6">
      <c r="A913" s="3">
        <v>45484</v>
      </c>
      <c r="B913">
        <v>85.45</v>
      </c>
      <c r="C913">
        <v>85.89</v>
      </c>
      <c r="D913">
        <v>84.64</v>
      </c>
      <c r="E913">
        <v>85.4</v>
      </c>
      <c r="F913">
        <v>85.4</v>
      </c>
    </row>
    <row r="914" spans="1:6">
      <c r="A914" s="3">
        <v>45485</v>
      </c>
      <c r="B914">
        <v>85.69</v>
      </c>
      <c r="C914">
        <v>86.35</v>
      </c>
      <c r="D914">
        <v>84.95</v>
      </c>
      <c r="E914">
        <v>85.03</v>
      </c>
      <c r="F914">
        <v>85.03</v>
      </c>
    </row>
    <row r="915" spans="1:6">
      <c r="A915" s="3">
        <v>45488</v>
      </c>
      <c r="B915">
        <v>85.1</v>
      </c>
      <c r="C915">
        <v>85.37</v>
      </c>
      <c r="D915">
        <v>84.42</v>
      </c>
      <c r="E915">
        <v>84.85</v>
      </c>
      <c r="F915">
        <v>84.85</v>
      </c>
    </row>
    <row r="916" spans="1:6">
      <c r="A916" s="3">
        <v>45489</v>
      </c>
      <c r="B916">
        <v>84.78</v>
      </c>
      <c r="C916">
        <v>84.86</v>
      </c>
      <c r="D916">
        <v>83.3</v>
      </c>
      <c r="E916">
        <v>83.73</v>
      </c>
      <c r="F916">
        <v>83.73</v>
      </c>
    </row>
    <row r="917" spans="1:6">
      <c r="A917" s="3">
        <v>45490</v>
      </c>
      <c r="B917">
        <v>83.66</v>
      </c>
      <c r="C917">
        <v>85.2</v>
      </c>
      <c r="D917">
        <v>83.43</v>
      </c>
      <c r="E917">
        <v>85.08</v>
      </c>
      <c r="F917">
        <v>85.08</v>
      </c>
    </row>
    <row r="918" spans="1:6">
      <c r="A918" s="3">
        <v>45491</v>
      </c>
      <c r="B918">
        <v>85.23</v>
      </c>
      <c r="C918">
        <v>85.81</v>
      </c>
      <c r="D918">
        <v>84.22</v>
      </c>
      <c r="E918">
        <v>85.11</v>
      </c>
      <c r="F918">
        <v>85.11</v>
      </c>
    </row>
    <row r="919" spans="1:6">
      <c r="A919" s="3">
        <v>45492</v>
      </c>
      <c r="B919">
        <v>84.72</v>
      </c>
      <c r="C919">
        <v>85.35</v>
      </c>
      <c r="D919">
        <v>82.56</v>
      </c>
      <c r="E919">
        <v>82.63</v>
      </c>
      <c r="F919">
        <v>82.63</v>
      </c>
    </row>
    <row r="920" spans="1:6">
      <c r="A920" s="3">
        <v>45495</v>
      </c>
      <c r="B920">
        <v>82.8</v>
      </c>
      <c r="C920">
        <v>83.22</v>
      </c>
      <c r="D920">
        <v>81.599999999999994</v>
      </c>
      <c r="E920">
        <v>82.4</v>
      </c>
      <c r="F920">
        <v>82.4</v>
      </c>
    </row>
    <row r="921" spans="1:6">
      <c r="A921" s="3">
        <v>45496</v>
      </c>
      <c r="B921">
        <v>82.25</v>
      </c>
      <c r="C921">
        <v>82.79</v>
      </c>
      <c r="D921">
        <v>80.510000000000005</v>
      </c>
      <c r="E921">
        <v>81.010000000000005</v>
      </c>
      <c r="F921">
        <v>81.010000000000005</v>
      </c>
    </row>
    <row r="922" spans="1:6">
      <c r="A922" s="3">
        <v>45497</v>
      </c>
      <c r="B922">
        <v>81.459999999999994</v>
      </c>
      <c r="C922">
        <v>82.23</v>
      </c>
      <c r="D922">
        <v>80.930000000000007</v>
      </c>
      <c r="E922">
        <v>81.709999999999994</v>
      </c>
      <c r="F922">
        <v>81.709999999999994</v>
      </c>
    </row>
    <row r="923" spans="1:6">
      <c r="A923" s="3">
        <v>45498</v>
      </c>
      <c r="B923">
        <v>81.58</v>
      </c>
      <c r="C923">
        <v>82.53</v>
      </c>
      <c r="D923">
        <v>80.09</v>
      </c>
      <c r="E923">
        <v>82.37</v>
      </c>
      <c r="F923">
        <v>82.37</v>
      </c>
    </row>
    <row r="924" spans="1:6">
      <c r="A924" s="3">
        <v>45499</v>
      </c>
      <c r="B924">
        <v>82.4</v>
      </c>
      <c r="C924">
        <v>82.71</v>
      </c>
      <c r="D924">
        <v>80.33</v>
      </c>
      <c r="E924">
        <v>81.13</v>
      </c>
      <c r="F924">
        <v>81.13</v>
      </c>
    </row>
    <row r="925" spans="1:6">
      <c r="A925" s="3">
        <v>45502</v>
      </c>
      <c r="B925">
        <v>81.3</v>
      </c>
      <c r="C925">
        <v>81.739999999999995</v>
      </c>
      <c r="D925">
        <v>79.36</v>
      </c>
      <c r="E925">
        <v>79.78</v>
      </c>
      <c r="F925">
        <v>79.78</v>
      </c>
    </row>
    <row r="926" spans="1:6">
      <c r="A926" s="3">
        <v>45503</v>
      </c>
      <c r="B926">
        <v>79.64</v>
      </c>
      <c r="C926">
        <v>79.989999999999995</v>
      </c>
      <c r="D926">
        <v>78.430000000000007</v>
      </c>
      <c r="E926">
        <v>78.63</v>
      </c>
      <c r="F926">
        <v>78.63</v>
      </c>
    </row>
    <row r="927" spans="1:6">
      <c r="A927" s="3">
        <v>45504</v>
      </c>
      <c r="B927">
        <v>79.02</v>
      </c>
      <c r="C927">
        <v>80.95</v>
      </c>
      <c r="D927">
        <v>79.02</v>
      </c>
      <c r="E927">
        <v>80.72</v>
      </c>
      <c r="F927">
        <v>80.72</v>
      </c>
    </row>
    <row r="928" spans="1:6">
      <c r="A928" s="3">
        <v>45505</v>
      </c>
      <c r="B928">
        <v>81.44</v>
      </c>
      <c r="C928">
        <v>81.8</v>
      </c>
      <c r="D928">
        <v>79.430000000000007</v>
      </c>
      <c r="E928">
        <v>79.52</v>
      </c>
      <c r="F928">
        <v>79.52</v>
      </c>
    </row>
    <row r="929" spans="1:6">
      <c r="A929" s="3">
        <v>45506</v>
      </c>
      <c r="B929">
        <v>79.98</v>
      </c>
      <c r="C929">
        <v>80.459999999999994</v>
      </c>
      <c r="D929">
        <v>76.42</v>
      </c>
      <c r="E929">
        <v>76.81</v>
      </c>
      <c r="F929">
        <v>76.81</v>
      </c>
    </row>
    <row r="930" spans="1:6">
      <c r="A930" s="3">
        <v>45509</v>
      </c>
      <c r="B930">
        <v>77.61</v>
      </c>
      <c r="C930">
        <v>77.739999999999995</v>
      </c>
      <c r="D930">
        <v>75.05</v>
      </c>
      <c r="E930">
        <v>76.3</v>
      </c>
      <c r="F930">
        <v>76.3</v>
      </c>
    </row>
    <row r="931" spans="1:6">
      <c r="A931" s="3">
        <v>45510</v>
      </c>
      <c r="B931">
        <v>77.45</v>
      </c>
      <c r="C931">
        <v>77.849999999999994</v>
      </c>
      <c r="D931">
        <v>75.58</v>
      </c>
      <c r="E931">
        <v>76.48</v>
      </c>
      <c r="F931">
        <v>76.48</v>
      </c>
    </row>
    <row r="932" spans="1:6">
      <c r="A932" s="3">
        <v>45511</v>
      </c>
      <c r="B932">
        <v>76.16</v>
      </c>
      <c r="C932">
        <v>78.87</v>
      </c>
      <c r="D932">
        <v>75.95</v>
      </c>
      <c r="E932">
        <v>78.33</v>
      </c>
      <c r="F932">
        <v>78.33</v>
      </c>
    </row>
    <row r="933" spans="1:6">
      <c r="A933" s="3">
        <v>45512</v>
      </c>
      <c r="B933">
        <v>78.55</v>
      </c>
      <c r="C933">
        <v>79.37</v>
      </c>
      <c r="D933">
        <v>77.63</v>
      </c>
      <c r="E933">
        <v>79.16</v>
      </c>
      <c r="F933">
        <v>79.16</v>
      </c>
    </row>
    <row r="934" spans="1:6">
      <c r="A934" s="3">
        <v>45513</v>
      </c>
      <c r="B934">
        <v>79.03</v>
      </c>
      <c r="C934">
        <v>79.83</v>
      </c>
      <c r="D934">
        <v>78.77</v>
      </c>
      <c r="E934">
        <v>79.66</v>
      </c>
      <c r="F934">
        <v>79.66</v>
      </c>
    </row>
    <row r="935" spans="1:6">
      <c r="A935" s="3">
        <v>45516</v>
      </c>
      <c r="B935">
        <v>79.56</v>
      </c>
      <c r="C935">
        <v>82.4</v>
      </c>
      <c r="D935">
        <v>79.459999999999994</v>
      </c>
      <c r="E935">
        <v>82.3</v>
      </c>
      <c r="F935">
        <v>82.3</v>
      </c>
    </row>
    <row r="936" spans="1:6">
      <c r="A936" s="3">
        <v>45517</v>
      </c>
      <c r="B936">
        <v>81.88</v>
      </c>
      <c r="C936">
        <v>82.3</v>
      </c>
      <c r="D936">
        <v>80.55</v>
      </c>
      <c r="E936">
        <v>80.69</v>
      </c>
      <c r="F936">
        <v>80.69</v>
      </c>
    </row>
    <row r="937" spans="1:6">
      <c r="A937" s="3">
        <v>45518</v>
      </c>
      <c r="B937">
        <v>81</v>
      </c>
      <c r="C937">
        <v>81.44</v>
      </c>
      <c r="D937">
        <v>79.599999999999994</v>
      </c>
      <c r="E937">
        <v>79.760000000000005</v>
      </c>
      <c r="F937">
        <v>79.760000000000005</v>
      </c>
    </row>
    <row r="938" spans="1:6">
      <c r="A938" s="3">
        <v>45519</v>
      </c>
      <c r="B938">
        <v>79.959999999999994</v>
      </c>
      <c r="C938">
        <v>81.430000000000007</v>
      </c>
      <c r="D938">
        <v>79.61</v>
      </c>
      <c r="E938">
        <v>81.040000000000006</v>
      </c>
      <c r="F938">
        <v>81.040000000000006</v>
      </c>
    </row>
    <row r="939" spans="1:6">
      <c r="A939" s="3">
        <v>45520</v>
      </c>
      <c r="B939">
        <v>80.86</v>
      </c>
      <c r="C939">
        <v>81.02</v>
      </c>
      <c r="D939">
        <v>78.62</v>
      </c>
      <c r="E939">
        <v>79.680000000000007</v>
      </c>
      <c r="F939">
        <v>79.680000000000007</v>
      </c>
    </row>
    <row r="940" spans="1:6">
      <c r="A940" s="3">
        <v>45523</v>
      </c>
      <c r="B940">
        <v>79.599999999999994</v>
      </c>
      <c r="C940">
        <v>79.81</v>
      </c>
      <c r="D940">
        <v>77.48</v>
      </c>
      <c r="E940">
        <v>77.66</v>
      </c>
      <c r="F940">
        <v>77.66</v>
      </c>
    </row>
    <row r="941" spans="1:6">
      <c r="A941" s="3">
        <v>45524</v>
      </c>
      <c r="B941">
        <v>77.66</v>
      </c>
      <c r="C941">
        <v>78.349999999999994</v>
      </c>
      <c r="D941">
        <v>76.55</v>
      </c>
      <c r="E941">
        <v>77.2</v>
      </c>
      <c r="F941">
        <v>77.2</v>
      </c>
    </row>
    <row r="942" spans="1:6">
      <c r="A942" s="3">
        <v>45525</v>
      </c>
      <c r="B942">
        <v>77.13</v>
      </c>
      <c r="C942">
        <v>78.209999999999994</v>
      </c>
      <c r="D942">
        <v>75.650000000000006</v>
      </c>
      <c r="E942">
        <v>76.05</v>
      </c>
      <c r="F942">
        <v>76.05</v>
      </c>
    </row>
    <row r="943" spans="1:6">
      <c r="A943" s="3">
        <v>45526</v>
      </c>
      <c r="B943">
        <v>75.959999999999994</v>
      </c>
      <c r="C943">
        <v>77.7</v>
      </c>
      <c r="D943">
        <v>75.77</v>
      </c>
      <c r="E943">
        <v>77.22</v>
      </c>
      <c r="F943">
        <v>77.22</v>
      </c>
    </row>
    <row r="944" spans="1:6">
      <c r="A944" s="3">
        <v>45527</v>
      </c>
      <c r="B944">
        <v>77.25</v>
      </c>
      <c r="C944">
        <v>79.27</v>
      </c>
      <c r="D944">
        <v>77.03</v>
      </c>
      <c r="E944">
        <v>79.02</v>
      </c>
      <c r="F944">
        <v>79.02</v>
      </c>
    </row>
    <row r="945" spans="1:6">
      <c r="A945" s="3">
        <v>45530</v>
      </c>
      <c r="B945">
        <v>79.349999999999994</v>
      </c>
      <c r="C945">
        <v>81.58</v>
      </c>
      <c r="D945">
        <v>79.239999999999995</v>
      </c>
      <c r="E945">
        <v>81.430000000000007</v>
      </c>
      <c r="F945">
        <v>81.430000000000007</v>
      </c>
    </row>
    <row r="946" spans="1:6">
      <c r="A946" s="3">
        <v>45531</v>
      </c>
      <c r="B946">
        <v>81.260000000000005</v>
      </c>
      <c r="C946">
        <v>81.59</v>
      </c>
      <c r="D946">
        <v>79.47</v>
      </c>
      <c r="E946">
        <v>79.55</v>
      </c>
      <c r="F946">
        <v>79.55</v>
      </c>
    </row>
    <row r="947" spans="1:6">
      <c r="A947" s="3">
        <v>45532</v>
      </c>
      <c r="B947">
        <v>79.87</v>
      </c>
      <c r="C947">
        <v>80.010000000000005</v>
      </c>
      <c r="D947">
        <v>77.95</v>
      </c>
      <c r="E947">
        <v>78.650000000000006</v>
      </c>
      <c r="F947">
        <v>78.650000000000006</v>
      </c>
    </row>
    <row r="948" spans="1:6">
      <c r="A948" s="3">
        <v>45533</v>
      </c>
      <c r="B948">
        <v>78.52</v>
      </c>
      <c r="C948">
        <v>80.78</v>
      </c>
      <c r="D948">
        <v>78.12</v>
      </c>
      <c r="E948">
        <v>79.94</v>
      </c>
      <c r="F948">
        <v>79.94</v>
      </c>
    </row>
    <row r="949" spans="1:6">
      <c r="A949" s="3">
        <v>45534</v>
      </c>
      <c r="B949">
        <v>79.92</v>
      </c>
      <c r="C949">
        <v>80.599999999999994</v>
      </c>
      <c r="D949">
        <v>78.569999999999993</v>
      </c>
      <c r="E949">
        <v>78.8</v>
      </c>
      <c r="F949">
        <v>78.8</v>
      </c>
    </row>
    <row r="950" spans="1:6">
      <c r="A950" s="3">
        <v>45537</v>
      </c>
      <c r="B950">
        <v>76.95</v>
      </c>
      <c r="C950">
        <v>77.63</v>
      </c>
      <c r="D950">
        <v>76.209999999999994</v>
      </c>
      <c r="E950">
        <v>77.52</v>
      </c>
      <c r="F950">
        <v>77.52</v>
      </c>
    </row>
    <row r="951" spans="1:6">
      <c r="A951" s="3">
        <v>45538</v>
      </c>
      <c r="B951">
        <v>77.16</v>
      </c>
      <c r="C951">
        <v>77.55</v>
      </c>
      <c r="D951">
        <v>73.510000000000005</v>
      </c>
      <c r="E951">
        <v>73.75</v>
      </c>
      <c r="F951">
        <v>73.75</v>
      </c>
    </row>
    <row r="952" spans="1:6">
      <c r="A952" s="3">
        <v>45539</v>
      </c>
      <c r="B952">
        <v>73.67</v>
      </c>
      <c r="C952">
        <v>74.8</v>
      </c>
      <c r="D952">
        <v>72.349999999999994</v>
      </c>
      <c r="E952">
        <v>72.7</v>
      </c>
      <c r="F952">
        <v>72.7</v>
      </c>
    </row>
    <row r="953" spans="1:6">
      <c r="A953" s="3">
        <v>45540</v>
      </c>
      <c r="B953">
        <v>72.760000000000005</v>
      </c>
      <c r="C953">
        <v>74.2</v>
      </c>
      <c r="D953">
        <v>72.37</v>
      </c>
      <c r="E953">
        <v>72.69</v>
      </c>
      <c r="F953">
        <v>72.69</v>
      </c>
    </row>
    <row r="954" spans="1:6">
      <c r="A954" s="3">
        <v>45541</v>
      </c>
      <c r="B954">
        <v>72.81</v>
      </c>
      <c r="C954">
        <v>73.53</v>
      </c>
      <c r="D954">
        <v>70.61</v>
      </c>
      <c r="E954">
        <v>71.06</v>
      </c>
      <c r="F954">
        <v>71.06</v>
      </c>
    </row>
    <row r="955" spans="1:6">
      <c r="A955" s="3">
        <v>45544</v>
      </c>
      <c r="B955">
        <v>71.66</v>
      </c>
      <c r="C955">
        <v>72.209999999999994</v>
      </c>
      <c r="D955">
        <v>70.650000000000006</v>
      </c>
      <c r="E955">
        <v>71.84</v>
      </c>
      <c r="F955">
        <v>71.84</v>
      </c>
    </row>
    <row r="956" spans="1:6">
      <c r="A956" s="3">
        <v>45545</v>
      </c>
      <c r="B956">
        <v>71.92</v>
      </c>
      <c r="C956">
        <v>72.28</v>
      </c>
      <c r="D956">
        <v>68.680000000000007</v>
      </c>
      <c r="E956">
        <v>69.19</v>
      </c>
      <c r="F956">
        <v>69.19</v>
      </c>
    </row>
    <row r="957" spans="1:6">
      <c r="A957" s="3">
        <v>45546</v>
      </c>
      <c r="B957">
        <v>69.680000000000007</v>
      </c>
      <c r="C957">
        <v>71.09</v>
      </c>
      <c r="D957">
        <v>69</v>
      </c>
      <c r="E957">
        <v>70.61</v>
      </c>
      <c r="F957">
        <v>70.61</v>
      </c>
    </row>
    <row r="958" spans="1:6">
      <c r="A958" s="3">
        <v>45547</v>
      </c>
      <c r="B958">
        <v>70.599999999999994</v>
      </c>
      <c r="C958">
        <v>72.87</v>
      </c>
      <c r="D958">
        <v>70.59</v>
      </c>
      <c r="E958">
        <v>71.97</v>
      </c>
      <c r="F958">
        <v>71.97</v>
      </c>
    </row>
    <row r="959" spans="1:6">
      <c r="A959" s="3">
        <v>45548</v>
      </c>
      <c r="B959">
        <v>72.3</v>
      </c>
      <c r="C959">
        <v>73.239999999999995</v>
      </c>
      <c r="D959">
        <v>71.459999999999994</v>
      </c>
      <c r="E959">
        <v>71.61</v>
      </c>
      <c r="F959">
        <v>71.61</v>
      </c>
    </row>
    <row r="960" spans="1:6">
      <c r="A960" s="3">
        <v>45551</v>
      </c>
      <c r="B960">
        <v>72.09</v>
      </c>
      <c r="C960">
        <v>73.39</v>
      </c>
      <c r="D960">
        <v>71.52</v>
      </c>
      <c r="E960">
        <v>72.75</v>
      </c>
      <c r="F960">
        <v>72.75</v>
      </c>
    </row>
    <row r="961" spans="1:6">
      <c r="A961" s="3">
        <v>45552</v>
      </c>
      <c r="B961">
        <v>72.91</v>
      </c>
      <c r="C961">
        <v>74.28</v>
      </c>
      <c r="D961">
        <v>72.17</v>
      </c>
      <c r="E961">
        <v>73.7</v>
      </c>
      <c r="F961">
        <v>73.7</v>
      </c>
    </row>
    <row r="962" spans="1:6">
      <c r="A962" s="3">
        <v>45553</v>
      </c>
      <c r="B962">
        <v>73.69</v>
      </c>
      <c r="C962">
        <v>74.099999999999994</v>
      </c>
      <c r="D962">
        <v>72.31</v>
      </c>
      <c r="E962">
        <v>73.650000000000006</v>
      </c>
      <c r="F962">
        <v>73.650000000000006</v>
      </c>
    </row>
    <row r="963" spans="1:6">
      <c r="A963" s="3">
        <v>45554</v>
      </c>
      <c r="B963">
        <v>73.13</v>
      </c>
      <c r="C963">
        <v>75.180000000000007</v>
      </c>
      <c r="D963">
        <v>72.91</v>
      </c>
      <c r="E963">
        <v>74.88</v>
      </c>
      <c r="F963">
        <v>74.88</v>
      </c>
    </row>
    <row r="964" spans="1:6">
      <c r="A964" s="3">
        <v>45555</v>
      </c>
      <c r="B964">
        <v>74.77</v>
      </c>
      <c r="C964">
        <v>75</v>
      </c>
      <c r="D964">
        <v>74</v>
      </c>
      <c r="E964">
        <v>74.489999999999995</v>
      </c>
      <c r="F964">
        <v>74.489999999999995</v>
      </c>
    </row>
    <row r="965" spans="1:6">
      <c r="A965" s="3">
        <v>45558</v>
      </c>
      <c r="B965">
        <v>74.709999999999994</v>
      </c>
      <c r="C965">
        <v>75.17</v>
      </c>
      <c r="D965">
        <v>73.099999999999994</v>
      </c>
      <c r="E965">
        <v>73.900000000000006</v>
      </c>
      <c r="F965">
        <v>73.900000000000006</v>
      </c>
    </row>
    <row r="966" spans="1:6">
      <c r="A966" s="3">
        <v>45559</v>
      </c>
      <c r="B966">
        <v>74.13</v>
      </c>
      <c r="C966">
        <v>75.87</v>
      </c>
      <c r="D966">
        <v>73.95</v>
      </c>
      <c r="E966">
        <v>75.17</v>
      </c>
      <c r="F966">
        <v>75.17</v>
      </c>
    </row>
    <row r="967" spans="1:6">
      <c r="A967" s="3">
        <v>45560</v>
      </c>
      <c r="B967">
        <v>75.180000000000007</v>
      </c>
      <c r="C967">
        <v>75.349999999999994</v>
      </c>
      <c r="D967">
        <v>73.06</v>
      </c>
      <c r="E967">
        <v>73.459999999999994</v>
      </c>
      <c r="F967">
        <v>73.459999999999994</v>
      </c>
    </row>
    <row r="968" spans="1:6">
      <c r="A968" s="3">
        <v>45561</v>
      </c>
      <c r="B968">
        <v>73.400000000000006</v>
      </c>
      <c r="C968">
        <v>73.8</v>
      </c>
      <c r="D968">
        <v>70.72</v>
      </c>
      <c r="E968">
        <v>71.599999999999994</v>
      </c>
      <c r="F968">
        <v>71.599999999999994</v>
      </c>
    </row>
    <row r="969" spans="1:6">
      <c r="A969" s="3">
        <v>45562</v>
      </c>
      <c r="B969">
        <v>71.42</v>
      </c>
      <c r="C969">
        <v>72.45</v>
      </c>
      <c r="D969">
        <v>70.91</v>
      </c>
      <c r="E969">
        <v>71.98</v>
      </c>
      <c r="F969">
        <v>71.98</v>
      </c>
    </row>
    <row r="970" spans="1:6">
      <c r="A970" s="3">
        <v>45565</v>
      </c>
      <c r="B970">
        <v>72.5</v>
      </c>
      <c r="C970">
        <v>73.17</v>
      </c>
      <c r="D970">
        <v>71.260000000000005</v>
      </c>
      <c r="E970">
        <v>71.77</v>
      </c>
      <c r="F970">
        <v>71.77</v>
      </c>
    </row>
    <row r="971" spans="1:6">
      <c r="A971" s="3">
        <v>45566</v>
      </c>
      <c r="B971">
        <v>71.849999999999994</v>
      </c>
      <c r="C971">
        <v>75.45</v>
      </c>
      <c r="D971">
        <v>69.91</v>
      </c>
      <c r="E971">
        <v>73.56</v>
      </c>
      <c r="F971">
        <v>73.56</v>
      </c>
    </row>
    <row r="972" spans="1:6">
      <c r="A972" s="3">
        <v>45567</v>
      </c>
      <c r="B972">
        <v>74.47</v>
      </c>
      <c r="C972">
        <v>76.14</v>
      </c>
      <c r="D972">
        <v>73.59</v>
      </c>
      <c r="E972">
        <v>73.900000000000006</v>
      </c>
      <c r="F972">
        <v>73.900000000000006</v>
      </c>
    </row>
    <row r="973" spans="1:6">
      <c r="A973" s="3">
        <v>45568</v>
      </c>
      <c r="B973">
        <v>74.59</v>
      </c>
      <c r="C973">
        <v>77.989999999999995</v>
      </c>
      <c r="D973">
        <v>74.31</v>
      </c>
      <c r="E973">
        <v>77.62</v>
      </c>
      <c r="F973">
        <v>77.62</v>
      </c>
    </row>
    <row r="974" spans="1:6">
      <c r="A974" s="3">
        <v>45569</v>
      </c>
      <c r="B974">
        <v>77.790000000000006</v>
      </c>
      <c r="C974">
        <v>79.3</v>
      </c>
      <c r="D974">
        <v>77.39</v>
      </c>
      <c r="E974">
        <v>78.05</v>
      </c>
      <c r="F974">
        <v>78.05</v>
      </c>
    </row>
    <row r="975" spans="1:6">
      <c r="A975" s="3">
        <v>45572</v>
      </c>
      <c r="B975">
        <v>78.069999999999993</v>
      </c>
      <c r="C975">
        <v>81.16</v>
      </c>
      <c r="D975">
        <v>77.23</v>
      </c>
      <c r="E975">
        <v>80.930000000000007</v>
      </c>
      <c r="F975">
        <v>80.930000000000007</v>
      </c>
    </row>
    <row r="976" spans="1:6">
      <c r="A976" s="3">
        <v>45573</v>
      </c>
      <c r="B976">
        <v>80.959999999999994</v>
      </c>
      <c r="C976">
        <v>81.14</v>
      </c>
      <c r="D976">
        <v>76.36</v>
      </c>
      <c r="E976">
        <v>77.180000000000007</v>
      </c>
      <c r="F976">
        <v>77.180000000000007</v>
      </c>
    </row>
    <row r="977" spans="1:6">
      <c r="A977" s="3">
        <v>45574</v>
      </c>
      <c r="B977">
        <v>77.489999999999995</v>
      </c>
      <c r="C977">
        <v>78.02</v>
      </c>
      <c r="D977">
        <v>75.150000000000006</v>
      </c>
      <c r="E977">
        <v>76.58</v>
      </c>
      <c r="F977">
        <v>76.58</v>
      </c>
    </row>
    <row r="978" spans="1:6">
      <c r="A978" s="3">
        <v>45575</v>
      </c>
      <c r="B978">
        <v>76.760000000000005</v>
      </c>
      <c r="C978">
        <v>79.72</v>
      </c>
      <c r="D978">
        <v>76.72</v>
      </c>
      <c r="E978">
        <v>79.400000000000006</v>
      </c>
      <c r="F978">
        <v>79.400000000000006</v>
      </c>
    </row>
    <row r="979" spans="1:6">
      <c r="A979" s="3">
        <v>45576</v>
      </c>
      <c r="B979">
        <v>79.14</v>
      </c>
      <c r="C979">
        <v>79.5</v>
      </c>
      <c r="D979">
        <v>78.040000000000006</v>
      </c>
      <c r="E979">
        <v>79.040000000000006</v>
      </c>
      <c r="F979">
        <v>79.040000000000006</v>
      </c>
    </row>
    <row r="980" spans="1:6">
      <c r="A980" s="3">
        <v>45579</v>
      </c>
      <c r="B980">
        <v>78.55</v>
      </c>
      <c r="C980">
        <v>78.55</v>
      </c>
      <c r="D980">
        <v>74.86</v>
      </c>
      <c r="E980">
        <v>77.459999999999994</v>
      </c>
      <c r="F980">
        <v>77.459999999999994</v>
      </c>
    </row>
    <row r="981" spans="1:6">
      <c r="A981" s="3">
        <v>45580</v>
      </c>
      <c r="B981">
        <v>75.22</v>
      </c>
      <c r="C981">
        <v>75.569999999999993</v>
      </c>
      <c r="D981">
        <v>73.34</v>
      </c>
      <c r="E981">
        <v>74.25</v>
      </c>
      <c r="F981">
        <v>74.25</v>
      </c>
    </row>
    <row r="982" spans="1:6">
      <c r="A982" s="3">
        <v>45581</v>
      </c>
      <c r="B982">
        <v>74.709999999999994</v>
      </c>
      <c r="C982">
        <v>74.930000000000007</v>
      </c>
      <c r="D982">
        <v>73.42</v>
      </c>
      <c r="E982">
        <v>74.22</v>
      </c>
      <c r="F982">
        <v>74.22</v>
      </c>
    </row>
    <row r="983" spans="1:6">
      <c r="A983" s="3">
        <v>45582</v>
      </c>
      <c r="B983">
        <v>74.47</v>
      </c>
      <c r="C983">
        <v>74.92</v>
      </c>
      <c r="D983">
        <v>73.260000000000005</v>
      </c>
      <c r="E983">
        <v>74.45</v>
      </c>
      <c r="F983">
        <v>74.45</v>
      </c>
    </row>
    <row r="984" spans="1:6">
      <c r="A984" s="3">
        <v>45583</v>
      </c>
      <c r="B984">
        <v>74.59</v>
      </c>
      <c r="C984">
        <v>74.95</v>
      </c>
      <c r="D984">
        <v>72.5</v>
      </c>
      <c r="E984">
        <v>73.06</v>
      </c>
      <c r="F984">
        <v>73.06</v>
      </c>
    </row>
    <row r="985" spans="1:6">
      <c r="A985" s="3">
        <v>45586</v>
      </c>
      <c r="B985">
        <v>73.11</v>
      </c>
      <c r="C985">
        <v>74.569999999999993</v>
      </c>
      <c r="D985">
        <v>72.8</v>
      </c>
      <c r="E985">
        <v>74.290000000000006</v>
      </c>
      <c r="F985">
        <v>74.290000000000006</v>
      </c>
    </row>
    <row r="986" spans="1:6">
      <c r="A986" s="3">
        <v>45587</v>
      </c>
      <c r="B986">
        <v>74.23</v>
      </c>
      <c r="C986">
        <v>76.319999999999993</v>
      </c>
      <c r="D986">
        <v>73.569999999999993</v>
      </c>
      <c r="E986">
        <v>76.040000000000006</v>
      </c>
      <c r="F986">
        <v>76.040000000000006</v>
      </c>
    </row>
    <row r="987" spans="1:6">
      <c r="A987" s="3">
        <v>45588</v>
      </c>
      <c r="B987">
        <v>75.73</v>
      </c>
      <c r="C987">
        <v>76.05</v>
      </c>
      <c r="D987">
        <v>74.42</v>
      </c>
      <c r="E987">
        <v>74.959999999999994</v>
      </c>
      <c r="F987">
        <v>74.959999999999994</v>
      </c>
    </row>
    <row r="988" spans="1:6">
      <c r="A988" s="3">
        <v>45589</v>
      </c>
      <c r="B988">
        <v>75.349999999999994</v>
      </c>
      <c r="C988">
        <v>76.540000000000006</v>
      </c>
      <c r="D988">
        <v>74</v>
      </c>
      <c r="E988">
        <v>74.38</v>
      </c>
      <c r="F988">
        <v>74.38</v>
      </c>
    </row>
    <row r="989" spans="1:6">
      <c r="A989" s="3">
        <v>45590</v>
      </c>
      <c r="B989">
        <v>74.66</v>
      </c>
      <c r="C989">
        <v>76.14</v>
      </c>
      <c r="D989">
        <v>74.17</v>
      </c>
      <c r="E989">
        <v>76.05</v>
      </c>
      <c r="F989">
        <v>76.05</v>
      </c>
    </row>
    <row r="990" spans="1:6">
      <c r="A990" s="3">
        <v>45593</v>
      </c>
      <c r="B990">
        <v>72.77</v>
      </c>
      <c r="C990">
        <v>73.28</v>
      </c>
      <c r="D990">
        <v>71.180000000000007</v>
      </c>
      <c r="E990">
        <v>71.42</v>
      </c>
      <c r="F990">
        <v>71.42</v>
      </c>
    </row>
    <row r="991" spans="1:6">
      <c r="A991" s="3">
        <v>45594</v>
      </c>
      <c r="B991">
        <v>72</v>
      </c>
      <c r="C991">
        <v>72.599999999999994</v>
      </c>
      <c r="D991">
        <v>70.72</v>
      </c>
      <c r="E991">
        <v>71.12</v>
      </c>
      <c r="F991">
        <v>71.12</v>
      </c>
    </row>
    <row r="992" spans="1:6">
      <c r="A992" s="3">
        <v>45595</v>
      </c>
      <c r="B992">
        <v>71.39</v>
      </c>
      <c r="C992">
        <v>73.12</v>
      </c>
      <c r="D992">
        <v>71.08</v>
      </c>
      <c r="E992">
        <v>72.55</v>
      </c>
      <c r="F992">
        <v>72.55</v>
      </c>
    </row>
    <row r="993" spans="1:6">
      <c r="A993" s="3">
        <v>45596</v>
      </c>
      <c r="B993">
        <v>72.849999999999994</v>
      </c>
      <c r="C993">
        <v>73.38</v>
      </c>
      <c r="D993">
        <v>72.2</v>
      </c>
      <c r="E993">
        <v>73.16</v>
      </c>
      <c r="F993">
        <v>73.16</v>
      </c>
    </row>
    <row r="994" spans="1:6">
      <c r="A994" s="3">
        <v>45597</v>
      </c>
      <c r="B994">
        <v>74.11</v>
      </c>
      <c r="C994">
        <v>74.94</v>
      </c>
      <c r="D994">
        <v>72.89</v>
      </c>
      <c r="E994">
        <v>73.099999999999994</v>
      </c>
      <c r="F994">
        <v>73.099999999999994</v>
      </c>
    </row>
    <row r="995" spans="1:6">
      <c r="A995" s="3">
        <v>45600</v>
      </c>
      <c r="B995">
        <v>74</v>
      </c>
      <c r="C995">
        <v>75.400000000000006</v>
      </c>
      <c r="D995">
        <v>73.88</v>
      </c>
      <c r="E995">
        <v>75.08</v>
      </c>
      <c r="F995">
        <v>75.08</v>
      </c>
    </row>
    <row r="996" spans="1:6">
      <c r="A996" s="3">
        <v>45601</v>
      </c>
      <c r="B996">
        <v>75</v>
      </c>
      <c r="C996">
        <v>76.239999999999995</v>
      </c>
      <c r="D996">
        <v>74.900000000000006</v>
      </c>
      <c r="E996">
        <v>75.53</v>
      </c>
      <c r="F996">
        <v>75.53</v>
      </c>
    </row>
    <row r="997" spans="1:6">
      <c r="A997" s="3">
        <v>45602</v>
      </c>
      <c r="B997">
        <v>75.3</v>
      </c>
      <c r="C997">
        <v>75.98</v>
      </c>
      <c r="D997">
        <v>73.34</v>
      </c>
      <c r="E997">
        <v>74.92</v>
      </c>
      <c r="F997">
        <v>74.92</v>
      </c>
    </row>
    <row r="998" spans="1:6">
      <c r="A998" s="3">
        <v>45603</v>
      </c>
      <c r="B998">
        <v>74.989999999999995</v>
      </c>
      <c r="C998">
        <v>76.08</v>
      </c>
      <c r="D998">
        <v>74.02</v>
      </c>
      <c r="E998">
        <v>75.63</v>
      </c>
      <c r="F998">
        <v>75.63</v>
      </c>
    </row>
    <row r="999" spans="1:6">
      <c r="A999" s="3">
        <v>45604</v>
      </c>
      <c r="B999">
        <v>75.55</v>
      </c>
      <c r="C999">
        <v>75.61</v>
      </c>
      <c r="D999">
        <v>73.44</v>
      </c>
      <c r="E999">
        <v>73.87</v>
      </c>
      <c r="F999">
        <v>73.87</v>
      </c>
    </row>
    <row r="1000" spans="1:6">
      <c r="A1000" s="3">
        <v>45607</v>
      </c>
      <c r="B1000">
        <v>73.849999999999994</v>
      </c>
      <c r="C1000">
        <v>74.13</v>
      </c>
      <c r="D1000">
        <v>71.569999999999993</v>
      </c>
      <c r="E1000">
        <v>71.83</v>
      </c>
      <c r="F1000">
        <v>71.83</v>
      </c>
    </row>
    <row r="1001" spans="1:6">
      <c r="A1001" s="3">
        <v>45608</v>
      </c>
      <c r="B1001">
        <v>71.97</v>
      </c>
      <c r="C1001">
        <v>72.819999999999993</v>
      </c>
      <c r="D1001">
        <v>71.55</v>
      </c>
      <c r="E1001">
        <v>71.89</v>
      </c>
      <c r="F1001">
        <v>71.89</v>
      </c>
    </row>
    <row r="1002" spans="1:6">
      <c r="A1002" s="3">
        <v>45609</v>
      </c>
      <c r="B1002">
        <v>71.78</v>
      </c>
      <c r="C1002">
        <v>72.63</v>
      </c>
      <c r="D1002">
        <v>70.72</v>
      </c>
      <c r="E1002">
        <v>72.28</v>
      </c>
      <c r="F1002">
        <v>72.28</v>
      </c>
    </row>
    <row r="1003" spans="1:6">
      <c r="A1003" s="3">
        <v>45610</v>
      </c>
      <c r="B1003">
        <v>72.12</v>
      </c>
      <c r="C1003">
        <v>73.22</v>
      </c>
      <c r="D1003">
        <v>71.790000000000006</v>
      </c>
      <c r="E1003">
        <v>72.56</v>
      </c>
      <c r="F1003">
        <v>72.56</v>
      </c>
    </row>
    <row r="1004" spans="1:6">
      <c r="A1004" s="3">
        <v>45611</v>
      </c>
      <c r="B1004">
        <v>72.28</v>
      </c>
      <c r="C1004">
        <v>72.489999999999995</v>
      </c>
      <c r="D1004">
        <v>70.83</v>
      </c>
      <c r="E1004">
        <v>71.040000000000006</v>
      </c>
      <c r="F1004">
        <v>71.040000000000006</v>
      </c>
    </row>
    <row r="1005" spans="1:6">
      <c r="A1005" s="3">
        <v>45614</v>
      </c>
      <c r="B1005">
        <v>70.8</v>
      </c>
      <c r="C1005">
        <v>73.47</v>
      </c>
      <c r="D1005">
        <v>70.7</v>
      </c>
      <c r="E1005">
        <v>73.3</v>
      </c>
      <c r="F1005">
        <v>73.3</v>
      </c>
    </row>
    <row r="1006" spans="1:6">
      <c r="A1006" s="3">
        <v>45615</v>
      </c>
      <c r="B1006">
        <v>73.150000000000006</v>
      </c>
      <c r="C1006">
        <v>73.87</v>
      </c>
      <c r="D1006">
        <v>72.61</v>
      </c>
      <c r="E1006">
        <v>73.31</v>
      </c>
      <c r="F1006">
        <v>73.31</v>
      </c>
    </row>
    <row r="1007" spans="1:6">
      <c r="A1007" s="3">
        <v>45616</v>
      </c>
      <c r="B1007">
        <v>73.38</v>
      </c>
      <c r="C1007">
        <v>73.94</v>
      </c>
      <c r="D1007">
        <v>72.7</v>
      </c>
      <c r="E1007">
        <v>72.81</v>
      </c>
      <c r="F1007">
        <v>72.81</v>
      </c>
    </row>
    <row r="1008" spans="1:6">
      <c r="A1008" s="3">
        <v>45617</v>
      </c>
      <c r="B1008">
        <v>73.099999999999994</v>
      </c>
      <c r="C1008">
        <v>74.400000000000006</v>
      </c>
      <c r="D1008">
        <v>72.91</v>
      </c>
      <c r="E1008">
        <v>74.23</v>
      </c>
      <c r="F1008">
        <v>74.23</v>
      </c>
    </row>
    <row r="1009" spans="1:6">
      <c r="A1009" s="3">
        <v>45618</v>
      </c>
      <c r="B1009">
        <v>74.290000000000006</v>
      </c>
      <c r="C1009">
        <v>75.41</v>
      </c>
      <c r="D1009">
        <v>73.430000000000007</v>
      </c>
      <c r="E1009">
        <v>75.17</v>
      </c>
      <c r="F1009">
        <v>75.17</v>
      </c>
    </row>
    <row r="1010" spans="1:6">
      <c r="A1010" s="3">
        <v>45621</v>
      </c>
      <c r="B1010">
        <v>75.38</v>
      </c>
      <c r="C1010">
        <v>75.38</v>
      </c>
      <c r="D1010">
        <v>72.84</v>
      </c>
      <c r="E1010">
        <v>73.010000000000005</v>
      </c>
      <c r="F1010">
        <v>73.010000000000005</v>
      </c>
    </row>
    <row r="1011" spans="1:6">
      <c r="A1011" s="3">
        <v>45622</v>
      </c>
      <c r="B1011">
        <v>72.849999999999994</v>
      </c>
      <c r="C1011">
        <v>74.36</v>
      </c>
      <c r="D1011">
        <v>72.09</v>
      </c>
      <c r="E1011">
        <v>72.81</v>
      </c>
      <c r="F1011">
        <v>72.81</v>
      </c>
    </row>
    <row r="1012" spans="1:6">
      <c r="A1012" s="3">
        <v>45623</v>
      </c>
      <c r="B1012">
        <v>72.88</v>
      </c>
      <c r="C1012">
        <v>73.37</v>
      </c>
      <c r="D1012">
        <v>72.27</v>
      </c>
      <c r="E1012">
        <v>72.83</v>
      </c>
      <c r="F1012">
        <v>72.83</v>
      </c>
    </row>
    <row r="1013" spans="1:6">
      <c r="A1013" s="3">
        <v>45624</v>
      </c>
      <c r="B1013">
        <v>72.87</v>
      </c>
      <c r="C1013">
        <v>73.489999999999995</v>
      </c>
      <c r="D1013">
        <v>72.38</v>
      </c>
      <c r="E1013">
        <v>73.28</v>
      </c>
      <c r="F1013">
        <v>73.28</v>
      </c>
    </row>
    <row r="1014" spans="1:6">
      <c r="A1014" s="3">
        <v>45625</v>
      </c>
      <c r="B1014">
        <v>73.11</v>
      </c>
      <c r="C1014">
        <v>73.47</v>
      </c>
      <c r="D1014">
        <v>72.56</v>
      </c>
      <c r="E1014">
        <v>72.94</v>
      </c>
      <c r="F1014">
        <v>72.94</v>
      </c>
    </row>
    <row r="1015" spans="1:6">
      <c r="A1015" s="3">
        <v>45628</v>
      </c>
      <c r="B1015">
        <v>72</v>
      </c>
      <c r="C1015">
        <v>72.89</v>
      </c>
      <c r="D1015">
        <v>71.52</v>
      </c>
      <c r="E1015">
        <v>71.83</v>
      </c>
      <c r="F1015">
        <v>71.83</v>
      </c>
    </row>
    <row r="1016" spans="1:6">
      <c r="A1016" s="3">
        <v>45629</v>
      </c>
      <c r="B1016">
        <v>71.930000000000007</v>
      </c>
      <c r="C1016">
        <v>73.930000000000007</v>
      </c>
      <c r="D1016">
        <v>71.680000000000007</v>
      </c>
      <c r="E1016">
        <v>73.62</v>
      </c>
      <c r="F1016">
        <v>73.62</v>
      </c>
    </row>
    <row r="1017" spans="1:6">
      <c r="A1017" s="3">
        <v>45630</v>
      </c>
      <c r="B1017">
        <v>73.62</v>
      </c>
      <c r="C1017">
        <v>74.28</v>
      </c>
      <c r="D1017">
        <v>72.25</v>
      </c>
      <c r="E1017">
        <v>72.31</v>
      </c>
      <c r="F1017">
        <v>72.31</v>
      </c>
    </row>
    <row r="1018" spans="1:6">
      <c r="A1018" s="3">
        <v>45631</v>
      </c>
      <c r="B1018">
        <v>72.52</v>
      </c>
      <c r="C1018">
        <v>72.92</v>
      </c>
      <c r="D1018">
        <v>71.8</v>
      </c>
      <c r="E1018">
        <v>72.09</v>
      </c>
      <c r="F1018">
        <v>72.09</v>
      </c>
    </row>
    <row r="1019" spans="1:6">
      <c r="A1019" s="3">
        <v>45632</v>
      </c>
      <c r="B1019">
        <v>72.12</v>
      </c>
      <c r="C1019">
        <v>72.19</v>
      </c>
      <c r="D1019">
        <v>70.849999999999994</v>
      </c>
      <c r="E1019">
        <v>71.12</v>
      </c>
      <c r="F1019">
        <v>71.12</v>
      </c>
    </row>
    <row r="1020" spans="1:6">
      <c r="A1020" s="3">
        <v>45635</v>
      </c>
      <c r="B1020">
        <v>70.92</v>
      </c>
      <c r="C1020">
        <v>72.650000000000006</v>
      </c>
      <c r="D1020">
        <v>70.92</v>
      </c>
      <c r="E1020">
        <v>72.14</v>
      </c>
      <c r="F1020">
        <v>72.14</v>
      </c>
    </row>
    <row r="1021" spans="1:6">
      <c r="A1021" s="3">
        <v>45636</v>
      </c>
      <c r="B1021">
        <v>71.94</v>
      </c>
      <c r="C1021">
        <v>72.72</v>
      </c>
      <c r="D1021">
        <v>71.53</v>
      </c>
      <c r="E1021">
        <v>72.19</v>
      </c>
      <c r="F1021">
        <v>72.19</v>
      </c>
    </row>
    <row r="1022" spans="1:6">
      <c r="A1022" s="3">
        <v>45637</v>
      </c>
      <c r="B1022">
        <v>72.150000000000006</v>
      </c>
      <c r="C1022">
        <v>73.75</v>
      </c>
      <c r="D1022">
        <v>72.150000000000006</v>
      </c>
      <c r="E1022">
        <v>73.52</v>
      </c>
      <c r="F1022">
        <v>73.52</v>
      </c>
    </row>
    <row r="1023" spans="1:6">
      <c r="A1023" s="3">
        <v>45638</v>
      </c>
      <c r="B1023">
        <v>73.599999999999994</v>
      </c>
      <c r="C1023">
        <v>74</v>
      </c>
      <c r="D1023">
        <v>72.42</v>
      </c>
      <c r="E1023">
        <v>73.41</v>
      </c>
      <c r="F1023">
        <v>73.41</v>
      </c>
    </row>
    <row r="1024" spans="1:6">
      <c r="A1024" s="3">
        <v>45639</v>
      </c>
      <c r="B1024">
        <v>73.33</v>
      </c>
      <c r="C1024">
        <v>74.59</v>
      </c>
      <c r="D1024">
        <v>73.3</v>
      </c>
      <c r="E1024">
        <v>74.489999999999995</v>
      </c>
      <c r="F1024">
        <v>74.489999999999995</v>
      </c>
    </row>
    <row r="1025" spans="1:6">
      <c r="A1025" s="3">
        <v>45642</v>
      </c>
      <c r="B1025">
        <v>74.599999999999994</v>
      </c>
      <c r="C1025">
        <v>74.599999999999994</v>
      </c>
      <c r="D1025">
        <v>73.7</v>
      </c>
      <c r="E1025">
        <v>73.91</v>
      </c>
      <c r="F1025">
        <v>73.91</v>
      </c>
    </row>
    <row r="1026" spans="1:6">
      <c r="A1026" s="3">
        <v>45643</v>
      </c>
      <c r="B1026">
        <v>73.91</v>
      </c>
      <c r="C1026">
        <v>74.180000000000007</v>
      </c>
      <c r="D1026">
        <v>72.48</v>
      </c>
      <c r="E1026">
        <v>73.19</v>
      </c>
      <c r="F1026">
        <v>73.19</v>
      </c>
    </row>
    <row r="1027" spans="1:6">
      <c r="A1027" s="3">
        <v>45644</v>
      </c>
      <c r="B1027">
        <v>73.260000000000005</v>
      </c>
      <c r="C1027">
        <v>74.2</v>
      </c>
      <c r="D1027">
        <v>72.8</v>
      </c>
      <c r="E1027">
        <v>73.39</v>
      </c>
      <c r="F1027">
        <v>73.39</v>
      </c>
    </row>
    <row r="1028" spans="1:6">
      <c r="A1028" s="3">
        <v>45645</v>
      </c>
      <c r="B1028">
        <v>72.91</v>
      </c>
      <c r="C1028">
        <v>73.86</v>
      </c>
      <c r="D1028">
        <v>72.53</v>
      </c>
      <c r="E1028">
        <v>72.88</v>
      </c>
      <c r="F1028">
        <v>72.88</v>
      </c>
    </row>
    <row r="1029" spans="1:6">
      <c r="A1029" s="3">
        <v>45646</v>
      </c>
      <c r="B1029">
        <v>72.569999999999993</v>
      </c>
      <c r="C1029">
        <v>73.290000000000006</v>
      </c>
      <c r="D1029">
        <v>72</v>
      </c>
      <c r="E1029">
        <v>72.94</v>
      </c>
      <c r="F1029">
        <v>72.94</v>
      </c>
    </row>
    <row r="1030" spans="1:6">
      <c r="A1030" s="3">
        <v>45649</v>
      </c>
      <c r="B1030">
        <v>72.86</v>
      </c>
      <c r="C1030">
        <v>73.38</v>
      </c>
      <c r="D1030">
        <v>71.98</v>
      </c>
      <c r="E1030">
        <v>72.63</v>
      </c>
      <c r="F1030">
        <v>72.63</v>
      </c>
    </row>
    <row r="1031" spans="1:6">
      <c r="A1031" s="3">
        <v>45650</v>
      </c>
      <c r="B1031">
        <v>72.959999999999994</v>
      </c>
      <c r="C1031">
        <v>73.81</v>
      </c>
      <c r="D1031">
        <v>72.790000000000006</v>
      </c>
      <c r="E1031">
        <v>73.58</v>
      </c>
      <c r="F1031">
        <v>73.58</v>
      </c>
    </row>
    <row r="1032" spans="1:6">
      <c r="A1032" s="3">
        <v>45652</v>
      </c>
      <c r="B1032">
        <v>73.77</v>
      </c>
      <c r="C1032">
        <v>74.17</v>
      </c>
      <c r="D1032">
        <v>72.989999999999995</v>
      </c>
      <c r="E1032">
        <v>73.260000000000005</v>
      </c>
      <c r="F1032">
        <v>73.260000000000005</v>
      </c>
    </row>
    <row r="1033" spans="1:6">
      <c r="A1033" s="3">
        <v>45653</v>
      </c>
      <c r="B1033">
        <v>73.16</v>
      </c>
      <c r="C1033">
        <v>74.290000000000006</v>
      </c>
      <c r="D1033">
        <v>73.05</v>
      </c>
      <c r="E1033">
        <v>74.17</v>
      </c>
      <c r="F1033">
        <v>74.17</v>
      </c>
    </row>
    <row r="1034" spans="1:6">
      <c r="A1034" s="3">
        <v>45656</v>
      </c>
      <c r="B1034">
        <v>73.81</v>
      </c>
      <c r="C1034">
        <v>74.63</v>
      </c>
      <c r="D1034">
        <v>73.8</v>
      </c>
      <c r="E1034">
        <v>74.39</v>
      </c>
      <c r="F1034">
        <v>74.39</v>
      </c>
    </row>
    <row r="1035" spans="1:6">
      <c r="A1035" s="3">
        <v>45657</v>
      </c>
      <c r="B1035">
        <v>74.25</v>
      </c>
      <c r="C1035">
        <v>74.89</v>
      </c>
      <c r="D1035">
        <v>73.84</v>
      </c>
      <c r="E1035">
        <v>74.64</v>
      </c>
      <c r="F1035">
        <v>74.64</v>
      </c>
    </row>
    <row r="1036" spans="1:6">
      <c r="A1036" s="3">
        <v>45659</v>
      </c>
      <c r="B1036">
        <v>74.930000000000007</v>
      </c>
      <c r="C1036">
        <v>76.55</v>
      </c>
      <c r="D1036">
        <v>74.72</v>
      </c>
      <c r="E1036">
        <v>75.930000000000007</v>
      </c>
      <c r="F1036">
        <v>75.930000000000007</v>
      </c>
    </row>
    <row r="1037" spans="1:6">
      <c r="A1037" s="3">
        <v>45660</v>
      </c>
      <c r="B1037">
        <v>75.98</v>
      </c>
      <c r="C1037">
        <v>76.73</v>
      </c>
      <c r="D1037">
        <v>75.53</v>
      </c>
      <c r="E1037">
        <v>76.510000000000005</v>
      </c>
      <c r="F1037">
        <v>76.510000000000005</v>
      </c>
    </row>
    <row r="1038" spans="1:6">
      <c r="A1038" s="3">
        <v>45663</v>
      </c>
      <c r="B1038">
        <v>76.58</v>
      </c>
      <c r="C1038">
        <v>77.5</v>
      </c>
      <c r="D1038">
        <v>75.94</v>
      </c>
      <c r="E1038">
        <v>76.3</v>
      </c>
      <c r="F1038">
        <v>76.3</v>
      </c>
    </row>
    <row r="1039" spans="1:6">
      <c r="A1039" s="3">
        <v>45664</v>
      </c>
      <c r="B1039">
        <v>76.180000000000007</v>
      </c>
      <c r="C1039">
        <v>77.3</v>
      </c>
      <c r="D1039">
        <v>75.91</v>
      </c>
      <c r="E1039">
        <v>77.05</v>
      </c>
      <c r="F1039">
        <v>77.05</v>
      </c>
    </row>
    <row r="1040" spans="1:6">
      <c r="A1040" s="3">
        <v>45665</v>
      </c>
      <c r="B1040">
        <v>77.3</v>
      </c>
      <c r="C1040">
        <v>77.89</v>
      </c>
      <c r="D1040">
        <v>76.040000000000006</v>
      </c>
      <c r="E1040">
        <v>76.16</v>
      </c>
      <c r="F1040">
        <v>76.16</v>
      </c>
    </row>
    <row r="1041" spans="1:6">
      <c r="A1041" s="3">
        <v>45666</v>
      </c>
      <c r="B1041">
        <v>76.180000000000007</v>
      </c>
      <c r="C1041">
        <v>77.27</v>
      </c>
      <c r="D1041">
        <v>75.680000000000007</v>
      </c>
      <c r="E1041">
        <v>76.92</v>
      </c>
      <c r="F1041">
        <v>76.92</v>
      </c>
    </row>
    <row r="1042" spans="1:6">
      <c r="A1042" s="3">
        <v>45667</v>
      </c>
      <c r="B1042">
        <v>77.260000000000005</v>
      </c>
      <c r="C1042">
        <v>80.75</v>
      </c>
      <c r="D1042">
        <v>77.03</v>
      </c>
      <c r="E1042">
        <v>79.760000000000005</v>
      </c>
      <c r="F1042">
        <v>79.760000000000005</v>
      </c>
    </row>
    <row r="1043" spans="1:6">
      <c r="A1043" s="3">
        <v>45670</v>
      </c>
      <c r="B1043">
        <v>79.760000000000005</v>
      </c>
      <c r="C1043">
        <v>81.680000000000007</v>
      </c>
      <c r="D1043">
        <v>79.760000000000005</v>
      </c>
      <c r="E1043">
        <v>81.010000000000005</v>
      </c>
      <c r="F1043">
        <v>81.010000000000005</v>
      </c>
    </row>
    <row r="1044" spans="1:6">
      <c r="A1044" s="3">
        <v>45671</v>
      </c>
      <c r="B1044">
        <v>80.92</v>
      </c>
      <c r="C1044">
        <v>81.150000000000006</v>
      </c>
      <c r="D1044">
        <v>79.87</v>
      </c>
      <c r="E1044">
        <v>79.92</v>
      </c>
      <c r="F1044">
        <v>79.92</v>
      </c>
    </row>
    <row r="1045" spans="1:6">
      <c r="A1045" s="3">
        <v>45672</v>
      </c>
      <c r="B1045">
        <v>80.290000000000006</v>
      </c>
      <c r="C1045">
        <v>82.63</v>
      </c>
      <c r="D1045">
        <v>79.62</v>
      </c>
      <c r="E1045">
        <v>82.03</v>
      </c>
      <c r="F1045">
        <v>82.03</v>
      </c>
    </row>
    <row r="1046" spans="1:6">
      <c r="A1046" s="3">
        <v>45673</v>
      </c>
      <c r="B1046">
        <v>82.42</v>
      </c>
      <c r="C1046">
        <v>82.57</v>
      </c>
      <c r="D1046">
        <v>80.39</v>
      </c>
      <c r="E1046">
        <v>81.290000000000006</v>
      </c>
      <c r="F1046">
        <v>81.290000000000006</v>
      </c>
    </row>
    <row r="1047" spans="1:6">
      <c r="A1047" s="3">
        <v>45674</v>
      </c>
      <c r="B1047">
        <v>81.44</v>
      </c>
      <c r="C1047">
        <v>81.93</v>
      </c>
      <c r="D1047">
        <v>80.5</v>
      </c>
      <c r="E1047">
        <v>80.790000000000006</v>
      </c>
      <c r="F1047">
        <v>80.790000000000006</v>
      </c>
    </row>
    <row r="1048" spans="1:6">
      <c r="A1048" s="3">
        <v>45677</v>
      </c>
      <c r="B1048">
        <v>80.98</v>
      </c>
      <c r="C1048">
        <v>81.23</v>
      </c>
      <c r="D1048">
        <v>79.42</v>
      </c>
      <c r="E1048">
        <v>80.150000000000006</v>
      </c>
      <c r="F1048">
        <v>80.150000000000006</v>
      </c>
    </row>
    <row r="1049" spans="1:6">
      <c r="A1049" s="3">
        <v>45678</v>
      </c>
      <c r="B1049">
        <v>79.78</v>
      </c>
      <c r="C1049">
        <v>80.459999999999994</v>
      </c>
      <c r="D1049">
        <v>78.45</v>
      </c>
      <c r="E1049">
        <v>79.290000000000006</v>
      </c>
      <c r="F1049">
        <v>79.290000000000006</v>
      </c>
    </row>
    <row r="1050" spans="1:6">
      <c r="A1050" s="3">
        <v>45679</v>
      </c>
      <c r="B1050">
        <v>79.39</v>
      </c>
      <c r="C1050">
        <v>79.900000000000006</v>
      </c>
      <c r="D1050">
        <v>78.81</v>
      </c>
      <c r="E1050">
        <v>79</v>
      </c>
      <c r="F1050">
        <v>79</v>
      </c>
    </row>
    <row r="1051" spans="1:6">
      <c r="A1051" s="3">
        <v>45680</v>
      </c>
      <c r="B1051">
        <v>78.849999999999994</v>
      </c>
      <c r="C1051">
        <v>79.599999999999994</v>
      </c>
      <c r="D1051">
        <v>77.8</v>
      </c>
      <c r="E1051">
        <v>78.290000000000006</v>
      </c>
      <c r="F1051">
        <v>78.290000000000006</v>
      </c>
    </row>
    <row r="1052" spans="1:6">
      <c r="A1052" s="3">
        <v>45681</v>
      </c>
      <c r="B1052">
        <v>77.86</v>
      </c>
      <c r="C1052">
        <v>78.989999999999995</v>
      </c>
      <c r="D1052">
        <v>77.599999999999994</v>
      </c>
      <c r="E1052">
        <v>78.5</v>
      </c>
      <c r="F1052">
        <v>78.5</v>
      </c>
    </row>
    <row r="1053" spans="1:6">
      <c r="A1053" s="3">
        <v>45684</v>
      </c>
      <c r="B1053">
        <v>78.34</v>
      </c>
      <c r="C1053">
        <v>79</v>
      </c>
      <c r="D1053">
        <v>76.3</v>
      </c>
      <c r="E1053">
        <v>77.08</v>
      </c>
      <c r="F1053">
        <v>77.08</v>
      </c>
    </row>
    <row r="1054" spans="1:6">
      <c r="A1054" s="3">
        <v>45685</v>
      </c>
      <c r="B1054">
        <v>77.010000000000005</v>
      </c>
      <c r="C1054">
        <v>78.180000000000007</v>
      </c>
      <c r="D1054">
        <v>76.849999999999994</v>
      </c>
      <c r="E1054">
        <v>77.489999999999995</v>
      </c>
      <c r="F1054">
        <v>77.489999999999995</v>
      </c>
    </row>
    <row r="1055" spans="1:6">
      <c r="A1055" s="3">
        <v>45686</v>
      </c>
      <c r="B1055">
        <v>77.62</v>
      </c>
      <c r="C1055">
        <v>77.7</v>
      </c>
      <c r="D1055">
        <v>76.31</v>
      </c>
      <c r="E1055">
        <v>76.58</v>
      </c>
      <c r="F1055">
        <v>76.58</v>
      </c>
    </row>
    <row r="1056" spans="1:6">
      <c r="A1056" s="3">
        <v>45687</v>
      </c>
      <c r="B1056">
        <v>76.77</v>
      </c>
      <c r="C1056">
        <v>77.63</v>
      </c>
      <c r="D1056">
        <v>76</v>
      </c>
      <c r="E1056">
        <v>76.87</v>
      </c>
      <c r="F1056">
        <v>76.87</v>
      </c>
    </row>
    <row r="1057" spans="1:6">
      <c r="A1057" s="3">
        <v>45688</v>
      </c>
      <c r="B1057">
        <v>77.25</v>
      </c>
      <c r="C1057">
        <v>77.510000000000005</v>
      </c>
      <c r="D1057">
        <v>76.48</v>
      </c>
      <c r="E1057">
        <v>76.760000000000005</v>
      </c>
      <c r="F1057">
        <v>76.760000000000005</v>
      </c>
    </row>
    <row r="1058" spans="1:6">
      <c r="A1058" s="3">
        <v>45691</v>
      </c>
      <c r="B1058">
        <v>76.790000000000006</v>
      </c>
      <c r="C1058">
        <v>77.34</v>
      </c>
      <c r="D1058">
        <v>75.040000000000006</v>
      </c>
      <c r="E1058">
        <v>75.959999999999994</v>
      </c>
      <c r="F1058">
        <v>75.959999999999994</v>
      </c>
    </row>
    <row r="1059" spans="1:6">
      <c r="A1059" s="3">
        <v>45692</v>
      </c>
      <c r="B1059">
        <v>75.400000000000006</v>
      </c>
      <c r="C1059">
        <v>76.66</v>
      </c>
      <c r="D1059">
        <v>74.150000000000006</v>
      </c>
      <c r="E1059">
        <v>76.2</v>
      </c>
      <c r="F1059">
        <v>76.2</v>
      </c>
    </row>
    <row r="1060" spans="1:6">
      <c r="A1060" s="3">
        <v>45693</v>
      </c>
      <c r="B1060">
        <v>76.209999999999994</v>
      </c>
      <c r="C1060">
        <v>76.34</v>
      </c>
      <c r="D1060">
        <v>74.56</v>
      </c>
      <c r="E1060">
        <v>74.61</v>
      </c>
      <c r="F1060">
        <v>74.61</v>
      </c>
    </row>
    <row r="1061" spans="1:6">
      <c r="A1061" s="3">
        <v>45694</v>
      </c>
      <c r="B1061">
        <v>74.709999999999994</v>
      </c>
      <c r="C1061">
        <v>75.400000000000006</v>
      </c>
      <c r="D1061">
        <v>74.099999999999994</v>
      </c>
      <c r="E1061">
        <v>74.290000000000006</v>
      </c>
      <c r="F1061">
        <v>74.290000000000006</v>
      </c>
    </row>
    <row r="1062" spans="1:6">
      <c r="A1062" s="3">
        <v>45695</v>
      </c>
      <c r="B1062">
        <v>74.31</v>
      </c>
      <c r="C1062">
        <v>75.12</v>
      </c>
      <c r="D1062">
        <v>74.260000000000005</v>
      </c>
      <c r="E1062">
        <v>74.66</v>
      </c>
      <c r="F1062">
        <v>74.66</v>
      </c>
    </row>
    <row r="1063" spans="1:6">
      <c r="A1063" s="3">
        <v>45698</v>
      </c>
      <c r="B1063">
        <v>74.59</v>
      </c>
      <c r="C1063">
        <v>76.23</v>
      </c>
      <c r="D1063">
        <v>74.510000000000005</v>
      </c>
      <c r="E1063">
        <v>75.87</v>
      </c>
      <c r="F1063">
        <v>75.87</v>
      </c>
    </row>
    <row r="1064" spans="1:6">
      <c r="A1064" s="3">
        <v>45699</v>
      </c>
      <c r="B1064">
        <v>75.94</v>
      </c>
      <c r="C1064">
        <v>77.290000000000006</v>
      </c>
      <c r="D1064">
        <v>75.900000000000006</v>
      </c>
      <c r="E1064">
        <v>77</v>
      </c>
      <c r="F1064">
        <v>77</v>
      </c>
    </row>
    <row r="1065" spans="1:6">
      <c r="A1065" s="3">
        <v>45700</v>
      </c>
      <c r="B1065">
        <v>76.819999999999993</v>
      </c>
      <c r="C1065">
        <v>76.91</v>
      </c>
      <c r="D1065">
        <v>74.92</v>
      </c>
      <c r="E1065">
        <v>75.180000000000007</v>
      </c>
      <c r="F1065">
        <v>75.180000000000007</v>
      </c>
    </row>
    <row r="1066" spans="1:6">
      <c r="A1066" s="3">
        <v>45701</v>
      </c>
      <c r="B1066">
        <v>74.97</v>
      </c>
      <c r="C1066">
        <v>75.37</v>
      </c>
      <c r="D1066">
        <v>74.06</v>
      </c>
      <c r="E1066">
        <v>75.02</v>
      </c>
      <c r="F1066">
        <v>75.02</v>
      </c>
    </row>
    <row r="1067" spans="1:6">
      <c r="A1067" s="3">
        <v>45702</v>
      </c>
      <c r="B1067">
        <v>75</v>
      </c>
      <c r="C1067">
        <v>75.849999999999994</v>
      </c>
      <c r="D1067">
        <v>74.53</v>
      </c>
      <c r="E1067">
        <v>74.739999999999995</v>
      </c>
      <c r="F1067">
        <v>74.739999999999995</v>
      </c>
    </row>
    <row r="1068" spans="1:6">
      <c r="A1068" s="3">
        <v>45705</v>
      </c>
      <c r="B1068">
        <v>74.67</v>
      </c>
      <c r="C1068">
        <v>75.38</v>
      </c>
      <c r="D1068">
        <v>74.19</v>
      </c>
      <c r="E1068">
        <v>75.22</v>
      </c>
      <c r="F1068">
        <v>75.22</v>
      </c>
    </row>
    <row r="1069" spans="1:6">
      <c r="A1069" s="3">
        <v>45706</v>
      </c>
      <c r="B1069">
        <v>75.27</v>
      </c>
      <c r="C1069">
        <v>76.069999999999993</v>
      </c>
      <c r="D1069">
        <v>74.900000000000006</v>
      </c>
      <c r="E1069">
        <v>75.84</v>
      </c>
      <c r="F1069">
        <v>75.84</v>
      </c>
    </row>
    <row r="1070" spans="1:6">
      <c r="A1070" s="3">
        <v>45707</v>
      </c>
      <c r="B1070">
        <v>75.849999999999994</v>
      </c>
      <c r="C1070">
        <v>76.84</v>
      </c>
      <c r="D1070">
        <v>75.8</v>
      </c>
      <c r="E1070">
        <v>76.040000000000006</v>
      </c>
      <c r="F1070">
        <v>76.040000000000006</v>
      </c>
    </row>
    <row r="1071" spans="1:6">
      <c r="A1071" s="3">
        <v>45708</v>
      </c>
      <c r="B1071">
        <v>76.040000000000006</v>
      </c>
      <c r="C1071">
        <v>77.150000000000006</v>
      </c>
      <c r="D1071">
        <v>75.72</v>
      </c>
      <c r="E1071">
        <v>76.48</v>
      </c>
      <c r="F1071">
        <v>76.48</v>
      </c>
    </row>
    <row r="1072" spans="1:6">
      <c r="A1072" s="3">
        <v>45709</v>
      </c>
      <c r="B1072">
        <v>76.66</v>
      </c>
      <c r="C1072">
        <v>76.75</v>
      </c>
      <c r="D1072">
        <v>74.209999999999994</v>
      </c>
      <c r="E1072">
        <v>74.430000000000007</v>
      </c>
      <c r="F1072">
        <v>74.430000000000007</v>
      </c>
    </row>
    <row r="1073" spans="1:6">
      <c r="A1073" s="3">
        <v>45712</v>
      </c>
      <c r="B1073">
        <v>74.2</v>
      </c>
      <c r="C1073">
        <v>74.94</v>
      </c>
      <c r="D1073">
        <v>74.11</v>
      </c>
      <c r="E1073">
        <v>74.78</v>
      </c>
      <c r="F1073">
        <v>74.78</v>
      </c>
    </row>
    <row r="1074" spans="1:6">
      <c r="A1074" s="3">
        <v>45713</v>
      </c>
      <c r="B1074">
        <v>74.739999999999995</v>
      </c>
      <c r="C1074">
        <v>75.260000000000005</v>
      </c>
      <c r="D1074">
        <v>72.7</v>
      </c>
      <c r="E1074">
        <v>73.02</v>
      </c>
      <c r="F1074">
        <v>73.02</v>
      </c>
    </row>
    <row r="1075" spans="1:6">
      <c r="A1075" s="3">
        <v>45714</v>
      </c>
      <c r="B1075">
        <v>73.16</v>
      </c>
      <c r="C1075">
        <v>73.34</v>
      </c>
      <c r="D1075">
        <v>72.39</v>
      </c>
      <c r="E1075">
        <v>72.53</v>
      </c>
      <c r="F1075">
        <v>72.53</v>
      </c>
    </row>
    <row r="1076" spans="1:6">
      <c r="A1076" s="3">
        <v>45715</v>
      </c>
      <c r="B1076">
        <v>72.7</v>
      </c>
      <c r="C1076">
        <v>74.260000000000005</v>
      </c>
      <c r="D1076">
        <v>72.489999999999995</v>
      </c>
      <c r="E1076">
        <v>74.040000000000006</v>
      </c>
      <c r="F1076">
        <v>74.040000000000006</v>
      </c>
    </row>
    <row r="1077" spans="1:6">
      <c r="A1077" s="3">
        <v>45716</v>
      </c>
      <c r="B1077">
        <v>73.72</v>
      </c>
      <c r="C1077">
        <v>73.84</v>
      </c>
      <c r="D1077">
        <v>72.97</v>
      </c>
      <c r="E1077">
        <v>73.180000000000007</v>
      </c>
      <c r="F1077">
        <v>73.180000000000007</v>
      </c>
    </row>
    <row r="1078" spans="1:6">
      <c r="A1078" s="3">
        <v>45719</v>
      </c>
      <c r="B1078">
        <v>73.040000000000006</v>
      </c>
      <c r="C1078">
        <v>73.67</v>
      </c>
      <c r="D1078">
        <v>71.17</v>
      </c>
      <c r="E1078">
        <v>71.62</v>
      </c>
      <c r="F1078">
        <v>71.62</v>
      </c>
    </row>
    <row r="1079" spans="1:6">
      <c r="A1079" s="3">
        <v>45720</v>
      </c>
      <c r="B1079">
        <v>71.3</v>
      </c>
      <c r="C1079">
        <v>71.36</v>
      </c>
      <c r="D1079">
        <v>69.75</v>
      </c>
      <c r="E1079">
        <v>71.040000000000006</v>
      </c>
      <c r="F1079">
        <v>71.040000000000006</v>
      </c>
    </row>
    <row r="1080" spans="1:6">
      <c r="A1080" s="3">
        <v>45721</v>
      </c>
      <c r="B1080">
        <v>71.02</v>
      </c>
      <c r="C1080">
        <v>71.180000000000007</v>
      </c>
      <c r="D1080">
        <v>68.33</v>
      </c>
      <c r="E1080">
        <v>69.3</v>
      </c>
      <c r="F1080">
        <v>69.3</v>
      </c>
    </row>
    <row r="1081" spans="1:6">
      <c r="A1081" s="3">
        <v>45722</v>
      </c>
      <c r="B1081">
        <v>69.430000000000007</v>
      </c>
      <c r="C1081">
        <v>69.900000000000006</v>
      </c>
      <c r="D1081">
        <v>68.739999999999995</v>
      </c>
      <c r="E1081">
        <v>69.459999999999994</v>
      </c>
      <c r="F1081">
        <v>69.459999999999994</v>
      </c>
    </row>
    <row r="1082" spans="1:6">
      <c r="A1082" s="3">
        <v>45723</v>
      </c>
      <c r="B1082">
        <v>69.430000000000007</v>
      </c>
      <c r="C1082">
        <v>71.400000000000006</v>
      </c>
      <c r="D1082">
        <v>69.3</v>
      </c>
      <c r="E1082">
        <v>70.36</v>
      </c>
      <c r="F1082">
        <v>70.36</v>
      </c>
    </row>
    <row r="1083" spans="1:6">
      <c r="A1083" s="3">
        <v>45726</v>
      </c>
      <c r="B1083">
        <v>70.489999999999995</v>
      </c>
      <c r="C1083">
        <v>70.88</v>
      </c>
      <c r="D1083">
        <v>69.05</v>
      </c>
      <c r="E1083">
        <v>69.28</v>
      </c>
      <c r="F1083">
        <v>69.28</v>
      </c>
    </row>
    <row r="1084" spans="1:6">
      <c r="A1084" s="3">
        <v>45727</v>
      </c>
      <c r="B1084">
        <v>69.05</v>
      </c>
      <c r="C1084">
        <v>70.44</v>
      </c>
      <c r="D1084">
        <v>68.63</v>
      </c>
      <c r="E1084">
        <v>69.56</v>
      </c>
      <c r="F1084">
        <v>69.56</v>
      </c>
    </row>
    <row r="1085" spans="1:6">
      <c r="A1085" s="3">
        <v>45728</v>
      </c>
      <c r="B1085">
        <v>69.95</v>
      </c>
      <c r="C1085">
        <v>71.099999999999994</v>
      </c>
      <c r="D1085">
        <v>69.48</v>
      </c>
      <c r="E1085">
        <v>70.95</v>
      </c>
      <c r="F1085">
        <v>70.95</v>
      </c>
    </row>
    <row r="1086" spans="1:6">
      <c r="A1086" s="3">
        <v>45729</v>
      </c>
      <c r="B1086">
        <v>70.95</v>
      </c>
      <c r="C1086">
        <v>71.25</v>
      </c>
      <c r="D1086">
        <v>69.66</v>
      </c>
      <c r="E1086">
        <v>69.88</v>
      </c>
      <c r="F1086">
        <v>69.88</v>
      </c>
    </row>
    <row r="1087" spans="1:6">
      <c r="A1087" s="3">
        <v>45730</v>
      </c>
      <c r="B1087">
        <v>70.16</v>
      </c>
      <c r="C1087">
        <v>70.75</v>
      </c>
      <c r="D1087">
        <v>69.930000000000007</v>
      </c>
      <c r="E1087">
        <v>70.58</v>
      </c>
      <c r="F1087">
        <v>70.58</v>
      </c>
    </row>
    <row r="1088" spans="1:6">
      <c r="A1088" s="3">
        <v>45733</v>
      </c>
      <c r="B1088">
        <v>70.7</v>
      </c>
      <c r="C1088">
        <v>71.8</v>
      </c>
      <c r="D1088">
        <v>70.680000000000007</v>
      </c>
      <c r="E1088">
        <v>71.069999999999993</v>
      </c>
      <c r="F1088">
        <v>71.069999999999993</v>
      </c>
    </row>
    <row r="1089" spans="1:6">
      <c r="A1089" s="3">
        <v>45734</v>
      </c>
      <c r="B1089">
        <v>70.91</v>
      </c>
      <c r="C1089">
        <v>72.19</v>
      </c>
      <c r="D1089">
        <v>70.27</v>
      </c>
      <c r="E1089">
        <v>70.56</v>
      </c>
      <c r="F1089">
        <v>70.56</v>
      </c>
    </row>
    <row r="1090" spans="1:6">
      <c r="A1090" s="3">
        <v>45735</v>
      </c>
      <c r="B1090">
        <v>70.47</v>
      </c>
      <c r="C1090">
        <v>71.25</v>
      </c>
      <c r="D1090">
        <v>69.900000000000006</v>
      </c>
      <c r="E1090">
        <v>70.78</v>
      </c>
      <c r="F1090">
        <v>70.78</v>
      </c>
    </row>
    <row r="1091" spans="1:6">
      <c r="A1091" s="3">
        <v>45736</v>
      </c>
      <c r="B1091">
        <v>70.95</v>
      </c>
      <c r="C1091">
        <v>72.3</v>
      </c>
      <c r="D1091">
        <v>70.53</v>
      </c>
      <c r="E1091">
        <v>72</v>
      </c>
      <c r="F1091">
        <v>72</v>
      </c>
    </row>
    <row r="1092" spans="1:6">
      <c r="A1092" s="3">
        <v>45737</v>
      </c>
      <c r="B1092">
        <v>72.39</v>
      </c>
      <c r="C1092">
        <v>72.510000000000005</v>
      </c>
      <c r="D1092">
        <v>71.510000000000005</v>
      </c>
      <c r="E1092">
        <v>72.16</v>
      </c>
      <c r="F1092">
        <v>72.16</v>
      </c>
    </row>
    <row r="1093" spans="1:6">
      <c r="A1093" s="3">
        <v>45740</v>
      </c>
      <c r="B1093">
        <v>72.209999999999994</v>
      </c>
      <c r="C1093">
        <v>73.17</v>
      </c>
      <c r="D1093">
        <v>71.8</v>
      </c>
      <c r="E1093">
        <v>73</v>
      </c>
      <c r="F1093">
        <v>73</v>
      </c>
    </row>
    <row r="1094" spans="1:6">
      <c r="A1094" s="3">
        <v>45741</v>
      </c>
      <c r="B1094">
        <v>73.08</v>
      </c>
      <c r="C1094">
        <v>73.569999999999993</v>
      </c>
      <c r="D1094">
        <v>72.5</v>
      </c>
      <c r="E1094">
        <v>73.02</v>
      </c>
      <c r="F1094">
        <v>73.02</v>
      </c>
    </row>
    <row r="1095" spans="1:6">
      <c r="A1095" s="3">
        <v>45742</v>
      </c>
      <c r="B1095">
        <v>73.27</v>
      </c>
      <c r="C1095">
        <v>74.17</v>
      </c>
      <c r="D1095">
        <v>73.09</v>
      </c>
      <c r="E1095">
        <v>73.790000000000006</v>
      </c>
      <c r="F1095">
        <v>73.790000000000006</v>
      </c>
    </row>
    <row r="1096" spans="1:6">
      <c r="A1096" s="3">
        <v>45743</v>
      </c>
      <c r="B1096">
        <v>73.900000000000006</v>
      </c>
      <c r="C1096">
        <v>74.069999999999993</v>
      </c>
      <c r="D1096">
        <v>73.23</v>
      </c>
      <c r="E1096">
        <v>74.03</v>
      </c>
      <c r="F1096">
        <v>74.03</v>
      </c>
    </row>
    <row r="1097" spans="1:6">
      <c r="A1097" s="3">
        <v>45744</v>
      </c>
      <c r="B1097">
        <v>74.03</v>
      </c>
      <c r="C1097">
        <v>74.2</v>
      </c>
      <c r="D1097">
        <v>73.22</v>
      </c>
      <c r="E1097">
        <v>73.63</v>
      </c>
      <c r="F1097">
        <v>73.63</v>
      </c>
    </row>
    <row r="1098" spans="1:6">
      <c r="A1098" s="3">
        <v>45747</v>
      </c>
      <c r="B1098">
        <v>73.760000000000005</v>
      </c>
      <c r="C1098">
        <v>74.81</v>
      </c>
      <c r="D1098">
        <v>73.180000000000007</v>
      </c>
      <c r="E1098">
        <v>74.739999999999995</v>
      </c>
      <c r="F1098">
        <v>74.739999999999995</v>
      </c>
    </row>
    <row r="1099" spans="1:6">
      <c r="A1099" s="3">
        <v>45748</v>
      </c>
      <c r="B1099">
        <v>74.67</v>
      </c>
      <c r="C1099">
        <v>75.290000000000006</v>
      </c>
      <c r="D1099">
        <v>74.33</v>
      </c>
      <c r="E1099">
        <v>74.489999999999995</v>
      </c>
      <c r="F1099">
        <v>74.489999999999995</v>
      </c>
    </row>
    <row r="1100" spans="1:6">
      <c r="A1100" s="3">
        <v>45749</v>
      </c>
      <c r="B1100">
        <v>74.52</v>
      </c>
      <c r="C1100">
        <v>75.47</v>
      </c>
      <c r="D1100">
        <v>73.099999999999994</v>
      </c>
      <c r="E1100">
        <v>74.95</v>
      </c>
      <c r="F1100">
        <v>74.95</v>
      </c>
    </row>
    <row r="1101" spans="1:6">
      <c r="A1101" s="3">
        <v>45750</v>
      </c>
      <c r="B1101">
        <v>72.7</v>
      </c>
      <c r="C1101">
        <v>73.400000000000006</v>
      </c>
      <c r="D1101">
        <v>69.48</v>
      </c>
      <c r="E1101">
        <v>70.14</v>
      </c>
      <c r="F1101">
        <v>70.14</v>
      </c>
    </row>
    <row r="1102" spans="1:6">
      <c r="A1102" s="3">
        <v>45751</v>
      </c>
      <c r="B1102">
        <v>70</v>
      </c>
      <c r="C1102">
        <v>70.11</v>
      </c>
      <c r="D1102">
        <v>64.03</v>
      </c>
      <c r="E1102">
        <v>65.58</v>
      </c>
      <c r="F1102">
        <v>65.58</v>
      </c>
    </row>
    <row r="1103" spans="1:6">
      <c r="A1103" s="3">
        <v>45754</v>
      </c>
      <c r="B1103">
        <v>64.900000000000006</v>
      </c>
      <c r="C1103">
        <v>67.430000000000007</v>
      </c>
      <c r="D1103">
        <v>62.51</v>
      </c>
      <c r="E1103">
        <v>64.209999999999994</v>
      </c>
      <c r="F1103">
        <v>64.209999999999994</v>
      </c>
    </row>
    <row r="1104" spans="1:6">
      <c r="A1104" s="3">
        <v>45755</v>
      </c>
      <c r="B1104">
        <v>64.59</v>
      </c>
      <c r="C1104">
        <v>65.209999999999994</v>
      </c>
      <c r="D1104">
        <v>61.34</v>
      </c>
      <c r="E1104">
        <v>62.82</v>
      </c>
      <c r="F1104">
        <v>62.82</v>
      </c>
    </row>
    <row r="1105" spans="1:6">
      <c r="A1105" s="3">
        <v>45756</v>
      </c>
      <c r="B1105">
        <v>61.13</v>
      </c>
      <c r="C1105">
        <v>66.02</v>
      </c>
      <c r="D1105">
        <v>58.4</v>
      </c>
      <c r="E1105">
        <v>65.48</v>
      </c>
      <c r="F1105">
        <v>65.48</v>
      </c>
    </row>
    <row r="1106" spans="1:6">
      <c r="A1106" s="3">
        <v>45757</v>
      </c>
      <c r="B1106">
        <v>65.900000000000006</v>
      </c>
      <c r="C1106">
        <v>66.08</v>
      </c>
      <c r="D1106">
        <v>62</v>
      </c>
      <c r="E1106">
        <v>63.33</v>
      </c>
      <c r="F1106">
        <v>63.33</v>
      </c>
    </row>
    <row r="1107" spans="1:6">
      <c r="A1107" s="3">
        <v>45758</v>
      </c>
      <c r="B1107">
        <v>63.16</v>
      </c>
      <c r="C1107">
        <v>65.08</v>
      </c>
      <c r="D1107">
        <v>62.77</v>
      </c>
      <c r="E1107">
        <v>64.760000000000005</v>
      </c>
      <c r="F1107">
        <v>64.760000000000005</v>
      </c>
    </row>
    <row r="1108" spans="1:6">
      <c r="A1108" s="3">
        <v>45761</v>
      </c>
      <c r="B1108">
        <v>65</v>
      </c>
      <c r="C1108">
        <v>65.900000000000006</v>
      </c>
      <c r="D1108">
        <v>64.02</v>
      </c>
      <c r="E1108">
        <v>64.88</v>
      </c>
      <c r="F1108">
        <v>64.88</v>
      </c>
    </row>
    <row r="1109" spans="1:6">
      <c r="A1109" s="3">
        <v>45762</v>
      </c>
      <c r="B1109">
        <v>64.959999999999994</v>
      </c>
      <c r="C1109">
        <v>65.400000000000006</v>
      </c>
      <c r="D1109">
        <v>64.209999999999994</v>
      </c>
      <c r="E1109">
        <v>64.67</v>
      </c>
      <c r="F1109">
        <v>64.67</v>
      </c>
    </row>
    <row r="1110" spans="1:6">
      <c r="A1110" s="3">
        <v>45763</v>
      </c>
      <c r="B1110">
        <v>64.819999999999993</v>
      </c>
      <c r="C1110">
        <v>66.36</v>
      </c>
      <c r="D1110">
        <v>63.79</v>
      </c>
      <c r="E1110">
        <v>65.849999999999994</v>
      </c>
      <c r="F1110">
        <v>65.849999999999994</v>
      </c>
    </row>
    <row r="1111" spans="1:6">
      <c r="A1111" s="3">
        <v>45764</v>
      </c>
      <c r="B1111">
        <v>66.25</v>
      </c>
      <c r="C1111">
        <v>68.14</v>
      </c>
      <c r="D1111">
        <v>65.95</v>
      </c>
      <c r="E1111">
        <v>67.959999999999994</v>
      </c>
      <c r="F1111">
        <v>67.959999999999994</v>
      </c>
    </row>
    <row r="1112" spans="1:6">
      <c r="A1112" s="3">
        <v>45768</v>
      </c>
      <c r="B1112">
        <v>67.510000000000005</v>
      </c>
      <c r="C1112">
        <v>67.72</v>
      </c>
      <c r="D1112">
        <v>65.67</v>
      </c>
      <c r="E1112">
        <v>66.260000000000005</v>
      </c>
      <c r="F1112">
        <v>66.260000000000005</v>
      </c>
    </row>
    <row r="1113" spans="1:6">
      <c r="A1113" s="3">
        <v>45769</v>
      </c>
      <c r="B1113">
        <v>66.77</v>
      </c>
      <c r="C1113">
        <v>68.040000000000006</v>
      </c>
      <c r="D1113">
        <v>66.540000000000006</v>
      </c>
      <c r="E1113">
        <v>67.44</v>
      </c>
      <c r="F1113">
        <v>67.44</v>
      </c>
    </row>
    <row r="1114" spans="1:6">
      <c r="A1114" s="3">
        <v>45770</v>
      </c>
      <c r="B1114">
        <v>68</v>
      </c>
      <c r="C1114">
        <v>68.650000000000006</v>
      </c>
      <c r="D1114">
        <v>65.290000000000006</v>
      </c>
      <c r="E1114">
        <v>66.12</v>
      </c>
      <c r="F1114">
        <v>66.12</v>
      </c>
    </row>
    <row r="1115" spans="1:6">
      <c r="A1115" s="3">
        <v>45771</v>
      </c>
      <c r="B1115">
        <v>66.11</v>
      </c>
      <c r="C1115">
        <v>67.02</v>
      </c>
      <c r="D1115">
        <v>65.8</v>
      </c>
      <c r="E1115">
        <v>66.55</v>
      </c>
      <c r="F1115">
        <v>66.55</v>
      </c>
    </row>
    <row r="1116" spans="1:6">
      <c r="A1116" s="3">
        <v>45772</v>
      </c>
      <c r="B1116">
        <v>66.569999999999993</v>
      </c>
      <c r="C1116">
        <v>67.180000000000007</v>
      </c>
      <c r="D1116">
        <v>65.55</v>
      </c>
      <c r="E1116">
        <v>66.87</v>
      </c>
      <c r="F1116">
        <v>66.87</v>
      </c>
    </row>
    <row r="1117" spans="1:6">
      <c r="A1117" s="3">
        <v>45775</v>
      </c>
      <c r="B1117">
        <v>67.25</v>
      </c>
      <c r="C1117">
        <v>67.569999999999993</v>
      </c>
      <c r="D1117">
        <v>65.25</v>
      </c>
      <c r="E1117">
        <v>65.86</v>
      </c>
      <c r="F1117">
        <v>65.86</v>
      </c>
    </row>
    <row r="1118" spans="1:6">
      <c r="A1118" s="3">
        <v>45776</v>
      </c>
      <c r="B1118">
        <v>65.790000000000006</v>
      </c>
      <c r="C1118">
        <v>65.83</v>
      </c>
      <c r="D1118">
        <v>63.9</v>
      </c>
      <c r="E1118">
        <v>64.25</v>
      </c>
      <c r="F1118">
        <v>64.25</v>
      </c>
    </row>
    <row r="1119" spans="1:6">
      <c r="A1119" s="3">
        <v>45777</v>
      </c>
      <c r="B1119">
        <v>64.11</v>
      </c>
      <c r="C1119">
        <v>64.33</v>
      </c>
      <c r="D1119">
        <v>62.99</v>
      </c>
      <c r="E1119">
        <v>63.12</v>
      </c>
      <c r="F1119">
        <v>63.12</v>
      </c>
    </row>
    <row r="1120" spans="1:6">
      <c r="A1120" s="3">
        <v>45778</v>
      </c>
      <c r="B1120">
        <v>61.23</v>
      </c>
      <c r="C1120">
        <v>62.4</v>
      </c>
      <c r="D1120">
        <v>59.3</v>
      </c>
      <c r="E1120">
        <v>62.13</v>
      </c>
      <c r="F1120">
        <v>62.13</v>
      </c>
    </row>
    <row r="1121" spans="1:6">
      <c r="A1121" s="3">
        <v>45779</v>
      </c>
      <c r="B1121">
        <v>61.82</v>
      </c>
      <c r="C1121">
        <v>62.72</v>
      </c>
      <c r="D1121">
        <v>60.69</v>
      </c>
      <c r="E1121">
        <v>61.29</v>
      </c>
      <c r="F1121">
        <v>61.29</v>
      </c>
    </row>
    <row r="1122" spans="1:6">
      <c r="A1122" s="3">
        <v>45782</v>
      </c>
      <c r="B1122">
        <v>59.5</v>
      </c>
      <c r="C1122">
        <v>60.82</v>
      </c>
      <c r="D1122">
        <v>58.5</v>
      </c>
      <c r="E1122">
        <v>60.23</v>
      </c>
      <c r="F1122">
        <v>60.23</v>
      </c>
    </row>
    <row r="1123" spans="1:6">
      <c r="A1123" s="3">
        <v>45783</v>
      </c>
      <c r="B1123">
        <v>60.28</v>
      </c>
      <c r="C1123">
        <v>62.8</v>
      </c>
      <c r="D1123">
        <v>60.18</v>
      </c>
      <c r="E1123">
        <v>62.15</v>
      </c>
      <c r="F1123">
        <v>62.15</v>
      </c>
    </row>
    <row r="1124" spans="1:6">
      <c r="A1124" s="3">
        <v>45784</v>
      </c>
      <c r="B1124">
        <v>62.5</v>
      </c>
      <c r="C1124">
        <v>63.25</v>
      </c>
      <c r="D1124">
        <v>60.83</v>
      </c>
      <c r="E1124">
        <v>61.12</v>
      </c>
      <c r="F1124">
        <v>61.12</v>
      </c>
    </row>
    <row r="1125" spans="1:6">
      <c r="A1125" s="3">
        <v>45785</v>
      </c>
      <c r="B1125">
        <v>61.06</v>
      </c>
      <c r="C1125">
        <v>63.38</v>
      </c>
      <c r="D1125">
        <v>61</v>
      </c>
      <c r="E1125">
        <v>62.84</v>
      </c>
      <c r="F1125">
        <v>62.84</v>
      </c>
    </row>
    <row r="1126" spans="1:6">
      <c r="A1126" s="3">
        <v>45786</v>
      </c>
      <c r="B1126">
        <v>63.07</v>
      </c>
      <c r="C1126">
        <v>64.27</v>
      </c>
      <c r="D1126">
        <v>62.84</v>
      </c>
      <c r="E1126">
        <v>63.91</v>
      </c>
      <c r="F1126">
        <v>63.91</v>
      </c>
    </row>
    <row r="1127" spans="1:6">
      <c r="A1127" s="3">
        <v>45789</v>
      </c>
      <c r="B1127">
        <v>64.05</v>
      </c>
      <c r="C1127">
        <v>66.400000000000006</v>
      </c>
      <c r="D1127">
        <v>63.88</v>
      </c>
      <c r="E1127">
        <v>64.959999999999994</v>
      </c>
      <c r="F1127">
        <v>64.959999999999994</v>
      </c>
    </row>
    <row r="1128" spans="1:6">
      <c r="A1128" s="3">
        <v>45790</v>
      </c>
      <c r="B1128">
        <v>64.930000000000007</v>
      </c>
      <c r="C1128">
        <v>66.81</v>
      </c>
      <c r="D1128">
        <v>64.63</v>
      </c>
      <c r="E1128">
        <v>66.63</v>
      </c>
      <c r="F1128">
        <v>66.63</v>
      </c>
    </row>
    <row r="1129" spans="1:6">
      <c r="A1129" s="3">
        <v>45791</v>
      </c>
      <c r="B1129">
        <v>66.56</v>
      </c>
      <c r="C1129">
        <v>66.59</v>
      </c>
      <c r="D1129">
        <v>65.680000000000007</v>
      </c>
      <c r="E1129">
        <v>66.09</v>
      </c>
      <c r="F1129">
        <v>66.09</v>
      </c>
    </row>
    <row r="1130" spans="1:6">
      <c r="A1130" s="3">
        <v>45792</v>
      </c>
      <c r="B1130">
        <v>65.42</v>
      </c>
      <c r="C1130">
        <v>65.42</v>
      </c>
      <c r="D1130">
        <v>63.44</v>
      </c>
      <c r="E1130">
        <v>64.53</v>
      </c>
      <c r="F1130">
        <v>64.53</v>
      </c>
    </row>
    <row r="1131" spans="1:6">
      <c r="A1131" s="3">
        <v>45793</v>
      </c>
      <c r="B1131">
        <v>64.7</v>
      </c>
      <c r="C1131">
        <v>65.540000000000006</v>
      </c>
      <c r="D1131">
        <v>64.180000000000007</v>
      </c>
      <c r="E1131">
        <v>65.41</v>
      </c>
      <c r="F1131">
        <v>65.41</v>
      </c>
    </row>
    <row r="1132" spans="1:6">
      <c r="A1132" s="3">
        <v>45796</v>
      </c>
      <c r="B1132">
        <v>65.42</v>
      </c>
      <c r="C1132">
        <v>66.010000000000005</v>
      </c>
      <c r="D1132">
        <v>64.430000000000007</v>
      </c>
      <c r="E1132">
        <v>65.540000000000006</v>
      </c>
      <c r="F1132">
        <v>65.540000000000006</v>
      </c>
    </row>
    <row r="1133" spans="1:6">
      <c r="A1133" s="3">
        <v>45797</v>
      </c>
      <c r="B1133">
        <v>65.61</v>
      </c>
      <c r="C1133">
        <v>66</v>
      </c>
      <c r="D1133">
        <v>64.849999999999994</v>
      </c>
      <c r="E1133">
        <v>65.38</v>
      </c>
      <c r="F1133">
        <v>65.38</v>
      </c>
    </row>
    <row r="1134" spans="1:6">
      <c r="A1134" s="3">
        <v>45798</v>
      </c>
      <c r="B1134">
        <v>66.25</v>
      </c>
      <c r="C1134">
        <v>66.63</v>
      </c>
      <c r="D1134">
        <v>64.58</v>
      </c>
      <c r="E1134">
        <v>64.91</v>
      </c>
      <c r="F1134">
        <v>64.91</v>
      </c>
    </row>
    <row r="1135" spans="1:6">
      <c r="A1135" s="3">
        <v>45799</v>
      </c>
      <c r="B1135">
        <v>64.66</v>
      </c>
      <c r="C1135">
        <v>65.03</v>
      </c>
      <c r="D1135">
        <v>63.54</v>
      </c>
      <c r="E1135">
        <v>64.44</v>
      </c>
      <c r="F1135">
        <v>64.44</v>
      </c>
    </row>
    <row r="1136" spans="1:6">
      <c r="A1136" s="3">
        <v>45800</v>
      </c>
      <c r="B1136">
        <v>64.02</v>
      </c>
      <c r="C1136">
        <v>65.25</v>
      </c>
      <c r="D1136">
        <v>63.32</v>
      </c>
      <c r="E1136">
        <v>64.78</v>
      </c>
      <c r="F1136">
        <v>64.78</v>
      </c>
    </row>
    <row r="1137" spans="1:6">
      <c r="A1137" s="3">
        <v>45803</v>
      </c>
      <c r="B1137">
        <v>65.02</v>
      </c>
      <c r="C1137">
        <v>65.400000000000006</v>
      </c>
      <c r="D1137">
        <v>64.510000000000005</v>
      </c>
      <c r="E1137">
        <v>64.739999999999995</v>
      </c>
      <c r="F1137">
        <v>64.739999999999995</v>
      </c>
    </row>
    <row r="1138" spans="1:6">
      <c r="A1138" s="3">
        <v>45804</v>
      </c>
      <c r="B1138">
        <v>64.75</v>
      </c>
      <c r="C1138">
        <v>65.14</v>
      </c>
      <c r="D1138">
        <v>63.5</v>
      </c>
      <c r="E1138">
        <v>64.09</v>
      </c>
      <c r="F1138">
        <v>64.09</v>
      </c>
    </row>
    <row r="1139" spans="1:6">
      <c r="A1139" s="3">
        <v>45805</v>
      </c>
      <c r="B1139">
        <v>64.41</v>
      </c>
      <c r="C1139">
        <v>65.63</v>
      </c>
      <c r="D1139">
        <v>64.02</v>
      </c>
      <c r="E1139">
        <v>64.900000000000006</v>
      </c>
      <c r="F1139">
        <v>64.900000000000006</v>
      </c>
    </row>
    <row r="1140" spans="1:6">
      <c r="A1140" s="3">
        <v>45806</v>
      </c>
      <c r="B1140">
        <v>65.03</v>
      </c>
      <c r="C1140">
        <v>66.13</v>
      </c>
      <c r="D1140">
        <v>63.79</v>
      </c>
      <c r="E1140">
        <v>64.150000000000006</v>
      </c>
      <c r="F1140">
        <v>64.150000000000006</v>
      </c>
    </row>
    <row r="1141" spans="1:6">
      <c r="A1141" s="3">
        <v>45807</v>
      </c>
      <c r="B1141">
        <v>64.11</v>
      </c>
      <c r="C1141">
        <v>64.67</v>
      </c>
      <c r="D1141">
        <v>63.65</v>
      </c>
      <c r="E1141">
        <v>63.9</v>
      </c>
      <c r="F1141">
        <v>63.9</v>
      </c>
    </row>
    <row r="1142" spans="1:6">
      <c r="A1142" s="3">
        <v>45810</v>
      </c>
      <c r="B1142">
        <v>63.2</v>
      </c>
      <c r="C1142">
        <v>65.760000000000005</v>
      </c>
      <c r="D1142">
        <v>63</v>
      </c>
      <c r="E1142">
        <v>64.63</v>
      </c>
      <c r="F1142">
        <v>64.63</v>
      </c>
    </row>
    <row r="1143" spans="1:6">
      <c r="A1143" s="3">
        <v>45811</v>
      </c>
      <c r="B1143">
        <v>65.16</v>
      </c>
      <c r="C1143">
        <v>65.95</v>
      </c>
      <c r="D1143">
        <v>64.510000000000005</v>
      </c>
      <c r="E1143">
        <v>65.63</v>
      </c>
      <c r="F1143">
        <v>65.63</v>
      </c>
    </row>
    <row r="1144" spans="1:6">
      <c r="A1144" s="3">
        <v>45812</v>
      </c>
      <c r="B1144">
        <v>65.52</v>
      </c>
      <c r="C1144">
        <v>65.95</v>
      </c>
      <c r="D1144">
        <v>64.27</v>
      </c>
      <c r="E1144">
        <v>64.86</v>
      </c>
      <c r="F1144">
        <v>64.86</v>
      </c>
    </row>
    <row r="1145" spans="1:6">
      <c r="A1145" s="3">
        <v>45813</v>
      </c>
      <c r="B1145">
        <v>64.77</v>
      </c>
      <c r="C1145">
        <v>65.849999999999994</v>
      </c>
      <c r="D1145">
        <v>64.599999999999994</v>
      </c>
      <c r="E1145">
        <v>65.34</v>
      </c>
      <c r="F1145">
        <v>65.34</v>
      </c>
    </row>
    <row r="1146" spans="1:6">
      <c r="A1146" s="3">
        <v>45814</v>
      </c>
      <c r="B1146">
        <v>65.260000000000005</v>
      </c>
      <c r="C1146">
        <v>66.67</v>
      </c>
      <c r="D1146">
        <v>64.8</v>
      </c>
      <c r="E1146">
        <v>66.47</v>
      </c>
      <c r="F1146">
        <v>66.47</v>
      </c>
    </row>
    <row r="1147" spans="1:6">
      <c r="A1147" s="3">
        <v>45817</v>
      </c>
      <c r="B1147">
        <v>66.59</v>
      </c>
      <c r="C1147">
        <v>67.19</v>
      </c>
      <c r="D1147">
        <v>66.069999999999993</v>
      </c>
      <c r="E1147">
        <v>67.040000000000006</v>
      </c>
      <c r="F1147">
        <v>67.040000000000006</v>
      </c>
    </row>
    <row r="1148" spans="1:6">
      <c r="A1148" s="3">
        <v>45818</v>
      </c>
      <c r="B1148">
        <v>67.12</v>
      </c>
      <c r="C1148">
        <v>68</v>
      </c>
      <c r="D1148">
        <v>66.48</v>
      </c>
      <c r="E1148">
        <v>66.87</v>
      </c>
      <c r="F1148">
        <v>66.87</v>
      </c>
    </row>
    <row r="1149" spans="1:6">
      <c r="A1149" s="3">
        <v>45819</v>
      </c>
      <c r="B1149">
        <v>66.599999999999994</v>
      </c>
      <c r="C1149">
        <v>70.83</v>
      </c>
      <c r="D1149">
        <v>66.47</v>
      </c>
      <c r="E1149">
        <v>69.77</v>
      </c>
      <c r="F1149">
        <v>69.77</v>
      </c>
    </row>
    <row r="1150" spans="1:6">
      <c r="A1150" s="3">
        <v>45820</v>
      </c>
      <c r="B1150">
        <v>70.23</v>
      </c>
      <c r="C1150">
        <v>70.400000000000006</v>
      </c>
      <c r="D1150">
        <v>68.36</v>
      </c>
      <c r="E1150">
        <v>69.36</v>
      </c>
      <c r="F1150">
        <v>69.36</v>
      </c>
    </row>
    <row r="1151" spans="1:6">
      <c r="A1151" s="3">
        <v>45821</v>
      </c>
      <c r="B1151">
        <v>70.5</v>
      </c>
      <c r="C1151">
        <v>78.5</v>
      </c>
      <c r="D1151">
        <v>70.41</v>
      </c>
      <c r="E1151">
        <v>74.23</v>
      </c>
      <c r="F1151">
        <v>74.23</v>
      </c>
    </row>
    <row r="1152" spans="1:6">
      <c r="A1152" s="3">
        <v>45824</v>
      </c>
      <c r="B1152">
        <v>78.31</v>
      </c>
      <c r="C1152">
        <v>78.319999999999993</v>
      </c>
      <c r="D1152">
        <v>70.56</v>
      </c>
      <c r="E1152">
        <v>73.23</v>
      </c>
      <c r="F1152">
        <v>73.23</v>
      </c>
    </row>
    <row r="1153" spans="1:6">
      <c r="A1153" s="3">
        <v>45825</v>
      </c>
      <c r="B1153">
        <v>74.16</v>
      </c>
      <c r="C1153">
        <v>77.33</v>
      </c>
      <c r="D1153">
        <v>72.66</v>
      </c>
      <c r="E1153">
        <v>76.45</v>
      </c>
      <c r="F1153">
        <v>76.45</v>
      </c>
    </row>
    <row r="1154" spans="1:6">
      <c r="A1154" s="3">
        <v>45826</v>
      </c>
      <c r="B1154">
        <v>76.88</v>
      </c>
      <c r="C1154">
        <v>77.44</v>
      </c>
      <c r="D1154">
        <v>74.41</v>
      </c>
      <c r="E1154">
        <v>76.7</v>
      </c>
      <c r="F1154">
        <v>76.7</v>
      </c>
    </row>
    <row r="1155" spans="1:6">
      <c r="A1155" s="3">
        <v>45827</v>
      </c>
      <c r="B1155">
        <v>76.5</v>
      </c>
      <c r="C1155">
        <v>79.040000000000006</v>
      </c>
      <c r="D1155">
        <v>75.67</v>
      </c>
      <c r="E1155">
        <v>78.849999999999994</v>
      </c>
      <c r="F1155">
        <v>78.849999999999994</v>
      </c>
    </row>
    <row r="1156" spans="1:6">
      <c r="A1156" s="3">
        <v>45828</v>
      </c>
      <c r="B1156">
        <v>77.5</v>
      </c>
      <c r="C1156">
        <v>77.67</v>
      </c>
      <c r="D1156">
        <v>75.510000000000005</v>
      </c>
      <c r="E1156">
        <v>77.010000000000005</v>
      </c>
      <c r="F1156">
        <v>77.010000000000005</v>
      </c>
    </row>
    <row r="1157" spans="1:6">
      <c r="A1157" s="3">
        <v>45831</v>
      </c>
      <c r="B1157">
        <v>80.290000000000006</v>
      </c>
      <c r="C1157">
        <v>81.400000000000006</v>
      </c>
      <c r="D1157">
        <v>69.540000000000006</v>
      </c>
      <c r="E1157">
        <v>71.48</v>
      </c>
      <c r="F1157">
        <v>71.48</v>
      </c>
    </row>
    <row r="1158" spans="1:6">
      <c r="A1158" s="3">
        <v>45832</v>
      </c>
      <c r="B1158">
        <v>68.37</v>
      </c>
      <c r="C1158">
        <v>70.2</v>
      </c>
      <c r="D1158">
        <v>66.819999999999993</v>
      </c>
      <c r="E1158">
        <v>67.14</v>
      </c>
      <c r="F1158">
        <v>67.14</v>
      </c>
    </row>
    <row r="1159" spans="1:6">
      <c r="A1159" s="3">
        <v>45833</v>
      </c>
      <c r="B1159">
        <v>67.88</v>
      </c>
      <c r="C1159">
        <v>68.78</v>
      </c>
      <c r="D1159">
        <v>67.319999999999993</v>
      </c>
      <c r="E1159">
        <v>67.680000000000007</v>
      </c>
      <c r="F1159">
        <v>67.680000000000007</v>
      </c>
    </row>
    <row r="1160" spans="1:6">
      <c r="A1160" s="3">
        <v>45834</v>
      </c>
      <c r="B1160">
        <v>67.77</v>
      </c>
      <c r="C1160">
        <v>69.05</v>
      </c>
      <c r="D1160">
        <v>67.38</v>
      </c>
      <c r="E1160">
        <v>67.73</v>
      </c>
      <c r="F1160">
        <v>67.73</v>
      </c>
    </row>
    <row r="1161" spans="1:6">
      <c r="A1161" s="3">
        <v>45835</v>
      </c>
      <c r="B1161">
        <v>67.91</v>
      </c>
      <c r="C1161">
        <v>68.42</v>
      </c>
      <c r="D1161">
        <v>67.2</v>
      </c>
      <c r="E1161">
        <v>67.77</v>
      </c>
      <c r="F1161">
        <v>67.77</v>
      </c>
    </row>
    <row r="1162" spans="1:6">
      <c r="A1162" s="3">
        <v>45838</v>
      </c>
      <c r="B1162">
        <v>67.33</v>
      </c>
      <c r="C1162">
        <v>68.150000000000006</v>
      </c>
      <c r="D1162">
        <v>67.03</v>
      </c>
      <c r="E1162">
        <v>67.61</v>
      </c>
      <c r="F1162">
        <v>67.61</v>
      </c>
    </row>
    <row r="1163" spans="1:6">
      <c r="A1163" s="3">
        <v>45839</v>
      </c>
      <c r="B1163">
        <v>66.58</v>
      </c>
      <c r="C1163">
        <v>67.5</v>
      </c>
      <c r="D1163">
        <v>66.34</v>
      </c>
      <c r="E1163">
        <v>67.11</v>
      </c>
      <c r="F1163">
        <v>67.11</v>
      </c>
    </row>
    <row r="1164" spans="1:6">
      <c r="A1164" s="3">
        <v>45840</v>
      </c>
      <c r="B1164">
        <v>67.11</v>
      </c>
      <c r="C1164">
        <v>69.209999999999994</v>
      </c>
      <c r="D1164">
        <v>66.94</v>
      </c>
      <c r="E1164">
        <v>69.11</v>
      </c>
      <c r="F1164">
        <v>69.11</v>
      </c>
    </row>
    <row r="1165" spans="1:6">
      <c r="A1165" s="3">
        <v>45841</v>
      </c>
      <c r="B1165">
        <v>68.86</v>
      </c>
      <c r="C1165">
        <v>69.14</v>
      </c>
      <c r="D1165">
        <v>68.319999999999993</v>
      </c>
      <c r="E1165">
        <v>68.8</v>
      </c>
      <c r="F1165">
        <v>68.8</v>
      </c>
    </row>
    <row r="1166" spans="1:6">
      <c r="A1166" s="3">
        <v>45842</v>
      </c>
      <c r="B1166">
        <v>68.849999999999994</v>
      </c>
      <c r="C1166">
        <v>68.89</v>
      </c>
      <c r="D1166">
        <v>67.75</v>
      </c>
      <c r="E1166">
        <v>68.3</v>
      </c>
      <c r="F1166">
        <v>68.3</v>
      </c>
    </row>
    <row r="1167" spans="1:6">
      <c r="A1167" s="3">
        <v>45845</v>
      </c>
      <c r="B1167">
        <v>67.64</v>
      </c>
      <c r="C1167">
        <v>69.94</v>
      </c>
      <c r="D1167">
        <v>67.22</v>
      </c>
      <c r="E1167">
        <v>69.58</v>
      </c>
      <c r="F1167">
        <v>69.58</v>
      </c>
    </row>
    <row r="1168" spans="1:6">
      <c r="A1168" s="3">
        <v>45846</v>
      </c>
      <c r="B1168">
        <v>69.5</v>
      </c>
      <c r="C1168">
        <v>70.680000000000007</v>
      </c>
      <c r="D1168">
        <v>69.03</v>
      </c>
      <c r="E1168">
        <v>70.150000000000006</v>
      </c>
      <c r="F1168">
        <v>70.150000000000006</v>
      </c>
    </row>
    <row r="1169" spans="1:6">
      <c r="A1169" s="3">
        <v>45847</v>
      </c>
      <c r="B1169">
        <v>69.92</v>
      </c>
      <c r="C1169">
        <v>70.709999999999994</v>
      </c>
      <c r="D1169">
        <v>69.61</v>
      </c>
      <c r="E1169">
        <v>70.19</v>
      </c>
      <c r="F1169">
        <v>70.19</v>
      </c>
    </row>
    <row r="1170" spans="1:6">
      <c r="A1170" s="3">
        <v>45848</v>
      </c>
      <c r="B1170">
        <v>70.06</v>
      </c>
      <c r="C1170">
        <v>70.48</v>
      </c>
      <c r="D1170">
        <v>68.540000000000006</v>
      </c>
      <c r="E1170">
        <v>68.64</v>
      </c>
      <c r="F1170">
        <v>68.64</v>
      </c>
    </row>
    <row r="1171" spans="1:6">
      <c r="A1171" s="3">
        <v>45849</v>
      </c>
      <c r="B1171">
        <v>68.84</v>
      </c>
      <c r="C1171">
        <v>70.709999999999994</v>
      </c>
      <c r="D1171">
        <v>68.55</v>
      </c>
      <c r="E1171">
        <v>70.36</v>
      </c>
      <c r="F1171">
        <v>70.36</v>
      </c>
    </row>
    <row r="1172" spans="1:6">
      <c r="A1172" s="3">
        <v>45852</v>
      </c>
      <c r="B1172">
        <v>70.5</v>
      </c>
      <c r="C1172">
        <v>71.53</v>
      </c>
      <c r="D1172">
        <v>69.02</v>
      </c>
      <c r="E1172">
        <v>69.209999999999994</v>
      </c>
      <c r="F1172">
        <v>69.209999999999994</v>
      </c>
    </row>
    <row r="1173" spans="1:6">
      <c r="A1173" s="3">
        <v>45853</v>
      </c>
      <c r="B1173">
        <v>69.150000000000006</v>
      </c>
      <c r="C1173">
        <v>69.41</v>
      </c>
      <c r="D1173">
        <v>68.599999999999994</v>
      </c>
      <c r="E1173">
        <v>68.709999999999994</v>
      </c>
      <c r="F1173">
        <v>68.709999999999994</v>
      </c>
    </row>
    <row r="1174" spans="1:6">
      <c r="A1174" s="3">
        <v>45854</v>
      </c>
      <c r="B1174">
        <v>68.98</v>
      </c>
      <c r="C1174">
        <v>69.09</v>
      </c>
      <c r="D1174">
        <v>67.709999999999994</v>
      </c>
      <c r="E1174">
        <v>68.52</v>
      </c>
      <c r="F1174">
        <v>68.52</v>
      </c>
    </row>
    <row r="1175" spans="1:6">
      <c r="A1175" s="3">
        <v>45855</v>
      </c>
      <c r="B1175">
        <v>68.790000000000006</v>
      </c>
      <c r="C1175">
        <v>69.67</v>
      </c>
      <c r="D1175">
        <v>68.27</v>
      </c>
      <c r="E1175">
        <v>69.52</v>
      </c>
      <c r="F1175">
        <v>69.52</v>
      </c>
    </row>
    <row r="1176" spans="1:6">
      <c r="A1176" s="3">
        <v>45856</v>
      </c>
      <c r="B1176">
        <v>69.55</v>
      </c>
      <c r="C1176">
        <v>70.77</v>
      </c>
      <c r="D1176">
        <v>69.14</v>
      </c>
      <c r="E1176">
        <v>69.28</v>
      </c>
      <c r="F1176">
        <v>69.28</v>
      </c>
    </row>
    <row r="1177" spans="1:6">
      <c r="A1177" s="3">
        <v>45859</v>
      </c>
      <c r="B1177">
        <v>69.209999999999994</v>
      </c>
      <c r="C1177">
        <v>69.63</v>
      </c>
      <c r="D1177">
        <v>68.430000000000007</v>
      </c>
      <c r="E1177">
        <v>69.209999999999994</v>
      </c>
      <c r="F1177">
        <v>69.209999999999994</v>
      </c>
    </row>
    <row r="1178" spans="1:6">
      <c r="A1178" s="3">
        <v>45860</v>
      </c>
      <c r="B1178">
        <v>69.08</v>
      </c>
      <c r="C1178">
        <v>69.12</v>
      </c>
      <c r="D1178">
        <v>68.12</v>
      </c>
      <c r="E1178">
        <v>68.59</v>
      </c>
      <c r="F1178">
        <v>68.59</v>
      </c>
    </row>
    <row r="1179" spans="1:6">
      <c r="A1179" s="3">
        <v>45861</v>
      </c>
      <c r="B1179">
        <v>68.92</v>
      </c>
      <c r="C1179">
        <v>69.099999999999994</v>
      </c>
      <c r="D1179">
        <v>68</v>
      </c>
      <c r="E1179">
        <v>68.510000000000005</v>
      </c>
      <c r="F1179">
        <v>68.510000000000005</v>
      </c>
    </row>
    <row r="1180" spans="1:6">
      <c r="A1180" s="3">
        <v>45862</v>
      </c>
      <c r="B1180">
        <v>68.739999999999995</v>
      </c>
      <c r="C1180">
        <v>69.540000000000006</v>
      </c>
      <c r="D1180">
        <v>68.489999999999995</v>
      </c>
      <c r="E1180">
        <v>69.180000000000007</v>
      </c>
      <c r="F1180">
        <v>69.180000000000007</v>
      </c>
    </row>
    <row r="1181" spans="1:6">
      <c r="A1181" s="3">
        <v>45863</v>
      </c>
      <c r="B1181">
        <v>69.36</v>
      </c>
      <c r="C1181">
        <v>69.86</v>
      </c>
      <c r="D1181">
        <v>68.31</v>
      </c>
      <c r="E1181">
        <v>68.44</v>
      </c>
      <c r="F1181">
        <v>68.44</v>
      </c>
    </row>
    <row r="1182" spans="1:6">
      <c r="A1182" s="3">
        <v>45866</v>
      </c>
      <c r="B1182">
        <v>68.540000000000006</v>
      </c>
      <c r="C1182">
        <v>70.45</v>
      </c>
      <c r="D1182">
        <v>68.349999999999994</v>
      </c>
      <c r="E1182">
        <v>70.040000000000006</v>
      </c>
      <c r="F1182">
        <v>70.040000000000006</v>
      </c>
    </row>
    <row r="1183" spans="1:6">
      <c r="A1183" s="3">
        <v>45867</v>
      </c>
      <c r="B1183">
        <v>70.28</v>
      </c>
      <c r="C1183">
        <v>73.08</v>
      </c>
      <c r="D1183">
        <v>69.86</v>
      </c>
      <c r="E1183">
        <v>72.510000000000005</v>
      </c>
      <c r="F1183">
        <v>72.510000000000005</v>
      </c>
    </row>
    <row r="1184" spans="1:6">
      <c r="A1184" s="3">
        <v>45868</v>
      </c>
      <c r="B1184">
        <v>72.569999999999993</v>
      </c>
      <c r="C1184">
        <v>73.63</v>
      </c>
      <c r="D1184">
        <v>71.75</v>
      </c>
      <c r="E1184">
        <v>73.239999999999995</v>
      </c>
      <c r="F1184">
        <v>73.239999999999995</v>
      </c>
    </row>
    <row r="1185" spans="1:6">
      <c r="A1185" s="3">
        <v>45869</v>
      </c>
      <c r="B1185">
        <v>73.53</v>
      </c>
      <c r="C1185">
        <v>73.53</v>
      </c>
      <c r="D1185">
        <v>72.400000000000006</v>
      </c>
      <c r="E1185">
        <v>72.53</v>
      </c>
      <c r="F1185">
        <v>72.53</v>
      </c>
    </row>
    <row r="1186" spans="1:6">
      <c r="A1186" s="3">
        <v>45870</v>
      </c>
      <c r="B1186">
        <v>71.83</v>
      </c>
      <c r="C1186">
        <v>72</v>
      </c>
      <c r="D1186">
        <v>69.400000000000006</v>
      </c>
      <c r="E1186">
        <v>69.67</v>
      </c>
      <c r="F1186">
        <v>69.67</v>
      </c>
    </row>
    <row r="1187" spans="1:6">
      <c r="A1187" s="3">
        <v>45873</v>
      </c>
      <c r="B1187">
        <v>69.11</v>
      </c>
      <c r="C1187">
        <v>69.98</v>
      </c>
      <c r="D1187">
        <v>68</v>
      </c>
      <c r="E1187">
        <v>68.760000000000005</v>
      </c>
      <c r="F1187">
        <v>68.760000000000005</v>
      </c>
    </row>
    <row r="1188" spans="1:6">
      <c r="A1188" s="3">
        <v>45874</v>
      </c>
      <c r="B1188">
        <v>68.75</v>
      </c>
      <c r="C1188">
        <v>68.87</v>
      </c>
      <c r="D1188">
        <v>67.52</v>
      </c>
      <c r="E1188">
        <v>67.64</v>
      </c>
      <c r="F1188">
        <v>67.64</v>
      </c>
    </row>
    <row r="1189" spans="1:6">
      <c r="A1189" s="3">
        <v>45875</v>
      </c>
      <c r="B1189">
        <v>67.75</v>
      </c>
      <c r="C1189">
        <v>69.180000000000007</v>
      </c>
      <c r="D1189">
        <v>66.22</v>
      </c>
      <c r="E1189">
        <v>66.89</v>
      </c>
      <c r="F1189">
        <v>66.89</v>
      </c>
    </row>
    <row r="1190" spans="1:6">
      <c r="A1190" s="3">
        <v>45876</v>
      </c>
      <c r="B1190">
        <v>66.88</v>
      </c>
      <c r="C1190">
        <v>67.680000000000007</v>
      </c>
      <c r="D1190">
        <v>66.27</v>
      </c>
      <c r="E1190">
        <v>66.430000000000007</v>
      </c>
      <c r="F1190">
        <v>66.430000000000007</v>
      </c>
    </row>
    <row r="1191" spans="1:6">
      <c r="A1191" s="3">
        <v>45877</v>
      </c>
      <c r="B1191">
        <v>66.42</v>
      </c>
      <c r="C1191">
        <v>67.22</v>
      </c>
      <c r="D1191">
        <v>65.53</v>
      </c>
      <c r="E1191">
        <v>66.59</v>
      </c>
      <c r="F1191">
        <v>66.59</v>
      </c>
    </row>
    <row r="1192" spans="1:6">
      <c r="A1192" s="3">
        <v>45880</v>
      </c>
      <c r="B1192">
        <v>66.25</v>
      </c>
      <c r="C1192">
        <v>67.13</v>
      </c>
      <c r="D1192">
        <v>65.81</v>
      </c>
      <c r="E1192">
        <v>66.63</v>
      </c>
      <c r="F1192">
        <v>66.63</v>
      </c>
    </row>
    <row r="1193" spans="1:6">
      <c r="A1193" s="3">
        <v>45881</v>
      </c>
      <c r="B1193">
        <v>66.8</v>
      </c>
      <c r="C1193">
        <v>67.06</v>
      </c>
      <c r="D1193">
        <v>65.98</v>
      </c>
      <c r="E1193">
        <v>66.12</v>
      </c>
      <c r="F1193">
        <v>66.12</v>
      </c>
    </row>
    <row r="1194" spans="1:6">
      <c r="A1194" s="3">
        <v>45882</v>
      </c>
      <c r="B1194">
        <v>66.14</v>
      </c>
      <c r="C1194">
        <v>66.33</v>
      </c>
      <c r="D1194">
        <v>65.010000000000005</v>
      </c>
      <c r="E1194">
        <v>65.63</v>
      </c>
      <c r="F1194">
        <v>65.63</v>
      </c>
    </row>
    <row r="1195" spans="1:6">
      <c r="A1195" s="3">
        <v>45883</v>
      </c>
      <c r="B1195">
        <v>65.760000000000005</v>
      </c>
      <c r="C1195">
        <v>66.989999999999995</v>
      </c>
      <c r="D1195">
        <v>65.55</v>
      </c>
      <c r="E1195">
        <v>66.84</v>
      </c>
      <c r="F1195">
        <v>66.84</v>
      </c>
    </row>
    <row r="1196" spans="1:6">
      <c r="A1196" s="3">
        <v>45884</v>
      </c>
      <c r="B1196">
        <v>66.87</v>
      </c>
      <c r="C1196">
        <v>67.06</v>
      </c>
      <c r="D1196">
        <v>65.73</v>
      </c>
      <c r="E1196">
        <v>65.849999999999994</v>
      </c>
      <c r="F1196">
        <v>65.849999999999994</v>
      </c>
    </row>
    <row r="1197" spans="1:6">
      <c r="A1197" s="3">
        <v>45887</v>
      </c>
      <c r="B1197">
        <v>65.849999999999994</v>
      </c>
      <c r="C1197">
        <v>66.819999999999993</v>
      </c>
      <c r="D1197">
        <v>65.3</v>
      </c>
      <c r="E1197">
        <v>66.599999999999994</v>
      </c>
      <c r="F1197">
        <v>66.599999999999994</v>
      </c>
    </row>
    <row r="1198" spans="1:6">
      <c r="A1198" s="3">
        <v>45888</v>
      </c>
      <c r="B1198">
        <v>66.569999999999993</v>
      </c>
      <c r="C1198">
        <v>66.58</v>
      </c>
      <c r="D1198">
        <v>65.61</v>
      </c>
      <c r="E1198">
        <v>65.790000000000006</v>
      </c>
      <c r="F1198">
        <v>65.790000000000006</v>
      </c>
    </row>
    <row r="1199" spans="1:6">
      <c r="A1199" s="3">
        <v>45889</v>
      </c>
      <c r="B1199">
        <v>66.05</v>
      </c>
      <c r="C1199">
        <v>67.099999999999994</v>
      </c>
      <c r="D1199">
        <v>65.81</v>
      </c>
      <c r="E1199">
        <v>66.84</v>
      </c>
      <c r="F1199">
        <v>66.84</v>
      </c>
    </row>
    <row r="1200" spans="1:6">
      <c r="A1200" s="3">
        <v>45890</v>
      </c>
      <c r="B1200">
        <v>66.98</v>
      </c>
      <c r="C1200">
        <v>67.8</v>
      </c>
      <c r="D1200">
        <v>66.739999999999995</v>
      </c>
      <c r="E1200">
        <v>67.67</v>
      </c>
      <c r="F1200">
        <v>67.67</v>
      </c>
    </row>
    <row r="1201" spans="1:6">
      <c r="A1201" s="3">
        <v>45891</v>
      </c>
      <c r="B1201">
        <v>67.59</v>
      </c>
      <c r="C1201">
        <v>68</v>
      </c>
      <c r="D1201">
        <v>67.42</v>
      </c>
      <c r="E1201">
        <v>67.73</v>
      </c>
      <c r="F1201">
        <v>67.73</v>
      </c>
    </row>
    <row r="1202" spans="1:6">
      <c r="A1202" s="3">
        <v>45894</v>
      </c>
      <c r="B1202">
        <v>67.89</v>
      </c>
      <c r="C1202">
        <v>69.069999999999993</v>
      </c>
      <c r="D1202">
        <v>67.569999999999993</v>
      </c>
      <c r="E1202">
        <v>68.8</v>
      </c>
      <c r="F1202">
        <v>68.8</v>
      </c>
    </row>
    <row r="1203" spans="1:6">
      <c r="A1203" s="3">
        <v>45895</v>
      </c>
      <c r="B1203">
        <v>68.73</v>
      </c>
      <c r="C1203">
        <v>68.73</v>
      </c>
      <c r="D1203">
        <v>67.11</v>
      </c>
      <c r="E1203">
        <v>67.22</v>
      </c>
      <c r="F1203">
        <v>67.22</v>
      </c>
    </row>
    <row r="1204" spans="1:6">
      <c r="A1204" s="3">
        <v>45896</v>
      </c>
      <c r="B1204">
        <v>67.39</v>
      </c>
      <c r="C1204">
        <v>68.12</v>
      </c>
      <c r="D1204">
        <v>66.91</v>
      </c>
      <c r="E1204">
        <v>68.05</v>
      </c>
      <c r="F1204">
        <v>68.05</v>
      </c>
    </row>
    <row r="1205" spans="1:6">
      <c r="A1205" s="3">
        <v>45897</v>
      </c>
      <c r="B1205">
        <v>67.709999999999994</v>
      </c>
      <c r="C1205">
        <v>68.709999999999994</v>
      </c>
      <c r="D1205">
        <v>67.39</v>
      </c>
      <c r="E1205">
        <v>68.62</v>
      </c>
      <c r="F1205">
        <v>68.62</v>
      </c>
    </row>
    <row r="1206" spans="1:6">
      <c r="A1206" s="3">
        <v>45898</v>
      </c>
      <c r="B1206">
        <v>68.239999999999995</v>
      </c>
      <c r="C1206">
        <v>68.39</v>
      </c>
      <c r="D1206">
        <v>67.900000000000006</v>
      </c>
      <c r="E1206">
        <v>68.12</v>
      </c>
      <c r="F1206">
        <v>68.12</v>
      </c>
    </row>
    <row r="1207" spans="1:6">
      <c r="A1207" s="3">
        <v>45901</v>
      </c>
      <c r="B1207">
        <v>67.42</v>
      </c>
      <c r="C1207">
        <v>68.36</v>
      </c>
      <c r="D1207">
        <v>67.12</v>
      </c>
      <c r="E1207">
        <v>68.150000000000006</v>
      </c>
      <c r="F1207">
        <v>68.150000000000006</v>
      </c>
    </row>
    <row r="1208" spans="1:6">
      <c r="A1208" s="3">
        <v>45902</v>
      </c>
      <c r="B1208">
        <v>68.19</v>
      </c>
      <c r="C1208">
        <v>69.53</v>
      </c>
      <c r="D1208">
        <v>68.05</v>
      </c>
      <c r="E1208">
        <v>69.14</v>
      </c>
      <c r="F1208">
        <v>69.14</v>
      </c>
    </row>
    <row r="1209" spans="1:6">
      <c r="A1209" s="3">
        <v>45903</v>
      </c>
      <c r="B1209">
        <v>69.099999999999994</v>
      </c>
      <c r="C1209">
        <v>69.239999999999995</v>
      </c>
      <c r="D1209">
        <v>67.36</v>
      </c>
      <c r="E1209">
        <v>67.599999999999994</v>
      </c>
      <c r="F1209">
        <v>67.599999999999994</v>
      </c>
    </row>
    <row r="1210" spans="1:6">
      <c r="A1210" s="3">
        <v>45904</v>
      </c>
      <c r="B1210">
        <v>67.41</v>
      </c>
      <c r="C1210">
        <v>67.41</v>
      </c>
      <c r="D1210">
        <v>66.349999999999994</v>
      </c>
      <c r="E1210">
        <v>66.989999999999995</v>
      </c>
      <c r="F1210">
        <v>66.989999999999995</v>
      </c>
    </row>
    <row r="1211" spans="1:6">
      <c r="A1211" s="3">
        <v>45905</v>
      </c>
      <c r="B1211">
        <v>66.819999999999993</v>
      </c>
      <c r="C1211">
        <v>67.05</v>
      </c>
      <c r="D1211">
        <v>65.069999999999993</v>
      </c>
      <c r="E1211">
        <v>65.5</v>
      </c>
      <c r="F1211">
        <v>65.5</v>
      </c>
    </row>
    <row r="1212" spans="1:6">
      <c r="A1212" s="3">
        <v>45908</v>
      </c>
      <c r="B1212">
        <v>65.55</v>
      </c>
      <c r="C1212">
        <v>67.040000000000006</v>
      </c>
      <c r="D1212">
        <v>65.510000000000005</v>
      </c>
      <c r="E1212">
        <v>66.02</v>
      </c>
      <c r="F1212">
        <v>66.02</v>
      </c>
    </row>
    <row r="1213" spans="1:6">
      <c r="A1213" s="3">
        <v>45909</v>
      </c>
      <c r="B1213">
        <v>66.23</v>
      </c>
      <c r="C1213">
        <v>67.38</v>
      </c>
      <c r="D1213">
        <v>66.12</v>
      </c>
      <c r="E1213">
        <v>66.39</v>
      </c>
      <c r="F1213">
        <v>66.39</v>
      </c>
    </row>
    <row r="1214" spans="1:6">
      <c r="A1214" s="3">
        <v>45910</v>
      </c>
      <c r="B1214">
        <v>66.69</v>
      </c>
      <c r="C1214">
        <v>67.78</v>
      </c>
      <c r="D1214">
        <v>66.66</v>
      </c>
      <c r="E1214">
        <v>67.489999999999995</v>
      </c>
      <c r="F1214">
        <v>67.489999999999995</v>
      </c>
    </row>
    <row r="1215" spans="1:6">
      <c r="A1215" s="3">
        <v>45911</v>
      </c>
      <c r="B1215">
        <v>67.58</v>
      </c>
      <c r="C1215">
        <v>67.62</v>
      </c>
      <c r="D1215">
        <v>66.150000000000006</v>
      </c>
      <c r="E1215">
        <v>66.37</v>
      </c>
      <c r="F1215">
        <v>66.37</v>
      </c>
    </row>
    <row r="1216" spans="1:6">
      <c r="A1216" s="3">
        <v>45912</v>
      </c>
      <c r="B1216">
        <v>66.239999999999995</v>
      </c>
      <c r="C1216">
        <v>68.17</v>
      </c>
      <c r="D1216">
        <v>65.709999999999994</v>
      </c>
      <c r="E1216">
        <v>66.989999999999995</v>
      </c>
      <c r="F1216">
        <v>66.989999999999995</v>
      </c>
    </row>
    <row r="1217" spans="1:6">
      <c r="A1217" s="3">
        <v>45915</v>
      </c>
      <c r="B1217">
        <v>67.33</v>
      </c>
      <c r="C1217">
        <v>67.849999999999994</v>
      </c>
      <c r="D1217">
        <v>66.78</v>
      </c>
      <c r="E1217">
        <v>67.44</v>
      </c>
      <c r="F1217">
        <v>67.44</v>
      </c>
    </row>
    <row r="1218" spans="1:6">
      <c r="A1218" s="3">
        <v>45916</v>
      </c>
      <c r="B1218">
        <v>67.47</v>
      </c>
      <c r="C1218">
        <v>68.69</v>
      </c>
      <c r="D1218">
        <v>67.010000000000005</v>
      </c>
      <c r="E1218">
        <v>68.47</v>
      </c>
      <c r="F1218">
        <v>68.47</v>
      </c>
    </row>
    <row r="1219" spans="1:6">
      <c r="A1219" s="3">
        <v>45917</v>
      </c>
      <c r="B1219">
        <v>68.53</v>
      </c>
      <c r="C1219">
        <v>68.59</v>
      </c>
      <c r="D1219">
        <v>67.62</v>
      </c>
      <c r="E1219">
        <v>67.95</v>
      </c>
      <c r="F1219">
        <v>67.95</v>
      </c>
    </row>
    <row r="1220" spans="1:6">
      <c r="A1220" s="3">
        <v>45918</v>
      </c>
      <c r="B1220">
        <v>68</v>
      </c>
      <c r="C1220">
        <v>68.42</v>
      </c>
      <c r="D1220">
        <v>67.19</v>
      </c>
      <c r="E1220">
        <v>67.44</v>
      </c>
      <c r="F1220">
        <v>67.44</v>
      </c>
    </row>
    <row r="1221" spans="1:6">
      <c r="A1221" s="3">
        <v>45919</v>
      </c>
      <c r="B1221">
        <v>67.459999999999994</v>
      </c>
      <c r="C1221">
        <v>67.569999999999993</v>
      </c>
      <c r="D1221">
        <v>66.44</v>
      </c>
      <c r="E1221">
        <v>66.680000000000007</v>
      </c>
      <c r="F1221">
        <v>66.680000000000007</v>
      </c>
    </row>
    <row r="1222" spans="1:6">
      <c r="A1222" s="3">
        <v>45922</v>
      </c>
      <c r="B1222">
        <v>66.62</v>
      </c>
      <c r="C1222">
        <v>67.31</v>
      </c>
      <c r="D1222">
        <v>65.94</v>
      </c>
      <c r="E1222">
        <v>66.569999999999993</v>
      </c>
      <c r="F1222">
        <v>66.569999999999993</v>
      </c>
    </row>
    <row r="1223" spans="1:6">
      <c r="A1223" s="3">
        <v>45923</v>
      </c>
      <c r="B1223">
        <v>66.59</v>
      </c>
      <c r="C1223">
        <v>68.09</v>
      </c>
      <c r="D1223">
        <v>66.099999999999994</v>
      </c>
      <c r="E1223">
        <v>67.63</v>
      </c>
      <c r="F1223">
        <v>67.63</v>
      </c>
    </row>
    <row r="1224" spans="1:6">
      <c r="A1224" s="3">
        <v>45924</v>
      </c>
      <c r="B1224">
        <v>67.88</v>
      </c>
      <c r="C1224">
        <v>69.37</v>
      </c>
      <c r="D1224">
        <v>67.510000000000005</v>
      </c>
      <c r="E1224">
        <v>69.31</v>
      </c>
      <c r="F1224">
        <v>69.31</v>
      </c>
    </row>
    <row r="1225" spans="1:6">
      <c r="A1225" s="3">
        <v>45925</v>
      </c>
      <c r="B1225">
        <v>69.040000000000006</v>
      </c>
      <c r="C1225">
        <v>69.680000000000007</v>
      </c>
      <c r="D1225">
        <v>68.42</v>
      </c>
      <c r="E1225">
        <v>69.42</v>
      </c>
      <c r="F1225">
        <v>69.42</v>
      </c>
    </row>
    <row r="1226" spans="1:6">
      <c r="A1226" s="3">
        <v>45926</v>
      </c>
      <c r="B1226">
        <v>69.540000000000006</v>
      </c>
      <c r="C1226">
        <v>70.760000000000005</v>
      </c>
      <c r="D1226">
        <v>69.11</v>
      </c>
      <c r="E1226">
        <v>70.13</v>
      </c>
      <c r="F1226">
        <v>70.13</v>
      </c>
    </row>
    <row r="1227" spans="1:6">
      <c r="A1227" s="3">
        <v>45929</v>
      </c>
      <c r="B1227">
        <v>69.5</v>
      </c>
      <c r="C1227">
        <v>69.91</v>
      </c>
      <c r="D1227">
        <v>67.52</v>
      </c>
      <c r="E1227">
        <v>67.97</v>
      </c>
      <c r="F1227">
        <v>67.97</v>
      </c>
    </row>
    <row r="1228" spans="1:6">
      <c r="A1228" s="3">
        <v>45930</v>
      </c>
      <c r="B1228">
        <v>67.5</v>
      </c>
      <c r="C1228">
        <v>67.709999999999994</v>
      </c>
      <c r="D1228">
        <v>66.84</v>
      </c>
      <c r="E1228">
        <v>67.02</v>
      </c>
      <c r="F1228">
        <v>67.02</v>
      </c>
    </row>
    <row r="1229" spans="1:6">
      <c r="A1229" s="3">
        <v>45931</v>
      </c>
      <c r="B1229">
        <v>66.180000000000007</v>
      </c>
      <c r="C1229">
        <v>66.569999999999993</v>
      </c>
      <c r="D1229">
        <v>65.05</v>
      </c>
      <c r="E1229">
        <v>65.349999999999994</v>
      </c>
      <c r="F1229">
        <v>65.349999999999994</v>
      </c>
    </row>
    <row r="1230" spans="1:6">
      <c r="A1230" s="3">
        <v>45932</v>
      </c>
      <c r="B1230">
        <v>65.45</v>
      </c>
      <c r="C1230">
        <v>66.150000000000006</v>
      </c>
      <c r="D1230">
        <v>64</v>
      </c>
      <c r="E1230">
        <v>64.11</v>
      </c>
      <c r="F1230">
        <v>64.11</v>
      </c>
    </row>
    <row r="1231" spans="1:6">
      <c r="A1231" s="3">
        <v>45933</v>
      </c>
      <c r="B1231">
        <v>64.38</v>
      </c>
      <c r="C1231">
        <v>65.02</v>
      </c>
      <c r="D1231">
        <v>64.2</v>
      </c>
      <c r="E1231">
        <v>64.53</v>
      </c>
      <c r="F1231">
        <v>64.53</v>
      </c>
    </row>
    <row r="1232" spans="1:6">
      <c r="A1232" s="3">
        <v>45936</v>
      </c>
      <c r="B1232">
        <v>64.900000000000006</v>
      </c>
      <c r="C1232">
        <v>65.77</v>
      </c>
      <c r="D1232">
        <v>64.760000000000005</v>
      </c>
      <c r="E1232">
        <v>65.47</v>
      </c>
      <c r="F1232">
        <v>65.47</v>
      </c>
    </row>
    <row r="1233" spans="1:6">
      <c r="A1233" s="3">
        <v>45937</v>
      </c>
      <c r="B1233">
        <v>65.48</v>
      </c>
      <c r="C1233">
        <v>65.84</v>
      </c>
      <c r="D1233">
        <v>64.53</v>
      </c>
      <c r="E1233">
        <v>65.45</v>
      </c>
      <c r="F1233">
        <v>65.45</v>
      </c>
    </row>
    <row r="1234" spans="1:6">
      <c r="A1234" s="3">
        <v>45938</v>
      </c>
      <c r="B1234">
        <v>65.8</v>
      </c>
      <c r="C1234">
        <v>66.540000000000006</v>
      </c>
      <c r="D1234">
        <v>65.760000000000005</v>
      </c>
      <c r="E1234">
        <v>66.25</v>
      </c>
      <c r="F1234">
        <v>66.25</v>
      </c>
    </row>
    <row r="1235" spans="1:6">
      <c r="A1235" s="3">
        <v>45939</v>
      </c>
      <c r="B1235">
        <v>65.819999999999993</v>
      </c>
      <c r="C1235">
        <v>66.58</v>
      </c>
      <c r="D1235">
        <v>64.959999999999994</v>
      </c>
      <c r="E1235">
        <v>65.22</v>
      </c>
      <c r="F1235">
        <v>65.22</v>
      </c>
    </row>
    <row r="1236" spans="1:6">
      <c r="A1236" s="3">
        <v>45940</v>
      </c>
      <c r="B1236">
        <v>65.27</v>
      </c>
      <c r="C1236">
        <v>65.36</v>
      </c>
      <c r="D1236">
        <v>62</v>
      </c>
      <c r="E1236">
        <v>62.73</v>
      </c>
      <c r="F1236">
        <v>62.73</v>
      </c>
    </row>
    <row r="1237" spans="1:6">
      <c r="A1237" s="3">
        <v>45943</v>
      </c>
      <c r="B1237">
        <v>62.9</v>
      </c>
      <c r="C1237">
        <v>63.95</v>
      </c>
      <c r="D1237">
        <v>62.9</v>
      </c>
      <c r="E1237">
        <v>63.32</v>
      </c>
      <c r="F1237">
        <v>63.32</v>
      </c>
    </row>
    <row r="1238" spans="1:6">
      <c r="A1238" s="3">
        <v>45944</v>
      </c>
      <c r="B1238">
        <v>63.49</v>
      </c>
      <c r="C1238">
        <v>63.63</v>
      </c>
      <c r="D1238">
        <v>61.5</v>
      </c>
      <c r="E1238">
        <v>62.39</v>
      </c>
      <c r="F1238">
        <v>62.39</v>
      </c>
    </row>
    <row r="1239" spans="1:6">
      <c r="A1239" s="3">
        <v>45945</v>
      </c>
      <c r="B1239">
        <v>62.33</v>
      </c>
      <c r="C1239">
        <v>63.04</v>
      </c>
      <c r="D1239">
        <v>61.79</v>
      </c>
      <c r="E1239">
        <v>61.91</v>
      </c>
      <c r="F1239">
        <v>61.91</v>
      </c>
    </row>
    <row r="1240" spans="1:6">
      <c r="A1240" s="3">
        <v>45946</v>
      </c>
      <c r="B1240">
        <v>62.4</v>
      </c>
      <c r="C1240">
        <v>62.75</v>
      </c>
      <c r="D1240">
        <v>60.84</v>
      </c>
      <c r="E1240">
        <v>61.06</v>
      </c>
      <c r="F1240">
        <v>61.06</v>
      </c>
    </row>
    <row r="1241" spans="1:6">
      <c r="A1241" s="3">
        <v>45947</v>
      </c>
      <c r="B1241">
        <v>61</v>
      </c>
      <c r="C1241">
        <v>61.47</v>
      </c>
      <c r="D1241">
        <v>60.14</v>
      </c>
      <c r="E1241">
        <v>61.29</v>
      </c>
      <c r="F1241">
        <v>61.29</v>
      </c>
    </row>
    <row r="1242" spans="1:6">
      <c r="A1242" s="3">
        <v>45950</v>
      </c>
      <c r="B1242">
        <v>61.25</v>
      </c>
      <c r="C1242">
        <v>61.55</v>
      </c>
      <c r="D1242">
        <v>60.07</v>
      </c>
      <c r="E1242">
        <v>61.01</v>
      </c>
      <c r="F1242">
        <v>61.01</v>
      </c>
    </row>
    <row r="1243" spans="1:6">
      <c r="A1243" s="3">
        <v>45951</v>
      </c>
      <c r="B1243">
        <v>60.9</v>
      </c>
      <c r="C1243">
        <v>62.1</v>
      </c>
      <c r="D1243">
        <v>60.35</v>
      </c>
      <c r="E1243">
        <v>61.32</v>
      </c>
      <c r="F1243">
        <v>61.32</v>
      </c>
    </row>
    <row r="1244" spans="1:6">
      <c r="A1244" s="3">
        <v>45952</v>
      </c>
      <c r="B1244">
        <v>61.61</v>
      </c>
      <c r="C1244">
        <v>64.5</v>
      </c>
      <c r="D1244">
        <v>61.38</v>
      </c>
      <c r="E1244">
        <v>62.59</v>
      </c>
      <c r="F1244">
        <v>62.59</v>
      </c>
    </row>
    <row r="1245" spans="1:6">
      <c r="A1245" s="3">
        <v>45953</v>
      </c>
      <c r="B1245">
        <v>64.349999999999994</v>
      </c>
      <c r="C1245">
        <v>66.36</v>
      </c>
      <c r="D1245">
        <v>63.86</v>
      </c>
      <c r="E1245">
        <v>65.989999999999995</v>
      </c>
      <c r="F1245">
        <v>65.989999999999995</v>
      </c>
    </row>
    <row r="1246" spans="1:6">
      <c r="A1246" s="3">
        <v>45954</v>
      </c>
      <c r="B1246">
        <v>65.83</v>
      </c>
      <c r="C1246">
        <v>66.78</v>
      </c>
      <c r="D1246">
        <v>65.41</v>
      </c>
      <c r="E1246">
        <v>65.94</v>
      </c>
      <c r="F1246">
        <v>65.94</v>
      </c>
    </row>
    <row r="1247" spans="1:6">
      <c r="A1247" s="3">
        <v>45957</v>
      </c>
      <c r="B1247">
        <v>66.16</v>
      </c>
      <c r="C1247">
        <v>66.64</v>
      </c>
      <c r="D1247">
        <v>65.06</v>
      </c>
      <c r="E1247">
        <v>65.62</v>
      </c>
      <c r="F1247">
        <v>65.62</v>
      </c>
    </row>
    <row r="1248" spans="1:6">
      <c r="A1248" s="3">
        <v>45958</v>
      </c>
      <c r="B1248">
        <v>65.540000000000006</v>
      </c>
      <c r="C1248">
        <v>65.760000000000005</v>
      </c>
      <c r="D1248">
        <v>64</v>
      </c>
      <c r="E1248">
        <v>64.400000000000006</v>
      </c>
      <c r="F1248">
        <v>64.400000000000006</v>
      </c>
    </row>
    <row r="1249" spans="1:6">
      <c r="A1249" s="3">
        <v>45959</v>
      </c>
      <c r="B1249">
        <v>64.52</v>
      </c>
      <c r="C1249">
        <v>65.37</v>
      </c>
      <c r="D1249">
        <v>63.92</v>
      </c>
      <c r="E1249">
        <v>64.92</v>
      </c>
      <c r="F1249">
        <v>64.92</v>
      </c>
    </row>
    <row r="1250" spans="1:6">
      <c r="A1250" s="3">
        <v>45960</v>
      </c>
      <c r="B1250">
        <v>64.69</v>
      </c>
      <c r="C1250">
        <v>65.150000000000006</v>
      </c>
      <c r="D1250">
        <v>64.06</v>
      </c>
      <c r="E1250">
        <v>65</v>
      </c>
      <c r="F1250">
        <v>65</v>
      </c>
    </row>
    <row r="1251" spans="1:6">
      <c r="A1251" s="3">
        <v>45961</v>
      </c>
      <c r="B1251">
        <v>64.64</v>
      </c>
      <c r="C1251">
        <v>65.459999999999994</v>
      </c>
      <c r="D1251">
        <v>64.5</v>
      </c>
      <c r="E1251">
        <v>65.069999999999993</v>
      </c>
      <c r="F1251">
        <v>65.069999999999993</v>
      </c>
    </row>
    <row r="1252" spans="1:6">
      <c r="A1252" s="3">
        <v>45964</v>
      </c>
      <c r="B1252">
        <v>65.12</v>
      </c>
      <c r="C1252">
        <v>65.319999999999993</v>
      </c>
      <c r="D1252">
        <v>64.33</v>
      </c>
      <c r="E1252">
        <v>64.89</v>
      </c>
      <c r="F1252">
        <v>64.89</v>
      </c>
    </row>
    <row r="1253" spans="1:6">
      <c r="A1253" s="3">
        <v>45965</v>
      </c>
      <c r="B1253">
        <v>64.73</v>
      </c>
      <c r="C1253">
        <v>64.8</v>
      </c>
      <c r="D1253">
        <v>63.82</v>
      </c>
      <c r="E1253">
        <v>64.44</v>
      </c>
      <c r="F1253">
        <v>64.44</v>
      </c>
    </row>
    <row r="1254" spans="1:6">
      <c r="A1254" s="3">
        <v>45966</v>
      </c>
      <c r="B1254">
        <v>64.180000000000007</v>
      </c>
      <c r="C1254">
        <v>64.95</v>
      </c>
      <c r="D1254">
        <v>63.44</v>
      </c>
      <c r="E1254">
        <v>63.52</v>
      </c>
      <c r="F1254">
        <v>63.52</v>
      </c>
    </row>
    <row r="1255" spans="1:6">
      <c r="A1255" s="3">
        <v>45967</v>
      </c>
      <c r="B1255">
        <v>63.58</v>
      </c>
      <c r="C1255">
        <v>64.34</v>
      </c>
      <c r="D1255">
        <v>62.84</v>
      </c>
      <c r="E1255">
        <v>63.38</v>
      </c>
      <c r="F1255">
        <v>63.38</v>
      </c>
    </row>
    <row r="1256" spans="1:6">
      <c r="A1256" s="3">
        <v>45968</v>
      </c>
      <c r="B1256">
        <v>63.63</v>
      </c>
      <c r="C1256">
        <v>64.39</v>
      </c>
      <c r="D1256">
        <v>63.23</v>
      </c>
      <c r="E1256">
        <v>63.63</v>
      </c>
      <c r="F1256">
        <v>63.63</v>
      </c>
    </row>
    <row r="1257" spans="1:6">
      <c r="A1257" s="3">
        <v>45971</v>
      </c>
      <c r="B1257">
        <v>63.8</v>
      </c>
      <c r="C1257">
        <v>64.34</v>
      </c>
      <c r="D1257">
        <v>63.32</v>
      </c>
      <c r="E1257">
        <v>64.06</v>
      </c>
      <c r="F1257">
        <v>64.06</v>
      </c>
    </row>
    <row r="1258" spans="1:6">
      <c r="A1258" s="3">
        <v>45972</v>
      </c>
      <c r="B1258">
        <v>63.94</v>
      </c>
      <c r="C1258">
        <v>65.31</v>
      </c>
      <c r="D1258">
        <v>63.6</v>
      </c>
      <c r="E1258">
        <v>65.16</v>
      </c>
      <c r="F1258">
        <v>65.16</v>
      </c>
    </row>
    <row r="1259" spans="1:6">
      <c r="A1259" s="3">
        <v>45973</v>
      </c>
      <c r="B1259">
        <v>65.150000000000006</v>
      </c>
      <c r="C1259">
        <v>65.150000000000006</v>
      </c>
      <c r="D1259">
        <v>62.56</v>
      </c>
      <c r="E1259">
        <v>62.71</v>
      </c>
      <c r="F1259">
        <v>62.71</v>
      </c>
    </row>
    <row r="1260" spans="1:6">
      <c r="A1260" s="3">
        <v>45974</v>
      </c>
      <c r="B1260">
        <v>62.56</v>
      </c>
      <c r="C1260">
        <v>63.45</v>
      </c>
      <c r="D1260">
        <v>62.34</v>
      </c>
      <c r="E1260">
        <v>63.01</v>
      </c>
      <c r="F1260">
        <v>63.01</v>
      </c>
    </row>
    <row r="1261" spans="1:6">
      <c r="A1261" s="3">
        <v>45975</v>
      </c>
      <c r="B1261">
        <v>63.36</v>
      </c>
      <c r="C1261">
        <v>64.87</v>
      </c>
      <c r="D1261">
        <v>63.36</v>
      </c>
      <c r="E1261">
        <v>64.39</v>
      </c>
      <c r="F1261">
        <v>64.39</v>
      </c>
    </row>
    <row r="1262" spans="1:6">
      <c r="A1262" s="3">
        <v>45978</v>
      </c>
      <c r="B1262">
        <v>64.03</v>
      </c>
      <c r="C1262">
        <v>64.72</v>
      </c>
      <c r="D1262">
        <v>63.67</v>
      </c>
      <c r="E1262">
        <v>64.2</v>
      </c>
      <c r="F1262">
        <v>64.2</v>
      </c>
    </row>
    <row r="1263" spans="1:6">
      <c r="A1263" s="3">
        <v>45979</v>
      </c>
      <c r="B1263">
        <v>64.010000000000005</v>
      </c>
      <c r="C1263">
        <v>65.099999999999994</v>
      </c>
      <c r="D1263">
        <v>63.62</v>
      </c>
      <c r="E1263">
        <v>64.89</v>
      </c>
      <c r="F1263">
        <v>64.89</v>
      </c>
    </row>
    <row r="1264" spans="1:6">
      <c r="A1264" s="3">
        <v>45980</v>
      </c>
      <c r="B1264">
        <v>64.73</v>
      </c>
      <c r="C1264">
        <v>64.849999999999994</v>
      </c>
      <c r="D1264">
        <v>62.86</v>
      </c>
      <c r="E1264">
        <v>63.51</v>
      </c>
      <c r="F1264">
        <v>63.51</v>
      </c>
    </row>
    <row r="1265" spans="1:6">
      <c r="A1265" s="3">
        <v>45981</v>
      </c>
      <c r="B1265">
        <v>63.74</v>
      </c>
      <c r="C1265">
        <v>64.400000000000006</v>
      </c>
      <c r="D1265">
        <v>62.94</v>
      </c>
      <c r="E1265">
        <v>63.38</v>
      </c>
      <c r="F1265">
        <v>63.38</v>
      </c>
    </row>
    <row r="1266" spans="1:6">
      <c r="A1266" s="3">
        <v>45982</v>
      </c>
      <c r="B1266">
        <v>62.99</v>
      </c>
      <c r="C1266">
        <v>63.1</v>
      </c>
      <c r="D1266">
        <v>61.87</v>
      </c>
      <c r="E1266">
        <v>62.56</v>
      </c>
      <c r="F1266">
        <v>62.56</v>
      </c>
    </row>
    <row r="1267" spans="1:6">
      <c r="A1267" s="3">
        <v>45985</v>
      </c>
      <c r="B1267">
        <v>62.7</v>
      </c>
      <c r="C1267">
        <v>63.56</v>
      </c>
      <c r="D1267">
        <v>61.94</v>
      </c>
      <c r="E1267">
        <v>63.37</v>
      </c>
      <c r="F1267">
        <v>63.37</v>
      </c>
    </row>
    <row r="1268" spans="1:6">
      <c r="A1268" s="3">
        <v>45986</v>
      </c>
      <c r="B1268">
        <v>63.36</v>
      </c>
      <c r="C1268">
        <v>63.36</v>
      </c>
      <c r="D1268">
        <v>61.6</v>
      </c>
      <c r="E1268">
        <v>62.48</v>
      </c>
      <c r="F1268">
        <v>62.48</v>
      </c>
    </row>
    <row r="1269" spans="1:6">
      <c r="A1269" s="3">
        <v>45987</v>
      </c>
      <c r="B1269">
        <v>62.64</v>
      </c>
      <c r="C1269">
        <v>63.2</v>
      </c>
      <c r="D1269">
        <v>62.11</v>
      </c>
      <c r="E1269">
        <v>63.13</v>
      </c>
      <c r="F1269">
        <v>63.13</v>
      </c>
    </row>
    <row r="1270" spans="1:6">
      <c r="A1270" s="3">
        <v>45988</v>
      </c>
      <c r="B1270">
        <v>63.01</v>
      </c>
      <c r="C1270">
        <v>63.45</v>
      </c>
      <c r="D1270">
        <v>62.75</v>
      </c>
      <c r="E1270">
        <v>63.34</v>
      </c>
      <c r="F1270">
        <v>63.34</v>
      </c>
    </row>
    <row r="1271" spans="1:6">
      <c r="A1271" s="3">
        <v>45989</v>
      </c>
      <c r="B1271">
        <v>63.36</v>
      </c>
      <c r="C1271">
        <v>63.76</v>
      </c>
      <c r="D1271">
        <v>63.05</v>
      </c>
      <c r="E1271">
        <v>63.2</v>
      </c>
      <c r="F1271">
        <v>63.2</v>
      </c>
    </row>
    <row r="1272" spans="1:6">
      <c r="A1272" s="3">
        <v>45992</v>
      </c>
      <c r="B1272">
        <v>62.69</v>
      </c>
      <c r="C1272">
        <v>63.82</v>
      </c>
      <c r="D1272">
        <v>62.69</v>
      </c>
      <c r="E1272">
        <v>63.17</v>
      </c>
      <c r="F1272">
        <v>63.17</v>
      </c>
    </row>
    <row r="1273" spans="1:6">
      <c r="A1273" s="3">
        <v>45993</v>
      </c>
      <c r="B1273">
        <v>63.33</v>
      </c>
      <c r="C1273">
        <v>63.35</v>
      </c>
      <c r="D1273">
        <v>62.17</v>
      </c>
      <c r="E1273">
        <v>62.45</v>
      </c>
      <c r="F1273">
        <v>62.45</v>
      </c>
    </row>
    <row r="1274" spans="1:6">
      <c r="A1274" s="3">
        <v>45994</v>
      </c>
      <c r="B1274">
        <v>62.56</v>
      </c>
      <c r="C1274">
        <v>63.37</v>
      </c>
      <c r="D1274">
        <v>62.18</v>
      </c>
      <c r="E1274">
        <v>62.67</v>
      </c>
      <c r="F1274">
        <v>62.67</v>
      </c>
    </row>
    <row r="1275" spans="1:6">
      <c r="A1275" s="3">
        <v>45995</v>
      </c>
      <c r="B1275">
        <v>62.72</v>
      </c>
      <c r="C1275">
        <v>63.62</v>
      </c>
      <c r="D1275">
        <v>62.53</v>
      </c>
      <c r="E1275">
        <v>63.26</v>
      </c>
      <c r="F1275">
        <v>63.26</v>
      </c>
    </row>
    <row r="1276" spans="1:6">
      <c r="A1276" s="3">
        <v>45996</v>
      </c>
      <c r="B1276">
        <v>63.26</v>
      </c>
      <c r="C1276">
        <v>64.09</v>
      </c>
      <c r="D1276">
        <v>63.06</v>
      </c>
      <c r="E1276">
        <v>63.75</v>
      </c>
      <c r="F1276">
        <v>63.75</v>
      </c>
    </row>
    <row r="1277" spans="1:6">
      <c r="A1277" s="3">
        <v>45999</v>
      </c>
      <c r="B1277">
        <v>63.75</v>
      </c>
      <c r="C1277">
        <v>63.96</v>
      </c>
      <c r="D1277">
        <v>62.34</v>
      </c>
      <c r="E1277">
        <v>62.49</v>
      </c>
      <c r="F1277">
        <v>62.49</v>
      </c>
    </row>
    <row r="1278" spans="1:6">
      <c r="A1278" s="3">
        <v>46000</v>
      </c>
      <c r="B1278">
        <v>62.54</v>
      </c>
      <c r="C1278">
        <v>62.78</v>
      </c>
      <c r="D1278">
        <v>61.83</v>
      </c>
      <c r="E1278">
        <v>61.94</v>
      </c>
      <c r="F1278">
        <v>61.94</v>
      </c>
    </row>
    <row r="1279" spans="1:6">
      <c r="A1279" s="3">
        <v>46001</v>
      </c>
      <c r="B1279">
        <v>62.11</v>
      </c>
      <c r="C1279">
        <v>62.73</v>
      </c>
      <c r="D1279">
        <v>61.35</v>
      </c>
      <c r="E1279">
        <v>62.21</v>
      </c>
      <c r="F1279">
        <v>62.21</v>
      </c>
    </row>
    <row r="1280" spans="1:6">
      <c r="A1280" s="3">
        <v>46002</v>
      </c>
      <c r="B1280">
        <v>62.42</v>
      </c>
      <c r="C1280">
        <v>62.63</v>
      </c>
      <c r="D1280">
        <v>60.77</v>
      </c>
      <c r="E1280">
        <v>61.28</v>
      </c>
      <c r="F1280">
        <v>61.28</v>
      </c>
    </row>
    <row r="1281" spans="1:6">
      <c r="A1281" s="3">
        <v>46003</v>
      </c>
      <c r="B1281">
        <v>61.6</v>
      </c>
      <c r="C1281">
        <v>61.86</v>
      </c>
      <c r="D1281">
        <v>60.81</v>
      </c>
      <c r="E1281">
        <v>61.12</v>
      </c>
      <c r="F1281">
        <v>61.12</v>
      </c>
    </row>
    <row r="1282" spans="1:6">
      <c r="A1282" s="3">
        <v>46006</v>
      </c>
      <c r="B1282">
        <v>61.09</v>
      </c>
      <c r="C1282">
        <v>61.5</v>
      </c>
      <c r="D1282">
        <v>60.13</v>
      </c>
      <c r="E1282">
        <v>60.56</v>
      </c>
      <c r="F1282">
        <v>60.56</v>
      </c>
    </row>
    <row r="1283" spans="1:6">
      <c r="A1283" s="3">
        <v>46007</v>
      </c>
      <c r="B1283">
        <v>60.39</v>
      </c>
      <c r="C1283">
        <v>60.4</v>
      </c>
      <c r="D1283">
        <v>58.72</v>
      </c>
      <c r="E1283">
        <v>58.92</v>
      </c>
      <c r="F1283">
        <v>58.92</v>
      </c>
    </row>
    <row r="1284" spans="1:6">
      <c r="A1284" s="3">
        <v>46008</v>
      </c>
      <c r="B1284">
        <v>59.3</v>
      </c>
      <c r="C1284">
        <v>60.74</v>
      </c>
      <c r="D1284">
        <v>59.25</v>
      </c>
      <c r="E1284">
        <v>59.68</v>
      </c>
      <c r="F1284">
        <v>59.68</v>
      </c>
    </row>
    <row r="1285" spans="1:6">
      <c r="A1285" s="3">
        <v>46009</v>
      </c>
      <c r="B1285">
        <v>60.61</v>
      </c>
      <c r="C1285">
        <v>60.67</v>
      </c>
      <c r="D1285">
        <v>59.54</v>
      </c>
      <c r="E1285">
        <v>59.82</v>
      </c>
      <c r="F1285">
        <v>59.82</v>
      </c>
    </row>
    <row r="1286" spans="1:6">
      <c r="A1286" s="3">
        <v>46010</v>
      </c>
      <c r="B1286">
        <v>59.72</v>
      </c>
      <c r="C1286">
        <v>60.65</v>
      </c>
      <c r="D1286">
        <v>59.4</v>
      </c>
      <c r="E1286">
        <v>60.47</v>
      </c>
      <c r="F1286">
        <v>60.47</v>
      </c>
    </row>
    <row r="1287" spans="1:6">
      <c r="A1287" s="3">
        <v>46013</v>
      </c>
      <c r="B1287">
        <v>60.6</v>
      </c>
      <c r="C1287">
        <v>62.17</v>
      </c>
      <c r="D1287">
        <v>60.53</v>
      </c>
      <c r="E1287">
        <v>62.07</v>
      </c>
      <c r="F1287">
        <v>62.07</v>
      </c>
    </row>
    <row r="1288" spans="1:6">
      <c r="A1288" s="3">
        <v>46014</v>
      </c>
      <c r="B1288">
        <v>61.95</v>
      </c>
      <c r="C1288">
        <v>62.57</v>
      </c>
      <c r="D1288">
        <v>61.72</v>
      </c>
      <c r="E1288">
        <v>62.38</v>
      </c>
      <c r="F1288">
        <v>62.38</v>
      </c>
    </row>
    <row r="1289" spans="1:6">
      <c r="A1289" s="3">
        <v>46015</v>
      </c>
      <c r="B1289">
        <v>62.5</v>
      </c>
      <c r="C1289">
        <v>62.73</v>
      </c>
      <c r="D1289">
        <v>62.02</v>
      </c>
      <c r="E1289">
        <v>62.24</v>
      </c>
      <c r="F1289">
        <v>62.24</v>
      </c>
    </row>
    <row r="1290" spans="1:6">
      <c r="A1290" s="3">
        <v>46017</v>
      </c>
      <c r="B1290">
        <v>62.3</v>
      </c>
      <c r="C1290">
        <v>62.67</v>
      </c>
      <c r="D1290">
        <v>60.56</v>
      </c>
      <c r="E1290">
        <v>60.64</v>
      </c>
      <c r="F1290">
        <v>60.64</v>
      </c>
    </row>
    <row r="1291" spans="1:6">
      <c r="A1291" s="3">
        <v>46020</v>
      </c>
      <c r="B1291">
        <v>60.91</v>
      </c>
      <c r="C1291">
        <v>62.19</v>
      </c>
      <c r="D1291">
        <v>60.87</v>
      </c>
      <c r="E1291">
        <v>61.94</v>
      </c>
      <c r="F1291">
        <v>61.94</v>
      </c>
    </row>
    <row r="1292" spans="1:6">
      <c r="A1292" s="3">
        <v>46021</v>
      </c>
      <c r="B1292">
        <v>61.56</v>
      </c>
      <c r="C1292">
        <v>62.32</v>
      </c>
      <c r="D1292">
        <v>61.45</v>
      </c>
      <c r="E1292">
        <v>61.92</v>
      </c>
      <c r="F1292">
        <v>61.92</v>
      </c>
    </row>
    <row r="1293" spans="1:6">
      <c r="A1293" s="3">
        <v>46022</v>
      </c>
      <c r="B1293">
        <v>61.33</v>
      </c>
      <c r="C1293">
        <v>61.92</v>
      </c>
      <c r="D1293">
        <v>60.63</v>
      </c>
      <c r="E1293">
        <v>60.85</v>
      </c>
      <c r="F1293">
        <v>60.85</v>
      </c>
    </row>
    <row r="1294" spans="1:6">
      <c r="A1294" s="3">
        <v>46024</v>
      </c>
      <c r="B1294">
        <v>60.86</v>
      </c>
      <c r="C1294">
        <v>61.38</v>
      </c>
      <c r="D1294">
        <v>60.01</v>
      </c>
      <c r="E1294">
        <v>60.75</v>
      </c>
      <c r="F1294">
        <v>60.75</v>
      </c>
    </row>
    <row r="1295" spans="1:6">
      <c r="A1295" s="3">
        <v>46027</v>
      </c>
      <c r="B1295">
        <v>60.99</v>
      </c>
      <c r="C1295">
        <v>61.89</v>
      </c>
      <c r="D1295">
        <v>59.75</v>
      </c>
      <c r="E1295">
        <v>61.76</v>
      </c>
      <c r="F1295">
        <v>61.76</v>
      </c>
    </row>
    <row r="1296" spans="1:6">
      <c r="A1296" s="3">
        <v>46028</v>
      </c>
      <c r="B1296">
        <v>61.7</v>
      </c>
      <c r="C1296">
        <v>62.33</v>
      </c>
      <c r="D1296">
        <v>60.4</v>
      </c>
      <c r="E1296">
        <v>60.7</v>
      </c>
      <c r="F1296">
        <v>60.7</v>
      </c>
    </row>
    <row r="1297" spans="1:6">
      <c r="A1297" s="3">
        <v>46029</v>
      </c>
      <c r="B1297">
        <v>60.1</v>
      </c>
      <c r="C1297">
        <v>60.93</v>
      </c>
      <c r="D1297">
        <v>59.81</v>
      </c>
      <c r="E1297">
        <v>59.96</v>
      </c>
      <c r="F1297">
        <v>59.96</v>
      </c>
    </row>
    <row r="1298" spans="1:6">
      <c r="A1298" s="3">
        <v>46030</v>
      </c>
      <c r="B1298">
        <v>60.29</v>
      </c>
      <c r="C1298">
        <v>63.02</v>
      </c>
      <c r="D1298">
        <v>59.96</v>
      </c>
      <c r="E1298">
        <v>61.99</v>
      </c>
      <c r="F1298">
        <v>61.99</v>
      </c>
    </row>
    <row r="1299" spans="1:6">
      <c r="A1299" s="3">
        <v>46031</v>
      </c>
      <c r="B1299">
        <v>62.6</v>
      </c>
      <c r="C1299">
        <v>63.92</v>
      </c>
      <c r="D1299">
        <v>61.83</v>
      </c>
      <c r="E1299">
        <v>63.34</v>
      </c>
      <c r="F1299">
        <v>63.34</v>
      </c>
    </row>
    <row r="1300" spans="1:6">
      <c r="A1300" s="3">
        <v>46034</v>
      </c>
      <c r="B1300">
        <v>63.34</v>
      </c>
      <c r="C1300">
        <v>64.34</v>
      </c>
      <c r="D1300">
        <v>62.76</v>
      </c>
      <c r="E1300">
        <v>63.87</v>
      </c>
      <c r="F1300">
        <v>63.87</v>
      </c>
    </row>
    <row r="1301" spans="1:6">
      <c r="A1301" s="3">
        <v>46035</v>
      </c>
      <c r="B1301">
        <v>64.11</v>
      </c>
      <c r="C1301">
        <v>65.92</v>
      </c>
      <c r="D1301">
        <v>63.84</v>
      </c>
      <c r="E1301">
        <v>65.47</v>
      </c>
      <c r="F1301">
        <v>65.47</v>
      </c>
    </row>
    <row r="1302" spans="1:6">
      <c r="A1302" s="3">
        <v>46036</v>
      </c>
      <c r="B1302">
        <v>65.44</v>
      </c>
      <c r="C1302">
        <v>66.819999999999993</v>
      </c>
      <c r="D1302">
        <v>63.45</v>
      </c>
      <c r="E1302">
        <v>66.52</v>
      </c>
      <c r="F1302">
        <v>66.52</v>
      </c>
    </row>
    <row r="1303" spans="1:6">
      <c r="A1303" s="3">
        <v>46037</v>
      </c>
      <c r="B1303">
        <v>65.349999999999994</v>
      </c>
      <c r="C1303">
        <v>65.36</v>
      </c>
      <c r="D1303">
        <v>63.27</v>
      </c>
      <c r="E1303">
        <v>63.76</v>
      </c>
      <c r="F1303">
        <v>63.76</v>
      </c>
    </row>
    <row r="1304" spans="1:6">
      <c r="A1304" s="3">
        <v>46038</v>
      </c>
      <c r="B1304">
        <v>63.74</v>
      </c>
      <c r="C1304">
        <v>64.77</v>
      </c>
      <c r="D1304">
        <v>63.44</v>
      </c>
      <c r="E1304">
        <v>64.13</v>
      </c>
      <c r="F1304">
        <v>64.13</v>
      </c>
    </row>
    <row r="1305" spans="1:6">
      <c r="A1305" s="3">
        <v>46041</v>
      </c>
      <c r="B1305">
        <v>63.63</v>
      </c>
      <c r="C1305">
        <v>64.39</v>
      </c>
      <c r="D1305">
        <v>63.26</v>
      </c>
      <c r="E1305">
        <v>63.94</v>
      </c>
      <c r="F1305">
        <v>63.94</v>
      </c>
    </row>
    <row r="1306" spans="1:6">
      <c r="A1306" s="3">
        <v>46042</v>
      </c>
      <c r="B1306">
        <v>64.150000000000006</v>
      </c>
      <c r="C1306">
        <v>65.150000000000006</v>
      </c>
      <c r="D1306">
        <v>63.38</v>
      </c>
      <c r="E1306">
        <v>64.92</v>
      </c>
      <c r="F1306">
        <v>64.92</v>
      </c>
    </row>
    <row r="1307" spans="1:6">
      <c r="A1307" s="3">
        <v>46043</v>
      </c>
      <c r="B1307">
        <v>64.12</v>
      </c>
      <c r="C1307">
        <v>65.45</v>
      </c>
      <c r="D1307">
        <v>63.61</v>
      </c>
      <c r="E1307">
        <v>65.239999999999995</v>
      </c>
      <c r="F1307">
        <v>65.239999999999995</v>
      </c>
    </row>
    <row r="1308" spans="1:6">
      <c r="A1308" s="3">
        <v>46044</v>
      </c>
      <c r="B1308">
        <v>65.150000000000006</v>
      </c>
      <c r="C1308">
        <v>65.38</v>
      </c>
      <c r="D1308">
        <v>63.56</v>
      </c>
      <c r="E1308">
        <v>64.06</v>
      </c>
      <c r="F1308">
        <v>64.06</v>
      </c>
    </row>
    <row r="1309" spans="1:6">
      <c r="A1309" s="3">
        <v>46045</v>
      </c>
      <c r="B1309">
        <v>64.38</v>
      </c>
      <c r="C1309">
        <v>66.3</v>
      </c>
      <c r="D1309">
        <v>64.290000000000006</v>
      </c>
      <c r="E1309">
        <v>65.88</v>
      </c>
      <c r="F1309">
        <v>65.88</v>
      </c>
    </row>
    <row r="1310" spans="1:6">
      <c r="A1310" s="3">
        <v>46048</v>
      </c>
      <c r="B1310">
        <v>66.03</v>
      </c>
      <c r="C1310">
        <v>66.540000000000006</v>
      </c>
      <c r="D1310">
        <v>65.290000000000006</v>
      </c>
      <c r="E1310">
        <v>65.59</v>
      </c>
      <c r="F1310">
        <v>65.59</v>
      </c>
    </row>
    <row r="1311" spans="1:6">
      <c r="A1311" s="3">
        <v>46049</v>
      </c>
      <c r="B1311">
        <v>65.75</v>
      </c>
      <c r="C1311">
        <v>67.78</v>
      </c>
      <c r="D1311">
        <v>65</v>
      </c>
      <c r="E1311">
        <v>67.569999999999993</v>
      </c>
      <c r="F1311">
        <v>67.569999999999993</v>
      </c>
    </row>
    <row r="1312" spans="1:6">
      <c r="A1312" s="3">
        <v>46050</v>
      </c>
      <c r="B1312">
        <v>67.599999999999994</v>
      </c>
      <c r="C1312">
        <v>68.77</v>
      </c>
      <c r="D1312">
        <v>67.12</v>
      </c>
      <c r="E1312">
        <v>68.400000000000006</v>
      </c>
      <c r="F1312">
        <v>68.400000000000006</v>
      </c>
    </row>
    <row r="1313" spans="1:6">
      <c r="A1313" s="3">
        <v>46051</v>
      </c>
      <c r="B1313">
        <v>68.69</v>
      </c>
      <c r="C1313">
        <v>71.89</v>
      </c>
      <c r="D1313">
        <v>68.61</v>
      </c>
      <c r="E1313">
        <v>70.709999999999994</v>
      </c>
      <c r="F1313">
        <v>70.709999999999994</v>
      </c>
    </row>
    <row r="1314" spans="1:6">
      <c r="A1314" s="3">
        <v>46052</v>
      </c>
      <c r="B1314">
        <v>70.650000000000006</v>
      </c>
      <c r="C1314">
        <v>70.92</v>
      </c>
      <c r="D1314">
        <v>69.150000000000006</v>
      </c>
      <c r="E1314">
        <v>70.69</v>
      </c>
      <c r="F1314">
        <v>70.69</v>
      </c>
    </row>
    <row r="1315" spans="1:6">
      <c r="A1315" s="3">
        <v>46055</v>
      </c>
      <c r="B1315">
        <v>68.599999999999994</v>
      </c>
      <c r="C1315">
        <v>68.83</v>
      </c>
      <c r="D1315">
        <v>65.45</v>
      </c>
      <c r="E1315">
        <v>66.3</v>
      </c>
      <c r="F1315">
        <v>66.3</v>
      </c>
    </row>
    <row r="1316" spans="1:6">
      <c r="A1316" s="3">
        <v>46056</v>
      </c>
      <c r="B1316">
        <v>66.06</v>
      </c>
      <c r="C1316">
        <v>68.27</v>
      </c>
      <c r="D1316">
        <v>65.19</v>
      </c>
      <c r="E1316">
        <v>67.33</v>
      </c>
      <c r="F1316">
        <v>67.33</v>
      </c>
    </row>
    <row r="1317" spans="1:6">
      <c r="A1317" s="3">
        <v>46057</v>
      </c>
      <c r="B1317">
        <v>67.89</v>
      </c>
      <c r="C1317">
        <v>69.760000000000005</v>
      </c>
      <c r="D1317">
        <v>66.98</v>
      </c>
      <c r="E1317">
        <v>69.459999999999994</v>
      </c>
      <c r="F1317">
        <v>69.459999999999994</v>
      </c>
    </row>
    <row r="1318" spans="1:6">
      <c r="A1318" s="3">
        <v>46058</v>
      </c>
      <c r="B1318">
        <v>68.52</v>
      </c>
      <c r="C1318">
        <v>68.95</v>
      </c>
      <c r="D1318">
        <v>66.89</v>
      </c>
      <c r="E1318">
        <v>67.55</v>
      </c>
      <c r="F1318">
        <v>67.55</v>
      </c>
    </row>
    <row r="1319" spans="1:6">
      <c r="A1319" s="3">
        <v>46059</v>
      </c>
      <c r="B1319">
        <v>67.2</v>
      </c>
      <c r="C1319">
        <v>68.83</v>
      </c>
      <c r="D1319">
        <v>66.56</v>
      </c>
      <c r="E1319">
        <v>68.05</v>
      </c>
      <c r="F1319">
        <v>68.05</v>
      </c>
    </row>
    <row r="1320" spans="1:6">
      <c r="A1320" s="3">
        <v>46062</v>
      </c>
      <c r="B1320">
        <v>67.25</v>
      </c>
      <c r="C1320">
        <v>69.45</v>
      </c>
      <c r="D1320">
        <v>67.02</v>
      </c>
      <c r="E1320">
        <v>69.040000000000006</v>
      </c>
      <c r="F1320">
        <v>69.040000000000006</v>
      </c>
    </row>
    <row r="1321" spans="1:6">
      <c r="A1321" s="3">
        <v>46063</v>
      </c>
      <c r="B1321">
        <v>69.040000000000006</v>
      </c>
      <c r="C1321">
        <v>69.489999999999995</v>
      </c>
      <c r="D1321">
        <v>68.44</v>
      </c>
      <c r="E1321">
        <v>68.8</v>
      </c>
      <c r="F1321">
        <v>68.8</v>
      </c>
    </row>
    <row r="1322" spans="1:6">
      <c r="A1322" s="3">
        <v>46064</v>
      </c>
      <c r="B1322">
        <v>69.099999999999994</v>
      </c>
      <c r="C1322">
        <v>70.72</v>
      </c>
      <c r="D1322">
        <v>69</v>
      </c>
      <c r="E1322">
        <v>69.400000000000006</v>
      </c>
      <c r="F1322">
        <v>69.400000000000006</v>
      </c>
    </row>
    <row r="1323" spans="1:6">
      <c r="A1323" s="3">
        <v>46065</v>
      </c>
      <c r="B1323">
        <v>69.680000000000007</v>
      </c>
      <c r="C1323">
        <v>69.849999999999994</v>
      </c>
      <c r="D1323">
        <v>67.09</v>
      </c>
      <c r="E1323">
        <v>67.52</v>
      </c>
      <c r="F1323">
        <v>67.52</v>
      </c>
    </row>
    <row r="1324" spans="1:6">
      <c r="A1324" s="3">
        <v>46066</v>
      </c>
      <c r="B1324">
        <v>67.58</v>
      </c>
      <c r="C1324">
        <v>68.05</v>
      </c>
      <c r="D1324">
        <v>66.89</v>
      </c>
      <c r="E1324">
        <v>67.75</v>
      </c>
      <c r="F1324">
        <v>67.75</v>
      </c>
    </row>
    <row r="1325" spans="1:6">
      <c r="A1325" s="3">
        <v>46069</v>
      </c>
      <c r="B1325">
        <v>68.13</v>
      </c>
      <c r="C1325">
        <v>68.760000000000005</v>
      </c>
      <c r="D1325">
        <v>67.319999999999993</v>
      </c>
      <c r="E1325">
        <v>68.650000000000006</v>
      </c>
      <c r="F1325">
        <v>68.650000000000006</v>
      </c>
    </row>
    <row r="1326" spans="1:6">
      <c r="A1326" s="3">
        <v>46070</v>
      </c>
      <c r="B1326">
        <v>68.540000000000006</v>
      </c>
      <c r="C1326">
        <v>69.040000000000006</v>
      </c>
      <c r="D1326">
        <v>66.819999999999993</v>
      </c>
      <c r="E1326">
        <v>67.42</v>
      </c>
      <c r="F1326">
        <v>67.42</v>
      </c>
    </row>
    <row r="1327" spans="1:6">
      <c r="A1327" s="3">
        <v>46071</v>
      </c>
      <c r="B1327">
        <v>67.39</v>
      </c>
      <c r="C1327">
        <v>70.7</v>
      </c>
      <c r="D1327">
        <v>67.36</v>
      </c>
      <c r="E1327">
        <v>70.349999999999994</v>
      </c>
      <c r="F1327">
        <v>70.349999999999994</v>
      </c>
    </row>
    <row r="1328" spans="1:6">
      <c r="A1328" s="3">
        <v>46072</v>
      </c>
      <c r="B1328">
        <v>70.33</v>
      </c>
      <c r="C1328">
        <v>72.12</v>
      </c>
      <c r="D1328">
        <v>70.19</v>
      </c>
      <c r="E1328">
        <v>71.66</v>
      </c>
      <c r="F1328">
        <v>71.66</v>
      </c>
    </row>
    <row r="1329" spans="1:6">
      <c r="A1329" s="3">
        <v>46073</v>
      </c>
      <c r="B1329">
        <v>71.72</v>
      </c>
      <c r="C1329">
        <v>72.34</v>
      </c>
      <c r="D1329">
        <v>71.06</v>
      </c>
      <c r="E1329">
        <v>71.760000000000005</v>
      </c>
      <c r="F1329">
        <v>71.760000000000005</v>
      </c>
    </row>
    <row r="1330" spans="1:6">
      <c r="A1330" s="3">
        <v>46076</v>
      </c>
      <c r="B1330">
        <v>71.099999999999994</v>
      </c>
      <c r="C1330">
        <v>72.5</v>
      </c>
      <c r="D1330">
        <v>70.69</v>
      </c>
      <c r="E1330">
        <v>71.489999999999995</v>
      </c>
      <c r="F1330">
        <v>71.489999999999995</v>
      </c>
    </row>
    <row r="1331" spans="1:6">
      <c r="A1331" s="3">
        <v>46077</v>
      </c>
      <c r="B1331">
        <v>71.489999999999995</v>
      </c>
      <c r="C1331">
        <v>72.239999999999995</v>
      </c>
      <c r="D1331">
        <v>70.709999999999994</v>
      </c>
      <c r="E1331">
        <v>70.77</v>
      </c>
      <c r="F1331">
        <v>70.77</v>
      </c>
    </row>
    <row r="1332" spans="1:6">
      <c r="A1332" s="3">
        <v>46078</v>
      </c>
      <c r="B1332">
        <v>71.25</v>
      </c>
      <c r="C1332">
        <v>71.760000000000005</v>
      </c>
      <c r="D1332">
        <v>70.44</v>
      </c>
      <c r="E1332">
        <v>70.849999999999994</v>
      </c>
      <c r="F1332">
        <v>70.849999999999994</v>
      </c>
    </row>
    <row r="1333" spans="1:6">
      <c r="A1333" s="3">
        <v>46079</v>
      </c>
      <c r="B1333">
        <v>71.099999999999994</v>
      </c>
      <c r="C1333">
        <v>72.61</v>
      </c>
      <c r="D1333">
        <v>69.16</v>
      </c>
      <c r="E1333">
        <v>70.75</v>
      </c>
      <c r="F1333">
        <v>70.75</v>
      </c>
    </row>
    <row r="1334" spans="1:6">
      <c r="A1334" s="3">
        <v>46080</v>
      </c>
      <c r="B1334">
        <v>70.5</v>
      </c>
      <c r="C1334">
        <v>73</v>
      </c>
      <c r="D1334">
        <v>70.33</v>
      </c>
      <c r="E1334">
        <v>72.48</v>
      </c>
      <c r="F1334">
        <v>72.48</v>
      </c>
    </row>
    <row r="1335" spans="1:6">
      <c r="A1335" s="3">
        <v>46083</v>
      </c>
      <c r="B1335">
        <v>81.569999999999993</v>
      </c>
      <c r="C1335">
        <v>82.37</v>
      </c>
      <c r="D1335">
        <v>75.75</v>
      </c>
      <c r="E1335">
        <v>77.739999999999995</v>
      </c>
      <c r="F1335">
        <v>77.739999999999995</v>
      </c>
    </row>
    <row r="1336" spans="1:6">
      <c r="A1336" s="3">
        <v>46084</v>
      </c>
      <c r="B1336">
        <v>79</v>
      </c>
      <c r="C1336">
        <v>85.12</v>
      </c>
      <c r="D1336">
        <v>78.38</v>
      </c>
      <c r="E1336">
        <v>81.400000000000006</v>
      </c>
      <c r="F1336">
        <v>81.400000000000006</v>
      </c>
    </row>
    <row r="1337" spans="1:6">
      <c r="A1337" s="3">
        <v>46085</v>
      </c>
      <c r="B1337">
        <v>82</v>
      </c>
      <c r="C1337">
        <v>84.48</v>
      </c>
      <c r="D1337">
        <v>80.3</v>
      </c>
      <c r="E1337">
        <v>81.400000000000006</v>
      </c>
      <c r="F1337">
        <v>81.400000000000006</v>
      </c>
    </row>
    <row r="1338" spans="1:6">
      <c r="A1338" s="3">
        <v>46086</v>
      </c>
      <c r="B1338">
        <v>82.24</v>
      </c>
      <c r="C1338">
        <v>86.28</v>
      </c>
      <c r="D1338">
        <v>81.5</v>
      </c>
      <c r="E1338">
        <v>85.41</v>
      </c>
      <c r="F1338">
        <v>85.41</v>
      </c>
    </row>
    <row r="1339" spans="1:6">
      <c r="A1339" s="3">
        <v>46087</v>
      </c>
      <c r="B1339">
        <v>83.54</v>
      </c>
      <c r="C1339">
        <v>94.64</v>
      </c>
      <c r="D1339">
        <v>83.16</v>
      </c>
      <c r="E1339">
        <v>92.69</v>
      </c>
      <c r="F1339">
        <v>92.69</v>
      </c>
    </row>
    <row r="1340" spans="1:6">
      <c r="A1340" s="3">
        <v>46090</v>
      </c>
      <c r="B1340">
        <v>99.75</v>
      </c>
      <c r="C1340">
        <v>119.5</v>
      </c>
      <c r="D1340">
        <v>83.66</v>
      </c>
      <c r="E1340">
        <v>98.96</v>
      </c>
      <c r="F1340">
        <v>98.96</v>
      </c>
    </row>
    <row r="1341" spans="1:6">
      <c r="A1341" s="3">
        <v>46091</v>
      </c>
      <c r="B1341">
        <v>92.49</v>
      </c>
      <c r="C1341">
        <v>95.04</v>
      </c>
      <c r="D1341">
        <v>81.16</v>
      </c>
      <c r="E1341">
        <v>87.8</v>
      </c>
      <c r="F1341">
        <v>87.8</v>
      </c>
    </row>
    <row r="1342" spans="1:6">
      <c r="A1342" s="3">
        <v>46092</v>
      </c>
      <c r="B1342">
        <v>90.4</v>
      </c>
      <c r="C1342">
        <v>93.8</v>
      </c>
      <c r="D1342">
        <v>86.24</v>
      </c>
      <c r="E1342">
        <v>91.98</v>
      </c>
      <c r="F1342">
        <v>91.98</v>
      </c>
    </row>
    <row r="1343" spans="1:6">
      <c r="A1343" s="3">
        <v>46093</v>
      </c>
      <c r="B1343">
        <v>96.84</v>
      </c>
      <c r="C1343">
        <v>101.85</v>
      </c>
      <c r="D1343">
        <v>95.2</v>
      </c>
      <c r="E1343">
        <v>100.46</v>
      </c>
      <c r="F1343">
        <v>100.46</v>
      </c>
    </row>
    <row r="1344" spans="1:6">
      <c r="A1344" s="3">
        <v>46094</v>
      </c>
      <c r="B1344">
        <v>101.68</v>
      </c>
      <c r="C1344">
        <v>103.95</v>
      </c>
      <c r="D1344">
        <v>97.6</v>
      </c>
      <c r="E1344">
        <v>103.14</v>
      </c>
      <c r="F1344">
        <v>103.14</v>
      </c>
    </row>
    <row r="1345" spans="1:6">
      <c r="A1345" s="3">
        <v>46097</v>
      </c>
      <c r="B1345">
        <v>106.5</v>
      </c>
      <c r="C1345">
        <v>106.5</v>
      </c>
      <c r="D1345">
        <v>99.54</v>
      </c>
      <c r="E1345">
        <v>100.21</v>
      </c>
      <c r="F1345">
        <v>100.21</v>
      </c>
    </row>
    <row r="1346" spans="1:6">
      <c r="A1346" s="3">
        <v>46098</v>
      </c>
      <c r="B1346">
        <v>101.44</v>
      </c>
      <c r="C1346">
        <v>104.98</v>
      </c>
      <c r="D1346">
        <v>100.86</v>
      </c>
      <c r="E1346">
        <v>103.42</v>
      </c>
      <c r="F1346">
        <v>103.42</v>
      </c>
    </row>
    <row r="1347" spans="1:6">
      <c r="A1347" s="3">
        <v>46099</v>
      </c>
      <c r="B1347">
        <v>103.66</v>
      </c>
      <c r="C1347">
        <v>111.9</v>
      </c>
      <c r="D1347">
        <v>100.34</v>
      </c>
      <c r="E1347">
        <v>107.38</v>
      </c>
      <c r="F1347">
        <v>107.38</v>
      </c>
    </row>
    <row r="1348" spans="1:6">
      <c r="A1348" s="3">
        <v>46100</v>
      </c>
      <c r="B1348">
        <v>109.78</v>
      </c>
      <c r="C1348">
        <v>119.13</v>
      </c>
      <c r="D1348">
        <v>103.76</v>
      </c>
      <c r="E1348">
        <v>108.65</v>
      </c>
      <c r="F1348">
        <v>108.65</v>
      </c>
    </row>
    <row r="1349" spans="1:6">
      <c r="A1349" s="3">
        <v>46101</v>
      </c>
      <c r="B1349">
        <v>107.17</v>
      </c>
      <c r="C1349">
        <v>113.11</v>
      </c>
      <c r="D1349">
        <v>105.05</v>
      </c>
      <c r="E1349">
        <v>112.19</v>
      </c>
      <c r="F1349">
        <v>112.19</v>
      </c>
    </row>
    <row r="1350" spans="1:6">
      <c r="A1350" s="3">
        <v>46104</v>
      </c>
      <c r="B1350">
        <v>113.76</v>
      </c>
      <c r="C1350">
        <v>114.43</v>
      </c>
      <c r="D1350">
        <v>96</v>
      </c>
      <c r="E1350">
        <v>99.94</v>
      </c>
      <c r="F1350">
        <v>99.94</v>
      </c>
    </row>
    <row r="1351" spans="1:6">
      <c r="A1351" s="3">
        <v>46105</v>
      </c>
      <c r="B1351">
        <v>100.88</v>
      </c>
      <c r="C1351">
        <v>105</v>
      </c>
      <c r="D1351">
        <v>98.15</v>
      </c>
      <c r="E1351">
        <v>104.49</v>
      </c>
      <c r="F1351">
        <v>104.49</v>
      </c>
    </row>
    <row r="1352" spans="1:6">
      <c r="A1352" s="3">
        <v>46106</v>
      </c>
      <c r="B1352">
        <v>100.32</v>
      </c>
      <c r="C1352">
        <v>103.37</v>
      </c>
      <c r="D1352">
        <v>97.15</v>
      </c>
      <c r="E1352">
        <v>102.22</v>
      </c>
      <c r="F1352">
        <v>102.22</v>
      </c>
    </row>
    <row r="1353" spans="1:6">
      <c r="A1353" s="3">
        <v>46107</v>
      </c>
      <c r="B1353">
        <v>102.93</v>
      </c>
      <c r="C1353">
        <v>109.05</v>
      </c>
      <c r="D1353">
        <v>102.75</v>
      </c>
      <c r="E1353">
        <v>108.01</v>
      </c>
      <c r="F1353">
        <v>108.01</v>
      </c>
    </row>
    <row r="1354" spans="1:6">
      <c r="A1354" s="3">
        <v>46108</v>
      </c>
      <c r="B1354">
        <v>106.6</v>
      </c>
      <c r="C1354">
        <v>114.88</v>
      </c>
      <c r="D1354">
        <v>105.09</v>
      </c>
      <c r="E1354">
        <v>112.57</v>
      </c>
      <c r="F1354">
        <v>112.57</v>
      </c>
    </row>
    <row r="1355" spans="1:6">
      <c r="A1355" s="3">
        <v>46111</v>
      </c>
      <c r="B1355">
        <v>114.5</v>
      </c>
      <c r="C1355">
        <v>116.89</v>
      </c>
      <c r="D1355">
        <v>111.41</v>
      </c>
      <c r="E1355">
        <v>112.78</v>
      </c>
      <c r="F1355">
        <v>112.78</v>
      </c>
    </row>
    <row r="1356" spans="1:6">
      <c r="A1356" s="3">
        <v>46112</v>
      </c>
      <c r="B1356">
        <v>115.04</v>
      </c>
      <c r="C1356">
        <v>119.24</v>
      </c>
      <c r="D1356">
        <v>111.35</v>
      </c>
      <c r="E1356">
        <v>118.35</v>
      </c>
      <c r="F1356">
        <v>118.35</v>
      </c>
    </row>
    <row r="1357" spans="1:6">
      <c r="A1357" s="3">
        <v>46113</v>
      </c>
      <c r="B1357">
        <v>103.63</v>
      </c>
      <c r="C1357">
        <v>105.94</v>
      </c>
      <c r="D1357">
        <v>98.35</v>
      </c>
      <c r="E1357">
        <v>101.16</v>
      </c>
      <c r="F1357">
        <v>101.16</v>
      </c>
    </row>
    <row r="1358" spans="1:6">
      <c r="A1358" s="3">
        <v>46114</v>
      </c>
      <c r="B1358">
        <v>100.7</v>
      </c>
      <c r="C1358">
        <v>109.74</v>
      </c>
      <c r="D1358">
        <v>99.08</v>
      </c>
      <c r="E1358">
        <v>109.03</v>
      </c>
      <c r="F1358">
        <v>109.03</v>
      </c>
    </row>
    <row r="1359" spans="1:6">
      <c r="A1359" s="3">
        <v>46118</v>
      </c>
      <c r="B1359">
        <v>110</v>
      </c>
      <c r="C1359">
        <v>111.89</v>
      </c>
      <c r="D1359">
        <v>106.85</v>
      </c>
      <c r="E1359">
        <v>109.77</v>
      </c>
      <c r="F1359">
        <v>109.77</v>
      </c>
    </row>
    <row r="1360" spans="1:6">
      <c r="A1360" s="3">
        <v>46119</v>
      </c>
      <c r="B1360">
        <v>110.25</v>
      </c>
      <c r="C1360">
        <v>111.8</v>
      </c>
      <c r="D1360">
        <v>102.71</v>
      </c>
      <c r="E1360">
        <v>109.27</v>
      </c>
      <c r="F1360">
        <v>109.27</v>
      </c>
    </row>
    <row r="1361" spans="1:6">
      <c r="A1361" s="3">
        <v>46120</v>
      </c>
      <c r="B1361">
        <v>95</v>
      </c>
      <c r="C1361">
        <v>97.22</v>
      </c>
      <c r="D1361">
        <v>90.4</v>
      </c>
      <c r="E1361">
        <v>94.75</v>
      </c>
      <c r="F1361">
        <v>94.75</v>
      </c>
    </row>
    <row r="1362" spans="1:6">
      <c r="A1362" s="3">
        <v>46121</v>
      </c>
      <c r="B1362">
        <v>97.1</v>
      </c>
      <c r="C1362">
        <v>97.96</v>
      </c>
      <c r="D1362">
        <v>96.3</v>
      </c>
      <c r="E1362">
        <v>96.62</v>
      </c>
      <c r="F1362" t="str">
        <v>#N/A 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2E1B2-D564-4514-9077-F347CE297F62}">
  <dimension ref="A1:F1362"/>
  <sheetViews>
    <sheetView workbookViewId="0">
      <selection sqref="A1:F1362"/>
    </sheetView>
  </sheetViews>
  <sheetFormatPr defaultRowHeight="15"/>
  <sheetData>
    <row r="1" spans="1:6">
      <c r="A1" t="s">
        <v>7</v>
      </c>
    </row>
    <row r="2" spans="1:6">
      <c r="A2">
        <v>44200</v>
      </c>
      <c r="B2">
        <v>51.5</v>
      </c>
      <c r="C2">
        <v>53.33</v>
      </c>
      <c r="D2">
        <v>50.56</v>
      </c>
      <c r="E2">
        <v>51.09</v>
      </c>
      <c r="F2">
        <v>51.09</v>
      </c>
    </row>
    <row r="3" spans="1:6">
      <c r="A3">
        <v>44201</v>
      </c>
      <c r="B3">
        <v>50.95</v>
      </c>
      <c r="C3">
        <v>53.9</v>
      </c>
      <c r="D3">
        <v>50.7</v>
      </c>
      <c r="E3">
        <v>53.6</v>
      </c>
      <c r="F3">
        <v>53.6</v>
      </c>
    </row>
    <row r="4" spans="1:6">
      <c r="A4">
        <v>44202</v>
      </c>
      <c r="B4">
        <v>53.52</v>
      </c>
      <c r="C4">
        <v>54.73</v>
      </c>
      <c r="D4">
        <v>53.02</v>
      </c>
      <c r="E4">
        <v>54.3</v>
      </c>
      <c r="F4">
        <v>54.3</v>
      </c>
    </row>
    <row r="5" spans="1:6">
      <c r="A5">
        <v>44203</v>
      </c>
      <c r="B5">
        <v>54.13</v>
      </c>
      <c r="C5">
        <v>54.9</v>
      </c>
      <c r="D5">
        <v>53.94</v>
      </c>
      <c r="E5">
        <v>54.38</v>
      </c>
      <c r="F5">
        <v>54.38</v>
      </c>
    </row>
    <row r="6" spans="1:6">
      <c r="A6">
        <v>44204</v>
      </c>
      <c r="B6">
        <v>54.56</v>
      </c>
      <c r="C6">
        <v>56.36</v>
      </c>
      <c r="D6">
        <v>54.34</v>
      </c>
      <c r="E6">
        <v>55.99</v>
      </c>
      <c r="F6">
        <v>55.99</v>
      </c>
    </row>
    <row r="7" spans="1:6">
      <c r="A7">
        <v>44207</v>
      </c>
      <c r="B7">
        <v>56.24</v>
      </c>
      <c r="C7">
        <v>56.39</v>
      </c>
      <c r="D7">
        <v>54.99</v>
      </c>
      <c r="E7">
        <v>55.66</v>
      </c>
      <c r="F7">
        <v>55.66</v>
      </c>
    </row>
    <row r="8" spans="1:6">
      <c r="A8">
        <v>44208</v>
      </c>
      <c r="B8">
        <v>55.66</v>
      </c>
      <c r="C8">
        <v>56.79</v>
      </c>
      <c r="D8">
        <v>55.51</v>
      </c>
      <c r="E8">
        <v>56.58</v>
      </c>
      <c r="F8">
        <v>56.58</v>
      </c>
    </row>
    <row r="9" spans="1:6">
      <c r="A9">
        <v>44209</v>
      </c>
      <c r="B9">
        <v>56.83</v>
      </c>
      <c r="C9">
        <v>57.42</v>
      </c>
      <c r="D9">
        <v>55.77</v>
      </c>
      <c r="E9">
        <v>56.06</v>
      </c>
      <c r="F9">
        <v>56.06</v>
      </c>
    </row>
    <row r="10" spans="1:6">
      <c r="A10">
        <v>44210</v>
      </c>
      <c r="B10">
        <v>55.93</v>
      </c>
      <c r="C10">
        <v>56.57</v>
      </c>
      <c r="D10">
        <v>55.24</v>
      </c>
      <c r="E10">
        <v>56.42</v>
      </c>
      <c r="F10">
        <v>56.42</v>
      </c>
    </row>
    <row r="11" spans="1:6">
      <c r="A11">
        <v>44211</v>
      </c>
      <c r="B11">
        <v>56.41</v>
      </c>
      <c r="C11">
        <v>56.5</v>
      </c>
      <c r="D11">
        <v>54.64</v>
      </c>
      <c r="E11">
        <v>55.1</v>
      </c>
      <c r="F11">
        <v>55.1</v>
      </c>
    </row>
    <row r="12" spans="1:6">
      <c r="A12">
        <v>44214</v>
      </c>
      <c r="B12">
        <v>54.75</v>
      </c>
      <c r="C12">
        <v>55.21</v>
      </c>
      <c r="D12">
        <v>54.49</v>
      </c>
      <c r="E12">
        <v>54.75</v>
      </c>
      <c r="F12">
        <v>54.75</v>
      </c>
    </row>
    <row r="13" spans="1:6">
      <c r="A13">
        <v>44215</v>
      </c>
      <c r="B13">
        <v>55.01</v>
      </c>
      <c r="C13">
        <v>56.08</v>
      </c>
      <c r="D13">
        <v>54.89</v>
      </c>
      <c r="E13">
        <v>55.9</v>
      </c>
      <c r="F13">
        <v>55.9</v>
      </c>
    </row>
    <row r="14" spans="1:6">
      <c r="A14">
        <v>44216</v>
      </c>
      <c r="B14">
        <v>56.07</v>
      </c>
      <c r="C14">
        <v>56.64</v>
      </c>
      <c r="D14">
        <v>55.66</v>
      </c>
      <c r="E14">
        <v>56.08</v>
      </c>
      <c r="F14">
        <v>56.08</v>
      </c>
    </row>
    <row r="15" spans="1:6">
      <c r="A15">
        <v>44217</v>
      </c>
      <c r="B15">
        <v>55.82</v>
      </c>
      <c r="C15">
        <v>56.24</v>
      </c>
      <c r="D15">
        <v>55.49</v>
      </c>
      <c r="E15">
        <v>56.1</v>
      </c>
      <c r="F15">
        <v>56.1</v>
      </c>
    </row>
    <row r="16" spans="1:6">
      <c r="A16">
        <v>44218</v>
      </c>
      <c r="B16">
        <v>56</v>
      </c>
      <c r="C16">
        <v>56.03</v>
      </c>
      <c r="D16">
        <v>54.48</v>
      </c>
      <c r="E16">
        <v>55.41</v>
      </c>
      <c r="F16">
        <v>55.41</v>
      </c>
    </row>
    <row r="17" spans="1:6">
      <c r="A17">
        <v>44221</v>
      </c>
      <c r="B17">
        <v>55.26</v>
      </c>
      <c r="C17">
        <v>56.02</v>
      </c>
      <c r="D17">
        <v>55.07</v>
      </c>
      <c r="E17">
        <v>55.88</v>
      </c>
      <c r="F17">
        <v>55.88</v>
      </c>
    </row>
    <row r="18" spans="1:6">
      <c r="A18">
        <v>44222</v>
      </c>
      <c r="B18">
        <v>55.93</v>
      </c>
      <c r="C18">
        <v>56.34</v>
      </c>
      <c r="D18">
        <v>55.39</v>
      </c>
      <c r="E18">
        <v>55.91</v>
      </c>
      <c r="F18">
        <v>55.91</v>
      </c>
    </row>
    <row r="19" spans="1:6">
      <c r="A19">
        <v>44223</v>
      </c>
      <c r="B19">
        <v>56.05</v>
      </c>
      <c r="C19">
        <v>56.49</v>
      </c>
      <c r="D19">
        <v>55.2</v>
      </c>
      <c r="E19">
        <v>55.81</v>
      </c>
      <c r="F19">
        <v>55.81</v>
      </c>
    </row>
    <row r="20" spans="1:6">
      <c r="A20">
        <v>44224</v>
      </c>
      <c r="B20">
        <v>55.41</v>
      </c>
      <c r="C20">
        <v>56.59</v>
      </c>
      <c r="D20">
        <v>55.31</v>
      </c>
      <c r="E20">
        <v>55.53</v>
      </c>
      <c r="F20">
        <v>55.53</v>
      </c>
    </row>
    <row r="21" spans="1:6">
      <c r="A21">
        <v>44225</v>
      </c>
      <c r="B21">
        <v>55.52</v>
      </c>
      <c r="C21">
        <v>56.37</v>
      </c>
      <c r="D21">
        <v>55.31</v>
      </c>
      <c r="E21">
        <v>55.88</v>
      </c>
      <c r="F21">
        <v>55.88</v>
      </c>
    </row>
    <row r="22" spans="1:6">
      <c r="A22">
        <v>44228</v>
      </c>
      <c r="B22">
        <v>54.91</v>
      </c>
      <c r="C22">
        <v>56.53</v>
      </c>
      <c r="D22">
        <v>54.6</v>
      </c>
      <c r="E22">
        <v>56.35</v>
      </c>
      <c r="F22">
        <v>56.35</v>
      </c>
    </row>
    <row r="23" spans="1:6">
      <c r="A23">
        <v>44229</v>
      </c>
      <c r="B23">
        <v>56.35</v>
      </c>
      <c r="C23">
        <v>58.05</v>
      </c>
      <c r="D23">
        <v>56.33</v>
      </c>
      <c r="E23">
        <v>57.46</v>
      </c>
      <c r="F23">
        <v>57.46</v>
      </c>
    </row>
    <row r="24" spans="1:6">
      <c r="A24">
        <v>44230</v>
      </c>
      <c r="B24">
        <v>57.85</v>
      </c>
      <c r="C24">
        <v>58.94</v>
      </c>
      <c r="D24">
        <v>57.5</v>
      </c>
      <c r="E24">
        <v>58.46</v>
      </c>
      <c r="F24">
        <v>58.46</v>
      </c>
    </row>
    <row r="25" spans="1:6">
      <c r="A25">
        <v>44231</v>
      </c>
      <c r="B25">
        <v>58.59</v>
      </c>
      <c r="C25">
        <v>59.12</v>
      </c>
      <c r="D25">
        <v>58.04</v>
      </c>
      <c r="E25">
        <v>58.84</v>
      </c>
      <c r="F25">
        <v>58.84</v>
      </c>
    </row>
    <row r="26" spans="1:6">
      <c r="A26">
        <v>44232</v>
      </c>
      <c r="B26">
        <v>59.17</v>
      </c>
      <c r="C26">
        <v>59.79</v>
      </c>
      <c r="D26">
        <v>59.08</v>
      </c>
      <c r="E26">
        <v>59.34</v>
      </c>
      <c r="F26">
        <v>59.34</v>
      </c>
    </row>
    <row r="27" spans="1:6">
      <c r="A27">
        <v>44235</v>
      </c>
      <c r="B27">
        <v>59.43</v>
      </c>
      <c r="C27">
        <v>60.72</v>
      </c>
      <c r="D27">
        <v>59.43</v>
      </c>
      <c r="E27">
        <v>60.56</v>
      </c>
      <c r="F27">
        <v>60.56</v>
      </c>
    </row>
    <row r="28" spans="1:6">
      <c r="A28">
        <v>44236</v>
      </c>
      <c r="B28">
        <v>60.8</v>
      </c>
      <c r="C28">
        <v>61.34</v>
      </c>
      <c r="D28">
        <v>60.05</v>
      </c>
      <c r="E28">
        <v>61.09</v>
      </c>
      <c r="F28">
        <v>61.09</v>
      </c>
    </row>
    <row r="29" spans="1:6">
      <c r="A29">
        <v>44237</v>
      </c>
      <c r="B29">
        <v>61.21</v>
      </c>
      <c r="C29">
        <v>61.69</v>
      </c>
      <c r="D29">
        <v>60.87</v>
      </c>
      <c r="E29">
        <v>61.47</v>
      </c>
      <c r="F29">
        <v>61.47</v>
      </c>
    </row>
    <row r="30" spans="1:6">
      <c r="A30">
        <v>44238</v>
      </c>
      <c r="B30">
        <v>61.01</v>
      </c>
      <c r="C30">
        <v>61.5</v>
      </c>
      <c r="D30">
        <v>60.72</v>
      </c>
      <c r="E30">
        <v>61.14</v>
      </c>
      <c r="F30">
        <v>61.14</v>
      </c>
    </row>
    <row r="31" spans="1:6">
      <c r="A31">
        <v>44239</v>
      </c>
      <c r="B31">
        <v>60.82</v>
      </c>
      <c r="C31">
        <v>62.83</v>
      </c>
      <c r="D31">
        <v>60.35</v>
      </c>
      <c r="E31">
        <v>62.43</v>
      </c>
      <c r="F31">
        <v>62.43</v>
      </c>
    </row>
    <row r="32" spans="1:6">
      <c r="A32">
        <v>44242</v>
      </c>
      <c r="B32">
        <v>62.83</v>
      </c>
      <c r="C32">
        <v>63.76</v>
      </c>
      <c r="D32">
        <v>62.82</v>
      </c>
      <c r="E32">
        <v>63.3</v>
      </c>
      <c r="F32">
        <v>63.3</v>
      </c>
    </row>
    <row r="33" spans="1:6">
      <c r="A33">
        <v>44243</v>
      </c>
      <c r="B33">
        <v>63.47</v>
      </c>
      <c r="C33">
        <v>63.7</v>
      </c>
      <c r="D33">
        <v>62.69</v>
      </c>
      <c r="E33">
        <v>63.35</v>
      </c>
      <c r="F33">
        <v>63.35</v>
      </c>
    </row>
    <row r="34" spans="1:6">
      <c r="A34">
        <v>44244</v>
      </c>
      <c r="B34">
        <v>63.15</v>
      </c>
      <c r="C34">
        <v>64.959999999999994</v>
      </c>
      <c r="D34">
        <v>62.73</v>
      </c>
      <c r="E34">
        <v>64.34</v>
      </c>
      <c r="F34">
        <v>64.34</v>
      </c>
    </row>
    <row r="35" spans="1:6">
      <c r="A35">
        <v>44245</v>
      </c>
      <c r="B35">
        <v>65.02</v>
      </c>
      <c r="C35">
        <v>65.52</v>
      </c>
      <c r="D35">
        <v>63.22</v>
      </c>
      <c r="E35">
        <v>63.93</v>
      </c>
      <c r="F35">
        <v>63.93</v>
      </c>
    </row>
    <row r="36" spans="1:6">
      <c r="A36">
        <v>44246</v>
      </c>
      <c r="B36">
        <v>63.3</v>
      </c>
      <c r="C36">
        <v>63.94</v>
      </c>
      <c r="D36">
        <v>62.09</v>
      </c>
      <c r="E36">
        <v>62.91</v>
      </c>
      <c r="F36">
        <v>62.91</v>
      </c>
    </row>
    <row r="37" spans="1:6">
      <c r="A37">
        <v>44249</v>
      </c>
      <c r="B37">
        <v>62.68</v>
      </c>
      <c r="C37">
        <v>65.849999999999994</v>
      </c>
      <c r="D37">
        <v>62.55</v>
      </c>
      <c r="E37">
        <v>65.239999999999995</v>
      </c>
      <c r="F37">
        <v>65.239999999999995</v>
      </c>
    </row>
    <row r="38" spans="1:6">
      <c r="A38">
        <v>44250</v>
      </c>
      <c r="B38">
        <v>65.510000000000005</v>
      </c>
      <c r="C38">
        <v>66.790000000000006</v>
      </c>
      <c r="D38">
        <v>64.47</v>
      </c>
      <c r="E38">
        <v>65.37</v>
      </c>
      <c r="F38">
        <v>65.37</v>
      </c>
    </row>
    <row r="39" spans="1:6">
      <c r="A39">
        <v>44251</v>
      </c>
      <c r="B39">
        <v>65.06</v>
      </c>
      <c r="C39">
        <v>67.31</v>
      </c>
      <c r="D39">
        <v>64.8</v>
      </c>
      <c r="E39">
        <v>67.040000000000006</v>
      </c>
      <c r="F39">
        <v>67.040000000000006</v>
      </c>
    </row>
    <row r="40" spans="1:6">
      <c r="A40">
        <v>44252</v>
      </c>
      <c r="B40">
        <v>67.2</v>
      </c>
      <c r="C40">
        <v>67.7</v>
      </c>
      <c r="D40">
        <v>66.48</v>
      </c>
      <c r="E40">
        <v>66.88</v>
      </c>
      <c r="F40">
        <v>66.88</v>
      </c>
    </row>
    <row r="41" spans="1:6">
      <c r="A41">
        <v>44253</v>
      </c>
      <c r="B41">
        <v>66.89</v>
      </c>
      <c r="C41">
        <v>66.900000000000006</v>
      </c>
      <c r="D41">
        <v>65.72</v>
      </c>
      <c r="E41">
        <v>66.13</v>
      </c>
      <c r="F41">
        <v>66.13</v>
      </c>
    </row>
    <row r="42" spans="1:6">
      <c r="A42">
        <v>44256</v>
      </c>
      <c r="B42">
        <v>64.849999999999994</v>
      </c>
      <c r="C42">
        <v>65.930000000000007</v>
      </c>
      <c r="D42">
        <v>63.17</v>
      </c>
      <c r="E42">
        <v>63.69</v>
      </c>
      <c r="F42">
        <v>63.69</v>
      </c>
    </row>
    <row r="43" spans="1:6">
      <c r="A43">
        <v>44257</v>
      </c>
      <c r="B43">
        <v>63.12</v>
      </c>
      <c r="C43">
        <v>64.13</v>
      </c>
      <c r="D43">
        <v>62.38</v>
      </c>
      <c r="E43">
        <v>62.7</v>
      </c>
      <c r="F43">
        <v>62.7</v>
      </c>
    </row>
    <row r="44" spans="1:6">
      <c r="A44">
        <v>44258</v>
      </c>
      <c r="B44">
        <v>62.38</v>
      </c>
      <c r="C44">
        <v>64.7</v>
      </c>
      <c r="D44">
        <v>62.38</v>
      </c>
      <c r="E44">
        <v>64.069999999999993</v>
      </c>
      <c r="F44">
        <v>64.069999999999993</v>
      </c>
    </row>
    <row r="45" spans="1:6">
      <c r="A45">
        <v>44259</v>
      </c>
      <c r="B45">
        <v>64.099999999999994</v>
      </c>
      <c r="C45">
        <v>67.75</v>
      </c>
      <c r="D45">
        <v>63.33</v>
      </c>
      <c r="E45">
        <v>66.739999999999995</v>
      </c>
      <c r="F45">
        <v>66.739999999999995</v>
      </c>
    </row>
    <row r="46" spans="1:6">
      <c r="A46">
        <v>44260</v>
      </c>
      <c r="B46">
        <v>67.16</v>
      </c>
      <c r="C46">
        <v>69.69</v>
      </c>
      <c r="D46">
        <v>66.67</v>
      </c>
      <c r="E46">
        <v>69.36</v>
      </c>
      <c r="F46">
        <v>69.36</v>
      </c>
    </row>
    <row r="47" spans="1:6">
      <c r="A47">
        <v>44263</v>
      </c>
      <c r="B47">
        <v>69.97</v>
      </c>
      <c r="C47">
        <v>71.38</v>
      </c>
      <c r="D47">
        <v>67.8</v>
      </c>
      <c r="E47">
        <v>68.239999999999995</v>
      </c>
      <c r="F47">
        <v>68.239999999999995</v>
      </c>
    </row>
    <row r="48" spans="1:6">
      <c r="A48">
        <v>44264</v>
      </c>
      <c r="B48">
        <v>68.13</v>
      </c>
      <c r="C48">
        <v>69.33</v>
      </c>
      <c r="D48">
        <v>67.12</v>
      </c>
      <c r="E48">
        <v>67.52</v>
      </c>
      <c r="F48">
        <v>67.52</v>
      </c>
    </row>
    <row r="49" spans="1:6">
      <c r="A49">
        <v>44265</v>
      </c>
      <c r="B49">
        <v>67.459999999999994</v>
      </c>
      <c r="C49">
        <v>68.42</v>
      </c>
      <c r="D49">
        <v>66.5</v>
      </c>
      <c r="E49">
        <v>67.900000000000006</v>
      </c>
      <c r="F49">
        <v>67.900000000000006</v>
      </c>
    </row>
    <row r="50" spans="1:6">
      <c r="A50">
        <v>44266</v>
      </c>
      <c r="B50">
        <v>68.45</v>
      </c>
      <c r="C50">
        <v>69.84</v>
      </c>
      <c r="D50">
        <v>67.989999999999995</v>
      </c>
      <c r="E50">
        <v>69.63</v>
      </c>
      <c r="F50">
        <v>69.63</v>
      </c>
    </row>
    <row r="51" spans="1:6">
      <c r="A51">
        <v>44267</v>
      </c>
      <c r="B51">
        <v>69.59</v>
      </c>
      <c r="C51">
        <v>69.900000000000006</v>
      </c>
      <c r="D51">
        <v>69.03</v>
      </c>
      <c r="E51">
        <v>69.22</v>
      </c>
      <c r="F51">
        <v>69.22</v>
      </c>
    </row>
    <row r="52" spans="1:6">
      <c r="A52">
        <v>44270</v>
      </c>
      <c r="B52">
        <v>69.08</v>
      </c>
      <c r="C52">
        <v>70.03</v>
      </c>
      <c r="D52">
        <v>67.819999999999993</v>
      </c>
      <c r="E52">
        <v>68.88</v>
      </c>
      <c r="F52">
        <v>68.88</v>
      </c>
    </row>
    <row r="53" spans="1:6">
      <c r="A53">
        <v>44271</v>
      </c>
      <c r="B53">
        <v>68.81</v>
      </c>
      <c r="C53">
        <v>68.94</v>
      </c>
      <c r="D53">
        <v>67.36</v>
      </c>
      <c r="E53">
        <v>68.39</v>
      </c>
      <c r="F53">
        <v>68.39</v>
      </c>
    </row>
    <row r="54" spans="1:6">
      <c r="A54">
        <v>44272</v>
      </c>
      <c r="B54">
        <v>68.39</v>
      </c>
      <c r="C54">
        <v>68.89</v>
      </c>
      <c r="D54">
        <v>66.959999999999994</v>
      </c>
      <c r="E54">
        <v>68</v>
      </c>
      <c r="F54">
        <v>68</v>
      </c>
    </row>
    <row r="55" spans="1:6">
      <c r="A55">
        <v>44273</v>
      </c>
      <c r="B55">
        <v>67.77</v>
      </c>
      <c r="C55">
        <v>68.150000000000006</v>
      </c>
      <c r="D55">
        <v>61.45</v>
      </c>
      <c r="E55">
        <v>63.28</v>
      </c>
      <c r="F55">
        <v>63.28</v>
      </c>
    </row>
    <row r="56" spans="1:6">
      <c r="A56">
        <v>44274</v>
      </c>
      <c r="B56">
        <v>62.99</v>
      </c>
      <c r="C56">
        <v>64.95</v>
      </c>
      <c r="D56">
        <v>62.07</v>
      </c>
      <c r="E56">
        <v>64.53</v>
      </c>
      <c r="F56">
        <v>64.53</v>
      </c>
    </row>
    <row r="57" spans="1:6">
      <c r="A57">
        <v>44277</v>
      </c>
      <c r="B57">
        <v>64.53</v>
      </c>
      <c r="C57">
        <v>65.12</v>
      </c>
      <c r="D57">
        <v>63.45</v>
      </c>
      <c r="E57">
        <v>64.62</v>
      </c>
      <c r="F57">
        <v>64.62</v>
      </c>
    </row>
    <row r="58" spans="1:6">
      <c r="A58">
        <v>44278</v>
      </c>
      <c r="B58">
        <v>64.3</v>
      </c>
      <c r="C58">
        <v>64.3</v>
      </c>
      <c r="D58">
        <v>60.27</v>
      </c>
      <c r="E58">
        <v>60.79</v>
      </c>
      <c r="F58">
        <v>60.79</v>
      </c>
    </row>
    <row r="59" spans="1:6">
      <c r="A59">
        <v>44279</v>
      </c>
      <c r="B59">
        <v>60.5</v>
      </c>
      <c r="C59">
        <v>64.569999999999993</v>
      </c>
      <c r="D59">
        <v>60.47</v>
      </c>
      <c r="E59">
        <v>64.41</v>
      </c>
      <c r="F59">
        <v>64.41</v>
      </c>
    </row>
    <row r="60" spans="1:6">
      <c r="A60">
        <v>44280</v>
      </c>
      <c r="B60">
        <v>63.99</v>
      </c>
      <c r="C60">
        <v>64.19</v>
      </c>
      <c r="D60">
        <v>60.98</v>
      </c>
      <c r="E60">
        <v>61.95</v>
      </c>
      <c r="F60">
        <v>61.95</v>
      </c>
    </row>
    <row r="61" spans="1:6">
      <c r="A61">
        <v>44281</v>
      </c>
      <c r="B61">
        <v>62.01</v>
      </c>
      <c r="C61">
        <v>64.89</v>
      </c>
      <c r="D61">
        <v>61.85</v>
      </c>
      <c r="E61">
        <v>64.569999999999993</v>
      </c>
      <c r="F61">
        <v>64.569999999999993</v>
      </c>
    </row>
    <row r="62" spans="1:6">
      <c r="A62">
        <v>44284</v>
      </c>
      <c r="B62">
        <v>64.58</v>
      </c>
      <c r="C62">
        <v>65.459999999999994</v>
      </c>
      <c r="D62">
        <v>63.13</v>
      </c>
      <c r="E62">
        <v>64.98</v>
      </c>
      <c r="F62">
        <v>64.98</v>
      </c>
    </row>
    <row r="63" spans="1:6">
      <c r="A63">
        <v>44285</v>
      </c>
      <c r="B63">
        <v>65.2</v>
      </c>
      <c r="C63">
        <v>65.41</v>
      </c>
      <c r="D63">
        <v>63.52</v>
      </c>
      <c r="E63">
        <v>64.14</v>
      </c>
      <c r="F63">
        <v>64.14</v>
      </c>
    </row>
    <row r="64" spans="1:6">
      <c r="A64">
        <v>44286</v>
      </c>
      <c r="B64">
        <v>64.13</v>
      </c>
      <c r="C64">
        <v>64.790000000000006</v>
      </c>
      <c r="D64">
        <v>63.53</v>
      </c>
      <c r="E64">
        <v>63.54</v>
      </c>
      <c r="F64">
        <v>63.54</v>
      </c>
    </row>
    <row r="65" spans="1:6">
      <c r="A65">
        <v>44287</v>
      </c>
      <c r="B65">
        <v>63.12</v>
      </c>
      <c r="C65">
        <v>65.17</v>
      </c>
      <c r="D65">
        <v>62.38</v>
      </c>
      <c r="E65">
        <v>64.86</v>
      </c>
      <c r="F65">
        <v>64.86</v>
      </c>
    </row>
    <row r="66" spans="1:6">
      <c r="A66">
        <v>44291</v>
      </c>
      <c r="B66">
        <v>64.569999999999993</v>
      </c>
      <c r="C66">
        <v>64.81</v>
      </c>
      <c r="D66">
        <v>61.25</v>
      </c>
      <c r="E66">
        <v>62.15</v>
      </c>
      <c r="F66">
        <v>62.15</v>
      </c>
    </row>
    <row r="67" spans="1:6">
      <c r="A67">
        <v>44292</v>
      </c>
      <c r="B67">
        <v>62.32</v>
      </c>
      <c r="C67">
        <v>64.28</v>
      </c>
      <c r="D67">
        <v>62.08</v>
      </c>
      <c r="E67">
        <v>62.74</v>
      </c>
      <c r="F67">
        <v>62.74</v>
      </c>
    </row>
    <row r="68" spans="1:6">
      <c r="A68">
        <v>44293</v>
      </c>
      <c r="B68">
        <v>62.6</v>
      </c>
      <c r="C68">
        <v>63.55</v>
      </c>
      <c r="D68">
        <v>61.6</v>
      </c>
      <c r="E68">
        <v>63.16</v>
      </c>
      <c r="F68">
        <v>63.16</v>
      </c>
    </row>
    <row r="69" spans="1:6">
      <c r="A69">
        <v>44294</v>
      </c>
      <c r="B69">
        <v>63.02</v>
      </c>
      <c r="C69">
        <v>63.43</v>
      </c>
      <c r="D69">
        <v>62.38</v>
      </c>
      <c r="E69">
        <v>63.2</v>
      </c>
      <c r="F69">
        <v>63.2</v>
      </c>
    </row>
    <row r="70" spans="1:6">
      <c r="A70">
        <v>44295</v>
      </c>
      <c r="B70">
        <v>63.28</v>
      </c>
      <c r="C70">
        <v>63.49</v>
      </c>
      <c r="D70">
        <v>62.57</v>
      </c>
      <c r="E70">
        <v>62.95</v>
      </c>
      <c r="F70">
        <v>62.95</v>
      </c>
    </row>
    <row r="71" spans="1:6">
      <c r="A71">
        <v>44298</v>
      </c>
      <c r="B71">
        <v>63.03</v>
      </c>
      <c r="C71">
        <v>64.31</v>
      </c>
      <c r="D71">
        <v>62.41</v>
      </c>
      <c r="E71">
        <v>63.28</v>
      </c>
      <c r="F71">
        <v>63.28</v>
      </c>
    </row>
    <row r="72" spans="1:6">
      <c r="A72">
        <v>44299</v>
      </c>
      <c r="B72">
        <v>63.24</v>
      </c>
      <c r="C72">
        <v>64.19</v>
      </c>
      <c r="D72">
        <v>63.18</v>
      </c>
      <c r="E72">
        <v>63.67</v>
      </c>
      <c r="F72">
        <v>63.67</v>
      </c>
    </row>
    <row r="73" spans="1:6">
      <c r="A73">
        <v>44300</v>
      </c>
      <c r="B73">
        <v>64.010000000000005</v>
      </c>
      <c r="C73">
        <v>66.900000000000006</v>
      </c>
      <c r="D73">
        <v>63.88</v>
      </c>
      <c r="E73">
        <v>66.58</v>
      </c>
      <c r="F73">
        <v>66.58</v>
      </c>
    </row>
    <row r="74" spans="1:6">
      <c r="A74">
        <v>44301</v>
      </c>
      <c r="B74">
        <v>66.38</v>
      </c>
      <c r="C74">
        <v>67.03</v>
      </c>
      <c r="D74">
        <v>65.95</v>
      </c>
      <c r="E74">
        <v>66.94</v>
      </c>
      <c r="F74">
        <v>66.94</v>
      </c>
    </row>
    <row r="75" spans="1:6">
      <c r="A75">
        <v>44302</v>
      </c>
      <c r="B75">
        <v>66.86</v>
      </c>
      <c r="C75">
        <v>67.38</v>
      </c>
      <c r="D75">
        <v>66.44</v>
      </c>
      <c r="E75">
        <v>66.77</v>
      </c>
      <c r="F75">
        <v>66.77</v>
      </c>
    </row>
    <row r="76" spans="1:6">
      <c r="A76">
        <v>44305</v>
      </c>
      <c r="B76">
        <v>66.7</v>
      </c>
      <c r="C76">
        <v>67.23</v>
      </c>
      <c r="D76">
        <v>66.17</v>
      </c>
      <c r="E76">
        <v>67.05</v>
      </c>
      <c r="F76">
        <v>67.05</v>
      </c>
    </row>
    <row r="77" spans="1:6">
      <c r="A77">
        <v>44306</v>
      </c>
      <c r="B77">
        <v>67.2</v>
      </c>
      <c r="C77">
        <v>68.08</v>
      </c>
      <c r="D77">
        <v>65.510000000000005</v>
      </c>
      <c r="E77">
        <v>66.569999999999993</v>
      </c>
      <c r="F77">
        <v>66.569999999999993</v>
      </c>
    </row>
    <row r="78" spans="1:6">
      <c r="A78">
        <v>44307</v>
      </c>
      <c r="B78">
        <v>66.22</v>
      </c>
      <c r="C78">
        <v>66.52</v>
      </c>
      <c r="D78">
        <v>64.959999999999994</v>
      </c>
      <c r="E78">
        <v>65.319999999999993</v>
      </c>
      <c r="F78">
        <v>65.319999999999993</v>
      </c>
    </row>
    <row r="79" spans="1:6">
      <c r="A79">
        <v>44308</v>
      </c>
      <c r="B79">
        <v>65.13</v>
      </c>
      <c r="C79">
        <v>65.83</v>
      </c>
      <c r="D79">
        <v>64.58</v>
      </c>
      <c r="E79">
        <v>65.400000000000006</v>
      </c>
      <c r="F79">
        <v>65.400000000000006</v>
      </c>
    </row>
    <row r="80" spans="1:6">
      <c r="A80">
        <v>44309</v>
      </c>
      <c r="B80">
        <v>65.8</v>
      </c>
      <c r="C80">
        <v>66.3</v>
      </c>
      <c r="D80">
        <v>65.16</v>
      </c>
      <c r="E80">
        <v>66.11</v>
      </c>
      <c r="F80">
        <v>66.11</v>
      </c>
    </row>
    <row r="81" spans="1:6">
      <c r="A81">
        <v>44312</v>
      </c>
      <c r="B81">
        <v>66.099999999999994</v>
      </c>
      <c r="C81">
        <v>66.260000000000005</v>
      </c>
      <c r="D81">
        <v>64.569999999999993</v>
      </c>
      <c r="E81">
        <v>65.650000000000006</v>
      </c>
      <c r="F81">
        <v>65.650000000000006</v>
      </c>
    </row>
    <row r="82" spans="1:6">
      <c r="A82">
        <v>44313</v>
      </c>
      <c r="B82">
        <v>65.760000000000005</v>
      </c>
      <c r="C82">
        <v>66.8</v>
      </c>
      <c r="D82">
        <v>65.66</v>
      </c>
      <c r="E82">
        <v>66.42</v>
      </c>
      <c r="F82">
        <v>66.42</v>
      </c>
    </row>
    <row r="83" spans="1:6">
      <c r="A83">
        <v>44314</v>
      </c>
      <c r="B83">
        <v>66.58</v>
      </c>
      <c r="C83">
        <v>67.849999999999994</v>
      </c>
      <c r="D83">
        <v>66.13</v>
      </c>
      <c r="E83">
        <v>67.27</v>
      </c>
      <c r="F83">
        <v>67.27</v>
      </c>
    </row>
    <row r="84" spans="1:6">
      <c r="A84">
        <v>44315</v>
      </c>
      <c r="B84">
        <v>67.180000000000007</v>
      </c>
      <c r="C84">
        <v>68.95</v>
      </c>
      <c r="D84">
        <v>67.13</v>
      </c>
      <c r="E84">
        <v>68.56</v>
      </c>
      <c r="F84">
        <v>68.56</v>
      </c>
    </row>
    <row r="85" spans="1:6">
      <c r="A85">
        <v>44316</v>
      </c>
      <c r="B85">
        <v>68.33</v>
      </c>
      <c r="C85">
        <v>68.400000000000006</v>
      </c>
      <c r="D85">
        <v>67.06</v>
      </c>
      <c r="E85">
        <v>67.25</v>
      </c>
      <c r="F85">
        <v>67.25</v>
      </c>
    </row>
    <row r="86" spans="1:6">
      <c r="A86">
        <v>44319</v>
      </c>
      <c r="B86">
        <v>66.7</v>
      </c>
      <c r="C86">
        <v>67.819999999999993</v>
      </c>
      <c r="D86">
        <v>66.099999999999994</v>
      </c>
      <c r="E86">
        <v>67.56</v>
      </c>
      <c r="F86">
        <v>67.56</v>
      </c>
    </row>
    <row r="87" spans="1:6">
      <c r="A87">
        <v>44320</v>
      </c>
      <c r="B87">
        <v>67.75</v>
      </c>
      <c r="C87">
        <v>69.5</v>
      </c>
      <c r="D87">
        <v>67.37</v>
      </c>
      <c r="E87">
        <v>68.88</v>
      </c>
      <c r="F87">
        <v>68.88</v>
      </c>
    </row>
    <row r="88" spans="1:6">
      <c r="A88">
        <v>44321</v>
      </c>
      <c r="B88">
        <v>69.349999999999994</v>
      </c>
      <c r="C88">
        <v>69.95</v>
      </c>
      <c r="D88">
        <v>68.349999999999994</v>
      </c>
      <c r="E88">
        <v>68.959999999999994</v>
      </c>
      <c r="F88">
        <v>68.959999999999994</v>
      </c>
    </row>
    <row r="89" spans="1:6">
      <c r="A89">
        <v>44322</v>
      </c>
      <c r="B89">
        <v>68.47</v>
      </c>
      <c r="C89">
        <v>69.37</v>
      </c>
      <c r="D89">
        <v>67.930000000000007</v>
      </c>
      <c r="E89">
        <v>68.09</v>
      </c>
      <c r="F89">
        <v>68.09</v>
      </c>
    </row>
    <row r="90" spans="1:6">
      <c r="A90">
        <v>44323</v>
      </c>
      <c r="B90">
        <v>68.260000000000005</v>
      </c>
      <c r="C90">
        <v>68.650000000000006</v>
      </c>
      <c r="D90">
        <v>67.39</v>
      </c>
      <c r="E90">
        <v>68.28</v>
      </c>
      <c r="F90">
        <v>68.28</v>
      </c>
    </row>
    <row r="91" spans="1:6">
      <c r="A91">
        <v>44326</v>
      </c>
      <c r="B91">
        <v>68.739999999999995</v>
      </c>
      <c r="C91">
        <v>69.2</v>
      </c>
      <c r="D91">
        <v>67.41</v>
      </c>
      <c r="E91">
        <v>68.319999999999993</v>
      </c>
      <c r="F91">
        <v>68.319999999999993</v>
      </c>
    </row>
    <row r="92" spans="1:6">
      <c r="A92">
        <v>44327</v>
      </c>
      <c r="B92">
        <v>68.290000000000006</v>
      </c>
      <c r="C92">
        <v>68.75</v>
      </c>
      <c r="D92">
        <v>67.13</v>
      </c>
      <c r="E92">
        <v>68.55</v>
      </c>
      <c r="F92">
        <v>68.55</v>
      </c>
    </row>
    <row r="93" spans="1:6">
      <c r="A93">
        <v>44328</v>
      </c>
      <c r="B93">
        <v>68.78</v>
      </c>
      <c r="C93">
        <v>69.900000000000006</v>
      </c>
      <c r="D93">
        <v>68.180000000000007</v>
      </c>
      <c r="E93">
        <v>69.319999999999993</v>
      </c>
      <c r="F93">
        <v>69.319999999999993</v>
      </c>
    </row>
    <row r="94" spans="1:6">
      <c r="A94">
        <v>44329</v>
      </c>
      <c r="B94">
        <v>68.88</v>
      </c>
      <c r="C94">
        <v>69.040000000000006</v>
      </c>
      <c r="D94">
        <v>66.48</v>
      </c>
      <c r="E94">
        <v>67.05</v>
      </c>
      <c r="F94">
        <v>67.05</v>
      </c>
    </row>
    <row r="95" spans="1:6">
      <c r="A95">
        <v>44330</v>
      </c>
      <c r="B95">
        <v>67</v>
      </c>
      <c r="C95">
        <v>68.89</v>
      </c>
      <c r="D95">
        <v>66.5</v>
      </c>
      <c r="E95">
        <v>68.709999999999994</v>
      </c>
      <c r="F95">
        <v>68.709999999999994</v>
      </c>
    </row>
    <row r="96" spans="1:6">
      <c r="A96">
        <v>44333</v>
      </c>
      <c r="B96">
        <v>68.92</v>
      </c>
      <c r="C96">
        <v>69.62</v>
      </c>
      <c r="D96">
        <v>68.180000000000007</v>
      </c>
      <c r="E96">
        <v>69.459999999999994</v>
      </c>
      <c r="F96">
        <v>69.459999999999994</v>
      </c>
    </row>
    <row r="97" spans="1:6">
      <c r="A97">
        <v>44334</v>
      </c>
      <c r="B97">
        <v>69.61</v>
      </c>
      <c r="C97">
        <v>70.239999999999995</v>
      </c>
      <c r="D97">
        <v>67.28</v>
      </c>
      <c r="E97">
        <v>68.709999999999994</v>
      </c>
      <c r="F97">
        <v>68.709999999999994</v>
      </c>
    </row>
    <row r="98" spans="1:6">
      <c r="A98">
        <v>44335</v>
      </c>
      <c r="B98">
        <v>68.41</v>
      </c>
      <c r="C98">
        <v>68.459999999999994</v>
      </c>
      <c r="D98">
        <v>65.3</v>
      </c>
      <c r="E98">
        <v>66.66</v>
      </c>
      <c r="F98">
        <v>66.66</v>
      </c>
    </row>
    <row r="99" spans="1:6">
      <c r="A99">
        <v>44336</v>
      </c>
      <c r="B99">
        <v>66.63</v>
      </c>
      <c r="C99">
        <v>67.17</v>
      </c>
      <c r="D99">
        <v>64.8</v>
      </c>
      <c r="E99">
        <v>65.11</v>
      </c>
      <c r="F99">
        <v>65.11</v>
      </c>
    </row>
    <row r="100" spans="1:6">
      <c r="A100">
        <v>44337</v>
      </c>
      <c r="B100">
        <v>65.22</v>
      </c>
      <c r="C100">
        <v>66.94</v>
      </c>
      <c r="D100">
        <v>64.569999999999993</v>
      </c>
      <c r="E100">
        <v>66.44</v>
      </c>
      <c r="F100">
        <v>66.44</v>
      </c>
    </row>
    <row r="101" spans="1:6">
      <c r="A101">
        <v>44340</v>
      </c>
      <c r="B101">
        <v>66.72</v>
      </c>
      <c r="C101">
        <v>68.64</v>
      </c>
      <c r="D101">
        <v>66.459999999999994</v>
      </c>
      <c r="E101">
        <v>68.459999999999994</v>
      </c>
      <c r="F101">
        <v>68.459999999999994</v>
      </c>
    </row>
    <row r="102" spans="1:6">
      <c r="A102">
        <v>44341</v>
      </c>
      <c r="B102">
        <v>68.47</v>
      </c>
      <c r="C102">
        <v>68.900000000000006</v>
      </c>
      <c r="D102">
        <v>67.83</v>
      </c>
      <c r="E102">
        <v>68.650000000000006</v>
      </c>
      <c r="F102">
        <v>68.650000000000006</v>
      </c>
    </row>
    <row r="103" spans="1:6">
      <c r="A103">
        <v>44342</v>
      </c>
      <c r="B103">
        <v>68.55</v>
      </c>
      <c r="C103">
        <v>69.17</v>
      </c>
      <c r="D103">
        <v>68.02</v>
      </c>
      <c r="E103">
        <v>68.87</v>
      </c>
      <c r="F103">
        <v>68.87</v>
      </c>
    </row>
    <row r="104" spans="1:6">
      <c r="A104">
        <v>44343</v>
      </c>
      <c r="B104">
        <v>68.78</v>
      </c>
      <c r="C104">
        <v>69.510000000000005</v>
      </c>
      <c r="D104">
        <v>68.11</v>
      </c>
      <c r="E104">
        <v>69.459999999999994</v>
      </c>
      <c r="F104">
        <v>69.459999999999994</v>
      </c>
    </row>
    <row r="105" spans="1:6">
      <c r="A105">
        <v>44344</v>
      </c>
      <c r="B105">
        <v>69.69</v>
      </c>
      <c r="C105">
        <v>69.92</v>
      </c>
      <c r="D105">
        <v>69.260000000000005</v>
      </c>
      <c r="E105">
        <v>69.63</v>
      </c>
      <c r="F105">
        <v>69.63</v>
      </c>
    </row>
    <row r="106" spans="1:6">
      <c r="A106">
        <v>44347</v>
      </c>
      <c r="B106">
        <v>68.98</v>
      </c>
      <c r="C106">
        <v>69.819999999999993</v>
      </c>
      <c r="D106">
        <v>68.75</v>
      </c>
      <c r="E106">
        <v>69.319999999999993</v>
      </c>
      <c r="F106">
        <v>69.319999999999993</v>
      </c>
    </row>
    <row r="107" spans="1:6">
      <c r="A107">
        <v>44348</v>
      </c>
      <c r="B107">
        <v>69.39</v>
      </c>
      <c r="C107">
        <v>71.34</v>
      </c>
      <c r="D107">
        <v>69.290000000000006</v>
      </c>
      <c r="E107">
        <v>70.25</v>
      </c>
      <c r="F107">
        <v>70.25</v>
      </c>
    </row>
    <row r="108" spans="1:6">
      <c r="A108">
        <v>44349</v>
      </c>
      <c r="B108">
        <v>70.55</v>
      </c>
      <c r="C108">
        <v>71.48</v>
      </c>
      <c r="D108">
        <v>70.349999999999994</v>
      </c>
      <c r="E108">
        <v>71.349999999999994</v>
      </c>
      <c r="F108">
        <v>71.349999999999994</v>
      </c>
    </row>
    <row r="109" spans="1:6">
      <c r="A109">
        <v>44350</v>
      </c>
      <c r="B109">
        <v>71.27</v>
      </c>
      <c r="C109">
        <v>71.989999999999995</v>
      </c>
      <c r="D109">
        <v>70.66</v>
      </c>
      <c r="E109">
        <v>71.31</v>
      </c>
      <c r="F109">
        <v>71.31</v>
      </c>
    </row>
    <row r="110" spans="1:6">
      <c r="A110">
        <v>44351</v>
      </c>
      <c r="B110">
        <v>71.25</v>
      </c>
      <c r="C110">
        <v>72.17</v>
      </c>
      <c r="D110">
        <v>70.73</v>
      </c>
      <c r="E110">
        <v>71.89</v>
      </c>
      <c r="F110">
        <v>71.89</v>
      </c>
    </row>
    <row r="111" spans="1:6">
      <c r="A111">
        <v>44354</v>
      </c>
      <c r="B111">
        <v>71.819999999999993</v>
      </c>
      <c r="C111">
        <v>72.27</v>
      </c>
      <c r="D111">
        <v>71.099999999999994</v>
      </c>
      <c r="E111">
        <v>71.489999999999995</v>
      </c>
      <c r="F111">
        <v>71.489999999999995</v>
      </c>
    </row>
    <row r="112" spans="1:6">
      <c r="A112">
        <v>44355</v>
      </c>
      <c r="B112">
        <v>71.42</v>
      </c>
      <c r="C112">
        <v>72.42</v>
      </c>
      <c r="D112">
        <v>70.709999999999994</v>
      </c>
      <c r="E112">
        <v>72.22</v>
      </c>
      <c r="F112">
        <v>72.22</v>
      </c>
    </row>
    <row r="113" spans="1:6">
      <c r="A113">
        <v>44356</v>
      </c>
      <c r="B113">
        <v>72.17</v>
      </c>
      <c r="C113">
        <v>72.87</v>
      </c>
      <c r="D113">
        <v>71.819999999999993</v>
      </c>
      <c r="E113">
        <v>72.22</v>
      </c>
      <c r="F113">
        <v>72.22</v>
      </c>
    </row>
    <row r="114" spans="1:6">
      <c r="A114">
        <v>44357</v>
      </c>
      <c r="B114">
        <v>72.03</v>
      </c>
      <c r="C114">
        <v>72.930000000000007</v>
      </c>
      <c r="D114">
        <v>70.95</v>
      </c>
      <c r="E114">
        <v>72.52</v>
      </c>
      <c r="F114">
        <v>72.52</v>
      </c>
    </row>
    <row r="115" spans="1:6">
      <c r="A115">
        <v>44358</v>
      </c>
      <c r="B115">
        <v>72.41</v>
      </c>
      <c r="C115">
        <v>73.09</v>
      </c>
      <c r="D115">
        <v>71.88</v>
      </c>
      <c r="E115">
        <v>72.69</v>
      </c>
      <c r="F115">
        <v>72.69</v>
      </c>
    </row>
    <row r="116" spans="1:6">
      <c r="A116">
        <v>44361</v>
      </c>
      <c r="B116">
        <v>72.7</v>
      </c>
      <c r="C116">
        <v>73.64</v>
      </c>
      <c r="D116">
        <v>72.59</v>
      </c>
      <c r="E116">
        <v>72.86</v>
      </c>
      <c r="F116">
        <v>72.86</v>
      </c>
    </row>
    <row r="117" spans="1:6">
      <c r="A117">
        <v>44362</v>
      </c>
      <c r="B117">
        <v>73.03</v>
      </c>
      <c r="C117">
        <v>74.33</v>
      </c>
      <c r="D117">
        <v>72.790000000000006</v>
      </c>
      <c r="E117">
        <v>73.989999999999995</v>
      </c>
      <c r="F117">
        <v>73.989999999999995</v>
      </c>
    </row>
    <row r="118" spans="1:6">
      <c r="A118">
        <v>44363</v>
      </c>
      <c r="B118">
        <v>74.260000000000005</v>
      </c>
      <c r="C118">
        <v>74.959999999999994</v>
      </c>
      <c r="D118">
        <v>73.86</v>
      </c>
      <c r="E118">
        <v>74.39</v>
      </c>
      <c r="F118">
        <v>74.39</v>
      </c>
    </row>
    <row r="119" spans="1:6">
      <c r="A119">
        <v>44364</v>
      </c>
      <c r="B119">
        <v>73.8</v>
      </c>
      <c r="C119">
        <v>74.5</v>
      </c>
      <c r="D119">
        <v>72.010000000000005</v>
      </c>
      <c r="E119">
        <v>73.08</v>
      </c>
      <c r="F119">
        <v>73.08</v>
      </c>
    </row>
    <row r="120" spans="1:6">
      <c r="A120">
        <v>44365</v>
      </c>
      <c r="B120">
        <v>73</v>
      </c>
      <c r="C120">
        <v>73.760000000000005</v>
      </c>
      <c r="D120">
        <v>72.180000000000007</v>
      </c>
      <c r="E120">
        <v>73.510000000000005</v>
      </c>
      <c r="F120">
        <v>73.510000000000005</v>
      </c>
    </row>
    <row r="121" spans="1:6">
      <c r="A121">
        <v>44368</v>
      </c>
      <c r="B121">
        <v>73.33</v>
      </c>
      <c r="C121">
        <v>74.95</v>
      </c>
      <c r="D121">
        <v>72.98</v>
      </c>
      <c r="E121">
        <v>74.900000000000006</v>
      </c>
      <c r="F121">
        <v>74.900000000000006</v>
      </c>
    </row>
    <row r="122" spans="1:6">
      <c r="A122">
        <v>44369</v>
      </c>
      <c r="B122">
        <v>74.88</v>
      </c>
      <c r="C122">
        <v>75.3</v>
      </c>
      <c r="D122">
        <v>74.319999999999993</v>
      </c>
      <c r="E122">
        <v>74.81</v>
      </c>
      <c r="F122">
        <v>74.81</v>
      </c>
    </row>
    <row r="123" spans="1:6">
      <c r="A123">
        <v>44370</v>
      </c>
      <c r="B123">
        <v>74.75</v>
      </c>
      <c r="C123">
        <v>76.02</v>
      </c>
      <c r="D123">
        <v>74.7</v>
      </c>
      <c r="E123">
        <v>75.19</v>
      </c>
      <c r="F123">
        <v>75.19</v>
      </c>
    </row>
    <row r="124" spans="1:6">
      <c r="A124">
        <v>44371</v>
      </c>
      <c r="B124">
        <v>75.3</v>
      </c>
      <c r="C124">
        <v>75.78</v>
      </c>
      <c r="D124">
        <v>74.510000000000005</v>
      </c>
      <c r="E124">
        <v>75.56</v>
      </c>
      <c r="F124">
        <v>75.56</v>
      </c>
    </row>
    <row r="125" spans="1:6">
      <c r="A125">
        <v>44372</v>
      </c>
      <c r="B125">
        <v>75.540000000000006</v>
      </c>
      <c r="C125">
        <v>76.209999999999994</v>
      </c>
      <c r="D125">
        <v>74.95</v>
      </c>
      <c r="E125">
        <v>76.180000000000007</v>
      </c>
      <c r="F125">
        <v>76.180000000000007</v>
      </c>
    </row>
    <row r="126" spans="1:6">
      <c r="A126">
        <v>44375</v>
      </c>
      <c r="B126">
        <v>75.989999999999995</v>
      </c>
      <c r="C126">
        <v>76.599999999999994</v>
      </c>
      <c r="D126">
        <v>74.510000000000005</v>
      </c>
      <c r="E126">
        <v>74.680000000000007</v>
      </c>
      <c r="F126">
        <v>74.680000000000007</v>
      </c>
    </row>
    <row r="127" spans="1:6">
      <c r="A127">
        <v>44376</v>
      </c>
      <c r="B127">
        <v>74.67</v>
      </c>
      <c r="C127">
        <v>75.510000000000005</v>
      </c>
      <c r="D127">
        <v>73.900000000000006</v>
      </c>
      <c r="E127">
        <v>74.760000000000005</v>
      </c>
      <c r="F127">
        <v>74.760000000000005</v>
      </c>
    </row>
    <row r="128" spans="1:6">
      <c r="A128">
        <v>44377</v>
      </c>
      <c r="B128">
        <v>75.180000000000007</v>
      </c>
      <c r="C128">
        <v>75.599999999999994</v>
      </c>
      <c r="D128">
        <v>74.39</v>
      </c>
      <c r="E128">
        <v>75.13</v>
      </c>
      <c r="F128">
        <v>75.13</v>
      </c>
    </row>
    <row r="129" spans="1:6">
      <c r="A129">
        <v>44378</v>
      </c>
      <c r="B129">
        <v>74.69</v>
      </c>
      <c r="C129">
        <v>76.739999999999995</v>
      </c>
      <c r="D129">
        <v>74.55</v>
      </c>
      <c r="E129">
        <v>75.84</v>
      </c>
      <c r="F129">
        <v>75.84</v>
      </c>
    </row>
    <row r="130" spans="1:6">
      <c r="A130">
        <v>44379</v>
      </c>
      <c r="B130">
        <v>75.64</v>
      </c>
      <c r="C130">
        <v>76.430000000000007</v>
      </c>
      <c r="D130">
        <v>75.209999999999994</v>
      </c>
      <c r="E130">
        <v>76.17</v>
      </c>
      <c r="F130">
        <v>76.17</v>
      </c>
    </row>
    <row r="131" spans="1:6">
      <c r="A131">
        <v>44382</v>
      </c>
      <c r="B131">
        <v>76.23</v>
      </c>
      <c r="C131">
        <v>77.260000000000005</v>
      </c>
      <c r="D131">
        <v>75.7</v>
      </c>
      <c r="E131">
        <v>77.16</v>
      </c>
      <c r="F131">
        <v>77.16</v>
      </c>
    </row>
    <row r="132" spans="1:6">
      <c r="A132">
        <v>44383</v>
      </c>
      <c r="B132">
        <v>77.06</v>
      </c>
      <c r="C132">
        <v>77.84</v>
      </c>
      <c r="D132">
        <v>74.13</v>
      </c>
      <c r="E132">
        <v>74.53</v>
      </c>
      <c r="F132">
        <v>74.53</v>
      </c>
    </row>
    <row r="133" spans="1:6">
      <c r="A133">
        <v>44384</v>
      </c>
      <c r="B133">
        <v>74.69</v>
      </c>
      <c r="C133">
        <v>75.989999999999995</v>
      </c>
      <c r="D133">
        <v>72.599999999999994</v>
      </c>
      <c r="E133">
        <v>73.430000000000007</v>
      </c>
      <c r="F133">
        <v>73.430000000000007</v>
      </c>
    </row>
    <row r="134" spans="1:6">
      <c r="A134">
        <v>44385</v>
      </c>
      <c r="B134">
        <v>73.349999999999994</v>
      </c>
      <c r="C134">
        <v>74.400000000000006</v>
      </c>
      <c r="D134">
        <v>72.11</v>
      </c>
      <c r="E134">
        <v>74.12</v>
      </c>
      <c r="F134">
        <v>74.12</v>
      </c>
    </row>
    <row r="135" spans="1:6">
      <c r="A135">
        <v>44386</v>
      </c>
      <c r="B135">
        <v>74.39</v>
      </c>
      <c r="C135">
        <v>75.8</v>
      </c>
      <c r="D135">
        <v>73.8</v>
      </c>
      <c r="E135">
        <v>75.55</v>
      </c>
      <c r="F135">
        <v>75.55</v>
      </c>
    </row>
    <row r="136" spans="1:6">
      <c r="A136">
        <v>44389</v>
      </c>
      <c r="B136">
        <v>75.790000000000006</v>
      </c>
      <c r="C136">
        <v>75.84</v>
      </c>
      <c r="D136">
        <v>74.23</v>
      </c>
      <c r="E136">
        <v>75.16</v>
      </c>
      <c r="F136">
        <v>75.16</v>
      </c>
    </row>
    <row r="137" spans="1:6">
      <c r="A137">
        <v>44390</v>
      </c>
      <c r="B137">
        <v>75.25</v>
      </c>
      <c r="C137">
        <v>76.599999999999994</v>
      </c>
      <c r="D137">
        <v>74.930000000000007</v>
      </c>
      <c r="E137">
        <v>76.489999999999995</v>
      </c>
      <c r="F137">
        <v>76.489999999999995</v>
      </c>
    </row>
    <row r="138" spans="1:6">
      <c r="A138">
        <v>44391</v>
      </c>
      <c r="B138">
        <v>76.28</v>
      </c>
      <c r="C138">
        <v>76.72</v>
      </c>
      <c r="D138">
        <v>73.790000000000006</v>
      </c>
      <c r="E138">
        <v>74.760000000000005</v>
      </c>
      <c r="F138">
        <v>74.760000000000005</v>
      </c>
    </row>
    <row r="139" spans="1:6">
      <c r="A139">
        <v>44392</v>
      </c>
      <c r="B139">
        <v>74.5</v>
      </c>
      <c r="C139">
        <v>74.59</v>
      </c>
      <c r="D139">
        <v>73.19</v>
      </c>
      <c r="E139">
        <v>73.47</v>
      </c>
      <c r="F139">
        <v>73.47</v>
      </c>
    </row>
    <row r="140" spans="1:6">
      <c r="A140">
        <v>44393</v>
      </c>
      <c r="B140">
        <v>73.180000000000007</v>
      </c>
      <c r="C140">
        <v>74.09</v>
      </c>
      <c r="D140">
        <v>72.34</v>
      </c>
      <c r="E140">
        <v>73.59</v>
      </c>
      <c r="F140">
        <v>73.59</v>
      </c>
    </row>
    <row r="141" spans="1:6">
      <c r="A141">
        <v>44396</v>
      </c>
      <c r="B141">
        <v>72.86</v>
      </c>
      <c r="C141">
        <v>73.34</v>
      </c>
      <c r="D141">
        <v>67.75</v>
      </c>
      <c r="E141">
        <v>68.62</v>
      </c>
      <c r="F141">
        <v>68.62</v>
      </c>
    </row>
    <row r="142" spans="1:6">
      <c r="A142">
        <v>44397</v>
      </c>
      <c r="B142">
        <v>68.989999999999995</v>
      </c>
      <c r="C142">
        <v>69.73</v>
      </c>
      <c r="D142">
        <v>67.44</v>
      </c>
      <c r="E142">
        <v>69.349999999999994</v>
      </c>
      <c r="F142">
        <v>69.349999999999994</v>
      </c>
    </row>
    <row r="143" spans="1:6">
      <c r="A143">
        <v>44398</v>
      </c>
      <c r="B143">
        <v>68.92</v>
      </c>
      <c r="C143">
        <v>72.38</v>
      </c>
      <c r="D143">
        <v>68.63</v>
      </c>
      <c r="E143">
        <v>72.23</v>
      </c>
      <c r="F143">
        <v>72.23</v>
      </c>
    </row>
    <row r="144" spans="1:6">
      <c r="A144">
        <v>44399</v>
      </c>
      <c r="B144">
        <v>72.239999999999995</v>
      </c>
      <c r="C144">
        <v>73.900000000000006</v>
      </c>
      <c r="D144">
        <v>71.739999999999995</v>
      </c>
      <c r="E144">
        <v>73.790000000000006</v>
      </c>
      <c r="F144">
        <v>73.790000000000006</v>
      </c>
    </row>
    <row r="145" spans="1:6">
      <c r="A145">
        <v>44400</v>
      </c>
      <c r="B145">
        <v>73.56</v>
      </c>
      <c r="C145">
        <v>74.22</v>
      </c>
      <c r="D145">
        <v>73.319999999999993</v>
      </c>
      <c r="E145">
        <v>74.099999999999994</v>
      </c>
      <c r="F145">
        <v>74.099999999999994</v>
      </c>
    </row>
    <row r="146" spans="1:6">
      <c r="A146">
        <v>44403</v>
      </c>
      <c r="B146">
        <v>74.12</v>
      </c>
      <c r="C146">
        <v>74.84</v>
      </c>
      <c r="D146">
        <v>72.75</v>
      </c>
      <c r="E146">
        <v>74.5</v>
      </c>
      <c r="F146">
        <v>74.5</v>
      </c>
    </row>
    <row r="147" spans="1:6">
      <c r="A147">
        <v>44404</v>
      </c>
      <c r="B147">
        <v>74.67</v>
      </c>
      <c r="C147">
        <v>75.05</v>
      </c>
      <c r="D147">
        <v>74.02</v>
      </c>
      <c r="E147">
        <v>74.48</v>
      </c>
      <c r="F147">
        <v>74.48</v>
      </c>
    </row>
    <row r="148" spans="1:6">
      <c r="A148">
        <v>44405</v>
      </c>
      <c r="B148">
        <v>74.77</v>
      </c>
      <c r="C148">
        <v>75.319999999999993</v>
      </c>
      <c r="D148">
        <v>74.42</v>
      </c>
      <c r="E148">
        <v>74.739999999999995</v>
      </c>
      <c r="F148">
        <v>74.739999999999995</v>
      </c>
    </row>
    <row r="149" spans="1:6">
      <c r="A149">
        <v>44406</v>
      </c>
      <c r="B149">
        <v>74.760000000000005</v>
      </c>
      <c r="C149">
        <v>76.150000000000006</v>
      </c>
      <c r="D149">
        <v>74.63</v>
      </c>
      <c r="E149">
        <v>76.05</v>
      </c>
      <c r="F149">
        <v>76.05</v>
      </c>
    </row>
    <row r="150" spans="1:6">
      <c r="A150">
        <v>44407</v>
      </c>
      <c r="B150">
        <v>75.81</v>
      </c>
      <c r="C150">
        <v>76.38</v>
      </c>
      <c r="D150">
        <v>75.38</v>
      </c>
      <c r="E150">
        <v>76.33</v>
      </c>
      <c r="F150">
        <v>76.33</v>
      </c>
    </row>
    <row r="151" spans="1:6">
      <c r="A151">
        <v>44410</v>
      </c>
      <c r="B151">
        <v>75.39</v>
      </c>
      <c r="C151">
        <v>75.39</v>
      </c>
      <c r="D151">
        <v>72.31</v>
      </c>
      <c r="E151">
        <v>72.89</v>
      </c>
      <c r="F151">
        <v>72.89</v>
      </c>
    </row>
    <row r="152" spans="1:6">
      <c r="A152">
        <v>44411</v>
      </c>
      <c r="B152">
        <v>73.08</v>
      </c>
      <c r="C152">
        <v>73.55</v>
      </c>
      <c r="D152">
        <v>71.05</v>
      </c>
      <c r="E152">
        <v>72.41</v>
      </c>
      <c r="F152">
        <v>72.41</v>
      </c>
    </row>
    <row r="153" spans="1:6">
      <c r="A153">
        <v>44412</v>
      </c>
      <c r="B153">
        <v>72.33</v>
      </c>
      <c r="C153">
        <v>72.83</v>
      </c>
      <c r="D153">
        <v>70.11</v>
      </c>
      <c r="E153">
        <v>70.38</v>
      </c>
      <c r="F153">
        <v>70.38</v>
      </c>
    </row>
    <row r="154" spans="1:6">
      <c r="A154">
        <v>44413</v>
      </c>
      <c r="B154">
        <v>70.27</v>
      </c>
      <c r="C154">
        <v>71.5</v>
      </c>
      <c r="D154">
        <v>69.75</v>
      </c>
      <c r="E154">
        <v>71.290000000000006</v>
      </c>
      <c r="F154">
        <v>71.290000000000006</v>
      </c>
    </row>
    <row r="155" spans="1:6">
      <c r="A155">
        <v>44414</v>
      </c>
      <c r="B155">
        <v>71.2</v>
      </c>
      <c r="C155">
        <v>72.430000000000007</v>
      </c>
      <c r="D155">
        <v>70.28</v>
      </c>
      <c r="E155">
        <v>70.7</v>
      </c>
      <c r="F155">
        <v>70.7</v>
      </c>
    </row>
    <row r="156" spans="1:6">
      <c r="A156">
        <v>44417</v>
      </c>
      <c r="B156">
        <v>70.260000000000005</v>
      </c>
      <c r="C156">
        <v>70.260000000000005</v>
      </c>
      <c r="D156">
        <v>67.599999999999994</v>
      </c>
      <c r="E156">
        <v>69.040000000000006</v>
      </c>
      <c r="F156">
        <v>69.040000000000006</v>
      </c>
    </row>
    <row r="157" spans="1:6">
      <c r="A157">
        <v>44418</v>
      </c>
      <c r="B157">
        <v>69.349999999999994</v>
      </c>
      <c r="C157">
        <v>71.239999999999995</v>
      </c>
      <c r="D157">
        <v>68.94</v>
      </c>
      <c r="E157">
        <v>70.63</v>
      </c>
      <c r="F157">
        <v>70.63</v>
      </c>
    </row>
    <row r="158" spans="1:6">
      <c r="A158">
        <v>44419</v>
      </c>
      <c r="B158">
        <v>70.83</v>
      </c>
      <c r="C158">
        <v>71.72</v>
      </c>
      <c r="D158">
        <v>69.069999999999993</v>
      </c>
      <c r="E158">
        <v>71.44</v>
      </c>
      <c r="F158">
        <v>71.44</v>
      </c>
    </row>
    <row r="159" spans="1:6">
      <c r="A159">
        <v>44420</v>
      </c>
      <c r="B159">
        <v>71.569999999999993</v>
      </c>
      <c r="C159">
        <v>71.900000000000006</v>
      </c>
      <c r="D159">
        <v>70.67</v>
      </c>
      <c r="E159">
        <v>71.31</v>
      </c>
      <c r="F159">
        <v>71.31</v>
      </c>
    </row>
    <row r="160" spans="1:6">
      <c r="A160">
        <v>44421</v>
      </c>
      <c r="B160">
        <v>71.12</v>
      </c>
      <c r="C160">
        <v>71.38</v>
      </c>
      <c r="D160">
        <v>70</v>
      </c>
      <c r="E160">
        <v>70.59</v>
      </c>
      <c r="F160">
        <v>70.59</v>
      </c>
    </row>
    <row r="161" spans="1:6">
      <c r="A161">
        <v>44424</v>
      </c>
      <c r="B161">
        <v>70.05</v>
      </c>
      <c r="C161">
        <v>70.45</v>
      </c>
      <c r="D161">
        <v>68.14</v>
      </c>
      <c r="E161">
        <v>69.510000000000005</v>
      </c>
      <c r="F161">
        <v>69.510000000000005</v>
      </c>
    </row>
    <row r="162" spans="1:6">
      <c r="A162">
        <v>44425</v>
      </c>
      <c r="B162">
        <v>69.77</v>
      </c>
      <c r="C162">
        <v>70</v>
      </c>
      <c r="D162">
        <v>68.819999999999993</v>
      </c>
      <c r="E162">
        <v>69.03</v>
      </c>
      <c r="F162">
        <v>69.03</v>
      </c>
    </row>
    <row r="163" spans="1:6">
      <c r="A163">
        <v>44426</v>
      </c>
      <c r="B163">
        <v>68.959999999999994</v>
      </c>
      <c r="C163">
        <v>70.040000000000006</v>
      </c>
      <c r="D163">
        <v>67.23</v>
      </c>
      <c r="E163">
        <v>68.23</v>
      </c>
      <c r="F163">
        <v>68.23</v>
      </c>
    </row>
    <row r="164" spans="1:6">
      <c r="A164">
        <v>44427</v>
      </c>
      <c r="B164">
        <v>67.569999999999993</v>
      </c>
      <c r="C164">
        <v>67.64</v>
      </c>
      <c r="D164">
        <v>65.569999999999993</v>
      </c>
      <c r="E164">
        <v>66.45</v>
      </c>
      <c r="F164">
        <v>66.45</v>
      </c>
    </row>
    <row r="165" spans="1:6">
      <c r="A165">
        <v>44428</v>
      </c>
      <c r="B165">
        <v>66.540000000000006</v>
      </c>
      <c r="C165">
        <v>66.930000000000007</v>
      </c>
      <c r="D165">
        <v>64.94</v>
      </c>
      <c r="E165">
        <v>65.180000000000007</v>
      </c>
      <c r="F165">
        <v>65.180000000000007</v>
      </c>
    </row>
    <row r="166" spans="1:6">
      <c r="A166">
        <v>44431</v>
      </c>
      <c r="B166">
        <v>64.97</v>
      </c>
      <c r="C166">
        <v>68.900000000000006</v>
      </c>
      <c r="D166">
        <v>64.599999999999994</v>
      </c>
      <c r="E166">
        <v>68.75</v>
      </c>
      <c r="F166">
        <v>68.75</v>
      </c>
    </row>
    <row r="167" spans="1:6">
      <c r="A167">
        <v>44432</v>
      </c>
      <c r="B167">
        <v>68.66</v>
      </c>
      <c r="C167">
        <v>71.27</v>
      </c>
      <c r="D167">
        <v>68.53</v>
      </c>
      <c r="E167">
        <v>71.05</v>
      </c>
      <c r="F167">
        <v>71.05</v>
      </c>
    </row>
    <row r="168" spans="1:6">
      <c r="A168">
        <v>44433</v>
      </c>
      <c r="B168">
        <v>71</v>
      </c>
      <c r="C168">
        <v>72.42</v>
      </c>
      <c r="D168">
        <v>70.5</v>
      </c>
      <c r="E168">
        <v>72.25</v>
      </c>
      <c r="F168">
        <v>72.25</v>
      </c>
    </row>
    <row r="169" spans="1:6">
      <c r="A169">
        <v>44434</v>
      </c>
      <c r="B169">
        <v>71.94</v>
      </c>
      <c r="C169">
        <v>72.13</v>
      </c>
      <c r="D169">
        <v>70.66</v>
      </c>
      <c r="E169">
        <v>71.069999999999993</v>
      </c>
      <c r="F169">
        <v>71.069999999999993</v>
      </c>
    </row>
    <row r="170" spans="1:6">
      <c r="A170">
        <v>44435</v>
      </c>
      <c r="B170">
        <v>71.53</v>
      </c>
      <c r="C170">
        <v>72.760000000000005</v>
      </c>
      <c r="D170">
        <v>71.17</v>
      </c>
      <c r="E170">
        <v>72.7</v>
      </c>
      <c r="F170">
        <v>72.7</v>
      </c>
    </row>
    <row r="171" spans="1:6">
      <c r="A171">
        <v>44438</v>
      </c>
      <c r="B171">
        <v>73.25</v>
      </c>
      <c r="C171">
        <v>73.69</v>
      </c>
      <c r="D171">
        <v>72</v>
      </c>
      <c r="E171">
        <v>73.41</v>
      </c>
      <c r="F171">
        <v>73.41</v>
      </c>
    </row>
    <row r="172" spans="1:6">
      <c r="A172">
        <v>44439</v>
      </c>
      <c r="B172">
        <v>73.14</v>
      </c>
      <c r="C172">
        <v>73.52</v>
      </c>
      <c r="D172">
        <v>72.62</v>
      </c>
      <c r="E172">
        <v>72.989999999999995</v>
      </c>
      <c r="F172">
        <v>72.989999999999995</v>
      </c>
    </row>
    <row r="173" spans="1:6">
      <c r="A173">
        <v>44440</v>
      </c>
      <c r="B173">
        <v>71.680000000000007</v>
      </c>
      <c r="C173">
        <v>72.38</v>
      </c>
      <c r="D173">
        <v>70.42</v>
      </c>
      <c r="E173">
        <v>71.59</v>
      </c>
      <c r="F173">
        <v>71.59</v>
      </c>
    </row>
    <row r="174" spans="1:6">
      <c r="A174">
        <v>44441</v>
      </c>
      <c r="B174">
        <v>71.31</v>
      </c>
      <c r="C174">
        <v>73.47</v>
      </c>
      <c r="D174">
        <v>70.92</v>
      </c>
      <c r="E174">
        <v>73.03</v>
      </c>
      <c r="F174">
        <v>73.03</v>
      </c>
    </row>
    <row r="175" spans="1:6">
      <c r="A175">
        <v>44442</v>
      </c>
      <c r="B175">
        <v>72.86</v>
      </c>
      <c r="C175">
        <v>73.69</v>
      </c>
      <c r="D175">
        <v>72.400000000000006</v>
      </c>
      <c r="E175">
        <v>72.61</v>
      </c>
      <c r="F175">
        <v>72.61</v>
      </c>
    </row>
    <row r="176" spans="1:6">
      <c r="A176">
        <v>44445</v>
      </c>
      <c r="B176">
        <v>72.569999999999993</v>
      </c>
      <c r="C176">
        <v>72.78</v>
      </c>
      <c r="D176">
        <v>71.510000000000005</v>
      </c>
      <c r="E176">
        <v>72.22</v>
      </c>
      <c r="F176">
        <v>72.22</v>
      </c>
    </row>
    <row r="177" spans="1:6">
      <c r="A177">
        <v>44446</v>
      </c>
      <c r="B177">
        <v>72.290000000000006</v>
      </c>
      <c r="C177">
        <v>72.81</v>
      </c>
      <c r="D177">
        <v>71.099999999999994</v>
      </c>
      <c r="E177">
        <v>71.69</v>
      </c>
      <c r="F177">
        <v>71.69</v>
      </c>
    </row>
    <row r="178" spans="1:6">
      <c r="A178">
        <v>44447</v>
      </c>
      <c r="B178">
        <v>71.64</v>
      </c>
      <c r="C178">
        <v>72.95</v>
      </c>
      <c r="D178">
        <v>71.55</v>
      </c>
      <c r="E178">
        <v>72.599999999999994</v>
      </c>
      <c r="F178">
        <v>72.599999999999994</v>
      </c>
    </row>
    <row r="179" spans="1:6">
      <c r="A179">
        <v>44448</v>
      </c>
      <c r="B179">
        <v>72.61</v>
      </c>
      <c r="C179">
        <v>73.2</v>
      </c>
      <c r="D179">
        <v>70.88</v>
      </c>
      <c r="E179">
        <v>71.45</v>
      </c>
      <c r="F179">
        <v>71.45</v>
      </c>
    </row>
    <row r="180" spans="1:6">
      <c r="A180">
        <v>44449</v>
      </c>
      <c r="B180">
        <v>71.37</v>
      </c>
      <c r="C180">
        <v>73.150000000000006</v>
      </c>
      <c r="D180">
        <v>70.94</v>
      </c>
      <c r="E180">
        <v>72.92</v>
      </c>
      <c r="F180">
        <v>72.92</v>
      </c>
    </row>
    <row r="181" spans="1:6">
      <c r="A181">
        <v>44452</v>
      </c>
      <c r="B181">
        <v>72.88</v>
      </c>
      <c r="C181">
        <v>73.92</v>
      </c>
      <c r="D181">
        <v>72.69</v>
      </c>
      <c r="E181">
        <v>73.510000000000005</v>
      </c>
      <c r="F181">
        <v>73.510000000000005</v>
      </c>
    </row>
    <row r="182" spans="1:6">
      <c r="A182">
        <v>44453</v>
      </c>
      <c r="B182">
        <v>73.62</v>
      </c>
      <c r="C182">
        <v>74.28</v>
      </c>
      <c r="D182">
        <v>73.08</v>
      </c>
      <c r="E182">
        <v>73.599999999999994</v>
      </c>
      <c r="F182">
        <v>73.599999999999994</v>
      </c>
    </row>
    <row r="183" spans="1:6">
      <c r="A183">
        <v>44454</v>
      </c>
      <c r="B183">
        <v>73.92</v>
      </c>
      <c r="C183">
        <v>76.13</v>
      </c>
      <c r="D183">
        <v>73.78</v>
      </c>
      <c r="E183">
        <v>75.459999999999994</v>
      </c>
      <c r="F183">
        <v>75.459999999999994</v>
      </c>
    </row>
    <row r="184" spans="1:6">
      <c r="A184">
        <v>44455</v>
      </c>
      <c r="B184">
        <v>75.459999999999994</v>
      </c>
      <c r="C184">
        <v>75.87</v>
      </c>
      <c r="D184">
        <v>74.48</v>
      </c>
      <c r="E184">
        <v>75.67</v>
      </c>
      <c r="F184">
        <v>75.67</v>
      </c>
    </row>
    <row r="185" spans="1:6">
      <c r="A185">
        <v>44456</v>
      </c>
      <c r="B185">
        <v>75.680000000000007</v>
      </c>
      <c r="C185">
        <v>75.78</v>
      </c>
      <c r="D185">
        <v>74.58</v>
      </c>
      <c r="E185">
        <v>75.34</v>
      </c>
      <c r="F185">
        <v>75.34</v>
      </c>
    </row>
    <row r="186" spans="1:6">
      <c r="A186">
        <v>44459</v>
      </c>
      <c r="B186">
        <v>75.33</v>
      </c>
      <c r="C186">
        <v>75.400000000000006</v>
      </c>
      <c r="D186">
        <v>73.52</v>
      </c>
      <c r="E186">
        <v>73.92</v>
      </c>
      <c r="F186">
        <v>73.92</v>
      </c>
    </row>
    <row r="187" spans="1:6">
      <c r="A187">
        <v>44460</v>
      </c>
      <c r="B187">
        <v>74.33</v>
      </c>
      <c r="C187">
        <v>75.180000000000007</v>
      </c>
      <c r="D187">
        <v>73.260000000000005</v>
      </c>
      <c r="E187">
        <v>74.36</v>
      </c>
      <c r="F187">
        <v>74.36</v>
      </c>
    </row>
    <row r="188" spans="1:6">
      <c r="A188">
        <v>44461</v>
      </c>
      <c r="B188">
        <v>74.56</v>
      </c>
      <c r="C188">
        <v>76.260000000000005</v>
      </c>
      <c r="D188">
        <v>74.489999999999995</v>
      </c>
      <c r="E188">
        <v>76.19</v>
      </c>
      <c r="F188">
        <v>76.19</v>
      </c>
    </row>
    <row r="189" spans="1:6">
      <c r="A189">
        <v>44462</v>
      </c>
      <c r="B189">
        <v>75.900000000000006</v>
      </c>
      <c r="C189">
        <v>77.349999999999994</v>
      </c>
      <c r="D189">
        <v>75.599999999999994</v>
      </c>
      <c r="E189">
        <v>77.25</v>
      </c>
      <c r="F189">
        <v>77.25</v>
      </c>
    </row>
    <row r="190" spans="1:6">
      <c r="A190">
        <v>44463</v>
      </c>
      <c r="B190">
        <v>77.260000000000005</v>
      </c>
      <c r="C190">
        <v>78.239999999999995</v>
      </c>
      <c r="D190">
        <v>76.849999999999994</v>
      </c>
      <c r="E190">
        <v>78.09</v>
      </c>
      <c r="F190">
        <v>78.09</v>
      </c>
    </row>
    <row r="191" spans="1:6">
      <c r="A191">
        <v>44466</v>
      </c>
      <c r="B191">
        <v>78.25</v>
      </c>
      <c r="C191">
        <v>79.900000000000006</v>
      </c>
      <c r="D191">
        <v>78.209999999999994</v>
      </c>
      <c r="E191">
        <v>79.53</v>
      </c>
      <c r="F191">
        <v>79.53</v>
      </c>
    </row>
    <row r="192" spans="1:6">
      <c r="A192">
        <v>44467</v>
      </c>
      <c r="B192">
        <v>79.400000000000006</v>
      </c>
      <c r="C192">
        <v>80.75</v>
      </c>
      <c r="D192">
        <v>78.099999999999994</v>
      </c>
      <c r="E192">
        <v>79.09</v>
      </c>
      <c r="F192">
        <v>79.09</v>
      </c>
    </row>
    <row r="193" spans="1:6">
      <c r="A193">
        <v>44468</v>
      </c>
      <c r="B193">
        <v>78.25</v>
      </c>
      <c r="C193">
        <v>79.400000000000006</v>
      </c>
      <c r="D193">
        <v>77.5</v>
      </c>
      <c r="E193">
        <v>78.64</v>
      </c>
      <c r="F193">
        <v>78.64</v>
      </c>
    </row>
    <row r="194" spans="1:6">
      <c r="A194">
        <v>44469</v>
      </c>
      <c r="B194">
        <v>78.459999999999994</v>
      </c>
      <c r="C194">
        <v>79.11</v>
      </c>
      <c r="D194">
        <v>77.599999999999994</v>
      </c>
      <c r="E194">
        <v>78.52</v>
      </c>
      <c r="F194">
        <v>78.52</v>
      </c>
    </row>
    <row r="195" spans="1:6">
      <c r="A195">
        <v>44470</v>
      </c>
      <c r="B195">
        <v>78.489999999999995</v>
      </c>
      <c r="C195">
        <v>79.41</v>
      </c>
      <c r="D195">
        <v>77.55</v>
      </c>
      <c r="E195">
        <v>79.28</v>
      </c>
      <c r="F195">
        <v>79.28</v>
      </c>
    </row>
    <row r="196" spans="1:6">
      <c r="A196">
        <v>44473</v>
      </c>
      <c r="B196">
        <v>79.489999999999995</v>
      </c>
      <c r="C196">
        <v>82</v>
      </c>
      <c r="D196">
        <v>78.75</v>
      </c>
      <c r="E196">
        <v>81.260000000000005</v>
      </c>
      <c r="F196">
        <v>81.260000000000005</v>
      </c>
    </row>
    <row r="197" spans="1:6">
      <c r="A197">
        <v>44474</v>
      </c>
      <c r="B197">
        <v>81.27</v>
      </c>
      <c r="C197">
        <v>83.13</v>
      </c>
      <c r="D197">
        <v>81.19</v>
      </c>
      <c r="E197">
        <v>82.56</v>
      </c>
      <c r="F197">
        <v>82.56</v>
      </c>
    </row>
    <row r="198" spans="1:6">
      <c r="A198">
        <v>44475</v>
      </c>
      <c r="B198">
        <v>82.57</v>
      </c>
      <c r="C198">
        <v>83.47</v>
      </c>
      <c r="D198">
        <v>80.599999999999994</v>
      </c>
      <c r="E198">
        <v>81.08</v>
      </c>
      <c r="F198">
        <v>81.08</v>
      </c>
    </row>
    <row r="199" spans="1:6">
      <c r="A199">
        <v>44476</v>
      </c>
      <c r="B199">
        <v>80.98</v>
      </c>
      <c r="C199">
        <v>82.5</v>
      </c>
      <c r="D199">
        <v>79.08</v>
      </c>
      <c r="E199">
        <v>81.95</v>
      </c>
      <c r="F199">
        <v>81.95</v>
      </c>
    </row>
    <row r="200" spans="1:6">
      <c r="A200">
        <v>44477</v>
      </c>
      <c r="B200">
        <v>82.38</v>
      </c>
      <c r="C200">
        <v>83.43</v>
      </c>
      <c r="D200">
        <v>81.96</v>
      </c>
      <c r="E200">
        <v>82.39</v>
      </c>
      <c r="F200">
        <v>82.39</v>
      </c>
    </row>
    <row r="201" spans="1:6">
      <c r="A201">
        <v>44480</v>
      </c>
      <c r="B201">
        <v>82.65</v>
      </c>
      <c r="C201">
        <v>84.6</v>
      </c>
      <c r="D201">
        <v>82.54</v>
      </c>
      <c r="E201">
        <v>83.65</v>
      </c>
      <c r="F201">
        <v>83.65</v>
      </c>
    </row>
    <row r="202" spans="1:6">
      <c r="A202">
        <v>44481</v>
      </c>
      <c r="B202">
        <v>83.49</v>
      </c>
      <c r="C202">
        <v>84.23</v>
      </c>
      <c r="D202">
        <v>82.72</v>
      </c>
      <c r="E202">
        <v>83.42</v>
      </c>
      <c r="F202">
        <v>83.42</v>
      </c>
    </row>
    <row r="203" spans="1:6">
      <c r="A203">
        <v>44482</v>
      </c>
      <c r="B203">
        <v>83.1</v>
      </c>
      <c r="C203">
        <v>83.69</v>
      </c>
      <c r="D203">
        <v>82.2</v>
      </c>
      <c r="E203">
        <v>83.18</v>
      </c>
      <c r="F203">
        <v>83.18</v>
      </c>
    </row>
    <row r="204" spans="1:6">
      <c r="A204">
        <v>44483</v>
      </c>
      <c r="B204">
        <v>83.45</v>
      </c>
      <c r="C204">
        <v>84.5</v>
      </c>
      <c r="D204">
        <v>83.18</v>
      </c>
      <c r="E204">
        <v>84</v>
      </c>
      <c r="F204">
        <v>84</v>
      </c>
    </row>
    <row r="205" spans="1:6">
      <c r="A205">
        <v>44484</v>
      </c>
      <c r="B205">
        <v>84.3</v>
      </c>
      <c r="C205">
        <v>85.1</v>
      </c>
      <c r="D205">
        <v>84.16</v>
      </c>
      <c r="E205">
        <v>84.86</v>
      </c>
      <c r="F205">
        <v>84.86</v>
      </c>
    </row>
    <row r="206" spans="1:6">
      <c r="A206">
        <v>44487</v>
      </c>
      <c r="B206">
        <v>84.95</v>
      </c>
      <c r="C206">
        <v>86.04</v>
      </c>
      <c r="D206">
        <v>83.95</v>
      </c>
      <c r="E206">
        <v>84.33</v>
      </c>
      <c r="F206">
        <v>84.33</v>
      </c>
    </row>
    <row r="207" spans="1:6">
      <c r="A207">
        <v>44488</v>
      </c>
      <c r="B207">
        <v>84.21</v>
      </c>
      <c r="C207">
        <v>85.4</v>
      </c>
      <c r="D207">
        <v>83.7</v>
      </c>
      <c r="E207">
        <v>85.08</v>
      </c>
      <c r="F207">
        <v>85.08</v>
      </c>
    </row>
    <row r="208" spans="1:6">
      <c r="A208">
        <v>44489</v>
      </c>
      <c r="B208">
        <v>85.19</v>
      </c>
      <c r="C208">
        <v>85.89</v>
      </c>
      <c r="D208">
        <v>83.61</v>
      </c>
      <c r="E208">
        <v>85.82</v>
      </c>
      <c r="F208">
        <v>85.82</v>
      </c>
    </row>
    <row r="209" spans="1:6">
      <c r="A209">
        <v>44490</v>
      </c>
      <c r="B209">
        <v>85.9</v>
      </c>
      <c r="C209">
        <v>86.1</v>
      </c>
      <c r="D209">
        <v>83.36</v>
      </c>
      <c r="E209">
        <v>84.61</v>
      </c>
      <c r="F209">
        <v>84.61</v>
      </c>
    </row>
    <row r="210" spans="1:6">
      <c r="A210">
        <v>44491</v>
      </c>
      <c r="B210">
        <v>84.52</v>
      </c>
      <c r="C210">
        <v>85.93</v>
      </c>
      <c r="D210">
        <v>83.82</v>
      </c>
      <c r="E210">
        <v>85.53</v>
      </c>
      <c r="F210">
        <v>85.53</v>
      </c>
    </row>
    <row r="211" spans="1:6">
      <c r="A211">
        <v>44494</v>
      </c>
      <c r="B211">
        <v>85.65</v>
      </c>
      <c r="C211">
        <v>86.7</v>
      </c>
      <c r="D211">
        <v>85.43</v>
      </c>
      <c r="E211">
        <v>85.99</v>
      </c>
      <c r="F211">
        <v>85.99</v>
      </c>
    </row>
    <row r="212" spans="1:6">
      <c r="A212">
        <v>44495</v>
      </c>
      <c r="B212">
        <v>86.03</v>
      </c>
      <c r="C212">
        <v>86.5</v>
      </c>
      <c r="D212">
        <v>85.27</v>
      </c>
      <c r="E212">
        <v>86.4</v>
      </c>
      <c r="F212">
        <v>86.4</v>
      </c>
    </row>
    <row r="213" spans="1:6">
      <c r="A213">
        <v>44496</v>
      </c>
      <c r="B213">
        <v>86.07</v>
      </c>
      <c r="C213">
        <v>86.28</v>
      </c>
      <c r="D213">
        <v>84.05</v>
      </c>
      <c r="E213">
        <v>84.58</v>
      </c>
      <c r="F213">
        <v>84.58</v>
      </c>
    </row>
    <row r="214" spans="1:6">
      <c r="A214">
        <v>44497</v>
      </c>
      <c r="B214">
        <v>84.21</v>
      </c>
      <c r="C214">
        <v>84.59</v>
      </c>
      <c r="D214">
        <v>82.32</v>
      </c>
      <c r="E214">
        <v>84.32</v>
      </c>
      <c r="F214">
        <v>84.32</v>
      </c>
    </row>
    <row r="215" spans="1:6">
      <c r="A215">
        <v>44498</v>
      </c>
      <c r="B215">
        <v>84.33</v>
      </c>
      <c r="C215">
        <v>84.83</v>
      </c>
      <c r="D215">
        <v>83.79</v>
      </c>
      <c r="E215">
        <v>84.38</v>
      </c>
      <c r="F215">
        <v>84.38</v>
      </c>
    </row>
    <row r="216" spans="1:6">
      <c r="A216">
        <v>44501</v>
      </c>
      <c r="B216">
        <v>83.63</v>
      </c>
      <c r="C216">
        <v>85.12</v>
      </c>
      <c r="D216">
        <v>83.03</v>
      </c>
      <c r="E216">
        <v>84.71</v>
      </c>
      <c r="F216">
        <v>84.71</v>
      </c>
    </row>
    <row r="217" spans="1:6">
      <c r="A217">
        <v>44502</v>
      </c>
      <c r="B217">
        <v>84.45</v>
      </c>
      <c r="C217">
        <v>85.23</v>
      </c>
      <c r="D217">
        <v>83.76</v>
      </c>
      <c r="E217">
        <v>84.72</v>
      </c>
      <c r="F217">
        <v>84.72</v>
      </c>
    </row>
    <row r="218" spans="1:6">
      <c r="A218">
        <v>44503</v>
      </c>
      <c r="B218">
        <v>84.07</v>
      </c>
      <c r="C218">
        <v>84.2</v>
      </c>
      <c r="D218">
        <v>81.099999999999994</v>
      </c>
      <c r="E218">
        <v>81.99</v>
      </c>
      <c r="F218">
        <v>81.99</v>
      </c>
    </row>
    <row r="219" spans="1:6">
      <c r="A219">
        <v>44504</v>
      </c>
      <c r="B219">
        <v>81.58</v>
      </c>
      <c r="C219">
        <v>84.49</v>
      </c>
      <c r="D219">
        <v>80.2</v>
      </c>
      <c r="E219">
        <v>80.540000000000006</v>
      </c>
      <c r="F219">
        <v>80.540000000000006</v>
      </c>
    </row>
    <row r="220" spans="1:6">
      <c r="A220">
        <v>44505</v>
      </c>
      <c r="B220">
        <v>81.25</v>
      </c>
      <c r="C220">
        <v>83.16</v>
      </c>
      <c r="D220">
        <v>80.260000000000005</v>
      </c>
      <c r="E220">
        <v>82.74</v>
      </c>
      <c r="F220">
        <v>82.74</v>
      </c>
    </row>
    <row r="221" spans="1:6">
      <c r="A221">
        <v>44508</v>
      </c>
      <c r="B221">
        <v>82.58</v>
      </c>
      <c r="C221">
        <v>84</v>
      </c>
      <c r="D221">
        <v>82.53</v>
      </c>
      <c r="E221">
        <v>83.43</v>
      </c>
      <c r="F221">
        <v>83.43</v>
      </c>
    </row>
    <row r="222" spans="1:6">
      <c r="A222">
        <v>44509</v>
      </c>
      <c r="B222">
        <v>83.47</v>
      </c>
      <c r="C222">
        <v>85.3</v>
      </c>
      <c r="D222">
        <v>83.16</v>
      </c>
      <c r="E222">
        <v>84.78</v>
      </c>
      <c r="F222">
        <v>84.78</v>
      </c>
    </row>
    <row r="223" spans="1:6">
      <c r="A223">
        <v>44510</v>
      </c>
      <c r="B223">
        <v>84.99</v>
      </c>
      <c r="C223">
        <v>85.5</v>
      </c>
      <c r="D223">
        <v>82.08</v>
      </c>
      <c r="E223">
        <v>82.64</v>
      </c>
      <c r="F223">
        <v>82.64</v>
      </c>
    </row>
    <row r="224" spans="1:6">
      <c r="A224">
        <v>44511</v>
      </c>
      <c r="B224">
        <v>82.85</v>
      </c>
      <c r="C224">
        <v>83.44</v>
      </c>
      <c r="D224">
        <v>81.66</v>
      </c>
      <c r="E224">
        <v>82.87</v>
      </c>
      <c r="F224">
        <v>82.87</v>
      </c>
    </row>
    <row r="225" spans="1:6">
      <c r="A225">
        <v>44512</v>
      </c>
      <c r="B225">
        <v>82.83</v>
      </c>
      <c r="C225">
        <v>82.87</v>
      </c>
      <c r="D225">
        <v>81.260000000000005</v>
      </c>
      <c r="E225">
        <v>82.17</v>
      </c>
      <c r="F225">
        <v>82.17</v>
      </c>
    </row>
    <row r="226" spans="1:6">
      <c r="A226">
        <v>44515</v>
      </c>
      <c r="B226">
        <v>81.92</v>
      </c>
      <c r="C226">
        <v>82.49</v>
      </c>
      <c r="D226">
        <v>80.67</v>
      </c>
      <c r="E226">
        <v>82.05</v>
      </c>
      <c r="F226">
        <v>82.05</v>
      </c>
    </row>
    <row r="227" spans="1:6">
      <c r="A227">
        <v>44516</v>
      </c>
      <c r="B227">
        <v>82</v>
      </c>
      <c r="C227">
        <v>83.14</v>
      </c>
      <c r="D227">
        <v>81.52</v>
      </c>
      <c r="E227">
        <v>82.43</v>
      </c>
      <c r="F227">
        <v>82.43</v>
      </c>
    </row>
    <row r="228" spans="1:6">
      <c r="A228">
        <v>44517</v>
      </c>
      <c r="B228">
        <v>82.05</v>
      </c>
      <c r="C228">
        <v>82.22</v>
      </c>
      <c r="D228">
        <v>79.78</v>
      </c>
      <c r="E228">
        <v>80.28</v>
      </c>
      <c r="F228">
        <v>80.28</v>
      </c>
    </row>
    <row r="229" spans="1:6">
      <c r="A229">
        <v>44518</v>
      </c>
      <c r="B229">
        <v>80.099999999999994</v>
      </c>
      <c r="C229">
        <v>81.41</v>
      </c>
      <c r="D229">
        <v>79.28</v>
      </c>
      <c r="E229">
        <v>81.239999999999995</v>
      </c>
      <c r="F229">
        <v>81.239999999999995</v>
      </c>
    </row>
    <row r="230" spans="1:6">
      <c r="A230">
        <v>44519</v>
      </c>
      <c r="B230">
        <v>81</v>
      </c>
      <c r="C230">
        <v>82.24</v>
      </c>
      <c r="D230">
        <v>78.05</v>
      </c>
      <c r="E230">
        <v>78.89</v>
      </c>
      <c r="F230">
        <v>78.89</v>
      </c>
    </row>
    <row r="231" spans="1:6">
      <c r="A231">
        <v>44522</v>
      </c>
      <c r="B231">
        <v>78.58</v>
      </c>
      <c r="C231">
        <v>80.069999999999993</v>
      </c>
      <c r="D231">
        <v>77.58</v>
      </c>
      <c r="E231">
        <v>79.7</v>
      </c>
      <c r="F231">
        <v>79.7</v>
      </c>
    </row>
    <row r="232" spans="1:6">
      <c r="A232">
        <v>44523</v>
      </c>
      <c r="B232">
        <v>79.510000000000005</v>
      </c>
      <c r="C232">
        <v>82.6</v>
      </c>
      <c r="D232">
        <v>78.55</v>
      </c>
      <c r="E232">
        <v>82.31</v>
      </c>
      <c r="F232">
        <v>82.31</v>
      </c>
    </row>
    <row r="233" spans="1:6">
      <c r="A233">
        <v>44524</v>
      </c>
      <c r="B233">
        <v>81.88</v>
      </c>
      <c r="C233">
        <v>83</v>
      </c>
      <c r="D233">
        <v>81.739999999999995</v>
      </c>
      <c r="E233">
        <v>82.25</v>
      </c>
      <c r="F233">
        <v>82.25</v>
      </c>
    </row>
    <row r="234" spans="1:6">
      <c r="A234">
        <v>44525</v>
      </c>
      <c r="B234">
        <v>82.24</v>
      </c>
      <c r="C234">
        <v>82.58</v>
      </c>
      <c r="D234">
        <v>81.7</v>
      </c>
      <c r="E234">
        <v>82.22</v>
      </c>
      <c r="F234">
        <v>82.22</v>
      </c>
    </row>
    <row r="235" spans="1:6">
      <c r="A235">
        <v>44526</v>
      </c>
      <c r="B235">
        <v>81.650000000000006</v>
      </c>
      <c r="C235">
        <v>81.66</v>
      </c>
      <c r="D235">
        <v>72.14</v>
      </c>
      <c r="E235">
        <v>72.72</v>
      </c>
      <c r="F235">
        <v>72.72</v>
      </c>
    </row>
    <row r="236" spans="1:6">
      <c r="A236">
        <v>44529</v>
      </c>
      <c r="B236">
        <v>73.88</v>
      </c>
      <c r="C236">
        <v>77.02</v>
      </c>
      <c r="D236">
        <v>72.41</v>
      </c>
      <c r="E236">
        <v>73.44</v>
      </c>
      <c r="F236">
        <v>73.44</v>
      </c>
    </row>
    <row r="237" spans="1:6">
      <c r="A237">
        <v>44530</v>
      </c>
      <c r="B237">
        <v>74.42</v>
      </c>
      <c r="C237">
        <v>74.56</v>
      </c>
      <c r="D237">
        <v>70.22</v>
      </c>
      <c r="E237">
        <v>70.569999999999993</v>
      </c>
      <c r="F237">
        <v>70.569999999999993</v>
      </c>
    </row>
    <row r="238" spans="1:6">
      <c r="A238">
        <v>44531</v>
      </c>
      <c r="B238">
        <v>69.8</v>
      </c>
      <c r="C238">
        <v>72.87</v>
      </c>
      <c r="D238">
        <v>68.14</v>
      </c>
      <c r="E238">
        <v>68.87</v>
      </c>
      <c r="F238">
        <v>68.87</v>
      </c>
    </row>
    <row r="239" spans="1:6">
      <c r="A239">
        <v>44532</v>
      </c>
      <c r="B239">
        <v>69.72</v>
      </c>
      <c r="C239">
        <v>70.7</v>
      </c>
      <c r="D239">
        <v>65.72</v>
      </c>
      <c r="E239">
        <v>69.67</v>
      </c>
      <c r="F239">
        <v>69.67</v>
      </c>
    </row>
    <row r="240" spans="1:6">
      <c r="A240">
        <v>44533</v>
      </c>
      <c r="B240">
        <v>70.22</v>
      </c>
      <c r="C240">
        <v>72.62</v>
      </c>
      <c r="D240">
        <v>69.239999999999995</v>
      </c>
      <c r="E240">
        <v>69.88</v>
      </c>
      <c r="F240">
        <v>69.88</v>
      </c>
    </row>
    <row r="241" spans="1:6">
      <c r="A241">
        <v>44536</v>
      </c>
      <c r="B241">
        <v>70.239999999999995</v>
      </c>
      <c r="C241">
        <v>73.8</v>
      </c>
      <c r="D241">
        <v>70.239999999999995</v>
      </c>
      <c r="E241">
        <v>73.08</v>
      </c>
      <c r="F241">
        <v>73.08</v>
      </c>
    </row>
    <row r="242" spans="1:6">
      <c r="A242">
        <v>44537</v>
      </c>
      <c r="B242">
        <v>73.599999999999994</v>
      </c>
      <c r="C242">
        <v>76.27</v>
      </c>
      <c r="D242">
        <v>73.2</v>
      </c>
      <c r="E242">
        <v>75.44</v>
      </c>
      <c r="F242">
        <v>75.44</v>
      </c>
    </row>
    <row r="243" spans="1:6">
      <c r="A243">
        <v>44538</v>
      </c>
      <c r="B243">
        <v>75.44</v>
      </c>
      <c r="C243">
        <v>76.37</v>
      </c>
      <c r="D243">
        <v>74.38</v>
      </c>
      <c r="E243">
        <v>75.819999999999993</v>
      </c>
      <c r="F243">
        <v>75.819999999999993</v>
      </c>
    </row>
    <row r="244" spans="1:6">
      <c r="A244">
        <v>44539</v>
      </c>
      <c r="B244">
        <v>75.94</v>
      </c>
      <c r="C244">
        <v>76.7</v>
      </c>
      <c r="D244">
        <v>73.84</v>
      </c>
      <c r="E244">
        <v>74.42</v>
      </c>
      <c r="F244">
        <v>74.42</v>
      </c>
    </row>
    <row r="245" spans="1:6">
      <c r="A245">
        <v>44540</v>
      </c>
      <c r="B245">
        <v>73.989999999999995</v>
      </c>
      <c r="C245">
        <v>75.709999999999994</v>
      </c>
      <c r="D245">
        <v>73.8</v>
      </c>
      <c r="E245">
        <v>75.150000000000006</v>
      </c>
      <c r="F245">
        <v>75.150000000000006</v>
      </c>
    </row>
    <row r="246" spans="1:6">
      <c r="A246">
        <v>44543</v>
      </c>
      <c r="B246">
        <v>75.37</v>
      </c>
      <c r="C246">
        <v>76.39</v>
      </c>
      <c r="D246">
        <v>74.2</v>
      </c>
      <c r="E246">
        <v>74.39</v>
      </c>
      <c r="F246">
        <v>74.39</v>
      </c>
    </row>
    <row r="247" spans="1:6">
      <c r="A247">
        <v>44544</v>
      </c>
      <c r="B247">
        <v>74.42</v>
      </c>
      <c r="C247">
        <v>75.16</v>
      </c>
      <c r="D247">
        <v>72.569999999999993</v>
      </c>
      <c r="E247">
        <v>73.7</v>
      </c>
      <c r="F247">
        <v>73.7</v>
      </c>
    </row>
    <row r="248" spans="1:6">
      <c r="A248">
        <v>44545</v>
      </c>
      <c r="B248">
        <v>73.25</v>
      </c>
      <c r="C248">
        <v>74.58</v>
      </c>
      <c r="D248">
        <v>72.5</v>
      </c>
      <c r="E248">
        <v>73.88</v>
      </c>
      <c r="F248">
        <v>73.88</v>
      </c>
    </row>
    <row r="249" spans="1:6">
      <c r="A249">
        <v>44546</v>
      </c>
      <c r="B249">
        <v>74.47</v>
      </c>
      <c r="C249">
        <v>75.61</v>
      </c>
      <c r="D249">
        <v>74</v>
      </c>
      <c r="E249">
        <v>75.02</v>
      </c>
      <c r="F249">
        <v>75.02</v>
      </c>
    </row>
    <row r="250" spans="1:6">
      <c r="A250">
        <v>44547</v>
      </c>
      <c r="B250">
        <v>74.5</v>
      </c>
      <c r="C250">
        <v>74.98</v>
      </c>
      <c r="D250">
        <v>72.650000000000006</v>
      </c>
      <c r="E250">
        <v>73.52</v>
      </c>
      <c r="F250">
        <v>73.52</v>
      </c>
    </row>
    <row r="251" spans="1:6">
      <c r="A251">
        <v>44550</v>
      </c>
      <c r="B251">
        <v>72.819999999999993</v>
      </c>
      <c r="C251">
        <v>72.87</v>
      </c>
      <c r="D251">
        <v>69.28</v>
      </c>
      <c r="E251">
        <v>71.52</v>
      </c>
      <c r="F251">
        <v>71.52</v>
      </c>
    </row>
    <row r="252" spans="1:6">
      <c r="A252">
        <v>44551</v>
      </c>
      <c r="B252">
        <v>71.88</v>
      </c>
      <c r="C252">
        <v>74.27</v>
      </c>
      <c r="D252">
        <v>71.239999999999995</v>
      </c>
      <c r="E252">
        <v>73.98</v>
      </c>
      <c r="F252">
        <v>73.98</v>
      </c>
    </row>
    <row r="253" spans="1:6">
      <c r="A253">
        <v>44552</v>
      </c>
      <c r="B253">
        <v>74.05</v>
      </c>
      <c r="C253">
        <v>75.67</v>
      </c>
      <c r="D253">
        <v>73.62</v>
      </c>
      <c r="E253">
        <v>75.290000000000006</v>
      </c>
      <c r="F253">
        <v>75.290000000000006</v>
      </c>
    </row>
    <row r="254" spans="1:6">
      <c r="A254">
        <v>44553</v>
      </c>
      <c r="B254">
        <v>75.47</v>
      </c>
      <c r="C254">
        <v>77</v>
      </c>
      <c r="D254">
        <v>74.78</v>
      </c>
      <c r="E254">
        <v>76.849999999999994</v>
      </c>
      <c r="F254">
        <v>76.849999999999994</v>
      </c>
    </row>
    <row r="255" spans="1:6">
      <c r="A255">
        <v>44554</v>
      </c>
      <c r="B255">
        <v>76.72</v>
      </c>
      <c r="C255">
        <v>76.790000000000006</v>
      </c>
      <c r="D255">
        <v>75.75</v>
      </c>
      <c r="E255">
        <v>76.14</v>
      </c>
      <c r="F255">
        <v>76.14</v>
      </c>
    </row>
    <row r="256" spans="1:6">
      <c r="A256">
        <v>44557</v>
      </c>
      <c r="B256">
        <v>76.319999999999993</v>
      </c>
      <c r="C256">
        <v>79.08</v>
      </c>
      <c r="D256">
        <v>75.75</v>
      </c>
      <c r="E256">
        <v>78.599999999999994</v>
      </c>
      <c r="F256">
        <v>78.599999999999994</v>
      </c>
    </row>
    <row r="257" spans="1:6">
      <c r="A257">
        <v>44558</v>
      </c>
      <c r="B257">
        <v>78.67</v>
      </c>
      <c r="C257">
        <v>79.849999999999994</v>
      </c>
      <c r="D257">
        <v>78.48</v>
      </c>
      <c r="E257">
        <v>78.94</v>
      </c>
      <c r="F257">
        <v>78.94</v>
      </c>
    </row>
    <row r="258" spans="1:6">
      <c r="A258">
        <v>44559</v>
      </c>
      <c r="B258">
        <v>79.28</v>
      </c>
      <c r="C258">
        <v>80.17</v>
      </c>
      <c r="D258">
        <v>78.13</v>
      </c>
      <c r="E258">
        <v>79.23</v>
      </c>
      <c r="F258">
        <v>79.23</v>
      </c>
    </row>
    <row r="259" spans="1:6">
      <c r="A259">
        <v>44560</v>
      </c>
      <c r="B259">
        <v>79.19</v>
      </c>
      <c r="C259">
        <v>79.66</v>
      </c>
      <c r="D259">
        <v>78.5</v>
      </c>
      <c r="E259">
        <v>79.319999999999993</v>
      </c>
      <c r="F259">
        <v>79.319999999999993</v>
      </c>
    </row>
    <row r="260" spans="1:6">
      <c r="A260">
        <v>44561</v>
      </c>
      <c r="B260">
        <v>78.81</v>
      </c>
      <c r="C260">
        <v>79.680000000000007</v>
      </c>
      <c r="D260">
        <v>77.55</v>
      </c>
      <c r="E260">
        <v>77.78</v>
      </c>
      <c r="F260">
        <v>77.78</v>
      </c>
    </row>
    <row r="261" spans="1:6">
      <c r="A261">
        <v>44564</v>
      </c>
      <c r="B261">
        <v>78.11</v>
      </c>
      <c r="C261">
        <v>79.28</v>
      </c>
      <c r="D261">
        <v>77.040000000000006</v>
      </c>
      <c r="E261">
        <v>78.98</v>
      </c>
      <c r="F261">
        <v>78.98</v>
      </c>
    </row>
    <row r="262" spans="1:6">
      <c r="A262">
        <v>44565</v>
      </c>
      <c r="B262">
        <v>78.91</v>
      </c>
      <c r="C262">
        <v>80.55</v>
      </c>
      <c r="D262">
        <v>78.62</v>
      </c>
      <c r="E262">
        <v>80</v>
      </c>
      <c r="F262">
        <v>80</v>
      </c>
    </row>
    <row r="263" spans="1:6">
      <c r="A263">
        <v>44566</v>
      </c>
      <c r="B263">
        <v>80.069999999999993</v>
      </c>
      <c r="C263">
        <v>81.5</v>
      </c>
      <c r="D263">
        <v>79.510000000000005</v>
      </c>
      <c r="E263">
        <v>80.8</v>
      </c>
      <c r="F263">
        <v>80.8</v>
      </c>
    </row>
    <row r="264" spans="1:6">
      <c r="A264">
        <v>44567</v>
      </c>
      <c r="B264">
        <v>80.22</v>
      </c>
      <c r="C264">
        <v>82.83</v>
      </c>
      <c r="D264">
        <v>79.61</v>
      </c>
      <c r="E264">
        <v>81.99</v>
      </c>
      <c r="F264">
        <v>81.99</v>
      </c>
    </row>
    <row r="265" spans="1:6">
      <c r="A265">
        <v>44568</v>
      </c>
      <c r="B265">
        <v>82</v>
      </c>
      <c r="C265">
        <v>83</v>
      </c>
      <c r="D265">
        <v>81.42</v>
      </c>
      <c r="E265">
        <v>81.75</v>
      </c>
      <c r="F265">
        <v>81.75</v>
      </c>
    </row>
    <row r="266" spans="1:6">
      <c r="A266">
        <v>44571</v>
      </c>
      <c r="B266">
        <v>81.760000000000005</v>
      </c>
      <c r="C266">
        <v>82.3</v>
      </c>
      <c r="D266">
        <v>80.5</v>
      </c>
      <c r="E266">
        <v>80.87</v>
      </c>
      <c r="F266">
        <v>80.87</v>
      </c>
    </row>
    <row r="267" spans="1:6">
      <c r="A267">
        <v>44572</v>
      </c>
      <c r="B267">
        <v>81.08</v>
      </c>
      <c r="C267">
        <v>83.98</v>
      </c>
      <c r="D267">
        <v>80.89</v>
      </c>
      <c r="E267">
        <v>83.72</v>
      </c>
      <c r="F267">
        <v>83.72</v>
      </c>
    </row>
    <row r="268" spans="1:6">
      <c r="A268">
        <v>44573</v>
      </c>
      <c r="B268">
        <v>83.78</v>
      </c>
      <c r="C268">
        <v>85.21</v>
      </c>
      <c r="D268">
        <v>83.52</v>
      </c>
      <c r="E268">
        <v>84.67</v>
      </c>
      <c r="F268">
        <v>84.67</v>
      </c>
    </row>
    <row r="269" spans="1:6">
      <c r="A269">
        <v>44574</v>
      </c>
      <c r="B269">
        <v>84.87</v>
      </c>
      <c r="C269">
        <v>85.1</v>
      </c>
      <c r="D269">
        <v>83.79</v>
      </c>
      <c r="E269">
        <v>84.47</v>
      </c>
      <c r="F269">
        <v>84.47</v>
      </c>
    </row>
    <row r="270" spans="1:6">
      <c r="A270">
        <v>44575</v>
      </c>
      <c r="B270">
        <v>84.12</v>
      </c>
      <c r="C270">
        <v>86.5</v>
      </c>
      <c r="D270">
        <v>83.99</v>
      </c>
      <c r="E270">
        <v>86.06</v>
      </c>
      <c r="F270">
        <v>86.06</v>
      </c>
    </row>
    <row r="271" spans="1:6">
      <c r="A271">
        <v>44578</v>
      </c>
      <c r="B271">
        <v>86.15</v>
      </c>
      <c r="C271">
        <v>86.71</v>
      </c>
      <c r="D271">
        <v>85.54</v>
      </c>
      <c r="E271">
        <v>86.48</v>
      </c>
      <c r="F271">
        <v>86.48</v>
      </c>
    </row>
    <row r="272" spans="1:6">
      <c r="A272">
        <v>44579</v>
      </c>
      <c r="B272">
        <v>86.47</v>
      </c>
      <c r="C272">
        <v>88.66</v>
      </c>
      <c r="D272">
        <v>86.44</v>
      </c>
      <c r="E272">
        <v>87.51</v>
      </c>
      <c r="F272">
        <v>87.51</v>
      </c>
    </row>
    <row r="273" spans="1:6">
      <c r="A273">
        <v>44580</v>
      </c>
      <c r="B273">
        <v>88.65</v>
      </c>
      <c r="C273">
        <v>89.17</v>
      </c>
      <c r="D273">
        <v>87.61</v>
      </c>
      <c r="E273">
        <v>88.44</v>
      </c>
      <c r="F273">
        <v>88.44</v>
      </c>
    </row>
    <row r="274" spans="1:6">
      <c r="A274">
        <v>44581</v>
      </c>
      <c r="B274">
        <v>87.89</v>
      </c>
      <c r="C274">
        <v>89.5</v>
      </c>
      <c r="D274">
        <v>87.05</v>
      </c>
      <c r="E274">
        <v>88.38</v>
      </c>
      <c r="F274">
        <v>88.38</v>
      </c>
    </row>
    <row r="275" spans="1:6">
      <c r="A275">
        <v>44582</v>
      </c>
      <c r="B275">
        <v>86.75</v>
      </c>
      <c r="C275">
        <v>88.23</v>
      </c>
      <c r="D275">
        <v>85.71</v>
      </c>
      <c r="E275">
        <v>87.89</v>
      </c>
      <c r="F275">
        <v>87.89</v>
      </c>
    </row>
    <row r="276" spans="1:6">
      <c r="A276">
        <v>44585</v>
      </c>
      <c r="B276">
        <v>87.93</v>
      </c>
      <c r="C276">
        <v>88.9</v>
      </c>
      <c r="D276">
        <v>85.04</v>
      </c>
      <c r="E276">
        <v>86.27</v>
      </c>
      <c r="F276">
        <v>86.27</v>
      </c>
    </row>
    <row r="277" spans="1:6">
      <c r="A277">
        <v>44586</v>
      </c>
      <c r="B277">
        <v>86.76</v>
      </c>
      <c r="C277">
        <v>88.37</v>
      </c>
      <c r="D277">
        <v>86.2</v>
      </c>
      <c r="E277">
        <v>88.2</v>
      </c>
      <c r="F277">
        <v>88.2</v>
      </c>
    </row>
    <row r="278" spans="1:6">
      <c r="A278">
        <v>44587</v>
      </c>
      <c r="B278">
        <v>87.95</v>
      </c>
      <c r="C278">
        <v>90.47</v>
      </c>
      <c r="D278">
        <v>87.79</v>
      </c>
      <c r="E278">
        <v>89.96</v>
      </c>
      <c r="F278">
        <v>89.96</v>
      </c>
    </row>
    <row r="279" spans="1:6">
      <c r="A279">
        <v>44588</v>
      </c>
      <c r="B279">
        <v>89.7</v>
      </c>
      <c r="C279">
        <v>91.04</v>
      </c>
      <c r="D279">
        <v>89</v>
      </c>
      <c r="E279">
        <v>89.34</v>
      </c>
      <c r="F279">
        <v>89.34</v>
      </c>
    </row>
    <row r="280" spans="1:6">
      <c r="A280">
        <v>44589</v>
      </c>
      <c r="B280">
        <v>89.98</v>
      </c>
      <c r="C280">
        <v>91.7</v>
      </c>
      <c r="D280">
        <v>89.41</v>
      </c>
      <c r="E280">
        <v>90.03</v>
      </c>
      <c r="F280">
        <v>90.03</v>
      </c>
    </row>
    <row r="281" spans="1:6">
      <c r="A281">
        <v>44592</v>
      </c>
      <c r="B281">
        <v>90.8</v>
      </c>
      <c r="C281">
        <v>91.48</v>
      </c>
      <c r="D281">
        <v>90.61</v>
      </c>
      <c r="E281">
        <v>91.21</v>
      </c>
      <c r="F281">
        <v>91.21</v>
      </c>
    </row>
    <row r="282" spans="1:6">
      <c r="A282">
        <v>44593</v>
      </c>
      <c r="B282">
        <v>89.62</v>
      </c>
      <c r="C282">
        <v>89.96</v>
      </c>
      <c r="D282">
        <v>87.72</v>
      </c>
      <c r="E282">
        <v>89.16</v>
      </c>
      <c r="F282">
        <v>89.16</v>
      </c>
    </row>
    <row r="283" spans="1:6">
      <c r="A283">
        <v>44594</v>
      </c>
      <c r="B283">
        <v>89.48</v>
      </c>
      <c r="C283">
        <v>90.52</v>
      </c>
      <c r="D283">
        <v>88.28</v>
      </c>
      <c r="E283">
        <v>89.47</v>
      </c>
      <c r="F283">
        <v>89.47</v>
      </c>
    </row>
    <row r="284" spans="1:6">
      <c r="A284">
        <v>44595</v>
      </c>
      <c r="B284">
        <v>89.07</v>
      </c>
      <c r="C284">
        <v>91.3</v>
      </c>
      <c r="D284">
        <v>88.02</v>
      </c>
      <c r="E284">
        <v>91.11</v>
      </c>
      <c r="F284">
        <v>91.11</v>
      </c>
    </row>
    <row r="285" spans="1:6">
      <c r="A285">
        <v>44596</v>
      </c>
      <c r="B285">
        <v>91.3</v>
      </c>
      <c r="C285">
        <v>93.7</v>
      </c>
      <c r="D285">
        <v>91.2</v>
      </c>
      <c r="E285">
        <v>93.27</v>
      </c>
      <c r="F285">
        <v>93.27</v>
      </c>
    </row>
    <row r="286" spans="1:6">
      <c r="A286">
        <v>44599</v>
      </c>
      <c r="B286">
        <v>92.75</v>
      </c>
      <c r="C286">
        <v>94</v>
      </c>
      <c r="D286">
        <v>92.13</v>
      </c>
      <c r="E286">
        <v>92.69</v>
      </c>
      <c r="F286">
        <v>92.69</v>
      </c>
    </row>
    <row r="287" spans="1:6">
      <c r="A287">
        <v>44600</v>
      </c>
      <c r="B287">
        <v>92.63</v>
      </c>
      <c r="C287">
        <v>92.93</v>
      </c>
      <c r="D287">
        <v>89.93</v>
      </c>
      <c r="E287">
        <v>90.78</v>
      </c>
      <c r="F287">
        <v>90.78</v>
      </c>
    </row>
    <row r="288" spans="1:6">
      <c r="A288">
        <v>44601</v>
      </c>
      <c r="B288">
        <v>91.08</v>
      </c>
      <c r="C288">
        <v>92.09</v>
      </c>
      <c r="D288">
        <v>90.05</v>
      </c>
      <c r="E288">
        <v>91.55</v>
      </c>
      <c r="F288">
        <v>91.55</v>
      </c>
    </row>
    <row r="289" spans="1:6">
      <c r="A289">
        <v>44602</v>
      </c>
      <c r="B289">
        <v>91.75</v>
      </c>
      <c r="C289">
        <v>93.1</v>
      </c>
      <c r="D289">
        <v>90.88</v>
      </c>
      <c r="E289">
        <v>91.41</v>
      </c>
      <c r="F289">
        <v>91.41</v>
      </c>
    </row>
    <row r="290" spans="1:6">
      <c r="A290">
        <v>44603</v>
      </c>
      <c r="B290">
        <v>91.17</v>
      </c>
      <c r="C290">
        <v>95.66</v>
      </c>
      <c r="D290">
        <v>90.51</v>
      </c>
      <c r="E290">
        <v>94.44</v>
      </c>
      <c r="F290">
        <v>94.44</v>
      </c>
    </row>
    <row r="291" spans="1:6">
      <c r="A291">
        <v>44606</v>
      </c>
      <c r="B291">
        <v>95.2</v>
      </c>
      <c r="C291">
        <v>96.78</v>
      </c>
      <c r="D291">
        <v>93.44</v>
      </c>
      <c r="E291">
        <v>96.48</v>
      </c>
      <c r="F291">
        <v>96.48</v>
      </c>
    </row>
    <row r="292" spans="1:6">
      <c r="A292">
        <v>44607</v>
      </c>
      <c r="B292">
        <v>95.81</v>
      </c>
      <c r="C292">
        <v>96.26</v>
      </c>
      <c r="D292">
        <v>92.06</v>
      </c>
      <c r="E292">
        <v>93.28</v>
      </c>
      <c r="F292">
        <v>93.28</v>
      </c>
    </row>
    <row r="293" spans="1:6">
      <c r="A293">
        <v>44608</v>
      </c>
      <c r="B293">
        <v>93.49</v>
      </c>
      <c r="C293">
        <v>96.07</v>
      </c>
      <c r="D293">
        <v>91.11</v>
      </c>
      <c r="E293">
        <v>94.81</v>
      </c>
      <c r="F293">
        <v>94.81</v>
      </c>
    </row>
    <row r="294" spans="1:6">
      <c r="A294">
        <v>44609</v>
      </c>
      <c r="B294">
        <v>92.2</v>
      </c>
      <c r="C294">
        <v>94.5</v>
      </c>
      <c r="D294">
        <v>92.14</v>
      </c>
      <c r="E294">
        <v>92.97</v>
      </c>
      <c r="F294">
        <v>92.97</v>
      </c>
    </row>
    <row r="295" spans="1:6">
      <c r="A295">
        <v>44610</v>
      </c>
      <c r="B295">
        <v>92.73</v>
      </c>
      <c r="C295">
        <v>94.15</v>
      </c>
      <c r="D295">
        <v>90.12</v>
      </c>
      <c r="E295">
        <v>93.54</v>
      </c>
      <c r="F295">
        <v>93.54</v>
      </c>
    </row>
    <row r="296" spans="1:6">
      <c r="A296">
        <v>44613</v>
      </c>
      <c r="B296">
        <v>94.29</v>
      </c>
      <c r="C296">
        <v>97.4</v>
      </c>
      <c r="D296">
        <v>92.57</v>
      </c>
      <c r="E296">
        <v>95.39</v>
      </c>
      <c r="F296">
        <v>95.39</v>
      </c>
    </row>
    <row r="297" spans="1:6">
      <c r="A297">
        <v>44614</v>
      </c>
      <c r="B297">
        <v>96.55</v>
      </c>
      <c r="C297">
        <v>99.5</v>
      </c>
      <c r="D297">
        <v>95.8</v>
      </c>
      <c r="E297">
        <v>96.84</v>
      </c>
      <c r="F297">
        <v>96.84</v>
      </c>
    </row>
    <row r="298" spans="1:6">
      <c r="A298">
        <v>44615</v>
      </c>
      <c r="B298">
        <v>96.65</v>
      </c>
      <c r="C298">
        <v>98.71</v>
      </c>
      <c r="D298">
        <v>95.81</v>
      </c>
      <c r="E298">
        <v>96.84</v>
      </c>
      <c r="F298">
        <v>96.84</v>
      </c>
    </row>
    <row r="299" spans="1:6">
      <c r="A299">
        <v>44616</v>
      </c>
      <c r="B299">
        <v>98.08</v>
      </c>
      <c r="C299">
        <v>105.79</v>
      </c>
      <c r="D299">
        <v>97.56</v>
      </c>
      <c r="E299">
        <v>99.08</v>
      </c>
      <c r="F299">
        <v>99.08</v>
      </c>
    </row>
    <row r="300" spans="1:6">
      <c r="A300">
        <v>44617</v>
      </c>
      <c r="B300">
        <v>100.69</v>
      </c>
      <c r="C300">
        <v>101.99</v>
      </c>
      <c r="D300">
        <v>96</v>
      </c>
      <c r="E300">
        <v>97.93</v>
      </c>
      <c r="F300">
        <v>97.93</v>
      </c>
    </row>
    <row r="301" spans="1:6">
      <c r="A301">
        <v>44620</v>
      </c>
      <c r="B301">
        <v>101.98</v>
      </c>
      <c r="C301">
        <v>105.07</v>
      </c>
      <c r="D301">
        <v>99.64</v>
      </c>
      <c r="E301">
        <v>100.99</v>
      </c>
      <c r="F301">
        <v>100.99</v>
      </c>
    </row>
    <row r="302" spans="1:6">
      <c r="A302">
        <v>44621</v>
      </c>
      <c r="B302">
        <v>98.43</v>
      </c>
      <c r="C302">
        <v>107.67</v>
      </c>
      <c r="D302">
        <v>98.3</v>
      </c>
      <c r="E302">
        <v>104.97</v>
      </c>
      <c r="F302">
        <v>104.97</v>
      </c>
    </row>
    <row r="303" spans="1:6">
      <c r="A303">
        <v>44622</v>
      </c>
      <c r="B303">
        <v>107.34</v>
      </c>
      <c r="C303">
        <v>115.11</v>
      </c>
      <c r="D303">
        <v>106.83</v>
      </c>
      <c r="E303">
        <v>112.93</v>
      </c>
      <c r="F303">
        <v>112.93</v>
      </c>
    </row>
    <row r="304" spans="1:6">
      <c r="A304">
        <v>44623</v>
      </c>
      <c r="B304">
        <v>115.27</v>
      </c>
      <c r="C304">
        <v>119.84</v>
      </c>
      <c r="D304">
        <v>109.4</v>
      </c>
      <c r="E304">
        <v>110.46</v>
      </c>
      <c r="F304">
        <v>110.46</v>
      </c>
    </row>
    <row r="305" spans="1:6">
      <c r="A305">
        <v>44624</v>
      </c>
      <c r="B305">
        <v>114.23</v>
      </c>
      <c r="C305">
        <v>118.98</v>
      </c>
      <c r="D305">
        <v>109.62</v>
      </c>
      <c r="E305">
        <v>118.11</v>
      </c>
      <c r="F305">
        <v>118.11</v>
      </c>
    </row>
    <row r="306" spans="1:6">
      <c r="A306">
        <v>44627</v>
      </c>
      <c r="B306">
        <v>122.79</v>
      </c>
      <c r="C306">
        <v>139.13</v>
      </c>
      <c r="D306">
        <v>119.04</v>
      </c>
      <c r="E306">
        <v>123.21</v>
      </c>
      <c r="F306">
        <v>123.21</v>
      </c>
    </row>
    <row r="307" spans="1:6">
      <c r="A307">
        <v>44628</v>
      </c>
      <c r="B307">
        <v>124.56</v>
      </c>
      <c r="C307">
        <v>133.15</v>
      </c>
      <c r="D307">
        <v>121.31</v>
      </c>
      <c r="E307">
        <v>127.98</v>
      </c>
      <c r="F307">
        <v>127.98</v>
      </c>
    </row>
    <row r="308" spans="1:6">
      <c r="A308">
        <v>44629</v>
      </c>
      <c r="B308">
        <v>130.28</v>
      </c>
      <c r="C308">
        <v>131.63999999999999</v>
      </c>
      <c r="D308">
        <v>105.6</v>
      </c>
      <c r="E308">
        <v>111.14</v>
      </c>
      <c r="F308">
        <v>111.14</v>
      </c>
    </row>
    <row r="309" spans="1:6">
      <c r="A309">
        <v>44630</v>
      </c>
      <c r="B309">
        <v>112.65</v>
      </c>
      <c r="C309">
        <v>118.36</v>
      </c>
      <c r="D309">
        <v>109</v>
      </c>
      <c r="E309">
        <v>109.33</v>
      </c>
      <c r="F309">
        <v>109.33</v>
      </c>
    </row>
    <row r="310" spans="1:6">
      <c r="A310">
        <v>44631</v>
      </c>
      <c r="B310">
        <v>110.26</v>
      </c>
      <c r="C310">
        <v>113.91</v>
      </c>
      <c r="D310">
        <v>107.13</v>
      </c>
      <c r="E310">
        <v>112.67</v>
      </c>
      <c r="F310">
        <v>112.67</v>
      </c>
    </row>
    <row r="311" spans="1:6">
      <c r="A311">
        <v>44634</v>
      </c>
      <c r="B311">
        <v>113.15</v>
      </c>
      <c r="C311">
        <v>113.15</v>
      </c>
      <c r="D311">
        <v>103.49</v>
      </c>
      <c r="E311">
        <v>106.9</v>
      </c>
      <c r="F311">
        <v>106.9</v>
      </c>
    </row>
    <row r="312" spans="1:6">
      <c r="A312">
        <v>44635</v>
      </c>
      <c r="B312">
        <v>105.34</v>
      </c>
      <c r="C312">
        <v>105.71</v>
      </c>
      <c r="D312">
        <v>97.44</v>
      </c>
      <c r="E312">
        <v>99.91</v>
      </c>
      <c r="F312">
        <v>99.91</v>
      </c>
    </row>
    <row r="313" spans="1:6">
      <c r="A313">
        <v>44636</v>
      </c>
      <c r="B313">
        <v>99.14</v>
      </c>
      <c r="C313">
        <v>103.7</v>
      </c>
      <c r="D313">
        <v>96.93</v>
      </c>
      <c r="E313">
        <v>98.02</v>
      </c>
      <c r="F313">
        <v>98.02</v>
      </c>
    </row>
    <row r="314" spans="1:6">
      <c r="A314">
        <v>44637</v>
      </c>
      <c r="B314">
        <v>98.61</v>
      </c>
      <c r="C314">
        <v>107.5</v>
      </c>
      <c r="D314">
        <v>97.75</v>
      </c>
      <c r="E314">
        <v>106.64</v>
      </c>
      <c r="F314">
        <v>106.64</v>
      </c>
    </row>
    <row r="315" spans="1:6">
      <c r="A315">
        <v>44638</v>
      </c>
      <c r="B315">
        <v>106.8</v>
      </c>
      <c r="C315">
        <v>109.59</v>
      </c>
      <c r="D315">
        <v>105.78</v>
      </c>
      <c r="E315">
        <v>107.93</v>
      </c>
      <c r="F315">
        <v>107.93</v>
      </c>
    </row>
    <row r="316" spans="1:6">
      <c r="A316">
        <v>44641</v>
      </c>
      <c r="B316">
        <v>107.5</v>
      </c>
      <c r="C316">
        <v>116.8</v>
      </c>
      <c r="D316">
        <v>107.06</v>
      </c>
      <c r="E316">
        <v>115.62</v>
      </c>
      <c r="F316">
        <v>115.62</v>
      </c>
    </row>
    <row r="317" spans="1:6">
      <c r="A317">
        <v>44642</v>
      </c>
      <c r="B317">
        <v>117.04</v>
      </c>
      <c r="C317">
        <v>119.48</v>
      </c>
      <c r="D317">
        <v>112.64</v>
      </c>
      <c r="E317">
        <v>115.48</v>
      </c>
      <c r="F317">
        <v>115.48</v>
      </c>
    </row>
    <row r="318" spans="1:6">
      <c r="A318">
        <v>44643</v>
      </c>
      <c r="B318">
        <v>114.7</v>
      </c>
      <c r="C318">
        <v>122.34</v>
      </c>
      <c r="D318">
        <v>114.45</v>
      </c>
      <c r="E318">
        <v>121.6</v>
      </c>
      <c r="F318">
        <v>121.6</v>
      </c>
    </row>
    <row r="319" spans="1:6">
      <c r="A319">
        <v>44644</v>
      </c>
      <c r="B319">
        <v>121.56</v>
      </c>
      <c r="C319">
        <v>123.74</v>
      </c>
      <c r="D319">
        <v>116.93</v>
      </c>
      <c r="E319">
        <v>119.03</v>
      </c>
      <c r="F319">
        <v>119.03</v>
      </c>
    </row>
    <row r="320" spans="1:6">
      <c r="A320">
        <v>44645</v>
      </c>
      <c r="B320">
        <v>118.88</v>
      </c>
      <c r="C320">
        <v>120.92</v>
      </c>
      <c r="D320">
        <v>115.16</v>
      </c>
      <c r="E320">
        <v>120.65</v>
      </c>
      <c r="F320">
        <v>120.65</v>
      </c>
    </row>
    <row r="321" spans="1:6">
      <c r="A321">
        <v>44648</v>
      </c>
      <c r="B321">
        <v>119.9</v>
      </c>
      <c r="C321">
        <v>119.9</v>
      </c>
      <c r="D321">
        <v>109.06</v>
      </c>
      <c r="E321">
        <v>112.48</v>
      </c>
      <c r="F321">
        <v>112.48</v>
      </c>
    </row>
    <row r="322" spans="1:6">
      <c r="A322">
        <v>44649</v>
      </c>
      <c r="B322">
        <v>110.1</v>
      </c>
      <c r="C322">
        <v>114.83</v>
      </c>
      <c r="D322">
        <v>104.84</v>
      </c>
      <c r="E322">
        <v>110.23</v>
      </c>
      <c r="F322">
        <v>110.23</v>
      </c>
    </row>
    <row r="323" spans="1:6">
      <c r="A323">
        <v>44650</v>
      </c>
      <c r="B323">
        <v>112</v>
      </c>
      <c r="C323">
        <v>114.8</v>
      </c>
      <c r="D323">
        <v>110.74</v>
      </c>
      <c r="E323">
        <v>113.45</v>
      </c>
      <c r="F323">
        <v>113.45</v>
      </c>
    </row>
    <row r="324" spans="1:6">
      <c r="A324">
        <v>44651</v>
      </c>
      <c r="B324">
        <v>112.81</v>
      </c>
      <c r="C324">
        <v>112.94</v>
      </c>
      <c r="D324">
        <v>106.5</v>
      </c>
      <c r="E324">
        <v>107.91</v>
      </c>
      <c r="F324">
        <v>107.91</v>
      </c>
    </row>
    <row r="325" spans="1:6">
      <c r="A325">
        <v>44652</v>
      </c>
      <c r="B325">
        <v>105.25</v>
      </c>
      <c r="C325">
        <v>106.24</v>
      </c>
      <c r="D325">
        <v>102.35</v>
      </c>
      <c r="E325">
        <v>104.39</v>
      </c>
      <c r="F325">
        <v>104.39</v>
      </c>
    </row>
    <row r="326" spans="1:6">
      <c r="A326">
        <v>44655</v>
      </c>
      <c r="B326">
        <v>104.08</v>
      </c>
      <c r="C326">
        <v>108.68</v>
      </c>
      <c r="D326">
        <v>102.89</v>
      </c>
      <c r="E326">
        <v>107.53</v>
      </c>
      <c r="F326">
        <v>107.53</v>
      </c>
    </row>
    <row r="327" spans="1:6">
      <c r="A327">
        <v>44656</v>
      </c>
      <c r="B327">
        <v>108.51</v>
      </c>
      <c r="C327">
        <v>109.9</v>
      </c>
      <c r="D327">
        <v>104.53</v>
      </c>
      <c r="E327">
        <v>106.64</v>
      </c>
      <c r="F327">
        <v>106.64</v>
      </c>
    </row>
    <row r="328" spans="1:6">
      <c r="A328">
        <v>44657</v>
      </c>
      <c r="B328">
        <v>105.7</v>
      </c>
      <c r="C328">
        <v>108.67</v>
      </c>
      <c r="D328">
        <v>100.54</v>
      </c>
      <c r="E328">
        <v>101.07</v>
      </c>
      <c r="F328">
        <v>101.07</v>
      </c>
    </row>
    <row r="329" spans="1:6">
      <c r="A329">
        <v>44658</v>
      </c>
      <c r="B329">
        <v>101.78</v>
      </c>
      <c r="C329">
        <v>103.59</v>
      </c>
      <c r="D329">
        <v>98.41</v>
      </c>
      <c r="E329">
        <v>100.58</v>
      </c>
      <c r="F329">
        <v>100.58</v>
      </c>
    </row>
    <row r="330" spans="1:6">
      <c r="A330">
        <v>44659</v>
      </c>
      <c r="B330">
        <v>101.42</v>
      </c>
      <c r="C330">
        <v>103.3</v>
      </c>
      <c r="D330">
        <v>99.65</v>
      </c>
      <c r="E330">
        <v>102.78</v>
      </c>
      <c r="F330">
        <v>102.78</v>
      </c>
    </row>
    <row r="331" spans="1:6">
      <c r="A331">
        <v>44662</v>
      </c>
      <c r="B331">
        <v>103.21</v>
      </c>
      <c r="C331">
        <v>103.3</v>
      </c>
      <c r="D331">
        <v>97.57</v>
      </c>
      <c r="E331">
        <v>98.48</v>
      </c>
      <c r="F331">
        <v>98.48</v>
      </c>
    </row>
    <row r="332" spans="1:6">
      <c r="A332">
        <v>44663</v>
      </c>
      <c r="B332">
        <v>99.35</v>
      </c>
      <c r="C332">
        <v>105.6</v>
      </c>
      <c r="D332">
        <v>98.9</v>
      </c>
      <c r="E332">
        <v>104.64</v>
      </c>
      <c r="F332">
        <v>104.64</v>
      </c>
    </row>
    <row r="333" spans="1:6">
      <c r="A333">
        <v>44664</v>
      </c>
      <c r="B333">
        <v>105.44</v>
      </c>
      <c r="C333">
        <v>109</v>
      </c>
      <c r="D333">
        <v>104.06</v>
      </c>
      <c r="E333">
        <v>108.78</v>
      </c>
      <c r="F333">
        <v>108.78</v>
      </c>
    </row>
    <row r="334" spans="1:6">
      <c r="A334">
        <v>44665</v>
      </c>
      <c r="B334">
        <v>108.29</v>
      </c>
      <c r="C334">
        <v>112.39</v>
      </c>
      <c r="D334">
        <v>106.63</v>
      </c>
      <c r="E334">
        <v>111.7</v>
      </c>
      <c r="F334">
        <v>111.7</v>
      </c>
    </row>
    <row r="335" spans="1:6">
      <c r="A335">
        <v>44669</v>
      </c>
      <c r="B335">
        <v>112.32</v>
      </c>
      <c r="C335">
        <v>114.84</v>
      </c>
      <c r="D335">
        <v>110.71</v>
      </c>
      <c r="E335">
        <v>113.16</v>
      </c>
      <c r="F335">
        <v>113.16</v>
      </c>
    </row>
    <row r="336" spans="1:6">
      <c r="A336">
        <v>44670</v>
      </c>
      <c r="B336">
        <v>112.85</v>
      </c>
      <c r="C336">
        <v>114.21</v>
      </c>
      <c r="D336">
        <v>106.74</v>
      </c>
      <c r="E336">
        <v>107.25</v>
      </c>
      <c r="F336">
        <v>107.25</v>
      </c>
    </row>
    <row r="337" spans="1:6">
      <c r="A337">
        <v>44671</v>
      </c>
      <c r="B337">
        <v>108.1</v>
      </c>
      <c r="C337">
        <v>109</v>
      </c>
      <c r="D337">
        <v>104.65</v>
      </c>
      <c r="E337">
        <v>106.8</v>
      </c>
      <c r="F337">
        <v>106.8</v>
      </c>
    </row>
    <row r="338" spans="1:6">
      <c r="A338">
        <v>44672</v>
      </c>
      <c r="B338">
        <v>107.07</v>
      </c>
      <c r="C338">
        <v>109.8</v>
      </c>
      <c r="D338">
        <v>106.76</v>
      </c>
      <c r="E338">
        <v>108.33</v>
      </c>
      <c r="F338">
        <v>108.33</v>
      </c>
    </row>
    <row r="339" spans="1:6">
      <c r="A339">
        <v>44673</v>
      </c>
      <c r="B339">
        <v>108.26</v>
      </c>
      <c r="C339">
        <v>108.76</v>
      </c>
      <c r="D339">
        <v>105.54</v>
      </c>
      <c r="E339">
        <v>106.65</v>
      </c>
      <c r="F339">
        <v>106.65</v>
      </c>
    </row>
    <row r="340" spans="1:6">
      <c r="A340">
        <v>44676</v>
      </c>
      <c r="B340">
        <v>105.49</v>
      </c>
      <c r="C340">
        <v>105.85</v>
      </c>
      <c r="D340">
        <v>99.48</v>
      </c>
      <c r="E340">
        <v>102.32</v>
      </c>
      <c r="F340">
        <v>102.32</v>
      </c>
    </row>
    <row r="341" spans="1:6">
      <c r="A341">
        <v>44677</v>
      </c>
      <c r="B341">
        <v>102.53</v>
      </c>
      <c r="C341">
        <v>106.2</v>
      </c>
      <c r="D341">
        <v>101.08</v>
      </c>
      <c r="E341">
        <v>104.99</v>
      </c>
      <c r="F341">
        <v>104.99</v>
      </c>
    </row>
    <row r="342" spans="1:6">
      <c r="A342">
        <v>44678</v>
      </c>
      <c r="B342">
        <v>105.45</v>
      </c>
      <c r="C342">
        <v>106.33</v>
      </c>
      <c r="D342">
        <v>103.27</v>
      </c>
      <c r="E342">
        <v>105.32</v>
      </c>
      <c r="F342">
        <v>105.32</v>
      </c>
    </row>
    <row r="343" spans="1:6">
      <c r="A343">
        <v>44679</v>
      </c>
      <c r="B343">
        <v>104.96</v>
      </c>
      <c r="C343">
        <v>108</v>
      </c>
      <c r="D343">
        <v>103.29</v>
      </c>
      <c r="E343">
        <v>107.59</v>
      </c>
      <c r="F343">
        <v>107.59</v>
      </c>
    </row>
    <row r="344" spans="1:6">
      <c r="A344">
        <v>44680</v>
      </c>
      <c r="B344">
        <v>107.55</v>
      </c>
      <c r="C344">
        <v>110.3</v>
      </c>
      <c r="D344">
        <v>107</v>
      </c>
      <c r="E344">
        <v>109.34</v>
      </c>
      <c r="F344">
        <v>109.34</v>
      </c>
    </row>
    <row r="345" spans="1:6">
      <c r="A345">
        <v>44683</v>
      </c>
      <c r="B345">
        <v>106.3</v>
      </c>
      <c r="C345">
        <v>108.46</v>
      </c>
      <c r="D345">
        <v>103.1</v>
      </c>
      <c r="E345">
        <v>107.58</v>
      </c>
      <c r="F345">
        <v>107.58</v>
      </c>
    </row>
    <row r="346" spans="1:6">
      <c r="A346">
        <v>44684</v>
      </c>
      <c r="B346">
        <v>107.61</v>
      </c>
      <c r="C346">
        <v>108.32</v>
      </c>
      <c r="D346">
        <v>104.62</v>
      </c>
      <c r="E346">
        <v>104.97</v>
      </c>
      <c r="F346">
        <v>104.97</v>
      </c>
    </row>
    <row r="347" spans="1:6">
      <c r="A347">
        <v>44685</v>
      </c>
      <c r="B347">
        <v>105.91</v>
      </c>
      <c r="C347">
        <v>111</v>
      </c>
      <c r="D347">
        <v>105.46</v>
      </c>
      <c r="E347">
        <v>110.14</v>
      </c>
      <c r="F347">
        <v>110.14</v>
      </c>
    </row>
    <row r="348" spans="1:6">
      <c r="A348">
        <v>44686</v>
      </c>
      <c r="B348">
        <v>110.55</v>
      </c>
      <c r="C348">
        <v>114</v>
      </c>
      <c r="D348">
        <v>109.2</v>
      </c>
      <c r="E348">
        <v>110.9</v>
      </c>
      <c r="F348">
        <v>110.9</v>
      </c>
    </row>
    <row r="349" spans="1:6">
      <c r="A349">
        <v>44687</v>
      </c>
      <c r="B349">
        <v>111.27</v>
      </c>
      <c r="C349">
        <v>113.5</v>
      </c>
      <c r="D349">
        <v>109.87</v>
      </c>
      <c r="E349">
        <v>112.39</v>
      </c>
      <c r="F349">
        <v>112.39</v>
      </c>
    </row>
    <row r="350" spans="1:6">
      <c r="A350">
        <v>44690</v>
      </c>
      <c r="B350">
        <v>112.94</v>
      </c>
      <c r="C350">
        <v>113.2</v>
      </c>
      <c r="D350">
        <v>105</v>
      </c>
      <c r="E350">
        <v>105.94</v>
      </c>
      <c r="F350">
        <v>105.94</v>
      </c>
    </row>
    <row r="351" spans="1:6">
      <c r="A351">
        <v>44691</v>
      </c>
      <c r="B351">
        <v>105.5</v>
      </c>
      <c r="C351">
        <v>106.96</v>
      </c>
      <c r="D351">
        <v>101.54</v>
      </c>
      <c r="E351">
        <v>102.46</v>
      </c>
      <c r="F351">
        <v>102.46</v>
      </c>
    </row>
    <row r="352" spans="1:6">
      <c r="A352">
        <v>44692</v>
      </c>
      <c r="B352">
        <v>101.51</v>
      </c>
      <c r="C352">
        <v>108.29</v>
      </c>
      <c r="D352">
        <v>101.3</v>
      </c>
      <c r="E352">
        <v>107.51</v>
      </c>
      <c r="F352">
        <v>107.51</v>
      </c>
    </row>
    <row r="353" spans="1:6">
      <c r="A353">
        <v>44693</v>
      </c>
      <c r="B353">
        <v>107.67</v>
      </c>
      <c r="C353">
        <v>108.71</v>
      </c>
      <c r="D353">
        <v>104.69</v>
      </c>
      <c r="E353">
        <v>107.45</v>
      </c>
      <c r="F353">
        <v>107.45</v>
      </c>
    </row>
    <row r="354" spans="1:6">
      <c r="A354">
        <v>44694</v>
      </c>
      <c r="B354">
        <v>108.25</v>
      </c>
      <c r="C354">
        <v>111.69</v>
      </c>
      <c r="D354">
        <v>107.79</v>
      </c>
      <c r="E354">
        <v>111.55</v>
      </c>
      <c r="F354">
        <v>111.55</v>
      </c>
    </row>
    <row r="355" spans="1:6">
      <c r="A355">
        <v>44697</v>
      </c>
      <c r="B355">
        <v>111.67</v>
      </c>
      <c r="C355">
        <v>114.79</v>
      </c>
      <c r="D355">
        <v>108.84</v>
      </c>
      <c r="E355">
        <v>114.24</v>
      </c>
      <c r="F355">
        <v>114.24</v>
      </c>
    </row>
    <row r="356" spans="1:6">
      <c r="A356">
        <v>44698</v>
      </c>
      <c r="B356">
        <v>114.42</v>
      </c>
      <c r="C356">
        <v>115.69</v>
      </c>
      <c r="D356">
        <v>111.09</v>
      </c>
      <c r="E356">
        <v>111.93</v>
      </c>
      <c r="F356">
        <v>111.93</v>
      </c>
    </row>
    <row r="357" spans="1:6">
      <c r="A357">
        <v>44699</v>
      </c>
      <c r="B357">
        <v>112.91</v>
      </c>
      <c r="C357">
        <v>114.15</v>
      </c>
      <c r="D357">
        <v>108.35</v>
      </c>
      <c r="E357">
        <v>109.11</v>
      </c>
      <c r="F357">
        <v>109.11</v>
      </c>
    </row>
    <row r="358" spans="1:6">
      <c r="A358">
        <v>44700</v>
      </c>
      <c r="B358">
        <v>108.22</v>
      </c>
      <c r="C358">
        <v>112.31</v>
      </c>
      <c r="D358">
        <v>105.7</v>
      </c>
      <c r="E358">
        <v>112.04</v>
      </c>
      <c r="F358">
        <v>112.04</v>
      </c>
    </row>
    <row r="359" spans="1:6">
      <c r="A359">
        <v>44701</v>
      </c>
      <c r="B359">
        <v>111.45</v>
      </c>
      <c r="C359">
        <v>113.23</v>
      </c>
      <c r="D359">
        <v>110.52</v>
      </c>
      <c r="E359">
        <v>112.55</v>
      </c>
      <c r="F359">
        <v>112.55</v>
      </c>
    </row>
    <row r="360" spans="1:6">
      <c r="A360">
        <v>44704</v>
      </c>
      <c r="B360">
        <v>112.85</v>
      </c>
      <c r="C360">
        <v>114.34</v>
      </c>
      <c r="D360">
        <v>111.86</v>
      </c>
      <c r="E360">
        <v>113.42</v>
      </c>
      <c r="F360">
        <v>113.42</v>
      </c>
    </row>
    <row r="361" spans="1:6">
      <c r="A361">
        <v>44705</v>
      </c>
      <c r="B361">
        <v>112.79</v>
      </c>
      <c r="C361">
        <v>114.63</v>
      </c>
      <c r="D361">
        <v>111.7</v>
      </c>
      <c r="E361">
        <v>113.56</v>
      </c>
      <c r="F361">
        <v>113.56</v>
      </c>
    </row>
    <row r="362" spans="1:6">
      <c r="A362">
        <v>44706</v>
      </c>
      <c r="B362">
        <v>114.12</v>
      </c>
      <c r="C362">
        <v>115.3</v>
      </c>
      <c r="D362">
        <v>113.01</v>
      </c>
      <c r="E362">
        <v>114.03</v>
      </c>
      <c r="F362">
        <v>114.03</v>
      </c>
    </row>
    <row r="363" spans="1:6">
      <c r="A363">
        <v>44707</v>
      </c>
      <c r="B363">
        <v>114.35</v>
      </c>
      <c r="C363">
        <v>118</v>
      </c>
      <c r="D363">
        <v>113.85</v>
      </c>
      <c r="E363">
        <v>117.4</v>
      </c>
      <c r="F363">
        <v>117.4</v>
      </c>
    </row>
    <row r="364" spans="1:6">
      <c r="A364">
        <v>44708</v>
      </c>
      <c r="B364">
        <v>117.52</v>
      </c>
      <c r="C364">
        <v>119.72</v>
      </c>
      <c r="D364">
        <v>116.63</v>
      </c>
      <c r="E364">
        <v>119.43</v>
      </c>
      <c r="F364">
        <v>119.43</v>
      </c>
    </row>
    <row r="365" spans="1:6">
      <c r="A365">
        <v>44711</v>
      </c>
      <c r="B365">
        <v>119.28</v>
      </c>
      <c r="C365">
        <v>122.01</v>
      </c>
      <c r="D365">
        <v>118.98</v>
      </c>
      <c r="E365">
        <v>121.67</v>
      </c>
      <c r="F365">
        <v>121.67</v>
      </c>
    </row>
    <row r="366" spans="1:6">
      <c r="A366">
        <v>44712</v>
      </c>
      <c r="B366">
        <v>122.2</v>
      </c>
      <c r="C366">
        <v>125.28</v>
      </c>
      <c r="D366">
        <v>121.6</v>
      </c>
      <c r="E366">
        <v>122.84</v>
      </c>
      <c r="F366">
        <v>122.84</v>
      </c>
    </row>
    <row r="367" spans="1:6">
      <c r="A367">
        <v>44713</v>
      </c>
      <c r="B367">
        <v>116.08</v>
      </c>
      <c r="C367">
        <v>118.57</v>
      </c>
      <c r="D367">
        <v>115.4</v>
      </c>
      <c r="E367">
        <v>116.29</v>
      </c>
      <c r="F367">
        <v>116.29</v>
      </c>
    </row>
    <row r="368" spans="1:6">
      <c r="A368">
        <v>44714</v>
      </c>
      <c r="B368">
        <v>115.02</v>
      </c>
      <c r="C368">
        <v>118.46</v>
      </c>
      <c r="D368">
        <v>112.45</v>
      </c>
      <c r="E368">
        <v>117.61</v>
      </c>
      <c r="F368">
        <v>117.61</v>
      </c>
    </row>
    <row r="369" spans="1:6">
      <c r="A369">
        <v>44715</v>
      </c>
      <c r="B369">
        <v>118.22</v>
      </c>
      <c r="C369">
        <v>121.45</v>
      </c>
      <c r="D369">
        <v>116.02</v>
      </c>
      <c r="E369">
        <v>119.72</v>
      </c>
      <c r="F369">
        <v>119.72</v>
      </c>
    </row>
    <row r="370" spans="1:6">
      <c r="A370">
        <v>44718</v>
      </c>
      <c r="B370">
        <v>121.55</v>
      </c>
      <c r="C370">
        <v>121.95</v>
      </c>
      <c r="D370">
        <v>118.77</v>
      </c>
      <c r="E370">
        <v>119.51</v>
      </c>
      <c r="F370">
        <v>119.51</v>
      </c>
    </row>
    <row r="371" spans="1:6">
      <c r="A371">
        <v>44719</v>
      </c>
      <c r="B371">
        <v>119.94</v>
      </c>
      <c r="C371">
        <v>121.37</v>
      </c>
      <c r="D371">
        <v>118.55</v>
      </c>
      <c r="E371">
        <v>120.57</v>
      </c>
      <c r="F371">
        <v>120.57</v>
      </c>
    </row>
    <row r="372" spans="1:6">
      <c r="A372">
        <v>44720</v>
      </c>
      <c r="B372">
        <v>120.65</v>
      </c>
      <c r="C372">
        <v>124.4</v>
      </c>
      <c r="D372">
        <v>120.45</v>
      </c>
      <c r="E372">
        <v>123.58</v>
      </c>
      <c r="F372">
        <v>123.58</v>
      </c>
    </row>
    <row r="373" spans="1:6">
      <c r="A373">
        <v>44721</v>
      </c>
      <c r="B373">
        <v>123.6</v>
      </c>
      <c r="C373">
        <v>124.34</v>
      </c>
      <c r="D373">
        <v>122.5</v>
      </c>
      <c r="E373">
        <v>123.07</v>
      </c>
      <c r="F373">
        <v>123.07</v>
      </c>
    </row>
    <row r="374" spans="1:6">
      <c r="A374">
        <v>44722</v>
      </c>
      <c r="B374">
        <v>122.89</v>
      </c>
      <c r="C374">
        <v>124.33</v>
      </c>
      <c r="D374">
        <v>119.81</v>
      </c>
      <c r="E374">
        <v>122.01</v>
      </c>
      <c r="F374">
        <v>122.01</v>
      </c>
    </row>
    <row r="375" spans="1:6">
      <c r="A375">
        <v>44725</v>
      </c>
      <c r="B375">
        <v>121.94</v>
      </c>
      <c r="C375">
        <v>123.7</v>
      </c>
      <c r="D375">
        <v>118.93</v>
      </c>
      <c r="E375">
        <v>122.27</v>
      </c>
      <c r="F375">
        <v>122.27</v>
      </c>
    </row>
    <row r="376" spans="1:6">
      <c r="A376">
        <v>44726</v>
      </c>
      <c r="B376">
        <v>121.88</v>
      </c>
      <c r="C376">
        <v>125.19</v>
      </c>
      <c r="D376">
        <v>118.91</v>
      </c>
      <c r="E376">
        <v>121.17</v>
      </c>
      <c r="F376">
        <v>121.17</v>
      </c>
    </row>
    <row r="377" spans="1:6">
      <c r="A377">
        <v>44727</v>
      </c>
      <c r="B377">
        <v>120.79</v>
      </c>
      <c r="C377">
        <v>121.88</v>
      </c>
      <c r="D377">
        <v>117.75</v>
      </c>
      <c r="E377">
        <v>118.51</v>
      </c>
      <c r="F377">
        <v>118.51</v>
      </c>
    </row>
    <row r="378" spans="1:6">
      <c r="A378">
        <v>44728</v>
      </c>
      <c r="B378">
        <v>119.65</v>
      </c>
      <c r="C378">
        <v>120.29</v>
      </c>
      <c r="D378">
        <v>115.56</v>
      </c>
      <c r="E378">
        <v>119.81</v>
      </c>
      <c r="F378">
        <v>119.81</v>
      </c>
    </row>
    <row r="379" spans="1:6">
      <c r="A379">
        <v>44729</v>
      </c>
      <c r="B379">
        <v>119.13</v>
      </c>
      <c r="C379">
        <v>121.25</v>
      </c>
      <c r="D379">
        <v>111.72</v>
      </c>
      <c r="E379">
        <v>113.12</v>
      </c>
      <c r="F379">
        <v>113.12</v>
      </c>
    </row>
    <row r="380" spans="1:6">
      <c r="A380">
        <v>44732</v>
      </c>
      <c r="B380">
        <v>113.88</v>
      </c>
      <c r="C380">
        <v>114.5</v>
      </c>
      <c r="D380">
        <v>111.52</v>
      </c>
      <c r="E380">
        <v>114.13</v>
      </c>
      <c r="F380">
        <v>114.13</v>
      </c>
    </row>
    <row r="381" spans="1:6">
      <c r="A381">
        <v>44733</v>
      </c>
      <c r="B381">
        <v>114.21</v>
      </c>
      <c r="C381">
        <v>116.25</v>
      </c>
      <c r="D381">
        <v>114.02</v>
      </c>
      <c r="E381">
        <v>114.65</v>
      </c>
      <c r="F381">
        <v>114.65</v>
      </c>
    </row>
    <row r="382" spans="1:6">
      <c r="A382">
        <v>44734</v>
      </c>
      <c r="B382">
        <v>114.4</v>
      </c>
      <c r="C382">
        <v>114.45</v>
      </c>
      <c r="D382">
        <v>107.03</v>
      </c>
      <c r="E382">
        <v>111.74</v>
      </c>
      <c r="F382">
        <v>111.74</v>
      </c>
    </row>
    <row r="383" spans="1:6">
      <c r="A383">
        <v>44735</v>
      </c>
      <c r="B383">
        <v>109.58</v>
      </c>
      <c r="C383">
        <v>112.7</v>
      </c>
      <c r="D383">
        <v>108.04</v>
      </c>
      <c r="E383">
        <v>110.05</v>
      </c>
      <c r="F383">
        <v>110.05</v>
      </c>
    </row>
    <row r="384" spans="1:6">
      <c r="A384">
        <v>44736</v>
      </c>
      <c r="B384">
        <v>110.04</v>
      </c>
      <c r="C384">
        <v>114</v>
      </c>
      <c r="D384">
        <v>109.24</v>
      </c>
      <c r="E384">
        <v>113.12</v>
      </c>
      <c r="F384">
        <v>113.12</v>
      </c>
    </row>
    <row r="385" spans="1:6">
      <c r="A385">
        <v>44739</v>
      </c>
      <c r="B385">
        <v>112.92</v>
      </c>
      <c r="C385">
        <v>116.08</v>
      </c>
      <c r="D385">
        <v>111.26</v>
      </c>
      <c r="E385">
        <v>115.09</v>
      </c>
      <c r="F385">
        <v>115.09</v>
      </c>
    </row>
    <row r="386" spans="1:6">
      <c r="A386">
        <v>44740</v>
      </c>
      <c r="B386">
        <v>115.74</v>
      </c>
      <c r="C386">
        <v>118.27</v>
      </c>
      <c r="D386">
        <v>115.72</v>
      </c>
      <c r="E386">
        <v>117.98</v>
      </c>
      <c r="F386">
        <v>117.98</v>
      </c>
    </row>
    <row r="387" spans="1:6">
      <c r="A387">
        <v>44741</v>
      </c>
      <c r="B387">
        <v>117.96</v>
      </c>
      <c r="C387">
        <v>120.41</v>
      </c>
      <c r="D387">
        <v>115.2</v>
      </c>
      <c r="E387">
        <v>116.26</v>
      </c>
      <c r="F387">
        <v>116.26</v>
      </c>
    </row>
    <row r="388" spans="1:6">
      <c r="A388">
        <v>44742</v>
      </c>
      <c r="B388">
        <v>116.01</v>
      </c>
      <c r="C388">
        <v>116.67</v>
      </c>
      <c r="D388">
        <v>114.22</v>
      </c>
      <c r="E388">
        <v>114.81</v>
      </c>
      <c r="F388">
        <v>114.81</v>
      </c>
    </row>
    <row r="389" spans="1:6">
      <c r="A389">
        <v>44743</v>
      </c>
      <c r="B389">
        <v>109.49</v>
      </c>
      <c r="C389">
        <v>112.45</v>
      </c>
      <c r="D389">
        <v>108.03</v>
      </c>
      <c r="E389">
        <v>111.63</v>
      </c>
      <c r="F389">
        <v>111.63</v>
      </c>
    </row>
    <row r="390" spans="1:6">
      <c r="A390">
        <v>44746</v>
      </c>
      <c r="B390">
        <v>111.65</v>
      </c>
      <c r="C390">
        <v>114</v>
      </c>
      <c r="D390">
        <v>110.4</v>
      </c>
      <c r="E390">
        <v>113.5</v>
      </c>
      <c r="F390">
        <v>113.5</v>
      </c>
    </row>
    <row r="391" spans="1:6">
      <c r="A391">
        <v>44747</v>
      </c>
      <c r="B391">
        <v>113.54</v>
      </c>
      <c r="C391">
        <v>114.75</v>
      </c>
      <c r="D391">
        <v>101.1</v>
      </c>
      <c r="E391">
        <v>102.77</v>
      </c>
      <c r="F391">
        <v>102.77</v>
      </c>
    </row>
    <row r="392" spans="1:6">
      <c r="A392">
        <v>44748</v>
      </c>
      <c r="B392">
        <v>104.88</v>
      </c>
      <c r="C392">
        <v>105.85</v>
      </c>
      <c r="D392">
        <v>98.5</v>
      </c>
      <c r="E392">
        <v>100.69</v>
      </c>
      <c r="F392">
        <v>100.69</v>
      </c>
    </row>
    <row r="393" spans="1:6">
      <c r="A393">
        <v>44749</v>
      </c>
      <c r="B393">
        <v>100.14</v>
      </c>
      <c r="C393">
        <v>106.35</v>
      </c>
      <c r="D393">
        <v>98.5</v>
      </c>
      <c r="E393">
        <v>104.65</v>
      </c>
      <c r="F393">
        <v>104.65</v>
      </c>
    </row>
    <row r="394" spans="1:6">
      <c r="A394">
        <v>44750</v>
      </c>
      <c r="B394">
        <v>104.65</v>
      </c>
      <c r="C394">
        <v>107.47</v>
      </c>
      <c r="D394">
        <v>103.67</v>
      </c>
      <c r="E394">
        <v>107.02</v>
      </c>
      <c r="F394">
        <v>107.02</v>
      </c>
    </row>
    <row r="395" spans="1:6">
      <c r="A395">
        <v>44753</v>
      </c>
      <c r="B395">
        <v>107</v>
      </c>
      <c r="C395">
        <v>107.7</v>
      </c>
      <c r="D395">
        <v>103.64</v>
      </c>
      <c r="E395">
        <v>107.1</v>
      </c>
      <c r="F395">
        <v>107.1</v>
      </c>
    </row>
    <row r="396" spans="1:6">
      <c r="A396">
        <v>44754</v>
      </c>
      <c r="B396">
        <v>106.25</v>
      </c>
      <c r="C396">
        <v>106.56</v>
      </c>
      <c r="D396">
        <v>98.9</v>
      </c>
      <c r="E396">
        <v>99.49</v>
      </c>
      <c r="F396">
        <v>99.49</v>
      </c>
    </row>
    <row r="397" spans="1:6">
      <c r="A397">
        <v>44755</v>
      </c>
      <c r="B397">
        <v>98.5</v>
      </c>
      <c r="C397">
        <v>101.21</v>
      </c>
      <c r="D397">
        <v>98.28</v>
      </c>
      <c r="E397">
        <v>99.57</v>
      </c>
      <c r="F397">
        <v>99.57</v>
      </c>
    </row>
    <row r="398" spans="1:6">
      <c r="A398">
        <v>44756</v>
      </c>
      <c r="B398">
        <v>99.43</v>
      </c>
      <c r="C398">
        <v>100.39</v>
      </c>
      <c r="D398">
        <v>94.5</v>
      </c>
      <c r="E398">
        <v>99.1</v>
      </c>
      <c r="F398">
        <v>99.1</v>
      </c>
    </row>
    <row r="399" spans="1:6">
      <c r="A399">
        <v>44757</v>
      </c>
      <c r="B399">
        <v>99.91</v>
      </c>
      <c r="C399">
        <v>102.64</v>
      </c>
      <c r="D399">
        <v>98.17</v>
      </c>
      <c r="E399">
        <v>101.16</v>
      </c>
      <c r="F399">
        <v>101.16</v>
      </c>
    </row>
    <row r="400" spans="1:6">
      <c r="A400">
        <v>44760</v>
      </c>
      <c r="B400">
        <v>100.82</v>
      </c>
      <c r="C400">
        <v>106.48</v>
      </c>
      <c r="D400">
        <v>99.46</v>
      </c>
      <c r="E400">
        <v>106.27</v>
      </c>
      <c r="F400">
        <v>106.27</v>
      </c>
    </row>
    <row r="401" spans="1:6">
      <c r="A401">
        <v>44761</v>
      </c>
      <c r="B401">
        <v>105.74</v>
      </c>
      <c r="C401">
        <v>107.61</v>
      </c>
      <c r="D401">
        <v>103.6</v>
      </c>
      <c r="E401">
        <v>107.35</v>
      </c>
      <c r="F401">
        <v>107.35</v>
      </c>
    </row>
    <row r="402" spans="1:6">
      <c r="A402">
        <v>44762</v>
      </c>
      <c r="B402">
        <v>107.07</v>
      </c>
      <c r="C402">
        <v>107.45</v>
      </c>
      <c r="D402">
        <v>105.08</v>
      </c>
      <c r="E402">
        <v>106.92</v>
      </c>
      <c r="F402">
        <v>106.92</v>
      </c>
    </row>
    <row r="403" spans="1:6">
      <c r="A403">
        <v>44763</v>
      </c>
      <c r="B403">
        <v>106.49</v>
      </c>
      <c r="C403">
        <v>106.78</v>
      </c>
      <c r="D403">
        <v>101.5</v>
      </c>
      <c r="E403">
        <v>103.86</v>
      </c>
      <c r="F403">
        <v>103.86</v>
      </c>
    </row>
    <row r="404" spans="1:6">
      <c r="A404">
        <v>44764</v>
      </c>
      <c r="B404">
        <v>103.86</v>
      </c>
      <c r="C404">
        <v>105.72</v>
      </c>
      <c r="D404">
        <v>101.9</v>
      </c>
      <c r="E404">
        <v>103.2</v>
      </c>
      <c r="F404">
        <v>103.2</v>
      </c>
    </row>
    <row r="405" spans="1:6">
      <c r="A405">
        <v>44767</v>
      </c>
      <c r="B405">
        <v>103.85</v>
      </c>
      <c r="C405">
        <v>105.38</v>
      </c>
      <c r="D405">
        <v>101.64</v>
      </c>
      <c r="E405">
        <v>105.15</v>
      </c>
      <c r="F405">
        <v>105.15</v>
      </c>
    </row>
    <row r="406" spans="1:6">
      <c r="A406">
        <v>44768</v>
      </c>
      <c r="B406">
        <v>104.73</v>
      </c>
      <c r="C406">
        <v>107.34</v>
      </c>
      <c r="D406">
        <v>103.99</v>
      </c>
      <c r="E406">
        <v>104.4</v>
      </c>
      <c r="F406">
        <v>104.4</v>
      </c>
    </row>
    <row r="407" spans="1:6">
      <c r="A407">
        <v>44769</v>
      </c>
      <c r="B407">
        <v>104.75</v>
      </c>
      <c r="C407">
        <v>107.86</v>
      </c>
      <c r="D407">
        <v>103.73</v>
      </c>
      <c r="E407">
        <v>106.62</v>
      </c>
      <c r="F407">
        <v>106.62</v>
      </c>
    </row>
    <row r="408" spans="1:6">
      <c r="A408">
        <v>44770</v>
      </c>
      <c r="B408">
        <v>107.31</v>
      </c>
      <c r="C408">
        <v>109.06</v>
      </c>
      <c r="D408">
        <v>106</v>
      </c>
      <c r="E408">
        <v>107.14</v>
      </c>
      <c r="F408">
        <v>107.14</v>
      </c>
    </row>
    <row r="409" spans="1:6">
      <c r="A409">
        <v>44771</v>
      </c>
      <c r="B409">
        <v>108</v>
      </c>
      <c r="C409">
        <v>110.67</v>
      </c>
      <c r="D409">
        <v>106.9</v>
      </c>
      <c r="E409">
        <v>110.01</v>
      </c>
      <c r="F409">
        <v>110.01</v>
      </c>
    </row>
    <row r="410" spans="1:6">
      <c r="A410">
        <v>44774</v>
      </c>
      <c r="B410">
        <v>103.92</v>
      </c>
      <c r="C410">
        <v>104.43</v>
      </c>
      <c r="D410">
        <v>99.09</v>
      </c>
      <c r="E410">
        <v>100.03</v>
      </c>
      <c r="F410">
        <v>100.03</v>
      </c>
    </row>
    <row r="411" spans="1:6">
      <c r="A411">
        <v>44775</v>
      </c>
      <c r="B411">
        <v>99.87</v>
      </c>
      <c r="C411">
        <v>102.41</v>
      </c>
      <c r="D411">
        <v>98.49</v>
      </c>
      <c r="E411">
        <v>100.54</v>
      </c>
      <c r="F411">
        <v>100.54</v>
      </c>
    </row>
    <row r="412" spans="1:6">
      <c r="A412">
        <v>44776</v>
      </c>
      <c r="B412">
        <v>99.73</v>
      </c>
      <c r="C412">
        <v>102.41</v>
      </c>
      <c r="D412">
        <v>96.5</v>
      </c>
      <c r="E412">
        <v>96.78</v>
      </c>
      <c r="F412">
        <v>96.78</v>
      </c>
    </row>
    <row r="413" spans="1:6">
      <c r="A413">
        <v>44777</v>
      </c>
      <c r="B413">
        <v>97.1</v>
      </c>
      <c r="C413">
        <v>97.66</v>
      </c>
      <c r="D413">
        <v>93.2</v>
      </c>
      <c r="E413">
        <v>94.12</v>
      </c>
      <c r="F413">
        <v>94.12</v>
      </c>
    </row>
    <row r="414" spans="1:6">
      <c r="A414">
        <v>44778</v>
      </c>
      <c r="B414">
        <v>93.65</v>
      </c>
      <c r="C414">
        <v>96.4</v>
      </c>
      <c r="D414">
        <v>92.78</v>
      </c>
      <c r="E414">
        <v>94.92</v>
      </c>
      <c r="F414">
        <v>94.92</v>
      </c>
    </row>
    <row r="415" spans="1:6">
      <c r="A415">
        <v>44781</v>
      </c>
      <c r="B415">
        <v>94.51</v>
      </c>
      <c r="C415">
        <v>96.82</v>
      </c>
      <c r="D415">
        <v>93.01</v>
      </c>
      <c r="E415">
        <v>96.65</v>
      </c>
      <c r="F415">
        <v>96.65</v>
      </c>
    </row>
    <row r="416" spans="1:6">
      <c r="A416">
        <v>44782</v>
      </c>
      <c r="B416">
        <v>96.36</v>
      </c>
      <c r="C416">
        <v>98.4</v>
      </c>
      <c r="D416">
        <v>94.9</v>
      </c>
      <c r="E416">
        <v>96.31</v>
      </c>
      <c r="F416">
        <v>96.31</v>
      </c>
    </row>
    <row r="417" spans="1:6">
      <c r="A417">
        <v>44783</v>
      </c>
      <c r="B417">
        <v>96.34</v>
      </c>
      <c r="C417">
        <v>97.97</v>
      </c>
      <c r="D417">
        <v>93.63</v>
      </c>
      <c r="E417">
        <v>97.4</v>
      </c>
      <c r="F417">
        <v>97.4</v>
      </c>
    </row>
    <row r="418" spans="1:6">
      <c r="A418">
        <v>44784</v>
      </c>
      <c r="B418">
        <v>97.04</v>
      </c>
      <c r="C418">
        <v>100.17</v>
      </c>
      <c r="D418">
        <v>96.63</v>
      </c>
      <c r="E418">
        <v>99.6</v>
      </c>
      <c r="F418">
        <v>99.6</v>
      </c>
    </row>
    <row r="419" spans="1:6">
      <c r="A419">
        <v>44785</v>
      </c>
      <c r="B419">
        <v>99.33</v>
      </c>
      <c r="C419">
        <v>100.38</v>
      </c>
      <c r="D419">
        <v>96.94</v>
      </c>
      <c r="E419">
        <v>98.15</v>
      </c>
      <c r="F419">
        <v>98.15</v>
      </c>
    </row>
    <row r="420" spans="1:6">
      <c r="A420">
        <v>44788</v>
      </c>
      <c r="B420">
        <v>97.72</v>
      </c>
      <c r="C420">
        <v>98.17</v>
      </c>
      <c r="D420">
        <v>92.78</v>
      </c>
      <c r="E420">
        <v>95.1</v>
      </c>
      <c r="F420">
        <v>95.1</v>
      </c>
    </row>
    <row r="421" spans="1:6">
      <c r="A421">
        <v>44789</v>
      </c>
      <c r="B421">
        <v>94.01</v>
      </c>
      <c r="C421">
        <v>95.95</v>
      </c>
      <c r="D421">
        <v>91.71</v>
      </c>
      <c r="E421">
        <v>92.34</v>
      </c>
      <c r="F421">
        <v>92.34</v>
      </c>
    </row>
    <row r="422" spans="1:6">
      <c r="A422">
        <v>44790</v>
      </c>
      <c r="B422">
        <v>92.67</v>
      </c>
      <c r="C422">
        <v>94.48</v>
      </c>
      <c r="D422">
        <v>91.51</v>
      </c>
      <c r="E422">
        <v>93.65</v>
      </c>
      <c r="F422">
        <v>93.65</v>
      </c>
    </row>
    <row r="423" spans="1:6">
      <c r="A423">
        <v>44791</v>
      </c>
      <c r="B423">
        <v>93.29</v>
      </c>
      <c r="C423">
        <v>97.42</v>
      </c>
      <c r="D423">
        <v>93.05</v>
      </c>
      <c r="E423">
        <v>96.59</v>
      </c>
      <c r="F423">
        <v>96.59</v>
      </c>
    </row>
    <row r="424" spans="1:6">
      <c r="A424">
        <v>44792</v>
      </c>
      <c r="B424">
        <v>96.68</v>
      </c>
      <c r="C424">
        <v>97.88</v>
      </c>
      <c r="D424">
        <v>94.25</v>
      </c>
      <c r="E424">
        <v>96.72</v>
      </c>
      <c r="F424">
        <v>96.72</v>
      </c>
    </row>
    <row r="425" spans="1:6">
      <c r="A425">
        <v>44795</v>
      </c>
      <c r="B425">
        <v>95.95</v>
      </c>
      <c r="C425">
        <v>97.28</v>
      </c>
      <c r="D425">
        <v>92.36</v>
      </c>
      <c r="E425">
        <v>96.48</v>
      </c>
      <c r="F425">
        <v>96.48</v>
      </c>
    </row>
    <row r="426" spans="1:6">
      <c r="A426">
        <v>44796</v>
      </c>
      <c r="B426">
        <v>96.78</v>
      </c>
      <c r="C426">
        <v>100.45</v>
      </c>
      <c r="D426">
        <v>96.53</v>
      </c>
      <c r="E426">
        <v>100.22</v>
      </c>
      <c r="F426">
        <v>100.22</v>
      </c>
    </row>
    <row r="427" spans="1:6">
      <c r="A427">
        <v>44797</v>
      </c>
      <c r="B427">
        <v>100.19</v>
      </c>
      <c r="C427">
        <v>101.9</v>
      </c>
      <c r="D427">
        <v>99.1</v>
      </c>
      <c r="E427">
        <v>101.22</v>
      </c>
      <c r="F427">
        <v>101.22</v>
      </c>
    </row>
    <row r="428" spans="1:6">
      <c r="A428">
        <v>44798</v>
      </c>
      <c r="B428">
        <v>101.73</v>
      </c>
      <c r="C428">
        <v>102.47</v>
      </c>
      <c r="D428">
        <v>99.12</v>
      </c>
      <c r="E428">
        <v>99.34</v>
      </c>
      <c r="F428">
        <v>99.34</v>
      </c>
    </row>
    <row r="429" spans="1:6">
      <c r="A429">
        <v>44799</v>
      </c>
      <c r="B429">
        <v>99.83</v>
      </c>
      <c r="C429">
        <v>101.21</v>
      </c>
      <c r="D429">
        <v>98.1</v>
      </c>
      <c r="E429">
        <v>100.99</v>
      </c>
      <c r="F429">
        <v>100.99</v>
      </c>
    </row>
    <row r="430" spans="1:6">
      <c r="A430">
        <v>44802</v>
      </c>
      <c r="B430">
        <v>100.67</v>
      </c>
      <c r="C430">
        <v>105.48</v>
      </c>
      <c r="D430">
        <v>100.16</v>
      </c>
      <c r="E430">
        <v>105.09</v>
      </c>
      <c r="F430">
        <v>105.09</v>
      </c>
    </row>
    <row r="431" spans="1:6">
      <c r="A431">
        <v>44803</v>
      </c>
      <c r="B431">
        <v>104.9</v>
      </c>
      <c r="C431">
        <v>105.45</v>
      </c>
      <c r="D431">
        <v>97.55</v>
      </c>
      <c r="E431">
        <v>99.31</v>
      </c>
      <c r="F431">
        <v>99.31</v>
      </c>
    </row>
    <row r="432" spans="1:6">
      <c r="A432">
        <v>44804</v>
      </c>
      <c r="B432">
        <v>99.79</v>
      </c>
      <c r="C432">
        <v>100.46</v>
      </c>
      <c r="D432">
        <v>95.44</v>
      </c>
      <c r="E432">
        <v>96.49</v>
      </c>
      <c r="F432">
        <v>96.49</v>
      </c>
    </row>
    <row r="433" spans="1:6">
      <c r="A433">
        <v>44805</v>
      </c>
      <c r="B433">
        <v>95.18</v>
      </c>
      <c r="C433">
        <v>95.68</v>
      </c>
      <c r="D433">
        <v>91.81</v>
      </c>
      <c r="E433">
        <v>92.36</v>
      </c>
      <c r="F433">
        <v>92.36</v>
      </c>
    </row>
    <row r="434" spans="1:6">
      <c r="A434">
        <v>44806</v>
      </c>
      <c r="B434">
        <v>92.66</v>
      </c>
      <c r="C434">
        <v>95.32</v>
      </c>
      <c r="D434">
        <v>92.65</v>
      </c>
      <c r="E434">
        <v>93.02</v>
      </c>
      <c r="F434">
        <v>93.02</v>
      </c>
    </row>
    <row r="435" spans="1:6">
      <c r="A435">
        <v>44809</v>
      </c>
      <c r="B435">
        <v>93.02</v>
      </c>
      <c r="C435">
        <v>96.99</v>
      </c>
      <c r="D435">
        <v>93.02</v>
      </c>
      <c r="E435">
        <v>95.74</v>
      </c>
      <c r="F435">
        <v>95.74</v>
      </c>
    </row>
    <row r="436" spans="1:6">
      <c r="A436">
        <v>44810</v>
      </c>
      <c r="B436">
        <v>95.19</v>
      </c>
      <c r="C436">
        <v>95.94</v>
      </c>
      <c r="D436">
        <v>92.3</v>
      </c>
      <c r="E436">
        <v>92.83</v>
      </c>
      <c r="F436">
        <v>92.83</v>
      </c>
    </row>
    <row r="437" spans="1:6">
      <c r="A437">
        <v>44811</v>
      </c>
      <c r="B437">
        <v>92.81</v>
      </c>
      <c r="C437">
        <v>93.8</v>
      </c>
      <c r="D437">
        <v>87.4</v>
      </c>
      <c r="E437">
        <v>88</v>
      </c>
      <c r="F437">
        <v>88</v>
      </c>
    </row>
    <row r="438" spans="1:6">
      <c r="A438">
        <v>44812</v>
      </c>
      <c r="B438">
        <v>87.7</v>
      </c>
      <c r="C438">
        <v>89.83</v>
      </c>
      <c r="D438">
        <v>87.24</v>
      </c>
      <c r="E438">
        <v>89.15</v>
      </c>
      <c r="F438">
        <v>89.15</v>
      </c>
    </row>
    <row r="439" spans="1:6">
      <c r="A439">
        <v>44813</v>
      </c>
      <c r="B439">
        <v>88.62</v>
      </c>
      <c r="C439">
        <v>93.12</v>
      </c>
      <c r="D439">
        <v>88.6</v>
      </c>
      <c r="E439">
        <v>92.84</v>
      </c>
      <c r="F439">
        <v>92.84</v>
      </c>
    </row>
    <row r="440" spans="1:6">
      <c r="A440">
        <v>44816</v>
      </c>
      <c r="B440">
        <v>92.54</v>
      </c>
      <c r="C440">
        <v>95.17</v>
      </c>
      <c r="D440">
        <v>91.21</v>
      </c>
      <c r="E440">
        <v>94</v>
      </c>
      <c r="F440">
        <v>94</v>
      </c>
    </row>
    <row r="441" spans="1:6">
      <c r="A441">
        <v>44817</v>
      </c>
      <c r="B441">
        <v>94.31</v>
      </c>
      <c r="C441">
        <v>95.53</v>
      </c>
      <c r="D441">
        <v>91.05</v>
      </c>
      <c r="E441">
        <v>93.17</v>
      </c>
      <c r="F441">
        <v>93.17</v>
      </c>
    </row>
    <row r="442" spans="1:6">
      <c r="A442">
        <v>44818</v>
      </c>
      <c r="B442">
        <v>93.4</v>
      </c>
      <c r="C442">
        <v>95.8</v>
      </c>
      <c r="D442">
        <v>91.93</v>
      </c>
      <c r="E442">
        <v>94.1</v>
      </c>
      <c r="F442">
        <v>94.1</v>
      </c>
    </row>
    <row r="443" spans="1:6">
      <c r="A443">
        <v>44819</v>
      </c>
      <c r="B443">
        <v>94.65</v>
      </c>
      <c r="C443">
        <v>94.66</v>
      </c>
      <c r="D443">
        <v>90.03</v>
      </c>
      <c r="E443">
        <v>90.84</v>
      </c>
      <c r="F443">
        <v>90.84</v>
      </c>
    </row>
    <row r="444" spans="1:6">
      <c r="A444">
        <v>44820</v>
      </c>
      <c r="B444">
        <v>90.51</v>
      </c>
      <c r="C444">
        <v>92.66</v>
      </c>
      <c r="D444">
        <v>90.25</v>
      </c>
      <c r="E444">
        <v>91.35</v>
      </c>
      <c r="F444">
        <v>91.35</v>
      </c>
    </row>
    <row r="445" spans="1:6">
      <c r="A445">
        <v>44823</v>
      </c>
      <c r="B445">
        <v>91.43</v>
      </c>
      <c r="C445">
        <v>92.57</v>
      </c>
      <c r="D445">
        <v>88.5</v>
      </c>
      <c r="E445">
        <v>92</v>
      </c>
      <c r="F445">
        <v>92</v>
      </c>
    </row>
    <row r="446" spans="1:6">
      <c r="A446">
        <v>44824</v>
      </c>
      <c r="B446">
        <v>92.15</v>
      </c>
      <c r="C446">
        <v>93.05</v>
      </c>
      <c r="D446">
        <v>89.8</v>
      </c>
      <c r="E446">
        <v>90.62</v>
      </c>
      <c r="F446">
        <v>90.62</v>
      </c>
    </row>
    <row r="447" spans="1:6">
      <c r="A447">
        <v>44825</v>
      </c>
      <c r="B447">
        <v>90.74</v>
      </c>
      <c r="C447">
        <v>93.5</v>
      </c>
      <c r="D447">
        <v>89.3</v>
      </c>
      <c r="E447">
        <v>89.83</v>
      </c>
      <c r="F447">
        <v>89.83</v>
      </c>
    </row>
    <row r="448" spans="1:6">
      <c r="A448">
        <v>44826</v>
      </c>
      <c r="B448">
        <v>89.99</v>
      </c>
      <c r="C448">
        <v>92.81</v>
      </c>
      <c r="D448">
        <v>89.3</v>
      </c>
      <c r="E448">
        <v>90.46</v>
      </c>
      <c r="F448">
        <v>90.46</v>
      </c>
    </row>
    <row r="449" spans="1:6">
      <c r="A449">
        <v>44827</v>
      </c>
      <c r="B449">
        <v>90.46</v>
      </c>
      <c r="C449">
        <v>90.84</v>
      </c>
      <c r="D449">
        <v>85.5</v>
      </c>
      <c r="E449">
        <v>86.15</v>
      </c>
      <c r="F449">
        <v>86.15</v>
      </c>
    </row>
    <row r="450" spans="1:6">
      <c r="A450">
        <v>44830</v>
      </c>
      <c r="B450">
        <v>86.62</v>
      </c>
      <c r="C450">
        <v>87.65</v>
      </c>
      <c r="D450">
        <v>83.65</v>
      </c>
      <c r="E450">
        <v>84.06</v>
      </c>
      <c r="F450">
        <v>84.06</v>
      </c>
    </row>
    <row r="451" spans="1:6">
      <c r="A451">
        <v>44831</v>
      </c>
      <c r="B451">
        <v>84.05</v>
      </c>
      <c r="C451">
        <v>87.15</v>
      </c>
      <c r="D451">
        <v>84.01</v>
      </c>
      <c r="E451">
        <v>86.27</v>
      </c>
      <c r="F451">
        <v>86.27</v>
      </c>
    </row>
    <row r="452" spans="1:6">
      <c r="A452">
        <v>44832</v>
      </c>
      <c r="B452">
        <v>86.14</v>
      </c>
      <c r="C452">
        <v>89.47</v>
      </c>
      <c r="D452">
        <v>84.26</v>
      </c>
      <c r="E452">
        <v>89.32</v>
      </c>
      <c r="F452">
        <v>89.32</v>
      </c>
    </row>
    <row r="453" spans="1:6">
      <c r="A453">
        <v>44833</v>
      </c>
      <c r="B453">
        <v>88.97</v>
      </c>
      <c r="C453">
        <v>90.12</v>
      </c>
      <c r="D453">
        <v>87.33</v>
      </c>
      <c r="E453">
        <v>88.49</v>
      </c>
      <c r="F453">
        <v>88.49</v>
      </c>
    </row>
    <row r="454" spans="1:6">
      <c r="A454">
        <v>44834</v>
      </c>
      <c r="B454">
        <v>88.53</v>
      </c>
      <c r="C454">
        <v>89.8</v>
      </c>
      <c r="D454">
        <v>87.69</v>
      </c>
      <c r="E454">
        <v>87.96</v>
      </c>
      <c r="F454">
        <v>87.96</v>
      </c>
    </row>
    <row r="455" spans="1:6">
      <c r="A455">
        <v>44837</v>
      </c>
      <c r="B455">
        <v>86.35</v>
      </c>
      <c r="C455">
        <v>89.82</v>
      </c>
      <c r="D455">
        <v>86.35</v>
      </c>
      <c r="E455">
        <v>88.86</v>
      </c>
      <c r="F455">
        <v>88.86</v>
      </c>
    </row>
    <row r="456" spans="1:6">
      <c r="A456">
        <v>44838</v>
      </c>
      <c r="B456">
        <v>88.81</v>
      </c>
      <c r="C456">
        <v>92.4</v>
      </c>
      <c r="D456">
        <v>88.78</v>
      </c>
      <c r="E456">
        <v>91.8</v>
      </c>
      <c r="F456">
        <v>91.8</v>
      </c>
    </row>
    <row r="457" spans="1:6">
      <c r="A457">
        <v>44839</v>
      </c>
      <c r="B457">
        <v>91.89</v>
      </c>
      <c r="C457">
        <v>93.96</v>
      </c>
      <c r="D457">
        <v>90.76</v>
      </c>
      <c r="E457">
        <v>93.37</v>
      </c>
      <c r="F457">
        <v>93.37</v>
      </c>
    </row>
    <row r="458" spans="1:6">
      <c r="A458">
        <v>44840</v>
      </c>
      <c r="B458">
        <v>93.71</v>
      </c>
      <c r="C458">
        <v>94.98</v>
      </c>
      <c r="D458">
        <v>92.72</v>
      </c>
      <c r="E458">
        <v>94.42</v>
      </c>
      <c r="F458">
        <v>94.42</v>
      </c>
    </row>
    <row r="459" spans="1:6">
      <c r="A459">
        <v>44841</v>
      </c>
      <c r="B459">
        <v>94.71</v>
      </c>
      <c r="C459">
        <v>98.58</v>
      </c>
      <c r="D459">
        <v>93.94</v>
      </c>
      <c r="E459">
        <v>97.92</v>
      </c>
      <c r="F459">
        <v>97.92</v>
      </c>
    </row>
    <row r="460" spans="1:6">
      <c r="A460">
        <v>44844</v>
      </c>
      <c r="B460">
        <v>98.75</v>
      </c>
      <c r="C460">
        <v>98.75</v>
      </c>
      <c r="D460">
        <v>95.6</v>
      </c>
      <c r="E460">
        <v>96.19</v>
      </c>
      <c r="F460">
        <v>96.19</v>
      </c>
    </row>
    <row r="461" spans="1:6">
      <c r="A461">
        <v>44845</v>
      </c>
      <c r="B461">
        <v>95.93</v>
      </c>
      <c r="C461">
        <v>96.46</v>
      </c>
      <c r="D461">
        <v>93.11</v>
      </c>
      <c r="E461">
        <v>94.29</v>
      </c>
      <c r="F461">
        <v>94.29</v>
      </c>
    </row>
    <row r="462" spans="1:6">
      <c r="A462">
        <v>44846</v>
      </c>
      <c r="B462">
        <v>93.72</v>
      </c>
      <c r="C462">
        <v>95.17</v>
      </c>
      <c r="D462">
        <v>91.56</v>
      </c>
      <c r="E462">
        <v>92.45</v>
      </c>
      <c r="F462">
        <v>92.45</v>
      </c>
    </row>
    <row r="463" spans="1:6">
      <c r="A463">
        <v>44847</v>
      </c>
      <c r="B463">
        <v>92.49</v>
      </c>
      <c r="C463">
        <v>94.92</v>
      </c>
      <c r="D463">
        <v>91.08</v>
      </c>
      <c r="E463">
        <v>94.57</v>
      </c>
      <c r="F463">
        <v>94.57</v>
      </c>
    </row>
    <row r="464" spans="1:6">
      <c r="A464">
        <v>44848</v>
      </c>
      <c r="B464">
        <v>94.53</v>
      </c>
      <c r="C464">
        <v>95.11</v>
      </c>
      <c r="D464">
        <v>91.28</v>
      </c>
      <c r="E464">
        <v>91.63</v>
      </c>
      <c r="F464">
        <v>91.63</v>
      </c>
    </row>
    <row r="465" spans="1:6">
      <c r="A465">
        <v>44851</v>
      </c>
      <c r="B465">
        <v>91.71</v>
      </c>
      <c r="C465">
        <v>93.21</v>
      </c>
      <c r="D465">
        <v>90.83</v>
      </c>
      <c r="E465">
        <v>91.62</v>
      </c>
      <c r="F465">
        <v>91.62</v>
      </c>
    </row>
    <row r="466" spans="1:6">
      <c r="A466">
        <v>44852</v>
      </c>
      <c r="B466">
        <v>91.99</v>
      </c>
      <c r="C466">
        <v>92.66</v>
      </c>
      <c r="D466">
        <v>88.77</v>
      </c>
      <c r="E466">
        <v>90.03</v>
      </c>
      <c r="F466">
        <v>90.03</v>
      </c>
    </row>
    <row r="467" spans="1:6">
      <c r="A467">
        <v>44853</v>
      </c>
      <c r="B467">
        <v>90.79</v>
      </c>
      <c r="C467">
        <v>92.85</v>
      </c>
      <c r="D467">
        <v>89.32</v>
      </c>
      <c r="E467">
        <v>92.41</v>
      </c>
      <c r="F467">
        <v>92.41</v>
      </c>
    </row>
    <row r="468" spans="1:6">
      <c r="A468">
        <v>44854</v>
      </c>
      <c r="B468">
        <v>92.4</v>
      </c>
      <c r="C468">
        <v>94.77</v>
      </c>
      <c r="D468">
        <v>91.91</v>
      </c>
      <c r="E468">
        <v>92.38</v>
      </c>
      <c r="F468">
        <v>92.38</v>
      </c>
    </row>
    <row r="469" spans="1:6">
      <c r="A469">
        <v>44855</v>
      </c>
      <c r="B469">
        <v>92.45</v>
      </c>
      <c r="C469">
        <v>93.8</v>
      </c>
      <c r="D469">
        <v>91</v>
      </c>
      <c r="E469">
        <v>93.5</v>
      </c>
      <c r="F469">
        <v>93.5</v>
      </c>
    </row>
    <row r="470" spans="1:6">
      <c r="A470">
        <v>44858</v>
      </c>
      <c r="B470">
        <v>93.59</v>
      </c>
      <c r="C470">
        <v>94.4</v>
      </c>
      <c r="D470">
        <v>91.22</v>
      </c>
      <c r="E470">
        <v>93.26</v>
      </c>
      <c r="F470">
        <v>93.26</v>
      </c>
    </row>
    <row r="471" spans="1:6">
      <c r="A471">
        <v>44859</v>
      </c>
      <c r="B471">
        <v>93.47</v>
      </c>
      <c r="C471">
        <v>94.38</v>
      </c>
      <c r="D471">
        <v>91.62</v>
      </c>
      <c r="E471">
        <v>93.52</v>
      </c>
      <c r="F471">
        <v>93.52</v>
      </c>
    </row>
    <row r="472" spans="1:6">
      <c r="A472">
        <v>44860</v>
      </c>
      <c r="B472">
        <v>92.91</v>
      </c>
      <c r="C472">
        <v>96.25</v>
      </c>
      <c r="D472">
        <v>92.06</v>
      </c>
      <c r="E472">
        <v>95.69</v>
      </c>
      <c r="F472">
        <v>95.69</v>
      </c>
    </row>
    <row r="473" spans="1:6">
      <c r="A473">
        <v>44861</v>
      </c>
      <c r="B473">
        <v>96.05</v>
      </c>
      <c r="C473">
        <v>97.27</v>
      </c>
      <c r="D473">
        <v>95.07</v>
      </c>
      <c r="E473">
        <v>96.96</v>
      </c>
      <c r="F473">
        <v>96.96</v>
      </c>
    </row>
    <row r="474" spans="1:6">
      <c r="A474">
        <v>44862</v>
      </c>
      <c r="B474">
        <v>96.58</v>
      </c>
      <c r="C474">
        <v>96.89</v>
      </c>
      <c r="D474">
        <v>94.96</v>
      </c>
      <c r="E474">
        <v>95.77</v>
      </c>
      <c r="F474">
        <v>95.77</v>
      </c>
    </row>
    <row r="475" spans="1:6">
      <c r="A475">
        <v>44865</v>
      </c>
      <c r="B475">
        <v>96.47</v>
      </c>
      <c r="C475">
        <v>96.47</v>
      </c>
      <c r="D475">
        <v>94.25</v>
      </c>
      <c r="E475">
        <v>94.83</v>
      </c>
      <c r="F475">
        <v>94.83</v>
      </c>
    </row>
    <row r="476" spans="1:6">
      <c r="A476">
        <v>44866</v>
      </c>
      <c r="B476">
        <v>92.67</v>
      </c>
      <c r="C476">
        <v>95.55</v>
      </c>
      <c r="D476">
        <v>92.33</v>
      </c>
      <c r="E476">
        <v>94.65</v>
      </c>
      <c r="F476">
        <v>94.65</v>
      </c>
    </row>
    <row r="477" spans="1:6">
      <c r="A477">
        <v>44867</v>
      </c>
      <c r="B477">
        <v>94.85</v>
      </c>
      <c r="C477">
        <v>96.5</v>
      </c>
      <c r="D477">
        <v>94.01</v>
      </c>
      <c r="E477">
        <v>96.16</v>
      </c>
      <c r="F477">
        <v>96.16</v>
      </c>
    </row>
    <row r="478" spans="1:6">
      <c r="A478">
        <v>44868</v>
      </c>
      <c r="B478">
        <v>95.36</v>
      </c>
      <c r="C478">
        <v>95.98</v>
      </c>
      <c r="D478">
        <v>94.19</v>
      </c>
      <c r="E478">
        <v>94.67</v>
      </c>
      <c r="F478">
        <v>94.67</v>
      </c>
    </row>
    <row r="479" spans="1:6">
      <c r="A479">
        <v>44869</v>
      </c>
      <c r="B479">
        <v>94.58</v>
      </c>
      <c r="C479">
        <v>98.81</v>
      </c>
      <c r="D479">
        <v>94.33</v>
      </c>
      <c r="E479">
        <v>98.57</v>
      </c>
      <c r="F479">
        <v>98.57</v>
      </c>
    </row>
    <row r="480" spans="1:6">
      <c r="A480">
        <v>44872</v>
      </c>
      <c r="B480">
        <v>97.31</v>
      </c>
      <c r="C480">
        <v>99.56</v>
      </c>
      <c r="D480">
        <v>96.5</v>
      </c>
      <c r="E480">
        <v>97.92</v>
      </c>
      <c r="F480">
        <v>97.92</v>
      </c>
    </row>
    <row r="481" spans="1:6">
      <c r="A481">
        <v>44873</v>
      </c>
      <c r="B481">
        <v>98.24</v>
      </c>
      <c r="C481">
        <v>98.3</v>
      </c>
      <c r="D481">
        <v>95</v>
      </c>
      <c r="E481">
        <v>95.36</v>
      </c>
      <c r="F481">
        <v>95.36</v>
      </c>
    </row>
    <row r="482" spans="1:6">
      <c r="A482">
        <v>44874</v>
      </c>
      <c r="B482">
        <v>95.17</v>
      </c>
      <c r="C482">
        <v>95.65</v>
      </c>
      <c r="D482">
        <v>92.33</v>
      </c>
      <c r="E482">
        <v>92.65</v>
      </c>
      <c r="F482">
        <v>92.65</v>
      </c>
    </row>
    <row r="483" spans="1:6">
      <c r="A483">
        <v>44875</v>
      </c>
      <c r="B483">
        <v>92.53</v>
      </c>
      <c r="C483">
        <v>94.32</v>
      </c>
      <c r="D483">
        <v>91.73</v>
      </c>
      <c r="E483">
        <v>93.67</v>
      </c>
      <c r="F483">
        <v>93.67</v>
      </c>
    </row>
    <row r="484" spans="1:6">
      <c r="A484">
        <v>44876</v>
      </c>
      <c r="B484">
        <v>93.84</v>
      </c>
      <c r="C484">
        <v>96.92</v>
      </c>
      <c r="D484">
        <v>93.69</v>
      </c>
      <c r="E484">
        <v>95.99</v>
      </c>
      <c r="F484">
        <v>95.99</v>
      </c>
    </row>
    <row r="485" spans="1:6">
      <c r="A485">
        <v>44879</v>
      </c>
      <c r="B485">
        <v>95.87</v>
      </c>
      <c r="C485">
        <v>96.95</v>
      </c>
      <c r="D485">
        <v>92.5</v>
      </c>
      <c r="E485">
        <v>93.14</v>
      </c>
      <c r="F485">
        <v>93.14</v>
      </c>
    </row>
    <row r="486" spans="1:6">
      <c r="A486">
        <v>44880</v>
      </c>
      <c r="B486">
        <v>92.59</v>
      </c>
      <c r="C486">
        <v>95.77</v>
      </c>
      <c r="D486">
        <v>91.53</v>
      </c>
      <c r="E486">
        <v>93.86</v>
      </c>
      <c r="F486">
        <v>93.86</v>
      </c>
    </row>
    <row r="487" spans="1:6">
      <c r="A487">
        <v>44881</v>
      </c>
      <c r="B487">
        <v>94.11</v>
      </c>
      <c r="C487">
        <v>94.79</v>
      </c>
      <c r="D487">
        <v>91.67</v>
      </c>
      <c r="E487">
        <v>92.86</v>
      </c>
      <c r="F487">
        <v>92.86</v>
      </c>
    </row>
    <row r="488" spans="1:6">
      <c r="A488">
        <v>44882</v>
      </c>
      <c r="B488">
        <v>92.73</v>
      </c>
      <c r="C488">
        <v>92.91</v>
      </c>
      <c r="D488">
        <v>89.53</v>
      </c>
      <c r="E488">
        <v>89.78</v>
      </c>
      <c r="F488">
        <v>89.78</v>
      </c>
    </row>
    <row r="489" spans="1:6">
      <c r="A489">
        <v>44883</v>
      </c>
      <c r="B489">
        <v>90.1</v>
      </c>
      <c r="C489">
        <v>90.63</v>
      </c>
      <c r="D489">
        <v>85.8</v>
      </c>
      <c r="E489">
        <v>87.62</v>
      </c>
      <c r="F489">
        <v>87.62</v>
      </c>
    </row>
    <row r="490" spans="1:6">
      <c r="A490">
        <v>44886</v>
      </c>
      <c r="B490">
        <v>87.74</v>
      </c>
      <c r="C490">
        <v>87.98</v>
      </c>
      <c r="D490">
        <v>82.31</v>
      </c>
      <c r="E490">
        <v>87.45</v>
      </c>
      <c r="F490">
        <v>87.45</v>
      </c>
    </row>
    <row r="491" spans="1:6">
      <c r="A491">
        <v>44887</v>
      </c>
      <c r="B491">
        <v>87.76</v>
      </c>
      <c r="C491">
        <v>89.9</v>
      </c>
      <c r="D491">
        <v>87.35</v>
      </c>
      <c r="E491">
        <v>88.36</v>
      </c>
      <c r="F491">
        <v>88.36</v>
      </c>
    </row>
    <row r="492" spans="1:6">
      <c r="A492">
        <v>44888</v>
      </c>
      <c r="B492">
        <v>88.47</v>
      </c>
      <c r="C492">
        <v>89.56</v>
      </c>
      <c r="D492">
        <v>84.12</v>
      </c>
      <c r="E492">
        <v>85.41</v>
      </c>
      <c r="F492">
        <v>85.41</v>
      </c>
    </row>
    <row r="493" spans="1:6">
      <c r="A493">
        <v>44889</v>
      </c>
      <c r="B493">
        <v>85.04</v>
      </c>
      <c r="C493">
        <v>85.54</v>
      </c>
      <c r="D493">
        <v>83.9</v>
      </c>
      <c r="E493">
        <v>85.34</v>
      </c>
      <c r="F493">
        <v>85.34</v>
      </c>
    </row>
    <row r="494" spans="1:6">
      <c r="A494">
        <v>44890</v>
      </c>
      <c r="B494">
        <v>85.5</v>
      </c>
      <c r="C494">
        <v>86.87</v>
      </c>
      <c r="D494">
        <v>83.59</v>
      </c>
      <c r="E494">
        <v>83.63</v>
      </c>
      <c r="F494">
        <v>83.63</v>
      </c>
    </row>
    <row r="495" spans="1:6">
      <c r="A495">
        <v>44893</v>
      </c>
      <c r="B495">
        <v>83.58</v>
      </c>
      <c r="C495">
        <v>84.1</v>
      </c>
      <c r="D495">
        <v>80.61</v>
      </c>
      <c r="E495">
        <v>83.19</v>
      </c>
      <c r="F495">
        <v>83.19</v>
      </c>
    </row>
    <row r="496" spans="1:6">
      <c r="A496">
        <v>44894</v>
      </c>
      <c r="B496">
        <v>82.41</v>
      </c>
      <c r="C496">
        <v>86</v>
      </c>
      <c r="D496">
        <v>82.39</v>
      </c>
      <c r="E496">
        <v>83.03</v>
      </c>
      <c r="F496">
        <v>83.03</v>
      </c>
    </row>
    <row r="497" spans="1:6">
      <c r="A497">
        <v>44895</v>
      </c>
      <c r="B497">
        <v>83.77</v>
      </c>
      <c r="C497">
        <v>85.67</v>
      </c>
      <c r="D497">
        <v>83.61</v>
      </c>
      <c r="E497">
        <v>85.43</v>
      </c>
      <c r="F497">
        <v>85.43</v>
      </c>
    </row>
    <row r="498" spans="1:6">
      <c r="A498">
        <v>44896</v>
      </c>
      <c r="B498">
        <v>86.78</v>
      </c>
      <c r="C498">
        <v>89.37</v>
      </c>
      <c r="D498">
        <v>86.26</v>
      </c>
      <c r="E498">
        <v>86.88</v>
      </c>
      <c r="F498">
        <v>86.88</v>
      </c>
    </row>
    <row r="499" spans="1:6">
      <c r="A499">
        <v>44897</v>
      </c>
      <c r="B499">
        <v>86.9</v>
      </c>
      <c r="C499">
        <v>87.91</v>
      </c>
      <c r="D499">
        <v>85.16</v>
      </c>
      <c r="E499">
        <v>85.57</v>
      </c>
      <c r="F499">
        <v>85.57</v>
      </c>
    </row>
    <row r="500" spans="1:6">
      <c r="A500">
        <v>44900</v>
      </c>
      <c r="B500">
        <v>85.73</v>
      </c>
      <c r="C500">
        <v>88.44</v>
      </c>
      <c r="D500">
        <v>82.52</v>
      </c>
      <c r="E500">
        <v>82.68</v>
      </c>
      <c r="F500">
        <v>82.68</v>
      </c>
    </row>
    <row r="501" spans="1:6">
      <c r="A501">
        <v>44901</v>
      </c>
      <c r="B501">
        <v>83.28</v>
      </c>
      <c r="C501">
        <v>83.69</v>
      </c>
      <c r="D501">
        <v>78.7</v>
      </c>
      <c r="E501">
        <v>79.349999999999994</v>
      </c>
      <c r="F501">
        <v>79.349999999999994</v>
      </c>
    </row>
    <row r="502" spans="1:6">
      <c r="A502">
        <v>44902</v>
      </c>
      <c r="B502">
        <v>79.760000000000005</v>
      </c>
      <c r="C502">
        <v>80.489999999999995</v>
      </c>
      <c r="D502">
        <v>76.91</v>
      </c>
      <c r="E502">
        <v>77.17</v>
      </c>
      <c r="F502">
        <v>77.17</v>
      </c>
    </row>
    <row r="503" spans="1:6">
      <c r="A503">
        <v>44903</v>
      </c>
      <c r="B503">
        <v>77.459999999999994</v>
      </c>
      <c r="C503">
        <v>79.17</v>
      </c>
      <c r="D503">
        <v>75.739999999999995</v>
      </c>
      <c r="E503">
        <v>76.150000000000006</v>
      </c>
      <c r="F503">
        <v>76.150000000000006</v>
      </c>
    </row>
    <row r="504" spans="1:6">
      <c r="A504">
        <v>44904</v>
      </c>
      <c r="B504">
        <v>76.63</v>
      </c>
      <c r="C504">
        <v>77.48</v>
      </c>
      <c r="D504">
        <v>75.11</v>
      </c>
      <c r="E504">
        <v>76.099999999999994</v>
      </c>
      <c r="F504">
        <v>76.099999999999994</v>
      </c>
    </row>
    <row r="505" spans="1:6">
      <c r="A505">
        <v>44907</v>
      </c>
      <c r="B505">
        <v>76.88</v>
      </c>
      <c r="C505">
        <v>78.59</v>
      </c>
      <c r="D505">
        <v>75.260000000000005</v>
      </c>
      <c r="E505">
        <v>77.989999999999995</v>
      </c>
      <c r="F505">
        <v>77.989999999999995</v>
      </c>
    </row>
    <row r="506" spans="1:6">
      <c r="A506">
        <v>44908</v>
      </c>
      <c r="B506">
        <v>78.13</v>
      </c>
      <c r="C506">
        <v>81.28</v>
      </c>
      <c r="D506">
        <v>78.099999999999994</v>
      </c>
      <c r="E506">
        <v>80.680000000000007</v>
      </c>
      <c r="F506">
        <v>80.680000000000007</v>
      </c>
    </row>
    <row r="507" spans="1:6">
      <c r="A507">
        <v>44909</v>
      </c>
      <c r="B507">
        <v>80.349999999999994</v>
      </c>
      <c r="C507">
        <v>83.15</v>
      </c>
      <c r="D507">
        <v>80.11</v>
      </c>
      <c r="E507">
        <v>82.7</v>
      </c>
      <c r="F507">
        <v>82.7</v>
      </c>
    </row>
    <row r="508" spans="1:6">
      <c r="A508">
        <v>44910</v>
      </c>
      <c r="B508">
        <v>82.76</v>
      </c>
      <c r="C508">
        <v>83.18</v>
      </c>
      <c r="D508">
        <v>80.83</v>
      </c>
      <c r="E508">
        <v>81.209999999999994</v>
      </c>
      <c r="F508">
        <v>81.209999999999994</v>
      </c>
    </row>
    <row r="509" spans="1:6">
      <c r="A509">
        <v>44911</v>
      </c>
      <c r="B509">
        <v>81.319999999999993</v>
      </c>
      <c r="C509">
        <v>81.78</v>
      </c>
      <c r="D509">
        <v>78.290000000000006</v>
      </c>
      <c r="E509">
        <v>79.040000000000006</v>
      </c>
      <c r="F509">
        <v>79.040000000000006</v>
      </c>
    </row>
    <row r="510" spans="1:6">
      <c r="A510">
        <v>44914</v>
      </c>
      <c r="B510">
        <v>79.209999999999994</v>
      </c>
      <c r="C510">
        <v>80.87</v>
      </c>
      <c r="D510">
        <v>78.599999999999994</v>
      </c>
      <c r="E510">
        <v>79.8</v>
      </c>
      <c r="F510">
        <v>79.8</v>
      </c>
    </row>
    <row r="511" spans="1:6">
      <c r="A511">
        <v>44915</v>
      </c>
      <c r="B511">
        <v>80.25</v>
      </c>
      <c r="C511">
        <v>80.89</v>
      </c>
      <c r="D511">
        <v>78.28</v>
      </c>
      <c r="E511">
        <v>79.989999999999995</v>
      </c>
      <c r="F511">
        <v>79.989999999999995</v>
      </c>
    </row>
    <row r="512" spans="1:6">
      <c r="A512">
        <v>44916</v>
      </c>
      <c r="B512">
        <v>79.94</v>
      </c>
      <c r="C512">
        <v>82.52</v>
      </c>
      <c r="D512">
        <v>79.55</v>
      </c>
      <c r="E512">
        <v>82.2</v>
      </c>
      <c r="F512">
        <v>82.2</v>
      </c>
    </row>
    <row r="513" spans="1:6">
      <c r="A513">
        <v>44917</v>
      </c>
      <c r="B513">
        <v>82.52</v>
      </c>
      <c r="C513">
        <v>83.85</v>
      </c>
      <c r="D513">
        <v>80.67</v>
      </c>
      <c r="E513">
        <v>80.98</v>
      </c>
      <c r="F513">
        <v>80.98</v>
      </c>
    </row>
    <row r="514" spans="1:6">
      <c r="A514">
        <v>44918</v>
      </c>
      <c r="B514">
        <v>81.69</v>
      </c>
      <c r="C514">
        <v>84.12</v>
      </c>
      <c r="D514">
        <v>81.290000000000006</v>
      </c>
      <c r="E514">
        <v>83.92</v>
      </c>
      <c r="F514">
        <v>83.92</v>
      </c>
    </row>
    <row r="515" spans="1:6">
      <c r="A515">
        <v>44922</v>
      </c>
      <c r="B515">
        <v>84.5</v>
      </c>
      <c r="C515">
        <v>85.6</v>
      </c>
      <c r="D515">
        <v>83.65</v>
      </c>
      <c r="E515">
        <v>84.33</v>
      </c>
      <c r="F515">
        <v>84.33</v>
      </c>
    </row>
    <row r="516" spans="1:6">
      <c r="A516">
        <v>44923</v>
      </c>
      <c r="B516">
        <v>84.6</v>
      </c>
      <c r="C516">
        <v>84.76</v>
      </c>
      <c r="D516">
        <v>81.92</v>
      </c>
      <c r="E516">
        <v>83.26</v>
      </c>
      <c r="F516">
        <v>83.26</v>
      </c>
    </row>
    <row r="517" spans="1:6">
      <c r="A517">
        <v>44924</v>
      </c>
      <c r="B517">
        <v>82.88</v>
      </c>
      <c r="C517">
        <v>83.14</v>
      </c>
      <c r="D517">
        <v>81.28</v>
      </c>
      <c r="E517">
        <v>82.26</v>
      </c>
      <c r="F517">
        <v>82.26</v>
      </c>
    </row>
    <row r="518" spans="1:6">
      <c r="A518">
        <v>44925</v>
      </c>
      <c r="B518">
        <v>83.71</v>
      </c>
      <c r="C518">
        <v>86</v>
      </c>
      <c r="D518">
        <v>82.88</v>
      </c>
      <c r="E518">
        <v>85.91</v>
      </c>
      <c r="F518">
        <v>85.91</v>
      </c>
    </row>
    <row r="519" spans="1:6">
      <c r="A519">
        <v>44928</v>
      </c>
      <c r="B519" t="s">
        <v>9</v>
      </c>
      <c r="C519" t="s">
        <v>9</v>
      </c>
      <c r="D519" t="s">
        <v>9</v>
      </c>
      <c r="E519">
        <v>85.91</v>
      </c>
      <c r="F519">
        <v>85.91</v>
      </c>
    </row>
    <row r="520" spans="1:6">
      <c r="A520">
        <v>44929</v>
      </c>
      <c r="B520">
        <v>85.96</v>
      </c>
      <c r="C520">
        <v>87</v>
      </c>
      <c r="D520">
        <v>81.78</v>
      </c>
      <c r="E520">
        <v>82.1</v>
      </c>
      <c r="F520">
        <v>82.1</v>
      </c>
    </row>
    <row r="521" spans="1:6">
      <c r="A521">
        <v>44930</v>
      </c>
      <c r="B521">
        <v>82.31</v>
      </c>
      <c r="C521">
        <v>82.72</v>
      </c>
      <c r="D521">
        <v>77.72</v>
      </c>
      <c r="E521">
        <v>77.84</v>
      </c>
      <c r="F521">
        <v>77.84</v>
      </c>
    </row>
    <row r="522" spans="1:6">
      <c r="A522">
        <v>44931</v>
      </c>
      <c r="B522">
        <v>78.16</v>
      </c>
      <c r="C522">
        <v>79.97</v>
      </c>
      <c r="D522">
        <v>77.61</v>
      </c>
      <c r="E522">
        <v>78.69</v>
      </c>
      <c r="F522">
        <v>78.69</v>
      </c>
    </row>
    <row r="523" spans="1:6">
      <c r="A523">
        <v>44932</v>
      </c>
      <c r="B523">
        <v>78.8</v>
      </c>
      <c r="C523">
        <v>80.59</v>
      </c>
      <c r="D523">
        <v>78.05</v>
      </c>
      <c r="E523">
        <v>78.569999999999993</v>
      </c>
      <c r="F523">
        <v>78.569999999999993</v>
      </c>
    </row>
    <row r="524" spans="1:6">
      <c r="A524">
        <v>44935</v>
      </c>
      <c r="B524">
        <v>78.42</v>
      </c>
      <c r="C524">
        <v>81.37</v>
      </c>
      <c r="D524">
        <v>78.42</v>
      </c>
      <c r="E524">
        <v>79.650000000000006</v>
      </c>
      <c r="F524">
        <v>79.650000000000006</v>
      </c>
    </row>
    <row r="525" spans="1:6">
      <c r="A525">
        <v>44936</v>
      </c>
      <c r="B525">
        <v>79.540000000000006</v>
      </c>
      <c r="C525">
        <v>80.89</v>
      </c>
      <c r="D525">
        <v>78.81</v>
      </c>
      <c r="E525">
        <v>80.099999999999994</v>
      </c>
      <c r="F525">
        <v>80.099999999999994</v>
      </c>
    </row>
    <row r="526" spans="1:6">
      <c r="A526">
        <v>44937</v>
      </c>
      <c r="B526">
        <v>79.52</v>
      </c>
      <c r="C526">
        <v>83</v>
      </c>
      <c r="D526">
        <v>79.31</v>
      </c>
      <c r="E526">
        <v>82.67</v>
      </c>
      <c r="F526">
        <v>82.67</v>
      </c>
    </row>
    <row r="527" spans="1:6">
      <c r="A527">
        <v>44938</v>
      </c>
      <c r="B527">
        <v>82.88</v>
      </c>
      <c r="C527">
        <v>84.62</v>
      </c>
      <c r="D527">
        <v>82.37</v>
      </c>
      <c r="E527">
        <v>84.03</v>
      </c>
      <c r="F527">
        <v>84.03</v>
      </c>
    </row>
    <row r="528" spans="1:6">
      <c r="A528">
        <v>44939</v>
      </c>
      <c r="B528">
        <v>83.91</v>
      </c>
      <c r="C528">
        <v>85.5</v>
      </c>
      <c r="D528">
        <v>83.5</v>
      </c>
      <c r="E528">
        <v>85.28</v>
      </c>
      <c r="F528">
        <v>85.28</v>
      </c>
    </row>
    <row r="529" spans="1:6">
      <c r="A529">
        <v>44942</v>
      </c>
      <c r="B529">
        <v>85.36</v>
      </c>
      <c r="C529">
        <v>85.59</v>
      </c>
      <c r="D529">
        <v>83.83</v>
      </c>
      <c r="E529">
        <v>84.46</v>
      </c>
      <c r="F529">
        <v>84.46</v>
      </c>
    </row>
    <row r="530" spans="1:6">
      <c r="A530">
        <v>44943</v>
      </c>
      <c r="B530">
        <v>84.2</v>
      </c>
      <c r="C530">
        <v>86.82</v>
      </c>
      <c r="D530">
        <v>84.04</v>
      </c>
      <c r="E530">
        <v>85.92</v>
      </c>
      <c r="F530">
        <v>85.92</v>
      </c>
    </row>
    <row r="531" spans="1:6">
      <c r="A531">
        <v>44944</v>
      </c>
      <c r="B531">
        <v>86.45</v>
      </c>
      <c r="C531">
        <v>87.85</v>
      </c>
      <c r="D531">
        <v>84.36</v>
      </c>
      <c r="E531">
        <v>84.98</v>
      </c>
      <c r="F531">
        <v>84.98</v>
      </c>
    </row>
    <row r="532" spans="1:6">
      <c r="A532">
        <v>44945</v>
      </c>
      <c r="B532">
        <v>84.34</v>
      </c>
      <c r="C532">
        <v>86.85</v>
      </c>
      <c r="D532">
        <v>83.76</v>
      </c>
      <c r="E532">
        <v>86.16</v>
      </c>
      <c r="F532">
        <v>86.16</v>
      </c>
    </row>
    <row r="533" spans="1:6">
      <c r="A533">
        <v>44946</v>
      </c>
      <c r="B533">
        <v>86.42</v>
      </c>
      <c r="C533">
        <v>87.79</v>
      </c>
      <c r="D533">
        <v>85.58</v>
      </c>
      <c r="E533">
        <v>87.63</v>
      </c>
      <c r="F533">
        <v>87.63</v>
      </c>
    </row>
    <row r="534" spans="1:6">
      <c r="A534">
        <v>44949</v>
      </c>
      <c r="B534">
        <v>87.7</v>
      </c>
      <c r="C534">
        <v>89.09</v>
      </c>
      <c r="D534">
        <v>86.92</v>
      </c>
      <c r="E534">
        <v>88.19</v>
      </c>
      <c r="F534">
        <v>88.19</v>
      </c>
    </row>
    <row r="535" spans="1:6">
      <c r="A535">
        <v>44950</v>
      </c>
      <c r="B535">
        <v>88.07</v>
      </c>
      <c r="C535">
        <v>88.71</v>
      </c>
      <c r="D535">
        <v>85.8</v>
      </c>
      <c r="E535">
        <v>86.13</v>
      </c>
      <c r="F535">
        <v>86.13</v>
      </c>
    </row>
    <row r="536" spans="1:6">
      <c r="A536">
        <v>44951</v>
      </c>
      <c r="B536">
        <v>86.28</v>
      </c>
      <c r="C536">
        <v>87</v>
      </c>
      <c r="D536">
        <v>85.41</v>
      </c>
      <c r="E536">
        <v>86.12</v>
      </c>
      <c r="F536">
        <v>86.12</v>
      </c>
    </row>
    <row r="537" spans="1:6">
      <c r="A537">
        <v>44952</v>
      </c>
      <c r="B537">
        <v>86.35</v>
      </c>
      <c r="C537">
        <v>88.01</v>
      </c>
      <c r="D537">
        <v>85.74</v>
      </c>
      <c r="E537">
        <v>87.47</v>
      </c>
      <c r="F537">
        <v>87.47</v>
      </c>
    </row>
    <row r="538" spans="1:6">
      <c r="A538">
        <v>44953</v>
      </c>
      <c r="B538">
        <v>87.65</v>
      </c>
      <c r="C538">
        <v>88.95</v>
      </c>
      <c r="D538">
        <v>85.69</v>
      </c>
      <c r="E538">
        <v>86.66</v>
      </c>
      <c r="F538">
        <v>86.66</v>
      </c>
    </row>
    <row r="539" spans="1:6">
      <c r="A539">
        <v>44956</v>
      </c>
      <c r="B539">
        <v>86.88</v>
      </c>
      <c r="C539">
        <v>87.48</v>
      </c>
      <c r="D539">
        <v>84.66</v>
      </c>
      <c r="E539">
        <v>84.9</v>
      </c>
      <c r="F539">
        <v>84.9</v>
      </c>
    </row>
    <row r="540" spans="1:6">
      <c r="A540">
        <v>44957</v>
      </c>
      <c r="B540">
        <v>85.18</v>
      </c>
      <c r="C540">
        <v>85.25</v>
      </c>
      <c r="D540">
        <v>83.73</v>
      </c>
      <c r="E540">
        <v>84.49</v>
      </c>
      <c r="F540">
        <v>84.49</v>
      </c>
    </row>
    <row r="541" spans="1:6">
      <c r="A541">
        <v>44958</v>
      </c>
      <c r="B541">
        <v>85.56</v>
      </c>
      <c r="C541">
        <v>86.21</v>
      </c>
      <c r="D541">
        <v>82.37</v>
      </c>
      <c r="E541">
        <v>82.84</v>
      </c>
      <c r="F541">
        <v>82.84</v>
      </c>
    </row>
    <row r="542" spans="1:6">
      <c r="A542">
        <v>44959</v>
      </c>
      <c r="B542">
        <v>83.34</v>
      </c>
      <c r="C542">
        <v>83.61</v>
      </c>
      <c r="D542">
        <v>81.25</v>
      </c>
      <c r="E542">
        <v>82.17</v>
      </c>
      <c r="F542">
        <v>82.17</v>
      </c>
    </row>
    <row r="543" spans="1:6">
      <c r="A543">
        <v>44960</v>
      </c>
      <c r="B543">
        <v>82.27</v>
      </c>
      <c r="C543">
        <v>84.2</v>
      </c>
      <c r="D543">
        <v>79.62</v>
      </c>
      <c r="E543">
        <v>79.94</v>
      </c>
      <c r="F543">
        <v>79.94</v>
      </c>
    </row>
    <row r="544" spans="1:6">
      <c r="A544">
        <v>44963</v>
      </c>
      <c r="B544">
        <v>79.61</v>
      </c>
      <c r="C544">
        <v>81.430000000000007</v>
      </c>
      <c r="D544">
        <v>79.099999999999994</v>
      </c>
      <c r="E544">
        <v>80.989999999999995</v>
      </c>
      <c r="F544">
        <v>80.989999999999995</v>
      </c>
    </row>
    <row r="545" spans="1:6">
      <c r="A545">
        <v>44964</v>
      </c>
      <c r="B545">
        <v>81.260000000000005</v>
      </c>
      <c r="C545">
        <v>84.13</v>
      </c>
      <c r="D545">
        <v>81.19</v>
      </c>
      <c r="E545">
        <v>83.69</v>
      </c>
      <c r="F545">
        <v>83.69</v>
      </c>
    </row>
    <row r="546" spans="1:6">
      <c r="A546">
        <v>44965</v>
      </c>
      <c r="B546">
        <v>84.11</v>
      </c>
      <c r="C546">
        <v>85.15</v>
      </c>
      <c r="D546">
        <v>83.51</v>
      </c>
      <c r="E546">
        <v>85.09</v>
      </c>
      <c r="F546">
        <v>85.09</v>
      </c>
    </row>
    <row r="547" spans="1:6">
      <c r="A547">
        <v>44966</v>
      </c>
      <c r="B547">
        <v>84.96</v>
      </c>
      <c r="C547">
        <v>85.5</v>
      </c>
      <c r="D547">
        <v>83.05</v>
      </c>
      <c r="E547">
        <v>84.5</v>
      </c>
      <c r="F547">
        <v>84.5</v>
      </c>
    </row>
    <row r="548" spans="1:6">
      <c r="A548">
        <v>44967</v>
      </c>
      <c r="B548">
        <v>84.22</v>
      </c>
      <c r="C548">
        <v>86.9</v>
      </c>
      <c r="D548">
        <v>83.93</v>
      </c>
      <c r="E548">
        <v>86.39</v>
      </c>
      <c r="F548">
        <v>86.39</v>
      </c>
    </row>
    <row r="549" spans="1:6">
      <c r="A549">
        <v>44970</v>
      </c>
      <c r="B549">
        <v>86.51</v>
      </c>
      <c r="C549">
        <v>86.95</v>
      </c>
      <c r="D549">
        <v>85.1</v>
      </c>
      <c r="E549">
        <v>86.61</v>
      </c>
      <c r="F549">
        <v>86.61</v>
      </c>
    </row>
    <row r="550" spans="1:6">
      <c r="A550">
        <v>44971</v>
      </c>
      <c r="B550">
        <v>85.83</v>
      </c>
      <c r="C550">
        <v>86.42</v>
      </c>
      <c r="D550">
        <v>84.13</v>
      </c>
      <c r="E550">
        <v>85.58</v>
      </c>
      <c r="F550">
        <v>85.58</v>
      </c>
    </row>
    <row r="551" spans="1:6">
      <c r="A551">
        <v>44972</v>
      </c>
      <c r="B551">
        <v>85.2</v>
      </c>
      <c r="C551">
        <v>85.85</v>
      </c>
      <c r="D551">
        <v>83.88</v>
      </c>
      <c r="E551">
        <v>85.38</v>
      </c>
      <c r="F551">
        <v>85.38</v>
      </c>
    </row>
    <row r="552" spans="1:6">
      <c r="A552">
        <v>44973</v>
      </c>
      <c r="B552">
        <v>85.27</v>
      </c>
      <c r="C552">
        <v>86.21</v>
      </c>
      <c r="D552">
        <v>84.6</v>
      </c>
      <c r="E552">
        <v>85.14</v>
      </c>
      <c r="F552">
        <v>85.14</v>
      </c>
    </row>
    <row r="553" spans="1:6">
      <c r="A553">
        <v>44974</v>
      </c>
      <c r="B553">
        <v>84.6</v>
      </c>
      <c r="C553">
        <v>84.87</v>
      </c>
      <c r="D553">
        <v>81.8</v>
      </c>
      <c r="E553">
        <v>83</v>
      </c>
      <c r="F553">
        <v>83</v>
      </c>
    </row>
    <row r="554" spans="1:6">
      <c r="A554">
        <v>44977</v>
      </c>
      <c r="B554">
        <v>83.15</v>
      </c>
      <c r="C554">
        <v>84.3</v>
      </c>
      <c r="D554">
        <v>82.73</v>
      </c>
      <c r="E554">
        <v>84.07</v>
      </c>
      <c r="F554">
        <v>84.07</v>
      </c>
    </row>
    <row r="555" spans="1:6">
      <c r="A555">
        <v>44978</v>
      </c>
      <c r="B555">
        <v>83.86</v>
      </c>
      <c r="C555">
        <v>84.2</v>
      </c>
      <c r="D555">
        <v>82.56</v>
      </c>
      <c r="E555">
        <v>83.05</v>
      </c>
      <c r="F555">
        <v>83.05</v>
      </c>
    </row>
    <row r="556" spans="1:6">
      <c r="A556">
        <v>44979</v>
      </c>
      <c r="B556">
        <v>82.78</v>
      </c>
      <c r="C556">
        <v>83.25</v>
      </c>
      <c r="D556">
        <v>80.430000000000007</v>
      </c>
      <c r="E556">
        <v>80.599999999999994</v>
      </c>
      <c r="F556">
        <v>80.599999999999994</v>
      </c>
    </row>
    <row r="557" spans="1:6">
      <c r="A557">
        <v>44980</v>
      </c>
      <c r="B557">
        <v>80.48</v>
      </c>
      <c r="C557">
        <v>82.77</v>
      </c>
      <c r="D557">
        <v>80.400000000000006</v>
      </c>
      <c r="E557">
        <v>82.21</v>
      </c>
      <c r="F557">
        <v>82.21</v>
      </c>
    </row>
    <row r="558" spans="1:6">
      <c r="A558">
        <v>44981</v>
      </c>
      <c r="B558">
        <v>82.49</v>
      </c>
      <c r="C558">
        <v>83.39</v>
      </c>
      <c r="D558">
        <v>81.069999999999993</v>
      </c>
      <c r="E558">
        <v>83.16</v>
      </c>
      <c r="F558">
        <v>83.16</v>
      </c>
    </row>
    <row r="559" spans="1:6">
      <c r="A559">
        <v>44984</v>
      </c>
      <c r="B559">
        <v>83.19</v>
      </c>
      <c r="C559">
        <v>83.6</v>
      </c>
      <c r="D559">
        <v>81.73</v>
      </c>
      <c r="E559">
        <v>82.45</v>
      </c>
      <c r="F559">
        <v>82.45</v>
      </c>
    </row>
    <row r="560" spans="1:6">
      <c r="A560">
        <v>44985</v>
      </c>
      <c r="B560">
        <v>82.3</v>
      </c>
      <c r="C560">
        <v>84.15</v>
      </c>
      <c r="D560">
        <v>82.19</v>
      </c>
      <c r="E560">
        <v>83.89</v>
      </c>
      <c r="F560">
        <v>83.89</v>
      </c>
    </row>
    <row r="561" spans="1:6">
      <c r="A561">
        <v>44986</v>
      </c>
      <c r="B561">
        <v>83.05</v>
      </c>
      <c r="C561">
        <v>84.49</v>
      </c>
      <c r="D561">
        <v>82.61</v>
      </c>
      <c r="E561">
        <v>84.31</v>
      </c>
      <c r="F561">
        <v>84.31</v>
      </c>
    </row>
    <row r="562" spans="1:6">
      <c r="A562">
        <v>44987</v>
      </c>
      <c r="B562">
        <v>84.31</v>
      </c>
      <c r="C562">
        <v>85.1</v>
      </c>
      <c r="D562">
        <v>83.83</v>
      </c>
      <c r="E562">
        <v>84.75</v>
      </c>
      <c r="F562">
        <v>84.75</v>
      </c>
    </row>
    <row r="563" spans="1:6">
      <c r="A563">
        <v>44988</v>
      </c>
      <c r="B563">
        <v>84.61</v>
      </c>
      <c r="C563">
        <v>86</v>
      </c>
      <c r="D563">
        <v>82.36</v>
      </c>
      <c r="E563">
        <v>85.83</v>
      </c>
      <c r="F563">
        <v>85.83</v>
      </c>
    </row>
    <row r="564" spans="1:6">
      <c r="A564">
        <v>44991</v>
      </c>
      <c r="B564">
        <v>85.83</v>
      </c>
      <c r="C564">
        <v>86.35</v>
      </c>
      <c r="D564">
        <v>84.34</v>
      </c>
      <c r="E564">
        <v>86.18</v>
      </c>
      <c r="F564">
        <v>86.18</v>
      </c>
    </row>
    <row r="565" spans="1:6">
      <c r="A565">
        <v>44992</v>
      </c>
      <c r="B565">
        <v>86.23</v>
      </c>
      <c r="C565">
        <v>86.75</v>
      </c>
      <c r="D565">
        <v>82.83</v>
      </c>
      <c r="E565">
        <v>83.29</v>
      </c>
      <c r="F565">
        <v>83.29</v>
      </c>
    </row>
    <row r="566" spans="1:6">
      <c r="A566">
        <v>44993</v>
      </c>
      <c r="B566">
        <v>83.03</v>
      </c>
      <c r="C566">
        <v>83.59</v>
      </c>
      <c r="D566">
        <v>82.06</v>
      </c>
      <c r="E566">
        <v>82.66</v>
      </c>
      <c r="F566">
        <v>82.66</v>
      </c>
    </row>
    <row r="567" spans="1:6">
      <c r="A567">
        <v>44994</v>
      </c>
      <c r="B567">
        <v>82.55</v>
      </c>
      <c r="C567">
        <v>84</v>
      </c>
      <c r="D567">
        <v>81.42</v>
      </c>
      <c r="E567">
        <v>81.59</v>
      </c>
      <c r="F567">
        <v>81.59</v>
      </c>
    </row>
    <row r="568" spans="1:6">
      <c r="A568">
        <v>44995</v>
      </c>
      <c r="B568">
        <v>81.47</v>
      </c>
      <c r="C568">
        <v>83.11</v>
      </c>
      <c r="D568">
        <v>80.73</v>
      </c>
      <c r="E568">
        <v>82.78</v>
      </c>
      <c r="F568">
        <v>82.78</v>
      </c>
    </row>
    <row r="569" spans="1:6">
      <c r="A569">
        <v>44998</v>
      </c>
      <c r="B569">
        <v>82.6</v>
      </c>
      <c r="C569">
        <v>83.48</v>
      </c>
      <c r="D569">
        <v>78.34</v>
      </c>
      <c r="E569">
        <v>80.77</v>
      </c>
      <c r="F569">
        <v>80.77</v>
      </c>
    </row>
    <row r="570" spans="1:6">
      <c r="A570">
        <v>44999</v>
      </c>
      <c r="B570">
        <v>80.540000000000006</v>
      </c>
      <c r="C570">
        <v>80.92</v>
      </c>
      <c r="D570">
        <v>76.89</v>
      </c>
      <c r="E570">
        <v>77.45</v>
      </c>
      <c r="F570">
        <v>77.45</v>
      </c>
    </row>
    <row r="571" spans="1:6">
      <c r="A571">
        <v>45000</v>
      </c>
      <c r="B571">
        <v>77.819999999999993</v>
      </c>
      <c r="C571">
        <v>78.73</v>
      </c>
      <c r="D571">
        <v>71.67</v>
      </c>
      <c r="E571">
        <v>73.69</v>
      </c>
      <c r="F571">
        <v>73.69</v>
      </c>
    </row>
    <row r="572" spans="1:6">
      <c r="A572">
        <v>45001</v>
      </c>
      <c r="B572">
        <v>74.3</v>
      </c>
      <c r="C572">
        <v>75.540000000000006</v>
      </c>
      <c r="D572">
        <v>71.86</v>
      </c>
      <c r="E572">
        <v>74.7</v>
      </c>
      <c r="F572">
        <v>74.7</v>
      </c>
    </row>
    <row r="573" spans="1:6">
      <c r="A573">
        <v>45002</v>
      </c>
      <c r="B573">
        <v>74.7</v>
      </c>
      <c r="C573">
        <v>75.92</v>
      </c>
      <c r="D573">
        <v>71.400000000000006</v>
      </c>
      <c r="E573">
        <v>72.97</v>
      </c>
      <c r="F573">
        <v>72.97</v>
      </c>
    </row>
    <row r="574" spans="1:6">
      <c r="A574">
        <v>45005</v>
      </c>
      <c r="B574">
        <v>73.010000000000005</v>
      </c>
      <c r="C574">
        <v>73.87</v>
      </c>
      <c r="D574">
        <v>70.12</v>
      </c>
      <c r="E574">
        <v>73.790000000000006</v>
      </c>
      <c r="F574">
        <v>73.790000000000006</v>
      </c>
    </row>
    <row r="575" spans="1:6">
      <c r="A575">
        <v>45006</v>
      </c>
      <c r="B575">
        <v>73.64</v>
      </c>
      <c r="C575">
        <v>75.42</v>
      </c>
      <c r="D575">
        <v>72.819999999999993</v>
      </c>
      <c r="E575">
        <v>75.319999999999993</v>
      </c>
      <c r="F575">
        <v>75.319999999999993</v>
      </c>
    </row>
    <row r="576" spans="1:6">
      <c r="A576">
        <v>45007</v>
      </c>
      <c r="B576">
        <v>75.150000000000006</v>
      </c>
      <c r="C576">
        <v>77.12</v>
      </c>
      <c r="D576">
        <v>74.5</v>
      </c>
      <c r="E576">
        <v>76.69</v>
      </c>
      <c r="F576">
        <v>76.69</v>
      </c>
    </row>
    <row r="577" spans="1:6">
      <c r="A577">
        <v>45008</v>
      </c>
      <c r="B577">
        <v>75.87</v>
      </c>
      <c r="C577">
        <v>77.44</v>
      </c>
      <c r="D577">
        <v>75.12</v>
      </c>
      <c r="E577">
        <v>75.91</v>
      </c>
      <c r="F577">
        <v>75.91</v>
      </c>
    </row>
    <row r="578" spans="1:6">
      <c r="A578">
        <v>45009</v>
      </c>
      <c r="B578">
        <v>75.53</v>
      </c>
      <c r="C578">
        <v>76.319999999999993</v>
      </c>
      <c r="D578">
        <v>72.680000000000007</v>
      </c>
      <c r="E578">
        <v>74.989999999999995</v>
      </c>
      <c r="F578">
        <v>74.989999999999995</v>
      </c>
    </row>
    <row r="579" spans="1:6">
      <c r="A579">
        <v>45012</v>
      </c>
      <c r="B579">
        <v>75</v>
      </c>
      <c r="C579">
        <v>78.42</v>
      </c>
      <c r="D579">
        <v>74.8</v>
      </c>
      <c r="E579">
        <v>78.12</v>
      </c>
      <c r="F579">
        <v>78.12</v>
      </c>
    </row>
    <row r="580" spans="1:6">
      <c r="A580">
        <v>45013</v>
      </c>
      <c r="B580">
        <v>78.23</v>
      </c>
      <c r="C580">
        <v>79.2</v>
      </c>
      <c r="D580">
        <v>77.540000000000006</v>
      </c>
      <c r="E580">
        <v>78.650000000000006</v>
      </c>
      <c r="F580">
        <v>78.650000000000006</v>
      </c>
    </row>
    <row r="581" spans="1:6">
      <c r="A581">
        <v>45014</v>
      </c>
      <c r="B581">
        <v>78.97</v>
      </c>
      <c r="C581">
        <v>79.680000000000007</v>
      </c>
      <c r="D581">
        <v>77.94</v>
      </c>
      <c r="E581">
        <v>78.28</v>
      </c>
      <c r="F581">
        <v>78.28</v>
      </c>
    </row>
    <row r="582" spans="1:6">
      <c r="A582">
        <v>45015</v>
      </c>
      <c r="B582">
        <v>78.23</v>
      </c>
      <c r="C582">
        <v>79.55</v>
      </c>
      <c r="D582">
        <v>77.86</v>
      </c>
      <c r="E582">
        <v>79.27</v>
      </c>
      <c r="F582">
        <v>79.27</v>
      </c>
    </row>
    <row r="583" spans="1:6">
      <c r="A583">
        <v>45016</v>
      </c>
      <c r="B583">
        <v>79.19</v>
      </c>
      <c r="C583">
        <v>79.8</v>
      </c>
      <c r="D583">
        <v>78.540000000000006</v>
      </c>
      <c r="E583">
        <v>79.77</v>
      </c>
      <c r="F583">
        <v>79.77</v>
      </c>
    </row>
    <row r="584" spans="1:6">
      <c r="A584">
        <v>45019</v>
      </c>
      <c r="B584">
        <v>86</v>
      </c>
      <c r="C584">
        <v>86.44</v>
      </c>
      <c r="D584">
        <v>83.5</v>
      </c>
      <c r="E584">
        <v>84.93</v>
      </c>
      <c r="F584">
        <v>84.93</v>
      </c>
    </row>
    <row r="585" spans="1:6">
      <c r="A585">
        <v>45020</v>
      </c>
      <c r="B585">
        <v>84.89</v>
      </c>
      <c r="C585">
        <v>86.04</v>
      </c>
      <c r="D585">
        <v>83.82</v>
      </c>
      <c r="E585">
        <v>84.94</v>
      </c>
      <c r="F585">
        <v>84.94</v>
      </c>
    </row>
    <row r="586" spans="1:6">
      <c r="A586">
        <v>45021</v>
      </c>
      <c r="B586">
        <v>85.22</v>
      </c>
      <c r="C586">
        <v>85.54</v>
      </c>
      <c r="D586">
        <v>84.01</v>
      </c>
      <c r="E586">
        <v>84.99</v>
      </c>
      <c r="F586">
        <v>84.99</v>
      </c>
    </row>
    <row r="587" spans="1:6">
      <c r="A587">
        <v>45022</v>
      </c>
      <c r="B587">
        <v>84.89</v>
      </c>
      <c r="C587">
        <v>85.45</v>
      </c>
      <c r="D587">
        <v>84.05</v>
      </c>
      <c r="E587">
        <v>85.12</v>
      </c>
      <c r="F587">
        <v>85.12</v>
      </c>
    </row>
    <row r="588" spans="1:6">
      <c r="A588">
        <v>45026</v>
      </c>
      <c r="B588">
        <v>85.1</v>
      </c>
      <c r="C588">
        <v>85.66</v>
      </c>
      <c r="D588">
        <v>84.09</v>
      </c>
      <c r="E588">
        <v>84.18</v>
      </c>
      <c r="F588">
        <v>84.18</v>
      </c>
    </row>
    <row r="589" spans="1:6">
      <c r="A589">
        <v>45027</v>
      </c>
      <c r="B589">
        <v>84.24</v>
      </c>
      <c r="C589">
        <v>85.67</v>
      </c>
      <c r="D589">
        <v>83.75</v>
      </c>
      <c r="E589">
        <v>85.61</v>
      </c>
      <c r="F589">
        <v>85.61</v>
      </c>
    </row>
    <row r="590" spans="1:6">
      <c r="A590">
        <v>45028</v>
      </c>
      <c r="B590">
        <v>85.59</v>
      </c>
      <c r="C590">
        <v>87.49</v>
      </c>
      <c r="D590">
        <v>85.39</v>
      </c>
      <c r="E590">
        <v>87.33</v>
      </c>
      <c r="F590">
        <v>87.33</v>
      </c>
    </row>
    <row r="591" spans="1:6">
      <c r="A591">
        <v>45029</v>
      </c>
      <c r="B591">
        <v>87.19</v>
      </c>
      <c r="C591">
        <v>87.47</v>
      </c>
      <c r="D591">
        <v>86.05</v>
      </c>
      <c r="E591">
        <v>86.09</v>
      </c>
      <c r="F591">
        <v>86.09</v>
      </c>
    </row>
    <row r="592" spans="1:6">
      <c r="A592">
        <v>45030</v>
      </c>
      <c r="B592">
        <v>86.18</v>
      </c>
      <c r="C592">
        <v>86.87</v>
      </c>
      <c r="D592">
        <v>85.53</v>
      </c>
      <c r="E592">
        <v>86.31</v>
      </c>
      <c r="F592">
        <v>86.31</v>
      </c>
    </row>
    <row r="593" spans="1:6">
      <c r="A593">
        <v>45033</v>
      </c>
      <c r="B593">
        <v>86.43</v>
      </c>
      <c r="C593">
        <v>86.52</v>
      </c>
      <c r="D593">
        <v>84.34</v>
      </c>
      <c r="E593">
        <v>84.76</v>
      </c>
      <c r="F593">
        <v>84.76</v>
      </c>
    </row>
    <row r="594" spans="1:6">
      <c r="A594">
        <v>45034</v>
      </c>
      <c r="B594">
        <v>84.74</v>
      </c>
      <c r="C594">
        <v>85.41</v>
      </c>
      <c r="D594">
        <v>83.81</v>
      </c>
      <c r="E594">
        <v>84.77</v>
      </c>
      <c r="F594">
        <v>84.77</v>
      </c>
    </row>
    <row r="595" spans="1:6">
      <c r="A595">
        <v>45035</v>
      </c>
      <c r="B595">
        <v>84.9</v>
      </c>
      <c r="C595">
        <v>85.15</v>
      </c>
      <c r="D595">
        <v>82.39</v>
      </c>
      <c r="E595">
        <v>83.12</v>
      </c>
      <c r="F595">
        <v>83.12</v>
      </c>
    </row>
    <row r="596" spans="1:6">
      <c r="A596">
        <v>45036</v>
      </c>
      <c r="B596">
        <v>82.75</v>
      </c>
      <c r="C596">
        <v>82.92</v>
      </c>
      <c r="D596">
        <v>80.77</v>
      </c>
      <c r="E596">
        <v>81.099999999999994</v>
      </c>
      <c r="F596">
        <v>81.099999999999994</v>
      </c>
    </row>
    <row r="597" spans="1:6">
      <c r="A597">
        <v>45037</v>
      </c>
      <c r="B597">
        <v>80.790000000000006</v>
      </c>
      <c r="C597">
        <v>82.05</v>
      </c>
      <c r="D597">
        <v>80.45</v>
      </c>
      <c r="E597">
        <v>81.66</v>
      </c>
      <c r="F597">
        <v>81.66</v>
      </c>
    </row>
    <row r="598" spans="1:6">
      <c r="A598">
        <v>45040</v>
      </c>
      <c r="B598">
        <v>81.87</v>
      </c>
      <c r="C598">
        <v>82.99</v>
      </c>
      <c r="D598">
        <v>80.48</v>
      </c>
      <c r="E598">
        <v>82.73</v>
      </c>
      <c r="F598">
        <v>82.73</v>
      </c>
    </row>
    <row r="599" spans="1:6">
      <c r="A599">
        <v>45041</v>
      </c>
      <c r="B599">
        <v>82.59</v>
      </c>
      <c r="C599">
        <v>83.06</v>
      </c>
      <c r="D599">
        <v>80.349999999999994</v>
      </c>
      <c r="E599">
        <v>80.77</v>
      </c>
      <c r="F599">
        <v>80.77</v>
      </c>
    </row>
    <row r="600" spans="1:6">
      <c r="A600">
        <v>45042</v>
      </c>
      <c r="B600">
        <v>80.92</v>
      </c>
      <c r="C600">
        <v>81.47</v>
      </c>
      <c r="D600">
        <v>77.459999999999994</v>
      </c>
      <c r="E600">
        <v>77.69</v>
      </c>
      <c r="F600">
        <v>77.69</v>
      </c>
    </row>
    <row r="601" spans="1:6">
      <c r="A601">
        <v>45043</v>
      </c>
      <c r="B601">
        <v>77.77</v>
      </c>
      <c r="C601">
        <v>78.61</v>
      </c>
      <c r="D601">
        <v>77.39</v>
      </c>
      <c r="E601">
        <v>78.37</v>
      </c>
      <c r="F601">
        <v>78.37</v>
      </c>
    </row>
    <row r="602" spans="1:6">
      <c r="A602">
        <v>45044</v>
      </c>
      <c r="B602">
        <v>78.25</v>
      </c>
      <c r="C602">
        <v>79.61</v>
      </c>
      <c r="D602">
        <v>77.69</v>
      </c>
      <c r="E602">
        <v>79.540000000000006</v>
      </c>
      <c r="F602">
        <v>79.540000000000006</v>
      </c>
    </row>
    <row r="603" spans="1:6">
      <c r="A603">
        <v>45047</v>
      </c>
      <c r="B603">
        <v>80.11</v>
      </c>
      <c r="C603">
        <v>80.239999999999995</v>
      </c>
      <c r="D603">
        <v>78.13</v>
      </c>
      <c r="E603">
        <v>79.31</v>
      </c>
      <c r="F603">
        <v>79.31</v>
      </c>
    </row>
    <row r="604" spans="1:6">
      <c r="A604">
        <v>45048</v>
      </c>
      <c r="B604">
        <v>79.28</v>
      </c>
      <c r="C604">
        <v>79.78</v>
      </c>
      <c r="D604">
        <v>75.069999999999993</v>
      </c>
      <c r="E604">
        <v>75.319999999999993</v>
      </c>
      <c r="F604">
        <v>75.319999999999993</v>
      </c>
    </row>
    <row r="605" spans="1:6">
      <c r="A605">
        <v>45049</v>
      </c>
      <c r="B605">
        <v>75.31</v>
      </c>
      <c r="C605">
        <v>75.58</v>
      </c>
      <c r="D605">
        <v>71.7</v>
      </c>
      <c r="E605">
        <v>72.33</v>
      </c>
      <c r="F605">
        <v>72.33</v>
      </c>
    </row>
    <row r="606" spans="1:6">
      <c r="A606">
        <v>45050</v>
      </c>
      <c r="B606">
        <v>71.28</v>
      </c>
      <c r="C606">
        <v>73.72</v>
      </c>
      <c r="D606">
        <v>71.28</v>
      </c>
      <c r="E606">
        <v>72.5</v>
      </c>
      <c r="F606">
        <v>72.5</v>
      </c>
    </row>
    <row r="607" spans="1:6">
      <c r="A607">
        <v>45051</v>
      </c>
      <c r="B607">
        <v>72.69</v>
      </c>
      <c r="C607">
        <v>75.75</v>
      </c>
      <c r="D607">
        <v>72.41</v>
      </c>
      <c r="E607">
        <v>75.3</v>
      </c>
      <c r="F607">
        <v>75.3</v>
      </c>
    </row>
    <row r="608" spans="1:6">
      <c r="A608">
        <v>45054</v>
      </c>
      <c r="B608">
        <v>75.23</v>
      </c>
      <c r="C608">
        <v>77.430000000000007</v>
      </c>
      <c r="D608">
        <v>74.95</v>
      </c>
      <c r="E608">
        <v>77.010000000000005</v>
      </c>
      <c r="F608">
        <v>77.010000000000005</v>
      </c>
    </row>
    <row r="609" spans="1:6">
      <c r="A609">
        <v>45055</v>
      </c>
      <c r="B609">
        <v>76.709999999999994</v>
      </c>
      <c r="C609">
        <v>77.5</v>
      </c>
      <c r="D609">
        <v>75.069999999999993</v>
      </c>
      <c r="E609">
        <v>77.44</v>
      </c>
      <c r="F609">
        <v>77.44</v>
      </c>
    </row>
    <row r="610" spans="1:6">
      <c r="A610">
        <v>45056</v>
      </c>
      <c r="B610">
        <v>77.36</v>
      </c>
      <c r="C610">
        <v>77.599999999999994</v>
      </c>
      <c r="D610">
        <v>75.680000000000007</v>
      </c>
      <c r="E610">
        <v>76.41</v>
      </c>
      <c r="F610">
        <v>76.41</v>
      </c>
    </row>
    <row r="611" spans="1:6">
      <c r="A611">
        <v>45057</v>
      </c>
      <c r="B611">
        <v>76.62</v>
      </c>
      <c r="C611">
        <v>77.41</v>
      </c>
      <c r="D611">
        <v>74.61</v>
      </c>
      <c r="E611">
        <v>74.98</v>
      </c>
      <c r="F611">
        <v>74.98</v>
      </c>
    </row>
    <row r="612" spans="1:6">
      <c r="A612">
        <v>45058</v>
      </c>
      <c r="B612">
        <v>75.349999999999994</v>
      </c>
      <c r="C612">
        <v>75.849999999999994</v>
      </c>
      <c r="D612">
        <v>74.03</v>
      </c>
      <c r="E612">
        <v>74.17</v>
      </c>
      <c r="F612">
        <v>74.17</v>
      </c>
    </row>
    <row r="613" spans="1:6">
      <c r="A613">
        <v>45061</v>
      </c>
      <c r="B613">
        <v>74.150000000000006</v>
      </c>
      <c r="C613">
        <v>75.75</v>
      </c>
      <c r="D613">
        <v>73.489999999999995</v>
      </c>
      <c r="E613">
        <v>75.23</v>
      </c>
      <c r="F613">
        <v>75.23</v>
      </c>
    </row>
    <row r="614" spans="1:6">
      <c r="A614">
        <v>45062</v>
      </c>
      <c r="B614">
        <v>75.55</v>
      </c>
      <c r="C614">
        <v>75.95</v>
      </c>
      <c r="D614">
        <v>74.5</v>
      </c>
      <c r="E614">
        <v>74.91</v>
      </c>
      <c r="F614">
        <v>74.91</v>
      </c>
    </row>
    <row r="615" spans="1:6">
      <c r="A615">
        <v>45063</v>
      </c>
      <c r="B615">
        <v>74.67</v>
      </c>
      <c r="C615">
        <v>77.31</v>
      </c>
      <c r="D615">
        <v>74.099999999999994</v>
      </c>
      <c r="E615">
        <v>76.959999999999994</v>
      </c>
      <c r="F615">
        <v>76.959999999999994</v>
      </c>
    </row>
    <row r="616" spans="1:6">
      <c r="A616">
        <v>45064</v>
      </c>
      <c r="B616">
        <v>76.78</v>
      </c>
      <c r="C616">
        <v>76.989999999999995</v>
      </c>
      <c r="D616">
        <v>75.5</v>
      </c>
      <c r="E616">
        <v>75.86</v>
      </c>
      <c r="F616">
        <v>75.86</v>
      </c>
    </row>
    <row r="617" spans="1:6">
      <c r="A617">
        <v>45065</v>
      </c>
      <c r="B617">
        <v>76.03</v>
      </c>
      <c r="C617">
        <v>77.5</v>
      </c>
      <c r="D617">
        <v>75.12</v>
      </c>
      <c r="E617">
        <v>75.58</v>
      </c>
      <c r="F617">
        <v>75.58</v>
      </c>
    </row>
    <row r="618" spans="1:6">
      <c r="A618">
        <v>45068</v>
      </c>
      <c r="B618">
        <v>75.63</v>
      </c>
      <c r="C618">
        <v>76.459999999999994</v>
      </c>
      <c r="D618">
        <v>74.55</v>
      </c>
      <c r="E618">
        <v>75.989999999999995</v>
      </c>
      <c r="F618">
        <v>75.989999999999995</v>
      </c>
    </row>
    <row r="619" spans="1:6">
      <c r="A619">
        <v>45069</v>
      </c>
      <c r="B619">
        <v>76.150000000000006</v>
      </c>
      <c r="C619">
        <v>77.739999999999995</v>
      </c>
      <c r="D619">
        <v>75.650000000000006</v>
      </c>
      <c r="E619">
        <v>76.84</v>
      </c>
      <c r="F619">
        <v>76.84</v>
      </c>
    </row>
    <row r="620" spans="1:6">
      <c r="A620">
        <v>45070</v>
      </c>
      <c r="B620">
        <v>77.7</v>
      </c>
      <c r="C620">
        <v>78.66</v>
      </c>
      <c r="D620">
        <v>77.03</v>
      </c>
      <c r="E620">
        <v>78.36</v>
      </c>
      <c r="F620">
        <v>78.36</v>
      </c>
    </row>
    <row r="621" spans="1:6">
      <c r="A621">
        <v>45071</v>
      </c>
      <c r="B621">
        <v>78.22</v>
      </c>
      <c r="C621">
        <v>78.5</v>
      </c>
      <c r="D621">
        <v>75.099999999999994</v>
      </c>
      <c r="E621">
        <v>76.260000000000005</v>
      </c>
      <c r="F621">
        <v>76.260000000000005</v>
      </c>
    </row>
    <row r="622" spans="1:6">
      <c r="A622">
        <v>45072</v>
      </c>
      <c r="B622">
        <v>76.09</v>
      </c>
      <c r="C622">
        <v>77.349999999999994</v>
      </c>
      <c r="D622">
        <v>75.73</v>
      </c>
      <c r="E622">
        <v>76.95</v>
      </c>
      <c r="F622">
        <v>76.95</v>
      </c>
    </row>
    <row r="623" spans="1:6">
      <c r="A623">
        <v>45075</v>
      </c>
      <c r="B623">
        <v>77.39</v>
      </c>
      <c r="C623">
        <v>77.75</v>
      </c>
      <c r="D623">
        <v>76.150000000000006</v>
      </c>
      <c r="E623">
        <v>77.069999999999993</v>
      </c>
      <c r="F623">
        <v>77.069999999999993</v>
      </c>
    </row>
    <row r="624" spans="1:6">
      <c r="A624">
        <v>45076</v>
      </c>
      <c r="B624">
        <v>76.98</v>
      </c>
      <c r="C624">
        <v>77.569999999999993</v>
      </c>
      <c r="D624">
        <v>73.2</v>
      </c>
      <c r="E624">
        <v>73.540000000000006</v>
      </c>
      <c r="F624">
        <v>73.540000000000006</v>
      </c>
    </row>
    <row r="625" spans="1:6">
      <c r="A625">
        <v>45077</v>
      </c>
      <c r="B625">
        <v>73.599999999999994</v>
      </c>
      <c r="C625">
        <v>73.81</v>
      </c>
      <c r="D625">
        <v>71.39</v>
      </c>
      <c r="E625">
        <v>72.66</v>
      </c>
      <c r="F625">
        <v>72.66</v>
      </c>
    </row>
    <row r="626" spans="1:6">
      <c r="A626">
        <v>45078</v>
      </c>
      <c r="B626">
        <v>72.150000000000006</v>
      </c>
      <c r="C626">
        <v>75.25</v>
      </c>
      <c r="D626">
        <v>72.03</v>
      </c>
      <c r="E626">
        <v>74.28</v>
      </c>
      <c r="F626">
        <v>74.28</v>
      </c>
    </row>
    <row r="627" spans="1:6">
      <c r="A627">
        <v>45079</v>
      </c>
      <c r="B627">
        <v>74.28</v>
      </c>
      <c r="C627">
        <v>76.5</v>
      </c>
      <c r="D627">
        <v>74.180000000000007</v>
      </c>
      <c r="E627">
        <v>76.13</v>
      </c>
      <c r="F627">
        <v>76.13</v>
      </c>
    </row>
    <row r="628" spans="1:6">
      <c r="A628">
        <v>45082</v>
      </c>
      <c r="B628">
        <v>77.680000000000007</v>
      </c>
      <c r="C628">
        <v>78.73</v>
      </c>
      <c r="D628">
        <v>76.31</v>
      </c>
      <c r="E628">
        <v>76.709999999999994</v>
      </c>
      <c r="F628">
        <v>76.709999999999994</v>
      </c>
    </row>
    <row r="629" spans="1:6">
      <c r="A629">
        <v>45083</v>
      </c>
      <c r="B629">
        <v>76.55</v>
      </c>
      <c r="C629">
        <v>76.75</v>
      </c>
      <c r="D629">
        <v>74.72</v>
      </c>
      <c r="E629">
        <v>76.290000000000006</v>
      </c>
      <c r="F629">
        <v>76.290000000000006</v>
      </c>
    </row>
    <row r="630" spans="1:6">
      <c r="A630">
        <v>45084</v>
      </c>
      <c r="B630">
        <v>76.22</v>
      </c>
      <c r="C630">
        <v>77.64</v>
      </c>
      <c r="D630">
        <v>75.510000000000005</v>
      </c>
      <c r="E630">
        <v>76.95</v>
      </c>
      <c r="F630">
        <v>76.95</v>
      </c>
    </row>
    <row r="631" spans="1:6">
      <c r="A631">
        <v>45085</v>
      </c>
      <c r="B631">
        <v>76.8</v>
      </c>
      <c r="C631">
        <v>77.680000000000007</v>
      </c>
      <c r="D631">
        <v>73.58</v>
      </c>
      <c r="E631">
        <v>75.959999999999994</v>
      </c>
      <c r="F631">
        <v>75.959999999999994</v>
      </c>
    </row>
    <row r="632" spans="1:6">
      <c r="A632">
        <v>45086</v>
      </c>
      <c r="B632">
        <v>75.53</v>
      </c>
      <c r="C632">
        <v>76.569999999999993</v>
      </c>
      <c r="D632">
        <v>74.709999999999994</v>
      </c>
      <c r="E632">
        <v>74.790000000000006</v>
      </c>
      <c r="F632">
        <v>74.790000000000006</v>
      </c>
    </row>
    <row r="633" spans="1:6">
      <c r="A633">
        <v>45089</v>
      </c>
      <c r="B633">
        <v>74.87</v>
      </c>
      <c r="C633">
        <v>74.87</v>
      </c>
      <c r="D633">
        <v>71.58</v>
      </c>
      <c r="E633">
        <v>71.84</v>
      </c>
      <c r="F633">
        <v>71.84</v>
      </c>
    </row>
    <row r="634" spans="1:6">
      <c r="A634">
        <v>45090</v>
      </c>
      <c r="B634">
        <v>72.11</v>
      </c>
      <c r="C634">
        <v>74.66</v>
      </c>
      <c r="D634">
        <v>71.94</v>
      </c>
      <c r="E634">
        <v>74.290000000000006</v>
      </c>
      <c r="F634">
        <v>74.290000000000006</v>
      </c>
    </row>
    <row r="635" spans="1:6">
      <c r="A635">
        <v>45091</v>
      </c>
      <c r="B635">
        <v>74.05</v>
      </c>
      <c r="C635">
        <v>75.489999999999995</v>
      </c>
      <c r="D635">
        <v>73.03</v>
      </c>
      <c r="E635">
        <v>73.2</v>
      </c>
      <c r="F635">
        <v>73.2</v>
      </c>
    </row>
    <row r="636" spans="1:6">
      <c r="A636">
        <v>45092</v>
      </c>
      <c r="B636">
        <v>73.41</v>
      </c>
      <c r="C636">
        <v>75.97</v>
      </c>
      <c r="D636">
        <v>72.91</v>
      </c>
      <c r="E636">
        <v>75.67</v>
      </c>
      <c r="F636">
        <v>75.67</v>
      </c>
    </row>
    <row r="637" spans="1:6">
      <c r="A637">
        <v>45093</v>
      </c>
      <c r="B637">
        <v>75.64</v>
      </c>
      <c r="C637">
        <v>76.739999999999995</v>
      </c>
      <c r="D637">
        <v>75.08</v>
      </c>
      <c r="E637">
        <v>76.61</v>
      </c>
      <c r="F637">
        <v>76.61</v>
      </c>
    </row>
    <row r="638" spans="1:6">
      <c r="A638">
        <v>45096</v>
      </c>
      <c r="B638">
        <v>76.400000000000006</v>
      </c>
      <c r="C638">
        <v>76.930000000000007</v>
      </c>
      <c r="D638">
        <v>75.34</v>
      </c>
      <c r="E638">
        <v>76.09</v>
      </c>
      <c r="F638">
        <v>76.09</v>
      </c>
    </row>
    <row r="639" spans="1:6">
      <c r="A639">
        <v>45097</v>
      </c>
      <c r="B639">
        <v>76.12</v>
      </c>
      <c r="C639">
        <v>77.150000000000006</v>
      </c>
      <c r="D639">
        <v>74.510000000000005</v>
      </c>
      <c r="E639">
        <v>75.900000000000006</v>
      </c>
      <c r="F639">
        <v>75.900000000000006</v>
      </c>
    </row>
    <row r="640" spans="1:6">
      <c r="A640">
        <v>45098</v>
      </c>
      <c r="B640">
        <v>75.540000000000006</v>
      </c>
      <c r="C640">
        <v>77.239999999999995</v>
      </c>
      <c r="D640">
        <v>75.52</v>
      </c>
      <c r="E640">
        <v>77.12</v>
      </c>
      <c r="F640">
        <v>77.12</v>
      </c>
    </row>
    <row r="641" spans="1:6">
      <c r="A641">
        <v>45099</v>
      </c>
      <c r="B641">
        <v>77.03</v>
      </c>
      <c r="C641">
        <v>77.2</v>
      </c>
      <c r="D641">
        <v>73.59</v>
      </c>
      <c r="E641">
        <v>74.14</v>
      </c>
      <c r="F641">
        <v>74.14</v>
      </c>
    </row>
    <row r="642" spans="1:6">
      <c r="A642">
        <v>45100</v>
      </c>
      <c r="B642">
        <v>74.02</v>
      </c>
      <c r="C642">
        <v>74.44</v>
      </c>
      <c r="D642">
        <v>72.11</v>
      </c>
      <c r="E642">
        <v>73.849999999999994</v>
      </c>
      <c r="F642">
        <v>73.849999999999994</v>
      </c>
    </row>
    <row r="643" spans="1:6">
      <c r="A643">
        <v>45103</v>
      </c>
      <c r="B643">
        <v>74.5</v>
      </c>
      <c r="C643">
        <v>74.849999999999994</v>
      </c>
      <c r="D643">
        <v>73.42</v>
      </c>
      <c r="E643">
        <v>74.180000000000007</v>
      </c>
      <c r="F643">
        <v>74.180000000000007</v>
      </c>
    </row>
    <row r="644" spans="1:6">
      <c r="A644">
        <v>45104</v>
      </c>
      <c r="B644">
        <v>74.28</v>
      </c>
      <c r="C644">
        <v>74.900000000000006</v>
      </c>
      <c r="D644">
        <v>72.08</v>
      </c>
      <c r="E644">
        <v>72.260000000000005</v>
      </c>
      <c r="F644">
        <v>72.260000000000005</v>
      </c>
    </row>
    <row r="645" spans="1:6">
      <c r="A645">
        <v>45105</v>
      </c>
      <c r="B645">
        <v>72.62</v>
      </c>
      <c r="C645">
        <v>74.2</v>
      </c>
      <c r="D645">
        <v>71.569999999999993</v>
      </c>
      <c r="E645">
        <v>74.03</v>
      </c>
      <c r="F645">
        <v>74.03</v>
      </c>
    </row>
    <row r="646" spans="1:6">
      <c r="A646">
        <v>45106</v>
      </c>
      <c r="B646">
        <v>73.72</v>
      </c>
      <c r="C646">
        <v>74.98</v>
      </c>
      <c r="D646">
        <v>73.39</v>
      </c>
      <c r="E646">
        <v>74.34</v>
      </c>
      <c r="F646">
        <v>74.34</v>
      </c>
    </row>
    <row r="647" spans="1:6">
      <c r="A647">
        <v>45107</v>
      </c>
      <c r="B647">
        <v>74.22</v>
      </c>
      <c r="C647">
        <v>75.400000000000006</v>
      </c>
      <c r="D647">
        <v>74.209999999999994</v>
      </c>
      <c r="E647">
        <v>74.900000000000006</v>
      </c>
      <c r="F647">
        <v>74.900000000000006</v>
      </c>
    </row>
    <row r="648" spans="1:6">
      <c r="A648">
        <v>45110</v>
      </c>
      <c r="B648">
        <v>75.11</v>
      </c>
      <c r="C648">
        <v>76.599999999999994</v>
      </c>
      <c r="D648">
        <v>74.56</v>
      </c>
      <c r="E648">
        <v>74.650000000000006</v>
      </c>
      <c r="F648">
        <v>74.650000000000006</v>
      </c>
    </row>
    <row r="649" spans="1:6">
      <c r="A649">
        <v>45111</v>
      </c>
      <c r="B649">
        <v>74.89</v>
      </c>
      <c r="C649">
        <v>76.290000000000006</v>
      </c>
      <c r="D649">
        <v>74.739999999999995</v>
      </c>
      <c r="E649">
        <v>76.25</v>
      </c>
      <c r="F649">
        <v>76.25</v>
      </c>
    </row>
    <row r="650" spans="1:6">
      <c r="A650">
        <v>45112</v>
      </c>
      <c r="B650">
        <v>76.03</v>
      </c>
      <c r="C650">
        <v>76.95</v>
      </c>
      <c r="D650">
        <v>75.3</v>
      </c>
      <c r="E650">
        <v>76.650000000000006</v>
      </c>
      <c r="F650">
        <v>76.650000000000006</v>
      </c>
    </row>
    <row r="651" spans="1:6">
      <c r="A651">
        <v>45113</v>
      </c>
      <c r="B651">
        <v>76.7</v>
      </c>
      <c r="C651">
        <v>77.09</v>
      </c>
      <c r="D651">
        <v>75.03</v>
      </c>
      <c r="E651">
        <v>76.52</v>
      </c>
      <c r="F651">
        <v>76.52</v>
      </c>
    </row>
    <row r="652" spans="1:6">
      <c r="A652">
        <v>45114</v>
      </c>
      <c r="B652">
        <v>76.52</v>
      </c>
      <c r="C652">
        <v>78.540000000000006</v>
      </c>
      <c r="D652">
        <v>76.03</v>
      </c>
      <c r="E652">
        <v>78.47</v>
      </c>
      <c r="F652">
        <v>78.47</v>
      </c>
    </row>
    <row r="653" spans="1:6">
      <c r="A653">
        <v>45117</v>
      </c>
      <c r="B653">
        <v>78.599999999999994</v>
      </c>
      <c r="C653">
        <v>78.77</v>
      </c>
      <c r="D653">
        <v>77.36</v>
      </c>
      <c r="E653">
        <v>77.69</v>
      </c>
      <c r="F653">
        <v>77.69</v>
      </c>
    </row>
    <row r="654" spans="1:6">
      <c r="A654">
        <v>45118</v>
      </c>
      <c r="B654">
        <v>77.819999999999993</v>
      </c>
      <c r="C654">
        <v>79.5</v>
      </c>
      <c r="D654">
        <v>77.63</v>
      </c>
      <c r="E654">
        <v>79.400000000000006</v>
      </c>
      <c r="F654">
        <v>79.400000000000006</v>
      </c>
    </row>
    <row r="655" spans="1:6">
      <c r="A655">
        <v>45119</v>
      </c>
      <c r="B655">
        <v>79.319999999999993</v>
      </c>
      <c r="C655">
        <v>80.55</v>
      </c>
      <c r="D655">
        <v>79.209999999999994</v>
      </c>
      <c r="E655">
        <v>80.11</v>
      </c>
      <c r="F655">
        <v>80.11</v>
      </c>
    </row>
    <row r="656" spans="1:6">
      <c r="A656">
        <v>45120</v>
      </c>
      <c r="B656">
        <v>80.19</v>
      </c>
      <c r="C656">
        <v>81.75</v>
      </c>
      <c r="D656">
        <v>79.88</v>
      </c>
      <c r="E656">
        <v>81.36</v>
      </c>
      <c r="F656">
        <v>81.36</v>
      </c>
    </row>
    <row r="657" spans="1:6">
      <c r="A657">
        <v>45121</v>
      </c>
      <c r="B657">
        <v>81.64</v>
      </c>
      <c r="C657">
        <v>81.7</v>
      </c>
      <c r="D657">
        <v>79.53</v>
      </c>
      <c r="E657">
        <v>79.87</v>
      </c>
      <c r="F657">
        <v>79.87</v>
      </c>
    </row>
    <row r="658" spans="1:6">
      <c r="A658">
        <v>45124</v>
      </c>
      <c r="B658">
        <v>79.36</v>
      </c>
      <c r="C658">
        <v>80.64</v>
      </c>
      <c r="D658">
        <v>78.25</v>
      </c>
      <c r="E658">
        <v>78.5</v>
      </c>
      <c r="F658">
        <v>78.5</v>
      </c>
    </row>
    <row r="659" spans="1:6">
      <c r="A659">
        <v>45125</v>
      </c>
      <c r="B659">
        <v>78.52</v>
      </c>
      <c r="C659">
        <v>79.989999999999995</v>
      </c>
      <c r="D659">
        <v>78.19</v>
      </c>
      <c r="E659">
        <v>79.63</v>
      </c>
      <c r="F659">
        <v>79.63</v>
      </c>
    </row>
    <row r="660" spans="1:6">
      <c r="A660">
        <v>45126</v>
      </c>
      <c r="B660">
        <v>79.84</v>
      </c>
      <c r="C660">
        <v>80.930000000000007</v>
      </c>
      <c r="D660">
        <v>79.17</v>
      </c>
      <c r="E660">
        <v>79.459999999999994</v>
      </c>
      <c r="F660">
        <v>79.459999999999994</v>
      </c>
    </row>
    <row r="661" spans="1:6">
      <c r="A661">
        <v>45127</v>
      </c>
      <c r="B661">
        <v>79.33</v>
      </c>
      <c r="C661">
        <v>80.27</v>
      </c>
      <c r="D661">
        <v>78.66</v>
      </c>
      <c r="E661">
        <v>79.64</v>
      </c>
      <c r="F661">
        <v>79.64</v>
      </c>
    </row>
    <row r="662" spans="1:6">
      <c r="A662">
        <v>45128</v>
      </c>
      <c r="B662">
        <v>79.78</v>
      </c>
      <c r="C662">
        <v>81.239999999999995</v>
      </c>
      <c r="D662">
        <v>79.650000000000006</v>
      </c>
      <c r="E662">
        <v>81.069999999999993</v>
      </c>
      <c r="F662">
        <v>81.069999999999993</v>
      </c>
    </row>
    <row r="663" spans="1:6">
      <c r="A663">
        <v>45131</v>
      </c>
      <c r="B663">
        <v>80.95</v>
      </c>
      <c r="C663">
        <v>83.16</v>
      </c>
      <c r="D663">
        <v>80.42</v>
      </c>
      <c r="E663">
        <v>82.74</v>
      </c>
      <c r="F663">
        <v>82.74</v>
      </c>
    </row>
    <row r="664" spans="1:6">
      <c r="A664">
        <v>45132</v>
      </c>
      <c r="B664">
        <v>82.85</v>
      </c>
      <c r="C664">
        <v>83.87</v>
      </c>
      <c r="D664">
        <v>82.22</v>
      </c>
      <c r="E664">
        <v>83.64</v>
      </c>
      <c r="F664">
        <v>83.64</v>
      </c>
    </row>
    <row r="665" spans="1:6">
      <c r="A665">
        <v>45133</v>
      </c>
      <c r="B665">
        <v>83.19</v>
      </c>
      <c r="C665">
        <v>83.85</v>
      </c>
      <c r="D665">
        <v>82.58</v>
      </c>
      <c r="E665">
        <v>82.92</v>
      </c>
      <c r="F665">
        <v>82.92</v>
      </c>
    </row>
    <row r="666" spans="1:6">
      <c r="A666">
        <v>45134</v>
      </c>
      <c r="B666">
        <v>82.93</v>
      </c>
      <c r="C666">
        <v>84.5</v>
      </c>
      <c r="D666">
        <v>82.93</v>
      </c>
      <c r="E666">
        <v>84.24</v>
      </c>
      <c r="F666">
        <v>84.24</v>
      </c>
    </row>
    <row r="667" spans="1:6">
      <c r="A667">
        <v>45135</v>
      </c>
      <c r="B667">
        <v>83.71</v>
      </c>
      <c r="C667">
        <v>85.09</v>
      </c>
      <c r="D667">
        <v>83.22</v>
      </c>
      <c r="E667">
        <v>84.99</v>
      </c>
      <c r="F667">
        <v>84.99</v>
      </c>
    </row>
    <row r="668" spans="1:6">
      <c r="A668">
        <v>45138</v>
      </c>
      <c r="B668">
        <v>84.95</v>
      </c>
      <c r="C668">
        <v>85.8</v>
      </c>
      <c r="D668">
        <v>84.4</v>
      </c>
      <c r="E668">
        <v>85.56</v>
      </c>
      <c r="F668">
        <v>85.56</v>
      </c>
    </row>
    <row r="669" spans="1:6">
      <c r="A669">
        <v>45139</v>
      </c>
      <c r="B669">
        <v>85.24</v>
      </c>
      <c r="C669">
        <v>85.91</v>
      </c>
      <c r="D669">
        <v>84.21</v>
      </c>
      <c r="E669">
        <v>84.91</v>
      </c>
      <c r="F669">
        <v>84.91</v>
      </c>
    </row>
    <row r="670" spans="1:6">
      <c r="A670">
        <v>45140</v>
      </c>
      <c r="B670">
        <v>85.86</v>
      </c>
      <c r="C670">
        <v>85.99</v>
      </c>
      <c r="D670">
        <v>82.74</v>
      </c>
      <c r="E670">
        <v>83.2</v>
      </c>
      <c r="F670">
        <v>83.2</v>
      </c>
    </row>
    <row r="671" spans="1:6">
      <c r="A671">
        <v>45141</v>
      </c>
      <c r="B671">
        <v>83.46</v>
      </c>
      <c r="C671">
        <v>85.41</v>
      </c>
      <c r="D671">
        <v>82.36</v>
      </c>
      <c r="E671">
        <v>85.14</v>
      </c>
      <c r="F671">
        <v>85.14</v>
      </c>
    </row>
    <row r="672" spans="1:6">
      <c r="A672">
        <v>45142</v>
      </c>
      <c r="B672">
        <v>85.31</v>
      </c>
      <c r="C672">
        <v>86.65</v>
      </c>
      <c r="D672">
        <v>85.06</v>
      </c>
      <c r="E672">
        <v>86.24</v>
      </c>
      <c r="F672">
        <v>86.24</v>
      </c>
    </row>
    <row r="673" spans="1:6">
      <c r="A673">
        <v>45145</v>
      </c>
      <c r="B673">
        <v>86.23</v>
      </c>
      <c r="C673">
        <v>86.73</v>
      </c>
      <c r="D673">
        <v>85.03</v>
      </c>
      <c r="E673">
        <v>85.34</v>
      </c>
      <c r="F673">
        <v>85.34</v>
      </c>
    </row>
    <row r="674" spans="1:6">
      <c r="A674">
        <v>45146</v>
      </c>
      <c r="B674">
        <v>85.79</v>
      </c>
      <c r="C674">
        <v>86.34</v>
      </c>
      <c r="D674">
        <v>83.32</v>
      </c>
      <c r="E674">
        <v>86.17</v>
      </c>
      <c r="F674">
        <v>86.17</v>
      </c>
    </row>
    <row r="675" spans="1:6">
      <c r="A675">
        <v>45147</v>
      </c>
      <c r="B675">
        <v>86</v>
      </c>
      <c r="C675">
        <v>87.65</v>
      </c>
      <c r="D675">
        <v>85.91</v>
      </c>
      <c r="E675">
        <v>87.55</v>
      </c>
      <c r="F675">
        <v>87.55</v>
      </c>
    </row>
    <row r="676" spans="1:6">
      <c r="A676">
        <v>45148</v>
      </c>
      <c r="B676">
        <v>87.39</v>
      </c>
      <c r="C676">
        <v>88.1</v>
      </c>
      <c r="D676">
        <v>86.2</v>
      </c>
      <c r="E676">
        <v>86.4</v>
      </c>
      <c r="F676">
        <v>86.4</v>
      </c>
    </row>
    <row r="677" spans="1:6">
      <c r="A677">
        <v>45149</v>
      </c>
      <c r="B677">
        <v>86.37</v>
      </c>
      <c r="C677">
        <v>87.35</v>
      </c>
      <c r="D677">
        <v>85.84</v>
      </c>
      <c r="E677">
        <v>86.81</v>
      </c>
      <c r="F677">
        <v>86.81</v>
      </c>
    </row>
    <row r="678" spans="1:6">
      <c r="A678">
        <v>45152</v>
      </c>
      <c r="B678">
        <v>86.53</v>
      </c>
      <c r="C678">
        <v>86.71</v>
      </c>
      <c r="D678">
        <v>85.5</v>
      </c>
      <c r="E678">
        <v>86.21</v>
      </c>
      <c r="F678">
        <v>86.21</v>
      </c>
    </row>
    <row r="679" spans="1:6">
      <c r="A679">
        <v>45153</v>
      </c>
      <c r="B679">
        <v>86.12</v>
      </c>
      <c r="C679">
        <v>86.68</v>
      </c>
      <c r="D679">
        <v>84.29</v>
      </c>
      <c r="E679">
        <v>84.89</v>
      </c>
      <c r="F679">
        <v>84.89</v>
      </c>
    </row>
    <row r="680" spans="1:6">
      <c r="A680">
        <v>45154</v>
      </c>
      <c r="B680">
        <v>85.2</v>
      </c>
      <c r="C680">
        <v>85.36</v>
      </c>
      <c r="D680">
        <v>83.13</v>
      </c>
      <c r="E680">
        <v>83.45</v>
      </c>
      <c r="F680">
        <v>83.45</v>
      </c>
    </row>
    <row r="681" spans="1:6">
      <c r="A681">
        <v>45155</v>
      </c>
      <c r="B681">
        <v>83.2</v>
      </c>
      <c r="C681">
        <v>84.88</v>
      </c>
      <c r="D681">
        <v>83.05</v>
      </c>
      <c r="E681">
        <v>84.12</v>
      </c>
      <c r="F681">
        <v>84.12</v>
      </c>
    </row>
    <row r="682" spans="1:6">
      <c r="A682">
        <v>45156</v>
      </c>
      <c r="B682">
        <v>83.88</v>
      </c>
      <c r="C682">
        <v>85.08</v>
      </c>
      <c r="D682">
        <v>83.33</v>
      </c>
      <c r="E682">
        <v>84.8</v>
      </c>
      <c r="F682">
        <v>84.8</v>
      </c>
    </row>
    <row r="683" spans="1:6">
      <c r="A683">
        <v>45159</v>
      </c>
      <c r="B683">
        <v>84.8</v>
      </c>
      <c r="C683">
        <v>85.86</v>
      </c>
      <c r="D683">
        <v>84.31</v>
      </c>
      <c r="E683">
        <v>84.46</v>
      </c>
      <c r="F683">
        <v>84.46</v>
      </c>
    </row>
    <row r="684" spans="1:6">
      <c r="A684">
        <v>45160</v>
      </c>
      <c r="B684">
        <v>84.46</v>
      </c>
      <c r="C684">
        <v>84.66</v>
      </c>
      <c r="D684">
        <v>83.85</v>
      </c>
      <c r="E684">
        <v>84.03</v>
      </c>
      <c r="F684">
        <v>84.03</v>
      </c>
    </row>
    <row r="685" spans="1:6">
      <c r="A685">
        <v>45161</v>
      </c>
      <c r="B685">
        <v>83.99</v>
      </c>
      <c r="C685">
        <v>84.26</v>
      </c>
      <c r="D685">
        <v>81.94</v>
      </c>
      <c r="E685">
        <v>83.21</v>
      </c>
      <c r="F685">
        <v>83.21</v>
      </c>
    </row>
    <row r="686" spans="1:6">
      <c r="A686">
        <v>45162</v>
      </c>
      <c r="B686">
        <v>82.95</v>
      </c>
      <c r="C686">
        <v>83.62</v>
      </c>
      <c r="D686">
        <v>81.97</v>
      </c>
      <c r="E686">
        <v>83.36</v>
      </c>
      <c r="F686">
        <v>83.36</v>
      </c>
    </row>
    <row r="687" spans="1:6">
      <c r="A687">
        <v>45163</v>
      </c>
      <c r="B687">
        <v>83.26</v>
      </c>
      <c r="C687">
        <v>84.97</v>
      </c>
      <c r="D687">
        <v>82.67</v>
      </c>
      <c r="E687">
        <v>84.48</v>
      </c>
      <c r="F687">
        <v>84.48</v>
      </c>
    </row>
    <row r="688" spans="1:6">
      <c r="A688">
        <v>45166</v>
      </c>
      <c r="B688">
        <v>84.87</v>
      </c>
      <c r="C688">
        <v>85.23</v>
      </c>
      <c r="D688">
        <v>84.11</v>
      </c>
      <c r="E688">
        <v>84.42</v>
      </c>
      <c r="F688">
        <v>84.42</v>
      </c>
    </row>
    <row r="689" spans="1:6">
      <c r="A689">
        <v>45167</v>
      </c>
      <c r="B689">
        <v>84.39</v>
      </c>
      <c r="C689">
        <v>85.65</v>
      </c>
      <c r="D689">
        <v>83.8</v>
      </c>
      <c r="E689">
        <v>85.49</v>
      </c>
      <c r="F689">
        <v>85.49</v>
      </c>
    </row>
    <row r="690" spans="1:6">
      <c r="A690">
        <v>45168</v>
      </c>
      <c r="B690">
        <v>85.62</v>
      </c>
      <c r="C690">
        <v>86.23</v>
      </c>
      <c r="D690">
        <v>85.11</v>
      </c>
      <c r="E690">
        <v>85.86</v>
      </c>
      <c r="F690">
        <v>85.86</v>
      </c>
    </row>
    <row r="691" spans="1:6">
      <c r="A691">
        <v>45169</v>
      </c>
      <c r="B691">
        <v>86</v>
      </c>
      <c r="C691">
        <v>86.94</v>
      </c>
      <c r="D691">
        <v>85.74</v>
      </c>
      <c r="E691">
        <v>86.86</v>
      </c>
      <c r="F691">
        <v>86.86</v>
      </c>
    </row>
    <row r="692" spans="1:6">
      <c r="A692">
        <v>45170</v>
      </c>
      <c r="B692">
        <v>86.82</v>
      </c>
      <c r="C692">
        <v>88.99</v>
      </c>
      <c r="D692">
        <v>86.74</v>
      </c>
      <c r="E692">
        <v>88.55</v>
      </c>
      <c r="F692">
        <v>88.55</v>
      </c>
    </row>
    <row r="693" spans="1:6">
      <c r="A693">
        <v>45173</v>
      </c>
      <c r="B693">
        <v>88.95</v>
      </c>
      <c r="C693">
        <v>89.22</v>
      </c>
      <c r="D693">
        <v>88.26</v>
      </c>
      <c r="E693">
        <v>89</v>
      </c>
      <c r="F693">
        <v>89</v>
      </c>
    </row>
    <row r="694" spans="1:6">
      <c r="A694">
        <v>45174</v>
      </c>
      <c r="B694">
        <v>88.91</v>
      </c>
      <c r="C694">
        <v>91.15</v>
      </c>
      <c r="D694">
        <v>88.06</v>
      </c>
      <c r="E694">
        <v>90.04</v>
      </c>
      <c r="F694">
        <v>90.04</v>
      </c>
    </row>
    <row r="695" spans="1:6">
      <c r="A695">
        <v>45175</v>
      </c>
      <c r="B695">
        <v>90.12</v>
      </c>
      <c r="C695">
        <v>91.1</v>
      </c>
      <c r="D695">
        <v>89.25</v>
      </c>
      <c r="E695">
        <v>90.6</v>
      </c>
      <c r="F695">
        <v>90.6</v>
      </c>
    </row>
    <row r="696" spans="1:6">
      <c r="A696">
        <v>45176</v>
      </c>
      <c r="B696">
        <v>90.81</v>
      </c>
      <c r="C696">
        <v>90.89</v>
      </c>
      <c r="D696">
        <v>89.46</v>
      </c>
      <c r="E696">
        <v>89.92</v>
      </c>
      <c r="F696">
        <v>89.92</v>
      </c>
    </row>
    <row r="697" spans="1:6">
      <c r="A697">
        <v>45177</v>
      </c>
      <c r="B697">
        <v>89.79</v>
      </c>
      <c r="C697">
        <v>91.02</v>
      </c>
      <c r="D697">
        <v>89.3</v>
      </c>
      <c r="E697">
        <v>90.65</v>
      </c>
      <c r="F697">
        <v>90.65</v>
      </c>
    </row>
    <row r="698" spans="1:6">
      <c r="A698">
        <v>45180</v>
      </c>
      <c r="B698">
        <v>90.83</v>
      </c>
      <c r="C698">
        <v>91.45</v>
      </c>
      <c r="D698">
        <v>90.11</v>
      </c>
      <c r="E698">
        <v>90.64</v>
      </c>
      <c r="F698">
        <v>90.64</v>
      </c>
    </row>
    <row r="699" spans="1:6">
      <c r="A699">
        <v>45181</v>
      </c>
      <c r="B699">
        <v>90.62</v>
      </c>
      <c r="C699">
        <v>92.4</v>
      </c>
      <c r="D699">
        <v>90.52</v>
      </c>
      <c r="E699">
        <v>92.06</v>
      </c>
      <c r="F699">
        <v>92.06</v>
      </c>
    </row>
    <row r="700" spans="1:6">
      <c r="A700">
        <v>45182</v>
      </c>
      <c r="B700">
        <v>92.04</v>
      </c>
      <c r="C700">
        <v>92.84</v>
      </c>
      <c r="D700">
        <v>91.63</v>
      </c>
      <c r="E700">
        <v>91.88</v>
      </c>
      <c r="F700">
        <v>91.88</v>
      </c>
    </row>
    <row r="701" spans="1:6">
      <c r="A701">
        <v>45183</v>
      </c>
      <c r="B701">
        <v>92.04</v>
      </c>
      <c r="C701">
        <v>94.21</v>
      </c>
      <c r="D701">
        <v>92.02</v>
      </c>
      <c r="E701">
        <v>93.7</v>
      </c>
      <c r="F701">
        <v>93.7</v>
      </c>
    </row>
    <row r="702" spans="1:6">
      <c r="A702">
        <v>45184</v>
      </c>
      <c r="B702">
        <v>94.02</v>
      </c>
      <c r="C702">
        <v>94.63</v>
      </c>
      <c r="D702">
        <v>92.67</v>
      </c>
      <c r="E702">
        <v>93.93</v>
      </c>
      <c r="F702">
        <v>93.93</v>
      </c>
    </row>
    <row r="703" spans="1:6">
      <c r="A703">
        <v>45187</v>
      </c>
      <c r="B703">
        <v>94.28</v>
      </c>
      <c r="C703">
        <v>94.95</v>
      </c>
      <c r="D703">
        <v>93.79</v>
      </c>
      <c r="E703">
        <v>94.43</v>
      </c>
      <c r="F703">
        <v>94.43</v>
      </c>
    </row>
    <row r="704" spans="1:6">
      <c r="A704">
        <v>45188</v>
      </c>
      <c r="B704">
        <v>94.66</v>
      </c>
      <c r="C704">
        <v>95.96</v>
      </c>
      <c r="D704">
        <v>94.16</v>
      </c>
      <c r="E704">
        <v>94.34</v>
      </c>
      <c r="F704">
        <v>94.34</v>
      </c>
    </row>
    <row r="705" spans="1:6">
      <c r="A705">
        <v>45189</v>
      </c>
      <c r="B705">
        <v>94.49</v>
      </c>
      <c r="C705">
        <v>94.72</v>
      </c>
      <c r="D705">
        <v>92.76</v>
      </c>
      <c r="E705">
        <v>93.53</v>
      </c>
      <c r="F705">
        <v>93.53</v>
      </c>
    </row>
    <row r="706" spans="1:6">
      <c r="A706">
        <v>45190</v>
      </c>
      <c r="B706">
        <v>93.08</v>
      </c>
      <c r="C706">
        <v>94.6</v>
      </c>
      <c r="D706">
        <v>92.2</v>
      </c>
      <c r="E706">
        <v>93.3</v>
      </c>
      <c r="F706">
        <v>93.3</v>
      </c>
    </row>
    <row r="707" spans="1:6">
      <c r="A707">
        <v>45191</v>
      </c>
      <c r="B707">
        <v>93.37</v>
      </c>
      <c r="C707">
        <v>94.64</v>
      </c>
      <c r="D707">
        <v>92.8</v>
      </c>
      <c r="E707">
        <v>93.27</v>
      </c>
      <c r="F707">
        <v>93.27</v>
      </c>
    </row>
    <row r="708" spans="1:6">
      <c r="A708">
        <v>45194</v>
      </c>
      <c r="B708">
        <v>93.75</v>
      </c>
      <c r="C708">
        <v>94.25</v>
      </c>
      <c r="D708">
        <v>92.54</v>
      </c>
      <c r="E708">
        <v>93.29</v>
      </c>
      <c r="F708">
        <v>93.29</v>
      </c>
    </row>
    <row r="709" spans="1:6">
      <c r="A709">
        <v>45195</v>
      </c>
      <c r="B709">
        <v>93.28</v>
      </c>
      <c r="C709">
        <v>94.21</v>
      </c>
      <c r="D709">
        <v>91.8</v>
      </c>
      <c r="E709">
        <v>93.96</v>
      </c>
      <c r="F709">
        <v>93.96</v>
      </c>
    </row>
    <row r="710" spans="1:6">
      <c r="A710">
        <v>45196</v>
      </c>
      <c r="B710">
        <v>94.12</v>
      </c>
      <c r="C710">
        <v>97.06</v>
      </c>
      <c r="D710">
        <v>94.1</v>
      </c>
      <c r="E710">
        <v>96.55</v>
      </c>
      <c r="F710">
        <v>96.55</v>
      </c>
    </row>
    <row r="711" spans="1:6">
      <c r="A711">
        <v>45197</v>
      </c>
      <c r="B711">
        <v>96.74</v>
      </c>
      <c r="C711">
        <v>97.69</v>
      </c>
      <c r="D711">
        <v>94.76</v>
      </c>
      <c r="E711">
        <v>95.38</v>
      </c>
      <c r="F711">
        <v>95.38</v>
      </c>
    </row>
    <row r="712" spans="1:6">
      <c r="A712">
        <v>45198</v>
      </c>
      <c r="B712">
        <v>95.07</v>
      </c>
      <c r="C712">
        <v>96.26</v>
      </c>
      <c r="D712">
        <v>94.9</v>
      </c>
      <c r="E712">
        <v>95.31</v>
      </c>
      <c r="F712">
        <v>95.31</v>
      </c>
    </row>
    <row r="713" spans="1:6">
      <c r="A713">
        <v>45201</v>
      </c>
      <c r="B713">
        <v>92.18</v>
      </c>
      <c r="C713">
        <v>93.33</v>
      </c>
      <c r="D713">
        <v>90.35</v>
      </c>
      <c r="E713">
        <v>90.71</v>
      </c>
      <c r="F713">
        <v>90.71</v>
      </c>
    </row>
    <row r="714" spans="1:6">
      <c r="A714">
        <v>45202</v>
      </c>
      <c r="B714">
        <v>90.4</v>
      </c>
      <c r="C714">
        <v>91.56</v>
      </c>
      <c r="D714">
        <v>89.5</v>
      </c>
      <c r="E714">
        <v>90.92</v>
      </c>
      <c r="F714">
        <v>90.92</v>
      </c>
    </row>
    <row r="715" spans="1:6">
      <c r="A715">
        <v>45203</v>
      </c>
      <c r="B715">
        <v>91.04</v>
      </c>
      <c r="C715">
        <v>91.21</v>
      </c>
      <c r="D715">
        <v>85.75</v>
      </c>
      <c r="E715">
        <v>85.81</v>
      </c>
      <c r="F715">
        <v>85.81</v>
      </c>
    </row>
    <row r="716" spans="1:6">
      <c r="A716">
        <v>45204</v>
      </c>
      <c r="B716">
        <v>85.88</v>
      </c>
      <c r="C716">
        <v>86.52</v>
      </c>
      <c r="D716">
        <v>83.84</v>
      </c>
      <c r="E716">
        <v>84.07</v>
      </c>
      <c r="F716">
        <v>84.07</v>
      </c>
    </row>
    <row r="717" spans="1:6">
      <c r="A717">
        <v>45205</v>
      </c>
      <c r="B717">
        <v>84.49</v>
      </c>
      <c r="C717">
        <v>84.95</v>
      </c>
      <c r="D717">
        <v>83.44</v>
      </c>
      <c r="E717">
        <v>84.58</v>
      </c>
      <c r="F717">
        <v>84.58</v>
      </c>
    </row>
    <row r="718" spans="1:6">
      <c r="A718">
        <v>45208</v>
      </c>
      <c r="B718">
        <v>86.45</v>
      </c>
      <c r="C718">
        <v>89</v>
      </c>
      <c r="D718">
        <v>86</v>
      </c>
      <c r="E718">
        <v>88.15</v>
      </c>
      <c r="F718">
        <v>88.15</v>
      </c>
    </row>
    <row r="719" spans="1:6">
      <c r="A719">
        <v>45209</v>
      </c>
      <c r="B719">
        <v>88.17</v>
      </c>
      <c r="C719">
        <v>88.49</v>
      </c>
      <c r="D719">
        <v>86.91</v>
      </c>
      <c r="E719">
        <v>87.65</v>
      </c>
      <c r="F719">
        <v>87.65</v>
      </c>
    </row>
    <row r="720" spans="1:6">
      <c r="A720">
        <v>45210</v>
      </c>
      <c r="B720">
        <v>87.72</v>
      </c>
      <c r="C720">
        <v>88.26</v>
      </c>
      <c r="D720">
        <v>85.21</v>
      </c>
      <c r="E720">
        <v>85.82</v>
      </c>
      <c r="F720">
        <v>85.82</v>
      </c>
    </row>
    <row r="721" spans="1:6">
      <c r="A721">
        <v>45211</v>
      </c>
      <c r="B721">
        <v>85.53</v>
      </c>
      <c r="C721">
        <v>87.64</v>
      </c>
      <c r="D721">
        <v>85.18</v>
      </c>
      <c r="E721">
        <v>86</v>
      </c>
      <c r="F721">
        <v>86</v>
      </c>
    </row>
    <row r="722" spans="1:6">
      <c r="A722">
        <v>45212</v>
      </c>
      <c r="B722">
        <v>86.35</v>
      </c>
      <c r="C722">
        <v>91</v>
      </c>
      <c r="D722">
        <v>86.28</v>
      </c>
      <c r="E722">
        <v>90.89</v>
      </c>
      <c r="F722">
        <v>90.89</v>
      </c>
    </row>
    <row r="723" spans="1:6">
      <c r="A723">
        <v>45215</v>
      </c>
      <c r="B723">
        <v>90.98</v>
      </c>
      <c r="C723">
        <v>91.39</v>
      </c>
      <c r="D723">
        <v>89.5</v>
      </c>
      <c r="E723">
        <v>89.65</v>
      </c>
      <c r="F723">
        <v>89.65</v>
      </c>
    </row>
    <row r="724" spans="1:6">
      <c r="A724">
        <v>45216</v>
      </c>
      <c r="B724">
        <v>89.91</v>
      </c>
      <c r="C724">
        <v>91</v>
      </c>
      <c r="D724">
        <v>88.88</v>
      </c>
      <c r="E724">
        <v>89.9</v>
      </c>
      <c r="F724">
        <v>89.9</v>
      </c>
    </row>
    <row r="725" spans="1:6">
      <c r="A725">
        <v>45217</v>
      </c>
      <c r="B725">
        <v>91.25</v>
      </c>
      <c r="C725">
        <v>93</v>
      </c>
      <c r="D725">
        <v>90.6</v>
      </c>
      <c r="E725">
        <v>91.5</v>
      </c>
      <c r="F725">
        <v>91.5</v>
      </c>
    </row>
    <row r="726" spans="1:6">
      <c r="A726">
        <v>45218</v>
      </c>
      <c r="B726">
        <v>91.35</v>
      </c>
      <c r="C726">
        <v>93.48</v>
      </c>
      <c r="D726">
        <v>89.57</v>
      </c>
      <c r="E726">
        <v>92.38</v>
      </c>
      <c r="F726">
        <v>92.38</v>
      </c>
    </row>
    <row r="727" spans="1:6">
      <c r="A727">
        <v>45219</v>
      </c>
      <c r="B727">
        <v>93.23</v>
      </c>
      <c r="C727">
        <v>93.79</v>
      </c>
      <c r="D727">
        <v>91.66</v>
      </c>
      <c r="E727">
        <v>92.16</v>
      </c>
      <c r="F727">
        <v>92.16</v>
      </c>
    </row>
    <row r="728" spans="1:6">
      <c r="A728">
        <v>45222</v>
      </c>
      <c r="B728">
        <v>92.11</v>
      </c>
      <c r="C728">
        <v>92.45</v>
      </c>
      <c r="D728">
        <v>89.62</v>
      </c>
      <c r="E728">
        <v>89.83</v>
      </c>
      <c r="F728">
        <v>89.83</v>
      </c>
    </row>
    <row r="729" spans="1:6">
      <c r="A729">
        <v>45223</v>
      </c>
      <c r="B729">
        <v>90.47</v>
      </c>
      <c r="C729">
        <v>90.68</v>
      </c>
      <c r="D729">
        <v>87.35</v>
      </c>
      <c r="E729">
        <v>88.07</v>
      </c>
      <c r="F729">
        <v>88.07</v>
      </c>
    </row>
    <row r="730" spans="1:6">
      <c r="A730">
        <v>45224</v>
      </c>
      <c r="B730">
        <v>88.04</v>
      </c>
      <c r="C730">
        <v>90.35</v>
      </c>
      <c r="D730">
        <v>86.68</v>
      </c>
      <c r="E730">
        <v>90.13</v>
      </c>
      <c r="F730">
        <v>90.13</v>
      </c>
    </row>
    <row r="731" spans="1:6">
      <c r="A731">
        <v>45225</v>
      </c>
      <c r="B731">
        <v>89.92</v>
      </c>
      <c r="C731">
        <v>90.4</v>
      </c>
      <c r="D731">
        <v>87.53</v>
      </c>
      <c r="E731">
        <v>87.93</v>
      </c>
      <c r="F731">
        <v>87.93</v>
      </c>
    </row>
    <row r="732" spans="1:6">
      <c r="A732">
        <v>45226</v>
      </c>
      <c r="B732">
        <v>88.4</v>
      </c>
      <c r="C732">
        <v>90.75</v>
      </c>
      <c r="D732">
        <v>87.83</v>
      </c>
      <c r="E732">
        <v>90.48</v>
      </c>
      <c r="F732">
        <v>90.48</v>
      </c>
    </row>
    <row r="733" spans="1:6">
      <c r="A733">
        <v>45229</v>
      </c>
      <c r="B733">
        <v>90.07</v>
      </c>
      <c r="C733">
        <v>90.15</v>
      </c>
      <c r="D733">
        <v>87.2</v>
      </c>
      <c r="E733">
        <v>87.45</v>
      </c>
      <c r="F733">
        <v>87.45</v>
      </c>
    </row>
    <row r="734" spans="1:6">
      <c r="A734">
        <v>45230</v>
      </c>
      <c r="B734">
        <v>87.9</v>
      </c>
      <c r="C734">
        <v>88.61</v>
      </c>
      <c r="D734">
        <v>87.4</v>
      </c>
      <c r="E734">
        <v>87.41</v>
      </c>
      <c r="F734">
        <v>87.41</v>
      </c>
    </row>
    <row r="735" spans="1:6">
      <c r="A735">
        <v>45231</v>
      </c>
      <c r="B735">
        <v>85.45</v>
      </c>
      <c r="C735">
        <v>87.24</v>
      </c>
      <c r="D735">
        <v>84.58</v>
      </c>
      <c r="E735">
        <v>84.63</v>
      </c>
      <c r="F735">
        <v>84.63</v>
      </c>
    </row>
    <row r="736" spans="1:6">
      <c r="A736">
        <v>45232</v>
      </c>
      <c r="B736">
        <v>85</v>
      </c>
      <c r="C736">
        <v>87.05</v>
      </c>
      <c r="D736">
        <v>84.64</v>
      </c>
      <c r="E736">
        <v>86.85</v>
      </c>
      <c r="F736">
        <v>86.85</v>
      </c>
    </row>
    <row r="737" spans="1:6">
      <c r="A737">
        <v>45233</v>
      </c>
      <c r="B737">
        <v>86.92</v>
      </c>
      <c r="C737">
        <v>87.8</v>
      </c>
      <c r="D737">
        <v>84.56</v>
      </c>
      <c r="E737">
        <v>84.89</v>
      </c>
      <c r="F737">
        <v>84.89</v>
      </c>
    </row>
    <row r="738" spans="1:6">
      <c r="A738">
        <v>45236</v>
      </c>
      <c r="B738">
        <v>85.55</v>
      </c>
      <c r="C738">
        <v>86.46</v>
      </c>
      <c r="D738">
        <v>84.88</v>
      </c>
      <c r="E738">
        <v>85.18</v>
      </c>
      <c r="F738">
        <v>85.18</v>
      </c>
    </row>
    <row r="739" spans="1:6">
      <c r="A739">
        <v>45237</v>
      </c>
      <c r="B739">
        <v>85.15</v>
      </c>
      <c r="C739">
        <v>85.19</v>
      </c>
      <c r="D739">
        <v>81.400000000000006</v>
      </c>
      <c r="E739">
        <v>81.61</v>
      </c>
      <c r="F739">
        <v>81.61</v>
      </c>
    </row>
    <row r="740" spans="1:6">
      <c r="A740">
        <v>45238</v>
      </c>
      <c r="B740">
        <v>81.400000000000006</v>
      </c>
      <c r="C740">
        <v>81.96</v>
      </c>
      <c r="D740">
        <v>79.2</v>
      </c>
      <c r="E740">
        <v>79.540000000000006</v>
      </c>
      <c r="F740">
        <v>79.540000000000006</v>
      </c>
    </row>
    <row r="741" spans="1:6">
      <c r="A741">
        <v>45239</v>
      </c>
      <c r="B741">
        <v>79.7</v>
      </c>
      <c r="C741">
        <v>81.48</v>
      </c>
      <c r="D741">
        <v>79.44</v>
      </c>
      <c r="E741">
        <v>80.010000000000005</v>
      </c>
      <c r="F741">
        <v>80.010000000000005</v>
      </c>
    </row>
    <row r="742" spans="1:6">
      <c r="A742">
        <v>45240</v>
      </c>
      <c r="B742">
        <v>79.849999999999994</v>
      </c>
      <c r="C742">
        <v>82.06</v>
      </c>
      <c r="D742">
        <v>79.790000000000006</v>
      </c>
      <c r="E742">
        <v>81.430000000000007</v>
      </c>
      <c r="F742">
        <v>81.430000000000007</v>
      </c>
    </row>
    <row r="743" spans="1:6">
      <c r="A743">
        <v>45243</v>
      </c>
      <c r="B743">
        <v>81.430000000000007</v>
      </c>
      <c r="C743">
        <v>82.84</v>
      </c>
      <c r="D743">
        <v>80.41</v>
      </c>
      <c r="E743">
        <v>82.52</v>
      </c>
      <c r="F743">
        <v>82.52</v>
      </c>
    </row>
    <row r="744" spans="1:6">
      <c r="A744">
        <v>45244</v>
      </c>
      <c r="B744">
        <v>82.71</v>
      </c>
      <c r="C744">
        <v>83.97</v>
      </c>
      <c r="D744">
        <v>82.06</v>
      </c>
      <c r="E744">
        <v>82.47</v>
      </c>
      <c r="F744">
        <v>82.47</v>
      </c>
    </row>
    <row r="745" spans="1:6">
      <c r="A745">
        <v>45245</v>
      </c>
      <c r="B745">
        <v>82.39</v>
      </c>
      <c r="C745">
        <v>83.04</v>
      </c>
      <c r="D745">
        <v>80.790000000000006</v>
      </c>
      <c r="E745">
        <v>81.180000000000007</v>
      </c>
      <c r="F745">
        <v>81.180000000000007</v>
      </c>
    </row>
    <row r="746" spans="1:6">
      <c r="A746">
        <v>45246</v>
      </c>
      <c r="B746">
        <v>80.98</v>
      </c>
      <c r="C746">
        <v>81.17</v>
      </c>
      <c r="D746">
        <v>76.599999999999994</v>
      </c>
      <c r="E746">
        <v>77.42</v>
      </c>
      <c r="F746">
        <v>77.42</v>
      </c>
    </row>
    <row r="747" spans="1:6">
      <c r="A747">
        <v>45247</v>
      </c>
      <c r="B747">
        <v>77.55</v>
      </c>
      <c r="C747">
        <v>80.81</v>
      </c>
      <c r="D747">
        <v>77.28</v>
      </c>
      <c r="E747">
        <v>80.61</v>
      </c>
      <c r="F747">
        <v>80.61</v>
      </c>
    </row>
    <row r="748" spans="1:6">
      <c r="A748">
        <v>45250</v>
      </c>
      <c r="B748">
        <v>80.3</v>
      </c>
      <c r="C748">
        <v>82.94</v>
      </c>
      <c r="D748">
        <v>79.58</v>
      </c>
      <c r="E748">
        <v>82.32</v>
      </c>
      <c r="F748">
        <v>82.32</v>
      </c>
    </row>
    <row r="749" spans="1:6">
      <c r="A749">
        <v>45251</v>
      </c>
      <c r="B749">
        <v>82.13</v>
      </c>
      <c r="C749">
        <v>82.54</v>
      </c>
      <c r="D749">
        <v>81.430000000000007</v>
      </c>
      <c r="E749">
        <v>82.45</v>
      </c>
      <c r="F749">
        <v>82.45</v>
      </c>
    </row>
    <row r="750" spans="1:6">
      <c r="A750">
        <v>45252</v>
      </c>
      <c r="B750">
        <v>82.47</v>
      </c>
      <c r="C750">
        <v>82.65</v>
      </c>
      <c r="D750">
        <v>78.41</v>
      </c>
      <c r="E750">
        <v>81.96</v>
      </c>
      <c r="F750">
        <v>81.96</v>
      </c>
    </row>
    <row r="751" spans="1:6">
      <c r="A751">
        <v>45253</v>
      </c>
      <c r="B751">
        <v>81.599999999999994</v>
      </c>
      <c r="C751">
        <v>81.63</v>
      </c>
      <c r="D751">
        <v>80.19</v>
      </c>
      <c r="E751">
        <v>81.42</v>
      </c>
      <c r="F751">
        <v>81.42</v>
      </c>
    </row>
    <row r="752" spans="1:6">
      <c r="A752">
        <v>45254</v>
      </c>
      <c r="B752">
        <v>81.400000000000006</v>
      </c>
      <c r="C752">
        <v>82.2</v>
      </c>
      <c r="D752">
        <v>80.13</v>
      </c>
      <c r="E752">
        <v>80.58</v>
      </c>
      <c r="F752">
        <v>80.58</v>
      </c>
    </row>
    <row r="753" spans="1:6">
      <c r="A753">
        <v>45257</v>
      </c>
      <c r="B753">
        <v>80.400000000000006</v>
      </c>
      <c r="C753">
        <v>81.17</v>
      </c>
      <c r="D753">
        <v>79.13</v>
      </c>
      <c r="E753">
        <v>79.98</v>
      </c>
      <c r="F753">
        <v>79.98</v>
      </c>
    </row>
    <row r="754" spans="1:6">
      <c r="A754">
        <v>45258</v>
      </c>
      <c r="B754">
        <v>80.19</v>
      </c>
      <c r="C754">
        <v>82.16</v>
      </c>
      <c r="D754">
        <v>79.8</v>
      </c>
      <c r="E754">
        <v>81.680000000000007</v>
      </c>
      <c r="F754">
        <v>81.680000000000007</v>
      </c>
    </row>
    <row r="755" spans="1:6">
      <c r="A755">
        <v>45259</v>
      </c>
      <c r="B755">
        <v>81.91</v>
      </c>
      <c r="C755">
        <v>83.25</v>
      </c>
      <c r="D755">
        <v>80.959999999999994</v>
      </c>
      <c r="E755">
        <v>83.1</v>
      </c>
      <c r="F755">
        <v>83.1</v>
      </c>
    </row>
    <row r="756" spans="1:6">
      <c r="A756">
        <v>45260</v>
      </c>
      <c r="B756">
        <v>82.78</v>
      </c>
      <c r="C756">
        <v>84.75</v>
      </c>
      <c r="D756">
        <v>82.58</v>
      </c>
      <c r="E756">
        <v>82.83</v>
      </c>
      <c r="F756">
        <v>82.83</v>
      </c>
    </row>
    <row r="757" spans="1:6">
      <c r="A757">
        <v>45261</v>
      </c>
      <c r="B757">
        <v>80.67</v>
      </c>
      <c r="C757">
        <v>81.540000000000006</v>
      </c>
      <c r="D757">
        <v>78.75</v>
      </c>
      <c r="E757">
        <v>78.88</v>
      </c>
      <c r="F757">
        <v>78.88</v>
      </c>
    </row>
    <row r="758" spans="1:6">
      <c r="A758">
        <v>45264</v>
      </c>
      <c r="B758">
        <v>79.5</v>
      </c>
      <c r="C758">
        <v>79.72</v>
      </c>
      <c r="D758">
        <v>77.52</v>
      </c>
      <c r="E758">
        <v>78.03</v>
      </c>
      <c r="F758">
        <v>78.03</v>
      </c>
    </row>
    <row r="759" spans="1:6">
      <c r="A759">
        <v>45265</v>
      </c>
      <c r="B759">
        <v>78.099999999999994</v>
      </c>
      <c r="C759">
        <v>79.09</v>
      </c>
      <c r="D759">
        <v>77</v>
      </c>
      <c r="E759">
        <v>77.2</v>
      </c>
      <c r="F759">
        <v>77.2</v>
      </c>
    </row>
    <row r="760" spans="1:6">
      <c r="A760">
        <v>45266</v>
      </c>
      <c r="B760">
        <v>77.12</v>
      </c>
      <c r="C760">
        <v>77.650000000000006</v>
      </c>
      <c r="D760">
        <v>74.11</v>
      </c>
      <c r="E760">
        <v>74.3</v>
      </c>
      <c r="F760">
        <v>74.3</v>
      </c>
    </row>
    <row r="761" spans="1:6">
      <c r="A761">
        <v>45267</v>
      </c>
      <c r="B761">
        <v>74.5</v>
      </c>
      <c r="C761">
        <v>75.48</v>
      </c>
      <c r="D761">
        <v>73.599999999999994</v>
      </c>
      <c r="E761">
        <v>74.05</v>
      </c>
      <c r="F761">
        <v>74.05</v>
      </c>
    </row>
    <row r="762" spans="1:6">
      <c r="A762">
        <v>45268</v>
      </c>
      <c r="B762">
        <v>74.59</v>
      </c>
      <c r="C762">
        <v>76.36</v>
      </c>
      <c r="D762">
        <v>74.2</v>
      </c>
      <c r="E762">
        <v>75.84</v>
      </c>
      <c r="F762">
        <v>75.84</v>
      </c>
    </row>
    <row r="763" spans="1:6">
      <c r="A763">
        <v>45271</v>
      </c>
      <c r="B763">
        <v>75.73</v>
      </c>
      <c r="C763">
        <v>76.5</v>
      </c>
      <c r="D763">
        <v>75.010000000000005</v>
      </c>
      <c r="E763">
        <v>76.03</v>
      </c>
      <c r="F763">
        <v>76.03</v>
      </c>
    </row>
    <row r="764" spans="1:6">
      <c r="A764">
        <v>45272</v>
      </c>
      <c r="B764">
        <v>76.17</v>
      </c>
      <c r="C764">
        <v>76.66</v>
      </c>
      <c r="D764">
        <v>72.86</v>
      </c>
      <c r="E764">
        <v>73.239999999999995</v>
      </c>
      <c r="F764">
        <v>73.239999999999995</v>
      </c>
    </row>
    <row r="765" spans="1:6">
      <c r="A765">
        <v>45273</v>
      </c>
      <c r="B765">
        <v>73.260000000000005</v>
      </c>
      <c r="C765">
        <v>74.7</v>
      </c>
      <c r="D765">
        <v>72.290000000000006</v>
      </c>
      <c r="E765">
        <v>74.260000000000005</v>
      </c>
      <c r="F765">
        <v>74.260000000000005</v>
      </c>
    </row>
    <row r="766" spans="1:6">
      <c r="A766">
        <v>45274</v>
      </c>
      <c r="B766">
        <v>74.760000000000005</v>
      </c>
      <c r="C766">
        <v>77.349999999999994</v>
      </c>
      <c r="D766">
        <v>74.44</v>
      </c>
      <c r="E766">
        <v>76.61</v>
      </c>
      <c r="F766">
        <v>76.61</v>
      </c>
    </row>
    <row r="767" spans="1:6">
      <c r="A767">
        <v>45275</v>
      </c>
      <c r="B767">
        <v>76.66</v>
      </c>
      <c r="C767">
        <v>77.23</v>
      </c>
      <c r="D767">
        <v>75.290000000000006</v>
      </c>
      <c r="E767">
        <v>76.55</v>
      </c>
      <c r="F767">
        <v>76.55</v>
      </c>
    </row>
    <row r="768" spans="1:6">
      <c r="A768">
        <v>45278</v>
      </c>
      <c r="B768">
        <v>76.8</v>
      </c>
      <c r="C768">
        <v>79.510000000000005</v>
      </c>
      <c r="D768">
        <v>75.760000000000005</v>
      </c>
      <c r="E768">
        <v>77.95</v>
      </c>
      <c r="F768">
        <v>77.95</v>
      </c>
    </row>
    <row r="769" spans="1:6">
      <c r="A769">
        <v>45279</v>
      </c>
      <c r="B769">
        <v>78.06</v>
      </c>
      <c r="C769">
        <v>79.67</v>
      </c>
      <c r="D769">
        <v>77.41</v>
      </c>
      <c r="E769">
        <v>79.23</v>
      </c>
      <c r="F769">
        <v>79.23</v>
      </c>
    </row>
    <row r="770" spans="1:6">
      <c r="A770">
        <v>45280</v>
      </c>
      <c r="B770">
        <v>79.17</v>
      </c>
      <c r="C770">
        <v>80.599999999999994</v>
      </c>
      <c r="D770">
        <v>79.069999999999993</v>
      </c>
      <c r="E770">
        <v>79.7</v>
      </c>
      <c r="F770">
        <v>79.7</v>
      </c>
    </row>
    <row r="771" spans="1:6">
      <c r="A771">
        <v>45281</v>
      </c>
      <c r="B771">
        <v>79</v>
      </c>
      <c r="C771">
        <v>80.13</v>
      </c>
      <c r="D771">
        <v>77.81</v>
      </c>
      <c r="E771">
        <v>79.39</v>
      </c>
      <c r="F771">
        <v>79.39</v>
      </c>
    </row>
    <row r="772" spans="1:6">
      <c r="A772">
        <v>45282</v>
      </c>
      <c r="B772">
        <v>79.349999999999994</v>
      </c>
      <c r="C772">
        <v>80.37</v>
      </c>
      <c r="D772">
        <v>78.88</v>
      </c>
      <c r="E772">
        <v>79.069999999999993</v>
      </c>
      <c r="F772">
        <v>79.069999999999993</v>
      </c>
    </row>
    <row r="773" spans="1:6">
      <c r="A773">
        <v>45286</v>
      </c>
      <c r="B773">
        <v>79.040000000000006</v>
      </c>
      <c r="C773">
        <v>81.72</v>
      </c>
      <c r="D773">
        <v>78.760000000000005</v>
      </c>
      <c r="E773">
        <v>81.069999999999993</v>
      </c>
      <c r="F773">
        <v>81.069999999999993</v>
      </c>
    </row>
    <row r="774" spans="1:6">
      <c r="A774">
        <v>45287</v>
      </c>
      <c r="B774">
        <v>80.790000000000006</v>
      </c>
      <c r="C774">
        <v>81.33</v>
      </c>
      <c r="D774">
        <v>79.290000000000006</v>
      </c>
      <c r="E774">
        <v>79.650000000000006</v>
      </c>
      <c r="F774">
        <v>79.650000000000006</v>
      </c>
    </row>
    <row r="775" spans="1:6">
      <c r="A775">
        <v>45288</v>
      </c>
      <c r="B775">
        <v>79.8</v>
      </c>
      <c r="C775">
        <v>79.95</v>
      </c>
      <c r="D775">
        <v>78.25</v>
      </c>
      <c r="E775">
        <v>78.39</v>
      </c>
      <c r="F775">
        <v>78.39</v>
      </c>
    </row>
    <row r="776" spans="1:6">
      <c r="A776">
        <v>45289</v>
      </c>
      <c r="B776">
        <v>77.38</v>
      </c>
      <c r="C776">
        <v>77.98</v>
      </c>
      <c r="D776">
        <v>76.73</v>
      </c>
      <c r="E776">
        <v>77.040000000000006</v>
      </c>
      <c r="F776">
        <v>77.040000000000006</v>
      </c>
    </row>
    <row r="777" spans="1:6">
      <c r="A777">
        <v>45293</v>
      </c>
      <c r="B777">
        <v>77.39</v>
      </c>
      <c r="C777">
        <v>79.06</v>
      </c>
      <c r="D777">
        <v>75.599999999999994</v>
      </c>
      <c r="E777">
        <v>75.89</v>
      </c>
      <c r="F777">
        <v>75.89</v>
      </c>
    </row>
    <row r="778" spans="1:6">
      <c r="A778">
        <v>45294</v>
      </c>
      <c r="B778">
        <v>76.06</v>
      </c>
      <c r="C778">
        <v>78.67</v>
      </c>
      <c r="D778">
        <v>74.790000000000006</v>
      </c>
      <c r="E778">
        <v>78.25</v>
      </c>
      <c r="F778">
        <v>78.25</v>
      </c>
    </row>
    <row r="779" spans="1:6">
      <c r="A779">
        <v>45295</v>
      </c>
      <c r="B779">
        <v>78.56</v>
      </c>
      <c r="C779">
        <v>79.41</v>
      </c>
      <c r="D779">
        <v>76.5</v>
      </c>
      <c r="E779">
        <v>77.59</v>
      </c>
      <c r="F779">
        <v>77.59</v>
      </c>
    </row>
    <row r="780" spans="1:6">
      <c r="A780">
        <v>45296</v>
      </c>
      <c r="B780">
        <v>77.709999999999994</v>
      </c>
      <c r="C780">
        <v>79.260000000000005</v>
      </c>
      <c r="D780">
        <v>77.66</v>
      </c>
      <c r="E780">
        <v>78.760000000000005</v>
      </c>
      <c r="F780">
        <v>78.760000000000005</v>
      </c>
    </row>
    <row r="781" spans="1:6">
      <c r="A781">
        <v>45299</v>
      </c>
      <c r="B781">
        <v>78.7</v>
      </c>
      <c r="C781">
        <v>78.95</v>
      </c>
      <c r="D781">
        <v>75.260000000000005</v>
      </c>
      <c r="E781">
        <v>76.12</v>
      </c>
      <c r="F781">
        <v>76.12</v>
      </c>
    </row>
    <row r="782" spans="1:6">
      <c r="A782">
        <v>45300</v>
      </c>
      <c r="B782">
        <v>76.3</v>
      </c>
      <c r="C782">
        <v>78.19</v>
      </c>
      <c r="D782">
        <v>75.95</v>
      </c>
      <c r="E782">
        <v>77.59</v>
      </c>
      <c r="F782">
        <v>77.59</v>
      </c>
    </row>
    <row r="783" spans="1:6">
      <c r="A783">
        <v>45301</v>
      </c>
      <c r="B783">
        <v>77.48</v>
      </c>
      <c r="C783">
        <v>78.73</v>
      </c>
      <c r="D783">
        <v>76.38</v>
      </c>
      <c r="E783">
        <v>76.8</v>
      </c>
      <c r="F783">
        <v>76.8</v>
      </c>
    </row>
    <row r="784" spans="1:6">
      <c r="A784">
        <v>45302</v>
      </c>
      <c r="B784">
        <v>76.7</v>
      </c>
      <c r="C784">
        <v>79.099999999999994</v>
      </c>
      <c r="D784">
        <v>76.66</v>
      </c>
      <c r="E784">
        <v>77.41</v>
      </c>
      <c r="F784">
        <v>77.41</v>
      </c>
    </row>
    <row r="785" spans="1:6">
      <c r="A785">
        <v>45303</v>
      </c>
      <c r="B785">
        <v>78.75</v>
      </c>
      <c r="C785">
        <v>80.75</v>
      </c>
      <c r="D785">
        <v>77.959999999999994</v>
      </c>
      <c r="E785">
        <v>78.290000000000006</v>
      </c>
      <c r="F785">
        <v>78.290000000000006</v>
      </c>
    </row>
    <row r="786" spans="1:6">
      <c r="A786">
        <v>45306</v>
      </c>
      <c r="B786">
        <v>78.14</v>
      </c>
      <c r="C786">
        <v>78.900000000000006</v>
      </c>
      <c r="D786">
        <v>76.849999999999994</v>
      </c>
      <c r="E786">
        <v>78.150000000000006</v>
      </c>
      <c r="F786">
        <v>78.150000000000006</v>
      </c>
    </row>
    <row r="787" spans="1:6">
      <c r="A787">
        <v>45307</v>
      </c>
      <c r="B787">
        <v>78.430000000000007</v>
      </c>
      <c r="C787">
        <v>79.400000000000006</v>
      </c>
      <c r="D787">
        <v>77.599999999999994</v>
      </c>
      <c r="E787">
        <v>78.290000000000006</v>
      </c>
      <c r="F787">
        <v>78.290000000000006</v>
      </c>
    </row>
    <row r="788" spans="1:6">
      <c r="A788">
        <v>45308</v>
      </c>
      <c r="B788">
        <v>77.77</v>
      </c>
      <c r="C788">
        <v>78.19</v>
      </c>
      <c r="D788">
        <v>76.5</v>
      </c>
      <c r="E788">
        <v>77.88</v>
      </c>
      <c r="F788">
        <v>77.88</v>
      </c>
    </row>
    <row r="789" spans="1:6">
      <c r="A789">
        <v>45309</v>
      </c>
      <c r="B789">
        <v>78.150000000000006</v>
      </c>
      <c r="C789">
        <v>79.3</v>
      </c>
      <c r="D789">
        <v>77.33</v>
      </c>
      <c r="E789">
        <v>79.099999999999994</v>
      </c>
      <c r="F789">
        <v>79.099999999999994</v>
      </c>
    </row>
    <row r="790" spans="1:6">
      <c r="A790">
        <v>45310</v>
      </c>
      <c r="B790">
        <v>79.099999999999994</v>
      </c>
      <c r="C790">
        <v>79.73</v>
      </c>
      <c r="D790">
        <v>78.319999999999993</v>
      </c>
      <c r="E790">
        <v>78.56</v>
      </c>
      <c r="F790">
        <v>78.56</v>
      </c>
    </row>
    <row r="791" spans="1:6">
      <c r="A791">
        <v>45313</v>
      </c>
      <c r="B791">
        <v>78.89</v>
      </c>
      <c r="C791">
        <v>80.55</v>
      </c>
      <c r="D791">
        <v>77.81</v>
      </c>
      <c r="E791">
        <v>80.06</v>
      </c>
      <c r="F791">
        <v>80.06</v>
      </c>
    </row>
    <row r="792" spans="1:6">
      <c r="A792">
        <v>45314</v>
      </c>
      <c r="B792">
        <v>79.92</v>
      </c>
      <c r="C792">
        <v>80.430000000000007</v>
      </c>
      <c r="D792">
        <v>78.7</v>
      </c>
      <c r="E792">
        <v>79.55</v>
      </c>
      <c r="F792">
        <v>79.55</v>
      </c>
    </row>
    <row r="793" spans="1:6">
      <c r="A793">
        <v>45315</v>
      </c>
      <c r="B793">
        <v>79.56</v>
      </c>
      <c r="C793">
        <v>80.73</v>
      </c>
      <c r="D793">
        <v>79.05</v>
      </c>
      <c r="E793">
        <v>80.040000000000006</v>
      </c>
      <c r="F793">
        <v>80.040000000000006</v>
      </c>
    </row>
    <row r="794" spans="1:6">
      <c r="A794">
        <v>45316</v>
      </c>
      <c r="B794">
        <v>80.31</v>
      </c>
      <c r="C794">
        <v>82.57</v>
      </c>
      <c r="D794">
        <v>80.06</v>
      </c>
      <c r="E794">
        <v>82.43</v>
      </c>
      <c r="F794">
        <v>82.43</v>
      </c>
    </row>
    <row r="795" spans="1:6">
      <c r="A795">
        <v>45317</v>
      </c>
      <c r="B795">
        <v>82.44</v>
      </c>
      <c r="C795">
        <v>83.81</v>
      </c>
      <c r="D795">
        <v>81.31</v>
      </c>
      <c r="E795">
        <v>83.55</v>
      </c>
      <c r="F795">
        <v>83.55</v>
      </c>
    </row>
    <row r="796" spans="1:6">
      <c r="A796">
        <v>45320</v>
      </c>
      <c r="B796">
        <v>84.13</v>
      </c>
      <c r="C796">
        <v>84.8</v>
      </c>
      <c r="D796">
        <v>82.03</v>
      </c>
      <c r="E796">
        <v>82.4</v>
      </c>
      <c r="F796">
        <v>82.4</v>
      </c>
    </row>
    <row r="797" spans="1:6">
      <c r="A797">
        <v>45321</v>
      </c>
      <c r="B797">
        <v>82.62</v>
      </c>
      <c r="C797">
        <v>83.3</v>
      </c>
      <c r="D797">
        <v>81.34</v>
      </c>
      <c r="E797">
        <v>82.87</v>
      </c>
      <c r="F797">
        <v>82.87</v>
      </c>
    </row>
    <row r="798" spans="1:6">
      <c r="A798">
        <v>45322</v>
      </c>
      <c r="B798">
        <v>82.94</v>
      </c>
      <c r="C798">
        <v>82.94</v>
      </c>
      <c r="D798">
        <v>81.59</v>
      </c>
      <c r="E798">
        <v>81.709999999999994</v>
      </c>
      <c r="F798">
        <v>81.709999999999994</v>
      </c>
    </row>
    <row r="799" spans="1:6">
      <c r="A799">
        <v>45323</v>
      </c>
      <c r="B799">
        <v>80.569999999999993</v>
      </c>
      <c r="C799">
        <v>81.55</v>
      </c>
      <c r="D799">
        <v>78.569999999999993</v>
      </c>
      <c r="E799">
        <v>78.7</v>
      </c>
      <c r="F799">
        <v>78.7</v>
      </c>
    </row>
    <row r="800" spans="1:6">
      <c r="A800">
        <v>45324</v>
      </c>
      <c r="B800">
        <v>79.150000000000006</v>
      </c>
      <c r="C800">
        <v>79.44</v>
      </c>
      <c r="D800">
        <v>76.849999999999994</v>
      </c>
      <c r="E800">
        <v>77.33</v>
      </c>
      <c r="F800">
        <v>77.33</v>
      </c>
    </row>
    <row r="801" spans="1:6">
      <c r="A801">
        <v>45327</v>
      </c>
      <c r="B801">
        <v>77.900000000000006</v>
      </c>
      <c r="C801">
        <v>78.33</v>
      </c>
      <c r="D801">
        <v>76.62</v>
      </c>
      <c r="E801">
        <v>77.989999999999995</v>
      </c>
      <c r="F801">
        <v>77.989999999999995</v>
      </c>
    </row>
    <row r="802" spans="1:6">
      <c r="A802">
        <v>45328</v>
      </c>
      <c r="B802">
        <v>77.95</v>
      </c>
      <c r="C802">
        <v>79.08</v>
      </c>
      <c r="D802">
        <v>77.63</v>
      </c>
      <c r="E802">
        <v>78.59</v>
      </c>
      <c r="F802">
        <v>78.59</v>
      </c>
    </row>
    <row r="803" spans="1:6">
      <c r="A803">
        <v>45329</v>
      </c>
      <c r="B803">
        <v>78.7</v>
      </c>
      <c r="C803">
        <v>79.5</v>
      </c>
      <c r="D803">
        <v>78.489999999999995</v>
      </c>
      <c r="E803">
        <v>79.209999999999994</v>
      </c>
      <c r="F803">
        <v>79.209999999999994</v>
      </c>
    </row>
    <row r="804" spans="1:6">
      <c r="A804">
        <v>45330</v>
      </c>
      <c r="B804">
        <v>79.3</v>
      </c>
      <c r="C804">
        <v>81.900000000000006</v>
      </c>
      <c r="D804">
        <v>79.03</v>
      </c>
      <c r="E804">
        <v>81.63</v>
      </c>
      <c r="F804">
        <v>81.63</v>
      </c>
    </row>
    <row r="805" spans="1:6">
      <c r="A805">
        <v>45331</v>
      </c>
      <c r="B805">
        <v>81.72</v>
      </c>
      <c r="C805">
        <v>82.45</v>
      </c>
      <c r="D805">
        <v>81.209999999999994</v>
      </c>
      <c r="E805">
        <v>82.19</v>
      </c>
      <c r="F805">
        <v>82.19</v>
      </c>
    </row>
    <row r="806" spans="1:6">
      <c r="A806">
        <v>45334</v>
      </c>
      <c r="B806">
        <v>81.94</v>
      </c>
      <c r="C806">
        <v>82.19</v>
      </c>
      <c r="D806">
        <v>80.77</v>
      </c>
      <c r="E806">
        <v>82</v>
      </c>
      <c r="F806">
        <v>82</v>
      </c>
    </row>
    <row r="807" spans="1:6">
      <c r="A807">
        <v>45335</v>
      </c>
      <c r="B807">
        <v>82</v>
      </c>
      <c r="C807">
        <v>83.24</v>
      </c>
      <c r="D807">
        <v>81.96</v>
      </c>
      <c r="E807">
        <v>82.77</v>
      </c>
      <c r="F807">
        <v>82.77</v>
      </c>
    </row>
    <row r="808" spans="1:6">
      <c r="A808">
        <v>45336</v>
      </c>
      <c r="B808">
        <v>82.6</v>
      </c>
      <c r="C808">
        <v>83.6</v>
      </c>
      <c r="D808">
        <v>81.39</v>
      </c>
      <c r="E808">
        <v>81.599999999999994</v>
      </c>
      <c r="F808">
        <v>81.599999999999994</v>
      </c>
    </row>
    <row r="809" spans="1:6">
      <c r="A809">
        <v>45337</v>
      </c>
      <c r="B809">
        <v>81.42</v>
      </c>
      <c r="C809">
        <v>83.25</v>
      </c>
      <c r="D809">
        <v>80.72</v>
      </c>
      <c r="E809">
        <v>82.86</v>
      </c>
      <c r="F809">
        <v>82.86</v>
      </c>
    </row>
    <row r="810" spans="1:6">
      <c r="A810">
        <v>45338</v>
      </c>
      <c r="B810">
        <v>82.79</v>
      </c>
      <c r="C810">
        <v>83.66</v>
      </c>
      <c r="D810">
        <v>81.89</v>
      </c>
      <c r="E810">
        <v>83.47</v>
      </c>
      <c r="F810">
        <v>83.47</v>
      </c>
    </row>
    <row r="811" spans="1:6">
      <c r="A811">
        <v>45341</v>
      </c>
      <c r="B811">
        <v>83.28</v>
      </c>
      <c r="C811">
        <v>83.6</v>
      </c>
      <c r="D811">
        <v>82.55</v>
      </c>
      <c r="E811">
        <v>83.56</v>
      </c>
      <c r="F811">
        <v>83.56</v>
      </c>
    </row>
    <row r="812" spans="1:6">
      <c r="A812">
        <v>45342</v>
      </c>
      <c r="B812">
        <v>83.24</v>
      </c>
      <c r="C812">
        <v>83.63</v>
      </c>
      <c r="D812">
        <v>82.05</v>
      </c>
      <c r="E812">
        <v>82.34</v>
      </c>
      <c r="F812">
        <v>82.34</v>
      </c>
    </row>
    <row r="813" spans="1:6">
      <c r="A813">
        <v>45343</v>
      </c>
      <c r="B813">
        <v>82.5</v>
      </c>
      <c r="C813">
        <v>83.17</v>
      </c>
      <c r="D813">
        <v>81.66</v>
      </c>
      <c r="E813">
        <v>83.03</v>
      </c>
      <c r="F813">
        <v>83.03</v>
      </c>
    </row>
    <row r="814" spans="1:6">
      <c r="A814">
        <v>45344</v>
      </c>
      <c r="B814">
        <v>83.2</v>
      </c>
      <c r="C814">
        <v>83.96</v>
      </c>
      <c r="D814">
        <v>82.33</v>
      </c>
      <c r="E814">
        <v>83.67</v>
      </c>
      <c r="F814">
        <v>83.67</v>
      </c>
    </row>
    <row r="815" spans="1:6">
      <c r="A815">
        <v>45345</v>
      </c>
      <c r="B815">
        <v>83.39</v>
      </c>
      <c r="C815">
        <v>83.48</v>
      </c>
      <c r="D815">
        <v>81.430000000000007</v>
      </c>
      <c r="E815">
        <v>81.62</v>
      </c>
      <c r="F815">
        <v>81.62</v>
      </c>
    </row>
    <row r="816" spans="1:6">
      <c r="A816">
        <v>45348</v>
      </c>
      <c r="B816">
        <v>81.41</v>
      </c>
      <c r="C816">
        <v>83.07</v>
      </c>
      <c r="D816">
        <v>81</v>
      </c>
      <c r="E816">
        <v>82.53</v>
      </c>
      <c r="F816">
        <v>82.53</v>
      </c>
    </row>
    <row r="817" spans="1:6">
      <c r="A817">
        <v>45349</v>
      </c>
      <c r="B817">
        <v>82.64</v>
      </c>
      <c r="C817">
        <v>83.7</v>
      </c>
      <c r="D817">
        <v>82.1</v>
      </c>
      <c r="E817">
        <v>83.65</v>
      </c>
      <c r="F817">
        <v>83.65</v>
      </c>
    </row>
    <row r="818" spans="1:6">
      <c r="A818">
        <v>45350</v>
      </c>
      <c r="B818">
        <v>83.3</v>
      </c>
      <c r="C818">
        <v>84.31</v>
      </c>
      <c r="D818">
        <v>82.6</v>
      </c>
      <c r="E818">
        <v>83.68</v>
      </c>
      <c r="F818">
        <v>83.68</v>
      </c>
    </row>
    <row r="819" spans="1:6">
      <c r="A819">
        <v>45351</v>
      </c>
      <c r="B819">
        <v>83.23</v>
      </c>
      <c r="C819">
        <v>83.9</v>
      </c>
      <c r="D819">
        <v>83.05</v>
      </c>
      <c r="E819">
        <v>83.62</v>
      </c>
      <c r="F819">
        <v>83.62</v>
      </c>
    </row>
    <row r="820" spans="1:6">
      <c r="A820">
        <v>45352</v>
      </c>
      <c r="B820">
        <v>82.07</v>
      </c>
      <c r="C820">
        <v>84.34</v>
      </c>
      <c r="D820">
        <v>81.81</v>
      </c>
      <c r="E820">
        <v>83.55</v>
      </c>
      <c r="F820">
        <v>83.55</v>
      </c>
    </row>
    <row r="821" spans="1:6">
      <c r="A821">
        <v>45355</v>
      </c>
      <c r="B821">
        <v>83.5</v>
      </c>
      <c r="C821">
        <v>84.08</v>
      </c>
      <c r="D821">
        <v>82.57</v>
      </c>
      <c r="E821">
        <v>82.8</v>
      </c>
      <c r="F821">
        <v>82.8</v>
      </c>
    </row>
    <row r="822" spans="1:6">
      <c r="A822">
        <v>45356</v>
      </c>
      <c r="B822">
        <v>82.74</v>
      </c>
      <c r="C822">
        <v>83.14</v>
      </c>
      <c r="D822">
        <v>81.72</v>
      </c>
      <c r="E822">
        <v>82.04</v>
      </c>
      <c r="F822">
        <v>82.04</v>
      </c>
    </row>
    <row r="823" spans="1:6">
      <c r="A823">
        <v>45357</v>
      </c>
      <c r="B823">
        <v>82.01</v>
      </c>
      <c r="C823">
        <v>84.05</v>
      </c>
      <c r="D823">
        <v>81.849999999999994</v>
      </c>
      <c r="E823">
        <v>82.96</v>
      </c>
      <c r="F823">
        <v>82.96</v>
      </c>
    </row>
    <row r="824" spans="1:6">
      <c r="A824">
        <v>45358</v>
      </c>
      <c r="B824">
        <v>82.92</v>
      </c>
      <c r="C824">
        <v>83.53</v>
      </c>
      <c r="D824">
        <v>82.07</v>
      </c>
      <c r="E824">
        <v>82.96</v>
      </c>
      <c r="F824">
        <v>82.96</v>
      </c>
    </row>
    <row r="825" spans="1:6">
      <c r="A825">
        <v>45359</v>
      </c>
      <c r="B825">
        <v>83.18</v>
      </c>
      <c r="C825">
        <v>83.84</v>
      </c>
      <c r="D825">
        <v>81.709999999999994</v>
      </c>
      <c r="E825">
        <v>82.08</v>
      </c>
      <c r="F825">
        <v>82.08</v>
      </c>
    </row>
    <row r="826" spans="1:6">
      <c r="A826">
        <v>45362</v>
      </c>
      <c r="B826">
        <v>82</v>
      </c>
      <c r="C826">
        <v>82.75</v>
      </c>
      <c r="D826">
        <v>81.08</v>
      </c>
      <c r="E826">
        <v>82.21</v>
      </c>
      <c r="F826">
        <v>82.21</v>
      </c>
    </row>
    <row r="827" spans="1:6">
      <c r="A827">
        <v>45363</v>
      </c>
      <c r="B827">
        <v>82.45</v>
      </c>
      <c r="C827">
        <v>83.01</v>
      </c>
      <c r="D827">
        <v>81.69</v>
      </c>
      <c r="E827">
        <v>81.92</v>
      </c>
      <c r="F827">
        <v>81.92</v>
      </c>
    </row>
    <row r="828" spans="1:6">
      <c r="A828">
        <v>45364</v>
      </c>
      <c r="B828">
        <v>82.45</v>
      </c>
      <c r="C828">
        <v>84.24</v>
      </c>
      <c r="D828">
        <v>81.96</v>
      </c>
      <c r="E828">
        <v>84.03</v>
      </c>
      <c r="F828">
        <v>84.03</v>
      </c>
    </row>
    <row r="829" spans="1:6">
      <c r="A829">
        <v>45365</v>
      </c>
      <c r="B829">
        <v>84.04</v>
      </c>
      <c r="C829">
        <v>85.69</v>
      </c>
      <c r="D829">
        <v>83.98</v>
      </c>
      <c r="E829">
        <v>85.42</v>
      </c>
      <c r="F829">
        <v>85.42</v>
      </c>
    </row>
    <row r="830" spans="1:6">
      <c r="A830">
        <v>45366</v>
      </c>
      <c r="B830">
        <v>85.15</v>
      </c>
      <c r="C830">
        <v>85.55</v>
      </c>
      <c r="D830">
        <v>84.6</v>
      </c>
      <c r="E830">
        <v>85.34</v>
      </c>
      <c r="F830">
        <v>85.34</v>
      </c>
    </row>
    <row r="831" spans="1:6">
      <c r="A831">
        <v>45369</v>
      </c>
      <c r="B831">
        <v>85.32</v>
      </c>
      <c r="C831">
        <v>87.18</v>
      </c>
      <c r="D831">
        <v>85.25</v>
      </c>
      <c r="E831">
        <v>86.89</v>
      </c>
      <c r="F831">
        <v>86.89</v>
      </c>
    </row>
    <row r="832" spans="1:6">
      <c r="A832">
        <v>45370</v>
      </c>
      <c r="B832">
        <v>86.94</v>
      </c>
      <c r="C832">
        <v>87.7</v>
      </c>
      <c r="D832">
        <v>86.48</v>
      </c>
      <c r="E832">
        <v>87.38</v>
      </c>
      <c r="F832">
        <v>87.38</v>
      </c>
    </row>
    <row r="833" spans="1:6">
      <c r="A833">
        <v>45371</v>
      </c>
      <c r="B833">
        <v>87.15</v>
      </c>
      <c r="C833">
        <v>87.35</v>
      </c>
      <c r="D833">
        <v>85.59</v>
      </c>
      <c r="E833">
        <v>85.95</v>
      </c>
      <c r="F833">
        <v>85.95</v>
      </c>
    </row>
    <row r="834" spans="1:6">
      <c r="A834">
        <v>45372</v>
      </c>
      <c r="B834">
        <v>86.24</v>
      </c>
      <c r="C834">
        <v>86.64</v>
      </c>
      <c r="D834">
        <v>85.06</v>
      </c>
      <c r="E834">
        <v>85.78</v>
      </c>
      <c r="F834">
        <v>85.78</v>
      </c>
    </row>
    <row r="835" spans="1:6">
      <c r="A835">
        <v>45373</v>
      </c>
      <c r="B835">
        <v>85.66</v>
      </c>
      <c r="C835">
        <v>86.15</v>
      </c>
      <c r="D835">
        <v>85.11</v>
      </c>
      <c r="E835">
        <v>85.43</v>
      </c>
      <c r="F835">
        <v>85.43</v>
      </c>
    </row>
    <row r="836" spans="1:6">
      <c r="A836">
        <v>45376</v>
      </c>
      <c r="B836">
        <v>85.5</v>
      </c>
      <c r="C836">
        <v>87.17</v>
      </c>
      <c r="D836">
        <v>85.4</v>
      </c>
      <c r="E836">
        <v>86.75</v>
      </c>
      <c r="F836">
        <v>86.75</v>
      </c>
    </row>
    <row r="837" spans="1:6">
      <c r="A837">
        <v>45377</v>
      </c>
      <c r="B837">
        <v>86.81</v>
      </c>
      <c r="C837">
        <v>87.06</v>
      </c>
      <c r="D837">
        <v>85.8</v>
      </c>
      <c r="E837">
        <v>86.25</v>
      </c>
      <c r="F837">
        <v>86.25</v>
      </c>
    </row>
    <row r="838" spans="1:6">
      <c r="A838">
        <v>45378</v>
      </c>
      <c r="B838">
        <v>85.86</v>
      </c>
      <c r="C838">
        <v>86.39</v>
      </c>
      <c r="D838">
        <v>85.17</v>
      </c>
      <c r="E838">
        <v>86.09</v>
      </c>
      <c r="F838">
        <v>86.09</v>
      </c>
    </row>
    <row r="839" spans="1:6">
      <c r="A839">
        <v>45379</v>
      </c>
      <c r="B839">
        <v>86.41</v>
      </c>
      <c r="C839">
        <v>87.52</v>
      </c>
      <c r="D839">
        <v>86.3</v>
      </c>
      <c r="E839">
        <v>87.48</v>
      </c>
      <c r="F839">
        <v>87.48</v>
      </c>
    </row>
    <row r="840" spans="1:6">
      <c r="A840">
        <v>45383</v>
      </c>
      <c r="B840">
        <v>86.98</v>
      </c>
      <c r="C840">
        <v>87.98</v>
      </c>
      <c r="D840">
        <v>86.4</v>
      </c>
      <c r="E840">
        <v>87.42</v>
      </c>
      <c r="F840">
        <v>87.42</v>
      </c>
    </row>
    <row r="841" spans="1:6">
      <c r="A841">
        <v>45384</v>
      </c>
      <c r="B841">
        <v>87.62</v>
      </c>
      <c r="C841">
        <v>89.32</v>
      </c>
      <c r="D841">
        <v>87.62</v>
      </c>
      <c r="E841">
        <v>88.92</v>
      </c>
      <c r="F841">
        <v>88.92</v>
      </c>
    </row>
    <row r="842" spans="1:6">
      <c r="A842">
        <v>45385</v>
      </c>
      <c r="B842">
        <v>89.22</v>
      </c>
      <c r="C842">
        <v>89.99</v>
      </c>
      <c r="D842">
        <v>88.67</v>
      </c>
      <c r="E842">
        <v>89.35</v>
      </c>
      <c r="F842">
        <v>89.35</v>
      </c>
    </row>
    <row r="843" spans="1:6">
      <c r="A843">
        <v>45386</v>
      </c>
      <c r="B843">
        <v>89.48</v>
      </c>
      <c r="C843">
        <v>91.3</v>
      </c>
      <c r="D843">
        <v>88.72</v>
      </c>
      <c r="E843">
        <v>90.65</v>
      </c>
      <c r="F843">
        <v>90.65</v>
      </c>
    </row>
    <row r="844" spans="1:6">
      <c r="A844">
        <v>45387</v>
      </c>
      <c r="B844">
        <v>91.21</v>
      </c>
      <c r="C844">
        <v>91.91</v>
      </c>
      <c r="D844">
        <v>90.57</v>
      </c>
      <c r="E844">
        <v>91.17</v>
      </c>
      <c r="F844">
        <v>91.17</v>
      </c>
    </row>
    <row r="845" spans="1:6">
      <c r="A845">
        <v>45390</v>
      </c>
      <c r="B845">
        <v>90.09</v>
      </c>
      <c r="C845">
        <v>91.1</v>
      </c>
      <c r="D845">
        <v>88.78</v>
      </c>
      <c r="E845">
        <v>90.38</v>
      </c>
      <c r="F845">
        <v>90.38</v>
      </c>
    </row>
    <row r="846" spans="1:6">
      <c r="A846">
        <v>45391</v>
      </c>
      <c r="B846">
        <v>90.63</v>
      </c>
      <c r="C846">
        <v>90.94</v>
      </c>
      <c r="D846">
        <v>89.25</v>
      </c>
      <c r="E846">
        <v>89.42</v>
      </c>
      <c r="F846">
        <v>89.42</v>
      </c>
    </row>
    <row r="847" spans="1:6">
      <c r="A847">
        <v>45392</v>
      </c>
      <c r="B847">
        <v>89.55</v>
      </c>
      <c r="C847">
        <v>90.71</v>
      </c>
      <c r="D847">
        <v>88.83</v>
      </c>
      <c r="E847">
        <v>90.48</v>
      </c>
      <c r="F847">
        <v>90.48</v>
      </c>
    </row>
    <row r="848" spans="1:6">
      <c r="A848">
        <v>45393</v>
      </c>
      <c r="B848">
        <v>90.52</v>
      </c>
      <c r="C848">
        <v>90.92</v>
      </c>
      <c r="D848">
        <v>89.38</v>
      </c>
      <c r="E848">
        <v>89.74</v>
      </c>
      <c r="F848">
        <v>89.74</v>
      </c>
    </row>
    <row r="849" spans="1:6">
      <c r="A849">
        <v>45394</v>
      </c>
      <c r="B849">
        <v>90.13</v>
      </c>
      <c r="C849">
        <v>92.18</v>
      </c>
      <c r="D849">
        <v>90.01</v>
      </c>
      <c r="E849">
        <v>90.45</v>
      </c>
      <c r="F849">
        <v>90.45</v>
      </c>
    </row>
    <row r="850" spans="1:6">
      <c r="A850">
        <v>45397</v>
      </c>
      <c r="B850">
        <v>90.95</v>
      </c>
      <c r="C850">
        <v>91.05</v>
      </c>
      <c r="D850">
        <v>88.73</v>
      </c>
      <c r="E850">
        <v>90.1</v>
      </c>
      <c r="F850">
        <v>90.1</v>
      </c>
    </row>
    <row r="851" spans="1:6">
      <c r="A851">
        <v>45398</v>
      </c>
      <c r="B851">
        <v>90.43</v>
      </c>
      <c r="C851">
        <v>90.84</v>
      </c>
      <c r="D851">
        <v>89.41</v>
      </c>
      <c r="E851">
        <v>90.02</v>
      </c>
      <c r="F851">
        <v>90.02</v>
      </c>
    </row>
    <row r="852" spans="1:6">
      <c r="A852">
        <v>45399</v>
      </c>
      <c r="B852">
        <v>90.11</v>
      </c>
      <c r="C852">
        <v>90.17</v>
      </c>
      <c r="D852">
        <v>87.13</v>
      </c>
      <c r="E852">
        <v>87.29</v>
      </c>
      <c r="F852">
        <v>87.29</v>
      </c>
    </row>
    <row r="853" spans="1:6">
      <c r="A853">
        <v>45400</v>
      </c>
      <c r="B853">
        <v>87.42</v>
      </c>
      <c r="C853">
        <v>87.8</v>
      </c>
      <c r="D853">
        <v>86.09</v>
      </c>
      <c r="E853">
        <v>87.11</v>
      </c>
      <c r="F853">
        <v>87.11</v>
      </c>
    </row>
    <row r="854" spans="1:6">
      <c r="A854">
        <v>45401</v>
      </c>
      <c r="B854">
        <v>87.04</v>
      </c>
      <c r="C854">
        <v>90.75</v>
      </c>
      <c r="D854">
        <v>86.19</v>
      </c>
      <c r="E854">
        <v>87.29</v>
      </c>
      <c r="F854">
        <v>87.29</v>
      </c>
    </row>
    <row r="855" spans="1:6">
      <c r="A855">
        <v>45404</v>
      </c>
      <c r="B855">
        <v>87.07</v>
      </c>
      <c r="C855">
        <v>87.26</v>
      </c>
      <c r="D855">
        <v>85.79</v>
      </c>
      <c r="E855">
        <v>87</v>
      </c>
      <c r="F855">
        <v>87</v>
      </c>
    </row>
    <row r="856" spans="1:6">
      <c r="A856">
        <v>45405</v>
      </c>
      <c r="B856">
        <v>87.2</v>
      </c>
      <c r="C856">
        <v>88.51</v>
      </c>
      <c r="D856">
        <v>86.03</v>
      </c>
      <c r="E856">
        <v>88.42</v>
      </c>
      <c r="F856">
        <v>88.42</v>
      </c>
    </row>
    <row r="857" spans="1:6">
      <c r="A857">
        <v>45406</v>
      </c>
      <c r="B857">
        <v>88.45</v>
      </c>
      <c r="C857">
        <v>88.86</v>
      </c>
      <c r="D857">
        <v>87.65</v>
      </c>
      <c r="E857">
        <v>88.02</v>
      </c>
      <c r="F857">
        <v>88.02</v>
      </c>
    </row>
    <row r="858" spans="1:6">
      <c r="A858">
        <v>45407</v>
      </c>
      <c r="B858">
        <v>87.89</v>
      </c>
      <c r="C858">
        <v>89.31</v>
      </c>
      <c r="D858">
        <v>87.31</v>
      </c>
      <c r="E858">
        <v>89.01</v>
      </c>
      <c r="F858">
        <v>89.01</v>
      </c>
    </row>
    <row r="859" spans="1:6">
      <c r="A859">
        <v>45408</v>
      </c>
      <c r="B859">
        <v>89.23</v>
      </c>
      <c r="C859">
        <v>89.83</v>
      </c>
      <c r="D859">
        <v>88.78</v>
      </c>
      <c r="E859">
        <v>89.5</v>
      </c>
      <c r="F859">
        <v>89.5</v>
      </c>
    </row>
    <row r="860" spans="1:6">
      <c r="A860">
        <v>45411</v>
      </c>
      <c r="B860">
        <v>89.22</v>
      </c>
      <c r="C860">
        <v>89.29</v>
      </c>
      <c r="D860">
        <v>88.11</v>
      </c>
      <c r="E860">
        <v>88.4</v>
      </c>
      <c r="F860">
        <v>88.4</v>
      </c>
    </row>
    <row r="861" spans="1:6">
      <c r="A861">
        <v>45412</v>
      </c>
      <c r="B861">
        <v>88.41</v>
      </c>
      <c r="C861">
        <v>88.79</v>
      </c>
      <c r="D861">
        <v>87.46</v>
      </c>
      <c r="E861">
        <v>87.86</v>
      </c>
      <c r="F861">
        <v>87.86</v>
      </c>
    </row>
    <row r="862" spans="1:6">
      <c r="A862">
        <v>45413</v>
      </c>
      <c r="B862">
        <v>85.8</v>
      </c>
      <c r="C862">
        <v>85.89</v>
      </c>
      <c r="D862">
        <v>83.29</v>
      </c>
      <c r="E862">
        <v>83.44</v>
      </c>
      <c r="F862">
        <v>83.44</v>
      </c>
    </row>
    <row r="863" spans="1:6">
      <c r="A863">
        <v>45414</v>
      </c>
      <c r="B863">
        <v>83.59</v>
      </c>
      <c r="C863">
        <v>84.44</v>
      </c>
      <c r="D863">
        <v>83.05</v>
      </c>
      <c r="E863">
        <v>83.67</v>
      </c>
      <c r="F863">
        <v>83.67</v>
      </c>
    </row>
    <row r="864" spans="1:6">
      <c r="A864">
        <v>45415</v>
      </c>
      <c r="B864">
        <v>83.9</v>
      </c>
      <c r="C864">
        <v>84.39</v>
      </c>
      <c r="D864">
        <v>82.78</v>
      </c>
      <c r="E864">
        <v>82.96</v>
      </c>
      <c r="F864">
        <v>82.96</v>
      </c>
    </row>
    <row r="865" spans="1:6">
      <c r="A865">
        <v>45418</v>
      </c>
      <c r="B865">
        <v>82.99</v>
      </c>
      <c r="C865">
        <v>83.83</v>
      </c>
      <c r="D865">
        <v>82.77</v>
      </c>
      <c r="E865">
        <v>83.33</v>
      </c>
      <c r="F865">
        <v>83.33</v>
      </c>
    </row>
    <row r="866" spans="1:6">
      <c r="A866">
        <v>45419</v>
      </c>
      <c r="B866">
        <v>83.72</v>
      </c>
      <c r="C866">
        <v>83.88</v>
      </c>
      <c r="D866">
        <v>82.41</v>
      </c>
      <c r="E866">
        <v>83.16</v>
      </c>
      <c r="F866">
        <v>83.16</v>
      </c>
    </row>
    <row r="867" spans="1:6">
      <c r="A867">
        <v>45420</v>
      </c>
      <c r="B867">
        <v>83.02</v>
      </c>
      <c r="C867">
        <v>83.82</v>
      </c>
      <c r="D867">
        <v>81.709999999999994</v>
      </c>
      <c r="E867">
        <v>83.58</v>
      </c>
      <c r="F867">
        <v>83.58</v>
      </c>
    </row>
    <row r="868" spans="1:6">
      <c r="A868">
        <v>45421</v>
      </c>
      <c r="B868">
        <v>83.79</v>
      </c>
      <c r="C868">
        <v>84.33</v>
      </c>
      <c r="D868">
        <v>83.45</v>
      </c>
      <c r="E868">
        <v>83.88</v>
      </c>
      <c r="F868">
        <v>83.88</v>
      </c>
    </row>
    <row r="869" spans="1:6">
      <c r="A869">
        <v>45422</v>
      </c>
      <c r="B869">
        <v>84.21</v>
      </c>
      <c r="C869">
        <v>84.53</v>
      </c>
      <c r="D869">
        <v>82.7</v>
      </c>
      <c r="E869">
        <v>82.79</v>
      </c>
      <c r="F869">
        <v>82.79</v>
      </c>
    </row>
    <row r="870" spans="1:6">
      <c r="A870">
        <v>45425</v>
      </c>
      <c r="B870">
        <v>82.78</v>
      </c>
      <c r="C870">
        <v>83.84</v>
      </c>
      <c r="D870">
        <v>82.26</v>
      </c>
      <c r="E870">
        <v>83.36</v>
      </c>
      <c r="F870">
        <v>83.36</v>
      </c>
    </row>
    <row r="871" spans="1:6">
      <c r="A871">
        <v>45426</v>
      </c>
      <c r="B871">
        <v>83.41</v>
      </c>
      <c r="C871">
        <v>83.62</v>
      </c>
      <c r="D871">
        <v>82.1</v>
      </c>
      <c r="E871">
        <v>82.38</v>
      </c>
      <c r="F871">
        <v>82.38</v>
      </c>
    </row>
    <row r="872" spans="1:6">
      <c r="A872">
        <v>45427</v>
      </c>
      <c r="B872">
        <v>82.76</v>
      </c>
      <c r="C872">
        <v>83.07</v>
      </c>
      <c r="D872">
        <v>81.05</v>
      </c>
      <c r="E872">
        <v>82.75</v>
      </c>
      <c r="F872">
        <v>82.75</v>
      </c>
    </row>
    <row r="873" spans="1:6">
      <c r="A873">
        <v>45428</v>
      </c>
      <c r="B873">
        <v>83.03</v>
      </c>
      <c r="C873">
        <v>83.78</v>
      </c>
      <c r="D873">
        <v>82.31</v>
      </c>
      <c r="E873">
        <v>83.27</v>
      </c>
      <c r="F873">
        <v>83.27</v>
      </c>
    </row>
    <row r="874" spans="1:6">
      <c r="A874">
        <v>45429</v>
      </c>
      <c r="B874">
        <v>83.43</v>
      </c>
      <c r="C874">
        <v>84.04</v>
      </c>
      <c r="D874">
        <v>83.08</v>
      </c>
      <c r="E874">
        <v>83.98</v>
      </c>
      <c r="F874">
        <v>83.98</v>
      </c>
    </row>
    <row r="875" spans="1:6">
      <c r="A875">
        <v>45432</v>
      </c>
      <c r="B875">
        <v>83.98</v>
      </c>
      <c r="C875">
        <v>84.49</v>
      </c>
      <c r="D875">
        <v>83.11</v>
      </c>
      <c r="E875">
        <v>83.71</v>
      </c>
      <c r="F875">
        <v>83.71</v>
      </c>
    </row>
    <row r="876" spans="1:6">
      <c r="A876">
        <v>45433</v>
      </c>
      <c r="B876">
        <v>83.75</v>
      </c>
      <c r="C876">
        <v>83.76</v>
      </c>
      <c r="D876">
        <v>82.04</v>
      </c>
      <c r="E876">
        <v>82.88</v>
      </c>
      <c r="F876">
        <v>82.88</v>
      </c>
    </row>
    <row r="877" spans="1:6">
      <c r="A877">
        <v>45434</v>
      </c>
      <c r="B877">
        <v>82.58</v>
      </c>
      <c r="C877">
        <v>82.63</v>
      </c>
      <c r="D877">
        <v>81.569999999999993</v>
      </c>
      <c r="E877">
        <v>81.900000000000006</v>
      </c>
      <c r="F877">
        <v>81.900000000000006</v>
      </c>
    </row>
    <row r="878" spans="1:6">
      <c r="A878">
        <v>45435</v>
      </c>
      <c r="B878">
        <v>81.59</v>
      </c>
      <c r="C878">
        <v>82.97</v>
      </c>
      <c r="D878">
        <v>80.930000000000007</v>
      </c>
      <c r="E878">
        <v>81.36</v>
      </c>
      <c r="F878">
        <v>81.36</v>
      </c>
    </row>
    <row r="879" spans="1:6">
      <c r="A879">
        <v>45436</v>
      </c>
      <c r="B879">
        <v>81.400000000000006</v>
      </c>
      <c r="C879">
        <v>82.46</v>
      </c>
      <c r="D879">
        <v>80.650000000000006</v>
      </c>
      <c r="E879">
        <v>82.12</v>
      </c>
      <c r="F879">
        <v>82.12</v>
      </c>
    </row>
    <row r="880" spans="1:6">
      <c r="A880">
        <v>45439</v>
      </c>
      <c r="B880">
        <v>82.2</v>
      </c>
      <c r="C880">
        <v>83.2</v>
      </c>
      <c r="D880">
        <v>82.08</v>
      </c>
      <c r="E880">
        <v>83.1</v>
      </c>
      <c r="F880">
        <v>83.1</v>
      </c>
    </row>
    <row r="881" spans="1:6">
      <c r="A881">
        <v>45440</v>
      </c>
      <c r="B881">
        <v>83</v>
      </c>
      <c r="C881">
        <v>84.62</v>
      </c>
      <c r="D881">
        <v>83</v>
      </c>
      <c r="E881">
        <v>84.22</v>
      </c>
      <c r="F881">
        <v>84.22</v>
      </c>
    </row>
    <row r="882" spans="1:6">
      <c r="A882">
        <v>45441</v>
      </c>
      <c r="B882">
        <v>84.61</v>
      </c>
      <c r="C882">
        <v>85.02</v>
      </c>
      <c r="D882">
        <v>83.29</v>
      </c>
      <c r="E882">
        <v>83.6</v>
      </c>
      <c r="F882">
        <v>83.6</v>
      </c>
    </row>
    <row r="883" spans="1:6">
      <c r="A883">
        <v>45442</v>
      </c>
      <c r="B883">
        <v>83.51</v>
      </c>
      <c r="C883">
        <v>83.77</v>
      </c>
      <c r="D883">
        <v>81.8</v>
      </c>
      <c r="E883">
        <v>81.86</v>
      </c>
      <c r="F883">
        <v>81.86</v>
      </c>
    </row>
    <row r="884" spans="1:6">
      <c r="A884">
        <v>45443</v>
      </c>
      <c r="B884">
        <v>81.739999999999995</v>
      </c>
      <c r="C884">
        <v>82.18</v>
      </c>
      <c r="D884">
        <v>81.17</v>
      </c>
      <c r="E884">
        <v>81.62</v>
      </c>
      <c r="F884">
        <v>81.62</v>
      </c>
    </row>
    <row r="885" spans="1:6">
      <c r="A885">
        <v>45446</v>
      </c>
      <c r="B885">
        <v>81.150000000000006</v>
      </c>
      <c r="C885">
        <v>81.650000000000006</v>
      </c>
      <c r="D885">
        <v>78.09</v>
      </c>
      <c r="E885">
        <v>78.36</v>
      </c>
      <c r="F885">
        <v>78.36</v>
      </c>
    </row>
    <row r="886" spans="1:6">
      <c r="A886">
        <v>45447</v>
      </c>
      <c r="B886">
        <v>78.14</v>
      </c>
      <c r="C886">
        <v>78.22</v>
      </c>
      <c r="D886">
        <v>76.760000000000005</v>
      </c>
      <c r="E886">
        <v>77.52</v>
      </c>
      <c r="F886">
        <v>77.52</v>
      </c>
    </row>
    <row r="887" spans="1:6">
      <c r="A887">
        <v>45448</v>
      </c>
      <c r="B887">
        <v>77.290000000000006</v>
      </c>
      <c r="C887">
        <v>78.66</v>
      </c>
      <c r="D887">
        <v>77.180000000000007</v>
      </c>
      <c r="E887">
        <v>78.41</v>
      </c>
      <c r="F887">
        <v>78.41</v>
      </c>
    </row>
    <row r="888" spans="1:6">
      <c r="A888">
        <v>45449</v>
      </c>
      <c r="B888">
        <v>78.7</v>
      </c>
      <c r="C888">
        <v>80.08</v>
      </c>
      <c r="D888">
        <v>78.38</v>
      </c>
      <c r="E888">
        <v>79.87</v>
      </c>
      <c r="F888">
        <v>79.87</v>
      </c>
    </row>
    <row r="889" spans="1:6">
      <c r="A889">
        <v>45450</v>
      </c>
      <c r="B889">
        <v>80.05</v>
      </c>
      <c r="C889">
        <v>80.38</v>
      </c>
      <c r="D889">
        <v>79.319999999999993</v>
      </c>
      <c r="E889">
        <v>79.62</v>
      </c>
      <c r="F889">
        <v>79.62</v>
      </c>
    </row>
    <row r="890" spans="1:6">
      <c r="A890">
        <v>45453</v>
      </c>
      <c r="B890">
        <v>79.38</v>
      </c>
      <c r="C890">
        <v>82.17</v>
      </c>
      <c r="D890">
        <v>79.34</v>
      </c>
      <c r="E890">
        <v>81.63</v>
      </c>
      <c r="F890">
        <v>81.63</v>
      </c>
    </row>
    <row r="891" spans="1:6">
      <c r="A891">
        <v>45454</v>
      </c>
      <c r="B891">
        <v>81.97</v>
      </c>
      <c r="C891">
        <v>82.36</v>
      </c>
      <c r="D891">
        <v>81.19</v>
      </c>
      <c r="E891">
        <v>81.92</v>
      </c>
      <c r="F891">
        <v>81.92</v>
      </c>
    </row>
    <row r="892" spans="1:6">
      <c r="A892">
        <v>45455</v>
      </c>
      <c r="B892">
        <v>82.08</v>
      </c>
      <c r="C892">
        <v>83.34</v>
      </c>
      <c r="D892">
        <v>81.96</v>
      </c>
      <c r="E892">
        <v>82.6</v>
      </c>
      <c r="F892">
        <v>82.6</v>
      </c>
    </row>
    <row r="893" spans="1:6">
      <c r="A893">
        <v>45456</v>
      </c>
      <c r="B893">
        <v>82.42</v>
      </c>
      <c r="C893">
        <v>83.05</v>
      </c>
      <c r="D893">
        <v>81.8</v>
      </c>
      <c r="E893">
        <v>82.75</v>
      </c>
      <c r="F893">
        <v>82.75</v>
      </c>
    </row>
    <row r="894" spans="1:6">
      <c r="A894">
        <v>45457</v>
      </c>
      <c r="B894">
        <v>82.05</v>
      </c>
      <c r="C894">
        <v>83.39</v>
      </c>
      <c r="D894">
        <v>81.92</v>
      </c>
      <c r="E894">
        <v>82.62</v>
      </c>
      <c r="F894">
        <v>82.62</v>
      </c>
    </row>
    <row r="895" spans="1:6">
      <c r="A895">
        <v>45460</v>
      </c>
      <c r="B895">
        <v>82.61</v>
      </c>
      <c r="C895">
        <v>84.55</v>
      </c>
      <c r="D895">
        <v>82.1</v>
      </c>
      <c r="E895">
        <v>84.25</v>
      </c>
      <c r="F895">
        <v>84.25</v>
      </c>
    </row>
    <row r="896" spans="1:6">
      <c r="A896">
        <v>45461</v>
      </c>
      <c r="B896">
        <v>84.31</v>
      </c>
      <c r="C896">
        <v>85.49</v>
      </c>
      <c r="D896">
        <v>83.67</v>
      </c>
      <c r="E896">
        <v>85.33</v>
      </c>
      <c r="F896">
        <v>85.33</v>
      </c>
    </row>
    <row r="897" spans="1:6">
      <c r="A897">
        <v>45462</v>
      </c>
      <c r="B897">
        <v>85.4</v>
      </c>
      <c r="C897">
        <v>85.84</v>
      </c>
      <c r="D897">
        <v>84.9</v>
      </c>
      <c r="E897">
        <v>85.07</v>
      </c>
      <c r="F897">
        <v>85.07</v>
      </c>
    </row>
    <row r="898" spans="1:6">
      <c r="A898">
        <v>45463</v>
      </c>
      <c r="B898">
        <v>85.19</v>
      </c>
      <c r="C898">
        <v>85.96</v>
      </c>
      <c r="D898">
        <v>84.95</v>
      </c>
      <c r="E898">
        <v>85.71</v>
      </c>
      <c r="F898">
        <v>85.71</v>
      </c>
    </row>
    <row r="899" spans="1:6">
      <c r="A899">
        <v>45464</v>
      </c>
      <c r="B899">
        <v>85.66</v>
      </c>
      <c r="C899">
        <v>86.24</v>
      </c>
      <c r="D899">
        <v>84.84</v>
      </c>
      <c r="E899">
        <v>85.24</v>
      </c>
      <c r="F899">
        <v>85.24</v>
      </c>
    </row>
    <row r="900" spans="1:6">
      <c r="A900">
        <v>45467</v>
      </c>
      <c r="B900">
        <v>84.99</v>
      </c>
      <c r="C900">
        <v>86.16</v>
      </c>
      <c r="D900">
        <v>84.71</v>
      </c>
      <c r="E900">
        <v>86.01</v>
      </c>
      <c r="F900">
        <v>86.01</v>
      </c>
    </row>
    <row r="901" spans="1:6">
      <c r="A901">
        <v>45468</v>
      </c>
      <c r="B901">
        <v>86.06</v>
      </c>
      <c r="C901">
        <v>86.23</v>
      </c>
      <c r="D901">
        <v>84.74</v>
      </c>
      <c r="E901">
        <v>85.01</v>
      </c>
      <c r="F901">
        <v>85.01</v>
      </c>
    </row>
    <row r="902" spans="1:6">
      <c r="A902">
        <v>45469</v>
      </c>
      <c r="B902">
        <v>84.89</v>
      </c>
      <c r="C902">
        <v>85.81</v>
      </c>
      <c r="D902">
        <v>84.47</v>
      </c>
      <c r="E902">
        <v>85.25</v>
      </c>
      <c r="F902">
        <v>85.25</v>
      </c>
    </row>
    <row r="903" spans="1:6">
      <c r="A903">
        <v>45470</v>
      </c>
      <c r="B903">
        <v>85.01</v>
      </c>
      <c r="C903">
        <v>86.5</v>
      </c>
      <c r="D903">
        <v>84.88</v>
      </c>
      <c r="E903">
        <v>86.39</v>
      </c>
      <c r="F903">
        <v>86.39</v>
      </c>
    </row>
    <row r="904" spans="1:6">
      <c r="A904">
        <v>45471</v>
      </c>
      <c r="B904">
        <v>86.56</v>
      </c>
      <c r="C904">
        <v>87.22</v>
      </c>
      <c r="D904">
        <v>86.24</v>
      </c>
      <c r="E904">
        <v>86.41</v>
      </c>
      <c r="F904">
        <v>86.41</v>
      </c>
    </row>
    <row r="905" spans="1:6">
      <c r="A905">
        <v>45474</v>
      </c>
      <c r="B905">
        <v>84.9</v>
      </c>
      <c r="C905">
        <v>86.88</v>
      </c>
      <c r="D905">
        <v>84.85</v>
      </c>
      <c r="E905">
        <v>86.6</v>
      </c>
      <c r="F905">
        <v>86.6</v>
      </c>
    </row>
    <row r="906" spans="1:6">
      <c r="A906">
        <v>45475</v>
      </c>
      <c r="B906">
        <v>86.71</v>
      </c>
      <c r="C906">
        <v>87.46</v>
      </c>
      <c r="D906">
        <v>86.16</v>
      </c>
      <c r="E906">
        <v>86.24</v>
      </c>
      <c r="F906">
        <v>86.24</v>
      </c>
    </row>
    <row r="907" spans="1:6">
      <c r="A907">
        <v>45476</v>
      </c>
      <c r="B907">
        <v>86.44</v>
      </c>
      <c r="C907">
        <v>87.39</v>
      </c>
      <c r="D907">
        <v>85.89</v>
      </c>
      <c r="E907">
        <v>87.34</v>
      </c>
      <c r="F907">
        <v>87.34</v>
      </c>
    </row>
    <row r="908" spans="1:6">
      <c r="A908">
        <v>45477</v>
      </c>
      <c r="B908">
        <v>87.09</v>
      </c>
      <c r="C908">
        <v>87.59</v>
      </c>
      <c r="D908">
        <v>86.51</v>
      </c>
      <c r="E908">
        <v>87.43</v>
      </c>
      <c r="F908">
        <v>87.43</v>
      </c>
    </row>
    <row r="909" spans="1:6">
      <c r="A909">
        <v>45478</v>
      </c>
      <c r="B909">
        <v>87.45</v>
      </c>
      <c r="C909">
        <v>87.95</v>
      </c>
      <c r="D909">
        <v>86.49</v>
      </c>
      <c r="E909">
        <v>86.54</v>
      </c>
      <c r="F909">
        <v>86.54</v>
      </c>
    </row>
    <row r="910" spans="1:6">
      <c r="A910">
        <v>45481</v>
      </c>
      <c r="B910">
        <v>86.74</v>
      </c>
      <c r="C910">
        <v>86.92</v>
      </c>
      <c r="D910">
        <v>85.56</v>
      </c>
      <c r="E910">
        <v>85.75</v>
      </c>
      <c r="F910">
        <v>85.75</v>
      </c>
    </row>
    <row r="911" spans="1:6">
      <c r="A911">
        <v>45482</v>
      </c>
      <c r="B911">
        <v>85.67</v>
      </c>
      <c r="C911">
        <v>85.85</v>
      </c>
      <c r="D911">
        <v>84.53</v>
      </c>
      <c r="E911">
        <v>84.66</v>
      </c>
      <c r="F911">
        <v>84.66</v>
      </c>
    </row>
    <row r="912" spans="1:6">
      <c r="A912">
        <v>45483</v>
      </c>
      <c r="B912">
        <v>84.92</v>
      </c>
      <c r="C912">
        <v>85.66</v>
      </c>
      <c r="D912">
        <v>84</v>
      </c>
      <c r="E912">
        <v>85.08</v>
      </c>
      <c r="F912">
        <v>85.08</v>
      </c>
    </row>
    <row r="913" spans="1:6">
      <c r="A913">
        <v>45484</v>
      </c>
      <c r="B913">
        <v>85.45</v>
      </c>
      <c r="C913">
        <v>85.89</v>
      </c>
      <c r="D913">
        <v>84.64</v>
      </c>
      <c r="E913">
        <v>85.4</v>
      </c>
      <c r="F913">
        <v>85.4</v>
      </c>
    </row>
    <row r="914" spans="1:6">
      <c r="A914">
        <v>45485</v>
      </c>
      <c r="B914">
        <v>85.69</v>
      </c>
      <c r="C914">
        <v>86.35</v>
      </c>
      <c r="D914">
        <v>84.95</v>
      </c>
      <c r="E914">
        <v>85.03</v>
      </c>
      <c r="F914">
        <v>85.03</v>
      </c>
    </row>
    <row r="915" spans="1:6">
      <c r="A915">
        <v>45488</v>
      </c>
      <c r="B915">
        <v>85.1</v>
      </c>
      <c r="C915">
        <v>85.37</v>
      </c>
      <c r="D915">
        <v>84.42</v>
      </c>
      <c r="E915">
        <v>84.85</v>
      </c>
      <c r="F915">
        <v>84.85</v>
      </c>
    </row>
    <row r="916" spans="1:6">
      <c r="A916">
        <v>45489</v>
      </c>
      <c r="B916">
        <v>84.78</v>
      </c>
      <c r="C916">
        <v>84.86</v>
      </c>
      <c r="D916">
        <v>83.3</v>
      </c>
      <c r="E916">
        <v>83.73</v>
      </c>
      <c r="F916">
        <v>83.73</v>
      </c>
    </row>
    <row r="917" spans="1:6">
      <c r="A917">
        <v>45490</v>
      </c>
      <c r="B917">
        <v>83.66</v>
      </c>
      <c r="C917">
        <v>85.2</v>
      </c>
      <c r="D917">
        <v>83.43</v>
      </c>
      <c r="E917">
        <v>85.08</v>
      </c>
      <c r="F917">
        <v>85.08</v>
      </c>
    </row>
    <row r="918" spans="1:6">
      <c r="A918">
        <v>45491</v>
      </c>
      <c r="B918">
        <v>85.23</v>
      </c>
      <c r="C918">
        <v>85.81</v>
      </c>
      <c r="D918">
        <v>84.22</v>
      </c>
      <c r="E918">
        <v>85.11</v>
      </c>
      <c r="F918">
        <v>85.11</v>
      </c>
    </row>
    <row r="919" spans="1:6">
      <c r="A919">
        <v>45492</v>
      </c>
      <c r="B919">
        <v>84.72</v>
      </c>
      <c r="C919">
        <v>85.35</v>
      </c>
      <c r="D919">
        <v>82.56</v>
      </c>
      <c r="E919">
        <v>82.63</v>
      </c>
      <c r="F919">
        <v>82.63</v>
      </c>
    </row>
    <row r="920" spans="1:6">
      <c r="A920">
        <v>45495</v>
      </c>
      <c r="B920">
        <v>82.8</v>
      </c>
      <c r="C920">
        <v>83.22</v>
      </c>
      <c r="D920">
        <v>81.599999999999994</v>
      </c>
      <c r="E920">
        <v>82.4</v>
      </c>
      <c r="F920">
        <v>82.4</v>
      </c>
    </row>
    <row r="921" spans="1:6">
      <c r="A921">
        <v>45496</v>
      </c>
      <c r="B921">
        <v>82.25</v>
      </c>
      <c r="C921">
        <v>82.79</v>
      </c>
      <c r="D921">
        <v>80.510000000000005</v>
      </c>
      <c r="E921">
        <v>81.010000000000005</v>
      </c>
      <c r="F921">
        <v>81.010000000000005</v>
      </c>
    </row>
    <row r="922" spans="1:6">
      <c r="A922">
        <v>45497</v>
      </c>
      <c r="B922">
        <v>81.459999999999994</v>
      </c>
      <c r="C922">
        <v>82.23</v>
      </c>
      <c r="D922">
        <v>80.930000000000007</v>
      </c>
      <c r="E922">
        <v>81.709999999999994</v>
      </c>
      <c r="F922">
        <v>81.709999999999994</v>
      </c>
    </row>
    <row r="923" spans="1:6">
      <c r="A923">
        <v>45498</v>
      </c>
      <c r="B923">
        <v>81.58</v>
      </c>
      <c r="C923">
        <v>82.53</v>
      </c>
      <c r="D923">
        <v>80.09</v>
      </c>
      <c r="E923">
        <v>82.37</v>
      </c>
      <c r="F923">
        <v>82.37</v>
      </c>
    </row>
    <row r="924" spans="1:6">
      <c r="A924">
        <v>45499</v>
      </c>
      <c r="B924">
        <v>82.4</v>
      </c>
      <c r="C924">
        <v>82.71</v>
      </c>
      <c r="D924">
        <v>80.33</v>
      </c>
      <c r="E924">
        <v>81.13</v>
      </c>
      <c r="F924">
        <v>81.13</v>
      </c>
    </row>
    <row r="925" spans="1:6">
      <c r="A925">
        <v>45502</v>
      </c>
      <c r="B925">
        <v>81.3</v>
      </c>
      <c r="C925">
        <v>81.739999999999995</v>
      </c>
      <c r="D925">
        <v>79.36</v>
      </c>
      <c r="E925">
        <v>79.78</v>
      </c>
      <c r="F925">
        <v>79.78</v>
      </c>
    </row>
    <row r="926" spans="1:6">
      <c r="A926">
        <v>45503</v>
      </c>
      <c r="B926">
        <v>79.64</v>
      </c>
      <c r="C926">
        <v>79.989999999999995</v>
      </c>
      <c r="D926">
        <v>78.430000000000007</v>
      </c>
      <c r="E926">
        <v>78.63</v>
      </c>
      <c r="F926">
        <v>78.63</v>
      </c>
    </row>
    <row r="927" spans="1:6">
      <c r="A927">
        <v>45504</v>
      </c>
      <c r="B927">
        <v>79.02</v>
      </c>
      <c r="C927">
        <v>80.95</v>
      </c>
      <c r="D927">
        <v>79.02</v>
      </c>
      <c r="E927">
        <v>80.72</v>
      </c>
      <c r="F927">
        <v>80.72</v>
      </c>
    </row>
    <row r="928" spans="1:6">
      <c r="A928">
        <v>45505</v>
      </c>
      <c r="B928">
        <v>81.44</v>
      </c>
      <c r="C928">
        <v>81.8</v>
      </c>
      <c r="D928">
        <v>79.430000000000007</v>
      </c>
      <c r="E928">
        <v>79.52</v>
      </c>
      <c r="F928">
        <v>79.52</v>
      </c>
    </row>
    <row r="929" spans="1:6">
      <c r="A929">
        <v>45506</v>
      </c>
      <c r="B929">
        <v>79.98</v>
      </c>
      <c r="C929">
        <v>80.459999999999994</v>
      </c>
      <c r="D929">
        <v>76.42</v>
      </c>
      <c r="E929">
        <v>76.81</v>
      </c>
      <c r="F929">
        <v>76.81</v>
      </c>
    </row>
    <row r="930" spans="1:6">
      <c r="A930">
        <v>45509</v>
      </c>
      <c r="B930">
        <v>77.61</v>
      </c>
      <c r="C930">
        <v>77.739999999999995</v>
      </c>
      <c r="D930">
        <v>75.05</v>
      </c>
      <c r="E930">
        <v>76.3</v>
      </c>
      <c r="F930">
        <v>76.3</v>
      </c>
    </row>
    <row r="931" spans="1:6">
      <c r="A931">
        <v>45510</v>
      </c>
      <c r="B931">
        <v>77.45</v>
      </c>
      <c r="C931">
        <v>77.849999999999994</v>
      </c>
      <c r="D931">
        <v>75.58</v>
      </c>
      <c r="E931">
        <v>76.48</v>
      </c>
      <c r="F931">
        <v>76.48</v>
      </c>
    </row>
    <row r="932" spans="1:6">
      <c r="A932">
        <v>45511</v>
      </c>
      <c r="B932">
        <v>76.16</v>
      </c>
      <c r="C932">
        <v>78.87</v>
      </c>
      <c r="D932">
        <v>75.95</v>
      </c>
      <c r="E932">
        <v>78.33</v>
      </c>
      <c r="F932">
        <v>78.33</v>
      </c>
    </row>
    <row r="933" spans="1:6">
      <c r="A933">
        <v>45512</v>
      </c>
      <c r="B933">
        <v>78.55</v>
      </c>
      <c r="C933">
        <v>79.37</v>
      </c>
      <c r="D933">
        <v>77.63</v>
      </c>
      <c r="E933">
        <v>79.16</v>
      </c>
      <c r="F933">
        <v>79.16</v>
      </c>
    </row>
    <row r="934" spans="1:6">
      <c r="A934">
        <v>45513</v>
      </c>
      <c r="B934">
        <v>79.03</v>
      </c>
      <c r="C934">
        <v>79.83</v>
      </c>
      <c r="D934">
        <v>78.77</v>
      </c>
      <c r="E934">
        <v>79.66</v>
      </c>
      <c r="F934">
        <v>79.66</v>
      </c>
    </row>
    <row r="935" spans="1:6">
      <c r="A935">
        <v>45516</v>
      </c>
      <c r="B935">
        <v>79.56</v>
      </c>
      <c r="C935">
        <v>82.4</v>
      </c>
      <c r="D935">
        <v>79.459999999999994</v>
      </c>
      <c r="E935">
        <v>82.3</v>
      </c>
      <c r="F935">
        <v>82.3</v>
      </c>
    </row>
    <row r="936" spans="1:6">
      <c r="A936">
        <v>45517</v>
      </c>
      <c r="B936">
        <v>81.88</v>
      </c>
      <c r="C936">
        <v>82.3</v>
      </c>
      <c r="D936">
        <v>80.55</v>
      </c>
      <c r="E936">
        <v>80.69</v>
      </c>
      <c r="F936">
        <v>80.69</v>
      </c>
    </row>
    <row r="937" spans="1:6">
      <c r="A937">
        <v>45518</v>
      </c>
      <c r="B937">
        <v>81</v>
      </c>
      <c r="C937">
        <v>81.44</v>
      </c>
      <c r="D937">
        <v>79.599999999999994</v>
      </c>
      <c r="E937">
        <v>79.760000000000005</v>
      </c>
      <c r="F937">
        <v>79.760000000000005</v>
      </c>
    </row>
    <row r="938" spans="1:6">
      <c r="A938">
        <v>45519</v>
      </c>
      <c r="B938">
        <v>79.959999999999994</v>
      </c>
      <c r="C938">
        <v>81.430000000000007</v>
      </c>
      <c r="D938">
        <v>79.61</v>
      </c>
      <c r="E938">
        <v>81.040000000000006</v>
      </c>
      <c r="F938">
        <v>81.040000000000006</v>
      </c>
    </row>
    <row r="939" spans="1:6">
      <c r="A939">
        <v>45520</v>
      </c>
      <c r="B939">
        <v>80.86</v>
      </c>
      <c r="C939">
        <v>81.02</v>
      </c>
      <c r="D939">
        <v>78.62</v>
      </c>
      <c r="E939">
        <v>79.680000000000007</v>
      </c>
      <c r="F939">
        <v>79.680000000000007</v>
      </c>
    </row>
    <row r="940" spans="1:6">
      <c r="A940">
        <v>45523</v>
      </c>
      <c r="B940">
        <v>79.599999999999994</v>
      </c>
      <c r="C940">
        <v>79.81</v>
      </c>
      <c r="D940">
        <v>77.48</v>
      </c>
      <c r="E940">
        <v>77.66</v>
      </c>
      <c r="F940">
        <v>77.66</v>
      </c>
    </row>
    <row r="941" spans="1:6">
      <c r="A941">
        <v>45524</v>
      </c>
      <c r="B941">
        <v>77.66</v>
      </c>
      <c r="C941">
        <v>78.349999999999994</v>
      </c>
      <c r="D941">
        <v>76.55</v>
      </c>
      <c r="E941">
        <v>77.2</v>
      </c>
      <c r="F941">
        <v>77.2</v>
      </c>
    </row>
    <row r="942" spans="1:6">
      <c r="A942">
        <v>45525</v>
      </c>
      <c r="B942">
        <v>77.13</v>
      </c>
      <c r="C942">
        <v>78.209999999999994</v>
      </c>
      <c r="D942">
        <v>75.650000000000006</v>
      </c>
      <c r="E942">
        <v>76.05</v>
      </c>
      <c r="F942">
        <v>76.05</v>
      </c>
    </row>
    <row r="943" spans="1:6">
      <c r="A943">
        <v>45526</v>
      </c>
      <c r="B943">
        <v>75.959999999999994</v>
      </c>
      <c r="C943">
        <v>77.7</v>
      </c>
      <c r="D943">
        <v>75.77</v>
      </c>
      <c r="E943">
        <v>77.22</v>
      </c>
      <c r="F943">
        <v>77.22</v>
      </c>
    </row>
    <row r="944" spans="1:6">
      <c r="A944">
        <v>45527</v>
      </c>
      <c r="B944">
        <v>77.25</v>
      </c>
      <c r="C944">
        <v>79.27</v>
      </c>
      <c r="D944">
        <v>77.03</v>
      </c>
      <c r="E944">
        <v>79.02</v>
      </c>
      <c r="F944">
        <v>79.02</v>
      </c>
    </row>
    <row r="945" spans="1:6">
      <c r="A945">
        <v>45530</v>
      </c>
      <c r="B945">
        <v>79.349999999999994</v>
      </c>
      <c r="C945">
        <v>81.58</v>
      </c>
      <c r="D945">
        <v>79.239999999999995</v>
      </c>
      <c r="E945">
        <v>81.430000000000007</v>
      </c>
      <c r="F945">
        <v>81.430000000000007</v>
      </c>
    </row>
    <row r="946" spans="1:6">
      <c r="A946">
        <v>45531</v>
      </c>
      <c r="B946">
        <v>81.260000000000005</v>
      </c>
      <c r="C946">
        <v>81.59</v>
      </c>
      <c r="D946">
        <v>79.47</v>
      </c>
      <c r="E946">
        <v>79.55</v>
      </c>
      <c r="F946">
        <v>79.55</v>
      </c>
    </row>
    <row r="947" spans="1:6">
      <c r="A947">
        <v>45532</v>
      </c>
      <c r="B947">
        <v>79.87</v>
      </c>
      <c r="C947">
        <v>80.010000000000005</v>
      </c>
      <c r="D947">
        <v>77.95</v>
      </c>
      <c r="E947">
        <v>78.650000000000006</v>
      </c>
      <c r="F947">
        <v>78.650000000000006</v>
      </c>
    </row>
    <row r="948" spans="1:6">
      <c r="A948">
        <v>45533</v>
      </c>
      <c r="B948">
        <v>78.52</v>
      </c>
      <c r="C948">
        <v>80.78</v>
      </c>
      <c r="D948">
        <v>78.12</v>
      </c>
      <c r="E948">
        <v>79.94</v>
      </c>
      <c r="F948">
        <v>79.94</v>
      </c>
    </row>
    <row r="949" spans="1:6">
      <c r="A949">
        <v>45534</v>
      </c>
      <c r="B949">
        <v>79.92</v>
      </c>
      <c r="C949">
        <v>80.599999999999994</v>
      </c>
      <c r="D949">
        <v>78.569999999999993</v>
      </c>
      <c r="E949">
        <v>78.8</v>
      </c>
      <c r="F949">
        <v>78.8</v>
      </c>
    </row>
    <row r="950" spans="1:6">
      <c r="A950">
        <v>45537</v>
      </c>
      <c r="B950">
        <v>76.95</v>
      </c>
      <c r="C950">
        <v>77.63</v>
      </c>
      <c r="D950">
        <v>76.209999999999994</v>
      </c>
      <c r="E950">
        <v>77.52</v>
      </c>
      <c r="F950">
        <v>77.52</v>
      </c>
    </row>
    <row r="951" spans="1:6">
      <c r="A951">
        <v>45538</v>
      </c>
      <c r="B951">
        <v>77.16</v>
      </c>
      <c r="C951">
        <v>77.55</v>
      </c>
      <c r="D951">
        <v>73.510000000000005</v>
      </c>
      <c r="E951">
        <v>73.75</v>
      </c>
      <c r="F951">
        <v>73.75</v>
      </c>
    </row>
    <row r="952" spans="1:6">
      <c r="A952">
        <v>45539</v>
      </c>
      <c r="B952">
        <v>73.67</v>
      </c>
      <c r="C952">
        <v>74.8</v>
      </c>
      <c r="D952">
        <v>72.349999999999994</v>
      </c>
      <c r="E952">
        <v>72.7</v>
      </c>
      <c r="F952">
        <v>72.7</v>
      </c>
    </row>
    <row r="953" spans="1:6">
      <c r="A953">
        <v>45540</v>
      </c>
      <c r="B953">
        <v>72.760000000000005</v>
      </c>
      <c r="C953">
        <v>74.2</v>
      </c>
      <c r="D953">
        <v>72.37</v>
      </c>
      <c r="E953">
        <v>72.69</v>
      </c>
      <c r="F953">
        <v>72.69</v>
      </c>
    </row>
    <row r="954" spans="1:6">
      <c r="A954">
        <v>45541</v>
      </c>
      <c r="B954">
        <v>72.81</v>
      </c>
      <c r="C954">
        <v>73.53</v>
      </c>
      <c r="D954">
        <v>70.61</v>
      </c>
      <c r="E954">
        <v>71.06</v>
      </c>
      <c r="F954">
        <v>71.06</v>
      </c>
    </row>
    <row r="955" spans="1:6">
      <c r="A955">
        <v>45544</v>
      </c>
      <c r="B955">
        <v>71.66</v>
      </c>
      <c r="C955">
        <v>72.209999999999994</v>
      </c>
      <c r="D955">
        <v>70.650000000000006</v>
      </c>
      <c r="E955">
        <v>71.84</v>
      </c>
      <c r="F955">
        <v>71.84</v>
      </c>
    </row>
    <row r="956" spans="1:6">
      <c r="A956">
        <v>45545</v>
      </c>
      <c r="B956">
        <v>71.92</v>
      </c>
      <c r="C956">
        <v>72.28</v>
      </c>
      <c r="D956">
        <v>68.680000000000007</v>
      </c>
      <c r="E956">
        <v>69.19</v>
      </c>
      <c r="F956">
        <v>69.19</v>
      </c>
    </row>
    <row r="957" spans="1:6">
      <c r="A957">
        <v>45546</v>
      </c>
      <c r="B957">
        <v>69.680000000000007</v>
      </c>
      <c r="C957">
        <v>71.09</v>
      </c>
      <c r="D957">
        <v>69</v>
      </c>
      <c r="E957">
        <v>70.61</v>
      </c>
      <c r="F957">
        <v>70.61</v>
      </c>
    </row>
    <row r="958" spans="1:6">
      <c r="A958">
        <v>45547</v>
      </c>
      <c r="B958">
        <v>70.599999999999994</v>
      </c>
      <c r="C958">
        <v>72.87</v>
      </c>
      <c r="D958">
        <v>70.59</v>
      </c>
      <c r="E958">
        <v>71.97</v>
      </c>
      <c r="F958">
        <v>71.97</v>
      </c>
    </row>
    <row r="959" spans="1:6">
      <c r="A959">
        <v>45548</v>
      </c>
      <c r="B959">
        <v>72.3</v>
      </c>
      <c r="C959">
        <v>73.239999999999995</v>
      </c>
      <c r="D959">
        <v>71.459999999999994</v>
      </c>
      <c r="E959">
        <v>71.61</v>
      </c>
      <c r="F959">
        <v>71.61</v>
      </c>
    </row>
    <row r="960" spans="1:6">
      <c r="A960">
        <v>45551</v>
      </c>
      <c r="B960">
        <v>72.09</v>
      </c>
      <c r="C960">
        <v>73.39</v>
      </c>
      <c r="D960">
        <v>71.52</v>
      </c>
      <c r="E960">
        <v>72.75</v>
      </c>
      <c r="F960">
        <v>72.75</v>
      </c>
    </row>
    <row r="961" spans="1:6">
      <c r="A961">
        <v>45552</v>
      </c>
      <c r="B961">
        <v>72.91</v>
      </c>
      <c r="C961">
        <v>74.28</v>
      </c>
      <c r="D961">
        <v>72.17</v>
      </c>
      <c r="E961">
        <v>73.7</v>
      </c>
      <c r="F961">
        <v>73.7</v>
      </c>
    </row>
    <row r="962" spans="1:6">
      <c r="A962">
        <v>45553</v>
      </c>
      <c r="B962">
        <v>73.69</v>
      </c>
      <c r="C962">
        <v>74.099999999999994</v>
      </c>
      <c r="D962">
        <v>72.31</v>
      </c>
      <c r="E962">
        <v>73.650000000000006</v>
      </c>
      <c r="F962">
        <v>73.650000000000006</v>
      </c>
    </row>
    <row r="963" spans="1:6">
      <c r="A963">
        <v>45554</v>
      </c>
      <c r="B963">
        <v>73.13</v>
      </c>
      <c r="C963">
        <v>75.180000000000007</v>
      </c>
      <c r="D963">
        <v>72.91</v>
      </c>
      <c r="E963">
        <v>74.88</v>
      </c>
      <c r="F963">
        <v>74.88</v>
      </c>
    </row>
    <row r="964" spans="1:6">
      <c r="A964">
        <v>45555</v>
      </c>
      <c r="B964">
        <v>74.77</v>
      </c>
      <c r="C964">
        <v>75</v>
      </c>
      <c r="D964">
        <v>74</v>
      </c>
      <c r="E964">
        <v>74.489999999999995</v>
      </c>
      <c r="F964">
        <v>74.489999999999995</v>
      </c>
    </row>
    <row r="965" spans="1:6">
      <c r="A965">
        <v>45558</v>
      </c>
      <c r="B965">
        <v>74.709999999999994</v>
      </c>
      <c r="C965">
        <v>75.17</v>
      </c>
      <c r="D965">
        <v>73.099999999999994</v>
      </c>
      <c r="E965">
        <v>73.900000000000006</v>
      </c>
      <c r="F965">
        <v>73.900000000000006</v>
      </c>
    </row>
    <row r="966" spans="1:6">
      <c r="A966">
        <v>45559</v>
      </c>
      <c r="B966">
        <v>74.13</v>
      </c>
      <c r="C966">
        <v>75.87</v>
      </c>
      <c r="D966">
        <v>73.95</v>
      </c>
      <c r="E966">
        <v>75.17</v>
      </c>
      <c r="F966">
        <v>75.17</v>
      </c>
    </row>
    <row r="967" spans="1:6">
      <c r="A967">
        <v>45560</v>
      </c>
      <c r="B967">
        <v>75.180000000000007</v>
      </c>
      <c r="C967">
        <v>75.349999999999994</v>
      </c>
      <c r="D967">
        <v>73.06</v>
      </c>
      <c r="E967">
        <v>73.459999999999994</v>
      </c>
      <c r="F967">
        <v>73.459999999999994</v>
      </c>
    </row>
    <row r="968" spans="1:6">
      <c r="A968">
        <v>45561</v>
      </c>
      <c r="B968">
        <v>73.400000000000006</v>
      </c>
      <c r="C968">
        <v>73.8</v>
      </c>
      <c r="D968">
        <v>70.72</v>
      </c>
      <c r="E968">
        <v>71.599999999999994</v>
      </c>
      <c r="F968">
        <v>71.599999999999994</v>
      </c>
    </row>
    <row r="969" spans="1:6">
      <c r="A969">
        <v>45562</v>
      </c>
      <c r="B969">
        <v>71.42</v>
      </c>
      <c r="C969">
        <v>72.45</v>
      </c>
      <c r="D969">
        <v>70.91</v>
      </c>
      <c r="E969">
        <v>71.98</v>
      </c>
      <c r="F969">
        <v>71.98</v>
      </c>
    </row>
    <row r="970" spans="1:6">
      <c r="A970">
        <v>45565</v>
      </c>
      <c r="B970">
        <v>72.5</v>
      </c>
      <c r="C970">
        <v>73.17</v>
      </c>
      <c r="D970">
        <v>71.260000000000005</v>
      </c>
      <c r="E970">
        <v>71.77</v>
      </c>
      <c r="F970">
        <v>71.77</v>
      </c>
    </row>
    <row r="971" spans="1:6">
      <c r="A971">
        <v>45566</v>
      </c>
      <c r="B971">
        <v>71.849999999999994</v>
      </c>
      <c r="C971">
        <v>75.45</v>
      </c>
      <c r="D971">
        <v>69.91</v>
      </c>
      <c r="E971">
        <v>73.56</v>
      </c>
      <c r="F971">
        <v>73.56</v>
      </c>
    </row>
    <row r="972" spans="1:6">
      <c r="A972">
        <v>45567</v>
      </c>
      <c r="B972">
        <v>74.47</v>
      </c>
      <c r="C972">
        <v>76.14</v>
      </c>
      <c r="D972">
        <v>73.59</v>
      </c>
      <c r="E972">
        <v>73.900000000000006</v>
      </c>
      <c r="F972">
        <v>73.900000000000006</v>
      </c>
    </row>
    <row r="973" spans="1:6">
      <c r="A973">
        <v>45568</v>
      </c>
      <c r="B973">
        <v>74.59</v>
      </c>
      <c r="C973">
        <v>77.989999999999995</v>
      </c>
      <c r="D973">
        <v>74.31</v>
      </c>
      <c r="E973">
        <v>77.62</v>
      </c>
      <c r="F973">
        <v>77.62</v>
      </c>
    </row>
    <row r="974" spans="1:6">
      <c r="A974">
        <v>45569</v>
      </c>
      <c r="B974">
        <v>77.790000000000006</v>
      </c>
      <c r="C974">
        <v>79.3</v>
      </c>
      <c r="D974">
        <v>77.39</v>
      </c>
      <c r="E974">
        <v>78.05</v>
      </c>
      <c r="F974">
        <v>78.05</v>
      </c>
    </row>
    <row r="975" spans="1:6">
      <c r="A975">
        <v>45572</v>
      </c>
      <c r="B975">
        <v>78.069999999999993</v>
      </c>
      <c r="C975">
        <v>81.16</v>
      </c>
      <c r="D975">
        <v>77.23</v>
      </c>
      <c r="E975">
        <v>80.930000000000007</v>
      </c>
      <c r="F975">
        <v>80.930000000000007</v>
      </c>
    </row>
    <row r="976" spans="1:6">
      <c r="A976">
        <v>45573</v>
      </c>
      <c r="B976">
        <v>80.959999999999994</v>
      </c>
      <c r="C976">
        <v>81.14</v>
      </c>
      <c r="D976">
        <v>76.36</v>
      </c>
      <c r="E976">
        <v>77.180000000000007</v>
      </c>
      <c r="F976">
        <v>77.180000000000007</v>
      </c>
    </row>
    <row r="977" spans="1:6">
      <c r="A977">
        <v>45574</v>
      </c>
      <c r="B977">
        <v>77.489999999999995</v>
      </c>
      <c r="C977">
        <v>78.02</v>
      </c>
      <c r="D977">
        <v>75.150000000000006</v>
      </c>
      <c r="E977">
        <v>76.58</v>
      </c>
      <c r="F977">
        <v>76.58</v>
      </c>
    </row>
    <row r="978" spans="1:6">
      <c r="A978">
        <v>45575</v>
      </c>
      <c r="B978">
        <v>76.760000000000005</v>
      </c>
      <c r="C978">
        <v>79.72</v>
      </c>
      <c r="D978">
        <v>76.72</v>
      </c>
      <c r="E978">
        <v>79.400000000000006</v>
      </c>
      <c r="F978">
        <v>79.400000000000006</v>
      </c>
    </row>
    <row r="979" spans="1:6">
      <c r="A979">
        <v>45576</v>
      </c>
      <c r="B979">
        <v>79.14</v>
      </c>
      <c r="C979">
        <v>79.5</v>
      </c>
      <c r="D979">
        <v>78.040000000000006</v>
      </c>
      <c r="E979">
        <v>79.040000000000006</v>
      </c>
      <c r="F979">
        <v>79.040000000000006</v>
      </c>
    </row>
    <row r="980" spans="1:6">
      <c r="A980">
        <v>45579</v>
      </c>
      <c r="B980">
        <v>78.55</v>
      </c>
      <c r="C980">
        <v>78.55</v>
      </c>
      <c r="D980">
        <v>74.86</v>
      </c>
      <c r="E980">
        <v>77.459999999999994</v>
      </c>
      <c r="F980">
        <v>77.459999999999994</v>
      </c>
    </row>
    <row r="981" spans="1:6">
      <c r="A981">
        <v>45580</v>
      </c>
      <c r="B981">
        <v>75.22</v>
      </c>
      <c r="C981">
        <v>75.569999999999993</v>
      </c>
      <c r="D981">
        <v>73.34</v>
      </c>
      <c r="E981">
        <v>74.25</v>
      </c>
      <c r="F981">
        <v>74.25</v>
      </c>
    </row>
    <row r="982" spans="1:6">
      <c r="A982">
        <v>45581</v>
      </c>
      <c r="B982">
        <v>74.709999999999994</v>
      </c>
      <c r="C982">
        <v>74.930000000000007</v>
      </c>
      <c r="D982">
        <v>73.42</v>
      </c>
      <c r="E982">
        <v>74.22</v>
      </c>
      <c r="F982">
        <v>74.22</v>
      </c>
    </row>
    <row r="983" spans="1:6">
      <c r="A983">
        <v>45582</v>
      </c>
      <c r="B983">
        <v>74.47</v>
      </c>
      <c r="C983">
        <v>74.92</v>
      </c>
      <c r="D983">
        <v>73.260000000000005</v>
      </c>
      <c r="E983">
        <v>74.45</v>
      </c>
      <c r="F983">
        <v>74.45</v>
      </c>
    </row>
    <row r="984" spans="1:6">
      <c r="A984">
        <v>45583</v>
      </c>
      <c r="B984">
        <v>74.59</v>
      </c>
      <c r="C984">
        <v>74.95</v>
      </c>
      <c r="D984">
        <v>72.5</v>
      </c>
      <c r="E984">
        <v>73.06</v>
      </c>
      <c r="F984">
        <v>73.06</v>
      </c>
    </row>
    <row r="985" spans="1:6">
      <c r="A985">
        <v>45586</v>
      </c>
      <c r="B985">
        <v>73.11</v>
      </c>
      <c r="C985">
        <v>74.569999999999993</v>
      </c>
      <c r="D985">
        <v>72.8</v>
      </c>
      <c r="E985">
        <v>74.290000000000006</v>
      </c>
      <c r="F985">
        <v>74.290000000000006</v>
      </c>
    </row>
    <row r="986" spans="1:6">
      <c r="A986">
        <v>45587</v>
      </c>
      <c r="B986">
        <v>74.23</v>
      </c>
      <c r="C986">
        <v>76.319999999999993</v>
      </c>
      <c r="D986">
        <v>73.569999999999993</v>
      </c>
      <c r="E986">
        <v>76.040000000000006</v>
      </c>
      <c r="F986">
        <v>76.040000000000006</v>
      </c>
    </row>
    <row r="987" spans="1:6">
      <c r="A987">
        <v>45588</v>
      </c>
      <c r="B987">
        <v>75.73</v>
      </c>
      <c r="C987">
        <v>76.05</v>
      </c>
      <c r="D987">
        <v>74.42</v>
      </c>
      <c r="E987">
        <v>74.959999999999994</v>
      </c>
      <c r="F987">
        <v>74.959999999999994</v>
      </c>
    </row>
    <row r="988" spans="1:6">
      <c r="A988">
        <v>45589</v>
      </c>
      <c r="B988">
        <v>75.349999999999994</v>
      </c>
      <c r="C988">
        <v>76.540000000000006</v>
      </c>
      <c r="D988">
        <v>74</v>
      </c>
      <c r="E988">
        <v>74.38</v>
      </c>
      <c r="F988">
        <v>74.38</v>
      </c>
    </row>
    <row r="989" spans="1:6">
      <c r="A989">
        <v>45590</v>
      </c>
      <c r="B989">
        <v>74.66</v>
      </c>
      <c r="C989">
        <v>76.14</v>
      </c>
      <c r="D989">
        <v>74.17</v>
      </c>
      <c r="E989">
        <v>76.05</v>
      </c>
      <c r="F989">
        <v>76.05</v>
      </c>
    </row>
    <row r="990" spans="1:6">
      <c r="A990">
        <v>45593</v>
      </c>
      <c r="B990">
        <v>72.77</v>
      </c>
      <c r="C990">
        <v>73.28</v>
      </c>
      <c r="D990">
        <v>71.180000000000007</v>
      </c>
      <c r="E990">
        <v>71.42</v>
      </c>
      <c r="F990">
        <v>71.42</v>
      </c>
    </row>
    <row r="991" spans="1:6">
      <c r="A991">
        <v>45594</v>
      </c>
      <c r="B991">
        <v>72</v>
      </c>
      <c r="C991">
        <v>72.599999999999994</v>
      </c>
      <c r="D991">
        <v>70.72</v>
      </c>
      <c r="E991">
        <v>71.12</v>
      </c>
      <c r="F991">
        <v>71.12</v>
      </c>
    </row>
    <row r="992" spans="1:6">
      <c r="A992">
        <v>45595</v>
      </c>
      <c r="B992">
        <v>71.39</v>
      </c>
      <c r="C992">
        <v>73.12</v>
      </c>
      <c r="D992">
        <v>71.08</v>
      </c>
      <c r="E992">
        <v>72.55</v>
      </c>
      <c r="F992">
        <v>72.55</v>
      </c>
    </row>
    <row r="993" spans="1:6">
      <c r="A993">
        <v>45596</v>
      </c>
      <c r="B993">
        <v>72.849999999999994</v>
      </c>
      <c r="C993">
        <v>73.38</v>
      </c>
      <c r="D993">
        <v>72.2</v>
      </c>
      <c r="E993">
        <v>73.16</v>
      </c>
      <c r="F993">
        <v>73.16</v>
      </c>
    </row>
    <row r="994" spans="1:6">
      <c r="A994">
        <v>45597</v>
      </c>
      <c r="B994">
        <v>74.11</v>
      </c>
      <c r="C994">
        <v>74.94</v>
      </c>
      <c r="D994">
        <v>72.89</v>
      </c>
      <c r="E994">
        <v>73.099999999999994</v>
      </c>
      <c r="F994">
        <v>73.099999999999994</v>
      </c>
    </row>
    <row r="995" spans="1:6">
      <c r="A995">
        <v>45600</v>
      </c>
      <c r="B995">
        <v>74</v>
      </c>
      <c r="C995">
        <v>75.400000000000006</v>
      </c>
      <c r="D995">
        <v>73.88</v>
      </c>
      <c r="E995">
        <v>75.08</v>
      </c>
      <c r="F995">
        <v>75.08</v>
      </c>
    </row>
    <row r="996" spans="1:6">
      <c r="A996">
        <v>45601</v>
      </c>
      <c r="B996">
        <v>75</v>
      </c>
      <c r="C996">
        <v>76.239999999999995</v>
      </c>
      <c r="D996">
        <v>74.900000000000006</v>
      </c>
      <c r="E996">
        <v>75.53</v>
      </c>
      <c r="F996">
        <v>75.53</v>
      </c>
    </row>
    <row r="997" spans="1:6">
      <c r="A997">
        <v>45602</v>
      </c>
      <c r="B997">
        <v>75.3</v>
      </c>
      <c r="C997">
        <v>75.98</v>
      </c>
      <c r="D997">
        <v>73.34</v>
      </c>
      <c r="E997">
        <v>74.92</v>
      </c>
      <c r="F997">
        <v>74.92</v>
      </c>
    </row>
    <row r="998" spans="1:6">
      <c r="A998">
        <v>45603</v>
      </c>
      <c r="B998">
        <v>74.989999999999995</v>
      </c>
      <c r="C998">
        <v>76.08</v>
      </c>
      <c r="D998">
        <v>74.02</v>
      </c>
      <c r="E998">
        <v>75.63</v>
      </c>
      <c r="F998">
        <v>75.63</v>
      </c>
    </row>
    <row r="999" spans="1:6">
      <c r="A999">
        <v>45604</v>
      </c>
      <c r="B999">
        <v>75.55</v>
      </c>
      <c r="C999">
        <v>75.61</v>
      </c>
      <c r="D999">
        <v>73.44</v>
      </c>
      <c r="E999">
        <v>73.87</v>
      </c>
      <c r="F999">
        <v>73.87</v>
      </c>
    </row>
    <row r="1000" spans="1:6">
      <c r="A1000">
        <v>45607</v>
      </c>
      <c r="B1000">
        <v>73.849999999999994</v>
      </c>
      <c r="C1000">
        <v>74.13</v>
      </c>
      <c r="D1000">
        <v>71.569999999999993</v>
      </c>
      <c r="E1000">
        <v>71.83</v>
      </c>
      <c r="F1000">
        <v>71.83</v>
      </c>
    </row>
    <row r="1001" spans="1:6">
      <c r="A1001">
        <v>45608</v>
      </c>
      <c r="B1001">
        <v>71.97</v>
      </c>
      <c r="C1001">
        <v>72.819999999999993</v>
      </c>
      <c r="D1001">
        <v>71.55</v>
      </c>
      <c r="E1001">
        <v>71.89</v>
      </c>
      <c r="F1001">
        <v>71.89</v>
      </c>
    </row>
    <row r="1002" spans="1:6">
      <c r="A1002">
        <v>45609</v>
      </c>
      <c r="B1002">
        <v>71.78</v>
      </c>
      <c r="C1002">
        <v>72.63</v>
      </c>
      <c r="D1002">
        <v>70.72</v>
      </c>
      <c r="E1002">
        <v>72.28</v>
      </c>
      <c r="F1002">
        <v>72.28</v>
      </c>
    </row>
    <row r="1003" spans="1:6">
      <c r="A1003">
        <v>45610</v>
      </c>
      <c r="B1003">
        <v>72.12</v>
      </c>
      <c r="C1003">
        <v>73.22</v>
      </c>
      <c r="D1003">
        <v>71.790000000000006</v>
      </c>
      <c r="E1003">
        <v>72.56</v>
      </c>
      <c r="F1003">
        <v>72.56</v>
      </c>
    </row>
    <row r="1004" spans="1:6">
      <c r="A1004">
        <v>45611</v>
      </c>
      <c r="B1004">
        <v>72.28</v>
      </c>
      <c r="C1004">
        <v>72.489999999999995</v>
      </c>
      <c r="D1004">
        <v>70.83</v>
      </c>
      <c r="E1004">
        <v>71.040000000000006</v>
      </c>
      <c r="F1004">
        <v>71.040000000000006</v>
      </c>
    </row>
    <row r="1005" spans="1:6">
      <c r="A1005">
        <v>45614</v>
      </c>
      <c r="B1005">
        <v>70.8</v>
      </c>
      <c r="C1005">
        <v>73.47</v>
      </c>
      <c r="D1005">
        <v>70.7</v>
      </c>
      <c r="E1005">
        <v>73.3</v>
      </c>
      <c r="F1005">
        <v>73.3</v>
      </c>
    </row>
    <row r="1006" spans="1:6">
      <c r="A1006">
        <v>45615</v>
      </c>
      <c r="B1006">
        <v>73.150000000000006</v>
      </c>
      <c r="C1006">
        <v>73.87</v>
      </c>
      <c r="D1006">
        <v>72.61</v>
      </c>
      <c r="E1006">
        <v>73.31</v>
      </c>
      <c r="F1006">
        <v>73.31</v>
      </c>
    </row>
    <row r="1007" spans="1:6">
      <c r="A1007">
        <v>45616</v>
      </c>
      <c r="B1007">
        <v>73.38</v>
      </c>
      <c r="C1007">
        <v>73.94</v>
      </c>
      <c r="D1007">
        <v>72.7</v>
      </c>
      <c r="E1007">
        <v>72.81</v>
      </c>
      <c r="F1007">
        <v>72.81</v>
      </c>
    </row>
    <row r="1008" spans="1:6">
      <c r="A1008">
        <v>45617</v>
      </c>
      <c r="B1008">
        <v>73.099999999999994</v>
      </c>
      <c r="C1008">
        <v>74.400000000000006</v>
      </c>
      <c r="D1008">
        <v>72.91</v>
      </c>
      <c r="E1008">
        <v>74.23</v>
      </c>
      <c r="F1008">
        <v>74.23</v>
      </c>
    </row>
    <row r="1009" spans="1:6">
      <c r="A1009">
        <v>45618</v>
      </c>
      <c r="B1009">
        <v>74.290000000000006</v>
      </c>
      <c r="C1009">
        <v>75.41</v>
      </c>
      <c r="D1009">
        <v>73.430000000000007</v>
      </c>
      <c r="E1009">
        <v>75.17</v>
      </c>
      <c r="F1009">
        <v>75.17</v>
      </c>
    </row>
    <row r="1010" spans="1:6">
      <c r="A1010">
        <v>45621</v>
      </c>
      <c r="B1010">
        <v>75.38</v>
      </c>
      <c r="C1010">
        <v>75.38</v>
      </c>
      <c r="D1010">
        <v>72.84</v>
      </c>
      <c r="E1010">
        <v>73.010000000000005</v>
      </c>
      <c r="F1010">
        <v>73.010000000000005</v>
      </c>
    </row>
    <row r="1011" spans="1:6">
      <c r="A1011">
        <v>45622</v>
      </c>
      <c r="B1011">
        <v>72.849999999999994</v>
      </c>
      <c r="C1011">
        <v>74.36</v>
      </c>
      <c r="D1011">
        <v>72.09</v>
      </c>
      <c r="E1011">
        <v>72.81</v>
      </c>
      <c r="F1011">
        <v>72.81</v>
      </c>
    </row>
    <row r="1012" spans="1:6">
      <c r="A1012">
        <v>45623</v>
      </c>
      <c r="B1012">
        <v>72.88</v>
      </c>
      <c r="C1012">
        <v>73.37</v>
      </c>
      <c r="D1012">
        <v>72.27</v>
      </c>
      <c r="E1012">
        <v>72.83</v>
      </c>
      <c r="F1012">
        <v>72.83</v>
      </c>
    </row>
    <row r="1013" spans="1:6">
      <c r="A1013">
        <v>45624</v>
      </c>
      <c r="B1013">
        <v>72.87</v>
      </c>
      <c r="C1013">
        <v>73.489999999999995</v>
      </c>
      <c r="D1013">
        <v>72.38</v>
      </c>
      <c r="E1013">
        <v>73.28</v>
      </c>
      <c r="F1013">
        <v>73.28</v>
      </c>
    </row>
    <row r="1014" spans="1:6">
      <c r="A1014">
        <v>45625</v>
      </c>
      <c r="B1014">
        <v>73.11</v>
      </c>
      <c r="C1014">
        <v>73.47</v>
      </c>
      <c r="D1014">
        <v>72.56</v>
      </c>
      <c r="E1014">
        <v>72.94</v>
      </c>
      <c r="F1014">
        <v>72.94</v>
      </c>
    </row>
    <row r="1015" spans="1:6">
      <c r="A1015">
        <v>45628</v>
      </c>
      <c r="B1015">
        <v>72</v>
      </c>
      <c r="C1015">
        <v>72.89</v>
      </c>
      <c r="D1015">
        <v>71.52</v>
      </c>
      <c r="E1015">
        <v>71.83</v>
      </c>
      <c r="F1015">
        <v>71.83</v>
      </c>
    </row>
    <row r="1016" spans="1:6">
      <c r="A1016">
        <v>45629</v>
      </c>
      <c r="B1016">
        <v>71.930000000000007</v>
      </c>
      <c r="C1016">
        <v>73.930000000000007</v>
      </c>
      <c r="D1016">
        <v>71.680000000000007</v>
      </c>
      <c r="E1016">
        <v>73.62</v>
      </c>
      <c r="F1016">
        <v>73.62</v>
      </c>
    </row>
    <row r="1017" spans="1:6">
      <c r="A1017">
        <v>45630</v>
      </c>
      <c r="B1017">
        <v>73.62</v>
      </c>
      <c r="C1017">
        <v>74.28</v>
      </c>
      <c r="D1017">
        <v>72.25</v>
      </c>
      <c r="E1017">
        <v>72.31</v>
      </c>
      <c r="F1017">
        <v>72.31</v>
      </c>
    </row>
    <row r="1018" spans="1:6">
      <c r="A1018">
        <v>45631</v>
      </c>
      <c r="B1018">
        <v>72.52</v>
      </c>
      <c r="C1018">
        <v>72.92</v>
      </c>
      <c r="D1018">
        <v>71.8</v>
      </c>
      <c r="E1018">
        <v>72.09</v>
      </c>
      <c r="F1018">
        <v>72.09</v>
      </c>
    </row>
    <row r="1019" spans="1:6">
      <c r="A1019">
        <v>45632</v>
      </c>
      <c r="B1019">
        <v>72.12</v>
      </c>
      <c r="C1019">
        <v>72.19</v>
      </c>
      <c r="D1019">
        <v>70.849999999999994</v>
      </c>
      <c r="E1019">
        <v>71.12</v>
      </c>
      <c r="F1019">
        <v>71.12</v>
      </c>
    </row>
    <row r="1020" spans="1:6">
      <c r="A1020">
        <v>45635</v>
      </c>
      <c r="B1020">
        <v>70.92</v>
      </c>
      <c r="C1020">
        <v>72.650000000000006</v>
      </c>
      <c r="D1020">
        <v>70.92</v>
      </c>
      <c r="E1020">
        <v>72.14</v>
      </c>
      <c r="F1020">
        <v>72.14</v>
      </c>
    </row>
    <row r="1021" spans="1:6">
      <c r="A1021">
        <v>45636</v>
      </c>
      <c r="B1021">
        <v>71.94</v>
      </c>
      <c r="C1021">
        <v>72.72</v>
      </c>
      <c r="D1021">
        <v>71.53</v>
      </c>
      <c r="E1021">
        <v>72.19</v>
      </c>
      <c r="F1021">
        <v>72.19</v>
      </c>
    </row>
    <row r="1022" spans="1:6">
      <c r="A1022">
        <v>45637</v>
      </c>
      <c r="B1022">
        <v>72.150000000000006</v>
      </c>
      <c r="C1022">
        <v>73.75</v>
      </c>
      <c r="D1022">
        <v>72.150000000000006</v>
      </c>
      <c r="E1022">
        <v>73.52</v>
      </c>
      <c r="F1022">
        <v>73.52</v>
      </c>
    </row>
    <row r="1023" spans="1:6">
      <c r="A1023">
        <v>45638</v>
      </c>
      <c r="B1023">
        <v>73.599999999999994</v>
      </c>
      <c r="C1023">
        <v>74</v>
      </c>
      <c r="D1023">
        <v>72.42</v>
      </c>
      <c r="E1023">
        <v>73.41</v>
      </c>
      <c r="F1023">
        <v>73.41</v>
      </c>
    </row>
    <row r="1024" spans="1:6">
      <c r="A1024">
        <v>45639</v>
      </c>
      <c r="B1024">
        <v>73.33</v>
      </c>
      <c r="C1024">
        <v>74.59</v>
      </c>
      <c r="D1024">
        <v>73.3</v>
      </c>
      <c r="E1024">
        <v>74.489999999999995</v>
      </c>
      <c r="F1024">
        <v>74.489999999999995</v>
      </c>
    </row>
    <row r="1025" spans="1:6">
      <c r="A1025">
        <v>45642</v>
      </c>
      <c r="B1025">
        <v>74.599999999999994</v>
      </c>
      <c r="C1025">
        <v>74.599999999999994</v>
      </c>
      <c r="D1025">
        <v>73.7</v>
      </c>
      <c r="E1025">
        <v>73.91</v>
      </c>
      <c r="F1025">
        <v>73.91</v>
      </c>
    </row>
    <row r="1026" spans="1:6">
      <c r="A1026">
        <v>45643</v>
      </c>
      <c r="B1026">
        <v>73.91</v>
      </c>
      <c r="C1026">
        <v>74.180000000000007</v>
      </c>
      <c r="D1026">
        <v>72.48</v>
      </c>
      <c r="E1026">
        <v>73.19</v>
      </c>
      <c r="F1026">
        <v>73.19</v>
      </c>
    </row>
    <row r="1027" spans="1:6">
      <c r="A1027">
        <v>45644</v>
      </c>
      <c r="B1027">
        <v>73.260000000000005</v>
      </c>
      <c r="C1027">
        <v>74.2</v>
      </c>
      <c r="D1027">
        <v>72.8</v>
      </c>
      <c r="E1027">
        <v>73.39</v>
      </c>
      <c r="F1027">
        <v>73.39</v>
      </c>
    </row>
    <row r="1028" spans="1:6">
      <c r="A1028">
        <v>45645</v>
      </c>
      <c r="B1028">
        <v>72.91</v>
      </c>
      <c r="C1028">
        <v>73.86</v>
      </c>
      <c r="D1028">
        <v>72.53</v>
      </c>
      <c r="E1028">
        <v>72.88</v>
      </c>
      <c r="F1028">
        <v>72.88</v>
      </c>
    </row>
    <row r="1029" spans="1:6">
      <c r="A1029">
        <v>45646</v>
      </c>
      <c r="B1029">
        <v>72.569999999999993</v>
      </c>
      <c r="C1029">
        <v>73.290000000000006</v>
      </c>
      <c r="D1029">
        <v>72</v>
      </c>
      <c r="E1029">
        <v>72.94</v>
      </c>
      <c r="F1029">
        <v>72.94</v>
      </c>
    </row>
    <row r="1030" spans="1:6">
      <c r="A1030">
        <v>45649</v>
      </c>
      <c r="B1030">
        <v>72.86</v>
      </c>
      <c r="C1030">
        <v>73.38</v>
      </c>
      <c r="D1030">
        <v>71.98</v>
      </c>
      <c r="E1030">
        <v>72.63</v>
      </c>
      <c r="F1030">
        <v>72.63</v>
      </c>
    </row>
    <row r="1031" spans="1:6">
      <c r="A1031">
        <v>45650</v>
      </c>
      <c r="B1031">
        <v>72.959999999999994</v>
      </c>
      <c r="C1031">
        <v>73.81</v>
      </c>
      <c r="D1031">
        <v>72.790000000000006</v>
      </c>
      <c r="E1031">
        <v>73.58</v>
      </c>
      <c r="F1031">
        <v>73.58</v>
      </c>
    </row>
    <row r="1032" spans="1:6">
      <c r="A1032">
        <v>45652</v>
      </c>
      <c r="B1032">
        <v>73.77</v>
      </c>
      <c r="C1032">
        <v>74.17</v>
      </c>
      <c r="D1032">
        <v>72.989999999999995</v>
      </c>
      <c r="E1032">
        <v>73.260000000000005</v>
      </c>
      <c r="F1032">
        <v>73.260000000000005</v>
      </c>
    </row>
    <row r="1033" spans="1:6">
      <c r="A1033">
        <v>45653</v>
      </c>
      <c r="B1033">
        <v>73.16</v>
      </c>
      <c r="C1033">
        <v>74.290000000000006</v>
      </c>
      <c r="D1033">
        <v>73.05</v>
      </c>
      <c r="E1033">
        <v>74.17</v>
      </c>
      <c r="F1033">
        <v>74.17</v>
      </c>
    </row>
    <row r="1034" spans="1:6">
      <c r="A1034">
        <v>45656</v>
      </c>
      <c r="B1034">
        <v>73.81</v>
      </c>
      <c r="C1034">
        <v>74.63</v>
      </c>
      <c r="D1034">
        <v>73.8</v>
      </c>
      <c r="E1034">
        <v>74.39</v>
      </c>
      <c r="F1034">
        <v>74.39</v>
      </c>
    </row>
    <row r="1035" spans="1:6">
      <c r="A1035">
        <v>45657</v>
      </c>
      <c r="B1035">
        <v>74.25</v>
      </c>
      <c r="C1035">
        <v>74.89</v>
      </c>
      <c r="D1035">
        <v>73.84</v>
      </c>
      <c r="E1035">
        <v>74.64</v>
      </c>
      <c r="F1035">
        <v>74.64</v>
      </c>
    </row>
    <row r="1036" spans="1:6">
      <c r="A1036">
        <v>45659</v>
      </c>
      <c r="B1036">
        <v>74.930000000000007</v>
      </c>
      <c r="C1036">
        <v>76.55</v>
      </c>
      <c r="D1036">
        <v>74.72</v>
      </c>
      <c r="E1036">
        <v>75.930000000000007</v>
      </c>
      <c r="F1036">
        <v>75.930000000000007</v>
      </c>
    </row>
    <row r="1037" spans="1:6">
      <c r="A1037">
        <v>45660</v>
      </c>
      <c r="B1037">
        <v>75.98</v>
      </c>
      <c r="C1037">
        <v>76.73</v>
      </c>
      <c r="D1037">
        <v>75.53</v>
      </c>
      <c r="E1037">
        <v>76.510000000000005</v>
      </c>
      <c r="F1037">
        <v>76.510000000000005</v>
      </c>
    </row>
    <row r="1038" spans="1:6">
      <c r="A1038">
        <v>45663</v>
      </c>
      <c r="B1038">
        <v>76.58</v>
      </c>
      <c r="C1038">
        <v>77.5</v>
      </c>
      <c r="D1038">
        <v>75.94</v>
      </c>
      <c r="E1038">
        <v>76.3</v>
      </c>
      <c r="F1038">
        <v>76.3</v>
      </c>
    </row>
    <row r="1039" spans="1:6">
      <c r="A1039">
        <v>45664</v>
      </c>
      <c r="B1039">
        <v>76.180000000000007</v>
      </c>
      <c r="C1039">
        <v>77.3</v>
      </c>
      <c r="D1039">
        <v>75.91</v>
      </c>
      <c r="E1039">
        <v>77.05</v>
      </c>
      <c r="F1039">
        <v>77.05</v>
      </c>
    </row>
    <row r="1040" spans="1:6">
      <c r="A1040">
        <v>45665</v>
      </c>
      <c r="B1040">
        <v>77.3</v>
      </c>
      <c r="C1040">
        <v>77.89</v>
      </c>
      <c r="D1040">
        <v>76.040000000000006</v>
      </c>
      <c r="E1040">
        <v>76.16</v>
      </c>
      <c r="F1040">
        <v>76.16</v>
      </c>
    </row>
    <row r="1041" spans="1:6">
      <c r="A1041">
        <v>45666</v>
      </c>
      <c r="B1041">
        <v>76.180000000000007</v>
      </c>
      <c r="C1041">
        <v>77.27</v>
      </c>
      <c r="D1041">
        <v>75.680000000000007</v>
      </c>
      <c r="E1041">
        <v>76.92</v>
      </c>
      <c r="F1041">
        <v>76.92</v>
      </c>
    </row>
    <row r="1042" spans="1:6">
      <c r="A1042">
        <v>45667</v>
      </c>
      <c r="B1042">
        <v>77.260000000000005</v>
      </c>
      <c r="C1042">
        <v>80.75</v>
      </c>
      <c r="D1042">
        <v>77.03</v>
      </c>
      <c r="E1042">
        <v>79.760000000000005</v>
      </c>
      <c r="F1042">
        <v>79.760000000000005</v>
      </c>
    </row>
    <row r="1043" spans="1:6">
      <c r="A1043">
        <v>45670</v>
      </c>
      <c r="B1043">
        <v>79.760000000000005</v>
      </c>
      <c r="C1043">
        <v>81.680000000000007</v>
      </c>
      <c r="D1043">
        <v>79.760000000000005</v>
      </c>
      <c r="E1043">
        <v>81.010000000000005</v>
      </c>
      <c r="F1043">
        <v>81.010000000000005</v>
      </c>
    </row>
    <row r="1044" spans="1:6">
      <c r="A1044">
        <v>45671</v>
      </c>
      <c r="B1044">
        <v>80.92</v>
      </c>
      <c r="C1044">
        <v>81.150000000000006</v>
      </c>
      <c r="D1044">
        <v>79.87</v>
      </c>
      <c r="E1044">
        <v>79.92</v>
      </c>
      <c r="F1044">
        <v>79.92</v>
      </c>
    </row>
    <row r="1045" spans="1:6">
      <c r="A1045">
        <v>45672</v>
      </c>
      <c r="B1045">
        <v>80.290000000000006</v>
      </c>
      <c r="C1045">
        <v>82.63</v>
      </c>
      <c r="D1045">
        <v>79.62</v>
      </c>
      <c r="E1045">
        <v>82.03</v>
      </c>
      <c r="F1045">
        <v>82.03</v>
      </c>
    </row>
    <row r="1046" spans="1:6">
      <c r="A1046">
        <v>45673</v>
      </c>
      <c r="B1046">
        <v>82.42</v>
      </c>
      <c r="C1046">
        <v>82.57</v>
      </c>
      <c r="D1046">
        <v>80.39</v>
      </c>
      <c r="E1046">
        <v>81.290000000000006</v>
      </c>
      <c r="F1046">
        <v>81.290000000000006</v>
      </c>
    </row>
    <row r="1047" spans="1:6">
      <c r="A1047">
        <v>45674</v>
      </c>
      <c r="B1047">
        <v>81.44</v>
      </c>
      <c r="C1047">
        <v>81.93</v>
      </c>
      <c r="D1047">
        <v>80.5</v>
      </c>
      <c r="E1047">
        <v>80.790000000000006</v>
      </c>
      <c r="F1047">
        <v>80.790000000000006</v>
      </c>
    </row>
    <row r="1048" spans="1:6">
      <c r="A1048">
        <v>45677</v>
      </c>
      <c r="B1048">
        <v>80.98</v>
      </c>
      <c r="C1048">
        <v>81.23</v>
      </c>
      <c r="D1048">
        <v>79.42</v>
      </c>
      <c r="E1048">
        <v>80.150000000000006</v>
      </c>
      <c r="F1048">
        <v>80.150000000000006</v>
      </c>
    </row>
    <row r="1049" spans="1:6">
      <c r="A1049">
        <v>45678</v>
      </c>
      <c r="B1049">
        <v>79.78</v>
      </c>
      <c r="C1049">
        <v>80.459999999999994</v>
      </c>
      <c r="D1049">
        <v>78.45</v>
      </c>
      <c r="E1049">
        <v>79.290000000000006</v>
      </c>
      <c r="F1049">
        <v>79.290000000000006</v>
      </c>
    </row>
    <row r="1050" spans="1:6">
      <c r="A1050">
        <v>45679</v>
      </c>
      <c r="B1050">
        <v>79.39</v>
      </c>
      <c r="C1050">
        <v>79.900000000000006</v>
      </c>
      <c r="D1050">
        <v>78.81</v>
      </c>
      <c r="E1050">
        <v>79</v>
      </c>
      <c r="F1050">
        <v>79</v>
      </c>
    </row>
    <row r="1051" spans="1:6">
      <c r="A1051">
        <v>45680</v>
      </c>
      <c r="B1051">
        <v>78.849999999999994</v>
      </c>
      <c r="C1051">
        <v>79.599999999999994</v>
      </c>
      <c r="D1051">
        <v>77.8</v>
      </c>
      <c r="E1051">
        <v>78.290000000000006</v>
      </c>
      <c r="F1051">
        <v>78.290000000000006</v>
      </c>
    </row>
    <row r="1052" spans="1:6">
      <c r="A1052">
        <v>45681</v>
      </c>
      <c r="B1052">
        <v>77.86</v>
      </c>
      <c r="C1052">
        <v>78.989999999999995</v>
      </c>
      <c r="D1052">
        <v>77.599999999999994</v>
      </c>
      <c r="E1052">
        <v>78.5</v>
      </c>
      <c r="F1052">
        <v>78.5</v>
      </c>
    </row>
    <row r="1053" spans="1:6">
      <c r="A1053">
        <v>45684</v>
      </c>
      <c r="B1053">
        <v>78.34</v>
      </c>
      <c r="C1053">
        <v>79</v>
      </c>
      <c r="D1053">
        <v>76.3</v>
      </c>
      <c r="E1053">
        <v>77.08</v>
      </c>
      <c r="F1053">
        <v>77.08</v>
      </c>
    </row>
    <row r="1054" spans="1:6">
      <c r="A1054">
        <v>45685</v>
      </c>
      <c r="B1054">
        <v>77.010000000000005</v>
      </c>
      <c r="C1054">
        <v>78.180000000000007</v>
      </c>
      <c r="D1054">
        <v>76.849999999999994</v>
      </c>
      <c r="E1054">
        <v>77.489999999999995</v>
      </c>
      <c r="F1054">
        <v>77.489999999999995</v>
      </c>
    </row>
    <row r="1055" spans="1:6">
      <c r="A1055">
        <v>45686</v>
      </c>
      <c r="B1055">
        <v>77.62</v>
      </c>
      <c r="C1055">
        <v>77.7</v>
      </c>
      <c r="D1055">
        <v>76.31</v>
      </c>
      <c r="E1055">
        <v>76.58</v>
      </c>
      <c r="F1055">
        <v>76.58</v>
      </c>
    </row>
    <row r="1056" spans="1:6">
      <c r="A1056">
        <v>45687</v>
      </c>
      <c r="B1056">
        <v>76.77</v>
      </c>
      <c r="C1056">
        <v>77.63</v>
      </c>
      <c r="D1056">
        <v>76</v>
      </c>
      <c r="E1056">
        <v>76.87</v>
      </c>
      <c r="F1056">
        <v>76.87</v>
      </c>
    </row>
    <row r="1057" spans="1:6">
      <c r="A1057">
        <v>45688</v>
      </c>
      <c r="B1057">
        <v>77.25</v>
      </c>
      <c r="C1057">
        <v>77.510000000000005</v>
      </c>
      <c r="D1057">
        <v>76.48</v>
      </c>
      <c r="E1057">
        <v>76.760000000000005</v>
      </c>
      <c r="F1057">
        <v>76.760000000000005</v>
      </c>
    </row>
    <row r="1058" spans="1:6">
      <c r="A1058">
        <v>45691</v>
      </c>
      <c r="B1058">
        <v>76.790000000000006</v>
      </c>
      <c r="C1058">
        <v>77.34</v>
      </c>
      <c r="D1058">
        <v>75.040000000000006</v>
      </c>
      <c r="E1058">
        <v>75.959999999999994</v>
      </c>
      <c r="F1058">
        <v>75.959999999999994</v>
      </c>
    </row>
    <row r="1059" spans="1:6">
      <c r="A1059">
        <v>45692</v>
      </c>
      <c r="B1059">
        <v>75.400000000000006</v>
      </c>
      <c r="C1059">
        <v>76.66</v>
      </c>
      <c r="D1059">
        <v>74.150000000000006</v>
      </c>
      <c r="E1059">
        <v>76.2</v>
      </c>
      <c r="F1059">
        <v>76.2</v>
      </c>
    </row>
    <row r="1060" spans="1:6">
      <c r="A1060">
        <v>45693</v>
      </c>
      <c r="B1060">
        <v>76.209999999999994</v>
      </c>
      <c r="C1060">
        <v>76.34</v>
      </c>
      <c r="D1060">
        <v>74.56</v>
      </c>
      <c r="E1060">
        <v>74.61</v>
      </c>
      <c r="F1060">
        <v>74.61</v>
      </c>
    </row>
    <row r="1061" spans="1:6">
      <c r="A1061">
        <v>45694</v>
      </c>
      <c r="B1061">
        <v>74.709999999999994</v>
      </c>
      <c r="C1061">
        <v>75.400000000000006</v>
      </c>
      <c r="D1061">
        <v>74.099999999999994</v>
      </c>
      <c r="E1061">
        <v>74.290000000000006</v>
      </c>
      <c r="F1061">
        <v>74.290000000000006</v>
      </c>
    </row>
    <row r="1062" spans="1:6">
      <c r="A1062">
        <v>45695</v>
      </c>
      <c r="B1062">
        <v>74.31</v>
      </c>
      <c r="C1062">
        <v>75.12</v>
      </c>
      <c r="D1062">
        <v>74.260000000000005</v>
      </c>
      <c r="E1062">
        <v>74.66</v>
      </c>
      <c r="F1062">
        <v>74.66</v>
      </c>
    </row>
    <row r="1063" spans="1:6">
      <c r="A1063">
        <v>45698</v>
      </c>
      <c r="B1063">
        <v>74.59</v>
      </c>
      <c r="C1063">
        <v>76.23</v>
      </c>
      <c r="D1063">
        <v>74.510000000000005</v>
      </c>
      <c r="E1063">
        <v>75.87</v>
      </c>
      <c r="F1063">
        <v>75.87</v>
      </c>
    </row>
    <row r="1064" spans="1:6">
      <c r="A1064">
        <v>45699</v>
      </c>
      <c r="B1064">
        <v>75.94</v>
      </c>
      <c r="C1064">
        <v>77.290000000000006</v>
      </c>
      <c r="D1064">
        <v>75.900000000000006</v>
      </c>
      <c r="E1064">
        <v>77</v>
      </c>
      <c r="F1064">
        <v>77</v>
      </c>
    </row>
    <row r="1065" spans="1:6">
      <c r="A1065">
        <v>45700</v>
      </c>
      <c r="B1065">
        <v>76.819999999999993</v>
      </c>
      <c r="C1065">
        <v>76.91</v>
      </c>
      <c r="D1065">
        <v>74.92</v>
      </c>
      <c r="E1065">
        <v>75.180000000000007</v>
      </c>
      <c r="F1065">
        <v>75.180000000000007</v>
      </c>
    </row>
    <row r="1066" spans="1:6">
      <c r="A1066">
        <v>45701</v>
      </c>
      <c r="B1066">
        <v>74.97</v>
      </c>
      <c r="C1066">
        <v>75.37</v>
      </c>
      <c r="D1066">
        <v>74.06</v>
      </c>
      <c r="E1066">
        <v>75.02</v>
      </c>
      <c r="F1066">
        <v>75.02</v>
      </c>
    </row>
    <row r="1067" spans="1:6">
      <c r="A1067">
        <v>45702</v>
      </c>
      <c r="B1067">
        <v>75</v>
      </c>
      <c r="C1067">
        <v>75.849999999999994</v>
      </c>
      <c r="D1067">
        <v>74.53</v>
      </c>
      <c r="E1067">
        <v>74.739999999999995</v>
      </c>
      <c r="F1067">
        <v>74.739999999999995</v>
      </c>
    </row>
    <row r="1068" spans="1:6">
      <c r="A1068">
        <v>45705</v>
      </c>
      <c r="B1068">
        <v>74.67</v>
      </c>
      <c r="C1068">
        <v>75.38</v>
      </c>
      <c r="D1068">
        <v>74.19</v>
      </c>
      <c r="E1068">
        <v>75.22</v>
      </c>
      <c r="F1068">
        <v>75.22</v>
      </c>
    </row>
    <row r="1069" spans="1:6">
      <c r="A1069">
        <v>45706</v>
      </c>
      <c r="B1069">
        <v>75.27</v>
      </c>
      <c r="C1069">
        <v>76.069999999999993</v>
      </c>
      <c r="D1069">
        <v>74.900000000000006</v>
      </c>
      <c r="E1069">
        <v>75.84</v>
      </c>
      <c r="F1069">
        <v>75.84</v>
      </c>
    </row>
    <row r="1070" spans="1:6">
      <c r="A1070">
        <v>45707</v>
      </c>
      <c r="B1070">
        <v>75.849999999999994</v>
      </c>
      <c r="C1070">
        <v>76.84</v>
      </c>
      <c r="D1070">
        <v>75.8</v>
      </c>
      <c r="E1070">
        <v>76.040000000000006</v>
      </c>
      <c r="F1070">
        <v>76.040000000000006</v>
      </c>
    </row>
    <row r="1071" spans="1:6">
      <c r="A1071">
        <v>45708</v>
      </c>
      <c r="B1071">
        <v>76.040000000000006</v>
      </c>
      <c r="C1071">
        <v>77.150000000000006</v>
      </c>
      <c r="D1071">
        <v>75.72</v>
      </c>
      <c r="E1071">
        <v>76.48</v>
      </c>
      <c r="F1071">
        <v>76.48</v>
      </c>
    </row>
    <row r="1072" spans="1:6">
      <c r="A1072">
        <v>45709</v>
      </c>
      <c r="B1072">
        <v>76.66</v>
      </c>
      <c r="C1072">
        <v>76.75</v>
      </c>
      <c r="D1072">
        <v>74.209999999999994</v>
      </c>
      <c r="E1072">
        <v>74.430000000000007</v>
      </c>
      <c r="F1072">
        <v>74.430000000000007</v>
      </c>
    </row>
    <row r="1073" spans="1:6">
      <c r="A1073">
        <v>45712</v>
      </c>
      <c r="B1073">
        <v>74.2</v>
      </c>
      <c r="C1073">
        <v>74.94</v>
      </c>
      <c r="D1073">
        <v>74.11</v>
      </c>
      <c r="E1073">
        <v>74.78</v>
      </c>
      <c r="F1073">
        <v>74.78</v>
      </c>
    </row>
    <row r="1074" spans="1:6">
      <c r="A1074">
        <v>45713</v>
      </c>
      <c r="B1074">
        <v>74.739999999999995</v>
      </c>
      <c r="C1074">
        <v>75.260000000000005</v>
      </c>
      <c r="D1074">
        <v>72.7</v>
      </c>
      <c r="E1074">
        <v>73.02</v>
      </c>
      <c r="F1074">
        <v>73.02</v>
      </c>
    </row>
    <row r="1075" spans="1:6">
      <c r="A1075">
        <v>45714</v>
      </c>
      <c r="B1075">
        <v>73.16</v>
      </c>
      <c r="C1075">
        <v>73.34</v>
      </c>
      <c r="D1075">
        <v>72.39</v>
      </c>
      <c r="E1075">
        <v>72.53</v>
      </c>
      <c r="F1075">
        <v>72.53</v>
      </c>
    </row>
    <row r="1076" spans="1:6">
      <c r="A1076">
        <v>45715</v>
      </c>
      <c r="B1076">
        <v>72.7</v>
      </c>
      <c r="C1076">
        <v>74.260000000000005</v>
      </c>
      <c r="D1076">
        <v>72.489999999999995</v>
      </c>
      <c r="E1076">
        <v>74.040000000000006</v>
      </c>
      <c r="F1076">
        <v>74.040000000000006</v>
      </c>
    </row>
    <row r="1077" spans="1:6">
      <c r="A1077">
        <v>45716</v>
      </c>
      <c r="B1077">
        <v>73.72</v>
      </c>
      <c r="C1077">
        <v>73.84</v>
      </c>
      <c r="D1077">
        <v>72.97</v>
      </c>
      <c r="E1077">
        <v>73.180000000000007</v>
      </c>
      <c r="F1077">
        <v>73.180000000000007</v>
      </c>
    </row>
    <row r="1078" spans="1:6">
      <c r="A1078">
        <v>45719</v>
      </c>
      <c r="B1078">
        <v>73.040000000000006</v>
      </c>
      <c r="C1078">
        <v>73.67</v>
      </c>
      <c r="D1078">
        <v>71.17</v>
      </c>
      <c r="E1078">
        <v>71.62</v>
      </c>
      <c r="F1078">
        <v>71.62</v>
      </c>
    </row>
    <row r="1079" spans="1:6">
      <c r="A1079">
        <v>45720</v>
      </c>
      <c r="B1079">
        <v>71.3</v>
      </c>
      <c r="C1079">
        <v>71.36</v>
      </c>
      <c r="D1079">
        <v>69.75</v>
      </c>
      <c r="E1079">
        <v>71.040000000000006</v>
      </c>
      <c r="F1079">
        <v>71.040000000000006</v>
      </c>
    </row>
    <row r="1080" spans="1:6">
      <c r="A1080">
        <v>45721</v>
      </c>
      <c r="B1080">
        <v>71.02</v>
      </c>
      <c r="C1080">
        <v>71.180000000000007</v>
      </c>
      <c r="D1080">
        <v>68.33</v>
      </c>
      <c r="E1080">
        <v>69.3</v>
      </c>
      <c r="F1080">
        <v>69.3</v>
      </c>
    </row>
    <row r="1081" spans="1:6">
      <c r="A1081">
        <v>45722</v>
      </c>
      <c r="B1081">
        <v>69.430000000000007</v>
      </c>
      <c r="C1081">
        <v>69.900000000000006</v>
      </c>
      <c r="D1081">
        <v>68.739999999999995</v>
      </c>
      <c r="E1081">
        <v>69.459999999999994</v>
      </c>
      <c r="F1081">
        <v>69.459999999999994</v>
      </c>
    </row>
    <row r="1082" spans="1:6">
      <c r="A1082">
        <v>45723</v>
      </c>
      <c r="B1082">
        <v>69.430000000000007</v>
      </c>
      <c r="C1082">
        <v>71.400000000000006</v>
      </c>
      <c r="D1082">
        <v>69.3</v>
      </c>
      <c r="E1082">
        <v>70.36</v>
      </c>
      <c r="F1082">
        <v>70.36</v>
      </c>
    </row>
    <row r="1083" spans="1:6">
      <c r="A1083">
        <v>45726</v>
      </c>
      <c r="B1083">
        <v>70.489999999999995</v>
      </c>
      <c r="C1083">
        <v>70.88</v>
      </c>
      <c r="D1083">
        <v>69.05</v>
      </c>
      <c r="E1083">
        <v>69.28</v>
      </c>
      <c r="F1083">
        <v>69.28</v>
      </c>
    </row>
    <row r="1084" spans="1:6">
      <c r="A1084">
        <v>45727</v>
      </c>
      <c r="B1084">
        <v>69.05</v>
      </c>
      <c r="C1084">
        <v>70.44</v>
      </c>
      <c r="D1084">
        <v>68.63</v>
      </c>
      <c r="E1084">
        <v>69.56</v>
      </c>
      <c r="F1084">
        <v>69.56</v>
      </c>
    </row>
    <row r="1085" spans="1:6">
      <c r="A1085">
        <v>45728</v>
      </c>
      <c r="B1085">
        <v>69.95</v>
      </c>
      <c r="C1085">
        <v>71.099999999999994</v>
      </c>
      <c r="D1085">
        <v>69.48</v>
      </c>
      <c r="E1085">
        <v>70.95</v>
      </c>
      <c r="F1085">
        <v>70.95</v>
      </c>
    </row>
    <row r="1086" spans="1:6">
      <c r="A1086">
        <v>45729</v>
      </c>
      <c r="B1086">
        <v>70.95</v>
      </c>
      <c r="C1086">
        <v>71.25</v>
      </c>
      <c r="D1086">
        <v>69.66</v>
      </c>
      <c r="E1086">
        <v>69.88</v>
      </c>
      <c r="F1086">
        <v>69.88</v>
      </c>
    </row>
    <row r="1087" spans="1:6">
      <c r="A1087">
        <v>45730</v>
      </c>
      <c r="B1087">
        <v>70.16</v>
      </c>
      <c r="C1087">
        <v>70.75</v>
      </c>
      <c r="D1087">
        <v>69.930000000000007</v>
      </c>
      <c r="E1087">
        <v>70.58</v>
      </c>
      <c r="F1087">
        <v>70.58</v>
      </c>
    </row>
    <row r="1088" spans="1:6">
      <c r="A1088">
        <v>45733</v>
      </c>
      <c r="B1088">
        <v>70.7</v>
      </c>
      <c r="C1088">
        <v>71.8</v>
      </c>
      <c r="D1088">
        <v>70.680000000000007</v>
      </c>
      <c r="E1088">
        <v>71.069999999999993</v>
      </c>
      <c r="F1088">
        <v>71.069999999999993</v>
      </c>
    </row>
    <row r="1089" spans="1:6">
      <c r="A1089">
        <v>45734</v>
      </c>
      <c r="B1089">
        <v>70.91</v>
      </c>
      <c r="C1089">
        <v>72.19</v>
      </c>
      <c r="D1089">
        <v>70.27</v>
      </c>
      <c r="E1089">
        <v>70.56</v>
      </c>
      <c r="F1089">
        <v>70.56</v>
      </c>
    </row>
    <row r="1090" spans="1:6">
      <c r="A1090">
        <v>45735</v>
      </c>
      <c r="B1090">
        <v>70.47</v>
      </c>
      <c r="C1090">
        <v>71.25</v>
      </c>
      <c r="D1090">
        <v>69.900000000000006</v>
      </c>
      <c r="E1090">
        <v>70.78</v>
      </c>
      <c r="F1090">
        <v>70.78</v>
      </c>
    </row>
    <row r="1091" spans="1:6">
      <c r="A1091">
        <v>45736</v>
      </c>
      <c r="B1091">
        <v>70.95</v>
      </c>
      <c r="C1091">
        <v>72.3</v>
      </c>
      <c r="D1091">
        <v>70.53</v>
      </c>
      <c r="E1091">
        <v>72</v>
      </c>
      <c r="F1091">
        <v>72</v>
      </c>
    </row>
    <row r="1092" spans="1:6">
      <c r="A1092">
        <v>45737</v>
      </c>
      <c r="B1092">
        <v>72.39</v>
      </c>
      <c r="C1092">
        <v>72.510000000000005</v>
      </c>
      <c r="D1092">
        <v>71.510000000000005</v>
      </c>
      <c r="E1092">
        <v>72.16</v>
      </c>
      <c r="F1092">
        <v>72.16</v>
      </c>
    </row>
    <row r="1093" spans="1:6">
      <c r="A1093">
        <v>45740</v>
      </c>
      <c r="B1093">
        <v>72.209999999999994</v>
      </c>
      <c r="C1093">
        <v>73.17</v>
      </c>
      <c r="D1093">
        <v>71.8</v>
      </c>
      <c r="E1093">
        <v>73</v>
      </c>
      <c r="F1093">
        <v>73</v>
      </c>
    </row>
    <row r="1094" spans="1:6">
      <c r="A1094">
        <v>45741</v>
      </c>
      <c r="B1094">
        <v>73.08</v>
      </c>
      <c r="C1094">
        <v>73.569999999999993</v>
      </c>
      <c r="D1094">
        <v>72.5</v>
      </c>
      <c r="E1094">
        <v>73.02</v>
      </c>
      <c r="F1094">
        <v>73.02</v>
      </c>
    </row>
    <row r="1095" spans="1:6">
      <c r="A1095">
        <v>45742</v>
      </c>
      <c r="B1095">
        <v>73.27</v>
      </c>
      <c r="C1095">
        <v>74.17</v>
      </c>
      <c r="D1095">
        <v>73.09</v>
      </c>
      <c r="E1095">
        <v>73.790000000000006</v>
      </c>
      <c r="F1095">
        <v>73.790000000000006</v>
      </c>
    </row>
    <row r="1096" spans="1:6">
      <c r="A1096">
        <v>45743</v>
      </c>
      <c r="B1096">
        <v>73.900000000000006</v>
      </c>
      <c r="C1096">
        <v>74.069999999999993</v>
      </c>
      <c r="D1096">
        <v>73.23</v>
      </c>
      <c r="E1096">
        <v>74.03</v>
      </c>
      <c r="F1096">
        <v>74.03</v>
      </c>
    </row>
    <row r="1097" spans="1:6">
      <c r="A1097">
        <v>45744</v>
      </c>
      <c r="B1097">
        <v>74.03</v>
      </c>
      <c r="C1097">
        <v>74.2</v>
      </c>
      <c r="D1097">
        <v>73.22</v>
      </c>
      <c r="E1097">
        <v>73.63</v>
      </c>
      <c r="F1097">
        <v>73.63</v>
      </c>
    </row>
    <row r="1098" spans="1:6">
      <c r="A1098">
        <v>45747</v>
      </c>
      <c r="B1098">
        <v>73.760000000000005</v>
      </c>
      <c r="C1098">
        <v>74.81</v>
      </c>
      <c r="D1098">
        <v>73.180000000000007</v>
      </c>
      <c r="E1098">
        <v>74.739999999999995</v>
      </c>
      <c r="F1098">
        <v>74.739999999999995</v>
      </c>
    </row>
    <row r="1099" spans="1:6">
      <c r="A1099">
        <v>45748</v>
      </c>
      <c r="B1099">
        <v>74.67</v>
      </c>
      <c r="C1099">
        <v>75.290000000000006</v>
      </c>
      <c r="D1099">
        <v>74.33</v>
      </c>
      <c r="E1099">
        <v>74.489999999999995</v>
      </c>
      <c r="F1099">
        <v>74.489999999999995</v>
      </c>
    </row>
    <row r="1100" spans="1:6">
      <c r="A1100">
        <v>45749</v>
      </c>
      <c r="B1100">
        <v>74.52</v>
      </c>
      <c r="C1100">
        <v>75.47</v>
      </c>
      <c r="D1100">
        <v>73.099999999999994</v>
      </c>
      <c r="E1100">
        <v>74.95</v>
      </c>
      <c r="F1100">
        <v>74.95</v>
      </c>
    </row>
    <row r="1101" spans="1:6">
      <c r="A1101">
        <v>45750</v>
      </c>
      <c r="B1101">
        <v>72.7</v>
      </c>
      <c r="C1101">
        <v>73.400000000000006</v>
      </c>
      <c r="D1101">
        <v>69.48</v>
      </c>
      <c r="E1101">
        <v>70.14</v>
      </c>
      <c r="F1101">
        <v>70.14</v>
      </c>
    </row>
    <row r="1102" spans="1:6">
      <c r="A1102">
        <v>45751</v>
      </c>
      <c r="B1102">
        <v>70</v>
      </c>
      <c r="C1102">
        <v>70.11</v>
      </c>
      <c r="D1102">
        <v>64.03</v>
      </c>
      <c r="E1102">
        <v>65.58</v>
      </c>
      <c r="F1102">
        <v>65.58</v>
      </c>
    </row>
    <row r="1103" spans="1:6">
      <c r="A1103">
        <v>45754</v>
      </c>
      <c r="B1103">
        <v>64.900000000000006</v>
      </c>
      <c r="C1103">
        <v>67.430000000000007</v>
      </c>
      <c r="D1103">
        <v>62.51</v>
      </c>
      <c r="E1103">
        <v>64.209999999999994</v>
      </c>
      <c r="F1103">
        <v>64.209999999999994</v>
      </c>
    </row>
    <row r="1104" spans="1:6">
      <c r="A1104">
        <v>45755</v>
      </c>
      <c r="B1104">
        <v>64.59</v>
      </c>
      <c r="C1104">
        <v>65.209999999999994</v>
      </c>
      <c r="D1104">
        <v>61.34</v>
      </c>
      <c r="E1104">
        <v>62.82</v>
      </c>
      <c r="F1104">
        <v>62.82</v>
      </c>
    </row>
    <row r="1105" spans="1:6">
      <c r="A1105">
        <v>45756</v>
      </c>
      <c r="B1105">
        <v>61.13</v>
      </c>
      <c r="C1105">
        <v>66.02</v>
      </c>
      <c r="D1105">
        <v>58.4</v>
      </c>
      <c r="E1105">
        <v>65.48</v>
      </c>
      <c r="F1105">
        <v>65.48</v>
      </c>
    </row>
    <row r="1106" spans="1:6">
      <c r="A1106">
        <v>45757</v>
      </c>
      <c r="B1106">
        <v>65.900000000000006</v>
      </c>
      <c r="C1106">
        <v>66.08</v>
      </c>
      <c r="D1106">
        <v>62</v>
      </c>
      <c r="E1106">
        <v>63.33</v>
      </c>
      <c r="F1106">
        <v>63.33</v>
      </c>
    </row>
    <row r="1107" spans="1:6">
      <c r="A1107">
        <v>45758</v>
      </c>
      <c r="B1107">
        <v>63.16</v>
      </c>
      <c r="C1107">
        <v>65.08</v>
      </c>
      <c r="D1107">
        <v>62.77</v>
      </c>
      <c r="E1107">
        <v>64.760000000000005</v>
      </c>
      <c r="F1107">
        <v>64.760000000000005</v>
      </c>
    </row>
    <row r="1108" spans="1:6">
      <c r="A1108">
        <v>45761</v>
      </c>
      <c r="B1108">
        <v>65</v>
      </c>
      <c r="C1108">
        <v>65.900000000000006</v>
      </c>
      <c r="D1108">
        <v>64.02</v>
      </c>
      <c r="E1108">
        <v>64.88</v>
      </c>
      <c r="F1108">
        <v>64.88</v>
      </c>
    </row>
    <row r="1109" spans="1:6">
      <c r="A1109">
        <v>45762</v>
      </c>
      <c r="B1109">
        <v>64.959999999999994</v>
      </c>
      <c r="C1109">
        <v>65.400000000000006</v>
      </c>
      <c r="D1109">
        <v>64.209999999999994</v>
      </c>
      <c r="E1109">
        <v>64.67</v>
      </c>
      <c r="F1109">
        <v>64.67</v>
      </c>
    </row>
    <row r="1110" spans="1:6">
      <c r="A1110">
        <v>45763</v>
      </c>
      <c r="B1110">
        <v>64.819999999999993</v>
      </c>
      <c r="C1110">
        <v>66.36</v>
      </c>
      <c r="D1110">
        <v>63.79</v>
      </c>
      <c r="E1110">
        <v>65.849999999999994</v>
      </c>
      <c r="F1110">
        <v>65.849999999999994</v>
      </c>
    </row>
    <row r="1111" spans="1:6">
      <c r="A1111">
        <v>45764</v>
      </c>
      <c r="B1111">
        <v>66.25</v>
      </c>
      <c r="C1111">
        <v>68.14</v>
      </c>
      <c r="D1111">
        <v>65.95</v>
      </c>
      <c r="E1111">
        <v>67.959999999999994</v>
      </c>
      <c r="F1111">
        <v>67.959999999999994</v>
      </c>
    </row>
    <row r="1112" spans="1:6">
      <c r="A1112">
        <v>45768</v>
      </c>
      <c r="B1112">
        <v>67.510000000000005</v>
      </c>
      <c r="C1112">
        <v>67.72</v>
      </c>
      <c r="D1112">
        <v>65.67</v>
      </c>
      <c r="E1112">
        <v>66.260000000000005</v>
      </c>
      <c r="F1112">
        <v>66.260000000000005</v>
      </c>
    </row>
    <row r="1113" spans="1:6">
      <c r="A1113">
        <v>45769</v>
      </c>
      <c r="B1113">
        <v>66.77</v>
      </c>
      <c r="C1113">
        <v>68.040000000000006</v>
      </c>
      <c r="D1113">
        <v>66.540000000000006</v>
      </c>
      <c r="E1113">
        <v>67.44</v>
      </c>
      <c r="F1113">
        <v>67.44</v>
      </c>
    </row>
    <row r="1114" spans="1:6">
      <c r="A1114">
        <v>45770</v>
      </c>
      <c r="B1114">
        <v>68</v>
      </c>
      <c r="C1114">
        <v>68.650000000000006</v>
      </c>
      <c r="D1114">
        <v>65.290000000000006</v>
      </c>
      <c r="E1114">
        <v>66.12</v>
      </c>
      <c r="F1114">
        <v>66.12</v>
      </c>
    </row>
    <row r="1115" spans="1:6">
      <c r="A1115">
        <v>45771</v>
      </c>
      <c r="B1115">
        <v>66.11</v>
      </c>
      <c r="C1115">
        <v>67.02</v>
      </c>
      <c r="D1115">
        <v>65.8</v>
      </c>
      <c r="E1115">
        <v>66.55</v>
      </c>
      <c r="F1115">
        <v>66.55</v>
      </c>
    </row>
    <row r="1116" spans="1:6">
      <c r="A1116">
        <v>45772</v>
      </c>
      <c r="B1116">
        <v>66.569999999999993</v>
      </c>
      <c r="C1116">
        <v>67.180000000000007</v>
      </c>
      <c r="D1116">
        <v>65.55</v>
      </c>
      <c r="E1116">
        <v>66.87</v>
      </c>
      <c r="F1116">
        <v>66.87</v>
      </c>
    </row>
    <row r="1117" spans="1:6">
      <c r="A1117">
        <v>45775</v>
      </c>
      <c r="B1117">
        <v>67.25</v>
      </c>
      <c r="C1117">
        <v>67.569999999999993</v>
      </c>
      <c r="D1117">
        <v>65.25</v>
      </c>
      <c r="E1117">
        <v>65.86</v>
      </c>
      <c r="F1117">
        <v>65.86</v>
      </c>
    </row>
    <row r="1118" spans="1:6">
      <c r="A1118">
        <v>45776</v>
      </c>
      <c r="B1118">
        <v>65.790000000000006</v>
      </c>
      <c r="C1118">
        <v>65.83</v>
      </c>
      <c r="D1118">
        <v>63.9</v>
      </c>
      <c r="E1118">
        <v>64.25</v>
      </c>
      <c r="F1118">
        <v>64.25</v>
      </c>
    </row>
    <row r="1119" spans="1:6">
      <c r="A1119">
        <v>45777</v>
      </c>
      <c r="B1119">
        <v>64.11</v>
      </c>
      <c r="C1119">
        <v>64.33</v>
      </c>
      <c r="D1119">
        <v>62.99</v>
      </c>
      <c r="E1119">
        <v>63.12</v>
      </c>
      <c r="F1119">
        <v>63.12</v>
      </c>
    </row>
    <row r="1120" spans="1:6">
      <c r="A1120">
        <v>45778</v>
      </c>
      <c r="B1120">
        <v>61.23</v>
      </c>
      <c r="C1120">
        <v>62.4</v>
      </c>
      <c r="D1120">
        <v>59.3</v>
      </c>
      <c r="E1120">
        <v>62.13</v>
      </c>
      <c r="F1120">
        <v>62.13</v>
      </c>
    </row>
    <row r="1121" spans="1:6">
      <c r="A1121">
        <v>45779</v>
      </c>
      <c r="B1121">
        <v>61.82</v>
      </c>
      <c r="C1121">
        <v>62.72</v>
      </c>
      <c r="D1121">
        <v>60.69</v>
      </c>
      <c r="E1121">
        <v>61.29</v>
      </c>
      <c r="F1121">
        <v>61.29</v>
      </c>
    </row>
    <row r="1122" spans="1:6">
      <c r="A1122">
        <v>45782</v>
      </c>
      <c r="B1122">
        <v>59.5</v>
      </c>
      <c r="C1122">
        <v>60.82</v>
      </c>
      <c r="D1122">
        <v>58.5</v>
      </c>
      <c r="E1122">
        <v>60.23</v>
      </c>
      <c r="F1122">
        <v>60.23</v>
      </c>
    </row>
    <row r="1123" spans="1:6">
      <c r="A1123">
        <v>45783</v>
      </c>
      <c r="B1123">
        <v>60.28</v>
      </c>
      <c r="C1123">
        <v>62.8</v>
      </c>
      <c r="D1123">
        <v>60.18</v>
      </c>
      <c r="E1123">
        <v>62.15</v>
      </c>
      <c r="F1123">
        <v>62.15</v>
      </c>
    </row>
    <row r="1124" spans="1:6">
      <c r="A1124">
        <v>45784</v>
      </c>
      <c r="B1124">
        <v>62.5</v>
      </c>
      <c r="C1124">
        <v>63.25</v>
      </c>
      <c r="D1124">
        <v>60.83</v>
      </c>
      <c r="E1124">
        <v>61.12</v>
      </c>
      <c r="F1124">
        <v>61.12</v>
      </c>
    </row>
    <row r="1125" spans="1:6">
      <c r="A1125">
        <v>45785</v>
      </c>
      <c r="B1125">
        <v>61.06</v>
      </c>
      <c r="C1125">
        <v>63.38</v>
      </c>
      <c r="D1125">
        <v>61</v>
      </c>
      <c r="E1125">
        <v>62.84</v>
      </c>
      <c r="F1125">
        <v>62.84</v>
      </c>
    </row>
    <row r="1126" spans="1:6">
      <c r="A1126">
        <v>45786</v>
      </c>
      <c r="B1126">
        <v>63.07</v>
      </c>
      <c r="C1126">
        <v>64.27</v>
      </c>
      <c r="D1126">
        <v>62.84</v>
      </c>
      <c r="E1126">
        <v>63.91</v>
      </c>
      <c r="F1126">
        <v>63.91</v>
      </c>
    </row>
    <row r="1127" spans="1:6">
      <c r="A1127">
        <v>45789</v>
      </c>
      <c r="B1127">
        <v>64.05</v>
      </c>
      <c r="C1127">
        <v>66.400000000000006</v>
      </c>
      <c r="D1127">
        <v>63.88</v>
      </c>
      <c r="E1127">
        <v>64.959999999999994</v>
      </c>
      <c r="F1127">
        <v>64.959999999999994</v>
      </c>
    </row>
    <row r="1128" spans="1:6">
      <c r="A1128">
        <v>45790</v>
      </c>
      <c r="B1128">
        <v>64.930000000000007</v>
      </c>
      <c r="C1128">
        <v>66.81</v>
      </c>
      <c r="D1128">
        <v>64.63</v>
      </c>
      <c r="E1128">
        <v>66.63</v>
      </c>
      <c r="F1128">
        <v>66.63</v>
      </c>
    </row>
    <row r="1129" spans="1:6">
      <c r="A1129">
        <v>45791</v>
      </c>
      <c r="B1129">
        <v>66.56</v>
      </c>
      <c r="C1129">
        <v>66.59</v>
      </c>
      <c r="D1129">
        <v>65.680000000000007</v>
      </c>
      <c r="E1129">
        <v>66.09</v>
      </c>
      <c r="F1129">
        <v>66.09</v>
      </c>
    </row>
    <row r="1130" spans="1:6">
      <c r="A1130">
        <v>45792</v>
      </c>
      <c r="B1130">
        <v>65.42</v>
      </c>
      <c r="C1130">
        <v>65.42</v>
      </c>
      <c r="D1130">
        <v>63.44</v>
      </c>
      <c r="E1130">
        <v>64.53</v>
      </c>
      <c r="F1130">
        <v>64.53</v>
      </c>
    </row>
    <row r="1131" spans="1:6">
      <c r="A1131">
        <v>45793</v>
      </c>
      <c r="B1131">
        <v>64.7</v>
      </c>
      <c r="C1131">
        <v>65.540000000000006</v>
      </c>
      <c r="D1131">
        <v>64.180000000000007</v>
      </c>
      <c r="E1131">
        <v>65.41</v>
      </c>
      <c r="F1131">
        <v>65.41</v>
      </c>
    </row>
    <row r="1132" spans="1:6">
      <c r="A1132">
        <v>45796</v>
      </c>
      <c r="B1132">
        <v>65.42</v>
      </c>
      <c r="C1132">
        <v>66.010000000000005</v>
      </c>
      <c r="D1132">
        <v>64.430000000000007</v>
      </c>
      <c r="E1132">
        <v>65.540000000000006</v>
      </c>
      <c r="F1132">
        <v>65.540000000000006</v>
      </c>
    </row>
    <row r="1133" spans="1:6">
      <c r="A1133">
        <v>45797</v>
      </c>
      <c r="B1133">
        <v>65.61</v>
      </c>
      <c r="C1133">
        <v>66</v>
      </c>
      <c r="D1133">
        <v>64.849999999999994</v>
      </c>
      <c r="E1133">
        <v>65.38</v>
      </c>
      <c r="F1133">
        <v>65.38</v>
      </c>
    </row>
    <row r="1134" spans="1:6">
      <c r="A1134">
        <v>45798</v>
      </c>
      <c r="B1134">
        <v>66.25</v>
      </c>
      <c r="C1134">
        <v>66.63</v>
      </c>
      <c r="D1134">
        <v>64.58</v>
      </c>
      <c r="E1134">
        <v>64.91</v>
      </c>
      <c r="F1134">
        <v>64.91</v>
      </c>
    </row>
    <row r="1135" spans="1:6">
      <c r="A1135">
        <v>45799</v>
      </c>
      <c r="B1135">
        <v>64.66</v>
      </c>
      <c r="C1135">
        <v>65.03</v>
      </c>
      <c r="D1135">
        <v>63.54</v>
      </c>
      <c r="E1135">
        <v>64.44</v>
      </c>
      <c r="F1135">
        <v>64.44</v>
      </c>
    </row>
    <row r="1136" spans="1:6">
      <c r="A1136">
        <v>45800</v>
      </c>
      <c r="B1136">
        <v>64.02</v>
      </c>
      <c r="C1136">
        <v>65.25</v>
      </c>
      <c r="D1136">
        <v>63.32</v>
      </c>
      <c r="E1136">
        <v>64.78</v>
      </c>
      <c r="F1136">
        <v>64.78</v>
      </c>
    </row>
    <row r="1137" spans="1:6">
      <c r="A1137">
        <v>45803</v>
      </c>
      <c r="B1137">
        <v>65.02</v>
      </c>
      <c r="C1137">
        <v>65.400000000000006</v>
      </c>
      <c r="D1137">
        <v>64.510000000000005</v>
      </c>
      <c r="E1137">
        <v>64.739999999999995</v>
      </c>
      <c r="F1137">
        <v>64.739999999999995</v>
      </c>
    </row>
    <row r="1138" spans="1:6">
      <c r="A1138">
        <v>45804</v>
      </c>
      <c r="B1138">
        <v>64.75</v>
      </c>
      <c r="C1138">
        <v>65.14</v>
      </c>
      <c r="D1138">
        <v>63.5</v>
      </c>
      <c r="E1138">
        <v>64.09</v>
      </c>
      <c r="F1138">
        <v>64.09</v>
      </c>
    </row>
    <row r="1139" spans="1:6">
      <c r="A1139">
        <v>45805</v>
      </c>
      <c r="B1139">
        <v>64.41</v>
      </c>
      <c r="C1139">
        <v>65.63</v>
      </c>
      <c r="D1139">
        <v>64.02</v>
      </c>
      <c r="E1139">
        <v>64.900000000000006</v>
      </c>
      <c r="F1139">
        <v>64.900000000000006</v>
      </c>
    </row>
    <row r="1140" spans="1:6">
      <c r="A1140">
        <v>45806</v>
      </c>
      <c r="B1140">
        <v>65.03</v>
      </c>
      <c r="C1140">
        <v>66.13</v>
      </c>
      <c r="D1140">
        <v>63.79</v>
      </c>
      <c r="E1140">
        <v>64.150000000000006</v>
      </c>
      <c r="F1140">
        <v>64.150000000000006</v>
      </c>
    </row>
    <row r="1141" spans="1:6">
      <c r="A1141">
        <v>45807</v>
      </c>
      <c r="B1141">
        <v>64.11</v>
      </c>
      <c r="C1141">
        <v>64.67</v>
      </c>
      <c r="D1141">
        <v>63.65</v>
      </c>
      <c r="E1141">
        <v>63.9</v>
      </c>
      <c r="F1141">
        <v>63.9</v>
      </c>
    </row>
    <row r="1142" spans="1:6">
      <c r="A1142">
        <v>45810</v>
      </c>
      <c r="B1142">
        <v>63.2</v>
      </c>
      <c r="C1142">
        <v>65.760000000000005</v>
      </c>
      <c r="D1142">
        <v>63</v>
      </c>
      <c r="E1142">
        <v>64.63</v>
      </c>
      <c r="F1142">
        <v>64.63</v>
      </c>
    </row>
    <row r="1143" spans="1:6">
      <c r="A1143">
        <v>45811</v>
      </c>
      <c r="B1143">
        <v>65.16</v>
      </c>
      <c r="C1143">
        <v>65.95</v>
      </c>
      <c r="D1143">
        <v>64.510000000000005</v>
      </c>
      <c r="E1143">
        <v>65.63</v>
      </c>
      <c r="F1143">
        <v>65.63</v>
      </c>
    </row>
    <row r="1144" spans="1:6">
      <c r="A1144">
        <v>45812</v>
      </c>
      <c r="B1144">
        <v>65.52</v>
      </c>
      <c r="C1144">
        <v>65.95</v>
      </c>
      <c r="D1144">
        <v>64.27</v>
      </c>
      <c r="E1144">
        <v>64.86</v>
      </c>
      <c r="F1144">
        <v>64.86</v>
      </c>
    </row>
    <row r="1145" spans="1:6">
      <c r="A1145">
        <v>45813</v>
      </c>
      <c r="B1145">
        <v>64.77</v>
      </c>
      <c r="C1145">
        <v>65.849999999999994</v>
      </c>
      <c r="D1145">
        <v>64.599999999999994</v>
      </c>
      <c r="E1145">
        <v>65.34</v>
      </c>
      <c r="F1145">
        <v>65.34</v>
      </c>
    </row>
    <row r="1146" spans="1:6">
      <c r="A1146">
        <v>45814</v>
      </c>
      <c r="B1146">
        <v>65.260000000000005</v>
      </c>
      <c r="C1146">
        <v>66.67</v>
      </c>
      <c r="D1146">
        <v>64.8</v>
      </c>
      <c r="E1146">
        <v>66.47</v>
      </c>
      <c r="F1146">
        <v>66.47</v>
      </c>
    </row>
    <row r="1147" spans="1:6">
      <c r="A1147">
        <v>45817</v>
      </c>
      <c r="B1147">
        <v>66.59</v>
      </c>
      <c r="C1147">
        <v>67.19</v>
      </c>
      <c r="D1147">
        <v>66.069999999999993</v>
      </c>
      <c r="E1147">
        <v>67.040000000000006</v>
      </c>
      <c r="F1147">
        <v>67.040000000000006</v>
      </c>
    </row>
    <row r="1148" spans="1:6">
      <c r="A1148">
        <v>45818</v>
      </c>
      <c r="B1148">
        <v>67.12</v>
      </c>
      <c r="C1148">
        <v>68</v>
      </c>
      <c r="D1148">
        <v>66.48</v>
      </c>
      <c r="E1148">
        <v>66.87</v>
      </c>
      <c r="F1148">
        <v>66.87</v>
      </c>
    </row>
    <row r="1149" spans="1:6">
      <c r="A1149">
        <v>45819</v>
      </c>
      <c r="B1149">
        <v>66.599999999999994</v>
      </c>
      <c r="C1149">
        <v>70.83</v>
      </c>
      <c r="D1149">
        <v>66.47</v>
      </c>
      <c r="E1149">
        <v>69.77</v>
      </c>
      <c r="F1149">
        <v>69.77</v>
      </c>
    </row>
    <row r="1150" spans="1:6">
      <c r="A1150">
        <v>45820</v>
      </c>
      <c r="B1150">
        <v>70.23</v>
      </c>
      <c r="C1150">
        <v>70.400000000000006</v>
      </c>
      <c r="D1150">
        <v>68.36</v>
      </c>
      <c r="E1150">
        <v>69.36</v>
      </c>
      <c r="F1150">
        <v>69.36</v>
      </c>
    </row>
    <row r="1151" spans="1:6">
      <c r="A1151">
        <v>45821</v>
      </c>
      <c r="B1151">
        <v>70.5</v>
      </c>
      <c r="C1151">
        <v>78.5</v>
      </c>
      <c r="D1151">
        <v>70.41</v>
      </c>
      <c r="E1151">
        <v>74.23</v>
      </c>
      <c r="F1151">
        <v>74.23</v>
      </c>
    </row>
    <row r="1152" spans="1:6">
      <c r="A1152">
        <v>45824</v>
      </c>
      <c r="B1152">
        <v>78.31</v>
      </c>
      <c r="C1152">
        <v>78.319999999999993</v>
      </c>
      <c r="D1152">
        <v>70.56</v>
      </c>
      <c r="E1152">
        <v>73.23</v>
      </c>
      <c r="F1152">
        <v>73.23</v>
      </c>
    </row>
    <row r="1153" spans="1:6">
      <c r="A1153">
        <v>45825</v>
      </c>
      <c r="B1153">
        <v>74.16</v>
      </c>
      <c r="C1153">
        <v>77.33</v>
      </c>
      <c r="D1153">
        <v>72.66</v>
      </c>
      <c r="E1153">
        <v>76.45</v>
      </c>
      <c r="F1153">
        <v>76.45</v>
      </c>
    </row>
    <row r="1154" spans="1:6">
      <c r="A1154">
        <v>45826</v>
      </c>
      <c r="B1154">
        <v>76.88</v>
      </c>
      <c r="C1154">
        <v>77.44</v>
      </c>
      <c r="D1154">
        <v>74.41</v>
      </c>
      <c r="E1154">
        <v>76.7</v>
      </c>
      <c r="F1154">
        <v>76.7</v>
      </c>
    </row>
    <row r="1155" spans="1:6">
      <c r="A1155">
        <v>45827</v>
      </c>
      <c r="B1155">
        <v>76.5</v>
      </c>
      <c r="C1155">
        <v>79.040000000000006</v>
      </c>
      <c r="D1155">
        <v>75.67</v>
      </c>
      <c r="E1155">
        <v>78.849999999999994</v>
      </c>
      <c r="F1155">
        <v>78.849999999999994</v>
      </c>
    </row>
    <row r="1156" spans="1:6">
      <c r="A1156">
        <v>45828</v>
      </c>
      <c r="B1156">
        <v>77.5</v>
      </c>
      <c r="C1156">
        <v>77.67</v>
      </c>
      <c r="D1156">
        <v>75.510000000000005</v>
      </c>
      <c r="E1156">
        <v>77.010000000000005</v>
      </c>
      <c r="F1156">
        <v>77.010000000000005</v>
      </c>
    </row>
    <row r="1157" spans="1:6">
      <c r="A1157">
        <v>45831</v>
      </c>
      <c r="B1157">
        <v>80.290000000000006</v>
      </c>
      <c r="C1157">
        <v>81.400000000000006</v>
      </c>
      <c r="D1157">
        <v>69.540000000000006</v>
      </c>
      <c r="E1157">
        <v>71.48</v>
      </c>
      <c r="F1157">
        <v>71.48</v>
      </c>
    </row>
    <row r="1158" spans="1:6">
      <c r="A1158">
        <v>45832</v>
      </c>
      <c r="B1158">
        <v>68.37</v>
      </c>
      <c r="C1158">
        <v>70.2</v>
      </c>
      <c r="D1158">
        <v>66.819999999999993</v>
      </c>
      <c r="E1158">
        <v>67.14</v>
      </c>
      <c r="F1158">
        <v>67.14</v>
      </c>
    </row>
    <row r="1159" spans="1:6">
      <c r="A1159">
        <v>45833</v>
      </c>
      <c r="B1159">
        <v>67.88</v>
      </c>
      <c r="C1159">
        <v>68.78</v>
      </c>
      <c r="D1159">
        <v>67.319999999999993</v>
      </c>
      <c r="E1159">
        <v>67.680000000000007</v>
      </c>
      <c r="F1159">
        <v>67.680000000000007</v>
      </c>
    </row>
    <row r="1160" spans="1:6">
      <c r="A1160">
        <v>45834</v>
      </c>
      <c r="B1160">
        <v>67.77</v>
      </c>
      <c r="C1160">
        <v>69.05</v>
      </c>
      <c r="D1160">
        <v>67.38</v>
      </c>
      <c r="E1160">
        <v>67.73</v>
      </c>
      <c r="F1160">
        <v>67.73</v>
      </c>
    </row>
    <row r="1161" spans="1:6">
      <c r="A1161">
        <v>45835</v>
      </c>
      <c r="B1161">
        <v>67.91</v>
      </c>
      <c r="C1161">
        <v>68.42</v>
      </c>
      <c r="D1161">
        <v>67.2</v>
      </c>
      <c r="E1161">
        <v>67.77</v>
      </c>
      <c r="F1161">
        <v>67.77</v>
      </c>
    </row>
    <row r="1162" spans="1:6">
      <c r="A1162">
        <v>45838</v>
      </c>
      <c r="B1162">
        <v>67.33</v>
      </c>
      <c r="C1162">
        <v>68.150000000000006</v>
      </c>
      <c r="D1162">
        <v>67.03</v>
      </c>
      <c r="E1162">
        <v>67.61</v>
      </c>
      <c r="F1162">
        <v>67.61</v>
      </c>
    </row>
    <row r="1163" spans="1:6">
      <c r="A1163">
        <v>45839</v>
      </c>
      <c r="B1163">
        <v>66.58</v>
      </c>
      <c r="C1163">
        <v>67.5</v>
      </c>
      <c r="D1163">
        <v>66.34</v>
      </c>
      <c r="E1163">
        <v>67.11</v>
      </c>
      <c r="F1163">
        <v>67.11</v>
      </c>
    </row>
    <row r="1164" spans="1:6">
      <c r="A1164">
        <v>45840</v>
      </c>
      <c r="B1164">
        <v>67.11</v>
      </c>
      <c r="C1164">
        <v>69.209999999999994</v>
      </c>
      <c r="D1164">
        <v>66.94</v>
      </c>
      <c r="E1164">
        <v>69.11</v>
      </c>
      <c r="F1164">
        <v>69.11</v>
      </c>
    </row>
    <row r="1165" spans="1:6">
      <c r="A1165">
        <v>45841</v>
      </c>
      <c r="B1165">
        <v>68.86</v>
      </c>
      <c r="C1165">
        <v>69.14</v>
      </c>
      <c r="D1165">
        <v>68.319999999999993</v>
      </c>
      <c r="E1165">
        <v>68.8</v>
      </c>
      <c r="F1165">
        <v>68.8</v>
      </c>
    </row>
    <row r="1166" spans="1:6">
      <c r="A1166">
        <v>45842</v>
      </c>
      <c r="B1166">
        <v>68.849999999999994</v>
      </c>
      <c r="C1166">
        <v>68.89</v>
      </c>
      <c r="D1166">
        <v>67.75</v>
      </c>
      <c r="E1166">
        <v>68.3</v>
      </c>
      <c r="F1166">
        <v>68.3</v>
      </c>
    </row>
    <row r="1167" spans="1:6">
      <c r="A1167">
        <v>45845</v>
      </c>
      <c r="B1167">
        <v>67.64</v>
      </c>
      <c r="C1167">
        <v>69.94</v>
      </c>
      <c r="D1167">
        <v>67.22</v>
      </c>
      <c r="E1167">
        <v>69.58</v>
      </c>
      <c r="F1167">
        <v>69.58</v>
      </c>
    </row>
    <row r="1168" spans="1:6">
      <c r="A1168">
        <v>45846</v>
      </c>
      <c r="B1168">
        <v>69.5</v>
      </c>
      <c r="C1168">
        <v>70.680000000000007</v>
      </c>
      <c r="D1168">
        <v>69.03</v>
      </c>
      <c r="E1168">
        <v>70.150000000000006</v>
      </c>
      <c r="F1168">
        <v>70.150000000000006</v>
      </c>
    </row>
    <row r="1169" spans="1:6">
      <c r="A1169">
        <v>45847</v>
      </c>
      <c r="B1169">
        <v>69.92</v>
      </c>
      <c r="C1169">
        <v>70.709999999999994</v>
      </c>
      <c r="D1169">
        <v>69.61</v>
      </c>
      <c r="E1169">
        <v>70.19</v>
      </c>
      <c r="F1169">
        <v>70.19</v>
      </c>
    </row>
    <row r="1170" spans="1:6">
      <c r="A1170">
        <v>45848</v>
      </c>
      <c r="B1170">
        <v>70.06</v>
      </c>
      <c r="C1170">
        <v>70.48</v>
      </c>
      <c r="D1170">
        <v>68.540000000000006</v>
      </c>
      <c r="E1170">
        <v>68.64</v>
      </c>
      <c r="F1170">
        <v>68.64</v>
      </c>
    </row>
    <row r="1171" spans="1:6">
      <c r="A1171">
        <v>45849</v>
      </c>
      <c r="B1171">
        <v>68.84</v>
      </c>
      <c r="C1171">
        <v>70.709999999999994</v>
      </c>
      <c r="D1171">
        <v>68.55</v>
      </c>
      <c r="E1171">
        <v>70.36</v>
      </c>
      <c r="F1171">
        <v>70.36</v>
      </c>
    </row>
    <row r="1172" spans="1:6">
      <c r="A1172">
        <v>45852</v>
      </c>
      <c r="B1172">
        <v>70.5</v>
      </c>
      <c r="C1172">
        <v>71.53</v>
      </c>
      <c r="D1172">
        <v>69.02</v>
      </c>
      <c r="E1172">
        <v>69.209999999999994</v>
      </c>
      <c r="F1172">
        <v>69.209999999999994</v>
      </c>
    </row>
    <row r="1173" spans="1:6">
      <c r="A1173">
        <v>45853</v>
      </c>
      <c r="B1173">
        <v>69.150000000000006</v>
      </c>
      <c r="C1173">
        <v>69.41</v>
      </c>
      <c r="D1173">
        <v>68.599999999999994</v>
      </c>
      <c r="E1173">
        <v>68.709999999999994</v>
      </c>
      <c r="F1173">
        <v>68.709999999999994</v>
      </c>
    </row>
    <row r="1174" spans="1:6">
      <c r="A1174">
        <v>45854</v>
      </c>
      <c r="B1174">
        <v>68.98</v>
      </c>
      <c r="C1174">
        <v>69.09</v>
      </c>
      <c r="D1174">
        <v>67.709999999999994</v>
      </c>
      <c r="E1174">
        <v>68.52</v>
      </c>
      <c r="F1174">
        <v>68.52</v>
      </c>
    </row>
    <row r="1175" spans="1:6">
      <c r="A1175">
        <v>45855</v>
      </c>
      <c r="B1175">
        <v>68.790000000000006</v>
      </c>
      <c r="C1175">
        <v>69.67</v>
      </c>
      <c r="D1175">
        <v>68.27</v>
      </c>
      <c r="E1175">
        <v>69.52</v>
      </c>
      <c r="F1175">
        <v>69.52</v>
      </c>
    </row>
    <row r="1176" spans="1:6">
      <c r="A1176">
        <v>45856</v>
      </c>
      <c r="B1176">
        <v>69.55</v>
      </c>
      <c r="C1176">
        <v>70.77</v>
      </c>
      <c r="D1176">
        <v>69.14</v>
      </c>
      <c r="E1176">
        <v>69.28</v>
      </c>
      <c r="F1176">
        <v>69.28</v>
      </c>
    </row>
    <row r="1177" spans="1:6">
      <c r="A1177">
        <v>45859</v>
      </c>
      <c r="B1177">
        <v>69.209999999999994</v>
      </c>
      <c r="C1177">
        <v>69.63</v>
      </c>
      <c r="D1177">
        <v>68.430000000000007</v>
      </c>
      <c r="E1177">
        <v>69.209999999999994</v>
      </c>
      <c r="F1177">
        <v>69.209999999999994</v>
      </c>
    </row>
    <row r="1178" spans="1:6">
      <c r="A1178">
        <v>45860</v>
      </c>
      <c r="B1178">
        <v>69.08</v>
      </c>
      <c r="C1178">
        <v>69.12</v>
      </c>
      <c r="D1178">
        <v>68.12</v>
      </c>
      <c r="E1178">
        <v>68.59</v>
      </c>
      <c r="F1178">
        <v>68.59</v>
      </c>
    </row>
    <row r="1179" spans="1:6">
      <c r="A1179">
        <v>45861</v>
      </c>
      <c r="B1179">
        <v>68.92</v>
      </c>
      <c r="C1179">
        <v>69.099999999999994</v>
      </c>
      <c r="D1179">
        <v>68</v>
      </c>
      <c r="E1179">
        <v>68.510000000000005</v>
      </c>
      <c r="F1179">
        <v>68.510000000000005</v>
      </c>
    </row>
    <row r="1180" spans="1:6">
      <c r="A1180">
        <v>45862</v>
      </c>
      <c r="B1180">
        <v>68.739999999999995</v>
      </c>
      <c r="C1180">
        <v>69.540000000000006</v>
      </c>
      <c r="D1180">
        <v>68.489999999999995</v>
      </c>
      <c r="E1180">
        <v>69.180000000000007</v>
      </c>
      <c r="F1180">
        <v>69.180000000000007</v>
      </c>
    </row>
    <row r="1181" spans="1:6">
      <c r="A1181">
        <v>45863</v>
      </c>
      <c r="B1181">
        <v>69.36</v>
      </c>
      <c r="C1181">
        <v>69.86</v>
      </c>
      <c r="D1181">
        <v>68.31</v>
      </c>
      <c r="E1181">
        <v>68.44</v>
      </c>
      <c r="F1181">
        <v>68.44</v>
      </c>
    </row>
    <row r="1182" spans="1:6">
      <c r="A1182">
        <v>45866</v>
      </c>
      <c r="B1182">
        <v>68.540000000000006</v>
      </c>
      <c r="C1182">
        <v>70.45</v>
      </c>
      <c r="D1182">
        <v>68.349999999999994</v>
      </c>
      <c r="E1182">
        <v>70.040000000000006</v>
      </c>
      <c r="F1182">
        <v>70.040000000000006</v>
      </c>
    </row>
    <row r="1183" spans="1:6">
      <c r="A1183">
        <v>45867</v>
      </c>
      <c r="B1183">
        <v>70.28</v>
      </c>
      <c r="C1183">
        <v>73.08</v>
      </c>
      <c r="D1183">
        <v>69.86</v>
      </c>
      <c r="E1183">
        <v>72.510000000000005</v>
      </c>
      <c r="F1183">
        <v>72.510000000000005</v>
      </c>
    </row>
    <row r="1184" spans="1:6">
      <c r="A1184">
        <v>45868</v>
      </c>
      <c r="B1184">
        <v>72.569999999999993</v>
      </c>
      <c r="C1184">
        <v>73.63</v>
      </c>
      <c r="D1184">
        <v>71.75</v>
      </c>
      <c r="E1184">
        <v>73.239999999999995</v>
      </c>
      <c r="F1184">
        <v>73.239999999999995</v>
      </c>
    </row>
    <row r="1185" spans="1:6">
      <c r="A1185">
        <v>45869</v>
      </c>
      <c r="B1185">
        <v>73.53</v>
      </c>
      <c r="C1185">
        <v>73.53</v>
      </c>
      <c r="D1185">
        <v>72.400000000000006</v>
      </c>
      <c r="E1185">
        <v>72.53</v>
      </c>
      <c r="F1185">
        <v>72.53</v>
      </c>
    </row>
    <row r="1186" spans="1:6">
      <c r="A1186">
        <v>45870</v>
      </c>
      <c r="B1186">
        <v>71.83</v>
      </c>
      <c r="C1186">
        <v>72</v>
      </c>
      <c r="D1186">
        <v>69.400000000000006</v>
      </c>
      <c r="E1186">
        <v>69.67</v>
      </c>
      <c r="F1186">
        <v>69.67</v>
      </c>
    </row>
    <row r="1187" spans="1:6">
      <c r="A1187">
        <v>45873</v>
      </c>
      <c r="B1187">
        <v>69.11</v>
      </c>
      <c r="C1187">
        <v>69.98</v>
      </c>
      <c r="D1187">
        <v>68</v>
      </c>
      <c r="E1187">
        <v>68.760000000000005</v>
      </c>
      <c r="F1187">
        <v>68.760000000000005</v>
      </c>
    </row>
    <row r="1188" spans="1:6">
      <c r="A1188">
        <v>45874</v>
      </c>
      <c r="B1188">
        <v>68.75</v>
      </c>
      <c r="C1188">
        <v>68.87</v>
      </c>
      <c r="D1188">
        <v>67.52</v>
      </c>
      <c r="E1188">
        <v>67.64</v>
      </c>
      <c r="F1188">
        <v>67.64</v>
      </c>
    </row>
    <row r="1189" spans="1:6">
      <c r="A1189">
        <v>45875</v>
      </c>
      <c r="B1189">
        <v>67.75</v>
      </c>
      <c r="C1189">
        <v>69.180000000000007</v>
      </c>
      <c r="D1189">
        <v>66.22</v>
      </c>
      <c r="E1189">
        <v>66.89</v>
      </c>
      <c r="F1189">
        <v>66.89</v>
      </c>
    </row>
    <row r="1190" spans="1:6">
      <c r="A1190">
        <v>45876</v>
      </c>
      <c r="B1190">
        <v>66.88</v>
      </c>
      <c r="C1190">
        <v>67.680000000000007</v>
      </c>
      <c r="D1190">
        <v>66.27</v>
      </c>
      <c r="E1190">
        <v>66.430000000000007</v>
      </c>
      <c r="F1190">
        <v>66.430000000000007</v>
      </c>
    </row>
    <row r="1191" spans="1:6">
      <c r="A1191">
        <v>45877</v>
      </c>
      <c r="B1191">
        <v>66.42</v>
      </c>
      <c r="C1191">
        <v>67.22</v>
      </c>
      <c r="D1191">
        <v>65.53</v>
      </c>
      <c r="E1191">
        <v>66.59</v>
      </c>
      <c r="F1191">
        <v>66.59</v>
      </c>
    </row>
    <row r="1192" spans="1:6">
      <c r="A1192">
        <v>45880</v>
      </c>
      <c r="B1192">
        <v>66.25</v>
      </c>
      <c r="C1192">
        <v>67.13</v>
      </c>
      <c r="D1192">
        <v>65.81</v>
      </c>
      <c r="E1192">
        <v>66.63</v>
      </c>
      <c r="F1192">
        <v>66.63</v>
      </c>
    </row>
    <row r="1193" spans="1:6">
      <c r="A1193">
        <v>45881</v>
      </c>
      <c r="B1193">
        <v>66.8</v>
      </c>
      <c r="C1193">
        <v>67.06</v>
      </c>
      <c r="D1193">
        <v>65.98</v>
      </c>
      <c r="E1193">
        <v>66.12</v>
      </c>
      <c r="F1193">
        <v>66.12</v>
      </c>
    </row>
    <row r="1194" spans="1:6">
      <c r="A1194">
        <v>45882</v>
      </c>
      <c r="B1194">
        <v>66.14</v>
      </c>
      <c r="C1194">
        <v>66.33</v>
      </c>
      <c r="D1194">
        <v>65.010000000000005</v>
      </c>
      <c r="E1194">
        <v>65.63</v>
      </c>
      <c r="F1194">
        <v>65.63</v>
      </c>
    </row>
    <row r="1195" spans="1:6">
      <c r="A1195">
        <v>45883</v>
      </c>
      <c r="B1195">
        <v>65.760000000000005</v>
      </c>
      <c r="C1195">
        <v>66.989999999999995</v>
      </c>
      <c r="D1195">
        <v>65.55</v>
      </c>
      <c r="E1195">
        <v>66.84</v>
      </c>
      <c r="F1195">
        <v>66.84</v>
      </c>
    </row>
    <row r="1196" spans="1:6">
      <c r="A1196">
        <v>45884</v>
      </c>
      <c r="B1196">
        <v>66.87</v>
      </c>
      <c r="C1196">
        <v>67.06</v>
      </c>
      <c r="D1196">
        <v>65.73</v>
      </c>
      <c r="E1196">
        <v>65.849999999999994</v>
      </c>
      <c r="F1196">
        <v>65.849999999999994</v>
      </c>
    </row>
    <row r="1197" spans="1:6">
      <c r="A1197">
        <v>45887</v>
      </c>
      <c r="B1197">
        <v>65.849999999999994</v>
      </c>
      <c r="C1197">
        <v>66.819999999999993</v>
      </c>
      <c r="D1197">
        <v>65.3</v>
      </c>
      <c r="E1197">
        <v>66.599999999999994</v>
      </c>
      <c r="F1197">
        <v>66.599999999999994</v>
      </c>
    </row>
    <row r="1198" spans="1:6">
      <c r="A1198">
        <v>45888</v>
      </c>
      <c r="B1198">
        <v>66.569999999999993</v>
      </c>
      <c r="C1198">
        <v>66.58</v>
      </c>
      <c r="D1198">
        <v>65.61</v>
      </c>
      <c r="E1198">
        <v>65.790000000000006</v>
      </c>
      <c r="F1198">
        <v>65.790000000000006</v>
      </c>
    </row>
    <row r="1199" spans="1:6">
      <c r="A1199">
        <v>45889</v>
      </c>
      <c r="B1199">
        <v>66.05</v>
      </c>
      <c r="C1199">
        <v>67.099999999999994</v>
      </c>
      <c r="D1199">
        <v>65.81</v>
      </c>
      <c r="E1199">
        <v>66.84</v>
      </c>
      <c r="F1199">
        <v>66.84</v>
      </c>
    </row>
    <row r="1200" spans="1:6">
      <c r="A1200">
        <v>45890</v>
      </c>
      <c r="B1200">
        <v>66.98</v>
      </c>
      <c r="C1200">
        <v>67.8</v>
      </c>
      <c r="D1200">
        <v>66.739999999999995</v>
      </c>
      <c r="E1200">
        <v>67.67</v>
      </c>
      <c r="F1200">
        <v>67.67</v>
      </c>
    </row>
    <row r="1201" spans="1:6">
      <c r="A1201">
        <v>45891</v>
      </c>
      <c r="B1201">
        <v>67.59</v>
      </c>
      <c r="C1201">
        <v>68</v>
      </c>
      <c r="D1201">
        <v>67.42</v>
      </c>
      <c r="E1201">
        <v>67.73</v>
      </c>
      <c r="F1201">
        <v>67.73</v>
      </c>
    </row>
    <row r="1202" spans="1:6">
      <c r="A1202">
        <v>45894</v>
      </c>
      <c r="B1202">
        <v>67.89</v>
      </c>
      <c r="C1202">
        <v>69.069999999999993</v>
      </c>
      <c r="D1202">
        <v>67.569999999999993</v>
      </c>
      <c r="E1202">
        <v>68.8</v>
      </c>
      <c r="F1202">
        <v>68.8</v>
      </c>
    </row>
    <row r="1203" spans="1:6">
      <c r="A1203">
        <v>45895</v>
      </c>
      <c r="B1203">
        <v>68.73</v>
      </c>
      <c r="C1203">
        <v>68.73</v>
      </c>
      <c r="D1203">
        <v>67.11</v>
      </c>
      <c r="E1203">
        <v>67.22</v>
      </c>
      <c r="F1203">
        <v>67.22</v>
      </c>
    </row>
    <row r="1204" spans="1:6">
      <c r="A1204">
        <v>45896</v>
      </c>
      <c r="B1204">
        <v>67.39</v>
      </c>
      <c r="C1204">
        <v>68.12</v>
      </c>
      <c r="D1204">
        <v>66.91</v>
      </c>
      <c r="E1204">
        <v>68.05</v>
      </c>
      <c r="F1204">
        <v>68.05</v>
      </c>
    </row>
    <row r="1205" spans="1:6">
      <c r="A1205">
        <v>45897</v>
      </c>
      <c r="B1205">
        <v>67.709999999999994</v>
      </c>
      <c r="C1205">
        <v>68.709999999999994</v>
      </c>
      <c r="D1205">
        <v>67.39</v>
      </c>
      <c r="E1205">
        <v>68.62</v>
      </c>
      <c r="F1205">
        <v>68.62</v>
      </c>
    </row>
    <row r="1206" spans="1:6">
      <c r="A1206">
        <v>45898</v>
      </c>
      <c r="B1206">
        <v>68.239999999999995</v>
      </c>
      <c r="C1206">
        <v>68.39</v>
      </c>
      <c r="D1206">
        <v>67.900000000000006</v>
      </c>
      <c r="E1206">
        <v>68.12</v>
      </c>
      <c r="F1206">
        <v>68.12</v>
      </c>
    </row>
    <row r="1207" spans="1:6">
      <c r="A1207">
        <v>45901</v>
      </c>
      <c r="B1207">
        <v>67.42</v>
      </c>
      <c r="C1207">
        <v>68.36</v>
      </c>
      <c r="D1207">
        <v>67.12</v>
      </c>
      <c r="E1207">
        <v>68.150000000000006</v>
      </c>
      <c r="F1207">
        <v>68.150000000000006</v>
      </c>
    </row>
    <row r="1208" spans="1:6">
      <c r="A1208">
        <v>45902</v>
      </c>
      <c r="B1208">
        <v>68.19</v>
      </c>
      <c r="C1208">
        <v>69.53</v>
      </c>
      <c r="D1208">
        <v>68.05</v>
      </c>
      <c r="E1208">
        <v>69.14</v>
      </c>
      <c r="F1208">
        <v>69.14</v>
      </c>
    </row>
    <row r="1209" spans="1:6">
      <c r="A1209">
        <v>45903</v>
      </c>
      <c r="B1209">
        <v>69.099999999999994</v>
      </c>
      <c r="C1209">
        <v>69.239999999999995</v>
      </c>
      <c r="D1209">
        <v>67.36</v>
      </c>
      <c r="E1209">
        <v>67.599999999999994</v>
      </c>
      <c r="F1209">
        <v>67.599999999999994</v>
      </c>
    </row>
    <row r="1210" spans="1:6">
      <c r="A1210">
        <v>45904</v>
      </c>
      <c r="B1210">
        <v>67.41</v>
      </c>
      <c r="C1210">
        <v>67.41</v>
      </c>
      <c r="D1210">
        <v>66.349999999999994</v>
      </c>
      <c r="E1210">
        <v>66.989999999999995</v>
      </c>
      <c r="F1210">
        <v>66.989999999999995</v>
      </c>
    </row>
    <row r="1211" spans="1:6">
      <c r="A1211">
        <v>45905</v>
      </c>
      <c r="B1211">
        <v>66.819999999999993</v>
      </c>
      <c r="C1211">
        <v>67.05</v>
      </c>
      <c r="D1211">
        <v>65.069999999999993</v>
      </c>
      <c r="E1211">
        <v>65.5</v>
      </c>
      <c r="F1211">
        <v>65.5</v>
      </c>
    </row>
    <row r="1212" spans="1:6">
      <c r="A1212">
        <v>45908</v>
      </c>
      <c r="B1212">
        <v>65.55</v>
      </c>
      <c r="C1212">
        <v>67.040000000000006</v>
      </c>
      <c r="D1212">
        <v>65.510000000000005</v>
      </c>
      <c r="E1212">
        <v>66.02</v>
      </c>
      <c r="F1212">
        <v>66.02</v>
      </c>
    </row>
    <row r="1213" spans="1:6">
      <c r="A1213">
        <v>45909</v>
      </c>
      <c r="B1213">
        <v>66.23</v>
      </c>
      <c r="C1213">
        <v>67.38</v>
      </c>
      <c r="D1213">
        <v>66.12</v>
      </c>
      <c r="E1213">
        <v>66.39</v>
      </c>
      <c r="F1213">
        <v>66.39</v>
      </c>
    </row>
    <row r="1214" spans="1:6">
      <c r="A1214">
        <v>45910</v>
      </c>
      <c r="B1214">
        <v>66.69</v>
      </c>
      <c r="C1214">
        <v>67.78</v>
      </c>
      <c r="D1214">
        <v>66.66</v>
      </c>
      <c r="E1214">
        <v>67.489999999999995</v>
      </c>
      <c r="F1214">
        <v>67.489999999999995</v>
      </c>
    </row>
    <row r="1215" spans="1:6">
      <c r="A1215">
        <v>45911</v>
      </c>
      <c r="B1215">
        <v>67.58</v>
      </c>
      <c r="C1215">
        <v>67.62</v>
      </c>
      <c r="D1215">
        <v>66.150000000000006</v>
      </c>
      <c r="E1215">
        <v>66.37</v>
      </c>
      <c r="F1215">
        <v>66.37</v>
      </c>
    </row>
    <row r="1216" spans="1:6">
      <c r="A1216">
        <v>45912</v>
      </c>
      <c r="B1216">
        <v>66.239999999999995</v>
      </c>
      <c r="C1216">
        <v>68.17</v>
      </c>
      <c r="D1216">
        <v>65.709999999999994</v>
      </c>
      <c r="E1216">
        <v>66.989999999999995</v>
      </c>
      <c r="F1216">
        <v>66.989999999999995</v>
      </c>
    </row>
    <row r="1217" spans="1:6">
      <c r="A1217">
        <v>45915</v>
      </c>
      <c r="B1217">
        <v>67.33</v>
      </c>
      <c r="C1217">
        <v>67.849999999999994</v>
      </c>
      <c r="D1217">
        <v>66.78</v>
      </c>
      <c r="E1217">
        <v>67.44</v>
      </c>
      <c r="F1217">
        <v>67.44</v>
      </c>
    </row>
    <row r="1218" spans="1:6">
      <c r="A1218">
        <v>45916</v>
      </c>
      <c r="B1218">
        <v>67.47</v>
      </c>
      <c r="C1218">
        <v>68.69</v>
      </c>
      <c r="D1218">
        <v>67.010000000000005</v>
      </c>
      <c r="E1218">
        <v>68.47</v>
      </c>
      <c r="F1218">
        <v>68.47</v>
      </c>
    </row>
    <row r="1219" spans="1:6">
      <c r="A1219">
        <v>45917</v>
      </c>
      <c r="B1219">
        <v>68.53</v>
      </c>
      <c r="C1219">
        <v>68.59</v>
      </c>
      <c r="D1219">
        <v>67.62</v>
      </c>
      <c r="E1219">
        <v>67.95</v>
      </c>
      <c r="F1219">
        <v>67.95</v>
      </c>
    </row>
    <row r="1220" spans="1:6">
      <c r="A1220">
        <v>45918</v>
      </c>
      <c r="B1220">
        <v>68</v>
      </c>
      <c r="C1220">
        <v>68.42</v>
      </c>
      <c r="D1220">
        <v>67.19</v>
      </c>
      <c r="E1220">
        <v>67.44</v>
      </c>
      <c r="F1220">
        <v>67.44</v>
      </c>
    </row>
    <row r="1221" spans="1:6">
      <c r="A1221">
        <v>45919</v>
      </c>
      <c r="B1221">
        <v>67.459999999999994</v>
      </c>
      <c r="C1221">
        <v>67.569999999999993</v>
      </c>
      <c r="D1221">
        <v>66.44</v>
      </c>
      <c r="E1221">
        <v>66.680000000000007</v>
      </c>
      <c r="F1221">
        <v>66.680000000000007</v>
      </c>
    </row>
    <row r="1222" spans="1:6">
      <c r="A1222">
        <v>45922</v>
      </c>
      <c r="B1222">
        <v>66.62</v>
      </c>
      <c r="C1222">
        <v>67.31</v>
      </c>
      <c r="D1222">
        <v>65.94</v>
      </c>
      <c r="E1222">
        <v>66.569999999999993</v>
      </c>
      <c r="F1222">
        <v>66.569999999999993</v>
      </c>
    </row>
    <row r="1223" spans="1:6">
      <c r="A1223">
        <v>45923</v>
      </c>
      <c r="B1223">
        <v>66.59</v>
      </c>
      <c r="C1223">
        <v>68.09</v>
      </c>
      <c r="D1223">
        <v>66.099999999999994</v>
      </c>
      <c r="E1223">
        <v>67.63</v>
      </c>
      <c r="F1223">
        <v>67.63</v>
      </c>
    </row>
    <row r="1224" spans="1:6">
      <c r="A1224">
        <v>45924</v>
      </c>
      <c r="B1224">
        <v>67.88</v>
      </c>
      <c r="C1224">
        <v>69.37</v>
      </c>
      <c r="D1224">
        <v>67.510000000000005</v>
      </c>
      <c r="E1224">
        <v>69.31</v>
      </c>
      <c r="F1224">
        <v>69.31</v>
      </c>
    </row>
    <row r="1225" spans="1:6">
      <c r="A1225">
        <v>45925</v>
      </c>
      <c r="B1225">
        <v>69.040000000000006</v>
      </c>
      <c r="C1225">
        <v>69.680000000000007</v>
      </c>
      <c r="D1225">
        <v>68.42</v>
      </c>
      <c r="E1225">
        <v>69.42</v>
      </c>
      <c r="F1225">
        <v>69.42</v>
      </c>
    </row>
    <row r="1226" spans="1:6">
      <c r="A1226">
        <v>45926</v>
      </c>
      <c r="B1226">
        <v>69.540000000000006</v>
      </c>
      <c r="C1226">
        <v>70.760000000000005</v>
      </c>
      <c r="D1226">
        <v>69.11</v>
      </c>
      <c r="E1226">
        <v>70.13</v>
      </c>
      <c r="F1226">
        <v>70.13</v>
      </c>
    </row>
    <row r="1227" spans="1:6">
      <c r="A1227">
        <v>45929</v>
      </c>
      <c r="B1227">
        <v>69.5</v>
      </c>
      <c r="C1227">
        <v>69.91</v>
      </c>
      <c r="D1227">
        <v>67.52</v>
      </c>
      <c r="E1227">
        <v>67.97</v>
      </c>
      <c r="F1227">
        <v>67.97</v>
      </c>
    </row>
    <row r="1228" spans="1:6">
      <c r="A1228">
        <v>45930</v>
      </c>
      <c r="B1228">
        <v>67.5</v>
      </c>
      <c r="C1228">
        <v>67.709999999999994</v>
      </c>
      <c r="D1228">
        <v>66.84</v>
      </c>
      <c r="E1228">
        <v>67.02</v>
      </c>
      <c r="F1228">
        <v>67.02</v>
      </c>
    </row>
    <row r="1229" spans="1:6">
      <c r="A1229">
        <v>45931</v>
      </c>
      <c r="B1229">
        <v>66.180000000000007</v>
      </c>
      <c r="C1229">
        <v>66.569999999999993</v>
      </c>
      <c r="D1229">
        <v>65.05</v>
      </c>
      <c r="E1229">
        <v>65.349999999999994</v>
      </c>
      <c r="F1229">
        <v>65.349999999999994</v>
      </c>
    </row>
    <row r="1230" spans="1:6">
      <c r="A1230">
        <v>45932</v>
      </c>
      <c r="B1230">
        <v>65.45</v>
      </c>
      <c r="C1230">
        <v>66.150000000000006</v>
      </c>
      <c r="D1230">
        <v>64</v>
      </c>
      <c r="E1230">
        <v>64.11</v>
      </c>
      <c r="F1230">
        <v>64.11</v>
      </c>
    </row>
    <row r="1231" spans="1:6">
      <c r="A1231">
        <v>45933</v>
      </c>
      <c r="B1231">
        <v>64.38</v>
      </c>
      <c r="C1231">
        <v>65.02</v>
      </c>
      <c r="D1231">
        <v>64.2</v>
      </c>
      <c r="E1231">
        <v>64.53</v>
      </c>
      <c r="F1231">
        <v>64.53</v>
      </c>
    </row>
    <row r="1232" spans="1:6">
      <c r="A1232">
        <v>45936</v>
      </c>
      <c r="B1232">
        <v>64.900000000000006</v>
      </c>
      <c r="C1232">
        <v>65.77</v>
      </c>
      <c r="D1232">
        <v>64.760000000000005</v>
      </c>
      <c r="E1232">
        <v>65.47</v>
      </c>
      <c r="F1232">
        <v>65.47</v>
      </c>
    </row>
    <row r="1233" spans="1:6">
      <c r="A1233">
        <v>45937</v>
      </c>
      <c r="B1233">
        <v>65.48</v>
      </c>
      <c r="C1233">
        <v>65.84</v>
      </c>
      <c r="D1233">
        <v>64.53</v>
      </c>
      <c r="E1233">
        <v>65.45</v>
      </c>
      <c r="F1233">
        <v>65.45</v>
      </c>
    </row>
    <row r="1234" spans="1:6">
      <c r="A1234">
        <v>45938</v>
      </c>
      <c r="B1234">
        <v>65.8</v>
      </c>
      <c r="C1234">
        <v>66.540000000000006</v>
      </c>
      <c r="D1234">
        <v>65.760000000000005</v>
      </c>
      <c r="E1234">
        <v>66.25</v>
      </c>
      <c r="F1234">
        <v>66.25</v>
      </c>
    </row>
    <row r="1235" spans="1:6">
      <c r="A1235">
        <v>45939</v>
      </c>
      <c r="B1235">
        <v>65.819999999999993</v>
      </c>
      <c r="C1235">
        <v>66.58</v>
      </c>
      <c r="D1235">
        <v>64.959999999999994</v>
      </c>
      <c r="E1235">
        <v>65.22</v>
      </c>
      <c r="F1235">
        <v>65.22</v>
      </c>
    </row>
    <row r="1236" spans="1:6">
      <c r="A1236">
        <v>45940</v>
      </c>
      <c r="B1236">
        <v>65.27</v>
      </c>
      <c r="C1236">
        <v>65.36</v>
      </c>
      <c r="D1236">
        <v>62</v>
      </c>
      <c r="E1236">
        <v>62.73</v>
      </c>
      <c r="F1236">
        <v>62.73</v>
      </c>
    </row>
    <row r="1237" spans="1:6">
      <c r="A1237">
        <v>45943</v>
      </c>
      <c r="B1237">
        <v>62.9</v>
      </c>
      <c r="C1237">
        <v>63.95</v>
      </c>
      <c r="D1237">
        <v>62.9</v>
      </c>
      <c r="E1237">
        <v>63.32</v>
      </c>
      <c r="F1237">
        <v>63.32</v>
      </c>
    </row>
    <row r="1238" spans="1:6">
      <c r="A1238">
        <v>45944</v>
      </c>
      <c r="B1238">
        <v>63.49</v>
      </c>
      <c r="C1238">
        <v>63.63</v>
      </c>
      <c r="D1238">
        <v>61.5</v>
      </c>
      <c r="E1238">
        <v>62.39</v>
      </c>
      <c r="F1238">
        <v>62.39</v>
      </c>
    </row>
    <row r="1239" spans="1:6">
      <c r="A1239">
        <v>45945</v>
      </c>
      <c r="B1239">
        <v>62.33</v>
      </c>
      <c r="C1239">
        <v>63.04</v>
      </c>
      <c r="D1239">
        <v>61.79</v>
      </c>
      <c r="E1239">
        <v>61.91</v>
      </c>
      <c r="F1239">
        <v>61.91</v>
      </c>
    </row>
    <row r="1240" spans="1:6">
      <c r="A1240">
        <v>45946</v>
      </c>
      <c r="B1240">
        <v>62.4</v>
      </c>
      <c r="C1240">
        <v>62.75</v>
      </c>
      <c r="D1240">
        <v>60.84</v>
      </c>
      <c r="E1240">
        <v>61.06</v>
      </c>
      <c r="F1240">
        <v>61.06</v>
      </c>
    </row>
    <row r="1241" spans="1:6">
      <c r="A1241">
        <v>45947</v>
      </c>
      <c r="B1241">
        <v>61</v>
      </c>
      <c r="C1241">
        <v>61.47</v>
      </c>
      <c r="D1241">
        <v>60.14</v>
      </c>
      <c r="E1241">
        <v>61.29</v>
      </c>
      <c r="F1241">
        <v>61.29</v>
      </c>
    </row>
    <row r="1242" spans="1:6">
      <c r="A1242">
        <v>45950</v>
      </c>
      <c r="B1242">
        <v>61.25</v>
      </c>
      <c r="C1242">
        <v>61.55</v>
      </c>
      <c r="D1242">
        <v>60.07</v>
      </c>
      <c r="E1242">
        <v>61.01</v>
      </c>
      <c r="F1242">
        <v>61.01</v>
      </c>
    </row>
    <row r="1243" spans="1:6">
      <c r="A1243">
        <v>45951</v>
      </c>
      <c r="B1243">
        <v>60.9</v>
      </c>
      <c r="C1243">
        <v>62.1</v>
      </c>
      <c r="D1243">
        <v>60.35</v>
      </c>
      <c r="E1243">
        <v>61.32</v>
      </c>
      <c r="F1243">
        <v>61.32</v>
      </c>
    </row>
    <row r="1244" spans="1:6">
      <c r="A1244">
        <v>45952</v>
      </c>
      <c r="B1244">
        <v>61.61</v>
      </c>
      <c r="C1244">
        <v>64.5</v>
      </c>
      <c r="D1244">
        <v>61.38</v>
      </c>
      <c r="E1244">
        <v>62.59</v>
      </c>
      <c r="F1244">
        <v>62.59</v>
      </c>
    </row>
    <row r="1245" spans="1:6">
      <c r="A1245">
        <v>45953</v>
      </c>
      <c r="B1245">
        <v>64.349999999999994</v>
      </c>
      <c r="C1245">
        <v>66.36</v>
      </c>
      <c r="D1245">
        <v>63.86</v>
      </c>
      <c r="E1245">
        <v>65.989999999999995</v>
      </c>
      <c r="F1245">
        <v>65.989999999999995</v>
      </c>
    </row>
    <row r="1246" spans="1:6">
      <c r="A1246">
        <v>45954</v>
      </c>
      <c r="B1246">
        <v>65.83</v>
      </c>
      <c r="C1246">
        <v>66.78</v>
      </c>
      <c r="D1246">
        <v>65.41</v>
      </c>
      <c r="E1246">
        <v>65.94</v>
      </c>
      <c r="F1246">
        <v>65.94</v>
      </c>
    </row>
    <row r="1247" spans="1:6">
      <c r="A1247">
        <v>45957</v>
      </c>
      <c r="B1247">
        <v>66.16</v>
      </c>
      <c r="C1247">
        <v>66.64</v>
      </c>
      <c r="D1247">
        <v>65.06</v>
      </c>
      <c r="E1247">
        <v>65.62</v>
      </c>
      <c r="F1247">
        <v>65.62</v>
      </c>
    </row>
    <row r="1248" spans="1:6">
      <c r="A1248">
        <v>45958</v>
      </c>
      <c r="B1248">
        <v>65.540000000000006</v>
      </c>
      <c r="C1248">
        <v>65.760000000000005</v>
      </c>
      <c r="D1248">
        <v>64</v>
      </c>
      <c r="E1248">
        <v>64.400000000000006</v>
      </c>
      <c r="F1248">
        <v>64.400000000000006</v>
      </c>
    </row>
    <row r="1249" spans="1:6">
      <c r="A1249">
        <v>45959</v>
      </c>
      <c r="B1249">
        <v>64.52</v>
      </c>
      <c r="C1249">
        <v>65.37</v>
      </c>
      <c r="D1249">
        <v>63.92</v>
      </c>
      <c r="E1249">
        <v>64.92</v>
      </c>
      <c r="F1249">
        <v>64.92</v>
      </c>
    </row>
    <row r="1250" spans="1:6">
      <c r="A1250">
        <v>45960</v>
      </c>
      <c r="B1250">
        <v>64.69</v>
      </c>
      <c r="C1250">
        <v>65.150000000000006</v>
      </c>
      <c r="D1250">
        <v>64.06</v>
      </c>
      <c r="E1250">
        <v>65</v>
      </c>
      <c r="F1250">
        <v>65</v>
      </c>
    </row>
    <row r="1251" spans="1:6">
      <c r="A1251">
        <v>45961</v>
      </c>
      <c r="B1251">
        <v>64.64</v>
      </c>
      <c r="C1251">
        <v>65.459999999999994</v>
      </c>
      <c r="D1251">
        <v>64.5</v>
      </c>
      <c r="E1251">
        <v>65.069999999999993</v>
      </c>
      <c r="F1251">
        <v>65.069999999999993</v>
      </c>
    </row>
    <row r="1252" spans="1:6">
      <c r="A1252">
        <v>45964</v>
      </c>
      <c r="B1252">
        <v>65.12</v>
      </c>
      <c r="C1252">
        <v>65.319999999999993</v>
      </c>
      <c r="D1252">
        <v>64.33</v>
      </c>
      <c r="E1252">
        <v>64.89</v>
      </c>
      <c r="F1252">
        <v>64.89</v>
      </c>
    </row>
    <row r="1253" spans="1:6">
      <c r="A1253">
        <v>45965</v>
      </c>
      <c r="B1253">
        <v>64.73</v>
      </c>
      <c r="C1253">
        <v>64.8</v>
      </c>
      <c r="D1253">
        <v>63.82</v>
      </c>
      <c r="E1253">
        <v>64.44</v>
      </c>
      <c r="F1253">
        <v>64.44</v>
      </c>
    </row>
    <row r="1254" spans="1:6">
      <c r="A1254">
        <v>45966</v>
      </c>
      <c r="B1254">
        <v>64.180000000000007</v>
      </c>
      <c r="C1254">
        <v>64.95</v>
      </c>
      <c r="D1254">
        <v>63.44</v>
      </c>
      <c r="E1254">
        <v>63.52</v>
      </c>
      <c r="F1254">
        <v>63.52</v>
      </c>
    </row>
    <row r="1255" spans="1:6">
      <c r="A1255">
        <v>45967</v>
      </c>
      <c r="B1255">
        <v>63.58</v>
      </c>
      <c r="C1255">
        <v>64.34</v>
      </c>
      <c r="D1255">
        <v>62.84</v>
      </c>
      <c r="E1255">
        <v>63.38</v>
      </c>
      <c r="F1255">
        <v>63.38</v>
      </c>
    </row>
    <row r="1256" spans="1:6">
      <c r="A1256">
        <v>45968</v>
      </c>
      <c r="B1256">
        <v>63.63</v>
      </c>
      <c r="C1256">
        <v>64.39</v>
      </c>
      <c r="D1256">
        <v>63.23</v>
      </c>
      <c r="E1256">
        <v>63.63</v>
      </c>
      <c r="F1256">
        <v>63.63</v>
      </c>
    </row>
    <row r="1257" spans="1:6">
      <c r="A1257">
        <v>45971</v>
      </c>
      <c r="B1257">
        <v>63.8</v>
      </c>
      <c r="C1257">
        <v>64.34</v>
      </c>
      <c r="D1257">
        <v>63.32</v>
      </c>
      <c r="E1257">
        <v>64.06</v>
      </c>
      <c r="F1257">
        <v>64.06</v>
      </c>
    </row>
    <row r="1258" spans="1:6">
      <c r="A1258">
        <v>45972</v>
      </c>
      <c r="B1258">
        <v>63.94</v>
      </c>
      <c r="C1258">
        <v>65.31</v>
      </c>
      <c r="D1258">
        <v>63.6</v>
      </c>
      <c r="E1258">
        <v>65.16</v>
      </c>
      <c r="F1258">
        <v>65.16</v>
      </c>
    </row>
    <row r="1259" spans="1:6">
      <c r="A1259">
        <v>45973</v>
      </c>
      <c r="B1259">
        <v>65.150000000000006</v>
      </c>
      <c r="C1259">
        <v>65.150000000000006</v>
      </c>
      <c r="D1259">
        <v>62.56</v>
      </c>
      <c r="E1259">
        <v>62.71</v>
      </c>
      <c r="F1259">
        <v>62.71</v>
      </c>
    </row>
    <row r="1260" spans="1:6">
      <c r="A1260">
        <v>45974</v>
      </c>
      <c r="B1260">
        <v>62.56</v>
      </c>
      <c r="C1260">
        <v>63.45</v>
      </c>
      <c r="D1260">
        <v>62.34</v>
      </c>
      <c r="E1260">
        <v>63.01</v>
      </c>
      <c r="F1260">
        <v>63.01</v>
      </c>
    </row>
    <row r="1261" spans="1:6">
      <c r="A1261">
        <v>45975</v>
      </c>
      <c r="B1261">
        <v>63.36</v>
      </c>
      <c r="C1261">
        <v>64.87</v>
      </c>
      <c r="D1261">
        <v>63.36</v>
      </c>
      <c r="E1261">
        <v>64.39</v>
      </c>
      <c r="F1261">
        <v>64.39</v>
      </c>
    </row>
    <row r="1262" spans="1:6">
      <c r="A1262">
        <v>45978</v>
      </c>
      <c r="B1262">
        <v>64.03</v>
      </c>
      <c r="C1262">
        <v>64.72</v>
      </c>
      <c r="D1262">
        <v>63.67</v>
      </c>
      <c r="E1262">
        <v>64.2</v>
      </c>
      <c r="F1262">
        <v>64.2</v>
      </c>
    </row>
    <row r="1263" spans="1:6">
      <c r="A1263">
        <v>45979</v>
      </c>
      <c r="B1263">
        <v>64.010000000000005</v>
      </c>
      <c r="C1263">
        <v>65.099999999999994</v>
      </c>
      <c r="D1263">
        <v>63.62</v>
      </c>
      <c r="E1263">
        <v>64.89</v>
      </c>
      <c r="F1263">
        <v>64.89</v>
      </c>
    </row>
    <row r="1264" spans="1:6">
      <c r="A1264">
        <v>45980</v>
      </c>
      <c r="B1264">
        <v>64.73</v>
      </c>
      <c r="C1264">
        <v>64.849999999999994</v>
      </c>
      <c r="D1264">
        <v>62.86</v>
      </c>
      <c r="E1264">
        <v>63.51</v>
      </c>
      <c r="F1264">
        <v>63.51</v>
      </c>
    </row>
    <row r="1265" spans="1:6">
      <c r="A1265">
        <v>45981</v>
      </c>
      <c r="B1265">
        <v>63.74</v>
      </c>
      <c r="C1265">
        <v>64.400000000000006</v>
      </c>
      <c r="D1265">
        <v>62.94</v>
      </c>
      <c r="E1265">
        <v>63.38</v>
      </c>
      <c r="F1265">
        <v>63.38</v>
      </c>
    </row>
    <row r="1266" spans="1:6">
      <c r="A1266">
        <v>45982</v>
      </c>
      <c r="B1266">
        <v>62.99</v>
      </c>
      <c r="C1266">
        <v>63.1</v>
      </c>
      <c r="D1266">
        <v>61.87</v>
      </c>
      <c r="E1266">
        <v>62.56</v>
      </c>
      <c r="F1266">
        <v>62.56</v>
      </c>
    </row>
    <row r="1267" spans="1:6">
      <c r="A1267">
        <v>45985</v>
      </c>
      <c r="B1267">
        <v>62.7</v>
      </c>
      <c r="C1267">
        <v>63.56</v>
      </c>
      <c r="D1267">
        <v>61.94</v>
      </c>
      <c r="E1267">
        <v>63.37</v>
      </c>
      <c r="F1267">
        <v>63.37</v>
      </c>
    </row>
    <row r="1268" spans="1:6">
      <c r="A1268">
        <v>45986</v>
      </c>
      <c r="B1268">
        <v>63.36</v>
      </c>
      <c r="C1268">
        <v>63.36</v>
      </c>
      <c r="D1268">
        <v>61.6</v>
      </c>
      <c r="E1268">
        <v>62.48</v>
      </c>
      <c r="F1268">
        <v>62.48</v>
      </c>
    </row>
    <row r="1269" spans="1:6">
      <c r="A1269">
        <v>45987</v>
      </c>
      <c r="B1269">
        <v>62.64</v>
      </c>
      <c r="C1269">
        <v>63.2</v>
      </c>
      <c r="D1269">
        <v>62.11</v>
      </c>
      <c r="E1269">
        <v>63.13</v>
      </c>
      <c r="F1269">
        <v>63.13</v>
      </c>
    </row>
    <row r="1270" spans="1:6">
      <c r="A1270">
        <v>45988</v>
      </c>
      <c r="B1270">
        <v>63.01</v>
      </c>
      <c r="C1270">
        <v>63.45</v>
      </c>
      <c r="D1270">
        <v>62.75</v>
      </c>
      <c r="E1270">
        <v>63.34</v>
      </c>
      <c r="F1270">
        <v>63.34</v>
      </c>
    </row>
    <row r="1271" spans="1:6">
      <c r="A1271">
        <v>45989</v>
      </c>
      <c r="B1271">
        <v>63.36</v>
      </c>
      <c r="C1271">
        <v>63.76</v>
      </c>
      <c r="D1271">
        <v>63.05</v>
      </c>
      <c r="E1271">
        <v>63.2</v>
      </c>
      <c r="F1271">
        <v>63.2</v>
      </c>
    </row>
    <row r="1272" spans="1:6">
      <c r="A1272">
        <v>45992</v>
      </c>
      <c r="B1272">
        <v>62.69</v>
      </c>
      <c r="C1272">
        <v>63.82</v>
      </c>
      <c r="D1272">
        <v>62.69</v>
      </c>
      <c r="E1272">
        <v>63.17</v>
      </c>
      <c r="F1272">
        <v>63.17</v>
      </c>
    </row>
    <row r="1273" spans="1:6">
      <c r="A1273">
        <v>45993</v>
      </c>
      <c r="B1273">
        <v>63.33</v>
      </c>
      <c r="C1273">
        <v>63.35</v>
      </c>
      <c r="D1273">
        <v>62.17</v>
      </c>
      <c r="E1273">
        <v>62.45</v>
      </c>
      <c r="F1273">
        <v>62.45</v>
      </c>
    </row>
    <row r="1274" spans="1:6">
      <c r="A1274">
        <v>45994</v>
      </c>
      <c r="B1274">
        <v>62.56</v>
      </c>
      <c r="C1274">
        <v>63.37</v>
      </c>
      <c r="D1274">
        <v>62.18</v>
      </c>
      <c r="E1274">
        <v>62.67</v>
      </c>
      <c r="F1274">
        <v>62.67</v>
      </c>
    </row>
    <row r="1275" spans="1:6">
      <c r="A1275">
        <v>45995</v>
      </c>
      <c r="B1275">
        <v>62.72</v>
      </c>
      <c r="C1275">
        <v>63.62</v>
      </c>
      <c r="D1275">
        <v>62.53</v>
      </c>
      <c r="E1275">
        <v>63.26</v>
      </c>
      <c r="F1275">
        <v>63.26</v>
      </c>
    </row>
    <row r="1276" spans="1:6">
      <c r="A1276">
        <v>45996</v>
      </c>
      <c r="B1276">
        <v>63.26</v>
      </c>
      <c r="C1276">
        <v>64.09</v>
      </c>
      <c r="D1276">
        <v>63.06</v>
      </c>
      <c r="E1276">
        <v>63.75</v>
      </c>
      <c r="F1276">
        <v>63.75</v>
      </c>
    </row>
    <row r="1277" spans="1:6">
      <c r="A1277">
        <v>45999</v>
      </c>
      <c r="B1277">
        <v>63.75</v>
      </c>
      <c r="C1277">
        <v>63.96</v>
      </c>
      <c r="D1277">
        <v>62.34</v>
      </c>
      <c r="E1277">
        <v>62.49</v>
      </c>
      <c r="F1277">
        <v>62.49</v>
      </c>
    </row>
    <row r="1278" spans="1:6">
      <c r="A1278">
        <v>46000</v>
      </c>
      <c r="B1278">
        <v>62.54</v>
      </c>
      <c r="C1278">
        <v>62.78</v>
      </c>
      <c r="D1278">
        <v>61.83</v>
      </c>
      <c r="E1278">
        <v>61.94</v>
      </c>
      <c r="F1278">
        <v>61.94</v>
      </c>
    </row>
    <row r="1279" spans="1:6">
      <c r="A1279">
        <v>46001</v>
      </c>
      <c r="B1279">
        <v>62.11</v>
      </c>
      <c r="C1279">
        <v>62.73</v>
      </c>
      <c r="D1279">
        <v>61.35</v>
      </c>
      <c r="E1279">
        <v>62.21</v>
      </c>
      <c r="F1279">
        <v>62.21</v>
      </c>
    </row>
    <row r="1280" spans="1:6">
      <c r="A1280">
        <v>46002</v>
      </c>
      <c r="B1280">
        <v>62.42</v>
      </c>
      <c r="C1280">
        <v>62.63</v>
      </c>
      <c r="D1280">
        <v>60.77</v>
      </c>
      <c r="E1280">
        <v>61.28</v>
      </c>
      <c r="F1280">
        <v>61.28</v>
      </c>
    </row>
    <row r="1281" spans="1:6">
      <c r="A1281">
        <v>46003</v>
      </c>
      <c r="B1281">
        <v>61.6</v>
      </c>
      <c r="C1281">
        <v>61.86</v>
      </c>
      <c r="D1281">
        <v>60.81</v>
      </c>
      <c r="E1281">
        <v>61.12</v>
      </c>
      <c r="F1281">
        <v>61.12</v>
      </c>
    </row>
    <row r="1282" spans="1:6">
      <c r="A1282">
        <v>46006</v>
      </c>
      <c r="B1282">
        <v>61.09</v>
      </c>
      <c r="C1282">
        <v>61.5</v>
      </c>
      <c r="D1282">
        <v>60.13</v>
      </c>
      <c r="E1282">
        <v>60.56</v>
      </c>
      <c r="F1282">
        <v>60.56</v>
      </c>
    </row>
    <row r="1283" spans="1:6">
      <c r="A1283">
        <v>46007</v>
      </c>
      <c r="B1283">
        <v>60.39</v>
      </c>
      <c r="C1283">
        <v>60.4</v>
      </c>
      <c r="D1283">
        <v>58.72</v>
      </c>
      <c r="E1283">
        <v>58.92</v>
      </c>
      <c r="F1283">
        <v>58.92</v>
      </c>
    </row>
    <row r="1284" spans="1:6">
      <c r="A1284">
        <v>46008</v>
      </c>
      <c r="B1284">
        <v>59.3</v>
      </c>
      <c r="C1284">
        <v>60.74</v>
      </c>
      <c r="D1284">
        <v>59.25</v>
      </c>
      <c r="E1284">
        <v>59.68</v>
      </c>
      <c r="F1284">
        <v>59.68</v>
      </c>
    </row>
    <row r="1285" spans="1:6">
      <c r="A1285">
        <v>46009</v>
      </c>
      <c r="B1285">
        <v>60.61</v>
      </c>
      <c r="C1285">
        <v>60.67</v>
      </c>
      <c r="D1285">
        <v>59.54</v>
      </c>
      <c r="E1285">
        <v>59.82</v>
      </c>
      <c r="F1285">
        <v>59.82</v>
      </c>
    </row>
    <row r="1286" spans="1:6">
      <c r="A1286">
        <v>46010</v>
      </c>
      <c r="B1286">
        <v>59.72</v>
      </c>
      <c r="C1286">
        <v>60.65</v>
      </c>
      <c r="D1286">
        <v>59.4</v>
      </c>
      <c r="E1286">
        <v>60.47</v>
      </c>
      <c r="F1286">
        <v>60.47</v>
      </c>
    </row>
    <row r="1287" spans="1:6">
      <c r="A1287">
        <v>46013</v>
      </c>
      <c r="B1287">
        <v>60.6</v>
      </c>
      <c r="C1287">
        <v>62.17</v>
      </c>
      <c r="D1287">
        <v>60.53</v>
      </c>
      <c r="E1287">
        <v>62.07</v>
      </c>
      <c r="F1287">
        <v>62.07</v>
      </c>
    </row>
    <row r="1288" spans="1:6">
      <c r="A1288">
        <v>46014</v>
      </c>
      <c r="B1288">
        <v>61.95</v>
      </c>
      <c r="C1288">
        <v>62.57</v>
      </c>
      <c r="D1288">
        <v>61.72</v>
      </c>
      <c r="E1288">
        <v>62.38</v>
      </c>
      <c r="F1288">
        <v>62.38</v>
      </c>
    </row>
    <row r="1289" spans="1:6">
      <c r="A1289">
        <v>46015</v>
      </c>
      <c r="B1289">
        <v>62.5</v>
      </c>
      <c r="C1289">
        <v>62.73</v>
      </c>
      <c r="D1289">
        <v>62.02</v>
      </c>
      <c r="E1289">
        <v>62.24</v>
      </c>
      <c r="F1289">
        <v>62.24</v>
      </c>
    </row>
    <row r="1290" spans="1:6">
      <c r="A1290">
        <v>46017</v>
      </c>
      <c r="B1290">
        <v>62.3</v>
      </c>
      <c r="C1290">
        <v>62.67</v>
      </c>
      <c r="D1290">
        <v>60.56</v>
      </c>
      <c r="E1290">
        <v>60.64</v>
      </c>
      <c r="F1290">
        <v>60.64</v>
      </c>
    </row>
    <row r="1291" spans="1:6">
      <c r="A1291">
        <v>46020</v>
      </c>
      <c r="B1291">
        <v>60.91</v>
      </c>
      <c r="C1291">
        <v>62.19</v>
      </c>
      <c r="D1291">
        <v>60.87</v>
      </c>
      <c r="E1291">
        <v>61.94</v>
      </c>
      <c r="F1291">
        <v>61.94</v>
      </c>
    </row>
    <row r="1292" spans="1:6">
      <c r="A1292">
        <v>46021</v>
      </c>
      <c r="B1292">
        <v>61.56</v>
      </c>
      <c r="C1292">
        <v>62.32</v>
      </c>
      <c r="D1292">
        <v>61.45</v>
      </c>
      <c r="E1292">
        <v>61.92</v>
      </c>
      <c r="F1292">
        <v>61.92</v>
      </c>
    </row>
    <row r="1293" spans="1:6">
      <c r="A1293">
        <v>46022</v>
      </c>
      <c r="B1293">
        <v>61.33</v>
      </c>
      <c r="C1293">
        <v>61.92</v>
      </c>
      <c r="D1293">
        <v>60.63</v>
      </c>
      <c r="E1293">
        <v>60.85</v>
      </c>
      <c r="F1293">
        <v>60.85</v>
      </c>
    </row>
    <row r="1294" spans="1:6">
      <c r="A1294">
        <v>46024</v>
      </c>
      <c r="B1294">
        <v>60.86</v>
      </c>
      <c r="C1294">
        <v>61.38</v>
      </c>
      <c r="D1294">
        <v>60.01</v>
      </c>
      <c r="E1294">
        <v>60.75</v>
      </c>
      <c r="F1294">
        <v>60.75</v>
      </c>
    </row>
    <row r="1295" spans="1:6">
      <c r="A1295">
        <v>46027</v>
      </c>
      <c r="B1295">
        <v>60.99</v>
      </c>
      <c r="C1295">
        <v>61.89</v>
      </c>
      <c r="D1295">
        <v>59.75</v>
      </c>
      <c r="E1295">
        <v>61.76</v>
      </c>
      <c r="F1295">
        <v>61.76</v>
      </c>
    </row>
    <row r="1296" spans="1:6">
      <c r="A1296">
        <v>46028</v>
      </c>
      <c r="B1296">
        <v>61.7</v>
      </c>
      <c r="C1296">
        <v>62.33</v>
      </c>
      <c r="D1296">
        <v>60.4</v>
      </c>
      <c r="E1296">
        <v>60.7</v>
      </c>
      <c r="F1296">
        <v>60.7</v>
      </c>
    </row>
    <row r="1297" spans="1:6">
      <c r="A1297">
        <v>46029</v>
      </c>
      <c r="B1297">
        <v>60.1</v>
      </c>
      <c r="C1297">
        <v>60.93</v>
      </c>
      <c r="D1297">
        <v>59.81</v>
      </c>
      <c r="E1297">
        <v>59.96</v>
      </c>
      <c r="F1297">
        <v>59.96</v>
      </c>
    </row>
    <row r="1298" spans="1:6">
      <c r="A1298">
        <v>46030</v>
      </c>
      <c r="B1298">
        <v>60.29</v>
      </c>
      <c r="C1298">
        <v>63.02</v>
      </c>
      <c r="D1298">
        <v>59.96</v>
      </c>
      <c r="E1298">
        <v>61.99</v>
      </c>
      <c r="F1298">
        <v>61.99</v>
      </c>
    </row>
    <row r="1299" spans="1:6">
      <c r="A1299">
        <v>46031</v>
      </c>
      <c r="B1299">
        <v>62.6</v>
      </c>
      <c r="C1299">
        <v>63.92</v>
      </c>
      <c r="D1299">
        <v>61.83</v>
      </c>
      <c r="E1299">
        <v>63.34</v>
      </c>
      <c r="F1299">
        <v>63.34</v>
      </c>
    </row>
    <row r="1300" spans="1:6">
      <c r="A1300">
        <v>46034</v>
      </c>
      <c r="B1300">
        <v>63.34</v>
      </c>
      <c r="C1300">
        <v>64.34</v>
      </c>
      <c r="D1300">
        <v>62.76</v>
      </c>
      <c r="E1300">
        <v>63.87</v>
      </c>
      <c r="F1300">
        <v>63.87</v>
      </c>
    </row>
    <row r="1301" spans="1:6">
      <c r="A1301">
        <v>46035</v>
      </c>
      <c r="B1301">
        <v>64.11</v>
      </c>
      <c r="C1301">
        <v>65.92</v>
      </c>
      <c r="D1301">
        <v>63.84</v>
      </c>
      <c r="E1301">
        <v>65.47</v>
      </c>
      <c r="F1301">
        <v>65.47</v>
      </c>
    </row>
    <row r="1302" spans="1:6">
      <c r="A1302">
        <v>46036</v>
      </c>
      <c r="B1302">
        <v>65.44</v>
      </c>
      <c r="C1302">
        <v>66.819999999999993</v>
      </c>
      <c r="D1302">
        <v>63.45</v>
      </c>
      <c r="E1302">
        <v>66.52</v>
      </c>
      <c r="F1302">
        <v>66.52</v>
      </c>
    </row>
    <row r="1303" spans="1:6">
      <c r="A1303">
        <v>46037</v>
      </c>
      <c r="B1303">
        <v>65.349999999999994</v>
      </c>
      <c r="C1303">
        <v>65.36</v>
      </c>
      <c r="D1303">
        <v>63.27</v>
      </c>
      <c r="E1303">
        <v>63.76</v>
      </c>
      <c r="F1303">
        <v>63.76</v>
      </c>
    </row>
    <row r="1304" spans="1:6">
      <c r="A1304">
        <v>46038</v>
      </c>
      <c r="B1304">
        <v>63.74</v>
      </c>
      <c r="C1304">
        <v>64.77</v>
      </c>
      <c r="D1304">
        <v>63.44</v>
      </c>
      <c r="E1304">
        <v>64.13</v>
      </c>
      <c r="F1304">
        <v>64.13</v>
      </c>
    </row>
    <row r="1305" spans="1:6">
      <c r="A1305">
        <v>46041</v>
      </c>
      <c r="B1305">
        <v>63.63</v>
      </c>
      <c r="C1305">
        <v>64.39</v>
      </c>
      <c r="D1305">
        <v>63.26</v>
      </c>
      <c r="E1305">
        <v>63.94</v>
      </c>
      <c r="F1305">
        <v>63.94</v>
      </c>
    </row>
    <row r="1306" spans="1:6">
      <c r="A1306">
        <v>46042</v>
      </c>
      <c r="B1306">
        <v>64.150000000000006</v>
      </c>
      <c r="C1306">
        <v>65.150000000000006</v>
      </c>
      <c r="D1306">
        <v>63.38</v>
      </c>
      <c r="E1306">
        <v>64.92</v>
      </c>
      <c r="F1306">
        <v>64.92</v>
      </c>
    </row>
    <row r="1307" spans="1:6">
      <c r="A1307">
        <v>46043</v>
      </c>
      <c r="B1307">
        <v>64.12</v>
      </c>
      <c r="C1307">
        <v>65.45</v>
      </c>
      <c r="D1307">
        <v>63.61</v>
      </c>
      <c r="E1307">
        <v>65.239999999999995</v>
      </c>
      <c r="F1307">
        <v>65.239999999999995</v>
      </c>
    </row>
    <row r="1308" spans="1:6">
      <c r="A1308">
        <v>46044</v>
      </c>
      <c r="B1308">
        <v>65.150000000000006</v>
      </c>
      <c r="C1308">
        <v>65.38</v>
      </c>
      <c r="D1308">
        <v>63.56</v>
      </c>
      <c r="E1308">
        <v>64.06</v>
      </c>
      <c r="F1308">
        <v>64.06</v>
      </c>
    </row>
    <row r="1309" spans="1:6">
      <c r="A1309">
        <v>46045</v>
      </c>
      <c r="B1309">
        <v>64.38</v>
      </c>
      <c r="C1309">
        <v>66.3</v>
      </c>
      <c r="D1309">
        <v>64.290000000000006</v>
      </c>
      <c r="E1309">
        <v>65.88</v>
      </c>
      <c r="F1309">
        <v>65.88</v>
      </c>
    </row>
    <row r="1310" spans="1:6">
      <c r="A1310">
        <v>46048</v>
      </c>
      <c r="B1310">
        <v>66.03</v>
      </c>
      <c r="C1310">
        <v>66.540000000000006</v>
      </c>
      <c r="D1310">
        <v>65.290000000000006</v>
      </c>
      <c r="E1310">
        <v>65.59</v>
      </c>
      <c r="F1310">
        <v>65.59</v>
      </c>
    </row>
    <row r="1311" spans="1:6">
      <c r="A1311">
        <v>46049</v>
      </c>
      <c r="B1311">
        <v>65.75</v>
      </c>
      <c r="C1311">
        <v>67.78</v>
      </c>
      <c r="D1311">
        <v>65</v>
      </c>
      <c r="E1311">
        <v>67.569999999999993</v>
      </c>
      <c r="F1311">
        <v>67.569999999999993</v>
      </c>
    </row>
    <row r="1312" spans="1:6">
      <c r="A1312">
        <v>46050</v>
      </c>
      <c r="B1312">
        <v>67.599999999999994</v>
      </c>
      <c r="C1312">
        <v>68.77</v>
      </c>
      <c r="D1312">
        <v>67.12</v>
      </c>
      <c r="E1312">
        <v>68.400000000000006</v>
      </c>
      <c r="F1312">
        <v>68.400000000000006</v>
      </c>
    </row>
    <row r="1313" spans="1:6">
      <c r="A1313">
        <v>46051</v>
      </c>
      <c r="B1313">
        <v>68.69</v>
      </c>
      <c r="C1313">
        <v>71.89</v>
      </c>
      <c r="D1313">
        <v>68.61</v>
      </c>
      <c r="E1313">
        <v>70.709999999999994</v>
      </c>
      <c r="F1313">
        <v>70.709999999999994</v>
      </c>
    </row>
    <row r="1314" spans="1:6">
      <c r="A1314">
        <v>46052</v>
      </c>
      <c r="B1314">
        <v>70.650000000000006</v>
      </c>
      <c r="C1314">
        <v>70.92</v>
      </c>
      <c r="D1314">
        <v>69.150000000000006</v>
      </c>
      <c r="E1314">
        <v>70.69</v>
      </c>
      <c r="F1314">
        <v>70.69</v>
      </c>
    </row>
    <row r="1315" spans="1:6">
      <c r="A1315">
        <v>46055</v>
      </c>
      <c r="B1315">
        <v>68.599999999999994</v>
      </c>
      <c r="C1315">
        <v>68.83</v>
      </c>
      <c r="D1315">
        <v>65.45</v>
      </c>
      <c r="E1315">
        <v>66.3</v>
      </c>
      <c r="F1315">
        <v>66.3</v>
      </c>
    </row>
    <row r="1316" spans="1:6">
      <c r="A1316">
        <v>46056</v>
      </c>
      <c r="B1316">
        <v>66.06</v>
      </c>
      <c r="C1316">
        <v>68.27</v>
      </c>
      <c r="D1316">
        <v>65.19</v>
      </c>
      <c r="E1316">
        <v>67.33</v>
      </c>
      <c r="F1316">
        <v>67.33</v>
      </c>
    </row>
    <row r="1317" spans="1:6">
      <c r="A1317">
        <v>46057</v>
      </c>
      <c r="B1317">
        <v>67.89</v>
      </c>
      <c r="C1317">
        <v>69.760000000000005</v>
      </c>
      <c r="D1317">
        <v>66.98</v>
      </c>
      <c r="E1317">
        <v>69.459999999999994</v>
      </c>
      <c r="F1317">
        <v>69.459999999999994</v>
      </c>
    </row>
    <row r="1318" spans="1:6">
      <c r="A1318">
        <v>46058</v>
      </c>
      <c r="B1318">
        <v>68.52</v>
      </c>
      <c r="C1318">
        <v>68.95</v>
      </c>
      <c r="D1318">
        <v>66.89</v>
      </c>
      <c r="E1318">
        <v>67.55</v>
      </c>
      <c r="F1318">
        <v>67.55</v>
      </c>
    </row>
    <row r="1319" spans="1:6">
      <c r="A1319">
        <v>46059</v>
      </c>
      <c r="B1319">
        <v>67.2</v>
      </c>
      <c r="C1319">
        <v>68.83</v>
      </c>
      <c r="D1319">
        <v>66.56</v>
      </c>
      <c r="E1319">
        <v>68.05</v>
      </c>
      <c r="F1319">
        <v>68.05</v>
      </c>
    </row>
    <row r="1320" spans="1:6">
      <c r="A1320">
        <v>46062</v>
      </c>
      <c r="B1320">
        <v>67.25</v>
      </c>
      <c r="C1320">
        <v>69.45</v>
      </c>
      <c r="D1320">
        <v>67.02</v>
      </c>
      <c r="E1320">
        <v>69.040000000000006</v>
      </c>
      <c r="F1320">
        <v>69.040000000000006</v>
      </c>
    </row>
    <row r="1321" spans="1:6">
      <c r="A1321">
        <v>46063</v>
      </c>
      <c r="B1321">
        <v>69.040000000000006</v>
      </c>
      <c r="C1321">
        <v>69.489999999999995</v>
      </c>
      <c r="D1321">
        <v>68.44</v>
      </c>
      <c r="E1321">
        <v>68.8</v>
      </c>
      <c r="F1321">
        <v>68.8</v>
      </c>
    </row>
    <row r="1322" spans="1:6">
      <c r="A1322">
        <v>46064</v>
      </c>
      <c r="B1322">
        <v>69.099999999999994</v>
      </c>
      <c r="C1322">
        <v>70.72</v>
      </c>
      <c r="D1322">
        <v>69</v>
      </c>
      <c r="E1322">
        <v>69.400000000000006</v>
      </c>
      <c r="F1322">
        <v>69.400000000000006</v>
      </c>
    </row>
    <row r="1323" spans="1:6">
      <c r="A1323">
        <v>46065</v>
      </c>
      <c r="B1323">
        <v>69.680000000000007</v>
      </c>
      <c r="C1323">
        <v>69.849999999999994</v>
      </c>
      <c r="D1323">
        <v>67.09</v>
      </c>
      <c r="E1323">
        <v>67.52</v>
      </c>
      <c r="F1323">
        <v>67.52</v>
      </c>
    </row>
    <row r="1324" spans="1:6">
      <c r="A1324">
        <v>46066</v>
      </c>
      <c r="B1324">
        <v>67.58</v>
      </c>
      <c r="C1324">
        <v>68.05</v>
      </c>
      <c r="D1324">
        <v>66.89</v>
      </c>
      <c r="E1324">
        <v>67.75</v>
      </c>
      <c r="F1324">
        <v>67.75</v>
      </c>
    </row>
    <row r="1325" spans="1:6">
      <c r="A1325">
        <v>46069</v>
      </c>
      <c r="B1325">
        <v>68.13</v>
      </c>
      <c r="C1325">
        <v>68.760000000000005</v>
      </c>
      <c r="D1325">
        <v>67.319999999999993</v>
      </c>
      <c r="E1325">
        <v>68.650000000000006</v>
      </c>
      <c r="F1325">
        <v>68.650000000000006</v>
      </c>
    </row>
    <row r="1326" spans="1:6">
      <c r="A1326">
        <v>46070</v>
      </c>
      <c r="B1326">
        <v>68.540000000000006</v>
      </c>
      <c r="C1326">
        <v>69.040000000000006</v>
      </c>
      <c r="D1326">
        <v>66.819999999999993</v>
      </c>
      <c r="E1326">
        <v>67.42</v>
      </c>
      <c r="F1326">
        <v>67.42</v>
      </c>
    </row>
    <row r="1327" spans="1:6">
      <c r="A1327">
        <v>46071</v>
      </c>
      <c r="B1327">
        <v>67.39</v>
      </c>
      <c r="C1327">
        <v>70.7</v>
      </c>
      <c r="D1327">
        <v>67.36</v>
      </c>
      <c r="E1327">
        <v>70.349999999999994</v>
      </c>
      <c r="F1327">
        <v>70.349999999999994</v>
      </c>
    </row>
    <row r="1328" spans="1:6">
      <c r="A1328">
        <v>46072</v>
      </c>
      <c r="B1328">
        <v>70.33</v>
      </c>
      <c r="C1328">
        <v>72.12</v>
      </c>
      <c r="D1328">
        <v>70.19</v>
      </c>
      <c r="E1328">
        <v>71.66</v>
      </c>
      <c r="F1328">
        <v>71.66</v>
      </c>
    </row>
    <row r="1329" spans="1:6">
      <c r="A1329">
        <v>46073</v>
      </c>
      <c r="B1329">
        <v>71.72</v>
      </c>
      <c r="C1329">
        <v>72.34</v>
      </c>
      <c r="D1329">
        <v>71.06</v>
      </c>
      <c r="E1329">
        <v>71.760000000000005</v>
      </c>
      <c r="F1329">
        <v>71.760000000000005</v>
      </c>
    </row>
    <row r="1330" spans="1:6">
      <c r="A1330">
        <v>46076</v>
      </c>
      <c r="B1330">
        <v>71.099999999999994</v>
      </c>
      <c r="C1330">
        <v>72.5</v>
      </c>
      <c r="D1330">
        <v>70.69</v>
      </c>
      <c r="E1330">
        <v>71.489999999999995</v>
      </c>
      <c r="F1330">
        <v>71.489999999999995</v>
      </c>
    </row>
    <row r="1331" spans="1:6">
      <c r="A1331">
        <v>46077</v>
      </c>
      <c r="B1331">
        <v>71.489999999999995</v>
      </c>
      <c r="C1331">
        <v>72.239999999999995</v>
      </c>
      <c r="D1331">
        <v>70.709999999999994</v>
      </c>
      <c r="E1331">
        <v>70.77</v>
      </c>
      <c r="F1331">
        <v>70.77</v>
      </c>
    </row>
    <row r="1332" spans="1:6">
      <c r="A1332">
        <v>46078</v>
      </c>
      <c r="B1332">
        <v>71.25</v>
      </c>
      <c r="C1332">
        <v>71.760000000000005</v>
      </c>
      <c r="D1332">
        <v>70.44</v>
      </c>
      <c r="E1332">
        <v>70.849999999999994</v>
      </c>
      <c r="F1332">
        <v>70.849999999999994</v>
      </c>
    </row>
    <row r="1333" spans="1:6">
      <c r="A1333">
        <v>46079</v>
      </c>
      <c r="B1333">
        <v>71.099999999999994</v>
      </c>
      <c r="C1333">
        <v>72.61</v>
      </c>
      <c r="D1333">
        <v>69.16</v>
      </c>
      <c r="E1333">
        <v>70.75</v>
      </c>
      <c r="F1333">
        <v>70.75</v>
      </c>
    </row>
    <row r="1334" spans="1:6">
      <c r="A1334">
        <v>46080</v>
      </c>
      <c r="B1334">
        <v>70.5</v>
      </c>
      <c r="C1334">
        <v>73</v>
      </c>
      <c r="D1334">
        <v>70.33</v>
      </c>
      <c r="E1334">
        <v>72.48</v>
      </c>
      <c r="F1334">
        <v>72.48</v>
      </c>
    </row>
    <row r="1335" spans="1:6">
      <c r="A1335">
        <v>46083</v>
      </c>
      <c r="B1335">
        <v>81.569999999999993</v>
      </c>
      <c r="C1335">
        <v>82.37</v>
      </c>
      <c r="D1335">
        <v>75.75</v>
      </c>
      <c r="E1335">
        <v>77.739999999999995</v>
      </c>
      <c r="F1335">
        <v>77.739999999999995</v>
      </c>
    </row>
    <row r="1336" spans="1:6">
      <c r="A1336">
        <v>46084</v>
      </c>
      <c r="B1336">
        <v>79</v>
      </c>
      <c r="C1336">
        <v>85.12</v>
      </c>
      <c r="D1336">
        <v>78.38</v>
      </c>
      <c r="E1336">
        <v>81.400000000000006</v>
      </c>
      <c r="F1336">
        <v>81.400000000000006</v>
      </c>
    </row>
    <row r="1337" spans="1:6">
      <c r="A1337">
        <v>46085</v>
      </c>
      <c r="B1337">
        <v>82</v>
      </c>
      <c r="C1337">
        <v>84.48</v>
      </c>
      <c r="D1337">
        <v>80.3</v>
      </c>
      <c r="E1337">
        <v>81.400000000000006</v>
      </c>
      <c r="F1337">
        <v>81.400000000000006</v>
      </c>
    </row>
    <row r="1338" spans="1:6">
      <c r="A1338">
        <v>46086</v>
      </c>
      <c r="B1338">
        <v>82.24</v>
      </c>
      <c r="C1338">
        <v>86.28</v>
      </c>
      <c r="D1338">
        <v>81.5</v>
      </c>
      <c r="E1338">
        <v>85.41</v>
      </c>
      <c r="F1338">
        <v>85.41</v>
      </c>
    </row>
    <row r="1339" spans="1:6">
      <c r="A1339">
        <v>46087</v>
      </c>
      <c r="B1339">
        <v>83.54</v>
      </c>
      <c r="C1339">
        <v>94.64</v>
      </c>
      <c r="D1339">
        <v>83.16</v>
      </c>
      <c r="E1339">
        <v>92.69</v>
      </c>
      <c r="F1339">
        <v>92.69</v>
      </c>
    </row>
    <row r="1340" spans="1:6">
      <c r="A1340">
        <v>46090</v>
      </c>
      <c r="B1340">
        <v>99.75</v>
      </c>
      <c r="C1340">
        <v>119.5</v>
      </c>
      <c r="D1340">
        <v>83.66</v>
      </c>
      <c r="E1340">
        <v>98.96</v>
      </c>
      <c r="F1340">
        <v>98.96</v>
      </c>
    </row>
    <row r="1341" spans="1:6">
      <c r="A1341">
        <v>46091</v>
      </c>
      <c r="B1341">
        <v>92.49</v>
      </c>
      <c r="C1341">
        <v>95.04</v>
      </c>
      <c r="D1341">
        <v>81.16</v>
      </c>
      <c r="E1341">
        <v>87.8</v>
      </c>
      <c r="F1341">
        <v>87.8</v>
      </c>
    </row>
    <row r="1342" spans="1:6">
      <c r="A1342">
        <v>46092</v>
      </c>
      <c r="B1342">
        <v>90.4</v>
      </c>
      <c r="C1342">
        <v>93.8</v>
      </c>
      <c r="D1342">
        <v>86.24</v>
      </c>
      <c r="E1342">
        <v>91.98</v>
      </c>
      <c r="F1342">
        <v>91.98</v>
      </c>
    </row>
    <row r="1343" spans="1:6">
      <c r="A1343">
        <v>46093</v>
      </c>
      <c r="B1343">
        <v>96.84</v>
      </c>
      <c r="C1343">
        <v>101.85</v>
      </c>
      <c r="D1343">
        <v>95.2</v>
      </c>
      <c r="E1343">
        <v>100.46</v>
      </c>
      <c r="F1343">
        <v>100.46</v>
      </c>
    </row>
    <row r="1344" spans="1:6">
      <c r="A1344">
        <v>46094</v>
      </c>
      <c r="B1344">
        <v>101.68</v>
      </c>
      <c r="C1344">
        <v>103.95</v>
      </c>
      <c r="D1344">
        <v>97.6</v>
      </c>
      <c r="E1344">
        <v>103.14</v>
      </c>
      <c r="F1344">
        <v>103.14</v>
      </c>
    </row>
    <row r="1345" spans="1:6">
      <c r="A1345">
        <v>46097</v>
      </c>
      <c r="B1345">
        <v>106.5</v>
      </c>
      <c r="C1345">
        <v>106.5</v>
      </c>
      <c r="D1345">
        <v>99.54</v>
      </c>
      <c r="E1345">
        <v>100.21</v>
      </c>
      <c r="F1345">
        <v>100.21</v>
      </c>
    </row>
    <row r="1346" spans="1:6">
      <c r="A1346">
        <v>46098</v>
      </c>
      <c r="B1346">
        <v>101.44</v>
      </c>
      <c r="C1346">
        <v>104.98</v>
      </c>
      <c r="D1346">
        <v>100.86</v>
      </c>
      <c r="E1346">
        <v>103.42</v>
      </c>
      <c r="F1346">
        <v>103.42</v>
      </c>
    </row>
    <row r="1347" spans="1:6">
      <c r="A1347">
        <v>46099</v>
      </c>
      <c r="B1347">
        <v>103.66</v>
      </c>
      <c r="C1347">
        <v>111.9</v>
      </c>
      <c r="D1347">
        <v>100.34</v>
      </c>
      <c r="E1347">
        <v>107.38</v>
      </c>
      <c r="F1347">
        <v>107.38</v>
      </c>
    </row>
    <row r="1348" spans="1:6">
      <c r="A1348">
        <v>46100</v>
      </c>
      <c r="B1348">
        <v>109.78</v>
      </c>
      <c r="C1348">
        <v>119.13</v>
      </c>
      <c r="D1348">
        <v>103.76</v>
      </c>
      <c r="E1348">
        <v>108.65</v>
      </c>
      <c r="F1348">
        <v>108.65</v>
      </c>
    </row>
    <row r="1349" spans="1:6">
      <c r="A1349">
        <v>46101</v>
      </c>
      <c r="B1349">
        <v>107.17</v>
      </c>
      <c r="C1349">
        <v>113.11</v>
      </c>
      <c r="D1349">
        <v>105.05</v>
      </c>
      <c r="E1349">
        <v>112.19</v>
      </c>
      <c r="F1349">
        <v>112.19</v>
      </c>
    </row>
    <row r="1350" spans="1:6">
      <c r="A1350">
        <v>46104</v>
      </c>
      <c r="B1350">
        <v>113.76</v>
      </c>
      <c r="C1350">
        <v>114.43</v>
      </c>
      <c r="D1350">
        <v>96</v>
      </c>
      <c r="E1350">
        <v>99.94</v>
      </c>
      <c r="F1350">
        <v>99.94</v>
      </c>
    </row>
    <row r="1351" spans="1:6">
      <c r="A1351">
        <v>46105</v>
      </c>
      <c r="B1351">
        <v>100.88</v>
      </c>
      <c r="C1351">
        <v>105</v>
      </c>
      <c r="D1351">
        <v>98.15</v>
      </c>
      <c r="E1351">
        <v>104.49</v>
      </c>
      <c r="F1351">
        <v>104.49</v>
      </c>
    </row>
    <row r="1352" spans="1:6">
      <c r="A1352">
        <v>46106</v>
      </c>
      <c r="B1352">
        <v>100.32</v>
      </c>
      <c r="C1352">
        <v>103.37</v>
      </c>
      <c r="D1352">
        <v>97.15</v>
      </c>
      <c r="E1352">
        <v>102.22</v>
      </c>
      <c r="F1352">
        <v>102.22</v>
      </c>
    </row>
    <row r="1353" spans="1:6">
      <c r="A1353">
        <v>46107</v>
      </c>
      <c r="B1353">
        <v>102.93</v>
      </c>
      <c r="C1353">
        <v>109.05</v>
      </c>
      <c r="D1353">
        <v>102.75</v>
      </c>
      <c r="E1353">
        <v>108.01</v>
      </c>
      <c r="F1353">
        <v>108.01</v>
      </c>
    </row>
    <row r="1354" spans="1:6">
      <c r="A1354">
        <v>46108</v>
      </c>
      <c r="B1354">
        <v>106.6</v>
      </c>
      <c r="C1354">
        <v>114.88</v>
      </c>
      <c r="D1354">
        <v>105.09</v>
      </c>
      <c r="E1354">
        <v>112.57</v>
      </c>
      <c r="F1354">
        <v>112.57</v>
      </c>
    </row>
    <row r="1355" spans="1:6">
      <c r="A1355">
        <v>46111</v>
      </c>
      <c r="B1355">
        <v>114.5</v>
      </c>
      <c r="C1355">
        <v>116.89</v>
      </c>
      <c r="D1355">
        <v>111.41</v>
      </c>
      <c r="E1355">
        <v>112.78</v>
      </c>
      <c r="F1355">
        <v>112.78</v>
      </c>
    </row>
    <row r="1356" spans="1:6">
      <c r="A1356">
        <v>46112</v>
      </c>
      <c r="B1356">
        <v>115.04</v>
      </c>
      <c r="C1356">
        <v>119.24</v>
      </c>
      <c r="D1356">
        <v>111.35</v>
      </c>
      <c r="E1356">
        <v>118.35</v>
      </c>
      <c r="F1356">
        <v>118.35</v>
      </c>
    </row>
    <row r="1357" spans="1:6">
      <c r="A1357">
        <v>46113</v>
      </c>
      <c r="B1357">
        <v>103.63</v>
      </c>
      <c r="C1357">
        <v>105.94</v>
      </c>
      <c r="D1357">
        <v>98.35</v>
      </c>
      <c r="E1357">
        <v>101.16</v>
      </c>
      <c r="F1357">
        <v>101.16</v>
      </c>
    </row>
    <row r="1358" spans="1:6">
      <c r="A1358">
        <v>46114</v>
      </c>
      <c r="B1358">
        <v>100.7</v>
      </c>
      <c r="C1358">
        <v>109.74</v>
      </c>
      <c r="D1358">
        <v>99.08</v>
      </c>
      <c r="E1358">
        <v>109.03</v>
      </c>
      <c r="F1358">
        <v>109.03</v>
      </c>
    </row>
    <row r="1359" spans="1:6">
      <c r="A1359">
        <v>46118</v>
      </c>
      <c r="B1359">
        <v>110</v>
      </c>
      <c r="C1359">
        <v>111.89</v>
      </c>
      <c r="D1359">
        <v>106.85</v>
      </c>
      <c r="E1359">
        <v>109.77</v>
      </c>
      <c r="F1359">
        <v>109.77</v>
      </c>
    </row>
    <row r="1360" spans="1:6">
      <c r="A1360">
        <v>46119</v>
      </c>
      <c r="B1360">
        <v>110.25</v>
      </c>
      <c r="C1360">
        <v>111.8</v>
      </c>
      <c r="D1360">
        <v>102.71</v>
      </c>
      <c r="E1360">
        <v>109.27</v>
      </c>
      <c r="F1360">
        <v>109.27</v>
      </c>
    </row>
    <row r="1361" spans="1:6">
      <c r="A1361">
        <v>46120</v>
      </c>
      <c r="B1361">
        <v>95</v>
      </c>
      <c r="C1361">
        <v>97.22</v>
      </c>
      <c r="D1361">
        <v>90.4</v>
      </c>
      <c r="E1361">
        <v>94.75</v>
      </c>
      <c r="F1361">
        <v>94.75</v>
      </c>
    </row>
    <row r="1362" spans="1:6">
      <c r="A1362">
        <v>46121</v>
      </c>
      <c r="B1362">
        <v>97.1</v>
      </c>
      <c r="C1362">
        <v>97.96</v>
      </c>
      <c r="D1362">
        <v>96.3</v>
      </c>
      <c r="E1362">
        <v>96.62</v>
      </c>
      <c r="F1362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1585-03B8-47BF-908F-48FC026D283E}">
  <dimension ref="A1:F1325"/>
  <sheetViews>
    <sheetView workbookViewId="0">
      <selection activeCell="B2" sqref="B2"/>
    </sheetView>
  </sheetViews>
  <sheetFormatPr defaultRowHeight="15"/>
  <cols>
    <col min="1" max="1" width="21" bestFit="1" customWidth="1"/>
    <col min="2" max="2" width="9" bestFit="1" customWidth="1"/>
  </cols>
  <sheetData>
    <row r="1" spans="1:6">
      <c r="A1" t="str" cm="1">
        <f t="array" ref="A1">_xll.BDP("JKL1 COMB Comdty:JKL24 COMB Comdty", "NAME")</f>
        <v>Generic 1st 'JKL' Future</v>
      </c>
    </row>
    <row r="2" spans="1:6">
      <c r="A2" s="3" cm="1">
        <f t="array" ref="A2:F1325">_xll.BDH("JKL1 COMB Comdty:JKL24 COMB Comdty", "PX_OPEN,PX_HIGH,PX_LOW,PX_LAST,PX_SETTLE", "01/01/2021", "04/09/2026", "Days=T", "Fill=P")</f>
        <v>44200</v>
      </c>
      <c r="B2" t="str">
        <v>#N/A N/A</v>
      </c>
      <c r="C2" t="str">
        <v>#N/A N/A</v>
      </c>
      <c r="D2" t="str">
        <v>#N/A N/A</v>
      </c>
      <c r="E2">
        <v>14.93</v>
      </c>
      <c r="F2">
        <v>14.93</v>
      </c>
    </row>
    <row r="3" spans="1:6">
      <c r="A3" s="3">
        <v>44201</v>
      </c>
      <c r="B3" t="str">
        <v>#N/A N/A</v>
      </c>
      <c r="C3" t="str">
        <v>#N/A N/A</v>
      </c>
      <c r="D3" t="str">
        <v>#N/A N/A</v>
      </c>
      <c r="E3">
        <v>15.105</v>
      </c>
      <c r="F3">
        <v>15.105</v>
      </c>
    </row>
    <row r="4" spans="1:6">
      <c r="A4" s="3">
        <v>44202</v>
      </c>
      <c r="B4" t="str">
        <v>#N/A N/A</v>
      </c>
      <c r="C4" t="str">
        <v>#N/A N/A</v>
      </c>
      <c r="D4" t="str">
        <v>#N/A N/A</v>
      </c>
      <c r="E4">
        <v>15.55</v>
      </c>
      <c r="F4">
        <v>15.55</v>
      </c>
    </row>
    <row r="5" spans="1:6">
      <c r="A5" s="3">
        <v>44203</v>
      </c>
      <c r="B5" t="str">
        <v>#N/A N/A</v>
      </c>
      <c r="C5" t="str">
        <v>#N/A N/A</v>
      </c>
      <c r="D5" t="str">
        <v>#N/A N/A</v>
      </c>
      <c r="E5">
        <v>17.25</v>
      </c>
      <c r="F5">
        <v>17.25</v>
      </c>
    </row>
    <row r="6" spans="1:6">
      <c r="A6" s="3">
        <v>44204</v>
      </c>
      <c r="B6" t="str">
        <v>#N/A N/A</v>
      </c>
      <c r="C6" t="str">
        <v>#N/A N/A</v>
      </c>
      <c r="D6" t="str">
        <v>#N/A N/A</v>
      </c>
      <c r="E6">
        <v>17.25</v>
      </c>
      <c r="F6">
        <v>17.25</v>
      </c>
    </row>
    <row r="7" spans="1:6">
      <c r="A7" s="3">
        <v>44207</v>
      </c>
      <c r="B7" t="str">
        <v>#N/A N/A</v>
      </c>
      <c r="C7" t="str">
        <v>#N/A N/A</v>
      </c>
      <c r="D7" t="str">
        <v>#N/A N/A</v>
      </c>
      <c r="E7">
        <v>19.7</v>
      </c>
      <c r="F7">
        <v>19.7</v>
      </c>
    </row>
    <row r="8" spans="1:6">
      <c r="A8" s="3">
        <v>44208</v>
      </c>
      <c r="B8" t="str">
        <v>#N/A N/A</v>
      </c>
      <c r="C8" t="str">
        <v>#N/A N/A</v>
      </c>
      <c r="D8" t="str">
        <v>#N/A N/A</v>
      </c>
      <c r="E8">
        <v>19.7</v>
      </c>
      <c r="F8">
        <v>19.7</v>
      </c>
    </row>
    <row r="9" spans="1:6">
      <c r="A9" s="3">
        <v>44209</v>
      </c>
      <c r="B9" t="str">
        <v>#N/A N/A</v>
      </c>
      <c r="C9" t="str">
        <v>#N/A N/A</v>
      </c>
      <c r="D9" t="str">
        <v>#N/A N/A</v>
      </c>
      <c r="E9">
        <v>18.57</v>
      </c>
      <c r="F9">
        <v>18.57</v>
      </c>
    </row>
    <row r="10" spans="1:6">
      <c r="A10" s="3">
        <v>44210</v>
      </c>
      <c r="B10" t="str">
        <v>#N/A N/A</v>
      </c>
      <c r="C10" t="str">
        <v>#N/A N/A</v>
      </c>
      <c r="D10" t="str">
        <v>#N/A N/A</v>
      </c>
      <c r="E10">
        <v>18.57</v>
      </c>
      <c r="F10">
        <v>18.57</v>
      </c>
    </row>
    <row r="11" spans="1:6">
      <c r="A11" s="3">
        <v>44211</v>
      </c>
      <c r="B11" t="str">
        <v>#N/A N/A</v>
      </c>
      <c r="C11" t="str">
        <v>#N/A N/A</v>
      </c>
      <c r="D11" t="str">
        <v>#N/A N/A</v>
      </c>
      <c r="E11">
        <v>18.309000000000001</v>
      </c>
      <c r="F11">
        <v>18.309000000000001</v>
      </c>
    </row>
    <row r="12" spans="1:6">
      <c r="A12" s="3">
        <v>44215</v>
      </c>
      <c r="B12" t="str">
        <v>#N/A N/A</v>
      </c>
      <c r="C12" t="str">
        <v>#N/A N/A</v>
      </c>
      <c r="D12" t="str">
        <v>#N/A N/A</v>
      </c>
      <c r="E12">
        <v>8.52</v>
      </c>
      <c r="F12">
        <v>8.52</v>
      </c>
    </row>
    <row r="13" spans="1:6">
      <c r="A13" s="3">
        <v>44216</v>
      </c>
      <c r="B13" t="str">
        <v>#N/A N/A</v>
      </c>
      <c r="C13" t="str">
        <v>#N/A N/A</v>
      </c>
      <c r="D13" t="str">
        <v>#N/A N/A</v>
      </c>
      <c r="E13">
        <v>9.0150000000000006</v>
      </c>
      <c r="F13">
        <v>9.0150000000000006</v>
      </c>
    </row>
    <row r="14" spans="1:6">
      <c r="A14" s="3">
        <v>44217</v>
      </c>
      <c r="B14" t="str">
        <v>#N/A N/A</v>
      </c>
      <c r="C14" t="str">
        <v>#N/A N/A</v>
      </c>
      <c r="D14" t="str">
        <v>#N/A N/A</v>
      </c>
      <c r="E14">
        <v>8.4849999999999994</v>
      </c>
      <c r="F14">
        <v>8.4849999999999994</v>
      </c>
    </row>
    <row r="15" spans="1:6">
      <c r="A15" s="3">
        <v>44218</v>
      </c>
      <c r="B15" t="str">
        <v>#N/A N/A</v>
      </c>
      <c r="C15" t="str">
        <v>#N/A N/A</v>
      </c>
      <c r="D15" t="str">
        <v>#N/A N/A</v>
      </c>
      <c r="E15">
        <v>8.8550000000000004</v>
      </c>
      <c r="F15">
        <v>8.8550000000000004</v>
      </c>
    </row>
    <row r="16" spans="1:6">
      <c r="A16" s="3">
        <v>44221</v>
      </c>
      <c r="B16" t="str">
        <v>#N/A N/A</v>
      </c>
      <c r="C16" t="str">
        <v>#N/A N/A</v>
      </c>
      <c r="D16" t="str">
        <v>#N/A N/A</v>
      </c>
      <c r="E16">
        <v>8.61</v>
      </c>
      <c r="F16">
        <v>8.61</v>
      </c>
    </row>
    <row r="17" spans="1:6">
      <c r="A17" s="3">
        <v>44222</v>
      </c>
      <c r="B17" t="str">
        <v>#N/A N/A</v>
      </c>
      <c r="C17" t="str">
        <v>#N/A N/A</v>
      </c>
      <c r="D17" t="str">
        <v>#N/A N/A</v>
      </c>
      <c r="E17">
        <v>8.56</v>
      </c>
      <c r="F17">
        <v>8.56</v>
      </c>
    </row>
    <row r="18" spans="1:6">
      <c r="A18" s="3">
        <v>44223</v>
      </c>
      <c r="B18" t="str">
        <v>#N/A N/A</v>
      </c>
      <c r="C18" t="str">
        <v>#N/A N/A</v>
      </c>
      <c r="D18" t="str">
        <v>#N/A N/A</v>
      </c>
      <c r="E18">
        <v>8.6150000000000002</v>
      </c>
      <c r="F18">
        <v>8.6150000000000002</v>
      </c>
    </row>
    <row r="19" spans="1:6">
      <c r="A19" s="3">
        <v>44224</v>
      </c>
      <c r="B19" t="str">
        <v>#N/A N/A</v>
      </c>
      <c r="C19" t="str">
        <v>#N/A N/A</v>
      </c>
      <c r="D19" t="str">
        <v>#N/A N/A</v>
      </c>
      <c r="E19">
        <v>8.85</v>
      </c>
      <c r="F19">
        <v>8.85</v>
      </c>
    </row>
    <row r="20" spans="1:6">
      <c r="A20" s="3">
        <v>44225</v>
      </c>
      <c r="B20" t="str">
        <v>#N/A N/A</v>
      </c>
      <c r="C20" t="str">
        <v>#N/A N/A</v>
      </c>
      <c r="D20" t="str">
        <v>#N/A N/A</v>
      </c>
      <c r="E20">
        <v>8.8699999999999992</v>
      </c>
      <c r="F20">
        <v>8.8699999999999992</v>
      </c>
    </row>
    <row r="21" spans="1:6">
      <c r="A21" s="3">
        <v>44228</v>
      </c>
      <c r="B21" t="str">
        <v>#N/A N/A</v>
      </c>
      <c r="C21" t="str">
        <v>#N/A N/A</v>
      </c>
      <c r="D21" t="str">
        <v>#N/A N/A</v>
      </c>
      <c r="E21">
        <v>8.52</v>
      </c>
      <c r="F21">
        <v>8.52</v>
      </c>
    </row>
    <row r="22" spans="1:6">
      <c r="A22" s="3">
        <v>44229</v>
      </c>
      <c r="B22" t="str">
        <v>#N/A N/A</v>
      </c>
      <c r="C22" t="str">
        <v>#N/A N/A</v>
      </c>
      <c r="D22" t="str">
        <v>#N/A N/A</v>
      </c>
      <c r="E22">
        <v>8.43</v>
      </c>
      <c r="F22">
        <v>8.43</v>
      </c>
    </row>
    <row r="23" spans="1:6">
      <c r="A23" s="3">
        <v>44230</v>
      </c>
      <c r="B23" t="str">
        <v>#N/A N/A</v>
      </c>
      <c r="C23" t="str">
        <v>#N/A N/A</v>
      </c>
      <c r="D23" t="str">
        <v>#N/A N/A</v>
      </c>
      <c r="E23">
        <v>8.3650000000000002</v>
      </c>
      <c r="F23">
        <v>8.3650000000000002</v>
      </c>
    </row>
    <row r="24" spans="1:6">
      <c r="A24" s="3">
        <v>44231</v>
      </c>
      <c r="B24" t="str">
        <v>#N/A N/A</v>
      </c>
      <c r="C24" t="str">
        <v>#N/A N/A</v>
      </c>
      <c r="D24" t="str">
        <v>#N/A N/A</v>
      </c>
      <c r="E24">
        <v>8.34</v>
      </c>
      <c r="F24">
        <v>8.34</v>
      </c>
    </row>
    <row r="25" spans="1:6">
      <c r="A25" s="3">
        <v>44232</v>
      </c>
      <c r="B25" t="str">
        <v>#N/A N/A</v>
      </c>
      <c r="C25" t="str">
        <v>#N/A N/A</v>
      </c>
      <c r="D25" t="str">
        <v>#N/A N/A</v>
      </c>
      <c r="E25">
        <v>8.3849999999999998</v>
      </c>
      <c r="F25">
        <v>8.3849999999999998</v>
      </c>
    </row>
    <row r="26" spans="1:6">
      <c r="A26" s="3">
        <v>44235</v>
      </c>
      <c r="B26" t="str">
        <v>#N/A N/A</v>
      </c>
      <c r="C26" t="str">
        <v>#N/A N/A</v>
      </c>
      <c r="D26" t="str">
        <v>#N/A N/A</v>
      </c>
      <c r="E26">
        <v>8.43</v>
      </c>
      <c r="F26">
        <v>8.43</v>
      </c>
    </row>
    <row r="27" spans="1:6">
      <c r="A27" s="3">
        <v>44236</v>
      </c>
      <c r="B27" t="str">
        <v>#N/A N/A</v>
      </c>
      <c r="C27" t="str">
        <v>#N/A N/A</v>
      </c>
      <c r="D27" t="str">
        <v>#N/A N/A</v>
      </c>
      <c r="E27">
        <v>8.3049999999999997</v>
      </c>
      <c r="F27">
        <v>8.3049999999999997</v>
      </c>
    </row>
    <row r="28" spans="1:6">
      <c r="A28" s="3">
        <v>44237</v>
      </c>
      <c r="B28" t="str">
        <v>#N/A N/A</v>
      </c>
      <c r="C28" t="str">
        <v>#N/A N/A</v>
      </c>
      <c r="D28" t="str">
        <v>#N/A N/A</v>
      </c>
      <c r="E28">
        <v>8.2799999999999994</v>
      </c>
      <c r="F28">
        <v>8.2799999999999994</v>
      </c>
    </row>
    <row r="29" spans="1:6">
      <c r="A29" s="3">
        <v>44238</v>
      </c>
      <c r="B29" t="str">
        <v>#N/A N/A</v>
      </c>
      <c r="C29" t="str">
        <v>#N/A N/A</v>
      </c>
      <c r="D29" t="str">
        <v>#N/A N/A</v>
      </c>
      <c r="E29">
        <v>8.2650000000000006</v>
      </c>
      <c r="F29">
        <v>8.2650000000000006</v>
      </c>
    </row>
    <row r="30" spans="1:6">
      <c r="A30" s="3">
        <v>44239</v>
      </c>
      <c r="B30" t="str">
        <v>#N/A N/A</v>
      </c>
      <c r="C30" t="str">
        <v>#N/A N/A</v>
      </c>
      <c r="D30" t="str">
        <v>#N/A N/A</v>
      </c>
      <c r="E30">
        <v>8.2639999999999993</v>
      </c>
      <c r="F30">
        <v>8.2639999999999993</v>
      </c>
    </row>
    <row r="31" spans="1:6">
      <c r="A31" s="3">
        <v>44243</v>
      </c>
      <c r="B31" t="str">
        <v>#N/A N/A</v>
      </c>
      <c r="C31" t="str">
        <v>#N/A N/A</v>
      </c>
      <c r="D31" t="str">
        <v>#N/A N/A</v>
      </c>
      <c r="E31">
        <v>6.35</v>
      </c>
      <c r="F31">
        <v>6.35</v>
      </c>
    </row>
    <row r="32" spans="1:6">
      <c r="A32" s="3">
        <v>44244</v>
      </c>
      <c r="B32" t="str">
        <v>#N/A N/A</v>
      </c>
      <c r="C32" t="str">
        <v>#N/A N/A</v>
      </c>
      <c r="D32" t="str">
        <v>#N/A N/A</v>
      </c>
      <c r="E32">
        <v>6.3049999999999997</v>
      </c>
      <c r="F32">
        <v>6.3049999999999997</v>
      </c>
    </row>
    <row r="33" spans="1:6">
      <c r="A33" s="3">
        <v>44245</v>
      </c>
      <c r="B33" t="str">
        <v>#N/A N/A</v>
      </c>
      <c r="C33" t="str">
        <v>#N/A N/A</v>
      </c>
      <c r="D33" t="str">
        <v>#N/A N/A</v>
      </c>
      <c r="E33">
        <v>6.6</v>
      </c>
      <c r="F33">
        <v>6.6</v>
      </c>
    </row>
    <row r="34" spans="1:6">
      <c r="A34" s="3">
        <v>44246</v>
      </c>
      <c r="B34" t="str">
        <v>#N/A N/A</v>
      </c>
      <c r="C34" t="str">
        <v>#N/A N/A</v>
      </c>
      <c r="D34" t="str">
        <v>#N/A N/A</v>
      </c>
      <c r="E34">
        <v>6.4</v>
      </c>
      <c r="F34">
        <v>6.4</v>
      </c>
    </row>
    <row r="35" spans="1:6">
      <c r="A35" s="3">
        <v>44249</v>
      </c>
      <c r="B35" t="str">
        <v>#N/A N/A</v>
      </c>
      <c r="C35" t="str">
        <v>#N/A N/A</v>
      </c>
      <c r="D35" t="str">
        <v>#N/A N/A</v>
      </c>
      <c r="E35">
        <v>6.2549999999999999</v>
      </c>
      <c r="F35">
        <v>6.2549999999999999</v>
      </c>
    </row>
    <row r="36" spans="1:6">
      <c r="A36" s="3">
        <v>44250</v>
      </c>
      <c r="B36" t="str">
        <v>#N/A N/A</v>
      </c>
      <c r="C36" t="str">
        <v>#N/A N/A</v>
      </c>
      <c r="D36" t="str">
        <v>#N/A N/A</v>
      </c>
      <c r="E36">
        <v>6.23</v>
      </c>
      <c r="F36">
        <v>6.23</v>
      </c>
    </row>
    <row r="37" spans="1:6">
      <c r="A37" s="3">
        <v>44251</v>
      </c>
      <c r="B37" t="str">
        <v>#N/A N/A</v>
      </c>
      <c r="C37" t="str">
        <v>#N/A N/A</v>
      </c>
      <c r="D37" t="str">
        <v>#N/A N/A</v>
      </c>
      <c r="E37">
        <v>6.04</v>
      </c>
      <c r="F37">
        <v>6.04</v>
      </c>
    </row>
    <row r="38" spans="1:6">
      <c r="A38" s="3">
        <v>44252</v>
      </c>
      <c r="B38" t="str">
        <v>#N/A N/A</v>
      </c>
      <c r="C38" t="str">
        <v>#N/A N/A</v>
      </c>
      <c r="D38" t="str">
        <v>#N/A N/A</v>
      </c>
      <c r="E38">
        <v>5.8049999999999997</v>
      </c>
      <c r="F38">
        <v>5.8049999999999997</v>
      </c>
    </row>
    <row r="39" spans="1:6">
      <c r="A39" s="3">
        <v>44253</v>
      </c>
      <c r="B39" t="str">
        <v>#N/A N/A</v>
      </c>
      <c r="C39" t="str">
        <v>#N/A N/A</v>
      </c>
      <c r="D39" t="str">
        <v>#N/A N/A</v>
      </c>
      <c r="E39">
        <v>6.1950000000000003</v>
      </c>
      <c r="F39">
        <v>6.1950000000000003</v>
      </c>
    </row>
    <row r="40" spans="1:6">
      <c r="A40" s="3">
        <v>44256</v>
      </c>
      <c r="B40" t="str">
        <v>#N/A N/A</v>
      </c>
      <c r="C40" t="str">
        <v>#N/A N/A</v>
      </c>
      <c r="D40" t="str">
        <v>#N/A N/A</v>
      </c>
      <c r="E40">
        <v>5.9249999999999998</v>
      </c>
      <c r="F40">
        <v>5.9249999999999998</v>
      </c>
    </row>
    <row r="41" spans="1:6">
      <c r="A41" s="3">
        <v>44257</v>
      </c>
      <c r="B41" t="str">
        <v>#N/A N/A</v>
      </c>
      <c r="C41" t="str">
        <v>#N/A N/A</v>
      </c>
      <c r="D41" t="str">
        <v>#N/A N/A</v>
      </c>
      <c r="E41">
        <v>5.875</v>
      </c>
      <c r="F41">
        <v>5.875</v>
      </c>
    </row>
    <row r="42" spans="1:6">
      <c r="A42" s="3">
        <v>44258</v>
      </c>
      <c r="B42" t="str">
        <v>#N/A N/A</v>
      </c>
      <c r="C42" t="str">
        <v>#N/A N/A</v>
      </c>
      <c r="D42" t="str">
        <v>#N/A N/A</v>
      </c>
      <c r="E42">
        <v>5.875</v>
      </c>
      <c r="F42">
        <v>5.875</v>
      </c>
    </row>
    <row r="43" spans="1:6">
      <c r="A43" s="3">
        <v>44259</v>
      </c>
      <c r="B43" t="str">
        <v>#N/A N/A</v>
      </c>
      <c r="C43" t="str">
        <v>#N/A N/A</v>
      </c>
      <c r="D43" t="str">
        <v>#N/A N/A</v>
      </c>
      <c r="E43">
        <v>6</v>
      </c>
      <c r="F43">
        <v>6</v>
      </c>
    </row>
    <row r="44" spans="1:6">
      <c r="A44" s="3">
        <v>44260</v>
      </c>
      <c r="B44" t="str">
        <v>#N/A N/A</v>
      </c>
      <c r="C44" t="str">
        <v>#N/A N/A</v>
      </c>
      <c r="D44" t="str">
        <v>#N/A N/A</v>
      </c>
      <c r="E44">
        <v>6</v>
      </c>
      <c r="F44">
        <v>6</v>
      </c>
    </row>
    <row r="45" spans="1:6">
      <c r="A45" s="3">
        <v>44263</v>
      </c>
      <c r="B45" t="str">
        <v>#N/A N/A</v>
      </c>
      <c r="C45" t="str">
        <v>#N/A N/A</v>
      </c>
      <c r="D45" t="str">
        <v>#N/A N/A</v>
      </c>
      <c r="E45">
        <v>6</v>
      </c>
      <c r="F45">
        <v>6</v>
      </c>
    </row>
    <row r="46" spans="1:6">
      <c r="A46" s="3">
        <v>44264</v>
      </c>
      <c r="B46" t="str">
        <v>#N/A N/A</v>
      </c>
      <c r="C46" t="str">
        <v>#N/A N/A</v>
      </c>
      <c r="D46" t="str">
        <v>#N/A N/A</v>
      </c>
      <c r="E46">
        <v>6.01</v>
      </c>
      <c r="F46">
        <v>6.01</v>
      </c>
    </row>
    <row r="47" spans="1:6">
      <c r="A47" s="3">
        <v>44265</v>
      </c>
      <c r="B47" t="str">
        <v>#N/A N/A</v>
      </c>
      <c r="C47" t="str">
        <v>#N/A N/A</v>
      </c>
      <c r="D47" t="str">
        <v>#N/A N/A</v>
      </c>
      <c r="E47">
        <v>6</v>
      </c>
      <c r="F47">
        <v>6</v>
      </c>
    </row>
    <row r="48" spans="1:6">
      <c r="A48" s="3">
        <v>44266</v>
      </c>
      <c r="B48" t="str">
        <v>#N/A N/A</v>
      </c>
      <c r="C48" t="str">
        <v>#N/A N/A</v>
      </c>
      <c r="D48" t="str">
        <v>#N/A N/A</v>
      </c>
      <c r="E48">
        <v>6.0549999999999997</v>
      </c>
      <c r="F48">
        <v>6.0549999999999997</v>
      </c>
    </row>
    <row r="49" spans="1:6">
      <c r="A49" s="3">
        <v>44267</v>
      </c>
      <c r="B49" t="str">
        <v>#N/A N/A</v>
      </c>
      <c r="C49" t="str">
        <v>#N/A N/A</v>
      </c>
      <c r="D49" t="str">
        <v>#N/A N/A</v>
      </c>
      <c r="E49">
        <v>6.07</v>
      </c>
      <c r="F49">
        <v>6.07</v>
      </c>
    </row>
    <row r="50" spans="1:6">
      <c r="A50" s="3">
        <v>44270</v>
      </c>
      <c r="B50" t="str">
        <v>#N/A N/A</v>
      </c>
      <c r="C50" t="str">
        <v>#N/A N/A</v>
      </c>
      <c r="D50" t="str">
        <v>#N/A N/A</v>
      </c>
      <c r="E50">
        <v>6.077</v>
      </c>
      <c r="F50">
        <v>6.077</v>
      </c>
    </row>
    <row r="51" spans="1:6">
      <c r="A51" s="3">
        <v>44271</v>
      </c>
      <c r="B51" t="str">
        <v>#N/A N/A</v>
      </c>
      <c r="C51" t="str">
        <v>#N/A N/A</v>
      </c>
      <c r="D51" t="str">
        <v>#N/A N/A</v>
      </c>
      <c r="E51">
        <v>6.53</v>
      </c>
      <c r="F51">
        <v>6.53</v>
      </c>
    </row>
    <row r="52" spans="1:6">
      <c r="A52" s="3">
        <v>44272</v>
      </c>
      <c r="B52" t="str">
        <v>#N/A N/A</v>
      </c>
      <c r="C52" t="str">
        <v>#N/A N/A</v>
      </c>
      <c r="D52" t="str">
        <v>#N/A N/A</v>
      </c>
      <c r="E52">
        <v>6.65</v>
      </c>
      <c r="F52">
        <v>6.65</v>
      </c>
    </row>
    <row r="53" spans="1:6">
      <c r="A53" s="3">
        <v>44273</v>
      </c>
      <c r="B53" t="str">
        <v>#N/A N/A</v>
      </c>
      <c r="C53" t="str">
        <v>#N/A N/A</v>
      </c>
      <c r="D53" t="str">
        <v>#N/A N/A</v>
      </c>
      <c r="E53">
        <v>6.5650000000000004</v>
      </c>
      <c r="F53">
        <v>6.5650000000000004</v>
      </c>
    </row>
    <row r="54" spans="1:6">
      <c r="A54" s="3">
        <v>44274</v>
      </c>
      <c r="B54" t="str">
        <v>#N/A N/A</v>
      </c>
      <c r="C54" t="str">
        <v>#N/A N/A</v>
      </c>
      <c r="D54" t="str">
        <v>#N/A N/A</v>
      </c>
      <c r="E54">
        <v>6.4249999999999998</v>
      </c>
      <c r="F54">
        <v>6.4249999999999998</v>
      </c>
    </row>
    <row r="55" spans="1:6">
      <c r="A55" s="3">
        <v>44277</v>
      </c>
      <c r="B55" t="str">
        <v>#N/A N/A</v>
      </c>
      <c r="C55" t="str">
        <v>#N/A N/A</v>
      </c>
      <c r="D55" t="str">
        <v>#N/A N/A</v>
      </c>
      <c r="E55">
        <v>6.625</v>
      </c>
      <c r="F55">
        <v>6.625</v>
      </c>
    </row>
    <row r="56" spans="1:6">
      <c r="A56" s="3">
        <v>44278</v>
      </c>
      <c r="B56" t="str">
        <v>#N/A N/A</v>
      </c>
      <c r="C56" t="str">
        <v>#N/A N/A</v>
      </c>
      <c r="D56" t="str">
        <v>#N/A N/A</v>
      </c>
      <c r="E56">
        <v>6.8550000000000004</v>
      </c>
      <c r="F56">
        <v>6.8550000000000004</v>
      </c>
    </row>
    <row r="57" spans="1:6">
      <c r="A57" s="3">
        <v>44279</v>
      </c>
      <c r="B57" t="str">
        <v>#N/A N/A</v>
      </c>
      <c r="C57" t="str">
        <v>#N/A N/A</v>
      </c>
      <c r="D57" t="str">
        <v>#N/A N/A</v>
      </c>
      <c r="E57">
        <v>6.8550000000000004</v>
      </c>
      <c r="F57">
        <v>6.8550000000000004</v>
      </c>
    </row>
    <row r="58" spans="1:6">
      <c r="A58" s="3">
        <v>44280</v>
      </c>
      <c r="B58" t="str">
        <v>#N/A N/A</v>
      </c>
      <c r="C58" t="str">
        <v>#N/A N/A</v>
      </c>
      <c r="D58" t="str">
        <v>#N/A N/A</v>
      </c>
      <c r="E58">
        <v>6.75</v>
      </c>
      <c r="F58">
        <v>6.75</v>
      </c>
    </row>
    <row r="59" spans="1:6">
      <c r="A59" s="3">
        <v>44281</v>
      </c>
      <c r="B59" t="str">
        <v>#N/A N/A</v>
      </c>
      <c r="C59" t="str">
        <v>#N/A N/A</v>
      </c>
      <c r="D59" t="str">
        <v>#N/A N/A</v>
      </c>
      <c r="E59">
        <v>6.93</v>
      </c>
      <c r="F59">
        <v>6.93</v>
      </c>
    </row>
    <row r="60" spans="1:6">
      <c r="A60" s="3">
        <v>44284</v>
      </c>
      <c r="B60" t="str">
        <v>#N/A N/A</v>
      </c>
      <c r="C60" t="str">
        <v>#N/A N/A</v>
      </c>
      <c r="D60" t="str">
        <v>#N/A N/A</v>
      </c>
      <c r="E60">
        <v>6.8650000000000002</v>
      </c>
      <c r="F60">
        <v>6.8650000000000002</v>
      </c>
    </row>
    <row r="61" spans="1:6">
      <c r="A61" s="3">
        <v>44285</v>
      </c>
      <c r="B61" t="str">
        <v>#N/A N/A</v>
      </c>
      <c r="C61" t="str">
        <v>#N/A N/A</v>
      </c>
      <c r="D61" t="str">
        <v>#N/A N/A</v>
      </c>
      <c r="E61">
        <v>6.9349999999999996</v>
      </c>
      <c r="F61">
        <v>6.9349999999999996</v>
      </c>
    </row>
    <row r="62" spans="1:6">
      <c r="A62" s="3">
        <v>44286</v>
      </c>
      <c r="B62" t="str">
        <v>#N/A N/A</v>
      </c>
      <c r="C62" t="str">
        <v>#N/A N/A</v>
      </c>
      <c r="D62" t="str">
        <v>#N/A N/A</v>
      </c>
      <c r="E62">
        <v>7.02</v>
      </c>
      <c r="F62">
        <v>7.02</v>
      </c>
    </row>
    <row r="63" spans="1:6">
      <c r="A63" s="3">
        <v>44287</v>
      </c>
      <c r="B63" t="str">
        <v>#N/A N/A</v>
      </c>
      <c r="C63" t="str">
        <v>#N/A N/A</v>
      </c>
      <c r="D63" t="str">
        <v>#N/A N/A</v>
      </c>
      <c r="E63">
        <v>6.9249999999999998</v>
      </c>
      <c r="F63">
        <v>6.9249999999999998</v>
      </c>
    </row>
    <row r="64" spans="1:6">
      <c r="A64" s="3">
        <v>44288</v>
      </c>
      <c r="B64" t="str">
        <v>#N/A N/A</v>
      </c>
      <c r="C64" t="str">
        <v>#N/A N/A</v>
      </c>
      <c r="D64" t="str">
        <v>#N/A N/A</v>
      </c>
      <c r="E64">
        <v>6.9249999999999998</v>
      </c>
      <c r="F64">
        <v>6.9249999999999998</v>
      </c>
    </row>
    <row r="65" spans="1:6">
      <c r="A65" s="3">
        <v>44291</v>
      </c>
      <c r="B65" t="str">
        <v>#N/A N/A</v>
      </c>
      <c r="C65" t="str">
        <v>#N/A N/A</v>
      </c>
      <c r="D65" t="str">
        <v>#N/A N/A</v>
      </c>
      <c r="E65">
        <v>6.9249999999999998</v>
      </c>
      <c r="F65">
        <v>6.9249999999999998</v>
      </c>
    </row>
    <row r="66" spans="1:6">
      <c r="A66" s="3">
        <v>44292</v>
      </c>
      <c r="B66" t="str">
        <v>#N/A N/A</v>
      </c>
      <c r="C66" t="str">
        <v>#N/A N/A</v>
      </c>
      <c r="D66" t="str">
        <v>#N/A N/A</v>
      </c>
      <c r="E66">
        <v>6.97</v>
      </c>
      <c r="F66">
        <v>6.97</v>
      </c>
    </row>
    <row r="67" spans="1:6">
      <c r="A67" s="3">
        <v>44293</v>
      </c>
      <c r="B67" t="str">
        <v>#N/A N/A</v>
      </c>
      <c r="C67" t="str">
        <v>#N/A N/A</v>
      </c>
      <c r="D67" t="str">
        <v>#N/A N/A</v>
      </c>
      <c r="E67">
        <v>6.98</v>
      </c>
      <c r="F67">
        <v>6.98</v>
      </c>
    </row>
    <row r="68" spans="1:6">
      <c r="A68" s="3">
        <v>44294</v>
      </c>
      <c r="B68" t="str">
        <v>#N/A N/A</v>
      </c>
      <c r="C68" t="str">
        <v>#N/A N/A</v>
      </c>
      <c r="D68" t="str">
        <v>#N/A N/A</v>
      </c>
      <c r="E68">
        <v>6.9850000000000003</v>
      </c>
      <c r="F68">
        <v>6.9850000000000003</v>
      </c>
    </row>
    <row r="69" spans="1:6">
      <c r="A69" s="3">
        <v>44295</v>
      </c>
      <c r="B69" t="str">
        <v>#N/A N/A</v>
      </c>
      <c r="C69" t="str">
        <v>#N/A N/A</v>
      </c>
      <c r="D69" t="str">
        <v>#N/A N/A</v>
      </c>
      <c r="E69">
        <v>6.9850000000000003</v>
      </c>
      <c r="F69">
        <v>6.9850000000000003</v>
      </c>
    </row>
    <row r="70" spans="1:6">
      <c r="A70" s="3">
        <v>44298</v>
      </c>
      <c r="B70" t="str">
        <v>#N/A N/A</v>
      </c>
      <c r="C70" t="str">
        <v>#N/A N/A</v>
      </c>
      <c r="D70" t="str">
        <v>#N/A N/A</v>
      </c>
      <c r="E70">
        <v>7.0049999999999999</v>
      </c>
      <c r="F70">
        <v>7.0049999999999999</v>
      </c>
    </row>
    <row r="71" spans="1:6">
      <c r="A71" s="3">
        <v>44299</v>
      </c>
      <c r="B71" t="str">
        <v>#N/A N/A</v>
      </c>
      <c r="C71" t="str">
        <v>#N/A N/A</v>
      </c>
      <c r="D71" t="str">
        <v>#N/A N/A</v>
      </c>
      <c r="E71">
        <v>7.0149999999999997</v>
      </c>
      <c r="F71">
        <v>7.0149999999999997</v>
      </c>
    </row>
    <row r="72" spans="1:6">
      <c r="A72" s="3">
        <v>44300</v>
      </c>
      <c r="B72" t="str">
        <v>#N/A N/A</v>
      </c>
      <c r="C72" t="str">
        <v>#N/A N/A</v>
      </c>
      <c r="D72" t="str">
        <v>#N/A N/A</v>
      </c>
      <c r="E72">
        <v>7.0149999999999997</v>
      </c>
      <c r="F72">
        <v>7.0149999999999997</v>
      </c>
    </row>
    <row r="73" spans="1:6">
      <c r="A73" s="3">
        <v>44301</v>
      </c>
      <c r="B73" t="str">
        <v>#N/A N/A</v>
      </c>
      <c r="C73" t="str">
        <v>#N/A N/A</v>
      </c>
      <c r="D73" t="str">
        <v>#N/A N/A</v>
      </c>
      <c r="E73">
        <v>7.0170000000000003</v>
      </c>
      <c r="F73">
        <v>7.0170000000000003</v>
      </c>
    </row>
    <row r="74" spans="1:6">
      <c r="A74" s="3">
        <v>44302</v>
      </c>
      <c r="B74" t="str">
        <v>#N/A N/A</v>
      </c>
      <c r="C74" t="str">
        <v>#N/A N/A</v>
      </c>
      <c r="D74" t="str">
        <v>#N/A N/A</v>
      </c>
      <c r="E74">
        <v>8.2449999999999992</v>
      </c>
      <c r="F74">
        <v>8.2449999999999992</v>
      </c>
    </row>
    <row r="75" spans="1:6">
      <c r="A75" s="3">
        <v>44305</v>
      </c>
      <c r="B75" t="str">
        <v>#N/A N/A</v>
      </c>
      <c r="C75" t="str">
        <v>#N/A N/A</v>
      </c>
      <c r="D75" t="str">
        <v>#N/A N/A</v>
      </c>
      <c r="E75">
        <v>8.6649999999999991</v>
      </c>
      <c r="F75">
        <v>8.6649999999999991</v>
      </c>
    </row>
    <row r="76" spans="1:6">
      <c r="A76" s="3">
        <v>44306</v>
      </c>
      <c r="B76" t="str">
        <v>#N/A N/A</v>
      </c>
      <c r="C76" t="str">
        <v>#N/A N/A</v>
      </c>
      <c r="D76" t="str">
        <v>#N/A N/A</v>
      </c>
      <c r="E76">
        <v>8.65</v>
      </c>
      <c r="F76">
        <v>8.65</v>
      </c>
    </row>
    <row r="77" spans="1:6">
      <c r="A77" s="3">
        <v>44307</v>
      </c>
      <c r="B77" t="str">
        <v>#N/A N/A</v>
      </c>
      <c r="C77" t="str">
        <v>#N/A N/A</v>
      </c>
      <c r="D77" t="str">
        <v>#N/A N/A</v>
      </c>
      <c r="E77">
        <v>8.5500000000000007</v>
      </c>
      <c r="F77">
        <v>8.5500000000000007</v>
      </c>
    </row>
    <row r="78" spans="1:6">
      <c r="A78" s="3">
        <v>44308</v>
      </c>
      <c r="B78" t="str">
        <v>#N/A N/A</v>
      </c>
      <c r="C78" t="str">
        <v>#N/A N/A</v>
      </c>
      <c r="D78" t="str">
        <v>#N/A N/A</v>
      </c>
      <c r="E78">
        <v>8.5500000000000007</v>
      </c>
      <c r="F78">
        <v>8.5500000000000007</v>
      </c>
    </row>
    <row r="79" spans="1:6">
      <c r="A79" s="3">
        <v>44309</v>
      </c>
      <c r="B79" t="str">
        <v>#N/A N/A</v>
      </c>
      <c r="C79" t="str">
        <v>#N/A N/A</v>
      </c>
      <c r="D79" t="str">
        <v>#N/A N/A</v>
      </c>
      <c r="E79">
        <v>8.1999999999999993</v>
      </c>
      <c r="F79">
        <v>8.1999999999999993</v>
      </c>
    </row>
    <row r="80" spans="1:6">
      <c r="A80" s="3">
        <v>44312</v>
      </c>
      <c r="B80" t="str">
        <v>#N/A N/A</v>
      </c>
      <c r="C80" t="str">
        <v>#N/A N/A</v>
      </c>
      <c r="D80" t="str">
        <v>#N/A N/A</v>
      </c>
      <c r="E80">
        <v>8.25</v>
      </c>
      <c r="F80">
        <v>8.25</v>
      </c>
    </row>
    <row r="81" spans="1:6">
      <c r="A81" s="3">
        <v>44313</v>
      </c>
      <c r="B81" t="str">
        <v>#N/A N/A</v>
      </c>
      <c r="C81" t="str">
        <v>#N/A N/A</v>
      </c>
      <c r="D81" t="str">
        <v>#N/A N/A</v>
      </c>
      <c r="E81">
        <v>8.6</v>
      </c>
      <c r="F81">
        <v>8.6</v>
      </c>
    </row>
    <row r="82" spans="1:6">
      <c r="A82" s="3">
        <v>44314</v>
      </c>
      <c r="B82" t="str">
        <v>#N/A N/A</v>
      </c>
      <c r="C82" t="str">
        <v>#N/A N/A</v>
      </c>
      <c r="D82" t="str">
        <v>#N/A N/A</v>
      </c>
      <c r="E82">
        <v>8.6</v>
      </c>
      <c r="F82">
        <v>8.6</v>
      </c>
    </row>
    <row r="83" spans="1:6">
      <c r="A83" s="3">
        <v>44315</v>
      </c>
      <c r="B83" t="str">
        <v>#N/A N/A</v>
      </c>
      <c r="C83" t="str">
        <v>#N/A N/A</v>
      </c>
      <c r="D83" t="str">
        <v>#N/A N/A</v>
      </c>
      <c r="E83">
        <v>8.8000000000000007</v>
      </c>
      <c r="F83">
        <v>8.8000000000000007</v>
      </c>
    </row>
    <row r="84" spans="1:6">
      <c r="A84" s="3">
        <v>44316</v>
      </c>
      <c r="B84" t="str">
        <v>#N/A N/A</v>
      </c>
      <c r="C84" t="str">
        <v>#N/A N/A</v>
      </c>
      <c r="D84" t="str">
        <v>#N/A N/A</v>
      </c>
      <c r="E84">
        <v>8.8949999999999996</v>
      </c>
      <c r="F84">
        <v>8.8949999999999996</v>
      </c>
    </row>
    <row r="85" spans="1:6">
      <c r="A85" s="3">
        <v>44319</v>
      </c>
      <c r="B85" t="str">
        <v>#N/A N/A</v>
      </c>
      <c r="C85" t="str">
        <v>#N/A N/A</v>
      </c>
      <c r="D85" t="str">
        <v>#N/A N/A</v>
      </c>
      <c r="E85">
        <v>8.9049999999999994</v>
      </c>
      <c r="F85">
        <v>8.9049999999999994</v>
      </c>
    </row>
    <row r="86" spans="1:6">
      <c r="A86" s="3">
        <v>44320</v>
      </c>
      <c r="B86" t="str">
        <v>#N/A N/A</v>
      </c>
      <c r="C86" t="str">
        <v>#N/A N/A</v>
      </c>
      <c r="D86" t="str">
        <v>#N/A N/A</v>
      </c>
      <c r="E86">
        <v>9.0050000000000008</v>
      </c>
      <c r="F86">
        <v>9.0050000000000008</v>
      </c>
    </row>
    <row r="87" spans="1:6">
      <c r="A87" s="3">
        <v>44321</v>
      </c>
      <c r="B87" t="str">
        <v>#N/A N/A</v>
      </c>
      <c r="C87" t="str">
        <v>#N/A N/A</v>
      </c>
      <c r="D87" t="str">
        <v>#N/A N/A</v>
      </c>
      <c r="E87">
        <v>8.9700000000000006</v>
      </c>
      <c r="F87">
        <v>8.9700000000000006</v>
      </c>
    </row>
    <row r="88" spans="1:6">
      <c r="A88" s="3">
        <v>44322</v>
      </c>
      <c r="B88" t="str">
        <v>#N/A N/A</v>
      </c>
      <c r="C88" t="str">
        <v>#N/A N/A</v>
      </c>
      <c r="D88" t="str">
        <v>#N/A N/A</v>
      </c>
      <c r="E88">
        <v>9.06</v>
      </c>
      <c r="F88">
        <v>9.06</v>
      </c>
    </row>
    <row r="89" spans="1:6">
      <c r="A89" s="3">
        <v>44323</v>
      </c>
      <c r="B89" t="str">
        <v>#N/A N/A</v>
      </c>
      <c r="C89" t="str">
        <v>#N/A N/A</v>
      </c>
      <c r="D89" t="str">
        <v>#N/A N/A</v>
      </c>
      <c r="E89">
        <v>9.0449999999999999</v>
      </c>
      <c r="F89">
        <v>9.0449999999999999</v>
      </c>
    </row>
    <row r="90" spans="1:6">
      <c r="A90" s="3">
        <v>44326</v>
      </c>
      <c r="B90" t="str">
        <v>#N/A N/A</v>
      </c>
      <c r="C90" t="str">
        <v>#N/A N/A</v>
      </c>
      <c r="D90" t="str">
        <v>#N/A N/A</v>
      </c>
      <c r="E90">
        <v>9.1199999999999992</v>
      </c>
      <c r="F90">
        <v>9.1199999999999992</v>
      </c>
    </row>
    <row r="91" spans="1:6">
      <c r="A91" s="3">
        <v>44327</v>
      </c>
      <c r="B91" t="str">
        <v>#N/A N/A</v>
      </c>
      <c r="C91" t="str">
        <v>#N/A N/A</v>
      </c>
      <c r="D91" t="str">
        <v>#N/A N/A</v>
      </c>
      <c r="E91">
        <v>9.1150000000000002</v>
      </c>
      <c r="F91">
        <v>9.1150000000000002</v>
      </c>
    </row>
    <row r="92" spans="1:6">
      <c r="A92" s="3">
        <v>44328</v>
      </c>
      <c r="B92" t="str">
        <v>#N/A N/A</v>
      </c>
      <c r="C92" t="str">
        <v>#N/A N/A</v>
      </c>
      <c r="D92" t="str">
        <v>#N/A N/A</v>
      </c>
      <c r="E92">
        <v>9.125</v>
      </c>
      <c r="F92">
        <v>9.125</v>
      </c>
    </row>
    <row r="93" spans="1:6">
      <c r="A93" s="3">
        <v>44329</v>
      </c>
      <c r="B93" t="str">
        <v>#N/A N/A</v>
      </c>
      <c r="C93" t="str">
        <v>#N/A N/A</v>
      </c>
      <c r="D93" t="str">
        <v>#N/A N/A</v>
      </c>
      <c r="E93">
        <v>9.125</v>
      </c>
      <c r="F93">
        <v>9.125</v>
      </c>
    </row>
    <row r="94" spans="1:6">
      <c r="A94" s="3">
        <v>44330</v>
      </c>
      <c r="B94" t="str">
        <v>#N/A N/A</v>
      </c>
      <c r="C94" t="str">
        <v>#N/A N/A</v>
      </c>
      <c r="D94" t="str">
        <v>#N/A N/A</v>
      </c>
      <c r="E94">
        <v>9.1319999999999997</v>
      </c>
      <c r="F94">
        <v>9.1319999999999997</v>
      </c>
    </row>
    <row r="95" spans="1:6">
      <c r="A95" s="3">
        <v>44333</v>
      </c>
      <c r="B95" t="str">
        <v>#N/A N/A</v>
      </c>
      <c r="C95" t="str">
        <v>#N/A N/A</v>
      </c>
      <c r="D95" t="str">
        <v>#N/A N/A</v>
      </c>
      <c r="E95">
        <v>10.33</v>
      </c>
      <c r="F95">
        <v>10.33</v>
      </c>
    </row>
    <row r="96" spans="1:6">
      <c r="A96" s="3">
        <v>44334</v>
      </c>
      <c r="B96" t="str">
        <v>#N/A N/A</v>
      </c>
      <c r="C96" t="str">
        <v>#N/A N/A</v>
      </c>
      <c r="D96" t="str">
        <v>#N/A N/A</v>
      </c>
      <c r="E96">
        <v>9.99</v>
      </c>
      <c r="F96">
        <v>9.99</v>
      </c>
    </row>
    <row r="97" spans="1:6">
      <c r="A97" s="3">
        <v>44335</v>
      </c>
      <c r="B97" t="str">
        <v>#N/A N/A</v>
      </c>
      <c r="C97" t="str">
        <v>#N/A N/A</v>
      </c>
      <c r="D97" t="str">
        <v>#N/A N/A</v>
      </c>
      <c r="E97">
        <v>9.4700000000000006</v>
      </c>
      <c r="F97">
        <v>9.4700000000000006</v>
      </c>
    </row>
    <row r="98" spans="1:6">
      <c r="A98" s="3">
        <v>44336</v>
      </c>
      <c r="B98" t="str">
        <v>#N/A N/A</v>
      </c>
      <c r="C98" t="str">
        <v>#N/A N/A</v>
      </c>
      <c r="D98" t="str">
        <v>#N/A N/A</v>
      </c>
      <c r="E98">
        <v>10.050000000000001</v>
      </c>
      <c r="F98">
        <v>10.050000000000001</v>
      </c>
    </row>
    <row r="99" spans="1:6">
      <c r="A99" s="3">
        <v>44337</v>
      </c>
      <c r="B99" t="str">
        <v>#N/A N/A</v>
      </c>
      <c r="C99" t="str">
        <v>#N/A N/A</v>
      </c>
      <c r="D99" t="str">
        <v>#N/A N/A</v>
      </c>
      <c r="E99">
        <v>9.98</v>
      </c>
      <c r="F99">
        <v>9.98</v>
      </c>
    </row>
    <row r="100" spans="1:6">
      <c r="A100" s="3">
        <v>44340</v>
      </c>
      <c r="B100" t="str">
        <v>#N/A N/A</v>
      </c>
      <c r="C100" t="str">
        <v>#N/A N/A</v>
      </c>
      <c r="D100" t="str">
        <v>#N/A N/A</v>
      </c>
      <c r="E100">
        <v>10.074999999999999</v>
      </c>
      <c r="F100">
        <v>10.074999999999999</v>
      </c>
    </row>
    <row r="101" spans="1:6">
      <c r="A101" s="3">
        <v>44341</v>
      </c>
      <c r="B101" t="str">
        <v>#N/A N/A</v>
      </c>
      <c r="C101" t="str">
        <v>#N/A N/A</v>
      </c>
      <c r="D101" t="str">
        <v>#N/A N/A</v>
      </c>
      <c r="E101">
        <v>10.6</v>
      </c>
      <c r="F101">
        <v>10.6</v>
      </c>
    </row>
    <row r="102" spans="1:6">
      <c r="A102" s="3">
        <v>44342</v>
      </c>
      <c r="B102" t="str">
        <v>#N/A N/A</v>
      </c>
      <c r="C102" t="str">
        <v>#N/A N/A</v>
      </c>
      <c r="D102" t="str">
        <v>#N/A N/A</v>
      </c>
      <c r="E102">
        <v>10.625</v>
      </c>
      <c r="F102">
        <v>10.625</v>
      </c>
    </row>
    <row r="103" spans="1:6">
      <c r="A103" s="3">
        <v>44343</v>
      </c>
      <c r="B103" t="str">
        <v>#N/A N/A</v>
      </c>
      <c r="C103" t="str">
        <v>#N/A N/A</v>
      </c>
      <c r="D103" t="str">
        <v>#N/A N/A</v>
      </c>
      <c r="E103">
        <v>10.375</v>
      </c>
      <c r="F103">
        <v>10.375</v>
      </c>
    </row>
    <row r="104" spans="1:6">
      <c r="A104" s="3">
        <v>44344</v>
      </c>
      <c r="B104" t="str">
        <v>#N/A N/A</v>
      </c>
      <c r="C104" t="str">
        <v>#N/A N/A</v>
      </c>
      <c r="D104" t="str">
        <v>#N/A N/A</v>
      </c>
      <c r="E104">
        <v>10.4</v>
      </c>
      <c r="F104">
        <v>10.4</v>
      </c>
    </row>
    <row r="105" spans="1:6">
      <c r="A105" s="3">
        <v>44348</v>
      </c>
      <c r="B105" t="str">
        <v>#N/A N/A</v>
      </c>
      <c r="C105" t="str">
        <v>#N/A N/A</v>
      </c>
      <c r="D105" t="str">
        <v>#N/A N/A</v>
      </c>
      <c r="E105">
        <v>10.65</v>
      </c>
      <c r="F105">
        <v>10.65</v>
      </c>
    </row>
    <row r="106" spans="1:6">
      <c r="A106" s="3">
        <v>44349</v>
      </c>
      <c r="B106" t="str">
        <v>#N/A N/A</v>
      </c>
      <c r="C106" t="str">
        <v>#N/A N/A</v>
      </c>
      <c r="D106" t="str">
        <v>#N/A N/A</v>
      </c>
      <c r="E106">
        <v>10.625</v>
      </c>
      <c r="F106">
        <v>10.625</v>
      </c>
    </row>
    <row r="107" spans="1:6">
      <c r="A107" s="3">
        <v>44350</v>
      </c>
      <c r="B107" t="str">
        <v>#N/A N/A</v>
      </c>
      <c r="C107" t="str">
        <v>#N/A N/A</v>
      </c>
      <c r="D107" t="str">
        <v>#N/A N/A</v>
      </c>
      <c r="E107">
        <v>10.625</v>
      </c>
      <c r="F107">
        <v>10.625</v>
      </c>
    </row>
    <row r="108" spans="1:6">
      <c r="A108" s="3">
        <v>44351</v>
      </c>
      <c r="B108" t="str">
        <v>#N/A N/A</v>
      </c>
      <c r="C108" t="str">
        <v>#N/A N/A</v>
      </c>
      <c r="D108" t="str">
        <v>#N/A N/A</v>
      </c>
      <c r="E108">
        <v>10.605</v>
      </c>
      <c r="F108">
        <v>10.605</v>
      </c>
    </row>
    <row r="109" spans="1:6">
      <c r="A109" s="3">
        <v>44354</v>
      </c>
      <c r="B109" t="str">
        <v>#N/A N/A</v>
      </c>
      <c r="C109" t="str">
        <v>#N/A N/A</v>
      </c>
      <c r="D109" t="str">
        <v>#N/A N/A</v>
      </c>
      <c r="E109">
        <v>10.675000000000001</v>
      </c>
      <c r="F109">
        <v>10.675000000000001</v>
      </c>
    </row>
    <row r="110" spans="1:6">
      <c r="A110" s="3">
        <v>44355</v>
      </c>
      <c r="B110" t="str">
        <v>#N/A N/A</v>
      </c>
      <c r="C110" t="str">
        <v>#N/A N/A</v>
      </c>
      <c r="D110" t="str">
        <v>#N/A N/A</v>
      </c>
      <c r="E110">
        <v>10.85</v>
      </c>
      <c r="F110">
        <v>10.85</v>
      </c>
    </row>
    <row r="111" spans="1:6">
      <c r="A111" s="3">
        <v>44356</v>
      </c>
      <c r="B111" t="str">
        <v>#N/A N/A</v>
      </c>
      <c r="C111" t="str">
        <v>#N/A N/A</v>
      </c>
      <c r="D111" t="str">
        <v>#N/A N/A</v>
      </c>
      <c r="E111">
        <v>10.9</v>
      </c>
      <c r="F111">
        <v>10.9</v>
      </c>
    </row>
    <row r="112" spans="1:6">
      <c r="A112" s="3">
        <v>44357</v>
      </c>
      <c r="B112" t="str">
        <v>#N/A N/A</v>
      </c>
      <c r="C112" t="str">
        <v>#N/A N/A</v>
      </c>
      <c r="D112" t="str">
        <v>#N/A N/A</v>
      </c>
      <c r="E112">
        <v>10.925000000000001</v>
      </c>
      <c r="F112">
        <v>10.925000000000001</v>
      </c>
    </row>
    <row r="113" spans="1:6">
      <c r="A113" s="3">
        <v>44358</v>
      </c>
      <c r="B113" t="str">
        <v>#N/A N/A</v>
      </c>
      <c r="C113" t="str">
        <v>#N/A N/A</v>
      </c>
      <c r="D113" t="str">
        <v>#N/A N/A</v>
      </c>
      <c r="E113">
        <v>10.92</v>
      </c>
      <c r="F113">
        <v>10.92</v>
      </c>
    </row>
    <row r="114" spans="1:6">
      <c r="A114" s="3">
        <v>44361</v>
      </c>
      <c r="B114" t="str">
        <v>#N/A N/A</v>
      </c>
      <c r="C114" t="str">
        <v>#N/A N/A</v>
      </c>
      <c r="D114" t="str">
        <v>#N/A N/A</v>
      </c>
      <c r="E114">
        <v>10.92</v>
      </c>
      <c r="F114">
        <v>10.92</v>
      </c>
    </row>
    <row r="115" spans="1:6">
      <c r="A115" s="3">
        <v>44362</v>
      </c>
      <c r="B115" t="str">
        <v>#N/A N/A</v>
      </c>
      <c r="C115" t="str">
        <v>#N/A N/A</v>
      </c>
      <c r="D115" t="str">
        <v>#N/A N/A</v>
      </c>
      <c r="E115">
        <v>10.923999999999999</v>
      </c>
      <c r="F115">
        <v>10.923999999999999</v>
      </c>
    </row>
    <row r="116" spans="1:6">
      <c r="A116" s="3">
        <v>44363</v>
      </c>
      <c r="B116" t="str">
        <v>#N/A N/A</v>
      </c>
      <c r="C116" t="str">
        <v>#N/A N/A</v>
      </c>
      <c r="D116" t="str">
        <v>#N/A N/A</v>
      </c>
      <c r="E116">
        <v>11.63</v>
      </c>
      <c r="F116">
        <v>11.63</v>
      </c>
    </row>
    <row r="117" spans="1:6">
      <c r="A117" s="3">
        <v>44364</v>
      </c>
      <c r="B117" t="str">
        <v>#N/A N/A</v>
      </c>
      <c r="C117" t="str">
        <v>#N/A N/A</v>
      </c>
      <c r="D117" t="str">
        <v>#N/A N/A</v>
      </c>
      <c r="E117">
        <v>11.595000000000001</v>
      </c>
      <c r="F117">
        <v>11.595000000000001</v>
      </c>
    </row>
    <row r="118" spans="1:6">
      <c r="A118" s="3">
        <v>44365</v>
      </c>
      <c r="B118" t="str">
        <v>#N/A N/A</v>
      </c>
      <c r="C118" t="str">
        <v>#N/A N/A</v>
      </c>
      <c r="D118" t="str">
        <v>#N/A N/A</v>
      </c>
      <c r="E118">
        <v>11.87</v>
      </c>
      <c r="F118">
        <v>11.87</v>
      </c>
    </row>
    <row r="119" spans="1:6">
      <c r="A119" s="3">
        <v>44368</v>
      </c>
      <c r="B119" t="str">
        <v>#N/A N/A</v>
      </c>
      <c r="C119" t="str">
        <v>#N/A N/A</v>
      </c>
      <c r="D119" t="str">
        <v>#N/A N/A</v>
      </c>
      <c r="E119">
        <v>11.95</v>
      </c>
      <c r="F119">
        <v>11.95</v>
      </c>
    </row>
    <row r="120" spans="1:6">
      <c r="A120" s="3">
        <v>44369</v>
      </c>
      <c r="B120" t="str">
        <v>#N/A N/A</v>
      </c>
      <c r="C120" t="str">
        <v>#N/A N/A</v>
      </c>
      <c r="D120" t="str">
        <v>#N/A N/A</v>
      </c>
      <c r="E120">
        <v>12.4</v>
      </c>
      <c r="F120">
        <v>12.4</v>
      </c>
    </row>
    <row r="121" spans="1:6">
      <c r="A121" s="3">
        <v>44370</v>
      </c>
      <c r="B121" t="str">
        <v>#N/A N/A</v>
      </c>
      <c r="C121" t="str">
        <v>#N/A N/A</v>
      </c>
      <c r="D121" t="str">
        <v>#N/A N/A</v>
      </c>
      <c r="E121">
        <v>12.605</v>
      </c>
      <c r="F121">
        <v>12.605</v>
      </c>
    </row>
    <row r="122" spans="1:6">
      <c r="A122" s="3">
        <v>44371</v>
      </c>
      <c r="B122" t="str">
        <v>#N/A N/A</v>
      </c>
      <c r="C122" t="str">
        <v>#N/A N/A</v>
      </c>
      <c r="D122" t="str">
        <v>#N/A N/A</v>
      </c>
      <c r="E122">
        <v>12.625</v>
      </c>
      <c r="F122">
        <v>12.625</v>
      </c>
    </row>
    <row r="123" spans="1:6">
      <c r="A123" s="3">
        <v>44372</v>
      </c>
      <c r="B123" t="str">
        <v>#N/A N/A</v>
      </c>
      <c r="C123" t="str">
        <v>#N/A N/A</v>
      </c>
      <c r="D123" t="str">
        <v>#N/A N/A</v>
      </c>
      <c r="E123">
        <v>12.755000000000001</v>
      </c>
      <c r="F123">
        <v>12.755000000000001</v>
      </c>
    </row>
    <row r="124" spans="1:6">
      <c r="A124" s="3">
        <v>44375</v>
      </c>
      <c r="B124" t="str">
        <v>#N/A N/A</v>
      </c>
      <c r="C124" t="str">
        <v>#N/A N/A</v>
      </c>
      <c r="D124" t="str">
        <v>#N/A N/A</v>
      </c>
      <c r="E124">
        <v>12.7</v>
      </c>
      <c r="F124">
        <v>12.7</v>
      </c>
    </row>
    <row r="125" spans="1:6">
      <c r="A125" s="3">
        <v>44376</v>
      </c>
      <c r="B125" t="str">
        <v>#N/A N/A</v>
      </c>
      <c r="C125" t="str">
        <v>#N/A N/A</v>
      </c>
      <c r="D125" t="str">
        <v>#N/A N/A</v>
      </c>
      <c r="E125">
        <v>12.975</v>
      </c>
      <c r="F125">
        <v>12.975</v>
      </c>
    </row>
    <row r="126" spans="1:6">
      <c r="A126" s="3">
        <v>44377</v>
      </c>
      <c r="B126" t="str">
        <v>#N/A N/A</v>
      </c>
      <c r="C126" t="str">
        <v>#N/A N/A</v>
      </c>
      <c r="D126" t="str">
        <v>#N/A N/A</v>
      </c>
      <c r="E126">
        <v>13.11</v>
      </c>
      <c r="F126">
        <v>13.11</v>
      </c>
    </row>
    <row r="127" spans="1:6">
      <c r="A127" s="3">
        <v>44378</v>
      </c>
      <c r="B127" t="str">
        <v>#N/A N/A</v>
      </c>
      <c r="C127" t="str">
        <v>#N/A N/A</v>
      </c>
      <c r="D127" t="str">
        <v>#N/A N/A</v>
      </c>
      <c r="E127">
        <v>13.23</v>
      </c>
      <c r="F127">
        <v>13.23</v>
      </c>
    </row>
    <row r="128" spans="1:6">
      <c r="A128" s="3">
        <v>44379</v>
      </c>
      <c r="B128" t="str">
        <v>#N/A N/A</v>
      </c>
      <c r="C128" t="str">
        <v>#N/A N/A</v>
      </c>
      <c r="D128" t="str">
        <v>#N/A N/A</v>
      </c>
      <c r="E128">
        <v>13.115</v>
      </c>
      <c r="F128">
        <v>13.115</v>
      </c>
    </row>
    <row r="129" spans="1:6">
      <c r="A129" s="3">
        <v>44383</v>
      </c>
      <c r="B129" t="str">
        <v>#N/A N/A</v>
      </c>
      <c r="C129" t="str">
        <v>#N/A N/A</v>
      </c>
      <c r="D129" t="str">
        <v>#N/A N/A</v>
      </c>
      <c r="E129">
        <v>12.885</v>
      </c>
      <c r="F129">
        <v>12.885</v>
      </c>
    </row>
    <row r="130" spans="1:6">
      <c r="A130" s="3">
        <v>44384</v>
      </c>
      <c r="B130" t="str">
        <v>#N/A N/A</v>
      </c>
      <c r="C130" t="str">
        <v>#N/A N/A</v>
      </c>
      <c r="D130" t="str">
        <v>#N/A N/A</v>
      </c>
      <c r="E130">
        <v>12.685</v>
      </c>
      <c r="F130">
        <v>12.685</v>
      </c>
    </row>
    <row r="131" spans="1:6">
      <c r="A131" s="3">
        <v>44385</v>
      </c>
      <c r="B131" t="str">
        <v>#N/A N/A</v>
      </c>
      <c r="C131" t="str">
        <v>#N/A N/A</v>
      </c>
      <c r="D131" t="str">
        <v>#N/A N/A</v>
      </c>
      <c r="E131">
        <v>12.935</v>
      </c>
      <c r="F131">
        <v>12.935</v>
      </c>
    </row>
    <row r="132" spans="1:6">
      <c r="A132" s="3">
        <v>44386</v>
      </c>
      <c r="B132" t="str">
        <v>#N/A N/A</v>
      </c>
      <c r="C132" t="str">
        <v>#N/A N/A</v>
      </c>
      <c r="D132" t="str">
        <v>#N/A N/A</v>
      </c>
      <c r="E132">
        <v>13</v>
      </c>
      <c r="F132">
        <v>13</v>
      </c>
    </row>
    <row r="133" spans="1:6">
      <c r="A133" s="3">
        <v>44389</v>
      </c>
      <c r="B133" t="str">
        <v>#N/A N/A</v>
      </c>
      <c r="C133" t="str">
        <v>#N/A N/A</v>
      </c>
      <c r="D133" t="str">
        <v>#N/A N/A</v>
      </c>
      <c r="E133">
        <v>13.01</v>
      </c>
      <c r="F133">
        <v>13.01</v>
      </c>
    </row>
    <row r="134" spans="1:6">
      <c r="A134" s="3">
        <v>44390</v>
      </c>
      <c r="B134" t="str">
        <v>#N/A N/A</v>
      </c>
      <c r="C134" t="str">
        <v>#N/A N/A</v>
      </c>
      <c r="D134" t="str">
        <v>#N/A N/A</v>
      </c>
      <c r="E134">
        <v>12.97</v>
      </c>
      <c r="F134">
        <v>12.97</v>
      </c>
    </row>
    <row r="135" spans="1:6">
      <c r="A135" s="3">
        <v>44391</v>
      </c>
      <c r="B135" t="str">
        <v>#N/A N/A</v>
      </c>
      <c r="C135" t="str">
        <v>#N/A N/A</v>
      </c>
      <c r="D135" t="str">
        <v>#N/A N/A</v>
      </c>
      <c r="E135">
        <v>12.975</v>
      </c>
      <c r="F135">
        <v>12.975</v>
      </c>
    </row>
    <row r="136" spans="1:6">
      <c r="A136" s="3">
        <v>44392</v>
      </c>
      <c r="B136" t="str">
        <v>#N/A N/A</v>
      </c>
      <c r="C136" t="str">
        <v>#N/A N/A</v>
      </c>
      <c r="D136" t="str">
        <v>#N/A N/A</v>
      </c>
      <c r="E136">
        <v>12.973000000000001</v>
      </c>
      <c r="F136">
        <v>12.973000000000001</v>
      </c>
    </row>
    <row r="137" spans="1:6">
      <c r="A137" s="3">
        <v>44393</v>
      </c>
      <c r="B137" t="str">
        <v>#N/A N/A</v>
      </c>
      <c r="C137" t="str">
        <v>#N/A N/A</v>
      </c>
      <c r="D137" t="str">
        <v>#N/A N/A</v>
      </c>
      <c r="E137">
        <v>13.96</v>
      </c>
      <c r="F137">
        <v>13.96</v>
      </c>
    </row>
    <row r="138" spans="1:6">
      <c r="A138" s="3">
        <v>44396</v>
      </c>
      <c r="B138" t="str">
        <v>#N/A N/A</v>
      </c>
      <c r="C138" t="str">
        <v>#N/A N/A</v>
      </c>
      <c r="D138" t="str">
        <v>#N/A N/A</v>
      </c>
      <c r="E138">
        <v>14.19</v>
      </c>
      <c r="F138">
        <v>14.19</v>
      </c>
    </row>
    <row r="139" spans="1:6">
      <c r="A139" s="3">
        <v>44397</v>
      </c>
      <c r="B139" t="str">
        <v>#N/A N/A</v>
      </c>
      <c r="C139" t="str">
        <v>#N/A N/A</v>
      </c>
      <c r="D139" t="str">
        <v>#N/A N/A</v>
      </c>
      <c r="E139">
        <v>14.035</v>
      </c>
      <c r="F139">
        <v>14.035</v>
      </c>
    </row>
    <row r="140" spans="1:6">
      <c r="A140" s="3">
        <v>44398</v>
      </c>
      <c r="B140" t="str">
        <v>#N/A N/A</v>
      </c>
      <c r="C140" t="str">
        <v>#N/A N/A</v>
      </c>
      <c r="D140" t="str">
        <v>#N/A N/A</v>
      </c>
      <c r="E140">
        <v>14.31</v>
      </c>
      <c r="F140">
        <v>14.31</v>
      </c>
    </row>
    <row r="141" spans="1:6">
      <c r="A141" s="3">
        <v>44399</v>
      </c>
      <c r="B141" t="str">
        <v>#N/A N/A</v>
      </c>
      <c r="C141" t="str">
        <v>#N/A N/A</v>
      </c>
      <c r="D141" t="str">
        <v>#N/A N/A</v>
      </c>
      <c r="E141">
        <v>14.275</v>
      </c>
      <c r="F141">
        <v>14.275</v>
      </c>
    </row>
    <row r="142" spans="1:6">
      <c r="A142" s="3">
        <v>44400</v>
      </c>
      <c r="B142" t="str">
        <v>#N/A N/A</v>
      </c>
      <c r="C142" t="str">
        <v>#N/A N/A</v>
      </c>
      <c r="D142" t="str">
        <v>#N/A N/A</v>
      </c>
      <c r="E142">
        <v>14.18</v>
      </c>
      <c r="F142">
        <v>14.18</v>
      </c>
    </row>
    <row r="143" spans="1:6">
      <c r="A143" s="3">
        <v>44403</v>
      </c>
      <c r="B143" t="str">
        <v>#N/A N/A</v>
      </c>
      <c r="C143" t="str">
        <v>#N/A N/A</v>
      </c>
      <c r="D143" t="str">
        <v>#N/A N/A</v>
      </c>
      <c r="E143">
        <v>14.59</v>
      </c>
      <c r="F143">
        <v>14.59</v>
      </c>
    </row>
    <row r="144" spans="1:6">
      <c r="A144" s="3">
        <v>44404</v>
      </c>
      <c r="B144" t="str">
        <v>#N/A N/A</v>
      </c>
      <c r="C144" t="str">
        <v>#N/A N/A</v>
      </c>
      <c r="D144" t="str">
        <v>#N/A N/A</v>
      </c>
      <c r="E144">
        <v>14.805</v>
      </c>
      <c r="F144">
        <v>14.805</v>
      </c>
    </row>
    <row r="145" spans="1:6">
      <c r="A145" s="3">
        <v>44405</v>
      </c>
      <c r="B145" t="str">
        <v>#N/A N/A</v>
      </c>
      <c r="C145" t="str">
        <v>#N/A N/A</v>
      </c>
      <c r="D145" t="str">
        <v>#N/A N/A</v>
      </c>
      <c r="E145">
        <v>15.085000000000001</v>
      </c>
      <c r="F145">
        <v>15.085000000000001</v>
      </c>
    </row>
    <row r="146" spans="1:6">
      <c r="A146" s="3">
        <v>44406</v>
      </c>
      <c r="B146" t="str">
        <v>#N/A N/A</v>
      </c>
      <c r="C146" t="str">
        <v>#N/A N/A</v>
      </c>
      <c r="D146" t="str">
        <v>#N/A N/A</v>
      </c>
      <c r="E146">
        <v>15.25</v>
      </c>
      <c r="F146">
        <v>15.25</v>
      </c>
    </row>
    <row r="147" spans="1:6">
      <c r="A147" s="3">
        <v>44407</v>
      </c>
      <c r="B147" t="str">
        <v>#N/A N/A</v>
      </c>
      <c r="C147" t="str">
        <v>#N/A N/A</v>
      </c>
      <c r="D147" t="str">
        <v>#N/A N/A</v>
      </c>
      <c r="E147">
        <v>14.755000000000001</v>
      </c>
      <c r="F147">
        <v>14.755000000000001</v>
      </c>
    </row>
    <row r="148" spans="1:6">
      <c r="A148" s="3">
        <v>44410</v>
      </c>
      <c r="B148" t="str">
        <v>#N/A N/A</v>
      </c>
      <c r="C148" t="str">
        <v>#N/A N/A</v>
      </c>
      <c r="D148" t="str">
        <v>#N/A N/A</v>
      </c>
      <c r="E148">
        <v>15.465</v>
      </c>
      <c r="F148">
        <v>15.465</v>
      </c>
    </row>
    <row r="149" spans="1:6">
      <c r="A149" s="3">
        <v>44411</v>
      </c>
      <c r="B149" t="str">
        <v>#N/A N/A</v>
      </c>
      <c r="C149" t="str">
        <v>#N/A N/A</v>
      </c>
      <c r="D149" t="str">
        <v>#N/A N/A</v>
      </c>
      <c r="E149">
        <v>15.34</v>
      </c>
      <c r="F149">
        <v>15.34</v>
      </c>
    </row>
    <row r="150" spans="1:6">
      <c r="A150" s="3">
        <v>44412</v>
      </c>
      <c r="B150" t="str">
        <v>#N/A N/A</v>
      </c>
      <c r="C150" t="str">
        <v>#N/A N/A</v>
      </c>
      <c r="D150" t="str">
        <v>#N/A N/A</v>
      </c>
      <c r="E150">
        <v>15.324999999999999</v>
      </c>
      <c r="F150">
        <v>15.324999999999999</v>
      </c>
    </row>
    <row r="151" spans="1:6">
      <c r="A151" s="3">
        <v>44413</v>
      </c>
      <c r="B151" t="str">
        <v>#N/A N/A</v>
      </c>
      <c r="C151" t="str">
        <v>#N/A N/A</v>
      </c>
      <c r="D151" t="str">
        <v>#N/A N/A</v>
      </c>
      <c r="E151">
        <v>15.4</v>
      </c>
      <c r="F151">
        <v>15.4</v>
      </c>
    </row>
    <row r="152" spans="1:6">
      <c r="A152" s="3">
        <v>44414</v>
      </c>
      <c r="B152" t="str">
        <v>#N/A N/A</v>
      </c>
      <c r="C152" t="str">
        <v>#N/A N/A</v>
      </c>
      <c r="D152" t="str">
        <v>#N/A N/A</v>
      </c>
      <c r="E152">
        <v>15.7</v>
      </c>
      <c r="F152">
        <v>15.7</v>
      </c>
    </row>
    <row r="153" spans="1:6">
      <c r="A153" s="3">
        <v>44417</v>
      </c>
      <c r="B153" t="str">
        <v>#N/A N/A</v>
      </c>
      <c r="C153" t="str">
        <v>#N/A N/A</v>
      </c>
      <c r="D153" t="str">
        <v>#N/A N/A</v>
      </c>
      <c r="E153">
        <v>15.76</v>
      </c>
      <c r="F153">
        <v>15.76</v>
      </c>
    </row>
    <row r="154" spans="1:6">
      <c r="A154" s="3">
        <v>44418</v>
      </c>
      <c r="B154" t="str">
        <v>#N/A N/A</v>
      </c>
      <c r="C154" t="str">
        <v>#N/A N/A</v>
      </c>
      <c r="D154" t="str">
        <v>#N/A N/A</v>
      </c>
      <c r="E154">
        <v>15.8</v>
      </c>
      <c r="F154">
        <v>15.8</v>
      </c>
    </row>
    <row r="155" spans="1:6">
      <c r="A155" s="3">
        <v>44419</v>
      </c>
      <c r="B155" t="str">
        <v>#N/A N/A</v>
      </c>
      <c r="C155" t="str">
        <v>#N/A N/A</v>
      </c>
      <c r="D155" t="str">
        <v>#N/A N/A</v>
      </c>
      <c r="E155">
        <v>15.65</v>
      </c>
      <c r="F155">
        <v>15.65</v>
      </c>
    </row>
    <row r="156" spans="1:6">
      <c r="A156" s="3">
        <v>44420</v>
      </c>
      <c r="B156" t="str">
        <v>#N/A N/A</v>
      </c>
      <c r="C156" t="str">
        <v>#N/A N/A</v>
      </c>
      <c r="D156" t="str">
        <v>#N/A N/A</v>
      </c>
      <c r="E156">
        <v>15.664999999999999</v>
      </c>
      <c r="F156">
        <v>15.664999999999999</v>
      </c>
    </row>
    <row r="157" spans="1:6">
      <c r="A157" s="3">
        <v>44421</v>
      </c>
      <c r="B157" t="str">
        <v>#N/A N/A</v>
      </c>
      <c r="C157" t="str">
        <v>#N/A N/A</v>
      </c>
      <c r="D157" t="str">
        <v>#N/A N/A</v>
      </c>
      <c r="E157">
        <v>15.654999999999999</v>
      </c>
      <c r="F157">
        <v>15.654999999999999</v>
      </c>
    </row>
    <row r="158" spans="1:6">
      <c r="A158" s="3">
        <v>44424</v>
      </c>
      <c r="B158" t="str">
        <v>#N/A N/A</v>
      </c>
      <c r="C158" t="str">
        <v>#N/A N/A</v>
      </c>
      <c r="D158" t="str">
        <v>#N/A N/A</v>
      </c>
      <c r="E158">
        <v>17.989999999999998</v>
      </c>
      <c r="F158">
        <v>17.989999999999998</v>
      </c>
    </row>
    <row r="159" spans="1:6">
      <c r="A159" s="3">
        <v>44425</v>
      </c>
      <c r="B159" t="str">
        <v>#N/A N/A</v>
      </c>
      <c r="C159" t="str">
        <v>#N/A N/A</v>
      </c>
      <c r="D159" t="str">
        <v>#N/A N/A</v>
      </c>
      <c r="E159">
        <v>17.48</v>
      </c>
      <c r="F159">
        <v>17.48</v>
      </c>
    </row>
    <row r="160" spans="1:6">
      <c r="A160" s="3">
        <v>44426</v>
      </c>
      <c r="B160" t="str">
        <v>#N/A N/A</v>
      </c>
      <c r="C160" t="str">
        <v>#N/A N/A</v>
      </c>
      <c r="D160" t="str">
        <v>#N/A N/A</v>
      </c>
      <c r="E160">
        <v>16.77</v>
      </c>
      <c r="F160">
        <v>16.77</v>
      </c>
    </row>
    <row r="161" spans="1:6">
      <c r="A161" s="3">
        <v>44427</v>
      </c>
      <c r="B161" t="str">
        <v>#N/A N/A</v>
      </c>
      <c r="C161" t="str">
        <v>#N/A N/A</v>
      </c>
      <c r="D161" t="str">
        <v>#N/A N/A</v>
      </c>
      <c r="E161">
        <v>15.18</v>
      </c>
      <c r="F161">
        <v>15.18</v>
      </c>
    </row>
    <row r="162" spans="1:6">
      <c r="A162" s="3">
        <v>44428</v>
      </c>
      <c r="B162" t="str">
        <v>#N/A N/A</v>
      </c>
      <c r="C162" t="str">
        <v>#N/A N/A</v>
      </c>
      <c r="D162" t="str">
        <v>#N/A N/A</v>
      </c>
      <c r="E162">
        <v>15.574999999999999</v>
      </c>
      <c r="F162">
        <v>15.574999999999999</v>
      </c>
    </row>
    <row r="163" spans="1:6">
      <c r="A163" s="3">
        <v>44431</v>
      </c>
      <c r="B163" t="str">
        <v>#N/A N/A</v>
      </c>
      <c r="C163" t="str">
        <v>#N/A N/A</v>
      </c>
      <c r="D163" t="str">
        <v>#N/A N/A</v>
      </c>
      <c r="E163">
        <v>16.34</v>
      </c>
      <c r="F163">
        <v>16.34</v>
      </c>
    </row>
    <row r="164" spans="1:6">
      <c r="A164" s="3">
        <v>44432</v>
      </c>
      <c r="B164" t="str">
        <v>#N/A N/A</v>
      </c>
      <c r="C164" t="str">
        <v>#N/A N/A</v>
      </c>
      <c r="D164" t="str">
        <v>#N/A N/A</v>
      </c>
      <c r="E164">
        <v>16.850000000000001</v>
      </c>
      <c r="F164">
        <v>16.850000000000001</v>
      </c>
    </row>
    <row r="165" spans="1:6">
      <c r="A165" s="3">
        <v>44433</v>
      </c>
      <c r="B165" t="str">
        <v>#N/A N/A</v>
      </c>
      <c r="C165" t="str">
        <v>#N/A N/A</v>
      </c>
      <c r="D165" t="str">
        <v>#N/A N/A</v>
      </c>
      <c r="E165">
        <v>17.03</v>
      </c>
      <c r="F165">
        <v>17.03</v>
      </c>
    </row>
    <row r="166" spans="1:6">
      <c r="A166" s="3">
        <v>44434</v>
      </c>
      <c r="B166" t="str">
        <v>#N/A N/A</v>
      </c>
      <c r="C166" t="str">
        <v>#N/A N/A</v>
      </c>
      <c r="D166" t="str">
        <v>#N/A N/A</v>
      </c>
      <c r="E166">
        <v>17.245000000000001</v>
      </c>
      <c r="F166">
        <v>17.245000000000001</v>
      </c>
    </row>
    <row r="167" spans="1:6">
      <c r="A167" s="3">
        <v>44435</v>
      </c>
      <c r="B167" t="str">
        <v>#N/A N/A</v>
      </c>
      <c r="C167" t="str">
        <v>#N/A N/A</v>
      </c>
      <c r="D167" t="str">
        <v>#N/A N/A</v>
      </c>
      <c r="E167">
        <v>17.7</v>
      </c>
      <c r="F167">
        <v>17.7</v>
      </c>
    </row>
    <row r="168" spans="1:6">
      <c r="A168" s="3">
        <v>44438</v>
      </c>
      <c r="B168" t="str">
        <v>#N/A N/A</v>
      </c>
      <c r="C168" t="str">
        <v>#N/A N/A</v>
      </c>
      <c r="D168" t="str">
        <v>#N/A N/A</v>
      </c>
      <c r="E168">
        <v>17.72</v>
      </c>
      <c r="F168">
        <v>17.72</v>
      </c>
    </row>
    <row r="169" spans="1:6">
      <c r="A169" s="3">
        <v>44439</v>
      </c>
      <c r="B169" t="str">
        <v>#N/A N/A</v>
      </c>
      <c r="C169" t="str">
        <v>#N/A N/A</v>
      </c>
      <c r="D169" t="str">
        <v>#N/A N/A</v>
      </c>
      <c r="E169">
        <v>18.22</v>
      </c>
      <c r="F169">
        <v>18.22</v>
      </c>
    </row>
    <row r="170" spans="1:6">
      <c r="A170" s="3">
        <v>44440</v>
      </c>
      <c r="B170" t="str">
        <v>#N/A N/A</v>
      </c>
      <c r="C170" t="str">
        <v>#N/A N/A</v>
      </c>
      <c r="D170" t="str">
        <v>#N/A N/A</v>
      </c>
      <c r="E170">
        <v>18.02</v>
      </c>
      <c r="F170">
        <v>18.02</v>
      </c>
    </row>
    <row r="171" spans="1:6">
      <c r="A171" s="3">
        <v>44441</v>
      </c>
      <c r="B171" t="str">
        <v>#N/A N/A</v>
      </c>
      <c r="C171" t="str">
        <v>#N/A N/A</v>
      </c>
      <c r="D171" t="str">
        <v>#N/A N/A</v>
      </c>
      <c r="E171">
        <v>18.46</v>
      </c>
      <c r="F171">
        <v>18.46</v>
      </c>
    </row>
    <row r="172" spans="1:6">
      <c r="A172" s="3">
        <v>44442</v>
      </c>
      <c r="B172" t="str">
        <v>#N/A N/A</v>
      </c>
      <c r="C172" t="str">
        <v>#N/A N/A</v>
      </c>
      <c r="D172" t="str">
        <v>#N/A N/A</v>
      </c>
      <c r="E172">
        <v>18.46</v>
      </c>
      <c r="F172">
        <v>18.46</v>
      </c>
    </row>
    <row r="173" spans="1:6">
      <c r="A173" s="3">
        <v>44446</v>
      </c>
      <c r="B173" t="str">
        <v>#N/A N/A</v>
      </c>
      <c r="C173" t="str">
        <v>#N/A N/A</v>
      </c>
      <c r="D173" t="str">
        <v>#N/A N/A</v>
      </c>
      <c r="E173">
        <v>18.684999999999999</v>
      </c>
      <c r="F173">
        <v>18.684999999999999</v>
      </c>
    </row>
    <row r="174" spans="1:6">
      <c r="A174" s="3">
        <v>44447</v>
      </c>
      <c r="B174" t="str">
        <v>#N/A N/A</v>
      </c>
      <c r="C174" t="str">
        <v>#N/A N/A</v>
      </c>
      <c r="D174" t="str">
        <v>#N/A N/A</v>
      </c>
      <c r="E174">
        <v>18.649999999999999</v>
      </c>
      <c r="F174">
        <v>18.649999999999999</v>
      </c>
    </row>
    <row r="175" spans="1:6">
      <c r="A175" s="3">
        <v>44448</v>
      </c>
      <c r="B175" t="str">
        <v>#N/A N/A</v>
      </c>
      <c r="C175" t="str">
        <v>#N/A N/A</v>
      </c>
      <c r="D175" t="str">
        <v>#N/A N/A</v>
      </c>
      <c r="E175">
        <v>18.625</v>
      </c>
      <c r="F175">
        <v>18.625</v>
      </c>
    </row>
    <row r="176" spans="1:6">
      <c r="A176" s="3">
        <v>44449</v>
      </c>
      <c r="B176" t="str">
        <v>#N/A N/A</v>
      </c>
      <c r="C176" t="str">
        <v>#N/A N/A</v>
      </c>
      <c r="D176" t="str">
        <v>#N/A N/A</v>
      </c>
      <c r="E176">
        <v>18.649999999999999</v>
      </c>
      <c r="F176">
        <v>18.649999999999999</v>
      </c>
    </row>
    <row r="177" spans="1:6">
      <c r="A177" s="3">
        <v>44452</v>
      </c>
      <c r="B177" t="str">
        <v>#N/A N/A</v>
      </c>
      <c r="C177" t="str">
        <v>#N/A N/A</v>
      </c>
      <c r="D177" t="str">
        <v>#N/A N/A</v>
      </c>
      <c r="E177">
        <v>18.82</v>
      </c>
      <c r="F177">
        <v>18.82</v>
      </c>
    </row>
    <row r="178" spans="1:6">
      <c r="A178" s="3">
        <v>44453</v>
      </c>
      <c r="B178" t="str">
        <v>#N/A N/A</v>
      </c>
      <c r="C178" t="str">
        <v>#N/A N/A</v>
      </c>
      <c r="D178" t="str">
        <v>#N/A N/A</v>
      </c>
      <c r="E178">
        <v>18.934999999999999</v>
      </c>
      <c r="F178">
        <v>18.934999999999999</v>
      </c>
    </row>
    <row r="179" spans="1:6">
      <c r="A179" s="3">
        <v>44454</v>
      </c>
      <c r="B179" t="str">
        <v>#N/A N/A</v>
      </c>
      <c r="C179" t="str">
        <v>#N/A N/A</v>
      </c>
      <c r="D179" t="str">
        <v>#N/A N/A</v>
      </c>
      <c r="E179">
        <v>19.018999999999998</v>
      </c>
      <c r="F179">
        <v>19.018999999999998</v>
      </c>
    </row>
    <row r="180" spans="1:6">
      <c r="A180" s="3">
        <v>44455</v>
      </c>
      <c r="B180" t="str">
        <v>#N/A N/A</v>
      </c>
      <c r="C180" t="str">
        <v>#N/A N/A</v>
      </c>
      <c r="D180" t="str">
        <v>#N/A N/A</v>
      </c>
      <c r="E180">
        <v>23.42</v>
      </c>
      <c r="F180">
        <v>23.42</v>
      </c>
    </row>
    <row r="181" spans="1:6">
      <c r="A181" s="3">
        <v>44456</v>
      </c>
      <c r="B181" t="str">
        <v>#N/A N/A</v>
      </c>
      <c r="C181" t="str">
        <v>#N/A N/A</v>
      </c>
      <c r="D181" t="str">
        <v>#N/A N/A</v>
      </c>
      <c r="E181">
        <v>25</v>
      </c>
      <c r="F181">
        <v>25</v>
      </c>
    </row>
    <row r="182" spans="1:6">
      <c r="A182" s="3">
        <v>44459</v>
      </c>
      <c r="B182" t="str">
        <v>#N/A N/A</v>
      </c>
      <c r="C182" t="str">
        <v>#N/A N/A</v>
      </c>
      <c r="D182" t="str">
        <v>#N/A N/A</v>
      </c>
      <c r="E182">
        <v>27.184999999999999</v>
      </c>
      <c r="F182">
        <v>27.184999999999999</v>
      </c>
    </row>
    <row r="183" spans="1:6">
      <c r="A183" s="3">
        <v>44460</v>
      </c>
      <c r="B183" t="str">
        <v>#N/A N/A</v>
      </c>
      <c r="C183" t="str">
        <v>#N/A N/A</v>
      </c>
      <c r="D183" t="str">
        <v>#N/A N/A</v>
      </c>
      <c r="E183">
        <v>27.524999999999999</v>
      </c>
      <c r="F183">
        <v>27.524999999999999</v>
      </c>
    </row>
    <row r="184" spans="1:6">
      <c r="A184" s="3">
        <v>44461</v>
      </c>
      <c r="B184" t="str">
        <v>#N/A N/A</v>
      </c>
      <c r="C184" t="str">
        <v>#N/A N/A</v>
      </c>
      <c r="D184" t="str">
        <v>#N/A N/A</v>
      </c>
      <c r="E184">
        <v>26.975000000000001</v>
      </c>
      <c r="F184">
        <v>26.975000000000001</v>
      </c>
    </row>
    <row r="185" spans="1:6">
      <c r="A185" s="3">
        <v>44462</v>
      </c>
      <c r="B185" t="str">
        <v>#N/A N/A</v>
      </c>
      <c r="C185" t="str">
        <v>#N/A N/A</v>
      </c>
      <c r="D185" t="str">
        <v>#N/A N/A</v>
      </c>
      <c r="E185">
        <v>26.8</v>
      </c>
      <c r="F185">
        <v>26.8</v>
      </c>
    </row>
    <row r="186" spans="1:6">
      <c r="A186" s="3">
        <v>44463</v>
      </c>
      <c r="B186" t="str">
        <v>#N/A N/A</v>
      </c>
      <c r="C186" t="str">
        <v>#N/A N/A</v>
      </c>
      <c r="D186" t="str">
        <v>#N/A N/A</v>
      </c>
      <c r="E186">
        <v>27.495000000000001</v>
      </c>
      <c r="F186">
        <v>27.495000000000001</v>
      </c>
    </row>
    <row r="187" spans="1:6">
      <c r="A187" s="3">
        <v>44466</v>
      </c>
      <c r="B187" t="str">
        <v>#N/A N/A</v>
      </c>
      <c r="C187" t="str">
        <v>#N/A N/A</v>
      </c>
      <c r="D187" t="str">
        <v>#N/A N/A</v>
      </c>
      <c r="E187">
        <v>29.195</v>
      </c>
      <c r="F187">
        <v>29.195</v>
      </c>
    </row>
    <row r="188" spans="1:6">
      <c r="A188" s="3">
        <v>44467</v>
      </c>
      <c r="B188" t="str">
        <v>#N/A N/A</v>
      </c>
      <c r="C188" t="str">
        <v>#N/A N/A</v>
      </c>
      <c r="D188" t="str">
        <v>#N/A N/A</v>
      </c>
      <c r="E188">
        <v>29.35</v>
      </c>
      <c r="F188">
        <v>29.35</v>
      </c>
    </row>
    <row r="189" spans="1:6">
      <c r="A189" s="3">
        <v>44468</v>
      </c>
      <c r="B189" t="str">
        <v>#N/A N/A</v>
      </c>
      <c r="C189" t="str">
        <v>#N/A N/A</v>
      </c>
      <c r="D189" t="str">
        <v>#N/A N/A</v>
      </c>
      <c r="E189">
        <v>30.004999999999999</v>
      </c>
      <c r="F189">
        <v>30.004999999999999</v>
      </c>
    </row>
    <row r="190" spans="1:6">
      <c r="A190" s="3">
        <v>44469</v>
      </c>
      <c r="B190" t="str">
        <v>#N/A N/A</v>
      </c>
      <c r="C190" t="str">
        <v>#N/A N/A</v>
      </c>
      <c r="D190" t="str">
        <v>#N/A N/A</v>
      </c>
      <c r="E190">
        <v>31.094999999999999</v>
      </c>
      <c r="F190">
        <v>31.094999999999999</v>
      </c>
    </row>
    <row r="191" spans="1:6">
      <c r="A191" s="3">
        <v>44470</v>
      </c>
      <c r="B191" t="str">
        <v>#N/A N/A</v>
      </c>
      <c r="C191" t="str">
        <v>#N/A N/A</v>
      </c>
      <c r="D191" t="str">
        <v>#N/A N/A</v>
      </c>
      <c r="E191">
        <v>31.07</v>
      </c>
      <c r="F191">
        <v>31.07</v>
      </c>
    </row>
    <row r="192" spans="1:6">
      <c r="A192" s="3">
        <v>44473</v>
      </c>
      <c r="B192" t="str">
        <v>#N/A N/A</v>
      </c>
      <c r="C192" t="str">
        <v>#N/A N/A</v>
      </c>
      <c r="D192" t="str">
        <v>#N/A N/A</v>
      </c>
      <c r="E192">
        <v>31.56</v>
      </c>
      <c r="F192">
        <v>31.56</v>
      </c>
    </row>
    <row r="193" spans="1:6">
      <c r="A193" s="3">
        <v>44474</v>
      </c>
      <c r="B193" t="str">
        <v>#N/A N/A</v>
      </c>
      <c r="C193" t="str">
        <v>#N/A N/A</v>
      </c>
      <c r="D193" t="str">
        <v>#N/A N/A</v>
      </c>
      <c r="E193">
        <v>35.064999999999998</v>
      </c>
      <c r="F193">
        <v>35.064999999999998</v>
      </c>
    </row>
    <row r="194" spans="1:6">
      <c r="A194" s="3">
        <v>44475</v>
      </c>
      <c r="B194" t="str">
        <v>#N/A N/A</v>
      </c>
      <c r="C194" t="str">
        <v>#N/A N/A</v>
      </c>
      <c r="D194" t="str">
        <v>#N/A N/A</v>
      </c>
      <c r="E194">
        <v>34.049999999999997</v>
      </c>
      <c r="F194">
        <v>34.049999999999997</v>
      </c>
    </row>
    <row r="195" spans="1:6">
      <c r="A195" s="3">
        <v>44476</v>
      </c>
      <c r="B195" t="str">
        <v>#N/A N/A</v>
      </c>
      <c r="C195" t="str">
        <v>#N/A N/A</v>
      </c>
      <c r="D195" t="str">
        <v>#N/A N/A</v>
      </c>
      <c r="E195">
        <v>33.08</v>
      </c>
      <c r="F195">
        <v>33.08</v>
      </c>
    </row>
    <row r="196" spans="1:6">
      <c r="A196" s="3">
        <v>44477</v>
      </c>
      <c r="B196" t="str">
        <v>#N/A N/A</v>
      </c>
      <c r="C196" t="str">
        <v>#N/A N/A</v>
      </c>
      <c r="D196" t="str">
        <v>#N/A N/A</v>
      </c>
      <c r="E196">
        <v>32.06</v>
      </c>
      <c r="F196">
        <v>32.06</v>
      </c>
    </row>
    <row r="197" spans="1:6">
      <c r="A197" s="3">
        <v>44480</v>
      </c>
      <c r="B197" t="str">
        <v>#N/A N/A</v>
      </c>
      <c r="C197" t="str">
        <v>#N/A N/A</v>
      </c>
      <c r="D197" t="str">
        <v>#N/A N/A</v>
      </c>
      <c r="E197">
        <v>33.08</v>
      </c>
      <c r="F197">
        <v>33.08</v>
      </c>
    </row>
    <row r="198" spans="1:6">
      <c r="A198" s="3">
        <v>44481</v>
      </c>
      <c r="B198" t="str">
        <v>#N/A N/A</v>
      </c>
      <c r="C198" t="str">
        <v>#N/A N/A</v>
      </c>
      <c r="D198" t="str">
        <v>#N/A N/A</v>
      </c>
      <c r="E198">
        <v>32.9</v>
      </c>
      <c r="F198">
        <v>32.9</v>
      </c>
    </row>
    <row r="199" spans="1:6">
      <c r="A199" s="3">
        <v>44482</v>
      </c>
      <c r="B199" t="str">
        <v>#N/A N/A</v>
      </c>
      <c r="C199" t="str">
        <v>#N/A N/A</v>
      </c>
      <c r="D199" t="str">
        <v>#N/A N/A</v>
      </c>
      <c r="E199">
        <v>33.11</v>
      </c>
      <c r="F199">
        <v>33.11</v>
      </c>
    </row>
    <row r="200" spans="1:6">
      <c r="A200" s="3">
        <v>44483</v>
      </c>
      <c r="B200" t="str">
        <v>#N/A N/A</v>
      </c>
      <c r="C200" t="str">
        <v>#N/A N/A</v>
      </c>
      <c r="D200" t="str">
        <v>#N/A N/A</v>
      </c>
      <c r="E200">
        <v>33.305</v>
      </c>
      <c r="F200">
        <v>33.305</v>
      </c>
    </row>
    <row r="201" spans="1:6">
      <c r="A201" s="3">
        <v>44484</v>
      </c>
      <c r="B201" t="str">
        <v>#N/A N/A</v>
      </c>
      <c r="C201" t="str">
        <v>#N/A N/A</v>
      </c>
      <c r="D201" t="str">
        <v>#N/A N/A</v>
      </c>
      <c r="E201">
        <v>33.253999999999998</v>
      </c>
      <c r="F201">
        <v>33.253999999999998</v>
      </c>
    </row>
    <row r="202" spans="1:6">
      <c r="A202" s="3">
        <v>44487</v>
      </c>
      <c r="B202" t="str">
        <v>#N/A N/A</v>
      </c>
      <c r="C202" t="str">
        <v>#N/A N/A</v>
      </c>
      <c r="D202" t="str">
        <v>#N/A N/A</v>
      </c>
      <c r="E202">
        <v>34.340000000000003</v>
      </c>
      <c r="F202">
        <v>34.340000000000003</v>
      </c>
    </row>
    <row r="203" spans="1:6">
      <c r="A203" s="3">
        <v>44488</v>
      </c>
      <c r="B203" t="str">
        <v>#N/A N/A</v>
      </c>
      <c r="C203" t="str">
        <v>#N/A N/A</v>
      </c>
      <c r="D203" t="str">
        <v>#N/A N/A</v>
      </c>
      <c r="E203">
        <v>34.89</v>
      </c>
      <c r="F203">
        <v>34.89</v>
      </c>
    </row>
    <row r="204" spans="1:6">
      <c r="A204" s="3">
        <v>44489</v>
      </c>
      <c r="B204" t="str">
        <v>#N/A N/A</v>
      </c>
      <c r="C204" t="str">
        <v>#N/A N/A</v>
      </c>
      <c r="D204" t="str">
        <v>#N/A N/A</v>
      </c>
      <c r="E204">
        <v>35.555</v>
      </c>
      <c r="F204">
        <v>35.555</v>
      </c>
    </row>
    <row r="205" spans="1:6">
      <c r="A205" s="3">
        <v>44490</v>
      </c>
      <c r="B205" t="str">
        <v>#N/A N/A</v>
      </c>
      <c r="C205" t="str">
        <v>#N/A N/A</v>
      </c>
      <c r="D205" t="str">
        <v>#N/A N/A</v>
      </c>
      <c r="E205">
        <v>33.454999999999998</v>
      </c>
      <c r="F205">
        <v>33.454999999999998</v>
      </c>
    </row>
    <row r="206" spans="1:6">
      <c r="A206" s="3">
        <v>44491</v>
      </c>
      <c r="B206" t="str">
        <v>#N/A N/A</v>
      </c>
      <c r="C206" t="str">
        <v>#N/A N/A</v>
      </c>
      <c r="D206" t="str">
        <v>#N/A N/A</v>
      </c>
      <c r="E206">
        <v>33.255000000000003</v>
      </c>
      <c r="F206">
        <v>33.255000000000003</v>
      </c>
    </row>
    <row r="207" spans="1:6">
      <c r="A207" s="3">
        <v>44494</v>
      </c>
      <c r="B207" t="str">
        <v>#N/A N/A</v>
      </c>
      <c r="C207" t="str">
        <v>#N/A N/A</v>
      </c>
      <c r="D207" t="str">
        <v>#N/A N/A</v>
      </c>
      <c r="E207">
        <v>33.575000000000003</v>
      </c>
      <c r="F207">
        <v>33.575000000000003</v>
      </c>
    </row>
    <row r="208" spans="1:6">
      <c r="A208" s="3">
        <v>44495</v>
      </c>
      <c r="B208" t="str">
        <v>#N/A N/A</v>
      </c>
      <c r="C208" t="str">
        <v>#N/A N/A</v>
      </c>
      <c r="D208" t="str">
        <v>#N/A N/A</v>
      </c>
      <c r="E208">
        <v>34.204999999999998</v>
      </c>
      <c r="F208">
        <v>34.204999999999998</v>
      </c>
    </row>
    <row r="209" spans="1:6">
      <c r="A209" s="3">
        <v>44496</v>
      </c>
      <c r="B209" t="str">
        <v>#N/A N/A</v>
      </c>
      <c r="C209" t="str">
        <v>#N/A N/A</v>
      </c>
      <c r="D209" t="str">
        <v>#N/A N/A</v>
      </c>
      <c r="E209">
        <v>33.905000000000001</v>
      </c>
      <c r="F209">
        <v>33.905000000000001</v>
      </c>
    </row>
    <row r="210" spans="1:6">
      <c r="A210" s="3">
        <v>44497</v>
      </c>
      <c r="B210" t="str">
        <v>#N/A N/A</v>
      </c>
      <c r="C210" t="str">
        <v>#N/A N/A</v>
      </c>
      <c r="D210" t="str">
        <v>#N/A N/A</v>
      </c>
      <c r="E210">
        <v>32.01</v>
      </c>
      <c r="F210">
        <v>32.01</v>
      </c>
    </row>
    <row r="211" spans="1:6">
      <c r="A211" s="3">
        <v>44498</v>
      </c>
      <c r="B211" t="str">
        <v>#N/A N/A</v>
      </c>
      <c r="C211" t="str">
        <v>#N/A N/A</v>
      </c>
      <c r="D211" t="str">
        <v>#N/A N/A</v>
      </c>
      <c r="E211">
        <v>30</v>
      </c>
      <c r="F211">
        <v>30</v>
      </c>
    </row>
    <row r="212" spans="1:6">
      <c r="A212" s="3">
        <v>44501</v>
      </c>
      <c r="B212" t="str">
        <v>#N/A N/A</v>
      </c>
      <c r="C212" t="str">
        <v>#N/A N/A</v>
      </c>
      <c r="D212" t="str">
        <v>#N/A N/A</v>
      </c>
      <c r="E212">
        <v>29.204999999999998</v>
      </c>
      <c r="F212">
        <v>29.204999999999998</v>
      </c>
    </row>
    <row r="213" spans="1:6">
      <c r="A213" s="3">
        <v>44502</v>
      </c>
      <c r="B213" t="str">
        <v>#N/A N/A</v>
      </c>
      <c r="C213" t="str">
        <v>#N/A N/A</v>
      </c>
      <c r="D213" t="str">
        <v>#N/A N/A</v>
      </c>
      <c r="E213">
        <v>30.805</v>
      </c>
      <c r="F213">
        <v>30.805</v>
      </c>
    </row>
    <row r="214" spans="1:6">
      <c r="A214" s="3">
        <v>44503</v>
      </c>
      <c r="B214" t="str">
        <v>#N/A N/A</v>
      </c>
      <c r="C214" t="str">
        <v>#N/A N/A</v>
      </c>
      <c r="D214" t="str">
        <v>#N/A N/A</v>
      </c>
      <c r="E214">
        <v>32.755000000000003</v>
      </c>
      <c r="F214">
        <v>32.755000000000003</v>
      </c>
    </row>
    <row r="215" spans="1:6">
      <c r="A215" s="3">
        <v>44504</v>
      </c>
      <c r="B215" t="str">
        <v>#N/A N/A</v>
      </c>
      <c r="C215" t="str">
        <v>#N/A N/A</v>
      </c>
      <c r="D215" t="str">
        <v>#N/A N/A</v>
      </c>
      <c r="E215">
        <v>32.005000000000003</v>
      </c>
      <c r="F215">
        <v>32.005000000000003</v>
      </c>
    </row>
    <row r="216" spans="1:6">
      <c r="A216" s="3">
        <v>44505</v>
      </c>
      <c r="B216" t="str">
        <v>#N/A N/A</v>
      </c>
      <c r="C216" t="str">
        <v>#N/A N/A</v>
      </c>
      <c r="D216" t="str">
        <v>#N/A N/A</v>
      </c>
      <c r="E216">
        <v>31.62</v>
      </c>
      <c r="F216">
        <v>31.62</v>
      </c>
    </row>
    <row r="217" spans="1:6">
      <c r="A217" s="3">
        <v>44508</v>
      </c>
      <c r="B217" t="str">
        <v>#N/A N/A</v>
      </c>
      <c r="C217" t="str">
        <v>#N/A N/A</v>
      </c>
      <c r="D217" t="str">
        <v>#N/A N/A</v>
      </c>
      <c r="E217">
        <v>32.145000000000003</v>
      </c>
      <c r="F217">
        <v>32.145000000000003</v>
      </c>
    </row>
    <row r="218" spans="1:6">
      <c r="A218" s="3">
        <v>44509</v>
      </c>
      <c r="B218" t="str">
        <v>#N/A N/A</v>
      </c>
      <c r="C218" t="str">
        <v>#N/A N/A</v>
      </c>
      <c r="D218" t="str">
        <v>#N/A N/A</v>
      </c>
      <c r="E218">
        <v>31.76</v>
      </c>
      <c r="F218">
        <v>31.76</v>
      </c>
    </row>
    <row r="219" spans="1:6">
      <c r="A219" s="3">
        <v>44510</v>
      </c>
      <c r="B219" t="str">
        <v>#N/A N/A</v>
      </c>
      <c r="C219" t="str">
        <v>#N/A N/A</v>
      </c>
      <c r="D219" t="str">
        <v>#N/A N/A</v>
      </c>
      <c r="E219">
        <v>31.14</v>
      </c>
      <c r="F219">
        <v>31.14</v>
      </c>
    </row>
    <row r="220" spans="1:6">
      <c r="A220" s="3">
        <v>44511</v>
      </c>
      <c r="B220" t="str">
        <v>#N/A N/A</v>
      </c>
      <c r="C220" t="str">
        <v>#N/A N/A</v>
      </c>
      <c r="D220" t="str">
        <v>#N/A N/A</v>
      </c>
      <c r="E220">
        <v>31.414999999999999</v>
      </c>
      <c r="F220">
        <v>31.414999999999999</v>
      </c>
    </row>
    <row r="221" spans="1:6">
      <c r="A221" s="3">
        <v>44512</v>
      </c>
      <c r="B221" t="str">
        <v>#N/A N/A</v>
      </c>
      <c r="C221" t="str">
        <v>#N/A N/A</v>
      </c>
      <c r="D221" t="str">
        <v>#N/A N/A</v>
      </c>
      <c r="E221">
        <v>31.565000000000001</v>
      </c>
      <c r="F221">
        <v>31.565000000000001</v>
      </c>
    </row>
    <row r="222" spans="1:6">
      <c r="A222" s="3">
        <v>44515</v>
      </c>
      <c r="B222" t="str">
        <v>#N/A N/A</v>
      </c>
      <c r="C222" t="str">
        <v>#N/A N/A</v>
      </c>
      <c r="D222" t="str">
        <v>#N/A N/A</v>
      </c>
      <c r="E222">
        <v>31.611999999999998</v>
      </c>
      <c r="F222">
        <v>31.611999999999998</v>
      </c>
    </row>
    <row r="223" spans="1:6">
      <c r="A223" s="3">
        <v>44516</v>
      </c>
      <c r="B223" t="str">
        <v>#N/A N/A</v>
      </c>
      <c r="C223" t="str">
        <v>#N/A N/A</v>
      </c>
      <c r="D223" t="str">
        <v>#N/A N/A</v>
      </c>
      <c r="E223">
        <v>37.844999999999999</v>
      </c>
      <c r="F223">
        <v>37.844999999999999</v>
      </c>
    </row>
    <row r="224" spans="1:6">
      <c r="A224" s="3">
        <v>44517</v>
      </c>
      <c r="B224" t="str">
        <v>#N/A N/A</v>
      </c>
      <c r="C224" t="str">
        <v>#N/A N/A</v>
      </c>
      <c r="D224" t="str">
        <v>#N/A N/A</v>
      </c>
      <c r="E224">
        <v>37.284999999999997</v>
      </c>
      <c r="F224">
        <v>37.284999999999997</v>
      </c>
    </row>
    <row r="225" spans="1:6">
      <c r="A225" s="3">
        <v>44518</v>
      </c>
      <c r="B225" t="str">
        <v>#N/A N/A</v>
      </c>
      <c r="C225" t="str">
        <v>#N/A N/A</v>
      </c>
      <c r="D225" t="str">
        <v>#N/A N/A</v>
      </c>
      <c r="E225">
        <v>37.564999999999998</v>
      </c>
      <c r="F225">
        <v>37.564999999999998</v>
      </c>
    </row>
    <row r="226" spans="1:6">
      <c r="A226" s="3">
        <v>44519</v>
      </c>
      <c r="B226" t="str">
        <v>#N/A N/A</v>
      </c>
      <c r="C226" t="str">
        <v>#N/A N/A</v>
      </c>
      <c r="D226" t="str">
        <v>#N/A N/A</v>
      </c>
      <c r="E226">
        <v>34.255000000000003</v>
      </c>
      <c r="F226">
        <v>34.255000000000003</v>
      </c>
    </row>
    <row r="227" spans="1:6">
      <c r="A227" s="3">
        <v>44522</v>
      </c>
      <c r="B227" t="str">
        <v>#N/A N/A</v>
      </c>
      <c r="C227" t="str">
        <v>#N/A N/A</v>
      </c>
      <c r="D227" t="str">
        <v>#N/A N/A</v>
      </c>
      <c r="E227">
        <v>33.97</v>
      </c>
      <c r="F227">
        <v>33.97</v>
      </c>
    </row>
    <row r="228" spans="1:6">
      <c r="A228" s="3">
        <v>44523</v>
      </c>
      <c r="B228" t="str">
        <v>#N/A N/A</v>
      </c>
      <c r="C228" t="str">
        <v>#N/A N/A</v>
      </c>
      <c r="D228" t="str">
        <v>#N/A N/A</v>
      </c>
      <c r="E228">
        <v>36.075000000000003</v>
      </c>
      <c r="F228">
        <v>36.075000000000003</v>
      </c>
    </row>
    <row r="229" spans="1:6">
      <c r="A229" s="3">
        <v>44524</v>
      </c>
      <c r="B229" t="str">
        <v>#N/A N/A</v>
      </c>
      <c r="C229" t="str">
        <v>#N/A N/A</v>
      </c>
      <c r="D229" t="str">
        <v>#N/A N/A</v>
      </c>
      <c r="E229">
        <v>36.204999999999998</v>
      </c>
      <c r="F229">
        <v>36.204999999999998</v>
      </c>
    </row>
    <row r="230" spans="1:6">
      <c r="A230" s="3">
        <v>44526</v>
      </c>
      <c r="B230" t="str">
        <v>#N/A N/A</v>
      </c>
      <c r="C230" t="str">
        <v>#N/A N/A</v>
      </c>
      <c r="D230" t="str">
        <v>#N/A N/A</v>
      </c>
      <c r="E230">
        <v>34.89</v>
      </c>
      <c r="F230">
        <v>34.89</v>
      </c>
    </row>
    <row r="231" spans="1:6">
      <c r="A231" s="3">
        <v>44529</v>
      </c>
      <c r="B231" t="str">
        <v>#N/A N/A</v>
      </c>
      <c r="C231" t="str">
        <v>#N/A N/A</v>
      </c>
      <c r="D231" t="str">
        <v>#N/A N/A</v>
      </c>
      <c r="E231">
        <v>36.25</v>
      </c>
      <c r="F231">
        <v>36.25</v>
      </c>
    </row>
    <row r="232" spans="1:6">
      <c r="A232" s="3">
        <v>44530</v>
      </c>
      <c r="B232" t="str">
        <v>#N/A N/A</v>
      </c>
      <c r="C232" t="str">
        <v>#N/A N/A</v>
      </c>
      <c r="D232" t="str">
        <v>#N/A N/A</v>
      </c>
      <c r="E232">
        <v>35.945</v>
      </c>
      <c r="F232">
        <v>35.945</v>
      </c>
    </row>
    <row r="233" spans="1:6">
      <c r="A233" s="3">
        <v>44531</v>
      </c>
      <c r="B233" t="str">
        <v>#N/A N/A</v>
      </c>
      <c r="C233" t="str">
        <v>#N/A N/A</v>
      </c>
      <c r="D233" t="str">
        <v>#N/A N/A</v>
      </c>
      <c r="E233">
        <v>35.884999999999998</v>
      </c>
      <c r="F233">
        <v>35.884999999999998</v>
      </c>
    </row>
    <row r="234" spans="1:6">
      <c r="A234" s="3">
        <v>44532</v>
      </c>
      <c r="B234" t="str">
        <v>#N/A N/A</v>
      </c>
      <c r="C234" t="str">
        <v>#N/A N/A</v>
      </c>
      <c r="D234" t="str">
        <v>#N/A N/A</v>
      </c>
      <c r="E234">
        <v>35.32</v>
      </c>
      <c r="F234">
        <v>35.32</v>
      </c>
    </row>
    <row r="235" spans="1:6">
      <c r="A235" s="3">
        <v>44533</v>
      </c>
      <c r="B235" t="str">
        <v>#N/A N/A</v>
      </c>
      <c r="C235" t="str">
        <v>#N/A N/A</v>
      </c>
      <c r="D235" t="str">
        <v>#N/A N/A</v>
      </c>
      <c r="E235">
        <v>34.19</v>
      </c>
      <c r="F235">
        <v>34.19</v>
      </c>
    </row>
    <row r="236" spans="1:6">
      <c r="A236" s="3">
        <v>44536</v>
      </c>
      <c r="B236" t="str">
        <v>#N/A N/A</v>
      </c>
      <c r="C236" t="str">
        <v>#N/A N/A</v>
      </c>
      <c r="D236" t="str">
        <v>#N/A N/A</v>
      </c>
      <c r="E236">
        <v>34.395000000000003</v>
      </c>
      <c r="F236">
        <v>34.395000000000003</v>
      </c>
    </row>
    <row r="237" spans="1:6">
      <c r="A237" s="3">
        <v>44537</v>
      </c>
      <c r="B237" t="str">
        <v>#N/A N/A</v>
      </c>
      <c r="C237" t="str">
        <v>#N/A N/A</v>
      </c>
      <c r="D237" t="str">
        <v>#N/A N/A</v>
      </c>
      <c r="E237">
        <v>35.064999999999998</v>
      </c>
      <c r="F237">
        <v>35.064999999999998</v>
      </c>
    </row>
    <row r="238" spans="1:6">
      <c r="A238" s="3">
        <v>44538</v>
      </c>
      <c r="B238" t="str">
        <v>#N/A N/A</v>
      </c>
      <c r="C238" t="str">
        <v>#N/A N/A</v>
      </c>
      <c r="D238" t="str">
        <v>#N/A N/A</v>
      </c>
      <c r="E238">
        <v>35.15</v>
      </c>
      <c r="F238">
        <v>35.15</v>
      </c>
    </row>
    <row r="239" spans="1:6">
      <c r="A239" s="3">
        <v>44539</v>
      </c>
      <c r="B239" t="str">
        <v>#N/A N/A</v>
      </c>
      <c r="C239" t="str">
        <v>#N/A N/A</v>
      </c>
      <c r="D239" t="str">
        <v>#N/A N/A</v>
      </c>
      <c r="E239">
        <v>35.185000000000002</v>
      </c>
      <c r="F239">
        <v>35.185000000000002</v>
      </c>
    </row>
    <row r="240" spans="1:6">
      <c r="A240" s="3">
        <v>44540</v>
      </c>
      <c r="B240" t="str">
        <v>#N/A N/A</v>
      </c>
      <c r="C240" t="str">
        <v>#N/A N/A</v>
      </c>
      <c r="D240" t="str">
        <v>#N/A N/A</v>
      </c>
      <c r="E240">
        <v>35.215000000000003</v>
      </c>
      <c r="F240">
        <v>35.215000000000003</v>
      </c>
    </row>
    <row r="241" spans="1:6">
      <c r="A241" s="3">
        <v>44543</v>
      </c>
      <c r="B241" t="str">
        <v>#N/A N/A</v>
      </c>
      <c r="C241" t="str">
        <v>#N/A N/A</v>
      </c>
      <c r="D241" t="str">
        <v>#N/A N/A</v>
      </c>
      <c r="E241">
        <v>35.729999999999997</v>
      </c>
      <c r="F241">
        <v>35.729999999999997</v>
      </c>
    </row>
    <row r="242" spans="1:6">
      <c r="A242" s="3">
        <v>44544</v>
      </c>
      <c r="B242" t="str">
        <v>#N/A N/A</v>
      </c>
      <c r="C242" t="str">
        <v>#N/A N/A</v>
      </c>
      <c r="D242" t="str">
        <v>#N/A N/A</v>
      </c>
      <c r="E242">
        <v>35.765000000000001</v>
      </c>
      <c r="F242">
        <v>35.765000000000001</v>
      </c>
    </row>
    <row r="243" spans="1:6">
      <c r="A243" s="3">
        <v>44545</v>
      </c>
      <c r="B243" t="str">
        <v>#N/A N/A</v>
      </c>
      <c r="C243" t="str">
        <v>#N/A N/A</v>
      </c>
      <c r="D243" t="str">
        <v>#N/A N/A</v>
      </c>
      <c r="E243">
        <v>35.869999999999997</v>
      </c>
      <c r="F243">
        <v>35.869999999999997</v>
      </c>
    </row>
    <row r="244" spans="1:6">
      <c r="A244" s="3">
        <v>44546</v>
      </c>
      <c r="B244" t="str">
        <v>#N/A N/A</v>
      </c>
      <c r="C244" t="str">
        <v>#N/A N/A</v>
      </c>
      <c r="D244" t="str">
        <v>#N/A N/A</v>
      </c>
      <c r="E244">
        <v>43.445</v>
      </c>
      <c r="F244">
        <v>43.445</v>
      </c>
    </row>
    <row r="245" spans="1:6">
      <c r="A245" s="3">
        <v>44547</v>
      </c>
      <c r="B245" t="str">
        <v>#N/A N/A</v>
      </c>
      <c r="C245" t="str">
        <v>#N/A N/A</v>
      </c>
      <c r="D245" t="str">
        <v>#N/A N/A</v>
      </c>
      <c r="E245">
        <v>42.45</v>
      </c>
      <c r="F245">
        <v>42.45</v>
      </c>
    </row>
    <row r="246" spans="1:6">
      <c r="A246" s="3">
        <v>44550</v>
      </c>
      <c r="B246" t="str">
        <v>#N/A N/A</v>
      </c>
      <c r="C246" t="str">
        <v>#N/A N/A</v>
      </c>
      <c r="D246" t="str">
        <v>#N/A N/A</v>
      </c>
      <c r="E246">
        <v>45.024999999999999</v>
      </c>
      <c r="F246">
        <v>45.024999999999999</v>
      </c>
    </row>
    <row r="247" spans="1:6">
      <c r="A247" s="3">
        <v>44551</v>
      </c>
      <c r="B247" t="str">
        <v>#N/A N/A</v>
      </c>
      <c r="C247" t="str">
        <v>#N/A N/A</v>
      </c>
      <c r="D247" t="str">
        <v>#N/A N/A</v>
      </c>
      <c r="E247">
        <v>49.344999999999999</v>
      </c>
      <c r="F247">
        <v>49.344999999999999</v>
      </c>
    </row>
    <row r="248" spans="1:6">
      <c r="A248" s="3">
        <v>44552</v>
      </c>
      <c r="B248" t="str">
        <v>#N/A N/A</v>
      </c>
      <c r="C248" t="str">
        <v>#N/A N/A</v>
      </c>
      <c r="D248" t="str">
        <v>#N/A N/A</v>
      </c>
      <c r="E248">
        <v>46.015000000000001</v>
      </c>
      <c r="F248">
        <v>46.015000000000001</v>
      </c>
    </row>
    <row r="249" spans="1:6">
      <c r="A249" s="3">
        <v>44553</v>
      </c>
      <c r="B249" t="str">
        <v>#N/A N/A</v>
      </c>
      <c r="C249" t="str">
        <v>#N/A N/A</v>
      </c>
      <c r="D249" t="str">
        <v>#N/A N/A</v>
      </c>
      <c r="E249">
        <v>38.840000000000003</v>
      </c>
      <c r="F249">
        <v>38.840000000000003</v>
      </c>
    </row>
    <row r="250" spans="1:6">
      <c r="A250" s="3">
        <v>44557</v>
      </c>
      <c r="B250" t="str">
        <v>#N/A N/A</v>
      </c>
      <c r="C250" t="str">
        <v>#N/A N/A</v>
      </c>
      <c r="D250" t="str">
        <v>#N/A N/A</v>
      </c>
      <c r="E250">
        <v>40.98</v>
      </c>
      <c r="F250">
        <v>40.98</v>
      </c>
    </row>
    <row r="251" spans="1:6">
      <c r="A251" s="3">
        <v>44558</v>
      </c>
      <c r="B251" t="str">
        <v>#N/A N/A</v>
      </c>
      <c r="C251" t="str">
        <v>#N/A N/A</v>
      </c>
      <c r="D251" t="str">
        <v>#N/A N/A</v>
      </c>
      <c r="E251">
        <v>39.914999999999999</v>
      </c>
      <c r="F251">
        <v>39.914999999999999</v>
      </c>
    </row>
    <row r="252" spans="1:6">
      <c r="A252" s="3">
        <v>44559</v>
      </c>
      <c r="B252" t="str">
        <v>#N/A N/A</v>
      </c>
      <c r="C252" t="str">
        <v>#N/A N/A</v>
      </c>
      <c r="D252" t="str">
        <v>#N/A N/A</v>
      </c>
      <c r="E252">
        <v>34.03</v>
      </c>
      <c r="F252">
        <v>34.03</v>
      </c>
    </row>
    <row r="253" spans="1:6">
      <c r="A253" s="3">
        <v>44560</v>
      </c>
      <c r="B253" t="str">
        <v>#N/A N/A</v>
      </c>
      <c r="C253" t="str">
        <v>#N/A N/A</v>
      </c>
      <c r="D253" t="str">
        <v>#N/A N/A</v>
      </c>
      <c r="E253">
        <v>34.21</v>
      </c>
      <c r="F253">
        <v>34.21</v>
      </c>
    </row>
    <row r="254" spans="1:6">
      <c r="A254" s="3">
        <v>44561</v>
      </c>
      <c r="B254" t="str">
        <v>#N/A N/A</v>
      </c>
      <c r="C254" t="str">
        <v>#N/A N/A</v>
      </c>
      <c r="D254" t="str">
        <v>#N/A N/A</v>
      </c>
      <c r="E254">
        <v>30.495000000000001</v>
      </c>
      <c r="F254">
        <v>30.495000000000001</v>
      </c>
    </row>
    <row r="255" spans="1:6">
      <c r="A255" s="3">
        <v>44564</v>
      </c>
      <c r="B255" t="str">
        <v>#N/A N/A</v>
      </c>
      <c r="C255" t="str">
        <v>#N/A N/A</v>
      </c>
      <c r="D255" t="str">
        <v>#N/A N/A</v>
      </c>
      <c r="E255">
        <v>30.504999999999999</v>
      </c>
      <c r="F255">
        <v>30.504999999999999</v>
      </c>
    </row>
    <row r="256" spans="1:6">
      <c r="A256" s="3">
        <v>44565</v>
      </c>
      <c r="B256" t="str">
        <v>#N/A N/A</v>
      </c>
      <c r="C256" t="str">
        <v>#N/A N/A</v>
      </c>
      <c r="D256" t="str">
        <v>#N/A N/A</v>
      </c>
      <c r="E256">
        <v>32.744999999999997</v>
      </c>
      <c r="F256">
        <v>32.744999999999997</v>
      </c>
    </row>
    <row r="257" spans="1:6">
      <c r="A257" s="3">
        <v>44566</v>
      </c>
      <c r="B257" t="str">
        <v>#N/A N/A</v>
      </c>
      <c r="C257" t="str">
        <v>#N/A N/A</v>
      </c>
      <c r="D257" t="str">
        <v>#N/A N/A</v>
      </c>
      <c r="E257">
        <v>34.19</v>
      </c>
      <c r="F257">
        <v>34.19</v>
      </c>
    </row>
    <row r="258" spans="1:6">
      <c r="A258" s="3">
        <v>44567</v>
      </c>
      <c r="B258" t="str">
        <v>#N/A N/A</v>
      </c>
      <c r="C258" t="str">
        <v>#N/A N/A</v>
      </c>
      <c r="D258" t="str">
        <v>#N/A N/A</v>
      </c>
      <c r="E258">
        <v>34.07</v>
      </c>
      <c r="F258">
        <v>34.07</v>
      </c>
    </row>
    <row r="259" spans="1:6">
      <c r="A259" s="3">
        <v>44568</v>
      </c>
      <c r="B259" t="str">
        <v>#N/A N/A</v>
      </c>
      <c r="C259" t="str">
        <v>#N/A N/A</v>
      </c>
      <c r="D259" t="str">
        <v>#N/A N/A</v>
      </c>
      <c r="E259">
        <v>33.950000000000003</v>
      </c>
      <c r="F259">
        <v>33.950000000000003</v>
      </c>
    </row>
    <row r="260" spans="1:6">
      <c r="A260" s="3">
        <v>44571</v>
      </c>
      <c r="B260" t="str">
        <v>#N/A N/A</v>
      </c>
      <c r="C260" t="str">
        <v>#N/A N/A</v>
      </c>
      <c r="D260" t="str">
        <v>#N/A N/A</v>
      </c>
      <c r="E260">
        <v>33.265000000000001</v>
      </c>
      <c r="F260">
        <v>33.265000000000001</v>
      </c>
    </row>
    <row r="261" spans="1:6">
      <c r="A261" s="3">
        <v>44572</v>
      </c>
      <c r="B261" t="str">
        <v>#N/A N/A</v>
      </c>
      <c r="C261" t="str">
        <v>#N/A N/A</v>
      </c>
      <c r="D261" t="str">
        <v>#N/A N/A</v>
      </c>
      <c r="E261">
        <v>32.914999999999999</v>
      </c>
      <c r="F261">
        <v>32.914999999999999</v>
      </c>
    </row>
    <row r="262" spans="1:6">
      <c r="A262" s="3">
        <v>44573</v>
      </c>
      <c r="B262" t="str">
        <v>#N/A N/A</v>
      </c>
      <c r="C262" t="str">
        <v>#N/A N/A</v>
      </c>
      <c r="D262" t="str">
        <v>#N/A N/A</v>
      </c>
      <c r="E262">
        <v>33</v>
      </c>
      <c r="F262">
        <v>33</v>
      </c>
    </row>
    <row r="263" spans="1:6">
      <c r="A263" s="3">
        <v>44574</v>
      </c>
      <c r="B263" t="str">
        <v>#N/A N/A</v>
      </c>
      <c r="C263" t="str">
        <v>#N/A N/A</v>
      </c>
      <c r="D263" t="str">
        <v>#N/A N/A</v>
      </c>
      <c r="E263">
        <v>32.604999999999997</v>
      </c>
      <c r="F263">
        <v>32.604999999999997</v>
      </c>
    </row>
    <row r="264" spans="1:6">
      <c r="A264" s="3">
        <v>44575</v>
      </c>
      <c r="B264" t="str">
        <v>#N/A N/A</v>
      </c>
      <c r="C264" t="str">
        <v>#N/A N/A</v>
      </c>
      <c r="D264" t="str">
        <v>#N/A N/A</v>
      </c>
      <c r="E264">
        <v>32.844999999999999</v>
      </c>
      <c r="F264">
        <v>32.844999999999999</v>
      </c>
    </row>
    <row r="265" spans="1:6">
      <c r="A265" s="3">
        <v>44579</v>
      </c>
      <c r="B265" t="str">
        <v>#N/A N/A</v>
      </c>
      <c r="C265" t="str">
        <v>#N/A N/A</v>
      </c>
      <c r="D265" t="str">
        <v>#N/A N/A</v>
      </c>
      <c r="E265">
        <v>22.934999999999999</v>
      </c>
      <c r="F265">
        <v>22.934999999999999</v>
      </c>
    </row>
    <row r="266" spans="1:6">
      <c r="A266" s="3">
        <v>44580</v>
      </c>
      <c r="B266" t="str">
        <v>#N/A N/A</v>
      </c>
      <c r="C266" t="str">
        <v>#N/A N/A</v>
      </c>
      <c r="D266" t="str">
        <v>#N/A N/A</v>
      </c>
      <c r="E266">
        <v>21.14</v>
      </c>
      <c r="F266">
        <v>21.14</v>
      </c>
    </row>
    <row r="267" spans="1:6">
      <c r="A267" s="3">
        <v>44581</v>
      </c>
      <c r="B267" t="str">
        <v>#N/A N/A</v>
      </c>
      <c r="C267" t="str">
        <v>#N/A N/A</v>
      </c>
      <c r="D267" t="str">
        <v>#N/A N/A</v>
      </c>
      <c r="E267">
        <v>20.524999999999999</v>
      </c>
      <c r="F267">
        <v>20.524999999999999</v>
      </c>
    </row>
    <row r="268" spans="1:6">
      <c r="A268" s="3">
        <v>44582</v>
      </c>
      <c r="B268" t="str">
        <v>#N/A N/A</v>
      </c>
      <c r="C268" t="str">
        <v>#N/A N/A</v>
      </c>
      <c r="D268" t="str">
        <v>#N/A N/A</v>
      </c>
      <c r="E268">
        <v>22.09</v>
      </c>
      <c r="F268">
        <v>22.09</v>
      </c>
    </row>
    <row r="269" spans="1:6">
      <c r="A269" s="3">
        <v>44585</v>
      </c>
      <c r="B269" t="str">
        <v>#N/A N/A</v>
      </c>
      <c r="C269" t="str">
        <v>#N/A N/A</v>
      </c>
      <c r="D269" t="str">
        <v>#N/A N/A</v>
      </c>
      <c r="E269">
        <v>25.19</v>
      </c>
      <c r="F269">
        <v>25.19</v>
      </c>
    </row>
    <row r="270" spans="1:6">
      <c r="A270" s="3">
        <v>44586</v>
      </c>
      <c r="B270" t="str">
        <v>#N/A N/A</v>
      </c>
      <c r="C270" t="str">
        <v>#N/A N/A</v>
      </c>
      <c r="D270" t="str">
        <v>#N/A N/A</v>
      </c>
      <c r="E270">
        <v>26.004999999999999</v>
      </c>
      <c r="F270">
        <v>26.004999999999999</v>
      </c>
    </row>
    <row r="271" spans="1:6">
      <c r="A271" s="3">
        <v>44587</v>
      </c>
      <c r="B271" t="str">
        <v>#N/A N/A</v>
      </c>
      <c r="C271" t="str">
        <v>#N/A N/A</v>
      </c>
      <c r="D271" t="str">
        <v>#N/A N/A</v>
      </c>
      <c r="E271">
        <v>25.824999999999999</v>
      </c>
      <c r="F271">
        <v>25.824999999999999</v>
      </c>
    </row>
    <row r="272" spans="1:6">
      <c r="A272" s="3">
        <v>44588</v>
      </c>
      <c r="B272" t="str">
        <v>#N/A N/A</v>
      </c>
      <c r="C272" t="str">
        <v>#N/A N/A</v>
      </c>
      <c r="D272" t="str">
        <v>#N/A N/A</v>
      </c>
      <c r="E272">
        <v>25.274999999999999</v>
      </c>
      <c r="F272">
        <v>25.274999999999999</v>
      </c>
    </row>
    <row r="273" spans="1:6">
      <c r="A273" s="3">
        <v>44589</v>
      </c>
      <c r="B273" t="str">
        <v>#N/A N/A</v>
      </c>
      <c r="C273" t="str">
        <v>#N/A N/A</v>
      </c>
      <c r="D273" t="str">
        <v>#N/A N/A</v>
      </c>
      <c r="E273">
        <v>26.81</v>
      </c>
      <c r="F273">
        <v>26.81</v>
      </c>
    </row>
    <row r="274" spans="1:6">
      <c r="A274" s="3">
        <v>44592</v>
      </c>
      <c r="B274" t="str">
        <v>#N/A N/A</v>
      </c>
      <c r="C274" t="str">
        <v>#N/A N/A</v>
      </c>
      <c r="D274" t="str">
        <v>#N/A N/A</v>
      </c>
      <c r="E274">
        <v>24.71</v>
      </c>
      <c r="F274">
        <v>24.71</v>
      </c>
    </row>
    <row r="275" spans="1:6">
      <c r="A275" s="3">
        <v>44593</v>
      </c>
      <c r="B275" t="str">
        <v>#N/A N/A</v>
      </c>
      <c r="C275" t="str">
        <v>#N/A N/A</v>
      </c>
      <c r="D275" t="str">
        <v>#N/A N/A</v>
      </c>
      <c r="E275">
        <v>23.704999999999998</v>
      </c>
      <c r="F275">
        <v>23.704999999999998</v>
      </c>
    </row>
    <row r="276" spans="1:6">
      <c r="A276" s="3">
        <v>44594</v>
      </c>
      <c r="B276" t="str">
        <v>#N/A N/A</v>
      </c>
      <c r="C276" t="str">
        <v>#N/A N/A</v>
      </c>
      <c r="D276" t="str">
        <v>#N/A N/A</v>
      </c>
      <c r="E276">
        <v>24.2</v>
      </c>
      <c r="F276">
        <v>24.2</v>
      </c>
    </row>
    <row r="277" spans="1:6">
      <c r="A277" s="3">
        <v>44595</v>
      </c>
      <c r="B277" t="str">
        <v>#N/A N/A</v>
      </c>
      <c r="C277" t="str">
        <v>#N/A N/A</v>
      </c>
      <c r="D277" t="str">
        <v>#N/A N/A</v>
      </c>
      <c r="E277">
        <v>24.34</v>
      </c>
      <c r="F277">
        <v>24.34</v>
      </c>
    </row>
    <row r="278" spans="1:6">
      <c r="A278" s="3">
        <v>44596</v>
      </c>
      <c r="B278" t="str">
        <v>#N/A N/A</v>
      </c>
      <c r="C278" t="str">
        <v>#N/A N/A</v>
      </c>
      <c r="D278" t="str">
        <v>#N/A N/A</v>
      </c>
      <c r="E278">
        <v>25.35</v>
      </c>
      <c r="F278">
        <v>25.35</v>
      </c>
    </row>
    <row r="279" spans="1:6">
      <c r="A279" s="3">
        <v>44599</v>
      </c>
      <c r="B279" t="str">
        <v>#N/A N/A</v>
      </c>
      <c r="C279" t="str">
        <v>#N/A N/A</v>
      </c>
      <c r="D279" t="str">
        <v>#N/A N/A</v>
      </c>
      <c r="E279">
        <v>25.1</v>
      </c>
      <c r="F279">
        <v>25.1</v>
      </c>
    </row>
    <row r="280" spans="1:6">
      <c r="A280" s="3">
        <v>44600</v>
      </c>
      <c r="B280" t="str">
        <v>#N/A N/A</v>
      </c>
      <c r="C280" t="str">
        <v>#N/A N/A</v>
      </c>
      <c r="D280" t="str">
        <v>#N/A N/A</v>
      </c>
      <c r="E280">
        <v>25.305</v>
      </c>
      <c r="F280">
        <v>25.305</v>
      </c>
    </row>
    <row r="281" spans="1:6">
      <c r="A281" s="3">
        <v>44601</v>
      </c>
      <c r="B281" t="str">
        <v>#N/A N/A</v>
      </c>
      <c r="C281" t="str">
        <v>#N/A N/A</v>
      </c>
      <c r="D281" t="str">
        <v>#N/A N/A</v>
      </c>
      <c r="E281">
        <v>24.715</v>
      </c>
      <c r="F281">
        <v>24.715</v>
      </c>
    </row>
    <row r="282" spans="1:6">
      <c r="A282" s="3">
        <v>44602</v>
      </c>
      <c r="B282" t="str">
        <v>#N/A N/A</v>
      </c>
      <c r="C282" t="str">
        <v>#N/A N/A</v>
      </c>
      <c r="D282" t="str">
        <v>#N/A N/A</v>
      </c>
      <c r="E282">
        <v>24.795000000000002</v>
      </c>
      <c r="F282">
        <v>24.795000000000002</v>
      </c>
    </row>
    <row r="283" spans="1:6">
      <c r="A283" s="3">
        <v>44603</v>
      </c>
      <c r="B283" t="str">
        <v>#N/A N/A</v>
      </c>
      <c r="C283" t="str">
        <v>#N/A N/A</v>
      </c>
      <c r="D283" t="str">
        <v>#N/A N/A</v>
      </c>
      <c r="E283">
        <v>24.57</v>
      </c>
      <c r="F283">
        <v>24.57</v>
      </c>
    </row>
    <row r="284" spans="1:6">
      <c r="A284" s="3">
        <v>44606</v>
      </c>
      <c r="B284" t="str">
        <v>#N/A N/A</v>
      </c>
      <c r="C284" t="str">
        <v>#N/A N/A</v>
      </c>
      <c r="D284" t="str">
        <v>#N/A N/A</v>
      </c>
      <c r="E284">
        <v>24.885000000000002</v>
      </c>
      <c r="F284">
        <v>24.885000000000002</v>
      </c>
    </row>
    <row r="285" spans="1:6">
      <c r="A285" s="3">
        <v>44607</v>
      </c>
      <c r="B285" t="str">
        <v>#N/A N/A</v>
      </c>
      <c r="C285" t="str">
        <v>#N/A N/A</v>
      </c>
      <c r="D285" t="str">
        <v>#N/A N/A</v>
      </c>
      <c r="E285">
        <v>24.815000000000001</v>
      </c>
      <c r="F285">
        <v>24.815000000000001</v>
      </c>
    </row>
    <row r="286" spans="1:6">
      <c r="A286" s="3">
        <v>44608</v>
      </c>
      <c r="B286" t="str">
        <v>#N/A N/A</v>
      </c>
      <c r="C286" t="str">
        <v>#N/A N/A</v>
      </c>
      <c r="D286" t="str">
        <v>#N/A N/A</v>
      </c>
      <c r="E286">
        <v>23.074999999999999</v>
      </c>
      <c r="F286">
        <v>23.074999999999999</v>
      </c>
    </row>
    <row r="287" spans="1:6">
      <c r="A287" s="3">
        <v>44609</v>
      </c>
      <c r="B287" t="str">
        <v>#N/A N/A</v>
      </c>
      <c r="C287" t="str">
        <v>#N/A N/A</v>
      </c>
      <c r="D287" t="str">
        <v>#N/A N/A</v>
      </c>
      <c r="E287">
        <v>24.51</v>
      </c>
      <c r="F287">
        <v>24.51</v>
      </c>
    </row>
    <row r="288" spans="1:6">
      <c r="A288" s="3">
        <v>44610</v>
      </c>
      <c r="B288" t="str">
        <v>#N/A N/A</v>
      </c>
      <c r="C288" t="str">
        <v>#N/A N/A</v>
      </c>
      <c r="D288" t="str">
        <v>#N/A N/A</v>
      </c>
      <c r="E288">
        <v>23.805</v>
      </c>
      <c r="F288">
        <v>23.805</v>
      </c>
    </row>
    <row r="289" spans="1:6">
      <c r="A289" s="3">
        <v>44614</v>
      </c>
      <c r="B289" t="str">
        <v>#N/A N/A</v>
      </c>
      <c r="C289" t="str">
        <v>#N/A N/A</v>
      </c>
      <c r="D289" t="str">
        <v>#N/A N/A</v>
      </c>
      <c r="E289">
        <v>25.96</v>
      </c>
      <c r="F289">
        <v>25.96</v>
      </c>
    </row>
    <row r="290" spans="1:6">
      <c r="A290" s="3">
        <v>44615</v>
      </c>
      <c r="B290" t="str">
        <v>#N/A N/A</v>
      </c>
      <c r="C290" t="str">
        <v>#N/A N/A</v>
      </c>
      <c r="D290" t="str">
        <v>#N/A N/A</v>
      </c>
      <c r="E290">
        <v>28.965</v>
      </c>
      <c r="F290">
        <v>28.965</v>
      </c>
    </row>
    <row r="291" spans="1:6">
      <c r="A291" s="3">
        <v>44616</v>
      </c>
      <c r="B291" t="str">
        <v>#N/A N/A</v>
      </c>
      <c r="C291" t="str">
        <v>#N/A N/A</v>
      </c>
      <c r="D291" t="str">
        <v>#N/A N/A</v>
      </c>
      <c r="E291">
        <v>37.01</v>
      </c>
      <c r="F291">
        <v>37.01</v>
      </c>
    </row>
    <row r="292" spans="1:6">
      <c r="A292" s="3">
        <v>44617</v>
      </c>
      <c r="B292" t="str">
        <v>#N/A N/A</v>
      </c>
      <c r="C292" t="str">
        <v>#N/A N/A</v>
      </c>
      <c r="D292" t="str">
        <v>#N/A N/A</v>
      </c>
      <c r="E292">
        <v>27.51</v>
      </c>
      <c r="F292">
        <v>27.51</v>
      </c>
    </row>
    <row r="293" spans="1:6">
      <c r="A293" s="3">
        <v>44620</v>
      </c>
      <c r="B293" t="str">
        <v>#N/A N/A</v>
      </c>
      <c r="C293" t="str">
        <v>#N/A N/A</v>
      </c>
      <c r="D293" t="str">
        <v>#N/A N/A</v>
      </c>
      <c r="E293">
        <v>27.95</v>
      </c>
      <c r="F293">
        <v>27.95</v>
      </c>
    </row>
    <row r="294" spans="1:6">
      <c r="A294" s="3">
        <v>44621</v>
      </c>
      <c r="B294" t="str">
        <v>#N/A N/A</v>
      </c>
      <c r="C294" t="str">
        <v>#N/A N/A</v>
      </c>
      <c r="D294" t="str">
        <v>#N/A N/A</v>
      </c>
      <c r="E294">
        <v>31.5</v>
      </c>
      <c r="F294">
        <v>31.5</v>
      </c>
    </row>
    <row r="295" spans="1:6">
      <c r="A295" s="3">
        <v>44622</v>
      </c>
      <c r="B295" t="str">
        <v>#N/A N/A</v>
      </c>
      <c r="C295" t="str">
        <v>#N/A N/A</v>
      </c>
      <c r="D295" t="str">
        <v>#N/A N/A</v>
      </c>
      <c r="E295">
        <v>38.505000000000003</v>
      </c>
      <c r="F295">
        <v>38.505000000000003</v>
      </c>
    </row>
    <row r="296" spans="1:6">
      <c r="A296" s="3">
        <v>44623</v>
      </c>
      <c r="B296" t="str">
        <v>#N/A N/A</v>
      </c>
      <c r="C296" t="str">
        <v>#N/A N/A</v>
      </c>
      <c r="D296" t="str">
        <v>#N/A N/A</v>
      </c>
      <c r="E296">
        <v>43.6</v>
      </c>
      <c r="F296">
        <v>43.6</v>
      </c>
    </row>
    <row r="297" spans="1:6">
      <c r="A297" s="3">
        <v>44624</v>
      </c>
      <c r="B297" t="str">
        <v>#N/A N/A</v>
      </c>
      <c r="C297" t="str">
        <v>#N/A N/A</v>
      </c>
      <c r="D297" t="str">
        <v>#N/A N/A</v>
      </c>
      <c r="E297">
        <v>38.65</v>
      </c>
      <c r="F297">
        <v>38.65</v>
      </c>
    </row>
    <row r="298" spans="1:6">
      <c r="A298" s="3">
        <v>44627</v>
      </c>
      <c r="B298" t="str">
        <v>#N/A N/A</v>
      </c>
      <c r="C298" t="str">
        <v>#N/A N/A</v>
      </c>
      <c r="D298" t="str">
        <v>#N/A N/A</v>
      </c>
      <c r="E298">
        <v>51.765000000000001</v>
      </c>
      <c r="F298">
        <v>51.765000000000001</v>
      </c>
    </row>
    <row r="299" spans="1:6">
      <c r="A299" s="3">
        <v>44628</v>
      </c>
      <c r="B299" t="str">
        <v>#N/A N/A</v>
      </c>
      <c r="C299" t="str">
        <v>#N/A N/A</v>
      </c>
      <c r="D299" t="str">
        <v>#N/A N/A</v>
      </c>
      <c r="E299">
        <v>42.62</v>
      </c>
      <c r="F299">
        <v>42.62</v>
      </c>
    </row>
    <row r="300" spans="1:6">
      <c r="A300" s="3">
        <v>44629</v>
      </c>
      <c r="B300" t="str">
        <v>#N/A N/A</v>
      </c>
      <c r="C300" t="str">
        <v>#N/A N/A</v>
      </c>
      <c r="D300" t="str">
        <v>#N/A N/A</v>
      </c>
      <c r="E300">
        <v>38.965000000000003</v>
      </c>
      <c r="F300">
        <v>38.965000000000003</v>
      </c>
    </row>
    <row r="301" spans="1:6">
      <c r="A301" s="3">
        <v>44630</v>
      </c>
      <c r="B301" t="str">
        <v>#N/A N/A</v>
      </c>
      <c r="C301" t="str">
        <v>#N/A N/A</v>
      </c>
      <c r="D301" t="str">
        <v>#N/A N/A</v>
      </c>
      <c r="E301">
        <v>38.325000000000003</v>
      </c>
      <c r="F301">
        <v>38.325000000000003</v>
      </c>
    </row>
    <row r="302" spans="1:6">
      <c r="A302" s="3">
        <v>44631</v>
      </c>
      <c r="B302" t="str">
        <v>#N/A N/A</v>
      </c>
      <c r="C302" t="str">
        <v>#N/A N/A</v>
      </c>
      <c r="D302" t="str">
        <v>#N/A N/A</v>
      </c>
      <c r="E302">
        <v>37.145000000000003</v>
      </c>
      <c r="F302">
        <v>37.145000000000003</v>
      </c>
    </row>
    <row r="303" spans="1:6">
      <c r="A303" s="3">
        <v>44634</v>
      </c>
      <c r="B303" t="str">
        <v>#N/A N/A</v>
      </c>
      <c r="C303" t="str">
        <v>#N/A N/A</v>
      </c>
      <c r="D303" t="str">
        <v>#N/A N/A</v>
      </c>
      <c r="E303">
        <v>37.25</v>
      </c>
      <c r="F303">
        <v>37.25</v>
      </c>
    </row>
    <row r="304" spans="1:6">
      <c r="A304" s="3">
        <v>44635</v>
      </c>
      <c r="B304" t="str">
        <v>#N/A N/A</v>
      </c>
      <c r="C304" t="str">
        <v>#N/A N/A</v>
      </c>
      <c r="D304" t="str">
        <v>#N/A N/A</v>
      </c>
      <c r="E304">
        <v>37.445</v>
      </c>
      <c r="F304">
        <v>37.445</v>
      </c>
    </row>
    <row r="305" spans="1:6">
      <c r="A305" s="3">
        <v>44636</v>
      </c>
      <c r="B305" t="str">
        <v>#N/A N/A</v>
      </c>
      <c r="C305" t="str">
        <v>#N/A N/A</v>
      </c>
      <c r="D305" t="str">
        <v>#N/A N/A</v>
      </c>
      <c r="E305">
        <v>33.634999999999998</v>
      </c>
      <c r="F305">
        <v>33.634999999999998</v>
      </c>
    </row>
    <row r="306" spans="1:6">
      <c r="A306" s="3">
        <v>44637</v>
      </c>
      <c r="B306" t="str">
        <v>#N/A N/A</v>
      </c>
      <c r="C306" t="str">
        <v>#N/A N/A</v>
      </c>
      <c r="D306" t="str">
        <v>#N/A N/A</v>
      </c>
      <c r="E306">
        <v>35.555</v>
      </c>
      <c r="F306">
        <v>35.555</v>
      </c>
    </row>
    <row r="307" spans="1:6">
      <c r="A307" s="3">
        <v>44638</v>
      </c>
      <c r="B307" t="str">
        <v>#N/A N/A</v>
      </c>
      <c r="C307" t="str">
        <v>#N/A N/A</v>
      </c>
      <c r="D307" t="str">
        <v>#N/A N/A</v>
      </c>
      <c r="E307">
        <v>35.494999999999997</v>
      </c>
      <c r="F307">
        <v>35.494999999999997</v>
      </c>
    </row>
    <row r="308" spans="1:6">
      <c r="A308" s="3">
        <v>44641</v>
      </c>
      <c r="B308" t="str">
        <v>#N/A N/A</v>
      </c>
      <c r="C308" t="str">
        <v>#N/A N/A</v>
      </c>
      <c r="D308" t="str">
        <v>#N/A N/A</v>
      </c>
      <c r="E308">
        <v>34.81</v>
      </c>
      <c r="F308">
        <v>34.81</v>
      </c>
    </row>
    <row r="309" spans="1:6">
      <c r="A309" s="3">
        <v>44642</v>
      </c>
      <c r="B309" t="str">
        <v>#N/A N/A</v>
      </c>
      <c r="C309" t="str">
        <v>#N/A N/A</v>
      </c>
      <c r="D309" t="str">
        <v>#N/A N/A</v>
      </c>
      <c r="E309">
        <v>34.174999999999997</v>
      </c>
      <c r="F309">
        <v>34.174999999999997</v>
      </c>
    </row>
    <row r="310" spans="1:6">
      <c r="A310" s="3">
        <v>44643</v>
      </c>
      <c r="B310" t="str">
        <v>#N/A N/A</v>
      </c>
      <c r="C310" t="str">
        <v>#N/A N/A</v>
      </c>
      <c r="D310" t="str">
        <v>#N/A N/A</v>
      </c>
      <c r="E310">
        <v>34.119999999999997</v>
      </c>
      <c r="F310">
        <v>34.119999999999997</v>
      </c>
    </row>
    <row r="311" spans="1:6">
      <c r="A311" s="3">
        <v>44644</v>
      </c>
      <c r="B311" t="str">
        <v>#N/A N/A</v>
      </c>
      <c r="C311" t="str">
        <v>#N/A N/A</v>
      </c>
      <c r="D311" t="str">
        <v>#N/A N/A</v>
      </c>
      <c r="E311">
        <v>34.68</v>
      </c>
      <c r="F311">
        <v>34.68</v>
      </c>
    </row>
    <row r="312" spans="1:6">
      <c r="A312" s="3">
        <v>44645</v>
      </c>
      <c r="B312" t="str">
        <v>#N/A N/A</v>
      </c>
      <c r="C312" t="str">
        <v>#N/A N/A</v>
      </c>
      <c r="D312" t="str">
        <v>#N/A N/A</v>
      </c>
      <c r="E312">
        <v>34.43</v>
      </c>
      <c r="F312">
        <v>34.43</v>
      </c>
    </row>
    <row r="313" spans="1:6">
      <c r="A313" s="3">
        <v>44648</v>
      </c>
      <c r="B313" t="str">
        <v>#N/A N/A</v>
      </c>
      <c r="C313" t="str">
        <v>#N/A N/A</v>
      </c>
      <c r="D313" t="str">
        <v>#N/A N/A</v>
      </c>
      <c r="E313">
        <v>33.97</v>
      </c>
      <c r="F313">
        <v>33.97</v>
      </c>
    </row>
    <row r="314" spans="1:6">
      <c r="A314" s="3">
        <v>44649</v>
      </c>
      <c r="B314" t="str">
        <v>#N/A N/A</v>
      </c>
      <c r="C314" t="str">
        <v>#N/A N/A</v>
      </c>
      <c r="D314" t="str">
        <v>#N/A N/A</v>
      </c>
      <c r="E314">
        <v>33.875</v>
      </c>
      <c r="F314">
        <v>33.875</v>
      </c>
    </row>
    <row r="315" spans="1:6">
      <c r="A315" s="3">
        <v>44650</v>
      </c>
      <c r="B315" t="str">
        <v>#N/A N/A</v>
      </c>
      <c r="C315" t="str">
        <v>#N/A N/A</v>
      </c>
      <c r="D315" t="str">
        <v>#N/A N/A</v>
      </c>
      <c r="E315">
        <v>34.15</v>
      </c>
      <c r="F315">
        <v>34.15</v>
      </c>
    </row>
    <row r="316" spans="1:6">
      <c r="A316" s="3">
        <v>44651</v>
      </c>
      <c r="B316" t="str">
        <v>#N/A N/A</v>
      </c>
      <c r="C316" t="str">
        <v>#N/A N/A</v>
      </c>
      <c r="D316" t="str">
        <v>#N/A N/A</v>
      </c>
      <c r="E316">
        <v>35.435000000000002</v>
      </c>
      <c r="F316">
        <v>35.435000000000002</v>
      </c>
    </row>
    <row r="317" spans="1:6">
      <c r="A317" s="3">
        <v>44652</v>
      </c>
      <c r="B317" t="str">
        <v>#N/A N/A</v>
      </c>
      <c r="C317" t="str">
        <v>#N/A N/A</v>
      </c>
      <c r="D317" t="str">
        <v>#N/A N/A</v>
      </c>
      <c r="E317">
        <v>34.69</v>
      </c>
      <c r="F317">
        <v>34.69</v>
      </c>
    </row>
    <row r="318" spans="1:6">
      <c r="A318" s="3">
        <v>44655</v>
      </c>
      <c r="B318" t="str">
        <v>#N/A N/A</v>
      </c>
      <c r="C318" t="str">
        <v>#N/A N/A</v>
      </c>
      <c r="D318" t="str">
        <v>#N/A N/A</v>
      </c>
      <c r="E318">
        <v>32.950000000000003</v>
      </c>
      <c r="F318">
        <v>32.950000000000003</v>
      </c>
    </row>
    <row r="319" spans="1:6">
      <c r="A319" s="3">
        <v>44656</v>
      </c>
      <c r="B319" t="str">
        <v>#N/A N/A</v>
      </c>
      <c r="C319" t="str">
        <v>#N/A N/A</v>
      </c>
      <c r="D319" t="str">
        <v>#N/A N/A</v>
      </c>
      <c r="E319">
        <v>33.454999999999998</v>
      </c>
      <c r="F319">
        <v>33.454999999999998</v>
      </c>
    </row>
    <row r="320" spans="1:6">
      <c r="A320" s="3">
        <v>44657</v>
      </c>
      <c r="B320" t="str">
        <v>#N/A N/A</v>
      </c>
      <c r="C320" t="str">
        <v>#N/A N/A</v>
      </c>
      <c r="D320" t="str">
        <v>#N/A N/A</v>
      </c>
      <c r="E320">
        <v>33.44</v>
      </c>
      <c r="F320">
        <v>33.44</v>
      </c>
    </row>
    <row r="321" spans="1:6">
      <c r="A321" s="3">
        <v>44658</v>
      </c>
      <c r="B321" t="str">
        <v>#N/A N/A</v>
      </c>
      <c r="C321" t="str">
        <v>#N/A N/A</v>
      </c>
      <c r="D321" t="str">
        <v>#N/A N/A</v>
      </c>
      <c r="E321">
        <v>33.1</v>
      </c>
      <c r="F321">
        <v>33.1</v>
      </c>
    </row>
    <row r="322" spans="1:6">
      <c r="A322" s="3">
        <v>44659</v>
      </c>
      <c r="B322" t="str">
        <v>#N/A N/A</v>
      </c>
      <c r="C322" t="str">
        <v>#N/A N/A</v>
      </c>
      <c r="D322" t="str">
        <v>#N/A N/A</v>
      </c>
      <c r="E322">
        <v>33.604999999999997</v>
      </c>
      <c r="F322">
        <v>33.604999999999997</v>
      </c>
    </row>
    <row r="323" spans="1:6">
      <c r="A323" s="3">
        <v>44662</v>
      </c>
      <c r="B323" t="str">
        <v>#N/A N/A</v>
      </c>
      <c r="C323" t="str">
        <v>#N/A N/A</v>
      </c>
      <c r="D323" t="str">
        <v>#N/A N/A</v>
      </c>
      <c r="E323">
        <v>33.020000000000003</v>
      </c>
      <c r="F323">
        <v>33.020000000000003</v>
      </c>
    </row>
    <row r="324" spans="1:6">
      <c r="A324" s="3">
        <v>44663</v>
      </c>
      <c r="B324" t="str">
        <v>#N/A N/A</v>
      </c>
      <c r="C324" t="str">
        <v>#N/A N/A</v>
      </c>
      <c r="D324" t="str">
        <v>#N/A N/A</v>
      </c>
      <c r="E324">
        <v>32.965000000000003</v>
      </c>
      <c r="F324">
        <v>32.965000000000003</v>
      </c>
    </row>
    <row r="325" spans="1:6">
      <c r="A325" s="3">
        <v>44664</v>
      </c>
      <c r="B325" t="str">
        <v>#N/A N/A</v>
      </c>
      <c r="C325" t="str">
        <v>#N/A N/A</v>
      </c>
      <c r="D325" t="str">
        <v>#N/A N/A</v>
      </c>
      <c r="E325">
        <v>32.924999999999997</v>
      </c>
      <c r="F325">
        <v>32.924999999999997</v>
      </c>
    </row>
    <row r="326" spans="1:6">
      <c r="A326" s="3">
        <v>44665</v>
      </c>
      <c r="B326" t="str">
        <v>#N/A N/A</v>
      </c>
      <c r="C326" t="str">
        <v>#N/A N/A</v>
      </c>
      <c r="D326" t="str">
        <v>#N/A N/A</v>
      </c>
      <c r="E326">
        <v>32.93</v>
      </c>
      <c r="F326">
        <v>32.93</v>
      </c>
    </row>
    <row r="327" spans="1:6">
      <c r="A327" s="3">
        <v>44669</v>
      </c>
      <c r="B327" t="str">
        <v>#N/A N/A</v>
      </c>
      <c r="C327" t="str">
        <v>#N/A N/A</v>
      </c>
      <c r="D327" t="str">
        <v>#N/A N/A</v>
      </c>
      <c r="E327">
        <v>25.37</v>
      </c>
      <c r="F327">
        <v>25.37</v>
      </c>
    </row>
    <row r="328" spans="1:6">
      <c r="A328" s="3">
        <v>44670</v>
      </c>
      <c r="B328" t="str">
        <v>#N/A N/A</v>
      </c>
      <c r="C328" t="str">
        <v>#N/A N/A</v>
      </c>
      <c r="D328" t="str">
        <v>#N/A N/A</v>
      </c>
      <c r="E328">
        <v>25.12</v>
      </c>
      <c r="F328">
        <v>25.12</v>
      </c>
    </row>
    <row r="329" spans="1:6">
      <c r="A329" s="3">
        <v>44671</v>
      </c>
      <c r="B329" t="str">
        <v>#N/A N/A</v>
      </c>
      <c r="C329" t="str">
        <v>#N/A N/A</v>
      </c>
      <c r="D329" t="str">
        <v>#N/A N/A</v>
      </c>
      <c r="E329">
        <v>25.2</v>
      </c>
      <c r="F329">
        <v>25.2</v>
      </c>
    </row>
    <row r="330" spans="1:6">
      <c r="A330" s="3">
        <v>44672</v>
      </c>
      <c r="B330" t="str">
        <v>#N/A N/A</v>
      </c>
      <c r="C330" t="str">
        <v>#N/A N/A</v>
      </c>
      <c r="D330" t="str">
        <v>#N/A N/A</v>
      </c>
      <c r="E330">
        <v>25.29</v>
      </c>
      <c r="F330">
        <v>25.29</v>
      </c>
    </row>
    <row r="331" spans="1:6">
      <c r="A331" s="3">
        <v>44673</v>
      </c>
      <c r="B331" t="str">
        <v>#N/A N/A</v>
      </c>
      <c r="C331" t="str">
        <v>#N/A N/A</v>
      </c>
      <c r="D331" t="str">
        <v>#N/A N/A</v>
      </c>
      <c r="E331">
        <v>25.495000000000001</v>
      </c>
      <c r="F331">
        <v>25.495000000000001</v>
      </c>
    </row>
    <row r="332" spans="1:6">
      <c r="A332" s="3">
        <v>44676</v>
      </c>
      <c r="B332" t="str">
        <v>#N/A N/A</v>
      </c>
      <c r="C332" t="str">
        <v>#N/A N/A</v>
      </c>
      <c r="D332" t="str">
        <v>#N/A N/A</v>
      </c>
      <c r="E332">
        <v>25.395</v>
      </c>
      <c r="F332">
        <v>25.395</v>
      </c>
    </row>
    <row r="333" spans="1:6">
      <c r="A333" s="3">
        <v>44677</v>
      </c>
      <c r="B333" t="str">
        <v>#N/A N/A</v>
      </c>
      <c r="C333" t="str">
        <v>#N/A N/A</v>
      </c>
      <c r="D333" t="str">
        <v>#N/A N/A</v>
      </c>
      <c r="E333">
        <v>24.995000000000001</v>
      </c>
      <c r="F333">
        <v>24.995000000000001</v>
      </c>
    </row>
    <row r="334" spans="1:6">
      <c r="A334" s="3">
        <v>44678</v>
      </c>
      <c r="B334" t="str">
        <v>#N/A N/A</v>
      </c>
      <c r="C334" t="str">
        <v>#N/A N/A</v>
      </c>
      <c r="D334" t="str">
        <v>#N/A N/A</v>
      </c>
      <c r="E334">
        <v>25.145</v>
      </c>
      <c r="F334">
        <v>25.145</v>
      </c>
    </row>
    <row r="335" spans="1:6">
      <c r="A335" s="3">
        <v>44679</v>
      </c>
      <c r="B335" t="str">
        <v>#N/A N/A</v>
      </c>
      <c r="C335" t="str">
        <v>#N/A N/A</v>
      </c>
      <c r="D335" t="str">
        <v>#N/A N/A</v>
      </c>
      <c r="E335">
        <v>24.82</v>
      </c>
      <c r="F335">
        <v>24.82</v>
      </c>
    </row>
    <row r="336" spans="1:6">
      <c r="A336" s="3">
        <v>44680</v>
      </c>
      <c r="B336" t="str">
        <v>#N/A N/A</v>
      </c>
      <c r="C336" t="str">
        <v>#N/A N/A</v>
      </c>
      <c r="D336" t="str">
        <v>#N/A N/A</v>
      </c>
      <c r="E336">
        <v>24.53</v>
      </c>
      <c r="F336">
        <v>24.53</v>
      </c>
    </row>
    <row r="337" spans="1:6">
      <c r="A337" s="3">
        <v>44683</v>
      </c>
      <c r="B337" t="str">
        <v>#N/A N/A</v>
      </c>
      <c r="C337" t="str">
        <v>#N/A N/A</v>
      </c>
      <c r="D337" t="str">
        <v>#N/A N/A</v>
      </c>
      <c r="E337">
        <v>23.5</v>
      </c>
      <c r="F337">
        <v>23.5</v>
      </c>
    </row>
    <row r="338" spans="1:6">
      <c r="A338" s="3">
        <v>44684</v>
      </c>
      <c r="B338" t="str">
        <v>#N/A N/A</v>
      </c>
      <c r="C338" t="str">
        <v>#N/A N/A</v>
      </c>
      <c r="D338" t="str">
        <v>#N/A N/A</v>
      </c>
      <c r="E338">
        <v>23.5</v>
      </c>
      <c r="F338">
        <v>23.5</v>
      </c>
    </row>
    <row r="339" spans="1:6">
      <c r="A339" s="3">
        <v>44685</v>
      </c>
      <c r="B339" t="str">
        <v>#N/A N/A</v>
      </c>
      <c r="C339" t="str">
        <v>#N/A N/A</v>
      </c>
      <c r="D339" t="str">
        <v>#N/A N/A</v>
      </c>
      <c r="E339">
        <v>24.04</v>
      </c>
      <c r="F339">
        <v>24.04</v>
      </c>
    </row>
    <row r="340" spans="1:6">
      <c r="A340" s="3">
        <v>44686</v>
      </c>
      <c r="B340" t="str">
        <v>#N/A N/A</v>
      </c>
      <c r="C340" t="str">
        <v>#N/A N/A</v>
      </c>
      <c r="D340" t="str">
        <v>#N/A N/A</v>
      </c>
      <c r="E340">
        <v>24.145</v>
      </c>
      <c r="F340">
        <v>24.145</v>
      </c>
    </row>
    <row r="341" spans="1:6">
      <c r="A341" s="3">
        <v>44687</v>
      </c>
      <c r="B341" t="str">
        <v>#N/A N/A</v>
      </c>
      <c r="C341" t="str">
        <v>#N/A N/A</v>
      </c>
      <c r="D341" t="str">
        <v>#N/A N/A</v>
      </c>
      <c r="E341">
        <v>24.03</v>
      </c>
      <c r="F341">
        <v>24.03</v>
      </c>
    </row>
    <row r="342" spans="1:6">
      <c r="A342" s="3">
        <v>44690</v>
      </c>
      <c r="B342" t="str">
        <v>#N/A N/A</v>
      </c>
      <c r="C342" t="str">
        <v>#N/A N/A</v>
      </c>
      <c r="D342" t="str">
        <v>#N/A N/A</v>
      </c>
      <c r="E342">
        <v>23.155000000000001</v>
      </c>
      <c r="F342">
        <v>23.155000000000001</v>
      </c>
    </row>
    <row r="343" spans="1:6">
      <c r="A343" s="3">
        <v>44691</v>
      </c>
      <c r="B343" t="str">
        <v>#N/A N/A</v>
      </c>
      <c r="C343" t="str">
        <v>#N/A N/A</v>
      </c>
      <c r="D343" t="str">
        <v>#N/A N/A</v>
      </c>
      <c r="E343">
        <v>22.98</v>
      </c>
      <c r="F343">
        <v>22.98</v>
      </c>
    </row>
    <row r="344" spans="1:6">
      <c r="A344" s="3">
        <v>44692</v>
      </c>
      <c r="B344" t="str">
        <v>#N/A N/A</v>
      </c>
      <c r="C344" t="str">
        <v>#N/A N/A</v>
      </c>
      <c r="D344" t="str">
        <v>#N/A N/A</v>
      </c>
      <c r="E344">
        <v>23.375</v>
      </c>
      <c r="F344">
        <v>23.375</v>
      </c>
    </row>
    <row r="345" spans="1:6">
      <c r="A345" s="3">
        <v>44693</v>
      </c>
      <c r="B345" t="str">
        <v>#N/A N/A</v>
      </c>
      <c r="C345" t="str">
        <v>#N/A N/A</v>
      </c>
      <c r="D345" t="str">
        <v>#N/A N/A</v>
      </c>
      <c r="E345">
        <v>23.53</v>
      </c>
      <c r="F345">
        <v>23.53</v>
      </c>
    </row>
    <row r="346" spans="1:6">
      <c r="A346" s="3">
        <v>44694</v>
      </c>
      <c r="B346" t="str">
        <v>#N/A N/A</v>
      </c>
      <c r="C346" t="str">
        <v>#N/A N/A</v>
      </c>
      <c r="D346" t="str">
        <v>#N/A N/A</v>
      </c>
      <c r="E346">
        <v>23.433</v>
      </c>
      <c r="F346">
        <v>23.433</v>
      </c>
    </row>
    <row r="347" spans="1:6">
      <c r="A347" s="3">
        <v>44697</v>
      </c>
      <c r="B347" t="str">
        <v>#N/A N/A</v>
      </c>
      <c r="C347" t="str">
        <v>#N/A N/A</v>
      </c>
      <c r="D347" t="str">
        <v>#N/A N/A</v>
      </c>
      <c r="E347">
        <v>20.024999999999999</v>
      </c>
      <c r="F347">
        <v>20.024999999999999</v>
      </c>
    </row>
    <row r="348" spans="1:6">
      <c r="A348" s="3">
        <v>44698</v>
      </c>
      <c r="B348" t="str">
        <v>#N/A N/A</v>
      </c>
      <c r="C348" t="str">
        <v>#N/A N/A</v>
      </c>
      <c r="D348" t="str">
        <v>#N/A N/A</v>
      </c>
      <c r="E348">
        <v>20.074999999999999</v>
      </c>
      <c r="F348">
        <v>20.074999999999999</v>
      </c>
    </row>
    <row r="349" spans="1:6">
      <c r="A349" s="3">
        <v>44699</v>
      </c>
      <c r="B349" t="str">
        <v>#N/A N/A</v>
      </c>
      <c r="C349" t="str">
        <v>#N/A N/A</v>
      </c>
      <c r="D349" t="str">
        <v>#N/A N/A</v>
      </c>
      <c r="E349">
        <v>21.164999999999999</v>
      </c>
      <c r="F349">
        <v>21.164999999999999</v>
      </c>
    </row>
    <row r="350" spans="1:6">
      <c r="A350" s="3">
        <v>44700</v>
      </c>
      <c r="B350" t="str">
        <v>#N/A N/A</v>
      </c>
      <c r="C350" t="str">
        <v>#N/A N/A</v>
      </c>
      <c r="D350" t="str">
        <v>#N/A N/A</v>
      </c>
      <c r="E350">
        <v>21.79</v>
      </c>
      <c r="F350">
        <v>21.79</v>
      </c>
    </row>
    <row r="351" spans="1:6">
      <c r="A351" s="3">
        <v>44701</v>
      </c>
      <c r="B351" t="str">
        <v>#N/A N/A</v>
      </c>
      <c r="C351" t="str">
        <v>#N/A N/A</v>
      </c>
      <c r="D351" t="str">
        <v>#N/A N/A</v>
      </c>
      <c r="E351">
        <v>21.824999999999999</v>
      </c>
      <c r="F351">
        <v>21.824999999999999</v>
      </c>
    </row>
    <row r="352" spans="1:6">
      <c r="A352" s="3">
        <v>44704</v>
      </c>
      <c r="B352" t="str">
        <v>#N/A N/A</v>
      </c>
      <c r="C352" t="str">
        <v>#N/A N/A</v>
      </c>
      <c r="D352" t="str">
        <v>#N/A N/A</v>
      </c>
      <c r="E352">
        <v>22.6</v>
      </c>
      <c r="F352">
        <v>22.6</v>
      </c>
    </row>
    <row r="353" spans="1:6">
      <c r="A353" s="3">
        <v>44705</v>
      </c>
      <c r="B353" t="str">
        <v>#N/A N/A</v>
      </c>
      <c r="C353" t="str">
        <v>#N/A N/A</v>
      </c>
      <c r="D353" t="str">
        <v>#N/A N/A</v>
      </c>
      <c r="E353">
        <v>22.07</v>
      </c>
      <c r="F353">
        <v>22.07</v>
      </c>
    </row>
    <row r="354" spans="1:6">
      <c r="A354" s="3">
        <v>44706</v>
      </c>
      <c r="B354" t="str">
        <v>#N/A N/A</v>
      </c>
      <c r="C354" t="str">
        <v>#N/A N/A</v>
      </c>
      <c r="D354" t="str">
        <v>#N/A N/A</v>
      </c>
      <c r="E354">
        <v>22.22</v>
      </c>
      <c r="F354">
        <v>22.22</v>
      </c>
    </row>
    <row r="355" spans="1:6">
      <c r="A355" s="3">
        <v>44707</v>
      </c>
      <c r="B355" t="str">
        <v>#N/A N/A</v>
      </c>
      <c r="C355" t="str">
        <v>#N/A N/A</v>
      </c>
      <c r="D355" t="str">
        <v>#N/A N/A</v>
      </c>
      <c r="E355">
        <v>22.484999999999999</v>
      </c>
      <c r="F355">
        <v>22.484999999999999</v>
      </c>
    </row>
    <row r="356" spans="1:6">
      <c r="A356" s="3">
        <v>44708</v>
      </c>
      <c r="B356" t="str">
        <v>#N/A N/A</v>
      </c>
      <c r="C356" t="str">
        <v>#N/A N/A</v>
      </c>
      <c r="D356" t="str">
        <v>#N/A N/A</v>
      </c>
      <c r="E356">
        <v>22.625</v>
      </c>
      <c r="F356">
        <v>22.625</v>
      </c>
    </row>
    <row r="357" spans="1:6">
      <c r="A357" s="3">
        <v>44712</v>
      </c>
      <c r="B357" t="str">
        <v>#N/A N/A</v>
      </c>
      <c r="C357" t="str">
        <v>#N/A N/A</v>
      </c>
      <c r="D357" t="str">
        <v>#N/A N/A</v>
      </c>
      <c r="E357">
        <v>24.074999999999999</v>
      </c>
      <c r="F357">
        <v>24.074999999999999</v>
      </c>
    </row>
    <row r="358" spans="1:6">
      <c r="A358" s="3">
        <v>44713</v>
      </c>
      <c r="B358" t="str">
        <v>#N/A N/A</v>
      </c>
      <c r="C358" t="str">
        <v>#N/A N/A</v>
      </c>
      <c r="D358" t="str">
        <v>#N/A N/A</v>
      </c>
      <c r="E358">
        <v>24.015000000000001</v>
      </c>
      <c r="F358">
        <v>24.015000000000001</v>
      </c>
    </row>
    <row r="359" spans="1:6">
      <c r="A359" s="3">
        <v>44714</v>
      </c>
      <c r="B359" t="str">
        <v>#N/A N/A</v>
      </c>
      <c r="C359" t="str">
        <v>#N/A N/A</v>
      </c>
      <c r="D359" t="str">
        <v>#N/A N/A</v>
      </c>
      <c r="E359">
        <v>24.015000000000001</v>
      </c>
      <c r="F359">
        <v>24.015000000000001</v>
      </c>
    </row>
    <row r="360" spans="1:6">
      <c r="A360" s="3">
        <v>44715</v>
      </c>
      <c r="B360" t="str">
        <v>#N/A N/A</v>
      </c>
      <c r="C360" t="str">
        <v>#N/A N/A</v>
      </c>
      <c r="D360" t="str">
        <v>#N/A N/A</v>
      </c>
      <c r="E360">
        <v>24.015000000000001</v>
      </c>
      <c r="F360">
        <v>24.015000000000001</v>
      </c>
    </row>
    <row r="361" spans="1:6">
      <c r="A361" s="3">
        <v>44718</v>
      </c>
      <c r="B361" t="str">
        <v>#N/A N/A</v>
      </c>
      <c r="C361" t="str">
        <v>#N/A N/A</v>
      </c>
      <c r="D361" t="str">
        <v>#N/A N/A</v>
      </c>
      <c r="E361">
        <v>23.355</v>
      </c>
      <c r="F361">
        <v>23.355</v>
      </c>
    </row>
    <row r="362" spans="1:6">
      <c r="A362" s="3">
        <v>44719</v>
      </c>
      <c r="B362" t="str">
        <v>#N/A N/A</v>
      </c>
      <c r="C362" t="str">
        <v>#N/A N/A</v>
      </c>
      <c r="D362" t="str">
        <v>#N/A N/A</v>
      </c>
      <c r="E362">
        <v>22.87</v>
      </c>
      <c r="F362">
        <v>22.87</v>
      </c>
    </row>
    <row r="363" spans="1:6">
      <c r="A363" s="3">
        <v>44720</v>
      </c>
      <c r="B363" t="str">
        <v>#N/A N/A</v>
      </c>
      <c r="C363" t="str">
        <v>#N/A N/A</v>
      </c>
      <c r="D363" t="str">
        <v>#N/A N/A</v>
      </c>
      <c r="E363">
        <v>22.774999999999999</v>
      </c>
      <c r="F363">
        <v>22.774999999999999</v>
      </c>
    </row>
    <row r="364" spans="1:6">
      <c r="A364" s="3">
        <v>44721</v>
      </c>
      <c r="B364" t="str">
        <v>#N/A N/A</v>
      </c>
      <c r="C364" t="str">
        <v>#N/A N/A</v>
      </c>
      <c r="D364" t="str">
        <v>#N/A N/A</v>
      </c>
      <c r="E364">
        <v>23.16</v>
      </c>
      <c r="F364">
        <v>23.16</v>
      </c>
    </row>
    <row r="365" spans="1:6">
      <c r="A365" s="3">
        <v>44722</v>
      </c>
      <c r="B365" t="str">
        <v>#N/A N/A</v>
      </c>
      <c r="C365" t="str">
        <v>#N/A N/A</v>
      </c>
      <c r="D365" t="str">
        <v>#N/A N/A</v>
      </c>
      <c r="E365">
        <v>23.164999999999999</v>
      </c>
      <c r="F365">
        <v>23.164999999999999</v>
      </c>
    </row>
    <row r="366" spans="1:6">
      <c r="A366" s="3">
        <v>44725</v>
      </c>
      <c r="B366" t="str">
        <v>#N/A N/A</v>
      </c>
      <c r="C366" t="str">
        <v>#N/A N/A</v>
      </c>
      <c r="D366" t="str">
        <v>#N/A N/A</v>
      </c>
      <c r="E366">
        <v>23.035</v>
      </c>
      <c r="F366">
        <v>23.035</v>
      </c>
    </row>
    <row r="367" spans="1:6">
      <c r="A367" s="3">
        <v>44726</v>
      </c>
      <c r="B367" t="str">
        <v>#N/A N/A</v>
      </c>
      <c r="C367" t="str">
        <v>#N/A N/A</v>
      </c>
      <c r="D367" t="str">
        <v>#N/A N/A</v>
      </c>
      <c r="E367">
        <v>23.175000000000001</v>
      </c>
      <c r="F367">
        <v>23.175000000000001</v>
      </c>
    </row>
    <row r="368" spans="1:6">
      <c r="A368" s="3">
        <v>44727</v>
      </c>
      <c r="B368" t="str">
        <v>#N/A N/A</v>
      </c>
      <c r="C368" t="str">
        <v>#N/A N/A</v>
      </c>
      <c r="D368" t="str">
        <v>#N/A N/A</v>
      </c>
      <c r="E368">
        <v>23.395</v>
      </c>
      <c r="F368">
        <v>23.395</v>
      </c>
    </row>
    <row r="369" spans="1:6">
      <c r="A369" s="3">
        <v>44728</v>
      </c>
      <c r="B369" t="str">
        <v>#N/A N/A</v>
      </c>
      <c r="C369" t="str">
        <v>#N/A N/A</v>
      </c>
      <c r="D369" t="str">
        <v>#N/A N/A</v>
      </c>
      <c r="E369">
        <v>34.65</v>
      </c>
      <c r="F369">
        <v>34.65</v>
      </c>
    </row>
    <row r="370" spans="1:6">
      <c r="A370" s="3">
        <v>44729</v>
      </c>
      <c r="B370" t="str">
        <v>#N/A N/A</v>
      </c>
      <c r="C370" t="str">
        <v>#N/A N/A</v>
      </c>
      <c r="D370" t="str">
        <v>#N/A N/A</v>
      </c>
      <c r="E370">
        <v>33.954999999999998</v>
      </c>
      <c r="F370">
        <v>33.954999999999998</v>
      </c>
    </row>
    <row r="371" spans="1:6">
      <c r="A371" s="3">
        <v>44733</v>
      </c>
      <c r="B371" t="str">
        <v>#N/A N/A</v>
      </c>
      <c r="C371" t="str">
        <v>#N/A N/A</v>
      </c>
      <c r="D371" t="str">
        <v>#N/A N/A</v>
      </c>
      <c r="E371">
        <v>37.325000000000003</v>
      </c>
      <c r="F371">
        <v>37.325000000000003</v>
      </c>
    </row>
    <row r="372" spans="1:6">
      <c r="A372" s="3">
        <v>44734</v>
      </c>
      <c r="B372" t="str">
        <v>#N/A N/A</v>
      </c>
      <c r="C372" t="str">
        <v>#N/A N/A</v>
      </c>
      <c r="D372" t="str">
        <v>#N/A N/A</v>
      </c>
      <c r="E372">
        <v>37.11</v>
      </c>
      <c r="F372">
        <v>37.11</v>
      </c>
    </row>
    <row r="373" spans="1:6">
      <c r="A373" s="3">
        <v>44735</v>
      </c>
      <c r="B373" t="str">
        <v>#N/A N/A</v>
      </c>
      <c r="C373" t="str">
        <v>#N/A N/A</v>
      </c>
      <c r="D373" t="str">
        <v>#N/A N/A</v>
      </c>
      <c r="E373">
        <v>37.130000000000003</v>
      </c>
      <c r="F373">
        <v>37.130000000000003</v>
      </c>
    </row>
    <row r="374" spans="1:6">
      <c r="A374" s="3">
        <v>44736</v>
      </c>
      <c r="B374" t="str">
        <v>#N/A N/A</v>
      </c>
      <c r="C374" t="str">
        <v>#N/A N/A</v>
      </c>
      <c r="D374" t="str">
        <v>#N/A N/A</v>
      </c>
      <c r="E374">
        <v>37.094999999999999</v>
      </c>
      <c r="F374">
        <v>37.094999999999999</v>
      </c>
    </row>
    <row r="375" spans="1:6">
      <c r="A375" s="3">
        <v>44739</v>
      </c>
      <c r="B375" t="str">
        <v>#N/A N/A</v>
      </c>
      <c r="C375" t="str">
        <v>#N/A N/A</v>
      </c>
      <c r="D375" t="str">
        <v>#N/A N/A</v>
      </c>
      <c r="E375">
        <v>37.090000000000003</v>
      </c>
      <c r="F375">
        <v>37.090000000000003</v>
      </c>
    </row>
    <row r="376" spans="1:6">
      <c r="A376" s="3">
        <v>44740</v>
      </c>
      <c r="B376" t="str">
        <v>#N/A N/A</v>
      </c>
      <c r="C376" t="str">
        <v>#N/A N/A</v>
      </c>
      <c r="D376" t="str">
        <v>#N/A N/A</v>
      </c>
      <c r="E376">
        <v>37</v>
      </c>
      <c r="F376">
        <v>37</v>
      </c>
    </row>
    <row r="377" spans="1:6">
      <c r="A377" s="3">
        <v>44741</v>
      </c>
      <c r="B377" t="str">
        <v>#N/A N/A</v>
      </c>
      <c r="C377" t="str">
        <v>#N/A N/A</v>
      </c>
      <c r="D377" t="str">
        <v>#N/A N/A</v>
      </c>
      <c r="E377">
        <v>37.159999999999997</v>
      </c>
      <c r="F377">
        <v>37.159999999999997</v>
      </c>
    </row>
    <row r="378" spans="1:6">
      <c r="A378" s="3">
        <v>44742</v>
      </c>
      <c r="B378" t="str">
        <v>#N/A N/A</v>
      </c>
      <c r="C378" t="str">
        <v>#N/A N/A</v>
      </c>
      <c r="D378" t="str">
        <v>#N/A N/A</v>
      </c>
      <c r="E378">
        <v>38.659999999999997</v>
      </c>
      <c r="F378">
        <v>38.659999999999997</v>
      </c>
    </row>
    <row r="379" spans="1:6">
      <c r="A379" s="3">
        <v>44743</v>
      </c>
      <c r="B379" t="str">
        <v>#N/A N/A</v>
      </c>
      <c r="C379" t="str">
        <v>#N/A N/A</v>
      </c>
      <c r="D379" t="str">
        <v>#N/A N/A</v>
      </c>
      <c r="E379">
        <v>38.674999999999997</v>
      </c>
      <c r="F379">
        <v>38.674999999999997</v>
      </c>
    </row>
    <row r="380" spans="1:6">
      <c r="A380" s="3">
        <v>44747</v>
      </c>
      <c r="B380" t="str">
        <v>#N/A N/A</v>
      </c>
      <c r="C380" t="str">
        <v>#N/A N/A</v>
      </c>
      <c r="D380" t="str">
        <v>#N/A N/A</v>
      </c>
      <c r="E380">
        <v>40.094999999999999</v>
      </c>
      <c r="F380">
        <v>40.094999999999999</v>
      </c>
    </row>
    <row r="381" spans="1:6">
      <c r="A381" s="3">
        <v>44748</v>
      </c>
      <c r="B381" t="str">
        <v>#N/A N/A</v>
      </c>
      <c r="C381" t="str">
        <v>#N/A N/A</v>
      </c>
      <c r="D381" t="str">
        <v>#N/A N/A</v>
      </c>
      <c r="E381">
        <v>38.61</v>
      </c>
      <c r="F381">
        <v>38.61</v>
      </c>
    </row>
    <row r="382" spans="1:6">
      <c r="A382" s="3">
        <v>44749</v>
      </c>
      <c r="B382" t="str">
        <v>#N/A N/A</v>
      </c>
      <c r="C382" t="str">
        <v>#N/A N/A</v>
      </c>
      <c r="D382" t="str">
        <v>#N/A N/A</v>
      </c>
      <c r="E382">
        <v>39.57</v>
      </c>
      <c r="F382">
        <v>39.57</v>
      </c>
    </row>
    <row r="383" spans="1:6">
      <c r="A383" s="3">
        <v>44750</v>
      </c>
      <c r="B383" t="str">
        <v>#N/A N/A</v>
      </c>
      <c r="C383" t="str">
        <v>#N/A N/A</v>
      </c>
      <c r="D383" t="str">
        <v>#N/A N/A</v>
      </c>
      <c r="E383">
        <v>39.384999999999998</v>
      </c>
      <c r="F383">
        <v>39.384999999999998</v>
      </c>
    </row>
    <row r="384" spans="1:6">
      <c r="A384" s="3">
        <v>44753</v>
      </c>
      <c r="B384" t="str">
        <v>#N/A N/A</v>
      </c>
      <c r="C384" t="str">
        <v>#N/A N/A</v>
      </c>
      <c r="D384" t="str">
        <v>#N/A N/A</v>
      </c>
      <c r="E384">
        <v>38.840000000000003</v>
      </c>
      <c r="F384">
        <v>38.840000000000003</v>
      </c>
    </row>
    <row r="385" spans="1:6">
      <c r="A385" s="3">
        <v>44754</v>
      </c>
      <c r="B385" t="str">
        <v>#N/A N/A</v>
      </c>
      <c r="C385" t="str">
        <v>#N/A N/A</v>
      </c>
      <c r="D385" t="str">
        <v>#N/A N/A</v>
      </c>
      <c r="E385">
        <v>38.630000000000003</v>
      </c>
      <c r="F385">
        <v>38.630000000000003</v>
      </c>
    </row>
    <row r="386" spans="1:6">
      <c r="A386" s="3">
        <v>44755</v>
      </c>
      <c r="B386" t="str">
        <v>#N/A N/A</v>
      </c>
      <c r="C386" t="str">
        <v>#N/A N/A</v>
      </c>
      <c r="D386" t="str">
        <v>#N/A N/A</v>
      </c>
      <c r="E386">
        <v>39.204999999999998</v>
      </c>
      <c r="F386">
        <v>39.204999999999998</v>
      </c>
    </row>
    <row r="387" spans="1:6">
      <c r="A387" s="3">
        <v>44756</v>
      </c>
      <c r="B387" t="str">
        <v>#N/A N/A</v>
      </c>
      <c r="C387" t="str">
        <v>#N/A N/A</v>
      </c>
      <c r="D387" t="str">
        <v>#N/A N/A</v>
      </c>
      <c r="E387">
        <v>39.215000000000003</v>
      </c>
      <c r="F387">
        <v>39.215000000000003</v>
      </c>
    </row>
    <row r="388" spans="1:6">
      <c r="A388" s="3">
        <v>44757</v>
      </c>
      <c r="B388" t="str">
        <v>#N/A N/A</v>
      </c>
      <c r="C388" t="str">
        <v>#N/A N/A</v>
      </c>
      <c r="D388" t="str">
        <v>#N/A N/A</v>
      </c>
      <c r="E388">
        <v>39.081000000000003</v>
      </c>
      <c r="F388">
        <v>39.081000000000003</v>
      </c>
    </row>
    <row r="389" spans="1:6">
      <c r="A389" s="3">
        <v>44760</v>
      </c>
      <c r="B389" t="str">
        <v>#N/A N/A</v>
      </c>
      <c r="C389" t="str">
        <v>#N/A N/A</v>
      </c>
      <c r="D389" t="str">
        <v>#N/A N/A</v>
      </c>
      <c r="E389">
        <v>36.594999999999999</v>
      </c>
      <c r="F389">
        <v>36.594999999999999</v>
      </c>
    </row>
    <row r="390" spans="1:6">
      <c r="A390" s="3">
        <v>44761</v>
      </c>
      <c r="B390" t="str">
        <v>#N/A N/A</v>
      </c>
      <c r="C390" t="str">
        <v>#N/A N/A</v>
      </c>
      <c r="D390" t="str">
        <v>#N/A N/A</v>
      </c>
      <c r="E390">
        <v>37.484999999999999</v>
      </c>
      <c r="F390">
        <v>37.484999999999999</v>
      </c>
    </row>
    <row r="391" spans="1:6">
      <c r="A391" s="3">
        <v>44762</v>
      </c>
      <c r="B391" t="str">
        <v>#N/A N/A</v>
      </c>
      <c r="C391" t="str">
        <v>#N/A N/A</v>
      </c>
      <c r="D391" t="str">
        <v>#N/A N/A</v>
      </c>
      <c r="E391">
        <v>38.17</v>
      </c>
      <c r="F391">
        <v>38.17</v>
      </c>
    </row>
    <row r="392" spans="1:6">
      <c r="A392" s="3">
        <v>44763</v>
      </c>
      <c r="B392" t="str">
        <v>#N/A N/A</v>
      </c>
      <c r="C392" t="str">
        <v>#N/A N/A</v>
      </c>
      <c r="D392" t="str">
        <v>#N/A N/A</v>
      </c>
      <c r="E392">
        <v>38.094999999999999</v>
      </c>
      <c r="F392">
        <v>38.094999999999999</v>
      </c>
    </row>
    <row r="393" spans="1:6">
      <c r="A393" s="3">
        <v>44764</v>
      </c>
      <c r="B393" t="str">
        <v>#N/A N/A</v>
      </c>
      <c r="C393" t="str">
        <v>#N/A N/A</v>
      </c>
      <c r="D393" t="str">
        <v>#N/A N/A</v>
      </c>
      <c r="E393">
        <v>38.99</v>
      </c>
      <c r="F393">
        <v>38.99</v>
      </c>
    </row>
    <row r="394" spans="1:6">
      <c r="A394" s="3">
        <v>44767</v>
      </c>
      <c r="B394" t="str">
        <v>#N/A N/A</v>
      </c>
      <c r="C394" t="str">
        <v>#N/A N/A</v>
      </c>
      <c r="D394" t="str">
        <v>#N/A N/A</v>
      </c>
      <c r="E394">
        <v>39.39</v>
      </c>
      <c r="F394">
        <v>39.39</v>
      </c>
    </row>
    <row r="395" spans="1:6">
      <c r="A395" s="3">
        <v>44768</v>
      </c>
      <c r="B395" t="str">
        <v>#N/A N/A</v>
      </c>
      <c r="C395" t="str">
        <v>#N/A N/A</v>
      </c>
      <c r="D395" t="str">
        <v>#N/A N/A</v>
      </c>
      <c r="E395">
        <v>40.21</v>
      </c>
      <c r="F395">
        <v>40.21</v>
      </c>
    </row>
    <row r="396" spans="1:6">
      <c r="A396" s="3">
        <v>44769</v>
      </c>
      <c r="B396" t="str">
        <v>#N/A N/A</v>
      </c>
      <c r="C396" t="str">
        <v>#N/A N/A</v>
      </c>
      <c r="D396" t="str">
        <v>#N/A N/A</v>
      </c>
      <c r="E396">
        <v>43.13</v>
      </c>
      <c r="F396">
        <v>43.13</v>
      </c>
    </row>
    <row r="397" spans="1:6">
      <c r="A397" s="3">
        <v>44770</v>
      </c>
      <c r="B397" t="str">
        <v>#N/A N/A</v>
      </c>
      <c r="C397" t="str">
        <v>#N/A N/A</v>
      </c>
      <c r="D397" t="str">
        <v>#N/A N/A</v>
      </c>
      <c r="E397">
        <v>41.54</v>
      </c>
      <c r="F397">
        <v>41.54</v>
      </c>
    </row>
    <row r="398" spans="1:6">
      <c r="A398" s="3">
        <v>44771</v>
      </c>
      <c r="B398" t="str">
        <v>#N/A N/A</v>
      </c>
      <c r="C398" t="str">
        <v>#N/A N/A</v>
      </c>
      <c r="D398" t="str">
        <v>#N/A N/A</v>
      </c>
      <c r="E398">
        <v>42.225000000000001</v>
      </c>
      <c r="F398">
        <v>42.225000000000001</v>
      </c>
    </row>
    <row r="399" spans="1:6">
      <c r="A399" s="3">
        <v>44774</v>
      </c>
      <c r="B399" t="str">
        <v>#N/A N/A</v>
      </c>
      <c r="C399" t="str">
        <v>#N/A N/A</v>
      </c>
      <c r="D399" t="str">
        <v>#N/A N/A</v>
      </c>
      <c r="E399">
        <v>44.83</v>
      </c>
      <c r="F399">
        <v>44.83</v>
      </c>
    </row>
    <row r="400" spans="1:6">
      <c r="A400" s="3">
        <v>44775</v>
      </c>
      <c r="B400" t="str">
        <v>#N/A N/A</v>
      </c>
      <c r="C400" t="str">
        <v>#N/A N/A</v>
      </c>
      <c r="D400" t="str">
        <v>#N/A N/A</v>
      </c>
      <c r="E400">
        <v>45.28</v>
      </c>
      <c r="F400">
        <v>45.28</v>
      </c>
    </row>
    <row r="401" spans="1:6">
      <c r="A401" s="3">
        <v>44776</v>
      </c>
      <c r="B401" t="str">
        <v>#N/A N/A</v>
      </c>
      <c r="C401" t="str">
        <v>#N/A N/A</v>
      </c>
      <c r="D401" t="str">
        <v>#N/A N/A</v>
      </c>
      <c r="E401">
        <v>45.95</v>
      </c>
      <c r="F401">
        <v>45.95</v>
      </c>
    </row>
    <row r="402" spans="1:6">
      <c r="A402" s="3">
        <v>44777</v>
      </c>
      <c r="B402" t="str">
        <v>#N/A N/A</v>
      </c>
      <c r="C402" t="str">
        <v>#N/A N/A</v>
      </c>
      <c r="D402" t="str">
        <v>#N/A N/A</v>
      </c>
      <c r="E402">
        <v>44.604999999999997</v>
      </c>
      <c r="F402">
        <v>44.604999999999997</v>
      </c>
    </row>
    <row r="403" spans="1:6">
      <c r="A403" s="3">
        <v>44778</v>
      </c>
      <c r="B403" t="str">
        <v>#N/A N/A</v>
      </c>
      <c r="C403" t="str">
        <v>#N/A N/A</v>
      </c>
      <c r="D403" t="str">
        <v>#N/A N/A</v>
      </c>
      <c r="E403">
        <v>44.66</v>
      </c>
      <c r="F403">
        <v>44.66</v>
      </c>
    </row>
    <row r="404" spans="1:6">
      <c r="A404" s="3">
        <v>44781</v>
      </c>
      <c r="B404" t="str">
        <v>#N/A N/A</v>
      </c>
      <c r="C404" t="str">
        <v>#N/A N/A</v>
      </c>
      <c r="D404" t="str">
        <v>#N/A N/A</v>
      </c>
      <c r="E404">
        <v>44.47</v>
      </c>
      <c r="F404">
        <v>44.47</v>
      </c>
    </row>
    <row r="405" spans="1:6">
      <c r="A405" s="3">
        <v>44782</v>
      </c>
      <c r="B405" t="str">
        <v>#N/A N/A</v>
      </c>
      <c r="C405" t="str">
        <v>#N/A N/A</v>
      </c>
      <c r="D405" t="str">
        <v>#N/A N/A</v>
      </c>
      <c r="E405">
        <v>44.62</v>
      </c>
      <c r="F405">
        <v>44.62</v>
      </c>
    </row>
    <row r="406" spans="1:6">
      <c r="A406" s="3">
        <v>44783</v>
      </c>
      <c r="B406" t="str">
        <v>#N/A N/A</v>
      </c>
      <c r="C406" t="str">
        <v>#N/A N/A</v>
      </c>
      <c r="D406" t="str">
        <v>#N/A N/A</v>
      </c>
      <c r="E406">
        <v>44.71</v>
      </c>
      <c r="F406">
        <v>44.71</v>
      </c>
    </row>
    <row r="407" spans="1:6">
      <c r="A407" s="3">
        <v>44784</v>
      </c>
      <c r="B407" t="str">
        <v>#N/A N/A</v>
      </c>
      <c r="C407" t="str">
        <v>#N/A N/A</v>
      </c>
      <c r="D407" t="str">
        <v>#N/A N/A</v>
      </c>
      <c r="E407">
        <v>45.335000000000001</v>
      </c>
      <c r="F407">
        <v>45.335000000000001</v>
      </c>
    </row>
    <row r="408" spans="1:6">
      <c r="A408" s="3">
        <v>44785</v>
      </c>
      <c r="B408" t="str">
        <v>#N/A N/A</v>
      </c>
      <c r="C408" t="str">
        <v>#N/A N/A</v>
      </c>
      <c r="D408" t="str">
        <v>#N/A N/A</v>
      </c>
      <c r="E408">
        <v>45.39</v>
      </c>
      <c r="F408">
        <v>45.39</v>
      </c>
    </row>
    <row r="409" spans="1:6">
      <c r="A409" s="3">
        <v>44788</v>
      </c>
      <c r="B409" t="str">
        <v>#N/A N/A</v>
      </c>
      <c r="C409" t="str">
        <v>#N/A N/A</v>
      </c>
      <c r="D409" t="str">
        <v>#N/A N/A</v>
      </c>
      <c r="E409">
        <v>45.442999999999998</v>
      </c>
      <c r="F409">
        <v>45.442999999999998</v>
      </c>
    </row>
    <row r="410" spans="1:6">
      <c r="A410" s="3">
        <v>44789</v>
      </c>
      <c r="B410" t="str">
        <v>#N/A N/A</v>
      </c>
      <c r="C410" t="str">
        <v>#N/A N/A</v>
      </c>
      <c r="D410" t="str">
        <v>#N/A N/A</v>
      </c>
      <c r="E410">
        <v>56.715000000000003</v>
      </c>
      <c r="F410">
        <v>56.715000000000003</v>
      </c>
    </row>
    <row r="411" spans="1:6">
      <c r="A411" s="3">
        <v>44790</v>
      </c>
      <c r="B411" t="str">
        <v>#N/A N/A</v>
      </c>
      <c r="C411" t="str">
        <v>#N/A N/A</v>
      </c>
      <c r="D411" t="str">
        <v>#N/A N/A</v>
      </c>
      <c r="E411">
        <v>56.82</v>
      </c>
      <c r="F411">
        <v>56.82</v>
      </c>
    </row>
    <row r="412" spans="1:6">
      <c r="A412" s="3">
        <v>44791</v>
      </c>
      <c r="B412" t="str">
        <v>#N/A N/A</v>
      </c>
      <c r="C412" t="str">
        <v>#N/A N/A</v>
      </c>
      <c r="D412" t="str">
        <v>#N/A N/A</v>
      </c>
      <c r="E412">
        <v>57.6</v>
      </c>
      <c r="F412">
        <v>57.6</v>
      </c>
    </row>
    <row r="413" spans="1:6">
      <c r="A413" s="3">
        <v>44792</v>
      </c>
      <c r="B413" t="str">
        <v>#N/A N/A</v>
      </c>
      <c r="C413" t="str">
        <v>#N/A N/A</v>
      </c>
      <c r="D413" t="str">
        <v>#N/A N/A</v>
      </c>
      <c r="E413">
        <v>57.02</v>
      </c>
      <c r="F413">
        <v>57.02</v>
      </c>
    </row>
    <row r="414" spans="1:6">
      <c r="A414" s="3">
        <v>44795</v>
      </c>
      <c r="B414" t="str">
        <v>#N/A N/A</v>
      </c>
      <c r="C414" t="str">
        <v>#N/A N/A</v>
      </c>
      <c r="D414" t="str">
        <v>#N/A N/A</v>
      </c>
      <c r="E414">
        <v>57.82</v>
      </c>
      <c r="F414">
        <v>57.82</v>
      </c>
    </row>
    <row r="415" spans="1:6">
      <c r="A415" s="3">
        <v>44796</v>
      </c>
      <c r="B415" t="str">
        <v>#N/A N/A</v>
      </c>
      <c r="C415" t="str">
        <v>#N/A N/A</v>
      </c>
      <c r="D415" t="str">
        <v>#N/A N/A</v>
      </c>
      <c r="E415">
        <v>56.33</v>
      </c>
      <c r="F415">
        <v>56.33</v>
      </c>
    </row>
    <row r="416" spans="1:6">
      <c r="A416" s="3">
        <v>44797</v>
      </c>
      <c r="B416" t="str">
        <v>#N/A N/A</v>
      </c>
      <c r="C416" t="str">
        <v>#N/A N/A</v>
      </c>
      <c r="D416" t="str">
        <v>#N/A N/A</v>
      </c>
      <c r="E416">
        <v>66.254999999999995</v>
      </c>
      <c r="F416">
        <v>66.254999999999995</v>
      </c>
    </row>
    <row r="417" spans="1:6">
      <c r="A417" s="3">
        <v>44798</v>
      </c>
      <c r="B417" t="str">
        <v>#N/A N/A</v>
      </c>
      <c r="C417" t="str">
        <v>#N/A N/A</v>
      </c>
      <c r="D417" t="str">
        <v>#N/A N/A</v>
      </c>
      <c r="E417">
        <v>69.954999999999998</v>
      </c>
      <c r="F417">
        <v>69.954999999999998</v>
      </c>
    </row>
    <row r="418" spans="1:6">
      <c r="A418" s="3">
        <v>44799</v>
      </c>
      <c r="B418" t="str">
        <v>#N/A N/A</v>
      </c>
      <c r="C418" t="str">
        <v>#N/A N/A</v>
      </c>
      <c r="D418" t="str">
        <v>#N/A N/A</v>
      </c>
      <c r="E418">
        <v>68.8</v>
      </c>
      <c r="F418">
        <v>68.8</v>
      </c>
    </row>
    <row r="419" spans="1:6">
      <c r="A419" s="3">
        <v>44802</v>
      </c>
      <c r="B419" t="str">
        <v>#N/A N/A</v>
      </c>
      <c r="C419" t="str">
        <v>#N/A N/A</v>
      </c>
      <c r="D419" t="str">
        <v>#N/A N/A</v>
      </c>
      <c r="E419">
        <v>68.665000000000006</v>
      </c>
      <c r="F419">
        <v>68.665000000000006</v>
      </c>
    </row>
    <row r="420" spans="1:6">
      <c r="A420" s="3">
        <v>44803</v>
      </c>
      <c r="B420" t="str">
        <v>#N/A N/A</v>
      </c>
      <c r="C420" t="str">
        <v>#N/A N/A</v>
      </c>
      <c r="D420" t="str">
        <v>#N/A N/A</v>
      </c>
      <c r="E420">
        <v>58.744999999999997</v>
      </c>
      <c r="F420">
        <v>58.744999999999997</v>
      </c>
    </row>
    <row r="421" spans="1:6">
      <c r="A421" s="3">
        <v>44804</v>
      </c>
      <c r="B421" t="str">
        <v>#N/A N/A</v>
      </c>
      <c r="C421" t="str">
        <v>#N/A N/A</v>
      </c>
      <c r="D421" t="str">
        <v>#N/A N/A</v>
      </c>
      <c r="E421">
        <v>53.95</v>
      </c>
      <c r="F421">
        <v>53.95</v>
      </c>
    </row>
    <row r="422" spans="1:6">
      <c r="A422" s="3">
        <v>44805</v>
      </c>
      <c r="B422" t="str">
        <v>#N/A N/A</v>
      </c>
      <c r="C422" t="str">
        <v>#N/A N/A</v>
      </c>
      <c r="D422" t="str">
        <v>#N/A N/A</v>
      </c>
      <c r="E422">
        <v>59.155000000000001</v>
      </c>
      <c r="F422">
        <v>59.155000000000001</v>
      </c>
    </row>
    <row r="423" spans="1:6">
      <c r="A423" s="3">
        <v>44806</v>
      </c>
      <c r="B423" t="str">
        <v>#N/A N/A</v>
      </c>
      <c r="C423" t="str">
        <v>#N/A N/A</v>
      </c>
      <c r="D423" t="str">
        <v>#N/A N/A</v>
      </c>
      <c r="E423">
        <v>55.244999999999997</v>
      </c>
      <c r="F423">
        <v>55.244999999999997</v>
      </c>
    </row>
    <row r="424" spans="1:6">
      <c r="A424" s="3">
        <v>44810</v>
      </c>
      <c r="B424" t="str">
        <v>#N/A N/A</v>
      </c>
      <c r="C424" t="str">
        <v>#N/A N/A</v>
      </c>
      <c r="D424" t="str">
        <v>#N/A N/A</v>
      </c>
      <c r="E424">
        <v>54.69</v>
      </c>
      <c r="F424">
        <v>54.69</v>
      </c>
    </row>
    <row r="425" spans="1:6">
      <c r="A425" s="3">
        <v>44811</v>
      </c>
      <c r="B425" t="str">
        <v>#N/A N/A</v>
      </c>
      <c r="C425" t="str">
        <v>#N/A N/A</v>
      </c>
      <c r="D425" t="str">
        <v>#N/A N/A</v>
      </c>
      <c r="E425">
        <v>55.2</v>
      </c>
      <c r="F425">
        <v>55.2</v>
      </c>
    </row>
    <row r="426" spans="1:6">
      <c r="A426" s="3">
        <v>44812</v>
      </c>
      <c r="B426" t="str">
        <v>#N/A N/A</v>
      </c>
      <c r="C426" t="str">
        <v>#N/A N/A</v>
      </c>
      <c r="D426" t="str">
        <v>#N/A N/A</v>
      </c>
      <c r="E426">
        <v>52.835000000000001</v>
      </c>
      <c r="F426">
        <v>52.835000000000001</v>
      </c>
    </row>
    <row r="427" spans="1:6">
      <c r="A427" s="3">
        <v>44813</v>
      </c>
      <c r="B427" t="str">
        <v>#N/A N/A</v>
      </c>
      <c r="C427" t="str">
        <v>#N/A N/A</v>
      </c>
      <c r="D427" t="str">
        <v>#N/A N/A</v>
      </c>
      <c r="E427">
        <v>53.9</v>
      </c>
      <c r="F427">
        <v>53.9</v>
      </c>
    </row>
    <row r="428" spans="1:6">
      <c r="A428" s="3">
        <v>44816</v>
      </c>
      <c r="B428" t="str">
        <v>#N/A N/A</v>
      </c>
      <c r="C428" t="str">
        <v>#N/A N/A</v>
      </c>
      <c r="D428" t="str">
        <v>#N/A N/A</v>
      </c>
      <c r="E428">
        <v>53.125</v>
      </c>
      <c r="F428">
        <v>53.125</v>
      </c>
    </row>
    <row r="429" spans="1:6">
      <c r="A429" s="3">
        <v>44817</v>
      </c>
      <c r="B429" t="str">
        <v>#N/A N/A</v>
      </c>
      <c r="C429" t="str">
        <v>#N/A N/A</v>
      </c>
      <c r="D429" t="str">
        <v>#N/A N/A</v>
      </c>
      <c r="E429">
        <v>53.034999999999997</v>
      </c>
      <c r="F429">
        <v>53.034999999999997</v>
      </c>
    </row>
    <row r="430" spans="1:6">
      <c r="A430" s="3">
        <v>44818</v>
      </c>
      <c r="B430" t="str">
        <v>#N/A N/A</v>
      </c>
      <c r="C430" t="str">
        <v>#N/A N/A</v>
      </c>
      <c r="D430" t="str">
        <v>#N/A N/A</v>
      </c>
      <c r="E430">
        <v>53.075000000000003</v>
      </c>
      <c r="F430">
        <v>53.075000000000003</v>
      </c>
    </row>
    <row r="431" spans="1:6">
      <c r="A431" s="3">
        <v>44819</v>
      </c>
      <c r="B431" t="str">
        <v>#N/A N/A</v>
      </c>
      <c r="C431" t="str">
        <v>#N/A N/A</v>
      </c>
      <c r="D431" t="str">
        <v>#N/A N/A</v>
      </c>
      <c r="E431">
        <v>53.508000000000003</v>
      </c>
      <c r="F431">
        <v>53.508000000000003</v>
      </c>
    </row>
    <row r="432" spans="1:6">
      <c r="A432" s="3">
        <v>44820</v>
      </c>
      <c r="B432" t="str">
        <v>#N/A N/A</v>
      </c>
      <c r="C432" t="str">
        <v>#N/A N/A</v>
      </c>
      <c r="D432" t="str">
        <v>#N/A N/A</v>
      </c>
      <c r="E432">
        <v>42.16</v>
      </c>
      <c r="F432">
        <v>42.16</v>
      </c>
    </row>
    <row r="433" spans="1:6">
      <c r="A433" s="3">
        <v>44823</v>
      </c>
      <c r="B433" t="str">
        <v>#N/A N/A</v>
      </c>
      <c r="C433" t="str">
        <v>#N/A N/A</v>
      </c>
      <c r="D433" t="str">
        <v>#N/A N/A</v>
      </c>
      <c r="E433">
        <v>41.97</v>
      </c>
      <c r="F433">
        <v>41.97</v>
      </c>
    </row>
    <row r="434" spans="1:6">
      <c r="A434" s="3">
        <v>44824</v>
      </c>
      <c r="B434" t="str">
        <v>#N/A N/A</v>
      </c>
      <c r="C434" t="str">
        <v>#N/A N/A</v>
      </c>
      <c r="D434" t="str">
        <v>#N/A N/A</v>
      </c>
      <c r="E434">
        <v>43.284999999999997</v>
      </c>
      <c r="F434">
        <v>43.284999999999997</v>
      </c>
    </row>
    <row r="435" spans="1:6">
      <c r="A435" s="3">
        <v>44825</v>
      </c>
      <c r="B435" t="str">
        <v>#N/A N/A</v>
      </c>
      <c r="C435" t="str">
        <v>#N/A N/A</v>
      </c>
      <c r="D435" t="str">
        <v>#N/A N/A</v>
      </c>
      <c r="E435">
        <v>38.914999999999999</v>
      </c>
      <c r="F435">
        <v>38.914999999999999</v>
      </c>
    </row>
    <row r="436" spans="1:6">
      <c r="A436" s="3">
        <v>44826</v>
      </c>
      <c r="B436" t="str">
        <v>#N/A N/A</v>
      </c>
      <c r="C436" t="str">
        <v>#N/A N/A</v>
      </c>
      <c r="D436" t="str">
        <v>#N/A N/A</v>
      </c>
      <c r="E436">
        <v>39.909999999999997</v>
      </c>
      <c r="F436">
        <v>39.909999999999997</v>
      </c>
    </row>
    <row r="437" spans="1:6">
      <c r="A437" s="3">
        <v>44827</v>
      </c>
      <c r="B437" t="str">
        <v>#N/A N/A</v>
      </c>
      <c r="C437" t="str">
        <v>#N/A N/A</v>
      </c>
      <c r="D437" t="str">
        <v>#N/A N/A</v>
      </c>
      <c r="E437">
        <v>37.57</v>
      </c>
      <c r="F437">
        <v>37.57</v>
      </c>
    </row>
    <row r="438" spans="1:6">
      <c r="A438" s="3">
        <v>44830</v>
      </c>
      <c r="B438" t="str">
        <v>#N/A N/A</v>
      </c>
      <c r="C438" t="str">
        <v>#N/A N/A</v>
      </c>
      <c r="D438" t="str">
        <v>#N/A N/A</v>
      </c>
      <c r="E438">
        <v>37.69</v>
      </c>
      <c r="F438">
        <v>37.69</v>
      </c>
    </row>
    <row r="439" spans="1:6">
      <c r="A439" s="3">
        <v>44831</v>
      </c>
      <c r="B439" t="str">
        <v>#N/A N/A</v>
      </c>
      <c r="C439" t="str">
        <v>#N/A N/A</v>
      </c>
      <c r="D439" t="str">
        <v>#N/A N/A</v>
      </c>
      <c r="E439">
        <v>42.47</v>
      </c>
      <c r="F439">
        <v>42.47</v>
      </c>
    </row>
    <row r="440" spans="1:6">
      <c r="A440" s="3">
        <v>44832</v>
      </c>
      <c r="B440" t="str">
        <v>#N/A N/A</v>
      </c>
      <c r="C440" t="str">
        <v>#N/A N/A</v>
      </c>
      <c r="D440" t="str">
        <v>#N/A N/A</v>
      </c>
      <c r="E440">
        <v>41.204999999999998</v>
      </c>
      <c r="F440">
        <v>41.204999999999998</v>
      </c>
    </row>
    <row r="441" spans="1:6">
      <c r="A441" s="3">
        <v>44833</v>
      </c>
      <c r="B441" t="str">
        <v>#N/A N/A</v>
      </c>
      <c r="C441" t="str">
        <v>#N/A N/A</v>
      </c>
      <c r="D441" t="str">
        <v>#N/A N/A</v>
      </c>
      <c r="E441">
        <v>39.104999999999997</v>
      </c>
      <c r="F441">
        <v>39.104999999999997</v>
      </c>
    </row>
    <row r="442" spans="1:6">
      <c r="A442" s="3">
        <v>44834</v>
      </c>
      <c r="B442" t="str">
        <v>#N/A N/A</v>
      </c>
      <c r="C442" t="str">
        <v>#N/A N/A</v>
      </c>
      <c r="D442" t="str">
        <v>#N/A N/A</v>
      </c>
      <c r="E442">
        <v>38.725000000000001</v>
      </c>
      <c r="F442">
        <v>38.725000000000001</v>
      </c>
    </row>
    <row r="443" spans="1:6">
      <c r="A443" s="3">
        <v>44837</v>
      </c>
      <c r="B443" t="str">
        <v>#N/A N/A</v>
      </c>
      <c r="C443" t="str">
        <v>#N/A N/A</v>
      </c>
      <c r="D443" t="str">
        <v>#N/A N/A</v>
      </c>
      <c r="E443">
        <v>38.869999999999997</v>
      </c>
      <c r="F443">
        <v>38.869999999999997</v>
      </c>
    </row>
    <row r="444" spans="1:6">
      <c r="A444" s="3">
        <v>44838</v>
      </c>
      <c r="B444" t="str">
        <v>#N/A N/A</v>
      </c>
      <c r="C444" t="str">
        <v>#N/A N/A</v>
      </c>
      <c r="D444" t="str">
        <v>#N/A N/A</v>
      </c>
      <c r="E444">
        <v>38.195</v>
      </c>
      <c r="F444">
        <v>38.195</v>
      </c>
    </row>
    <row r="445" spans="1:6">
      <c r="A445" s="3">
        <v>44839</v>
      </c>
      <c r="B445" t="str">
        <v>#N/A N/A</v>
      </c>
      <c r="C445" t="str">
        <v>#N/A N/A</v>
      </c>
      <c r="D445" t="str">
        <v>#N/A N/A</v>
      </c>
      <c r="E445">
        <v>35.049999999999997</v>
      </c>
      <c r="F445">
        <v>35.049999999999997</v>
      </c>
    </row>
    <row r="446" spans="1:6">
      <c r="A446" s="3">
        <v>44840</v>
      </c>
      <c r="B446" t="str">
        <v>#N/A N/A</v>
      </c>
      <c r="C446" t="str">
        <v>#N/A N/A</v>
      </c>
      <c r="D446" t="str">
        <v>#N/A N/A</v>
      </c>
      <c r="E446">
        <v>35.854999999999997</v>
      </c>
      <c r="F446">
        <v>35.854999999999997</v>
      </c>
    </row>
    <row r="447" spans="1:6">
      <c r="A447" s="3">
        <v>44841</v>
      </c>
      <c r="B447" t="str">
        <v>#N/A N/A</v>
      </c>
      <c r="C447" t="str">
        <v>#N/A N/A</v>
      </c>
      <c r="D447" t="str">
        <v>#N/A N/A</v>
      </c>
      <c r="E447">
        <v>34.46</v>
      </c>
      <c r="F447">
        <v>34.46</v>
      </c>
    </row>
    <row r="448" spans="1:6">
      <c r="A448" s="3">
        <v>44844</v>
      </c>
      <c r="B448" t="str">
        <v>#N/A N/A</v>
      </c>
      <c r="C448" t="str">
        <v>#N/A N/A</v>
      </c>
      <c r="D448" t="str">
        <v>#N/A N/A</v>
      </c>
      <c r="E448">
        <v>34.26</v>
      </c>
      <c r="F448">
        <v>34.26</v>
      </c>
    </row>
    <row r="449" spans="1:6">
      <c r="A449" s="3">
        <v>44845</v>
      </c>
      <c r="B449" t="str">
        <v>#N/A N/A</v>
      </c>
      <c r="C449" t="str">
        <v>#N/A N/A</v>
      </c>
      <c r="D449" t="str">
        <v>#N/A N/A</v>
      </c>
      <c r="E449">
        <v>34.784999999999997</v>
      </c>
      <c r="F449">
        <v>34.784999999999997</v>
      </c>
    </row>
    <row r="450" spans="1:6">
      <c r="A450" s="3">
        <v>44846</v>
      </c>
      <c r="B450" t="str">
        <v>#N/A N/A</v>
      </c>
      <c r="C450" t="str">
        <v>#N/A N/A</v>
      </c>
      <c r="D450" t="str">
        <v>#N/A N/A</v>
      </c>
      <c r="E450">
        <v>34.704999999999998</v>
      </c>
      <c r="F450">
        <v>34.704999999999998</v>
      </c>
    </row>
    <row r="451" spans="1:6">
      <c r="A451" s="3">
        <v>44847</v>
      </c>
      <c r="B451" t="str">
        <v>#N/A N/A</v>
      </c>
      <c r="C451" t="str">
        <v>#N/A N/A</v>
      </c>
      <c r="D451" t="str">
        <v>#N/A N/A</v>
      </c>
      <c r="E451">
        <v>34.835000000000001</v>
      </c>
      <c r="F451">
        <v>34.835000000000001</v>
      </c>
    </row>
    <row r="452" spans="1:6">
      <c r="A452" s="3">
        <v>44848</v>
      </c>
      <c r="B452" t="str">
        <v>#N/A N/A</v>
      </c>
      <c r="C452" t="str">
        <v>#N/A N/A</v>
      </c>
      <c r="D452" t="str">
        <v>#N/A N/A</v>
      </c>
      <c r="E452">
        <v>34.779000000000003</v>
      </c>
      <c r="F452">
        <v>34.779000000000003</v>
      </c>
    </row>
    <row r="453" spans="1:6">
      <c r="A453" s="3">
        <v>44851</v>
      </c>
      <c r="B453" t="str">
        <v>#N/A N/A</v>
      </c>
      <c r="C453" t="str">
        <v>#N/A N/A</v>
      </c>
      <c r="D453" t="str">
        <v>#N/A N/A</v>
      </c>
      <c r="E453">
        <v>30.92</v>
      </c>
      <c r="F453">
        <v>30.92</v>
      </c>
    </row>
    <row r="454" spans="1:6">
      <c r="A454" s="3">
        <v>44852</v>
      </c>
      <c r="B454" t="str">
        <v>#N/A N/A</v>
      </c>
      <c r="C454" t="str">
        <v>#N/A N/A</v>
      </c>
      <c r="D454" t="str">
        <v>#N/A N/A</v>
      </c>
      <c r="E454">
        <v>29.69</v>
      </c>
      <c r="F454">
        <v>29.69</v>
      </c>
    </row>
    <row r="455" spans="1:6">
      <c r="A455" s="3">
        <v>44853</v>
      </c>
      <c r="B455" t="str">
        <v>#N/A N/A</v>
      </c>
      <c r="C455" t="str">
        <v>#N/A N/A</v>
      </c>
      <c r="D455" t="str">
        <v>#N/A N/A</v>
      </c>
      <c r="E455">
        <v>30.315000000000001</v>
      </c>
      <c r="F455">
        <v>30.315000000000001</v>
      </c>
    </row>
    <row r="456" spans="1:6">
      <c r="A456" s="3">
        <v>44854</v>
      </c>
      <c r="B456" t="str">
        <v>#N/A N/A</v>
      </c>
      <c r="C456" t="str">
        <v>#N/A N/A</v>
      </c>
      <c r="D456" t="str">
        <v>#N/A N/A</v>
      </c>
      <c r="E456">
        <v>32.35</v>
      </c>
      <c r="F456">
        <v>32.35</v>
      </c>
    </row>
    <row r="457" spans="1:6">
      <c r="A457" s="3">
        <v>44855</v>
      </c>
      <c r="B457" t="str">
        <v>#N/A N/A</v>
      </c>
      <c r="C457" t="str">
        <v>#N/A N/A</v>
      </c>
      <c r="D457" t="str">
        <v>#N/A N/A</v>
      </c>
      <c r="E457">
        <v>32.47</v>
      </c>
      <c r="F457">
        <v>32.47</v>
      </c>
    </row>
    <row r="458" spans="1:6">
      <c r="A458" s="3">
        <v>44858</v>
      </c>
      <c r="B458" t="str">
        <v>#N/A N/A</v>
      </c>
      <c r="C458" t="str">
        <v>#N/A N/A</v>
      </c>
      <c r="D458" t="str">
        <v>#N/A N/A</v>
      </c>
      <c r="E458">
        <v>31.29</v>
      </c>
      <c r="F458">
        <v>31.29</v>
      </c>
    </row>
    <row r="459" spans="1:6">
      <c r="A459" s="3">
        <v>44859</v>
      </c>
      <c r="B459" t="str">
        <v>#N/A N/A</v>
      </c>
      <c r="C459" t="str">
        <v>#N/A N/A</v>
      </c>
      <c r="D459" t="str">
        <v>#N/A N/A</v>
      </c>
      <c r="E459">
        <v>31.02</v>
      </c>
      <c r="F459">
        <v>31.02</v>
      </c>
    </row>
    <row r="460" spans="1:6">
      <c r="A460" s="3">
        <v>44860</v>
      </c>
      <c r="B460" t="str">
        <v>#N/A N/A</v>
      </c>
      <c r="C460" t="str">
        <v>#N/A N/A</v>
      </c>
      <c r="D460" t="str">
        <v>#N/A N/A</v>
      </c>
      <c r="E460">
        <v>30.45</v>
      </c>
      <c r="F460">
        <v>30.45</v>
      </c>
    </row>
    <row r="461" spans="1:6">
      <c r="A461" s="3">
        <v>44861</v>
      </c>
      <c r="B461" t="str">
        <v>#N/A N/A</v>
      </c>
      <c r="C461" t="str">
        <v>#N/A N/A</v>
      </c>
      <c r="D461" t="str">
        <v>#N/A N/A</v>
      </c>
      <c r="E461">
        <v>30.49</v>
      </c>
      <c r="F461">
        <v>30.49</v>
      </c>
    </row>
    <row r="462" spans="1:6">
      <c r="A462" s="3">
        <v>44862</v>
      </c>
      <c r="B462" t="str">
        <v>#N/A N/A</v>
      </c>
      <c r="C462" t="str">
        <v>#N/A N/A</v>
      </c>
      <c r="D462" t="str">
        <v>#N/A N/A</v>
      </c>
      <c r="E462">
        <v>30.16</v>
      </c>
      <c r="F462">
        <v>30.16</v>
      </c>
    </row>
    <row r="463" spans="1:6">
      <c r="A463" s="3">
        <v>44865</v>
      </c>
      <c r="B463" t="str">
        <v>#N/A N/A</v>
      </c>
      <c r="C463" t="str">
        <v>#N/A N/A</v>
      </c>
      <c r="D463" t="str">
        <v>#N/A N/A</v>
      </c>
      <c r="E463">
        <v>27.535</v>
      </c>
      <c r="F463">
        <v>27.535</v>
      </c>
    </row>
    <row r="464" spans="1:6">
      <c r="A464" s="3">
        <v>44866</v>
      </c>
      <c r="B464" t="str">
        <v>#N/A N/A</v>
      </c>
      <c r="C464" t="str">
        <v>#N/A N/A</v>
      </c>
      <c r="D464" t="str">
        <v>#N/A N/A</v>
      </c>
      <c r="E464">
        <v>27.54</v>
      </c>
      <c r="F464">
        <v>27.54</v>
      </c>
    </row>
    <row r="465" spans="1:6">
      <c r="A465" s="3">
        <v>44867</v>
      </c>
      <c r="B465" t="str">
        <v>#N/A N/A</v>
      </c>
      <c r="C465" t="str">
        <v>#N/A N/A</v>
      </c>
      <c r="D465" t="str">
        <v>#N/A N/A</v>
      </c>
      <c r="E465">
        <v>29.105</v>
      </c>
      <c r="F465">
        <v>29.105</v>
      </c>
    </row>
    <row r="466" spans="1:6">
      <c r="A466" s="3">
        <v>44868</v>
      </c>
      <c r="B466" t="str">
        <v>#N/A N/A</v>
      </c>
      <c r="C466" t="str">
        <v>#N/A N/A</v>
      </c>
      <c r="D466" t="str">
        <v>#N/A N/A</v>
      </c>
      <c r="E466">
        <v>27.815000000000001</v>
      </c>
      <c r="F466">
        <v>27.815000000000001</v>
      </c>
    </row>
    <row r="467" spans="1:6">
      <c r="A467" s="3">
        <v>44869</v>
      </c>
      <c r="B467" t="str">
        <v>#N/A N/A</v>
      </c>
      <c r="C467" t="str">
        <v>#N/A N/A</v>
      </c>
      <c r="D467" t="str">
        <v>#N/A N/A</v>
      </c>
      <c r="E467">
        <v>28.925000000000001</v>
      </c>
      <c r="F467">
        <v>28.925000000000001</v>
      </c>
    </row>
    <row r="468" spans="1:6">
      <c r="A468" s="3">
        <v>44872</v>
      </c>
      <c r="B468" t="str">
        <v>#N/A N/A</v>
      </c>
      <c r="C468" t="str">
        <v>#N/A N/A</v>
      </c>
      <c r="D468" t="str">
        <v>#N/A N/A</v>
      </c>
      <c r="E468">
        <v>27.195</v>
      </c>
      <c r="F468">
        <v>27.195</v>
      </c>
    </row>
    <row r="469" spans="1:6">
      <c r="A469" s="3">
        <v>44873</v>
      </c>
      <c r="B469" t="str">
        <v>#N/A N/A</v>
      </c>
      <c r="C469" t="str">
        <v>#N/A N/A</v>
      </c>
      <c r="D469" t="str">
        <v>#N/A N/A</v>
      </c>
      <c r="E469">
        <v>27.88</v>
      </c>
      <c r="F469">
        <v>27.88</v>
      </c>
    </row>
    <row r="470" spans="1:6">
      <c r="A470" s="3">
        <v>44874</v>
      </c>
      <c r="B470" t="str">
        <v>#N/A N/A</v>
      </c>
      <c r="C470" t="str">
        <v>#N/A N/A</v>
      </c>
      <c r="D470" t="str">
        <v>#N/A N/A</v>
      </c>
      <c r="E470">
        <v>27.73</v>
      </c>
      <c r="F470">
        <v>27.73</v>
      </c>
    </row>
    <row r="471" spans="1:6">
      <c r="A471" s="3">
        <v>44875</v>
      </c>
      <c r="B471" t="str">
        <v>#N/A N/A</v>
      </c>
      <c r="C471" t="str">
        <v>#N/A N/A</v>
      </c>
      <c r="D471" t="str">
        <v>#N/A N/A</v>
      </c>
      <c r="E471">
        <v>27.545000000000002</v>
      </c>
      <c r="F471">
        <v>27.545000000000002</v>
      </c>
    </row>
    <row r="472" spans="1:6">
      <c r="A472" s="3">
        <v>44876</v>
      </c>
      <c r="B472" t="str">
        <v>#N/A N/A</v>
      </c>
      <c r="C472" t="str">
        <v>#N/A N/A</v>
      </c>
      <c r="D472" t="str">
        <v>#N/A N/A</v>
      </c>
      <c r="E472">
        <v>27.225000000000001</v>
      </c>
      <c r="F472">
        <v>27.225000000000001</v>
      </c>
    </row>
    <row r="473" spans="1:6">
      <c r="A473" s="3">
        <v>44879</v>
      </c>
      <c r="B473" t="str">
        <v>#N/A N/A</v>
      </c>
      <c r="C473" t="str">
        <v>#N/A N/A</v>
      </c>
      <c r="D473" t="str">
        <v>#N/A N/A</v>
      </c>
      <c r="E473">
        <v>27.23</v>
      </c>
      <c r="F473">
        <v>27.23</v>
      </c>
    </row>
    <row r="474" spans="1:6">
      <c r="A474" s="3">
        <v>44880</v>
      </c>
      <c r="B474" t="str">
        <v>#N/A N/A</v>
      </c>
      <c r="C474" t="str">
        <v>#N/A N/A</v>
      </c>
      <c r="D474" t="str">
        <v>#N/A N/A</v>
      </c>
      <c r="E474">
        <v>27.396999999999998</v>
      </c>
      <c r="F474">
        <v>27.396999999999998</v>
      </c>
    </row>
    <row r="475" spans="1:6">
      <c r="A475" s="3">
        <v>44881</v>
      </c>
      <c r="B475" t="str">
        <v>#N/A N/A</v>
      </c>
      <c r="C475" t="str">
        <v>#N/A N/A</v>
      </c>
      <c r="D475" t="str">
        <v>#N/A N/A</v>
      </c>
      <c r="E475">
        <v>25.885000000000002</v>
      </c>
      <c r="F475">
        <v>25.885000000000002</v>
      </c>
    </row>
    <row r="476" spans="1:6">
      <c r="A476" s="3">
        <v>44882</v>
      </c>
      <c r="B476" t="str">
        <v>#N/A N/A</v>
      </c>
      <c r="C476" t="str">
        <v>#N/A N/A</v>
      </c>
      <c r="D476" t="str">
        <v>#N/A N/A</v>
      </c>
      <c r="E476">
        <v>26.315000000000001</v>
      </c>
      <c r="F476">
        <v>26.315000000000001</v>
      </c>
    </row>
    <row r="477" spans="1:6">
      <c r="A477" s="3">
        <v>44883</v>
      </c>
      <c r="B477" t="str">
        <v>#N/A N/A</v>
      </c>
      <c r="C477" t="str">
        <v>#N/A N/A</v>
      </c>
      <c r="D477" t="str">
        <v>#N/A N/A</v>
      </c>
      <c r="E477">
        <v>26.385000000000002</v>
      </c>
      <c r="F477">
        <v>26.385000000000002</v>
      </c>
    </row>
    <row r="478" spans="1:6">
      <c r="A478" s="3">
        <v>44886</v>
      </c>
      <c r="B478" t="str">
        <v>#N/A N/A</v>
      </c>
      <c r="C478" t="str">
        <v>#N/A N/A</v>
      </c>
      <c r="D478" t="str">
        <v>#N/A N/A</v>
      </c>
      <c r="E478">
        <v>27.3</v>
      </c>
      <c r="F478">
        <v>27.3</v>
      </c>
    </row>
    <row r="479" spans="1:6">
      <c r="A479" s="3">
        <v>44887</v>
      </c>
      <c r="B479" t="str">
        <v>#N/A N/A</v>
      </c>
      <c r="C479" t="str">
        <v>#N/A N/A</v>
      </c>
      <c r="D479" t="str">
        <v>#N/A N/A</v>
      </c>
      <c r="E479">
        <v>29.215</v>
      </c>
      <c r="F479">
        <v>29.215</v>
      </c>
    </row>
    <row r="480" spans="1:6">
      <c r="A480" s="3">
        <v>44888</v>
      </c>
      <c r="B480" t="str">
        <v>#N/A N/A</v>
      </c>
      <c r="C480" t="str">
        <v>#N/A N/A</v>
      </c>
      <c r="D480" t="str">
        <v>#N/A N/A</v>
      </c>
      <c r="E480">
        <v>31.114999999999998</v>
      </c>
      <c r="F480">
        <v>31.114999999999998</v>
      </c>
    </row>
    <row r="481" spans="1:6">
      <c r="A481" s="3">
        <v>44890</v>
      </c>
      <c r="B481" t="str">
        <v>#N/A N/A</v>
      </c>
      <c r="C481" t="str">
        <v>#N/A N/A</v>
      </c>
      <c r="D481" t="str">
        <v>#N/A N/A</v>
      </c>
      <c r="E481">
        <v>29.96</v>
      </c>
      <c r="F481">
        <v>29.96</v>
      </c>
    </row>
    <row r="482" spans="1:6">
      <c r="A482" s="3">
        <v>44893</v>
      </c>
      <c r="B482" t="str">
        <v>#N/A N/A</v>
      </c>
      <c r="C482" t="str">
        <v>#N/A N/A</v>
      </c>
      <c r="D482" t="str">
        <v>#N/A N/A</v>
      </c>
      <c r="E482">
        <v>30.28</v>
      </c>
      <c r="F482">
        <v>30.28</v>
      </c>
    </row>
    <row r="483" spans="1:6">
      <c r="A483" s="3">
        <v>44894</v>
      </c>
      <c r="B483" t="str">
        <v>#N/A N/A</v>
      </c>
      <c r="C483" t="str">
        <v>#N/A N/A</v>
      </c>
      <c r="D483" t="str">
        <v>#N/A N/A</v>
      </c>
      <c r="E483">
        <v>30.504999999999999</v>
      </c>
      <c r="F483">
        <v>30.504999999999999</v>
      </c>
    </row>
    <row r="484" spans="1:6">
      <c r="A484" s="3">
        <v>44895</v>
      </c>
      <c r="B484" t="str">
        <v>#N/A N/A</v>
      </c>
      <c r="C484" t="str">
        <v>#N/A N/A</v>
      </c>
      <c r="D484" t="str">
        <v>#N/A N/A</v>
      </c>
      <c r="E484">
        <v>33.31</v>
      </c>
      <c r="F484">
        <v>33.31</v>
      </c>
    </row>
    <row r="485" spans="1:6">
      <c r="A485" s="3">
        <v>44896</v>
      </c>
      <c r="B485" t="str">
        <v>#N/A N/A</v>
      </c>
      <c r="C485" t="str">
        <v>#N/A N/A</v>
      </c>
      <c r="D485" t="str">
        <v>#N/A N/A</v>
      </c>
      <c r="E485">
        <v>33.78</v>
      </c>
      <c r="F485">
        <v>33.78</v>
      </c>
    </row>
    <row r="486" spans="1:6">
      <c r="A486" s="3">
        <v>44897</v>
      </c>
      <c r="B486" t="str">
        <v>#N/A N/A</v>
      </c>
      <c r="C486" t="str">
        <v>#N/A N/A</v>
      </c>
      <c r="D486" t="str">
        <v>#N/A N/A</v>
      </c>
      <c r="E486">
        <v>31.76</v>
      </c>
      <c r="F486">
        <v>31.76</v>
      </c>
    </row>
    <row r="487" spans="1:6">
      <c r="A487" s="3">
        <v>44900</v>
      </c>
      <c r="B487" t="str">
        <v>#N/A N/A</v>
      </c>
      <c r="C487" t="str">
        <v>#N/A N/A</v>
      </c>
      <c r="D487" t="str">
        <v>#N/A N/A</v>
      </c>
      <c r="E487">
        <v>33.185000000000002</v>
      </c>
      <c r="F487">
        <v>33.185000000000002</v>
      </c>
    </row>
    <row r="488" spans="1:6">
      <c r="A488" s="3">
        <v>44901</v>
      </c>
      <c r="B488" t="str">
        <v>#N/A N/A</v>
      </c>
      <c r="C488" t="str">
        <v>#N/A N/A</v>
      </c>
      <c r="D488" t="str">
        <v>#N/A N/A</v>
      </c>
      <c r="E488">
        <v>32.844999999999999</v>
      </c>
      <c r="F488">
        <v>32.844999999999999</v>
      </c>
    </row>
    <row r="489" spans="1:6">
      <c r="A489" s="3">
        <v>44902</v>
      </c>
      <c r="B489" t="str">
        <v>#N/A N/A</v>
      </c>
      <c r="C489" t="str">
        <v>#N/A N/A</v>
      </c>
      <c r="D489" t="str">
        <v>#N/A N/A</v>
      </c>
      <c r="E489">
        <v>33.35</v>
      </c>
      <c r="F489">
        <v>33.35</v>
      </c>
    </row>
    <row r="490" spans="1:6">
      <c r="A490" s="3">
        <v>44903</v>
      </c>
      <c r="B490" t="str">
        <v>#N/A N/A</v>
      </c>
      <c r="C490" t="str">
        <v>#N/A N/A</v>
      </c>
      <c r="D490" t="str">
        <v>#N/A N/A</v>
      </c>
      <c r="E490">
        <v>34.295000000000002</v>
      </c>
      <c r="F490">
        <v>34.295000000000002</v>
      </c>
    </row>
    <row r="491" spans="1:6">
      <c r="A491" s="3">
        <v>44904</v>
      </c>
      <c r="B491" t="str">
        <v>#N/A N/A</v>
      </c>
      <c r="C491" t="str">
        <v>#N/A N/A</v>
      </c>
      <c r="D491" t="str">
        <v>#N/A N/A</v>
      </c>
      <c r="E491">
        <v>33.365000000000002</v>
      </c>
      <c r="F491">
        <v>33.365000000000002</v>
      </c>
    </row>
    <row r="492" spans="1:6">
      <c r="A492" s="3">
        <v>44907</v>
      </c>
      <c r="B492" t="str">
        <v>#N/A N/A</v>
      </c>
      <c r="C492" t="str">
        <v>#N/A N/A</v>
      </c>
      <c r="D492" t="str">
        <v>#N/A N/A</v>
      </c>
      <c r="E492">
        <v>32.924999999999997</v>
      </c>
      <c r="F492">
        <v>32.924999999999997</v>
      </c>
    </row>
    <row r="493" spans="1:6">
      <c r="A493" s="3">
        <v>44908</v>
      </c>
      <c r="B493" t="str">
        <v>#N/A N/A</v>
      </c>
      <c r="C493" t="str">
        <v>#N/A N/A</v>
      </c>
      <c r="D493" t="str">
        <v>#N/A N/A</v>
      </c>
      <c r="E493">
        <v>33.344999999999999</v>
      </c>
      <c r="F493">
        <v>33.344999999999999</v>
      </c>
    </row>
    <row r="494" spans="1:6">
      <c r="A494" s="3">
        <v>44909</v>
      </c>
      <c r="B494" t="str">
        <v>#N/A N/A</v>
      </c>
      <c r="C494" t="str">
        <v>#N/A N/A</v>
      </c>
      <c r="D494" t="str">
        <v>#N/A N/A</v>
      </c>
      <c r="E494">
        <v>33.384999999999998</v>
      </c>
      <c r="F494">
        <v>33.384999999999998</v>
      </c>
    </row>
    <row r="495" spans="1:6">
      <c r="A495" s="3">
        <v>44910</v>
      </c>
      <c r="B495" t="str">
        <v>#N/A N/A</v>
      </c>
      <c r="C495" t="str">
        <v>#N/A N/A</v>
      </c>
      <c r="D495" t="str">
        <v>#N/A N/A</v>
      </c>
      <c r="E495">
        <v>33.442999999999998</v>
      </c>
      <c r="F495">
        <v>33.442999999999998</v>
      </c>
    </row>
    <row r="496" spans="1:6">
      <c r="A496" s="3">
        <v>44911</v>
      </c>
      <c r="B496" t="str">
        <v>#N/A N/A</v>
      </c>
      <c r="C496" t="str">
        <v>#N/A N/A</v>
      </c>
      <c r="D496" t="str">
        <v>#N/A N/A</v>
      </c>
      <c r="E496">
        <v>35.575000000000003</v>
      </c>
      <c r="F496">
        <v>35.575000000000003</v>
      </c>
    </row>
    <row r="497" spans="1:6">
      <c r="A497" s="3">
        <v>44914</v>
      </c>
      <c r="B497" t="str">
        <v>#N/A N/A</v>
      </c>
      <c r="C497" t="str">
        <v>#N/A N/A</v>
      </c>
      <c r="D497" t="str">
        <v>#N/A N/A</v>
      </c>
      <c r="E497">
        <v>36.49</v>
      </c>
      <c r="F497">
        <v>36.49</v>
      </c>
    </row>
    <row r="498" spans="1:6">
      <c r="A498" s="3">
        <v>44915</v>
      </c>
      <c r="B498" t="str">
        <v>#N/A N/A</v>
      </c>
      <c r="C498" t="str">
        <v>#N/A N/A</v>
      </c>
      <c r="D498" t="str">
        <v>#N/A N/A</v>
      </c>
      <c r="E498">
        <v>34.914999999999999</v>
      </c>
      <c r="F498">
        <v>34.914999999999999</v>
      </c>
    </row>
    <row r="499" spans="1:6">
      <c r="A499" s="3">
        <v>44916</v>
      </c>
      <c r="B499" t="str">
        <v>#N/A N/A</v>
      </c>
      <c r="C499" t="str">
        <v>#N/A N/A</v>
      </c>
      <c r="D499" t="str">
        <v>#N/A N/A</v>
      </c>
      <c r="E499">
        <v>31.68</v>
      </c>
      <c r="F499">
        <v>31.68</v>
      </c>
    </row>
    <row r="500" spans="1:6">
      <c r="A500" s="3">
        <v>44917</v>
      </c>
      <c r="B500" t="str">
        <v>#N/A N/A</v>
      </c>
      <c r="C500" t="str">
        <v>#N/A N/A</v>
      </c>
      <c r="D500" t="str">
        <v>#N/A N/A</v>
      </c>
      <c r="E500">
        <v>31.635000000000002</v>
      </c>
      <c r="F500">
        <v>31.635000000000002</v>
      </c>
    </row>
    <row r="501" spans="1:6">
      <c r="A501" s="3">
        <v>44918</v>
      </c>
      <c r="B501" t="str">
        <v>#N/A N/A</v>
      </c>
      <c r="C501" t="str">
        <v>#N/A N/A</v>
      </c>
      <c r="D501" t="str">
        <v>#N/A N/A</v>
      </c>
      <c r="E501">
        <v>28.12</v>
      </c>
      <c r="F501">
        <v>28.12</v>
      </c>
    </row>
    <row r="502" spans="1:6">
      <c r="A502" s="3">
        <v>44922</v>
      </c>
      <c r="B502" t="str">
        <v>#N/A N/A</v>
      </c>
      <c r="C502" t="str">
        <v>#N/A N/A</v>
      </c>
      <c r="D502" t="str">
        <v>#N/A N/A</v>
      </c>
      <c r="E502">
        <v>28.184999999999999</v>
      </c>
      <c r="F502">
        <v>28.184999999999999</v>
      </c>
    </row>
    <row r="503" spans="1:6">
      <c r="A503" s="3">
        <v>44923</v>
      </c>
      <c r="B503" t="str">
        <v>#N/A N/A</v>
      </c>
      <c r="C503" t="str">
        <v>#N/A N/A</v>
      </c>
      <c r="D503" t="str">
        <v>#N/A N/A</v>
      </c>
      <c r="E503">
        <v>28.51</v>
      </c>
      <c r="F503">
        <v>28.51</v>
      </c>
    </row>
    <row r="504" spans="1:6">
      <c r="A504" s="3">
        <v>44924</v>
      </c>
      <c r="B504" t="str">
        <v>#N/A N/A</v>
      </c>
      <c r="C504" t="str">
        <v>#N/A N/A</v>
      </c>
      <c r="D504" t="str">
        <v>#N/A N/A</v>
      </c>
      <c r="E504">
        <v>28.83</v>
      </c>
      <c r="F504">
        <v>28.83</v>
      </c>
    </row>
    <row r="505" spans="1:6">
      <c r="A505" s="3">
        <v>44925</v>
      </c>
      <c r="B505" t="str">
        <v>#N/A N/A</v>
      </c>
      <c r="C505" t="str">
        <v>#N/A N/A</v>
      </c>
      <c r="D505" t="str">
        <v>#N/A N/A</v>
      </c>
      <c r="E505">
        <v>29.515000000000001</v>
      </c>
      <c r="F505">
        <v>29.515000000000001</v>
      </c>
    </row>
    <row r="506" spans="1:6">
      <c r="A506" s="3">
        <v>44929</v>
      </c>
      <c r="B506" t="str">
        <v>#N/A N/A</v>
      </c>
      <c r="C506" t="str">
        <v>#N/A N/A</v>
      </c>
      <c r="D506" t="str">
        <v>#N/A N/A</v>
      </c>
      <c r="E506">
        <v>29.344999999999999</v>
      </c>
      <c r="F506">
        <v>29.344999999999999</v>
      </c>
    </row>
    <row r="507" spans="1:6">
      <c r="A507" s="3">
        <v>44930</v>
      </c>
      <c r="B507" t="str">
        <v>#N/A N/A</v>
      </c>
      <c r="C507" t="str">
        <v>#N/A N/A</v>
      </c>
      <c r="D507" t="str">
        <v>#N/A N/A</v>
      </c>
      <c r="E507">
        <v>29.5</v>
      </c>
      <c r="F507">
        <v>29.5</v>
      </c>
    </row>
    <row r="508" spans="1:6">
      <c r="A508" s="3">
        <v>44931</v>
      </c>
      <c r="B508" t="str">
        <v>#N/A N/A</v>
      </c>
      <c r="C508" t="str">
        <v>#N/A N/A</v>
      </c>
      <c r="D508" t="str">
        <v>#N/A N/A</v>
      </c>
      <c r="E508">
        <v>28.85</v>
      </c>
      <c r="F508">
        <v>28.85</v>
      </c>
    </row>
    <row r="509" spans="1:6">
      <c r="A509" s="3">
        <v>44932</v>
      </c>
      <c r="B509" t="str">
        <v>#N/A N/A</v>
      </c>
      <c r="C509" t="str">
        <v>#N/A N/A</v>
      </c>
      <c r="D509" t="str">
        <v>#N/A N/A</v>
      </c>
      <c r="E509">
        <v>28.45</v>
      </c>
      <c r="F509">
        <v>28.45</v>
      </c>
    </row>
    <row r="510" spans="1:6">
      <c r="A510" s="3">
        <v>44935</v>
      </c>
      <c r="B510" t="str">
        <v>#N/A N/A</v>
      </c>
      <c r="C510" t="str">
        <v>#N/A N/A</v>
      </c>
      <c r="D510" t="str">
        <v>#N/A N/A</v>
      </c>
      <c r="E510">
        <v>27.114999999999998</v>
      </c>
      <c r="F510">
        <v>27.114999999999998</v>
      </c>
    </row>
    <row r="511" spans="1:6">
      <c r="A511" s="3">
        <v>44936</v>
      </c>
      <c r="B511" t="str">
        <v>#N/A N/A</v>
      </c>
      <c r="C511" t="str">
        <v>#N/A N/A</v>
      </c>
      <c r="D511" t="str">
        <v>#N/A N/A</v>
      </c>
      <c r="E511">
        <v>27.06</v>
      </c>
      <c r="F511">
        <v>27.06</v>
      </c>
    </row>
    <row r="512" spans="1:6">
      <c r="A512" s="3">
        <v>44937</v>
      </c>
      <c r="B512" t="str">
        <v>#N/A N/A</v>
      </c>
      <c r="C512" t="str">
        <v>#N/A N/A</v>
      </c>
      <c r="D512" t="str">
        <v>#N/A N/A</v>
      </c>
      <c r="E512">
        <v>26.87</v>
      </c>
      <c r="F512">
        <v>26.87</v>
      </c>
    </row>
    <row r="513" spans="1:6">
      <c r="A513" s="3">
        <v>44938</v>
      </c>
      <c r="B513" t="str">
        <v>#N/A N/A</v>
      </c>
      <c r="C513" t="str">
        <v>#N/A N/A</v>
      </c>
      <c r="D513" t="str">
        <v>#N/A N/A</v>
      </c>
      <c r="E513">
        <v>26.76</v>
      </c>
      <c r="F513">
        <v>26.76</v>
      </c>
    </row>
    <row r="514" spans="1:6">
      <c r="A514" s="3">
        <v>44939</v>
      </c>
      <c r="B514" t="str">
        <v>#N/A N/A</v>
      </c>
      <c r="C514" t="str">
        <v>#N/A N/A</v>
      </c>
      <c r="D514" t="str">
        <v>#N/A N/A</v>
      </c>
      <c r="E514">
        <v>26.806999999999999</v>
      </c>
      <c r="F514">
        <v>26.806999999999999</v>
      </c>
    </row>
    <row r="515" spans="1:6">
      <c r="A515" s="3">
        <v>44943</v>
      </c>
      <c r="B515" t="str">
        <v>#N/A N/A</v>
      </c>
      <c r="C515" t="str">
        <v>#N/A N/A</v>
      </c>
      <c r="D515" t="str">
        <v>#N/A N/A</v>
      </c>
      <c r="E515">
        <v>22.725000000000001</v>
      </c>
      <c r="F515">
        <v>22.725000000000001</v>
      </c>
    </row>
    <row r="516" spans="1:6">
      <c r="A516" s="3">
        <v>44944</v>
      </c>
      <c r="B516" t="str">
        <v>#N/A N/A</v>
      </c>
      <c r="C516" t="str">
        <v>#N/A N/A</v>
      </c>
      <c r="D516" t="str">
        <v>#N/A N/A</v>
      </c>
      <c r="E516">
        <v>23.09</v>
      </c>
      <c r="F516">
        <v>23.09</v>
      </c>
    </row>
    <row r="517" spans="1:6">
      <c r="A517" s="3">
        <v>44945</v>
      </c>
      <c r="B517" t="str">
        <v>#N/A N/A</v>
      </c>
      <c r="C517" t="str">
        <v>#N/A N/A</v>
      </c>
      <c r="D517" t="str">
        <v>#N/A N/A</v>
      </c>
      <c r="E517">
        <v>22.95</v>
      </c>
      <c r="F517">
        <v>22.95</v>
      </c>
    </row>
    <row r="518" spans="1:6">
      <c r="A518" s="3">
        <v>44946</v>
      </c>
      <c r="B518" t="str">
        <v>#N/A N/A</v>
      </c>
      <c r="C518" t="str">
        <v>#N/A N/A</v>
      </c>
      <c r="D518" t="str">
        <v>#N/A N/A</v>
      </c>
      <c r="E518">
        <v>22.815000000000001</v>
      </c>
      <c r="F518">
        <v>22.815000000000001</v>
      </c>
    </row>
    <row r="519" spans="1:6">
      <c r="A519" s="3">
        <v>44949</v>
      </c>
      <c r="B519" t="str">
        <v>#N/A N/A</v>
      </c>
      <c r="C519" t="str">
        <v>#N/A N/A</v>
      </c>
      <c r="D519" t="str">
        <v>#N/A N/A</v>
      </c>
      <c r="E519">
        <v>23.254999999999999</v>
      </c>
      <c r="F519">
        <v>23.254999999999999</v>
      </c>
    </row>
    <row r="520" spans="1:6">
      <c r="A520" s="3">
        <v>44950</v>
      </c>
      <c r="B520" t="str">
        <v>#N/A N/A</v>
      </c>
      <c r="C520" t="str">
        <v>#N/A N/A</v>
      </c>
      <c r="D520" t="str">
        <v>#N/A N/A</v>
      </c>
      <c r="E520">
        <v>22.114999999999998</v>
      </c>
      <c r="F520">
        <v>22.114999999999998</v>
      </c>
    </row>
    <row r="521" spans="1:6">
      <c r="A521" s="3">
        <v>44951</v>
      </c>
      <c r="B521" t="str">
        <v>#N/A N/A</v>
      </c>
      <c r="C521" t="str">
        <v>#N/A N/A</v>
      </c>
      <c r="D521" t="str">
        <v>#N/A N/A</v>
      </c>
      <c r="E521">
        <v>20.94</v>
      </c>
      <c r="F521">
        <v>20.94</v>
      </c>
    </row>
    <row r="522" spans="1:6">
      <c r="A522" s="3">
        <v>44952</v>
      </c>
      <c r="B522" t="str">
        <v>#N/A N/A</v>
      </c>
      <c r="C522" t="str">
        <v>#N/A N/A</v>
      </c>
      <c r="D522" t="str">
        <v>#N/A N/A</v>
      </c>
      <c r="E522">
        <v>20.164999999999999</v>
      </c>
      <c r="F522">
        <v>20.164999999999999</v>
      </c>
    </row>
    <row r="523" spans="1:6">
      <c r="A523" s="3">
        <v>44953</v>
      </c>
      <c r="B523" t="str">
        <v>#N/A N/A</v>
      </c>
      <c r="C523" t="str">
        <v>#N/A N/A</v>
      </c>
      <c r="D523" t="str">
        <v>#N/A N/A</v>
      </c>
      <c r="E523">
        <v>19.5</v>
      </c>
      <c r="F523">
        <v>19.5</v>
      </c>
    </row>
    <row r="524" spans="1:6">
      <c r="A524" s="3">
        <v>44956</v>
      </c>
      <c r="B524" t="str">
        <v>#N/A N/A</v>
      </c>
      <c r="C524" t="str">
        <v>#N/A N/A</v>
      </c>
      <c r="D524" t="str">
        <v>#N/A N/A</v>
      </c>
      <c r="E524">
        <v>19.484999999999999</v>
      </c>
      <c r="F524">
        <v>19.484999999999999</v>
      </c>
    </row>
    <row r="525" spans="1:6">
      <c r="A525" s="3">
        <v>44957</v>
      </c>
      <c r="B525" t="str">
        <v>#N/A N/A</v>
      </c>
      <c r="C525" t="str">
        <v>#N/A N/A</v>
      </c>
      <c r="D525" t="str">
        <v>#N/A N/A</v>
      </c>
      <c r="E525">
        <v>19.024999999999999</v>
      </c>
      <c r="F525">
        <v>19.024999999999999</v>
      </c>
    </row>
    <row r="526" spans="1:6">
      <c r="A526" s="3">
        <v>44958</v>
      </c>
      <c r="B526" t="str">
        <v>#N/A N/A</v>
      </c>
      <c r="C526" t="str">
        <v>#N/A N/A</v>
      </c>
      <c r="D526" t="str">
        <v>#N/A N/A</v>
      </c>
      <c r="E526">
        <v>18.97</v>
      </c>
      <c r="F526">
        <v>18.97</v>
      </c>
    </row>
    <row r="527" spans="1:6">
      <c r="A527" s="3">
        <v>44959</v>
      </c>
      <c r="B527" t="str">
        <v>#N/A N/A</v>
      </c>
      <c r="C527" t="str">
        <v>#N/A N/A</v>
      </c>
      <c r="D527" t="str">
        <v>#N/A N/A</v>
      </c>
      <c r="E527">
        <v>18.37</v>
      </c>
      <c r="F527">
        <v>18.37</v>
      </c>
    </row>
    <row r="528" spans="1:6">
      <c r="A528" s="3">
        <v>44960</v>
      </c>
      <c r="B528" t="str">
        <v>#N/A N/A</v>
      </c>
      <c r="C528" t="str">
        <v>#N/A N/A</v>
      </c>
      <c r="D528" t="str">
        <v>#N/A N/A</v>
      </c>
      <c r="E528">
        <v>18.524999999999999</v>
      </c>
      <c r="F528">
        <v>18.524999999999999</v>
      </c>
    </row>
    <row r="529" spans="1:6">
      <c r="A529" s="3">
        <v>44963</v>
      </c>
      <c r="B529" t="str">
        <v>#N/A N/A</v>
      </c>
      <c r="C529" t="str">
        <v>#N/A N/A</v>
      </c>
      <c r="D529" t="str">
        <v>#N/A N/A</v>
      </c>
      <c r="E529">
        <v>18.495000000000001</v>
      </c>
      <c r="F529">
        <v>18.495000000000001</v>
      </c>
    </row>
    <row r="530" spans="1:6">
      <c r="A530" s="3">
        <v>44964</v>
      </c>
      <c r="B530" t="str">
        <v>#N/A N/A</v>
      </c>
      <c r="C530" t="str">
        <v>#N/A N/A</v>
      </c>
      <c r="D530" t="str">
        <v>#N/A N/A</v>
      </c>
      <c r="E530">
        <v>18.184999999999999</v>
      </c>
      <c r="F530">
        <v>18.184999999999999</v>
      </c>
    </row>
    <row r="531" spans="1:6">
      <c r="A531" s="3">
        <v>44965</v>
      </c>
      <c r="B531" t="str">
        <v>#N/A N/A</v>
      </c>
      <c r="C531" t="str">
        <v>#N/A N/A</v>
      </c>
      <c r="D531" t="str">
        <v>#N/A N/A</v>
      </c>
      <c r="E531">
        <v>17.93</v>
      </c>
      <c r="F531">
        <v>17.93</v>
      </c>
    </row>
    <row r="532" spans="1:6">
      <c r="A532" s="3">
        <v>44966</v>
      </c>
      <c r="B532" t="str">
        <v>#N/A N/A</v>
      </c>
      <c r="C532" t="str">
        <v>#N/A N/A</v>
      </c>
      <c r="D532" t="str">
        <v>#N/A N/A</v>
      </c>
      <c r="E532">
        <v>17.914999999999999</v>
      </c>
      <c r="F532">
        <v>17.914999999999999</v>
      </c>
    </row>
    <row r="533" spans="1:6">
      <c r="A533" s="3">
        <v>44967</v>
      </c>
      <c r="B533" t="str">
        <v>#N/A N/A</v>
      </c>
      <c r="C533" t="str">
        <v>#N/A N/A</v>
      </c>
      <c r="D533" t="str">
        <v>#N/A N/A</v>
      </c>
      <c r="E533">
        <v>17.984999999999999</v>
      </c>
      <c r="F533">
        <v>17.984999999999999</v>
      </c>
    </row>
    <row r="534" spans="1:6">
      <c r="A534" s="3">
        <v>44970</v>
      </c>
      <c r="B534" t="str">
        <v>#N/A N/A</v>
      </c>
      <c r="C534" t="str">
        <v>#N/A N/A</v>
      </c>
      <c r="D534" t="str">
        <v>#N/A N/A</v>
      </c>
      <c r="E534">
        <v>17.895</v>
      </c>
      <c r="F534">
        <v>17.895</v>
      </c>
    </row>
    <row r="535" spans="1:6">
      <c r="A535" s="3">
        <v>44971</v>
      </c>
      <c r="B535" t="str">
        <v>#N/A N/A</v>
      </c>
      <c r="C535" t="str">
        <v>#N/A N/A</v>
      </c>
      <c r="D535" t="str">
        <v>#N/A N/A</v>
      </c>
      <c r="E535">
        <v>17.89</v>
      </c>
      <c r="F535">
        <v>17.89</v>
      </c>
    </row>
    <row r="536" spans="1:6">
      <c r="A536" s="3">
        <v>44972</v>
      </c>
      <c r="B536" t="str">
        <v>#N/A N/A</v>
      </c>
      <c r="C536" t="str">
        <v>#N/A N/A</v>
      </c>
      <c r="D536" t="str">
        <v>#N/A N/A</v>
      </c>
      <c r="E536">
        <v>17.882000000000001</v>
      </c>
      <c r="F536">
        <v>17.882000000000001</v>
      </c>
    </row>
    <row r="537" spans="1:6">
      <c r="A537" s="3">
        <v>44973</v>
      </c>
      <c r="B537" t="str">
        <v>#N/A N/A</v>
      </c>
      <c r="C537" t="str">
        <v>#N/A N/A</v>
      </c>
      <c r="D537" t="str">
        <v>#N/A N/A</v>
      </c>
      <c r="E537">
        <v>16.295000000000002</v>
      </c>
      <c r="F537">
        <v>16.295000000000002</v>
      </c>
    </row>
    <row r="538" spans="1:6">
      <c r="A538" s="3">
        <v>44974</v>
      </c>
      <c r="B538" t="str">
        <v>#N/A N/A</v>
      </c>
      <c r="C538" t="str">
        <v>#N/A N/A</v>
      </c>
      <c r="D538" t="str">
        <v>#N/A N/A</v>
      </c>
      <c r="E538">
        <v>15.92</v>
      </c>
      <c r="F538">
        <v>15.92</v>
      </c>
    </row>
    <row r="539" spans="1:6">
      <c r="A539" s="3">
        <v>44978</v>
      </c>
      <c r="B539" t="str">
        <v>#N/A N/A</v>
      </c>
      <c r="C539" t="str">
        <v>#N/A N/A</v>
      </c>
      <c r="D539" t="str">
        <v>#N/A N/A</v>
      </c>
      <c r="E539">
        <v>14.3</v>
      </c>
      <c r="F539">
        <v>14.3</v>
      </c>
    </row>
    <row r="540" spans="1:6">
      <c r="A540" s="3">
        <v>44979</v>
      </c>
      <c r="B540" t="str">
        <v>#N/A N/A</v>
      </c>
      <c r="C540" t="str">
        <v>#N/A N/A</v>
      </c>
      <c r="D540" t="str">
        <v>#N/A N/A</v>
      </c>
      <c r="E540">
        <v>14.84</v>
      </c>
      <c r="F540">
        <v>14.84</v>
      </c>
    </row>
    <row r="541" spans="1:6">
      <c r="A541" s="3">
        <v>44980</v>
      </c>
      <c r="B541" t="str">
        <v>#N/A N/A</v>
      </c>
      <c r="C541" t="str">
        <v>#N/A N/A</v>
      </c>
      <c r="D541" t="str">
        <v>#N/A N/A</v>
      </c>
      <c r="E541">
        <v>14.9</v>
      </c>
      <c r="F541">
        <v>14.9</v>
      </c>
    </row>
    <row r="542" spans="1:6">
      <c r="A542" s="3">
        <v>44981</v>
      </c>
      <c r="B542" t="str">
        <v>#N/A N/A</v>
      </c>
      <c r="C542" t="str">
        <v>#N/A N/A</v>
      </c>
      <c r="D542" t="str">
        <v>#N/A N/A</v>
      </c>
      <c r="E542">
        <v>14.99</v>
      </c>
      <c r="F542">
        <v>14.99</v>
      </c>
    </row>
    <row r="543" spans="1:6">
      <c r="A543" s="3">
        <v>44984</v>
      </c>
      <c r="B543" t="str">
        <v>#N/A N/A</v>
      </c>
      <c r="C543" t="str">
        <v>#N/A N/A</v>
      </c>
      <c r="D543" t="str">
        <v>#N/A N/A</v>
      </c>
      <c r="E543">
        <v>14.97</v>
      </c>
      <c r="F543">
        <v>14.97</v>
      </c>
    </row>
    <row r="544" spans="1:6">
      <c r="A544" s="3">
        <v>44985</v>
      </c>
      <c r="B544" t="str">
        <v>#N/A N/A</v>
      </c>
      <c r="C544" t="str">
        <v>#N/A N/A</v>
      </c>
      <c r="D544" t="str">
        <v>#N/A N/A</v>
      </c>
      <c r="E544">
        <v>14.36</v>
      </c>
      <c r="F544">
        <v>14.36</v>
      </c>
    </row>
    <row r="545" spans="1:6">
      <c r="A545" s="3">
        <v>44986</v>
      </c>
      <c r="B545" t="str">
        <v>#N/A N/A</v>
      </c>
      <c r="C545" t="str">
        <v>#N/A N/A</v>
      </c>
      <c r="D545" t="str">
        <v>#N/A N/A</v>
      </c>
      <c r="E545">
        <v>14.58</v>
      </c>
      <c r="F545">
        <v>14.58</v>
      </c>
    </row>
    <row r="546" spans="1:6">
      <c r="A546" s="3">
        <v>44987</v>
      </c>
      <c r="B546" t="str">
        <v>#N/A N/A</v>
      </c>
      <c r="C546" t="str">
        <v>#N/A N/A</v>
      </c>
      <c r="D546" t="str">
        <v>#N/A N/A</v>
      </c>
      <c r="E546">
        <v>14.585000000000001</v>
      </c>
      <c r="F546">
        <v>14.585000000000001</v>
      </c>
    </row>
    <row r="547" spans="1:6">
      <c r="A547" s="3">
        <v>44988</v>
      </c>
      <c r="B547" t="str">
        <v>#N/A N/A</v>
      </c>
      <c r="C547" t="str">
        <v>#N/A N/A</v>
      </c>
      <c r="D547" t="str">
        <v>#N/A N/A</v>
      </c>
      <c r="E547">
        <v>14.324999999999999</v>
      </c>
      <c r="F547">
        <v>14.324999999999999</v>
      </c>
    </row>
    <row r="548" spans="1:6">
      <c r="A548" s="3">
        <v>44991</v>
      </c>
      <c r="B548" t="str">
        <v>#N/A N/A</v>
      </c>
      <c r="C548" t="str">
        <v>#N/A N/A</v>
      </c>
      <c r="D548" t="str">
        <v>#N/A N/A</v>
      </c>
      <c r="E548">
        <v>14.285</v>
      </c>
      <c r="F548">
        <v>14.285</v>
      </c>
    </row>
    <row r="549" spans="1:6">
      <c r="A549" s="3">
        <v>44992</v>
      </c>
      <c r="B549" t="str">
        <v>#N/A N/A</v>
      </c>
      <c r="C549" t="str">
        <v>#N/A N/A</v>
      </c>
      <c r="D549" t="str">
        <v>#N/A N/A</v>
      </c>
      <c r="E549">
        <v>13.94</v>
      </c>
      <c r="F549">
        <v>13.94</v>
      </c>
    </row>
    <row r="550" spans="1:6">
      <c r="A550" s="3">
        <v>44993</v>
      </c>
      <c r="B550" t="str">
        <v>#N/A N/A</v>
      </c>
      <c r="C550" t="str">
        <v>#N/A N/A</v>
      </c>
      <c r="D550" t="str">
        <v>#N/A N/A</v>
      </c>
      <c r="E550">
        <v>13.895</v>
      </c>
      <c r="F550">
        <v>13.895</v>
      </c>
    </row>
    <row r="551" spans="1:6">
      <c r="A551" s="3">
        <v>44994</v>
      </c>
      <c r="B551" t="str">
        <v>#N/A N/A</v>
      </c>
      <c r="C551" t="str">
        <v>#N/A N/A</v>
      </c>
      <c r="D551" t="str">
        <v>#N/A N/A</v>
      </c>
      <c r="E551">
        <v>14.31</v>
      </c>
      <c r="F551">
        <v>14.31</v>
      </c>
    </row>
    <row r="552" spans="1:6">
      <c r="A552" s="3">
        <v>44995</v>
      </c>
      <c r="B552" t="str">
        <v>#N/A N/A</v>
      </c>
      <c r="C552" t="str">
        <v>#N/A N/A</v>
      </c>
      <c r="D552" t="str">
        <v>#N/A N/A</v>
      </c>
      <c r="E552">
        <v>14.154999999999999</v>
      </c>
      <c r="F552">
        <v>14.154999999999999</v>
      </c>
    </row>
    <row r="553" spans="1:6">
      <c r="A553" s="3">
        <v>44998</v>
      </c>
      <c r="B553" t="str">
        <v>#N/A N/A</v>
      </c>
      <c r="C553" t="str">
        <v>#N/A N/A</v>
      </c>
      <c r="D553" t="str">
        <v>#N/A N/A</v>
      </c>
      <c r="E553">
        <v>14.244999999999999</v>
      </c>
      <c r="F553">
        <v>14.244999999999999</v>
      </c>
    </row>
    <row r="554" spans="1:6">
      <c r="A554" s="3">
        <v>44999</v>
      </c>
      <c r="B554" t="str">
        <v>#N/A N/A</v>
      </c>
      <c r="C554" t="str">
        <v>#N/A N/A</v>
      </c>
      <c r="D554" t="str">
        <v>#N/A N/A</v>
      </c>
      <c r="E554">
        <v>14.2</v>
      </c>
      <c r="F554">
        <v>14.2</v>
      </c>
    </row>
    <row r="555" spans="1:6">
      <c r="A555" s="3">
        <v>45000</v>
      </c>
      <c r="B555" t="str">
        <v>#N/A N/A</v>
      </c>
      <c r="C555" t="str">
        <v>#N/A N/A</v>
      </c>
      <c r="D555" t="str">
        <v>#N/A N/A</v>
      </c>
      <c r="E555">
        <v>14.167999999999999</v>
      </c>
      <c r="F555">
        <v>14.167999999999999</v>
      </c>
    </row>
    <row r="556" spans="1:6">
      <c r="A556" s="3">
        <v>45001</v>
      </c>
      <c r="B556" t="str">
        <v>#N/A N/A</v>
      </c>
      <c r="C556" t="str">
        <v>#N/A N/A</v>
      </c>
      <c r="D556" t="str">
        <v>#N/A N/A</v>
      </c>
      <c r="E556">
        <v>13.555</v>
      </c>
      <c r="F556">
        <v>13.555</v>
      </c>
    </row>
    <row r="557" spans="1:6">
      <c r="A557" s="3">
        <v>45002</v>
      </c>
      <c r="B557" t="str">
        <v>#N/A N/A</v>
      </c>
      <c r="C557" t="str">
        <v>#N/A N/A</v>
      </c>
      <c r="D557" t="str">
        <v>#N/A N/A</v>
      </c>
      <c r="E557">
        <v>13.18</v>
      </c>
      <c r="F557">
        <v>13.18</v>
      </c>
    </row>
    <row r="558" spans="1:6">
      <c r="A558" s="3">
        <v>45005</v>
      </c>
      <c r="B558" t="str">
        <v>#N/A N/A</v>
      </c>
      <c r="C558" t="str">
        <v>#N/A N/A</v>
      </c>
      <c r="D558" t="str">
        <v>#N/A N/A</v>
      </c>
      <c r="E558">
        <v>13.154999999999999</v>
      </c>
      <c r="F558">
        <v>13.154999999999999</v>
      </c>
    </row>
    <row r="559" spans="1:6">
      <c r="A559" s="3">
        <v>45006</v>
      </c>
      <c r="B559" t="str">
        <v>#N/A N/A</v>
      </c>
      <c r="C559" t="str">
        <v>#N/A N/A</v>
      </c>
      <c r="D559" t="str">
        <v>#N/A N/A</v>
      </c>
      <c r="E559">
        <v>13.645</v>
      </c>
      <c r="F559">
        <v>13.645</v>
      </c>
    </row>
    <row r="560" spans="1:6">
      <c r="A560" s="3">
        <v>45007</v>
      </c>
      <c r="B560" t="str">
        <v>#N/A N/A</v>
      </c>
      <c r="C560" t="str">
        <v>#N/A N/A</v>
      </c>
      <c r="D560" t="str">
        <v>#N/A N/A</v>
      </c>
      <c r="E560">
        <v>12.64</v>
      </c>
      <c r="F560">
        <v>12.64</v>
      </c>
    </row>
    <row r="561" spans="1:6">
      <c r="A561" s="3">
        <v>45008</v>
      </c>
      <c r="B561" t="str">
        <v>#N/A N/A</v>
      </c>
      <c r="C561" t="str">
        <v>#N/A N/A</v>
      </c>
      <c r="D561" t="str">
        <v>#N/A N/A</v>
      </c>
      <c r="E561">
        <v>13.335000000000001</v>
      </c>
      <c r="F561">
        <v>13.335000000000001</v>
      </c>
    </row>
    <row r="562" spans="1:6">
      <c r="A562" s="3">
        <v>45009</v>
      </c>
      <c r="B562" t="str">
        <v>#N/A N/A</v>
      </c>
      <c r="C562" t="str">
        <v>#N/A N/A</v>
      </c>
      <c r="D562" t="str">
        <v>#N/A N/A</v>
      </c>
      <c r="E562">
        <v>12.7</v>
      </c>
      <c r="F562">
        <v>12.7</v>
      </c>
    </row>
    <row r="563" spans="1:6">
      <c r="A563" s="3">
        <v>45012</v>
      </c>
      <c r="B563" t="str">
        <v>#N/A N/A</v>
      </c>
      <c r="C563" t="str">
        <v>#N/A N/A</v>
      </c>
      <c r="D563" t="str">
        <v>#N/A N/A</v>
      </c>
      <c r="E563">
        <v>12.525</v>
      </c>
      <c r="F563">
        <v>12.525</v>
      </c>
    </row>
    <row r="564" spans="1:6">
      <c r="A564" s="3">
        <v>45013</v>
      </c>
      <c r="B564" t="str">
        <v>#N/A N/A</v>
      </c>
      <c r="C564" t="str">
        <v>#N/A N/A</v>
      </c>
      <c r="D564" t="str">
        <v>#N/A N/A</v>
      </c>
      <c r="E564">
        <v>12.505000000000001</v>
      </c>
      <c r="F564">
        <v>12.505000000000001</v>
      </c>
    </row>
    <row r="565" spans="1:6">
      <c r="A565" s="3">
        <v>45014</v>
      </c>
      <c r="B565" t="str">
        <v>#N/A N/A</v>
      </c>
      <c r="C565" t="str">
        <v>#N/A N/A</v>
      </c>
      <c r="D565" t="str">
        <v>#N/A N/A</v>
      </c>
      <c r="E565">
        <v>12.535</v>
      </c>
      <c r="F565">
        <v>12.535</v>
      </c>
    </row>
    <row r="566" spans="1:6">
      <c r="A566" s="3">
        <v>45015</v>
      </c>
      <c r="B566" t="str">
        <v>#N/A N/A</v>
      </c>
      <c r="C566" t="str">
        <v>#N/A N/A</v>
      </c>
      <c r="D566" t="str">
        <v>#N/A N/A</v>
      </c>
      <c r="E566">
        <v>12.7</v>
      </c>
      <c r="F566">
        <v>12.7</v>
      </c>
    </row>
    <row r="567" spans="1:6">
      <c r="A567" s="3">
        <v>45016</v>
      </c>
      <c r="B567" t="str">
        <v>#N/A N/A</v>
      </c>
      <c r="C567" t="str">
        <v>#N/A N/A</v>
      </c>
      <c r="D567" t="str">
        <v>#N/A N/A</v>
      </c>
      <c r="E567">
        <v>13.515000000000001</v>
      </c>
      <c r="F567">
        <v>13.515000000000001</v>
      </c>
    </row>
    <row r="568" spans="1:6">
      <c r="A568" s="3">
        <v>45019</v>
      </c>
      <c r="B568" t="str">
        <v>#N/A N/A</v>
      </c>
      <c r="C568" t="str">
        <v>#N/A N/A</v>
      </c>
      <c r="D568" t="str">
        <v>#N/A N/A</v>
      </c>
      <c r="E568">
        <v>12.75</v>
      </c>
      <c r="F568">
        <v>12.75</v>
      </c>
    </row>
    <row r="569" spans="1:6">
      <c r="A569" s="3">
        <v>45020</v>
      </c>
      <c r="B569" t="str">
        <v>#N/A N/A</v>
      </c>
      <c r="C569" t="str">
        <v>#N/A N/A</v>
      </c>
      <c r="D569" t="str">
        <v>#N/A N/A</v>
      </c>
      <c r="E569">
        <v>13.16</v>
      </c>
      <c r="F569">
        <v>13.16</v>
      </c>
    </row>
    <row r="570" spans="1:6">
      <c r="A570" s="3">
        <v>45021</v>
      </c>
      <c r="B570" t="str">
        <v>#N/A N/A</v>
      </c>
      <c r="C570" t="str">
        <v>#N/A N/A</v>
      </c>
      <c r="D570" t="str">
        <v>#N/A N/A</v>
      </c>
      <c r="E570">
        <v>12.68</v>
      </c>
      <c r="F570">
        <v>12.68</v>
      </c>
    </row>
    <row r="571" spans="1:6">
      <c r="A571" s="3">
        <v>45022</v>
      </c>
      <c r="B571" t="str">
        <v>#N/A N/A</v>
      </c>
      <c r="C571" t="str">
        <v>#N/A N/A</v>
      </c>
      <c r="D571" t="str">
        <v>#N/A N/A</v>
      </c>
      <c r="E571">
        <v>12.625</v>
      </c>
      <c r="F571">
        <v>12.625</v>
      </c>
    </row>
    <row r="572" spans="1:6">
      <c r="A572" s="3">
        <v>45026</v>
      </c>
      <c r="B572" t="str">
        <v>#N/A N/A</v>
      </c>
      <c r="C572" t="str">
        <v>#N/A N/A</v>
      </c>
      <c r="D572" t="str">
        <v>#N/A N/A</v>
      </c>
      <c r="E572">
        <v>12.625</v>
      </c>
      <c r="F572">
        <v>12.625</v>
      </c>
    </row>
    <row r="573" spans="1:6">
      <c r="A573" s="3">
        <v>45027</v>
      </c>
      <c r="B573" t="str">
        <v>#N/A N/A</v>
      </c>
      <c r="C573" t="str">
        <v>#N/A N/A</v>
      </c>
      <c r="D573" t="str">
        <v>#N/A N/A</v>
      </c>
      <c r="E573">
        <v>12.57</v>
      </c>
      <c r="F573">
        <v>12.57</v>
      </c>
    </row>
    <row r="574" spans="1:6">
      <c r="A574" s="3">
        <v>45028</v>
      </c>
      <c r="B574" t="str">
        <v>#N/A N/A</v>
      </c>
      <c r="C574" t="str">
        <v>#N/A N/A</v>
      </c>
      <c r="D574" t="str">
        <v>#N/A N/A</v>
      </c>
      <c r="E574">
        <v>12.625</v>
      </c>
      <c r="F574">
        <v>12.625</v>
      </c>
    </row>
    <row r="575" spans="1:6">
      <c r="A575" s="3">
        <v>45029</v>
      </c>
      <c r="B575" t="str">
        <v>#N/A N/A</v>
      </c>
      <c r="C575" t="str">
        <v>#N/A N/A</v>
      </c>
      <c r="D575" t="str">
        <v>#N/A N/A</v>
      </c>
      <c r="E575">
        <v>12.605</v>
      </c>
      <c r="F575">
        <v>12.605</v>
      </c>
    </row>
    <row r="576" spans="1:6">
      <c r="A576" s="3">
        <v>45030</v>
      </c>
      <c r="B576" t="str">
        <v>#N/A N/A</v>
      </c>
      <c r="C576" t="str">
        <v>#N/A N/A</v>
      </c>
      <c r="D576" t="str">
        <v>#N/A N/A</v>
      </c>
      <c r="E576">
        <v>12.593</v>
      </c>
      <c r="F576">
        <v>12.593</v>
      </c>
    </row>
    <row r="577" spans="1:6">
      <c r="A577" s="3">
        <v>45033</v>
      </c>
      <c r="B577" t="str">
        <v>#N/A N/A</v>
      </c>
      <c r="C577" t="str">
        <v>#N/A N/A</v>
      </c>
      <c r="D577" t="str">
        <v>#N/A N/A</v>
      </c>
      <c r="E577">
        <v>12.49</v>
      </c>
      <c r="F577">
        <v>12.49</v>
      </c>
    </row>
    <row r="578" spans="1:6">
      <c r="A578" s="3">
        <v>45034</v>
      </c>
      <c r="B578" t="str">
        <v>#N/A N/A</v>
      </c>
      <c r="C578" t="str">
        <v>#N/A N/A</v>
      </c>
      <c r="D578" t="str">
        <v>#N/A N/A</v>
      </c>
      <c r="E578">
        <v>12.85</v>
      </c>
      <c r="F578">
        <v>12.85</v>
      </c>
    </row>
    <row r="579" spans="1:6">
      <c r="A579" s="3">
        <v>45035</v>
      </c>
      <c r="B579" t="str">
        <v>#N/A N/A</v>
      </c>
      <c r="C579" t="str">
        <v>#N/A N/A</v>
      </c>
      <c r="D579" t="str">
        <v>#N/A N/A</v>
      </c>
      <c r="E579">
        <v>12.244999999999999</v>
      </c>
      <c r="F579">
        <v>12.244999999999999</v>
      </c>
    </row>
    <row r="580" spans="1:6">
      <c r="A580" s="3">
        <v>45036</v>
      </c>
      <c r="B580" t="str">
        <v>#N/A N/A</v>
      </c>
      <c r="C580" t="str">
        <v>#N/A N/A</v>
      </c>
      <c r="D580" t="str">
        <v>#N/A N/A</v>
      </c>
      <c r="E580">
        <v>12.234999999999999</v>
      </c>
      <c r="F580">
        <v>12.234999999999999</v>
      </c>
    </row>
    <row r="581" spans="1:6">
      <c r="A581" s="3">
        <v>45037</v>
      </c>
      <c r="B581" t="str">
        <v>#N/A N/A</v>
      </c>
      <c r="C581" t="str">
        <v>#N/A N/A</v>
      </c>
      <c r="D581" t="str">
        <v>#N/A N/A</v>
      </c>
      <c r="E581">
        <v>11.88</v>
      </c>
      <c r="F581">
        <v>11.88</v>
      </c>
    </row>
    <row r="582" spans="1:6">
      <c r="A582" s="3">
        <v>45040</v>
      </c>
      <c r="B582" t="str">
        <v>#N/A N/A</v>
      </c>
      <c r="C582" t="str">
        <v>#N/A N/A</v>
      </c>
      <c r="D582" t="str">
        <v>#N/A N/A</v>
      </c>
      <c r="E582">
        <v>11.875</v>
      </c>
      <c r="F582">
        <v>11.875</v>
      </c>
    </row>
    <row r="583" spans="1:6">
      <c r="A583" s="3">
        <v>45041</v>
      </c>
      <c r="B583" t="str">
        <v>#N/A N/A</v>
      </c>
      <c r="C583" t="str">
        <v>#N/A N/A</v>
      </c>
      <c r="D583" t="str">
        <v>#N/A N/A</v>
      </c>
      <c r="E583">
        <v>11.845000000000001</v>
      </c>
      <c r="F583">
        <v>11.845000000000001</v>
      </c>
    </row>
    <row r="584" spans="1:6">
      <c r="A584" s="3">
        <v>45042</v>
      </c>
      <c r="B584" t="str">
        <v>#N/A N/A</v>
      </c>
      <c r="C584" t="str">
        <v>#N/A N/A</v>
      </c>
      <c r="D584" t="str">
        <v>#N/A N/A</v>
      </c>
      <c r="E584">
        <v>11.64</v>
      </c>
      <c r="F584">
        <v>11.64</v>
      </c>
    </row>
    <row r="585" spans="1:6">
      <c r="A585" s="3">
        <v>45043</v>
      </c>
      <c r="B585" t="str">
        <v>#N/A N/A</v>
      </c>
      <c r="C585" t="str">
        <v>#N/A N/A</v>
      </c>
      <c r="D585" t="str">
        <v>#N/A N/A</v>
      </c>
      <c r="E585">
        <v>11.595000000000001</v>
      </c>
      <c r="F585">
        <v>11.595000000000001</v>
      </c>
    </row>
    <row r="586" spans="1:6">
      <c r="A586" s="3">
        <v>45044</v>
      </c>
      <c r="B586" t="str">
        <v>#N/A N/A</v>
      </c>
      <c r="C586" t="str">
        <v>#N/A N/A</v>
      </c>
      <c r="D586" t="str">
        <v>#N/A N/A</v>
      </c>
      <c r="E586">
        <v>11.55</v>
      </c>
      <c r="F586">
        <v>11.55</v>
      </c>
    </row>
    <row r="587" spans="1:6">
      <c r="A587" s="3">
        <v>45047</v>
      </c>
      <c r="B587" t="str">
        <v>#N/A N/A</v>
      </c>
      <c r="C587" t="str">
        <v>#N/A N/A</v>
      </c>
      <c r="D587" t="str">
        <v>#N/A N/A</v>
      </c>
      <c r="E587">
        <v>11.55</v>
      </c>
      <c r="F587">
        <v>11.55</v>
      </c>
    </row>
    <row r="588" spans="1:6">
      <c r="A588" s="3">
        <v>45048</v>
      </c>
      <c r="B588" t="str">
        <v>#N/A N/A</v>
      </c>
      <c r="C588" t="str">
        <v>#N/A N/A</v>
      </c>
      <c r="D588" t="str">
        <v>#N/A N/A</v>
      </c>
      <c r="E588">
        <v>11.494999999999999</v>
      </c>
      <c r="F588">
        <v>11.494999999999999</v>
      </c>
    </row>
    <row r="589" spans="1:6">
      <c r="A589" s="3">
        <v>45049</v>
      </c>
      <c r="B589" t="str">
        <v>#N/A N/A</v>
      </c>
      <c r="C589" t="str">
        <v>#N/A N/A</v>
      </c>
      <c r="D589" t="str">
        <v>#N/A N/A</v>
      </c>
      <c r="E589">
        <v>11.5</v>
      </c>
      <c r="F589">
        <v>11.5</v>
      </c>
    </row>
    <row r="590" spans="1:6">
      <c r="A590" s="3">
        <v>45050</v>
      </c>
      <c r="B590" t="str">
        <v>#N/A N/A</v>
      </c>
      <c r="C590" t="str">
        <v>#N/A N/A</v>
      </c>
      <c r="D590" t="str">
        <v>#N/A N/A</v>
      </c>
      <c r="E590">
        <v>11.31</v>
      </c>
      <c r="F590">
        <v>11.31</v>
      </c>
    </row>
    <row r="591" spans="1:6">
      <c r="A591" s="3">
        <v>45051</v>
      </c>
      <c r="B591" t="str">
        <v>#N/A N/A</v>
      </c>
      <c r="C591" t="str">
        <v>#N/A N/A</v>
      </c>
      <c r="D591" t="str">
        <v>#N/A N/A</v>
      </c>
      <c r="E591">
        <v>11.315</v>
      </c>
      <c r="F591">
        <v>11.315</v>
      </c>
    </row>
    <row r="592" spans="1:6">
      <c r="A592" s="3">
        <v>45054</v>
      </c>
      <c r="B592" t="str">
        <v>#N/A N/A</v>
      </c>
      <c r="C592" t="str">
        <v>#N/A N/A</v>
      </c>
      <c r="D592" t="str">
        <v>#N/A N/A</v>
      </c>
      <c r="E592">
        <v>11.315</v>
      </c>
      <c r="F592">
        <v>11.315</v>
      </c>
    </row>
    <row r="593" spans="1:6">
      <c r="A593" s="3">
        <v>45055</v>
      </c>
      <c r="B593" t="str">
        <v>#N/A N/A</v>
      </c>
      <c r="C593" t="str">
        <v>#N/A N/A</v>
      </c>
      <c r="D593" t="str">
        <v>#N/A N/A</v>
      </c>
      <c r="E593">
        <v>11.24</v>
      </c>
      <c r="F593">
        <v>11.24</v>
      </c>
    </row>
    <row r="594" spans="1:6">
      <c r="A594" s="3">
        <v>45056</v>
      </c>
      <c r="B594" t="str">
        <v>#N/A N/A</v>
      </c>
      <c r="C594" t="str">
        <v>#N/A N/A</v>
      </c>
      <c r="D594" t="str">
        <v>#N/A N/A</v>
      </c>
      <c r="E594">
        <v>11.21</v>
      </c>
      <c r="F594">
        <v>11.21</v>
      </c>
    </row>
    <row r="595" spans="1:6">
      <c r="A595" s="3">
        <v>45057</v>
      </c>
      <c r="B595" t="str">
        <v>#N/A N/A</v>
      </c>
      <c r="C595" t="str">
        <v>#N/A N/A</v>
      </c>
      <c r="D595" t="str">
        <v>#N/A N/A</v>
      </c>
      <c r="E595">
        <v>11.16</v>
      </c>
      <c r="F595">
        <v>11.16</v>
      </c>
    </row>
    <row r="596" spans="1:6">
      <c r="A596" s="3">
        <v>45058</v>
      </c>
      <c r="B596" t="str">
        <v>#N/A N/A</v>
      </c>
      <c r="C596" t="str">
        <v>#N/A N/A</v>
      </c>
      <c r="D596" t="str">
        <v>#N/A N/A</v>
      </c>
      <c r="E596">
        <v>11.115</v>
      </c>
      <c r="F596">
        <v>11.115</v>
      </c>
    </row>
    <row r="597" spans="1:6">
      <c r="A597" s="3">
        <v>45061</v>
      </c>
      <c r="B597" t="str">
        <v>#N/A N/A</v>
      </c>
      <c r="C597" t="str">
        <v>#N/A N/A</v>
      </c>
      <c r="D597" t="str">
        <v>#N/A N/A</v>
      </c>
      <c r="E597">
        <v>11.048999999999999</v>
      </c>
      <c r="F597">
        <v>11.048999999999999</v>
      </c>
    </row>
    <row r="598" spans="1:6">
      <c r="A598" s="3">
        <v>45062</v>
      </c>
      <c r="B598" t="str">
        <v>#N/A N/A</v>
      </c>
      <c r="C598" t="str">
        <v>#N/A N/A</v>
      </c>
      <c r="D598" t="str">
        <v>#N/A N/A</v>
      </c>
      <c r="E598">
        <v>9.8550000000000004</v>
      </c>
      <c r="F598">
        <v>9.8550000000000004</v>
      </c>
    </row>
    <row r="599" spans="1:6">
      <c r="A599" s="3">
        <v>45063</v>
      </c>
      <c r="B599" t="str">
        <v>#N/A N/A</v>
      </c>
      <c r="C599" t="str">
        <v>#N/A N/A</v>
      </c>
      <c r="D599" t="str">
        <v>#N/A N/A</v>
      </c>
      <c r="E599">
        <v>9.9450000000000003</v>
      </c>
      <c r="F599">
        <v>9.9450000000000003</v>
      </c>
    </row>
    <row r="600" spans="1:6">
      <c r="A600" s="3">
        <v>45064</v>
      </c>
      <c r="B600" t="str">
        <v>#N/A N/A</v>
      </c>
      <c r="C600" t="str">
        <v>#N/A N/A</v>
      </c>
      <c r="D600" t="str">
        <v>#N/A N/A</v>
      </c>
      <c r="E600">
        <v>9.7149999999999999</v>
      </c>
      <c r="F600">
        <v>9.7149999999999999</v>
      </c>
    </row>
    <row r="601" spans="1:6">
      <c r="A601" s="3">
        <v>45065</v>
      </c>
      <c r="B601" t="str">
        <v>#N/A N/A</v>
      </c>
      <c r="C601" t="str">
        <v>#N/A N/A</v>
      </c>
      <c r="D601" t="str">
        <v>#N/A N/A</v>
      </c>
      <c r="E601">
        <v>9.84</v>
      </c>
      <c r="F601">
        <v>9.84</v>
      </c>
    </row>
    <row r="602" spans="1:6">
      <c r="A602" s="3">
        <v>45068</v>
      </c>
      <c r="B602" t="str">
        <v>#N/A N/A</v>
      </c>
      <c r="C602" t="str">
        <v>#N/A N/A</v>
      </c>
      <c r="D602" t="str">
        <v>#N/A N/A</v>
      </c>
      <c r="E602">
        <v>9.7550000000000008</v>
      </c>
      <c r="F602">
        <v>9.7550000000000008</v>
      </c>
    </row>
    <row r="603" spans="1:6">
      <c r="A603" s="3">
        <v>45069</v>
      </c>
      <c r="B603" t="str">
        <v>#N/A N/A</v>
      </c>
      <c r="C603" t="str">
        <v>#N/A N/A</v>
      </c>
      <c r="D603" t="str">
        <v>#N/A N/A</v>
      </c>
      <c r="E603">
        <v>9.7349999999999994</v>
      </c>
      <c r="F603">
        <v>9.7349999999999994</v>
      </c>
    </row>
    <row r="604" spans="1:6">
      <c r="A604" s="3">
        <v>45070</v>
      </c>
      <c r="B604" t="str">
        <v>#N/A N/A</v>
      </c>
      <c r="C604" t="str">
        <v>#N/A N/A</v>
      </c>
      <c r="D604" t="str">
        <v>#N/A N/A</v>
      </c>
      <c r="E604">
        <v>9.58</v>
      </c>
      <c r="F604">
        <v>9.58</v>
      </c>
    </row>
    <row r="605" spans="1:6">
      <c r="A605" s="3">
        <v>45071</v>
      </c>
      <c r="B605" t="str">
        <v>#N/A N/A</v>
      </c>
      <c r="C605" t="str">
        <v>#N/A N/A</v>
      </c>
      <c r="D605" t="str">
        <v>#N/A N/A</v>
      </c>
      <c r="E605">
        <v>9.35</v>
      </c>
      <c r="F605">
        <v>9.35</v>
      </c>
    </row>
    <row r="606" spans="1:6">
      <c r="A606" s="3">
        <v>45072</v>
      </c>
      <c r="B606" t="str">
        <v>#N/A N/A</v>
      </c>
      <c r="C606" t="str">
        <v>#N/A N/A</v>
      </c>
      <c r="D606" t="str">
        <v>#N/A N/A</v>
      </c>
      <c r="E606">
        <v>9.2349999999999994</v>
      </c>
      <c r="F606">
        <v>9.2349999999999994</v>
      </c>
    </row>
    <row r="607" spans="1:6">
      <c r="A607" s="3">
        <v>45076</v>
      </c>
      <c r="B607" t="str">
        <v>#N/A N/A</v>
      </c>
      <c r="C607" t="str">
        <v>#N/A N/A</v>
      </c>
      <c r="D607" t="str">
        <v>#N/A N/A</v>
      </c>
      <c r="E607">
        <v>9.3650000000000002</v>
      </c>
      <c r="F607">
        <v>9.3650000000000002</v>
      </c>
    </row>
    <row r="608" spans="1:6">
      <c r="A608" s="3">
        <v>45077</v>
      </c>
      <c r="B608" t="str">
        <v>#N/A N/A</v>
      </c>
      <c r="C608" t="str">
        <v>#N/A N/A</v>
      </c>
      <c r="D608" t="str">
        <v>#N/A N/A</v>
      </c>
      <c r="E608">
        <v>9.2850000000000001</v>
      </c>
      <c r="F608">
        <v>9.2850000000000001</v>
      </c>
    </row>
    <row r="609" spans="1:6">
      <c r="A609" s="3">
        <v>45078</v>
      </c>
      <c r="B609" t="str">
        <v>#N/A N/A</v>
      </c>
      <c r="C609" t="str">
        <v>#N/A N/A</v>
      </c>
      <c r="D609" t="str">
        <v>#N/A N/A</v>
      </c>
      <c r="E609">
        <v>9.2650000000000006</v>
      </c>
      <c r="F609">
        <v>9.2650000000000006</v>
      </c>
    </row>
    <row r="610" spans="1:6">
      <c r="A610" s="3">
        <v>45079</v>
      </c>
      <c r="B610" t="str">
        <v>#N/A N/A</v>
      </c>
      <c r="C610" t="str">
        <v>#N/A N/A</v>
      </c>
      <c r="D610" t="str">
        <v>#N/A N/A</v>
      </c>
      <c r="E610">
        <v>9.2850000000000001</v>
      </c>
      <c r="F610">
        <v>9.2850000000000001</v>
      </c>
    </row>
    <row r="611" spans="1:6">
      <c r="A611" s="3">
        <v>45082</v>
      </c>
      <c r="B611" t="str">
        <v>#N/A N/A</v>
      </c>
      <c r="C611" t="str">
        <v>#N/A N/A</v>
      </c>
      <c r="D611" t="str">
        <v>#N/A N/A</v>
      </c>
      <c r="E611">
        <v>9.2650000000000006</v>
      </c>
      <c r="F611">
        <v>9.2650000000000006</v>
      </c>
    </row>
    <row r="612" spans="1:6">
      <c r="A612" s="3">
        <v>45083</v>
      </c>
      <c r="B612" t="str">
        <v>#N/A N/A</v>
      </c>
      <c r="C612" t="str">
        <v>#N/A N/A</v>
      </c>
      <c r="D612" t="str">
        <v>#N/A N/A</v>
      </c>
      <c r="E612">
        <v>9.2100000000000009</v>
      </c>
      <c r="F612">
        <v>9.2100000000000009</v>
      </c>
    </row>
    <row r="613" spans="1:6">
      <c r="A613" s="3">
        <v>45084</v>
      </c>
      <c r="B613" t="str">
        <v>#N/A N/A</v>
      </c>
      <c r="C613" t="str">
        <v>#N/A N/A</v>
      </c>
      <c r="D613" t="str">
        <v>#N/A N/A</v>
      </c>
      <c r="E613">
        <v>9.2349999999999994</v>
      </c>
      <c r="F613">
        <v>9.2349999999999994</v>
      </c>
    </row>
    <row r="614" spans="1:6">
      <c r="A614" s="3">
        <v>45085</v>
      </c>
      <c r="B614" t="str">
        <v>#N/A N/A</v>
      </c>
      <c r="C614" t="str">
        <v>#N/A N/A</v>
      </c>
      <c r="D614" t="str">
        <v>#N/A N/A</v>
      </c>
      <c r="E614">
        <v>9.2100000000000009</v>
      </c>
      <c r="F614">
        <v>9.2100000000000009</v>
      </c>
    </row>
    <row r="615" spans="1:6">
      <c r="A615" s="3">
        <v>45086</v>
      </c>
      <c r="B615" t="str">
        <v>#N/A N/A</v>
      </c>
      <c r="C615" t="str">
        <v>#N/A N/A</v>
      </c>
      <c r="D615" t="str">
        <v>#N/A N/A</v>
      </c>
      <c r="E615">
        <v>9.25</v>
      </c>
      <c r="F615">
        <v>9.25</v>
      </c>
    </row>
    <row r="616" spans="1:6">
      <c r="A616" s="3">
        <v>45089</v>
      </c>
      <c r="B616" t="str">
        <v>#N/A N/A</v>
      </c>
      <c r="C616" t="str">
        <v>#N/A N/A</v>
      </c>
      <c r="D616" t="str">
        <v>#N/A N/A</v>
      </c>
      <c r="E616">
        <v>9.2650000000000006</v>
      </c>
      <c r="F616">
        <v>9.2650000000000006</v>
      </c>
    </row>
    <row r="617" spans="1:6">
      <c r="A617" s="3">
        <v>45090</v>
      </c>
      <c r="B617" t="str">
        <v>#N/A N/A</v>
      </c>
      <c r="C617" t="str">
        <v>#N/A N/A</v>
      </c>
      <c r="D617" t="str">
        <v>#N/A N/A</v>
      </c>
      <c r="E617">
        <v>9.3000000000000007</v>
      </c>
      <c r="F617">
        <v>9.3000000000000007</v>
      </c>
    </row>
    <row r="618" spans="1:6">
      <c r="A618" s="3">
        <v>45091</v>
      </c>
      <c r="B618" t="str">
        <v>#N/A N/A</v>
      </c>
      <c r="C618" t="str">
        <v>#N/A N/A</v>
      </c>
      <c r="D618" t="str">
        <v>#N/A N/A</v>
      </c>
      <c r="E618">
        <v>9.4</v>
      </c>
      <c r="F618">
        <v>9.4</v>
      </c>
    </row>
    <row r="619" spans="1:6">
      <c r="A619" s="3">
        <v>45092</v>
      </c>
      <c r="B619" t="str">
        <v>#N/A N/A</v>
      </c>
      <c r="C619" t="str">
        <v>#N/A N/A</v>
      </c>
      <c r="D619" t="str">
        <v>#N/A N/A</v>
      </c>
      <c r="E619">
        <v>9.5839999999999996</v>
      </c>
      <c r="F619">
        <v>9.5839999999999996</v>
      </c>
    </row>
    <row r="620" spans="1:6">
      <c r="A620" s="3">
        <v>45093</v>
      </c>
      <c r="B620" t="str">
        <v>#N/A N/A</v>
      </c>
      <c r="C620" t="str">
        <v>#N/A N/A</v>
      </c>
      <c r="D620" t="str">
        <v>#N/A N/A</v>
      </c>
      <c r="E620">
        <v>11.2</v>
      </c>
      <c r="F620">
        <v>11.2</v>
      </c>
    </row>
    <row r="621" spans="1:6">
      <c r="A621" s="3">
        <v>45097</v>
      </c>
      <c r="B621" t="str">
        <v>#N/A N/A</v>
      </c>
      <c r="C621" t="str">
        <v>#N/A N/A</v>
      </c>
      <c r="D621" t="str">
        <v>#N/A N/A</v>
      </c>
      <c r="E621">
        <v>12.74</v>
      </c>
      <c r="F621">
        <v>12.74</v>
      </c>
    </row>
    <row r="622" spans="1:6">
      <c r="A622" s="3">
        <v>45098</v>
      </c>
      <c r="B622" t="str">
        <v>#N/A N/A</v>
      </c>
      <c r="C622" t="str">
        <v>#N/A N/A</v>
      </c>
      <c r="D622" t="str">
        <v>#N/A N/A</v>
      </c>
      <c r="E622">
        <v>12.475</v>
      </c>
      <c r="F622">
        <v>12.475</v>
      </c>
    </row>
    <row r="623" spans="1:6">
      <c r="A623" s="3">
        <v>45099</v>
      </c>
      <c r="B623" t="str">
        <v>#N/A N/A</v>
      </c>
      <c r="C623" t="str">
        <v>#N/A N/A</v>
      </c>
      <c r="D623" t="str">
        <v>#N/A N/A</v>
      </c>
      <c r="E623">
        <v>12.065</v>
      </c>
      <c r="F623">
        <v>12.065</v>
      </c>
    </row>
    <row r="624" spans="1:6">
      <c r="A624" s="3">
        <v>45100</v>
      </c>
      <c r="B624" t="str">
        <v>#N/A N/A</v>
      </c>
      <c r="C624" t="str">
        <v>#N/A N/A</v>
      </c>
      <c r="D624" t="str">
        <v>#N/A N/A</v>
      </c>
      <c r="E624">
        <v>11.835000000000001</v>
      </c>
      <c r="F624">
        <v>11.835000000000001</v>
      </c>
    </row>
    <row r="625" spans="1:6">
      <c r="A625" s="3">
        <v>45103</v>
      </c>
      <c r="B625" t="str">
        <v>#N/A N/A</v>
      </c>
      <c r="C625" t="str">
        <v>#N/A N/A</v>
      </c>
      <c r="D625" t="str">
        <v>#N/A N/A</v>
      </c>
      <c r="E625">
        <v>11.79</v>
      </c>
      <c r="F625">
        <v>11.79</v>
      </c>
    </row>
    <row r="626" spans="1:6">
      <c r="A626" s="3">
        <v>45104</v>
      </c>
      <c r="B626" t="str">
        <v>#N/A N/A</v>
      </c>
      <c r="C626" t="str">
        <v>#N/A N/A</v>
      </c>
      <c r="D626" t="str">
        <v>#N/A N/A</v>
      </c>
      <c r="E626">
        <v>12.07</v>
      </c>
      <c r="F626">
        <v>12.07</v>
      </c>
    </row>
    <row r="627" spans="1:6">
      <c r="A627" s="3">
        <v>45105</v>
      </c>
      <c r="B627" t="str">
        <v>#N/A N/A</v>
      </c>
      <c r="C627" t="str">
        <v>#N/A N/A</v>
      </c>
      <c r="D627" t="str">
        <v>#N/A N/A</v>
      </c>
      <c r="E627">
        <v>12.02</v>
      </c>
      <c r="F627">
        <v>12.02</v>
      </c>
    </row>
    <row r="628" spans="1:6">
      <c r="A628" s="3">
        <v>45106</v>
      </c>
      <c r="B628" t="str">
        <v>#N/A N/A</v>
      </c>
      <c r="C628" t="str">
        <v>#N/A N/A</v>
      </c>
      <c r="D628" t="str">
        <v>#N/A N/A</v>
      </c>
      <c r="E628">
        <v>12.12</v>
      </c>
      <c r="F628">
        <v>12.12</v>
      </c>
    </row>
    <row r="629" spans="1:6">
      <c r="A629" s="3">
        <v>45107</v>
      </c>
      <c r="B629" t="str">
        <v>#N/A N/A</v>
      </c>
      <c r="C629" t="str">
        <v>#N/A N/A</v>
      </c>
      <c r="D629" t="str">
        <v>#N/A N/A</v>
      </c>
      <c r="E629">
        <v>12.24</v>
      </c>
      <c r="F629">
        <v>12.24</v>
      </c>
    </row>
    <row r="630" spans="1:6">
      <c r="A630" s="3">
        <v>45110</v>
      </c>
      <c r="B630" t="str">
        <v>#N/A N/A</v>
      </c>
      <c r="C630" t="str">
        <v>#N/A N/A</v>
      </c>
      <c r="D630" t="str">
        <v>#N/A N/A</v>
      </c>
      <c r="E630">
        <v>12.08</v>
      </c>
      <c r="F630">
        <v>12.08</v>
      </c>
    </row>
    <row r="631" spans="1:6">
      <c r="A631" s="3">
        <v>45112</v>
      </c>
      <c r="B631" t="str">
        <v>#N/A N/A</v>
      </c>
      <c r="C631" t="str">
        <v>#N/A N/A</v>
      </c>
      <c r="D631" t="str">
        <v>#N/A N/A</v>
      </c>
      <c r="E631">
        <v>12.1</v>
      </c>
      <c r="F631">
        <v>12.1</v>
      </c>
    </row>
    <row r="632" spans="1:6">
      <c r="A632" s="3">
        <v>45113</v>
      </c>
      <c r="B632" t="str">
        <v>#N/A N/A</v>
      </c>
      <c r="C632" t="str">
        <v>#N/A N/A</v>
      </c>
      <c r="D632" t="str">
        <v>#N/A N/A</v>
      </c>
      <c r="E632">
        <v>12.074999999999999</v>
      </c>
      <c r="F632">
        <v>12.074999999999999</v>
      </c>
    </row>
    <row r="633" spans="1:6">
      <c r="A633" s="3">
        <v>45114</v>
      </c>
      <c r="B633" t="str">
        <v>#N/A N/A</v>
      </c>
      <c r="C633" t="str">
        <v>#N/A N/A</v>
      </c>
      <c r="D633" t="str">
        <v>#N/A N/A</v>
      </c>
      <c r="E633">
        <v>12.085000000000001</v>
      </c>
      <c r="F633">
        <v>12.085000000000001</v>
      </c>
    </row>
    <row r="634" spans="1:6">
      <c r="A634" s="3">
        <v>45117</v>
      </c>
      <c r="B634" t="str">
        <v>#N/A N/A</v>
      </c>
      <c r="C634" t="str">
        <v>#N/A N/A</v>
      </c>
      <c r="D634" t="str">
        <v>#N/A N/A</v>
      </c>
      <c r="E634">
        <v>12.06</v>
      </c>
      <c r="F634">
        <v>12.06</v>
      </c>
    </row>
    <row r="635" spans="1:6">
      <c r="A635" s="3">
        <v>45118</v>
      </c>
      <c r="B635" t="str">
        <v>#N/A N/A</v>
      </c>
      <c r="C635" t="str">
        <v>#N/A N/A</v>
      </c>
      <c r="D635" t="str">
        <v>#N/A N/A</v>
      </c>
      <c r="E635">
        <v>12.02</v>
      </c>
      <c r="F635">
        <v>12.02</v>
      </c>
    </row>
    <row r="636" spans="1:6">
      <c r="A636" s="3">
        <v>45119</v>
      </c>
      <c r="B636" t="str">
        <v>#N/A N/A</v>
      </c>
      <c r="C636" t="str">
        <v>#N/A N/A</v>
      </c>
      <c r="D636" t="str">
        <v>#N/A N/A</v>
      </c>
      <c r="E636">
        <v>11.975</v>
      </c>
      <c r="F636">
        <v>11.975</v>
      </c>
    </row>
    <row r="637" spans="1:6">
      <c r="A637" s="3">
        <v>45120</v>
      </c>
      <c r="B637" t="str">
        <v>#N/A N/A</v>
      </c>
      <c r="C637" t="str">
        <v>#N/A N/A</v>
      </c>
      <c r="D637" t="str">
        <v>#N/A N/A</v>
      </c>
      <c r="E637">
        <v>11.91</v>
      </c>
      <c r="F637">
        <v>11.91</v>
      </c>
    </row>
    <row r="638" spans="1:6">
      <c r="A638" s="3">
        <v>45121</v>
      </c>
      <c r="B638" t="str">
        <v>#N/A N/A</v>
      </c>
      <c r="C638" t="str">
        <v>#N/A N/A</v>
      </c>
      <c r="D638" t="str">
        <v>#N/A N/A</v>
      </c>
      <c r="E638">
        <v>11.869</v>
      </c>
      <c r="F638">
        <v>11.869</v>
      </c>
    </row>
    <row r="639" spans="1:6">
      <c r="A639" s="3">
        <v>45124</v>
      </c>
      <c r="B639" t="str">
        <v>#N/A N/A</v>
      </c>
      <c r="C639" t="str">
        <v>#N/A N/A</v>
      </c>
      <c r="D639" t="str">
        <v>#N/A N/A</v>
      </c>
      <c r="E639">
        <v>10.56</v>
      </c>
      <c r="F639">
        <v>10.56</v>
      </c>
    </row>
    <row r="640" spans="1:6">
      <c r="A640" s="3">
        <v>45125</v>
      </c>
      <c r="B640" t="str">
        <v>#N/A N/A</v>
      </c>
      <c r="C640" t="str">
        <v>#N/A N/A</v>
      </c>
      <c r="D640" t="str">
        <v>#N/A N/A</v>
      </c>
      <c r="E640">
        <v>11.02</v>
      </c>
      <c r="F640">
        <v>11.02</v>
      </c>
    </row>
    <row r="641" spans="1:6">
      <c r="A641" s="3">
        <v>45126</v>
      </c>
      <c r="B641" t="str">
        <v>#N/A N/A</v>
      </c>
      <c r="C641" t="str">
        <v>#N/A N/A</v>
      </c>
      <c r="D641" t="str">
        <v>#N/A N/A</v>
      </c>
      <c r="E641">
        <v>10.744999999999999</v>
      </c>
      <c r="F641">
        <v>10.744999999999999</v>
      </c>
    </row>
    <row r="642" spans="1:6">
      <c r="A642" s="3">
        <v>45127</v>
      </c>
      <c r="B642" t="str">
        <v>#N/A N/A</v>
      </c>
      <c r="C642" t="str">
        <v>#N/A N/A</v>
      </c>
      <c r="D642" t="str">
        <v>#N/A N/A</v>
      </c>
      <c r="E642">
        <v>10.92</v>
      </c>
      <c r="F642">
        <v>10.92</v>
      </c>
    </row>
    <row r="643" spans="1:6">
      <c r="A643" s="3">
        <v>45128</v>
      </c>
      <c r="B643" t="str">
        <v>#N/A N/A</v>
      </c>
      <c r="C643" t="str">
        <v>#N/A N/A</v>
      </c>
      <c r="D643" t="str">
        <v>#N/A N/A</v>
      </c>
      <c r="E643">
        <v>10.885</v>
      </c>
      <c r="F643">
        <v>10.885</v>
      </c>
    </row>
    <row r="644" spans="1:6">
      <c r="A644" s="3">
        <v>45131</v>
      </c>
      <c r="B644" t="str">
        <v>#N/A N/A</v>
      </c>
      <c r="C644" t="str">
        <v>#N/A N/A</v>
      </c>
      <c r="D644" t="str">
        <v>#N/A N/A</v>
      </c>
      <c r="E644">
        <v>11.26</v>
      </c>
      <c r="F644">
        <v>11.26</v>
      </c>
    </row>
    <row r="645" spans="1:6">
      <c r="A645" s="3">
        <v>45132</v>
      </c>
      <c r="B645" t="str">
        <v>#N/A N/A</v>
      </c>
      <c r="C645" t="str">
        <v>#N/A N/A</v>
      </c>
      <c r="D645" t="str">
        <v>#N/A N/A</v>
      </c>
      <c r="E645">
        <v>11.46</v>
      </c>
      <c r="F645">
        <v>11.46</v>
      </c>
    </row>
    <row r="646" spans="1:6">
      <c r="A646" s="3">
        <v>45133</v>
      </c>
      <c r="B646" t="str">
        <v>#N/A N/A</v>
      </c>
      <c r="C646" t="str">
        <v>#N/A N/A</v>
      </c>
      <c r="D646" t="str">
        <v>#N/A N/A</v>
      </c>
      <c r="E646">
        <v>11.1</v>
      </c>
      <c r="F646">
        <v>11.1</v>
      </c>
    </row>
    <row r="647" spans="1:6">
      <c r="A647" s="3">
        <v>45134</v>
      </c>
      <c r="B647" t="str">
        <v>#N/A N/A</v>
      </c>
      <c r="C647" t="str">
        <v>#N/A N/A</v>
      </c>
      <c r="D647" t="str">
        <v>#N/A N/A</v>
      </c>
      <c r="E647">
        <v>10.97</v>
      </c>
      <c r="F647">
        <v>10.97</v>
      </c>
    </row>
    <row r="648" spans="1:6">
      <c r="A648" s="3">
        <v>45135</v>
      </c>
      <c r="B648" t="str">
        <v>#N/A N/A</v>
      </c>
      <c r="C648" t="str">
        <v>#N/A N/A</v>
      </c>
      <c r="D648" t="str">
        <v>#N/A N/A</v>
      </c>
      <c r="E648">
        <v>10.78</v>
      </c>
      <c r="F648">
        <v>10.78</v>
      </c>
    </row>
    <row r="649" spans="1:6">
      <c r="A649" s="3">
        <v>45138</v>
      </c>
      <c r="B649" t="str">
        <v>#N/A N/A</v>
      </c>
      <c r="C649" t="str">
        <v>#N/A N/A</v>
      </c>
      <c r="D649" t="str">
        <v>#N/A N/A</v>
      </c>
      <c r="E649">
        <v>10.92</v>
      </c>
      <c r="F649">
        <v>10.92</v>
      </c>
    </row>
    <row r="650" spans="1:6">
      <c r="A650" s="3">
        <v>45139</v>
      </c>
      <c r="B650" t="str">
        <v>#N/A N/A</v>
      </c>
      <c r="C650" t="str">
        <v>#N/A N/A</v>
      </c>
      <c r="D650" t="str">
        <v>#N/A N/A</v>
      </c>
      <c r="E650">
        <v>10.925000000000001</v>
      </c>
      <c r="F650">
        <v>10.925000000000001</v>
      </c>
    </row>
    <row r="651" spans="1:6">
      <c r="A651" s="3">
        <v>45140</v>
      </c>
      <c r="B651" t="str">
        <v>#N/A N/A</v>
      </c>
      <c r="C651" t="str">
        <v>#N/A N/A</v>
      </c>
      <c r="D651" t="str">
        <v>#N/A N/A</v>
      </c>
      <c r="E651">
        <v>10.97</v>
      </c>
      <c r="F651">
        <v>10.97</v>
      </c>
    </row>
    <row r="652" spans="1:6">
      <c r="A652" s="3">
        <v>45141</v>
      </c>
      <c r="B652" t="str">
        <v>#N/A N/A</v>
      </c>
      <c r="C652" t="str">
        <v>#N/A N/A</v>
      </c>
      <c r="D652" t="str">
        <v>#N/A N/A</v>
      </c>
      <c r="E652">
        <v>11</v>
      </c>
      <c r="F652">
        <v>11</v>
      </c>
    </row>
    <row r="653" spans="1:6">
      <c r="A653" s="3">
        <v>45142</v>
      </c>
      <c r="B653" t="str">
        <v>#N/A N/A</v>
      </c>
      <c r="C653" t="str">
        <v>#N/A N/A</v>
      </c>
      <c r="D653" t="str">
        <v>#N/A N/A</v>
      </c>
      <c r="E653">
        <v>10.955</v>
      </c>
      <c r="F653">
        <v>10.955</v>
      </c>
    </row>
    <row r="654" spans="1:6">
      <c r="A654" s="3">
        <v>45145</v>
      </c>
      <c r="B654" t="str">
        <v>#N/A N/A</v>
      </c>
      <c r="C654" t="str">
        <v>#N/A N/A</v>
      </c>
      <c r="D654" t="str">
        <v>#N/A N/A</v>
      </c>
      <c r="E654">
        <v>10.98</v>
      </c>
      <c r="F654">
        <v>10.98</v>
      </c>
    </row>
    <row r="655" spans="1:6">
      <c r="A655" s="3">
        <v>45146</v>
      </c>
      <c r="B655" t="str">
        <v>#N/A N/A</v>
      </c>
      <c r="C655" t="str">
        <v>#N/A N/A</v>
      </c>
      <c r="D655" t="str">
        <v>#N/A N/A</v>
      </c>
      <c r="E655">
        <v>10.955</v>
      </c>
      <c r="F655">
        <v>10.955</v>
      </c>
    </row>
    <row r="656" spans="1:6">
      <c r="A656" s="3">
        <v>45147</v>
      </c>
      <c r="B656" t="str">
        <v>#N/A N/A</v>
      </c>
      <c r="C656" t="str">
        <v>#N/A N/A</v>
      </c>
      <c r="D656" t="str">
        <v>#N/A N/A</v>
      </c>
      <c r="E656">
        <v>11.03</v>
      </c>
      <c r="F656">
        <v>11.03</v>
      </c>
    </row>
    <row r="657" spans="1:6">
      <c r="A657" s="3">
        <v>45148</v>
      </c>
      <c r="B657" t="str">
        <v>#N/A N/A</v>
      </c>
      <c r="C657" t="str">
        <v>#N/A N/A</v>
      </c>
      <c r="D657" t="str">
        <v>#N/A N/A</v>
      </c>
      <c r="E657">
        <v>11.045</v>
      </c>
      <c r="F657">
        <v>11.045</v>
      </c>
    </row>
    <row r="658" spans="1:6">
      <c r="A658" s="3">
        <v>45149</v>
      </c>
      <c r="B658" t="str">
        <v>#N/A N/A</v>
      </c>
      <c r="C658" t="str">
        <v>#N/A N/A</v>
      </c>
      <c r="D658" t="str">
        <v>#N/A N/A</v>
      </c>
      <c r="E658">
        <v>11.085000000000001</v>
      </c>
      <c r="F658">
        <v>11.085000000000001</v>
      </c>
    </row>
    <row r="659" spans="1:6">
      <c r="A659" s="3">
        <v>45152</v>
      </c>
      <c r="B659" t="str">
        <v>#N/A N/A</v>
      </c>
      <c r="C659" t="str">
        <v>#N/A N/A</v>
      </c>
      <c r="D659" t="str">
        <v>#N/A N/A</v>
      </c>
      <c r="E659">
        <v>11.145</v>
      </c>
      <c r="F659">
        <v>11.145</v>
      </c>
    </row>
    <row r="660" spans="1:6">
      <c r="A660" s="3">
        <v>45153</v>
      </c>
      <c r="B660" t="str">
        <v>#N/A N/A</v>
      </c>
      <c r="C660" t="str">
        <v>#N/A N/A</v>
      </c>
      <c r="D660" t="str">
        <v>#N/A N/A</v>
      </c>
      <c r="E660">
        <v>11.205</v>
      </c>
      <c r="F660">
        <v>11.205</v>
      </c>
    </row>
    <row r="661" spans="1:6">
      <c r="A661" s="3">
        <v>45154</v>
      </c>
      <c r="B661" t="str">
        <v>#N/A N/A</v>
      </c>
      <c r="C661" t="str">
        <v>#N/A N/A</v>
      </c>
      <c r="D661" t="str">
        <v>#N/A N/A</v>
      </c>
      <c r="E661">
        <v>14.32</v>
      </c>
      <c r="F661">
        <v>14.32</v>
      </c>
    </row>
    <row r="662" spans="1:6">
      <c r="A662" s="3">
        <v>45155</v>
      </c>
      <c r="B662" t="str">
        <v>#N/A N/A</v>
      </c>
      <c r="C662" t="str">
        <v>#N/A N/A</v>
      </c>
      <c r="D662" t="str">
        <v>#N/A N/A</v>
      </c>
      <c r="E662">
        <v>14.16</v>
      </c>
      <c r="F662">
        <v>14.16</v>
      </c>
    </row>
    <row r="663" spans="1:6">
      <c r="A663" s="3">
        <v>45156</v>
      </c>
      <c r="B663" t="str">
        <v>#N/A N/A</v>
      </c>
      <c r="C663" t="str">
        <v>#N/A N/A</v>
      </c>
      <c r="D663" t="str">
        <v>#N/A N/A</v>
      </c>
      <c r="E663">
        <v>13.95</v>
      </c>
      <c r="F663">
        <v>13.95</v>
      </c>
    </row>
    <row r="664" spans="1:6">
      <c r="A664" s="3">
        <v>45159</v>
      </c>
      <c r="B664" t="str">
        <v>#N/A N/A</v>
      </c>
      <c r="C664" t="str">
        <v>#N/A N/A</v>
      </c>
      <c r="D664" t="str">
        <v>#N/A N/A</v>
      </c>
      <c r="E664">
        <v>14.3</v>
      </c>
      <c r="F664">
        <v>14.3</v>
      </c>
    </row>
    <row r="665" spans="1:6">
      <c r="A665" s="3">
        <v>45160</v>
      </c>
      <c r="B665" t="str">
        <v>#N/A N/A</v>
      </c>
      <c r="C665" t="str">
        <v>#N/A N/A</v>
      </c>
      <c r="D665" t="str">
        <v>#N/A N/A</v>
      </c>
      <c r="E665">
        <v>14.3</v>
      </c>
      <c r="F665">
        <v>14.3</v>
      </c>
    </row>
    <row r="666" spans="1:6">
      <c r="A666" s="3">
        <v>45161</v>
      </c>
      <c r="B666" t="str">
        <v>#N/A N/A</v>
      </c>
      <c r="C666" t="str">
        <v>#N/A N/A</v>
      </c>
      <c r="D666" t="str">
        <v>#N/A N/A</v>
      </c>
      <c r="E666">
        <v>13.734999999999999</v>
      </c>
      <c r="F666">
        <v>13.734999999999999</v>
      </c>
    </row>
    <row r="667" spans="1:6">
      <c r="A667" s="3">
        <v>45162</v>
      </c>
      <c r="B667" t="str">
        <v>#N/A N/A</v>
      </c>
      <c r="C667" t="str">
        <v>#N/A N/A</v>
      </c>
      <c r="D667" t="str">
        <v>#N/A N/A</v>
      </c>
      <c r="E667">
        <v>12.92</v>
      </c>
      <c r="F667">
        <v>12.92</v>
      </c>
    </row>
    <row r="668" spans="1:6">
      <c r="A668" s="3">
        <v>45163</v>
      </c>
      <c r="B668" t="str">
        <v>#N/A N/A</v>
      </c>
      <c r="C668" t="str">
        <v>#N/A N/A</v>
      </c>
      <c r="D668" t="str">
        <v>#N/A N/A</v>
      </c>
      <c r="E668">
        <v>13.46</v>
      </c>
      <c r="F668">
        <v>13.46</v>
      </c>
    </row>
    <row r="669" spans="1:6">
      <c r="A669" s="3">
        <v>45166</v>
      </c>
      <c r="B669" t="str">
        <v>#N/A N/A</v>
      </c>
      <c r="C669" t="str">
        <v>#N/A N/A</v>
      </c>
      <c r="D669" t="str">
        <v>#N/A N/A</v>
      </c>
      <c r="E669">
        <v>13.46</v>
      </c>
      <c r="F669">
        <v>13.46</v>
      </c>
    </row>
    <row r="670" spans="1:6">
      <c r="A670" s="3">
        <v>45167</v>
      </c>
      <c r="B670" t="str">
        <v>#N/A N/A</v>
      </c>
      <c r="C670" t="str">
        <v>#N/A N/A</v>
      </c>
      <c r="D670" t="str">
        <v>#N/A N/A</v>
      </c>
      <c r="E670">
        <v>13.395</v>
      </c>
      <c r="F670">
        <v>13.395</v>
      </c>
    </row>
    <row r="671" spans="1:6">
      <c r="A671" s="3">
        <v>45168</v>
      </c>
      <c r="B671" t="str">
        <v>#N/A N/A</v>
      </c>
      <c r="C671" t="str">
        <v>#N/A N/A</v>
      </c>
      <c r="D671" t="str">
        <v>#N/A N/A</v>
      </c>
      <c r="E671">
        <v>13.404999999999999</v>
      </c>
      <c r="F671">
        <v>13.404999999999999</v>
      </c>
    </row>
    <row r="672" spans="1:6">
      <c r="A672" s="3">
        <v>45169</v>
      </c>
      <c r="B672" t="str">
        <v>#N/A N/A</v>
      </c>
      <c r="C672" t="str">
        <v>#N/A N/A</v>
      </c>
      <c r="D672" t="str">
        <v>#N/A N/A</v>
      </c>
      <c r="E672">
        <v>13.2</v>
      </c>
      <c r="F672">
        <v>13.2</v>
      </c>
    </row>
    <row r="673" spans="1:6">
      <c r="A673" s="3">
        <v>45170</v>
      </c>
      <c r="B673" t="str">
        <v>#N/A N/A</v>
      </c>
      <c r="C673" t="str">
        <v>#N/A N/A</v>
      </c>
      <c r="D673" t="str">
        <v>#N/A N/A</v>
      </c>
      <c r="E673">
        <v>13.395</v>
      </c>
      <c r="F673">
        <v>13.395</v>
      </c>
    </row>
    <row r="674" spans="1:6">
      <c r="A674" s="3">
        <v>45174</v>
      </c>
      <c r="B674" t="str">
        <v>#N/A N/A</v>
      </c>
      <c r="C674" t="str">
        <v>#N/A N/A</v>
      </c>
      <c r="D674" t="str">
        <v>#N/A N/A</v>
      </c>
      <c r="E674">
        <v>13.24</v>
      </c>
      <c r="F674">
        <v>13.24</v>
      </c>
    </row>
    <row r="675" spans="1:6">
      <c r="A675" s="3">
        <v>45175</v>
      </c>
      <c r="B675" t="str">
        <v>#N/A N/A</v>
      </c>
      <c r="C675" t="str">
        <v>#N/A N/A</v>
      </c>
      <c r="D675" t="str">
        <v>#N/A N/A</v>
      </c>
      <c r="E675">
        <v>13.21</v>
      </c>
      <c r="F675">
        <v>13.21</v>
      </c>
    </row>
    <row r="676" spans="1:6">
      <c r="A676" s="3">
        <v>45176</v>
      </c>
      <c r="B676" t="str">
        <v>#N/A N/A</v>
      </c>
      <c r="C676" t="str">
        <v>#N/A N/A</v>
      </c>
      <c r="D676" t="str">
        <v>#N/A N/A</v>
      </c>
      <c r="E676">
        <v>13.32</v>
      </c>
      <c r="F676">
        <v>13.32</v>
      </c>
    </row>
    <row r="677" spans="1:6">
      <c r="A677" s="3">
        <v>45177</v>
      </c>
      <c r="B677" t="str">
        <v>#N/A N/A</v>
      </c>
      <c r="C677" t="str">
        <v>#N/A N/A</v>
      </c>
      <c r="D677" t="str">
        <v>#N/A N/A</v>
      </c>
      <c r="E677">
        <v>13.33</v>
      </c>
      <c r="F677">
        <v>13.33</v>
      </c>
    </row>
    <row r="678" spans="1:6">
      <c r="A678" s="3">
        <v>45180</v>
      </c>
      <c r="B678" t="str">
        <v>#N/A N/A</v>
      </c>
      <c r="C678" t="str">
        <v>#N/A N/A</v>
      </c>
      <c r="D678" t="str">
        <v>#N/A N/A</v>
      </c>
      <c r="E678">
        <v>13.385</v>
      </c>
      <c r="F678">
        <v>13.385</v>
      </c>
    </row>
    <row r="679" spans="1:6">
      <c r="A679" s="3">
        <v>45181</v>
      </c>
      <c r="B679" t="str">
        <v>#N/A N/A</v>
      </c>
      <c r="C679" t="str">
        <v>#N/A N/A</v>
      </c>
      <c r="D679" t="str">
        <v>#N/A N/A</v>
      </c>
      <c r="E679">
        <v>13.39</v>
      </c>
      <c r="F679">
        <v>13.39</v>
      </c>
    </row>
    <row r="680" spans="1:6">
      <c r="A680" s="3">
        <v>45182</v>
      </c>
      <c r="B680" t="str">
        <v>#N/A N/A</v>
      </c>
      <c r="C680" t="str">
        <v>#N/A N/A</v>
      </c>
      <c r="D680" t="str">
        <v>#N/A N/A</v>
      </c>
      <c r="E680">
        <v>13.39</v>
      </c>
      <c r="F680">
        <v>13.39</v>
      </c>
    </row>
    <row r="681" spans="1:6">
      <c r="A681" s="3">
        <v>45183</v>
      </c>
      <c r="B681" t="str">
        <v>#N/A N/A</v>
      </c>
      <c r="C681" t="str">
        <v>#N/A N/A</v>
      </c>
      <c r="D681" t="str">
        <v>#N/A N/A</v>
      </c>
      <c r="E681">
        <v>13.365</v>
      </c>
      <c r="F681">
        <v>13.365</v>
      </c>
    </row>
    <row r="682" spans="1:6">
      <c r="A682" s="3">
        <v>45184</v>
      </c>
      <c r="B682" t="str">
        <v>#N/A N/A</v>
      </c>
      <c r="C682" t="str">
        <v>#N/A N/A</v>
      </c>
      <c r="D682" t="str">
        <v>#N/A N/A</v>
      </c>
      <c r="E682">
        <v>13.329000000000001</v>
      </c>
      <c r="F682">
        <v>13.329000000000001</v>
      </c>
    </row>
    <row r="683" spans="1:6">
      <c r="A683" s="3">
        <v>45187</v>
      </c>
      <c r="B683" t="str">
        <v>#N/A N/A</v>
      </c>
      <c r="C683" t="str">
        <v>#N/A N/A</v>
      </c>
      <c r="D683" t="str">
        <v>#N/A N/A</v>
      </c>
      <c r="E683">
        <v>13.99</v>
      </c>
      <c r="F683">
        <v>13.99</v>
      </c>
    </row>
    <row r="684" spans="1:6">
      <c r="A684" s="3">
        <v>45188</v>
      </c>
      <c r="B684" t="str">
        <v>#N/A N/A</v>
      </c>
      <c r="C684" t="str">
        <v>#N/A N/A</v>
      </c>
      <c r="D684" t="str">
        <v>#N/A N/A</v>
      </c>
      <c r="E684">
        <v>14.25</v>
      </c>
      <c r="F684">
        <v>14.25</v>
      </c>
    </row>
    <row r="685" spans="1:6">
      <c r="A685" s="3">
        <v>45189</v>
      </c>
      <c r="B685" t="str">
        <v>#N/A N/A</v>
      </c>
      <c r="C685" t="str">
        <v>#N/A N/A</v>
      </c>
      <c r="D685" t="str">
        <v>#N/A N/A</v>
      </c>
      <c r="E685">
        <v>14.24</v>
      </c>
      <c r="F685">
        <v>14.24</v>
      </c>
    </row>
    <row r="686" spans="1:6">
      <c r="A686" s="3">
        <v>45190</v>
      </c>
      <c r="B686" t="str">
        <v>#N/A N/A</v>
      </c>
      <c r="C686" t="str">
        <v>#N/A N/A</v>
      </c>
      <c r="D686" t="str">
        <v>#N/A N/A</v>
      </c>
      <c r="E686">
        <v>14.33</v>
      </c>
      <c r="F686">
        <v>14.33</v>
      </c>
    </row>
    <row r="687" spans="1:6">
      <c r="A687" s="3">
        <v>45191</v>
      </c>
      <c r="B687" t="str">
        <v>#N/A N/A</v>
      </c>
      <c r="C687" t="str">
        <v>#N/A N/A</v>
      </c>
      <c r="D687" t="str">
        <v>#N/A N/A</v>
      </c>
      <c r="E687">
        <v>14.595000000000001</v>
      </c>
      <c r="F687">
        <v>14.595000000000001</v>
      </c>
    </row>
    <row r="688" spans="1:6">
      <c r="A688" s="3">
        <v>45194</v>
      </c>
      <c r="B688" t="str">
        <v>#N/A N/A</v>
      </c>
      <c r="C688" t="str">
        <v>#N/A N/A</v>
      </c>
      <c r="D688" t="str">
        <v>#N/A N/A</v>
      </c>
      <c r="E688">
        <v>14.99</v>
      </c>
      <c r="F688">
        <v>14.99</v>
      </c>
    </row>
    <row r="689" spans="1:6">
      <c r="A689" s="3">
        <v>45195</v>
      </c>
      <c r="B689" t="str">
        <v>#N/A N/A</v>
      </c>
      <c r="C689" t="str">
        <v>#N/A N/A</v>
      </c>
      <c r="D689" t="str">
        <v>#N/A N/A</v>
      </c>
      <c r="E689">
        <v>14.65</v>
      </c>
      <c r="F689">
        <v>14.65</v>
      </c>
    </row>
    <row r="690" spans="1:6">
      <c r="A690" s="3">
        <v>45196</v>
      </c>
      <c r="B690" t="str">
        <v>#N/A N/A</v>
      </c>
      <c r="C690" t="str">
        <v>#N/A N/A</v>
      </c>
      <c r="D690" t="str">
        <v>#N/A N/A</v>
      </c>
      <c r="E690">
        <v>14.595000000000001</v>
      </c>
      <c r="F690">
        <v>14.595000000000001</v>
      </c>
    </row>
    <row r="691" spans="1:6">
      <c r="A691" s="3">
        <v>45197</v>
      </c>
      <c r="B691" t="str">
        <v>#N/A N/A</v>
      </c>
      <c r="C691" t="str">
        <v>#N/A N/A</v>
      </c>
      <c r="D691" t="str">
        <v>#N/A N/A</v>
      </c>
      <c r="E691">
        <v>14.76</v>
      </c>
      <c r="F691">
        <v>14.76</v>
      </c>
    </row>
    <row r="692" spans="1:6">
      <c r="A692" s="3">
        <v>45198</v>
      </c>
      <c r="B692" t="str">
        <v>#N/A N/A</v>
      </c>
      <c r="C692" t="str">
        <v>#N/A N/A</v>
      </c>
      <c r="D692" t="str">
        <v>#N/A N/A</v>
      </c>
      <c r="E692">
        <v>14.63</v>
      </c>
      <c r="F692">
        <v>14.63</v>
      </c>
    </row>
    <row r="693" spans="1:6">
      <c r="A693" s="3">
        <v>45201</v>
      </c>
      <c r="B693" t="str">
        <v>#N/A N/A</v>
      </c>
      <c r="C693" t="str">
        <v>#N/A N/A</v>
      </c>
      <c r="D693" t="str">
        <v>#N/A N/A</v>
      </c>
      <c r="E693">
        <v>14.395</v>
      </c>
      <c r="F693">
        <v>14.395</v>
      </c>
    </row>
    <row r="694" spans="1:6">
      <c r="A694" s="3">
        <v>45202</v>
      </c>
      <c r="B694" t="str">
        <v>#N/A N/A</v>
      </c>
      <c r="C694" t="str">
        <v>#N/A N/A</v>
      </c>
      <c r="D694" t="str">
        <v>#N/A N/A</v>
      </c>
      <c r="E694">
        <v>14.244999999999999</v>
      </c>
      <c r="F694">
        <v>14.244999999999999</v>
      </c>
    </row>
    <row r="695" spans="1:6">
      <c r="A695" s="3">
        <v>45203</v>
      </c>
      <c r="B695" t="str">
        <v>#N/A N/A</v>
      </c>
      <c r="C695" t="str">
        <v>#N/A N/A</v>
      </c>
      <c r="D695" t="str">
        <v>#N/A N/A</v>
      </c>
      <c r="E695">
        <v>14.15</v>
      </c>
      <c r="F695">
        <v>14.15</v>
      </c>
    </row>
    <row r="696" spans="1:6">
      <c r="A696" s="3">
        <v>45204</v>
      </c>
      <c r="B696" t="str">
        <v>#N/A N/A</v>
      </c>
      <c r="C696" t="str">
        <v>#N/A N/A</v>
      </c>
      <c r="D696" t="str">
        <v>#N/A N/A</v>
      </c>
      <c r="E696">
        <v>14.105</v>
      </c>
      <c r="F696">
        <v>14.105</v>
      </c>
    </row>
    <row r="697" spans="1:6">
      <c r="A697" s="3">
        <v>45205</v>
      </c>
      <c r="B697" t="str">
        <v>#N/A N/A</v>
      </c>
      <c r="C697" t="str">
        <v>#N/A N/A</v>
      </c>
      <c r="D697" t="str">
        <v>#N/A N/A</v>
      </c>
      <c r="E697">
        <v>14.074999999999999</v>
      </c>
      <c r="F697">
        <v>14.074999999999999</v>
      </c>
    </row>
    <row r="698" spans="1:6">
      <c r="A698" s="3">
        <v>45208</v>
      </c>
      <c r="B698" t="str">
        <v>#N/A N/A</v>
      </c>
      <c r="C698" t="str">
        <v>#N/A N/A</v>
      </c>
      <c r="D698" t="str">
        <v>#N/A N/A</v>
      </c>
      <c r="E698">
        <v>14.154999999999999</v>
      </c>
      <c r="F698">
        <v>14.154999999999999</v>
      </c>
    </row>
    <row r="699" spans="1:6">
      <c r="A699" s="3">
        <v>45209</v>
      </c>
      <c r="B699" t="str">
        <v>#N/A N/A</v>
      </c>
      <c r="C699" t="str">
        <v>#N/A N/A</v>
      </c>
      <c r="D699" t="str">
        <v>#N/A N/A</v>
      </c>
      <c r="E699">
        <v>14.244999999999999</v>
      </c>
      <c r="F699">
        <v>14.244999999999999</v>
      </c>
    </row>
    <row r="700" spans="1:6">
      <c r="A700" s="3">
        <v>45210</v>
      </c>
      <c r="B700" t="str">
        <v>#N/A N/A</v>
      </c>
      <c r="C700" t="str">
        <v>#N/A N/A</v>
      </c>
      <c r="D700" t="str">
        <v>#N/A N/A</v>
      </c>
      <c r="E700">
        <v>14.305</v>
      </c>
      <c r="F700">
        <v>14.305</v>
      </c>
    </row>
    <row r="701" spans="1:6">
      <c r="A701" s="3">
        <v>45211</v>
      </c>
      <c r="B701" t="str">
        <v>#N/A N/A</v>
      </c>
      <c r="C701" t="str">
        <v>#N/A N/A</v>
      </c>
      <c r="D701" t="str">
        <v>#N/A N/A</v>
      </c>
      <c r="E701">
        <v>14.36</v>
      </c>
      <c r="F701">
        <v>14.36</v>
      </c>
    </row>
    <row r="702" spans="1:6">
      <c r="A702" s="3">
        <v>45212</v>
      </c>
      <c r="B702" t="str">
        <v>#N/A N/A</v>
      </c>
      <c r="C702" t="str">
        <v>#N/A N/A</v>
      </c>
      <c r="D702" t="str">
        <v>#N/A N/A</v>
      </c>
      <c r="E702">
        <v>14.475</v>
      </c>
      <c r="F702">
        <v>14.475</v>
      </c>
    </row>
    <row r="703" spans="1:6">
      <c r="A703" s="3">
        <v>45215</v>
      </c>
      <c r="B703" t="str">
        <v>#N/A N/A</v>
      </c>
      <c r="C703" t="str">
        <v>#N/A N/A</v>
      </c>
      <c r="D703" t="str">
        <v>#N/A N/A</v>
      </c>
      <c r="E703">
        <v>17.72</v>
      </c>
      <c r="F703">
        <v>17.72</v>
      </c>
    </row>
    <row r="704" spans="1:6">
      <c r="A704" s="3">
        <v>45216</v>
      </c>
      <c r="B704" t="str">
        <v>#N/A N/A</v>
      </c>
      <c r="C704" t="str">
        <v>#N/A N/A</v>
      </c>
      <c r="D704" t="str">
        <v>#N/A N/A</v>
      </c>
      <c r="E704">
        <v>17.645</v>
      </c>
      <c r="F704">
        <v>17.645</v>
      </c>
    </row>
    <row r="705" spans="1:6">
      <c r="A705" s="3">
        <v>45217</v>
      </c>
      <c r="B705" t="str">
        <v>#N/A N/A</v>
      </c>
      <c r="C705" t="str">
        <v>#N/A N/A</v>
      </c>
      <c r="D705" t="str">
        <v>#N/A N/A</v>
      </c>
      <c r="E705">
        <v>18.29</v>
      </c>
      <c r="F705">
        <v>18.29</v>
      </c>
    </row>
    <row r="706" spans="1:6">
      <c r="A706" s="3">
        <v>45218</v>
      </c>
      <c r="B706" t="str">
        <v>#N/A N/A</v>
      </c>
      <c r="C706" t="str">
        <v>#N/A N/A</v>
      </c>
      <c r="D706" t="str">
        <v>#N/A N/A</v>
      </c>
      <c r="E706">
        <v>18.245000000000001</v>
      </c>
      <c r="F706">
        <v>18.245000000000001</v>
      </c>
    </row>
    <row r="707" spans="1:6">
      <c r="A707" s="3">
        <v>45219</v>
      </c>
      <c r="B707" t="str">
        <v>#N/A N/A</v>
      </c>
      <c r="C707" t="str">
        <v>#N/A N/A</v>
      </c>
      <c r="D707" t="str">
        <v>#N/A N/A</v>
      </c>
      <c r="E707">
        <v>18.399999999999999</v>
      </c>
      <c r="F707">
        <v>18.399999999999999</v>
      </c>
    </row>
    <row r="708" spans="1:6">
      <c r="A708" s="3">
        <v>45222</v>
      </c>
      <c r="B708" t="str">
        <v>#N/A N/A</v>
      </c>
      <c r="C708" t="str">
        <v>#N/A N/A</v>
      </c>
      <c r="D708" t="str">
        <v>#N/A N/A</v>
      </c>
      <c r="E708">
        <v>18.585000000000001</v>
      </c>
      <c r="F708">
        <v>18.585000000000001</v>
      </c>
    </row>
    <row r="709" spans="1:6">
      <c r="A709" s="3">
        <v>45223</v>
      </c>
      <c r="B709" t="str">
        <v>#N/A N/A</v>
      </c>
      <c r="C709" t="str">
        <v>#N/A N/A</v>
      </c>
      <c r="D709" t="str">
        <v>#N/A N/A</v>
      </c>
      <c r="E709">
        <v>17.84</v>
      </c>
      <c r="F709">
        <v>17.84</v>
      </c>
    </row>
    <row r="710" spans="1:6">
      <c r="A710" s="3">
        <v>45224</v>
      </c>
      <c r="B710" t="str">
        <v>#N/A N/A</v>
      </c>
      <c r="C710" t="str">
        <v>#N/A N/A</v>
      </c>
      <c r="D710" t="str">
        <v>#N/A N/A</v>
      </c>
      <c r="E710">
        <v>17.954999999999998</v>
      </c>
      <c r="F710">
        <v>17.954999999999998</v>
      </c>
    </row>
    <row r="711" spans="1:6">
      <c r="A711" s="3">
        <v>45225</v>
      </c>
      <c r="B711" t="str">
        <v>#N/A N/A</v>
      </c>
      <c r="C711" t="str">
        <v>#N/A N/A</v>
      </c>
      <c r="D711" t="str">
        <v>#N/A N/A</v>
      </c>
      <c r="E711">
        <v>17.91</v>
      </c>
      <c r="F711">
        <v>17.91</v>
      </c>
    </row>
    <row r="712" spans="1:6">
      <c r="A712" s="3">
        <v>45226</v>
      </c>
      <c r="B712" t="str">
        <v>#N/A N/A</v>
      </c>
      <c r="C712" t="str">
        <v>#N/A N/A</v>
      </c>
      <c r="D712" t="str">
        <v>#N/A N/A</v>
      </c>
      <c r="E712">
        <v>17.895</v>
      </c>
      <c r="F712">
        <v>17.895</v>
      </c>
    </row>
    <row r="713" spans="1:6">
      <c r="A713" s="3">
        <v>45229</v>
      </c>
      <c r="B713" t="str">
        <v>#N/A N/A</v>
      </c>
      <c r="C713" t="str">
        <v>#N/A N/A</v>
      </c>
      <c r="D713" t="str">
        <v>#N/A N/A</v>
      </c>
      <c r="E713">
        <v>17.91</v>
      </c>
      <c r="F713">
        <v>17.91</v>
      </c>
    </row>
    <row r="714" spans="1:6">
      <c r="A714" s="3">
        <v>45230</v>
      </c>
      <c r="B714" t="str">
        <v>#N/A N/A</v>
      </c>
      <c r="C714" t="str">
        <v>#N/A N/A</v>
      </c>
      <c r="D714" t="str">
        <v>#N/A N/A</v>
      </c>
      <c r="E714">
        <v>17.72</v>
      </c>
      <c r="F714">
        <v>17.72</v>
      </c>
    </row>
    <row r="715" spans="1:6">
      <c r="A715" s="3">
        <v>45231</v>
      </c>
      <c r="B715" t="str">
        <v>#N/A N/A</v>
      </c>
      <c r="C715" t="str">
        <v>#N/A N/A</v>
      </c>
      <c r="D715" t="str">
        <v>#N/A N/A</v>
      </c>
      <c r="E715">
        <v>17.655000000000001</v>
      </c>
      <c r="F715">
        <v>17.655000000000001</v>
      </c>
    </row>
    <row r="716" spans="1:6">
      <c r="A716" s="3">
        <v>45232</v>
      </c>
      <c r="B716" t="str">
        <v>#N/A N/A</v>
      </c>
      <c r="C716" t="str">
        <v>#N/A N/A</v>
      </c>
      <c r="D716" t="str">
        <v>#N/A N/A</v>
      </c>
      <c r="E716">
        <v>17.645</v>
      </c>
      <c r="F716">
        <v>17.645</v>
      </c>
    </row>
    <row r="717" spans="1:6">
      <c r="A717" s="3">
        <v>45233</v>
      </c>
      <c r="B717" t="str">
        <v>#N/A N/A</v>
      </c>
      <c r="C717" t="str">
        <v>#N/A N/A</v>
      </c>
      <c r="D717" t="str">
        <v>#N/A N/A</v>
      </c>
      <c r="E717">
        <v>17.57</v>
      </c>
      <c r="F717">
        <v>17.57</v>
      </c>
    </row>
    <row r="718" spans="1:6">
      <c r="A718" s="3">
        <v>45236</v>
      </c>
      <c r="B718" t="str">
        <v>#N/A N/A</v>
      </c>
      <c r="C718" t="str">
        <v>#N/A N/A</v>
      </c>
      <c r="D718" t="str">
        <v>#N/A N/A</v>
      </c>
      <c r="E718">
        <v>17.445</v>
      </c>
      <c r="F718">
        <v>17.445</v>
      </c>
    </row>
    <row r="719" spans="1:6">
      <c r="A719" s="3">
        <v>45237</v>
      </c>
      <c r="B719" t="str">
        <v>#N/A N/A</v>
      </c>
      <c r="C719" t="str">
        <v>#N/A N/A</v>
      </c>
      <c r="D719" t="str">
        <v>#N/A N/A</v>
      </c>
      <c r="E719">
        <v>17.355</v>
      </c>
      <c r="F719">
        <v>17.355</v>
      </c>
    </row>
    <row r="720" spans="1:6">
      <c r="A720" s="3">
        <v>45238</v>
      </c>
      <c r="B720" t="str">
        <v>#N/A N/A</v>
      </c>
      <c r="C720" t="str">
        <v>#N/A N/A</v>
      </c>
      <c r="D720" t="str">
        <v>#N/A N/A</v>
      </c>
      <c r="E720">
        <v>17.29</v>
      </c>
      <c r="F720">
        <v>17.29</v>
      </c>
    </row>
    <row r="721" spans="1:6">
      <c r="A721" s="3">
        <v>45239</v>
      </c>
      <c r="B721" t="str">
        <v>#N/A N/A</v>
      </c>
      <c r="C721" t="str">
        <v>#N/A N/A</v>
      </c>
      <c r="D721" t="str">
        <v>#N/A N/A</v>
      </c>
      <c r="E721">
        <v>17.254999999999999</v>
      </c>
      <c r="F721">
        <v>17.254999999999999</v>
      </c>
    </row>
    <row r="722" spans="1:6">
      <c r="A722" s="3">
        <v>45240</v>
      </c>
      <c r="B722" t="str">
        <v>#N/A N/A</v>
      </c>
      <c r="C722" t="str">
        <v>#N/A N/A</v>
      </c>
      <c r="D722" t="str">
        <v>#N/A N/A</v>
      </c>
      <c r="E722">
        <v>17.184999999999999</v>
      </c>
      <c r="F722">
        <v>17.184999999999999</v>
      </c>
    </row>
    <row r="723" spans="1:6">
      <c r="A723" s="3">
        <v>45243</v>
      </c>
      <c r="B723" t="str">
        <v>#N/A N/A</v>
      </c>
      <c r="C723" t="str">
        <v>#N/A N/A</v>
      </c>
      <c r="D723" t="str">
        <v>#N/A N/A</v>
      </c>
      <c r="E723">
        <v>17.2</v>
      </c>
      <c r="F723">
        <v>17.2</v>
      </c>
    </row>
    <row r="724" spans="1:6">
      <c r="A724" s="3">
        <v>45244</v>
      </c>
      <c r="B724" t="str">
        <v>#N/A N/A</v>
      </c>
      <c r="C724" t="str">
        <v>#N/A N/A</v>
      </c>
      <c r="D724" t="str">
        <v>#N/A N/A</v>
      </c>
      <c r="E724">
        <v>17.125</v>
      </c>
      <c r="F724">
        <v>17.125</v>
      </c>
    </row>
    <row r="725" spans="1:6">
      <c r="A725" s="3">
        <v>45245</v>
      </c>
      <c r="B725" t="str">
        <v>#N/A N/A</v>
      </c>
      <c r="C725" t="str">
        <v>#N/A N/A</v>
      </c>
      <c r="D725" t="str">
        <v>#N/A N/A</v>
      </c>
      <c r="E725">
        <v>17.102</v>
      </c>
      <c r="F725">
        <v>17.102</v>
      </c>
    </row>
    <row r="726" spans="1:6">
      <c r="A726" s="3">
        <v>45246</v>
      </c>
      <c r="B726" t="str">
        <v>#N/A N/A</v>
      </c>
      <c r="C726" t="str">
        <v>#N/A N/A</v>
      </c>
      <c r="D726" t="str">
        <v>#N/A N/A</v>
      </c>
      <c r="E726">
        <v>17.100000000000001</v>
      </c>
      <c r="F726">
        <v>17.100000000000001</v>
      </c>
    </row>
    <row r="727" spans="1:6">
      <c r="A727" s="3">
        <v>45247</v>
      </c>
      <c r="B727" t="str">
        <v>#N/A N/A</v>
      </c>
      <c r="C727" t="str">
        <v>#N/A N/A</v>
      </c>
      <c r="D727" t="str">
        <v>#N/A N/A</v>
      </c>
      <c r="E727">
        <v>16.975000000000001</v>
      </c>
      <c r="F727">
        <v>16.975000000000001</v>
      </c>
    </row>
    <row r="728" spans="1:6">
      <c r="A728" s="3">
        <v>45250</v>
      </c>
      <c r="B728" t="str">
        <v>#N/A N/A</v>
      </c>
      <c r="C728" t="str">
        <v>#N/A N/A</v>
      </c>
      <c r="D728" t="str">
        <v>#N/A N/A</v>
      </c>
      <c r="E728">
        <v>17.125</v>
      </c>
      <c r="F728">
        <v>17.125</v>
      </c>
    </row>
    <row r="729" spans="1:6">
      <c r="A729" s="3">
        <v>45251</v>
      </c>
      <c r="B729" t="str">
        <v>#N/A N/A</v>
      </c>
      <c r="C729" t="str">
        <v>#N/A N/A</v>
      </c>
      <c r="D729" t="str">
        <v>#N/A N/A</v>
      </c>
      <c r="E729">
        <v>16.465</v>
      </c>
      <c r="F729">
        <v>16.465</v>
      </c>
    </row>
    <row r="730" spans="1:6">
      <c r="A730" s="3">
        <v>45252</v>
      </c>
      <c r="B730" t="str">
        <v>#N/A N/A</v>
      </c>
      <c r="C730" t="str">
        <v>#N/A N/A</v>
      </c>
      <c r="D730" t="str">
        <v>#N/A N/A</v>
      </c>
      <c r="E730">
        <v>16.489999999999998</v>
      </c>
      <c r="F730">
        <v>16.489999999999998</v>
      </c>
    </row>
    <row r="731" spans="1:6">
      <c r="A731" s="3">
        <v>45254</v>
      </c>
      <c r="B731" t="str">
        <v>#N/A N/A</v>
      </c>
      <c r="C731" t="str">
        <v>#N/A N/A</v>
      </c>
      <c r="D731" t="str">
        <v>#N/A N/A</v>
      </c>
      <c r="E731">
        <v>17.094999999999999</v>
      </c>
      <c r="F731">
        <v>17.094999999999999</v>
      </c>
    </row>
    <row r="732" spans="1:6">
      <c r="A732" s="3">
        <v>45257</v>
      </c>
      <c r="B732" t="str">
        <v>#N/A N/A</v>
      </c>
      <c r="C732" t="str">
        <v>#N/A N/A</v>
      </c>
      <c r="D732" t="str">
        <v>#N/A N/A</v>
      </c>
      <c r="E732">
        <v>16.504999999999999</v>
      </c>
      <c r="F732">
        <v>16.504999999999999</v>
      </c>
    </row>
    <row r="733" spans="1:6">
      <c r="A733" s="3">
        <v>45258</v>
      </c>
      <c r="B733" t="str">
        <v>#N/A N/A</v>
      </c>
      <c r="C733" t="str">
        <v>#N/A N/A</v>
      </c>
      <c r="D733" t="str">
        <v>#N/A N/A</v>
      </c>
      <c r="E733">
        <v>16.420000000000002</v>
      </c>
      <c r="F733">
        <v>16.420000000000002</v>
      </c>
    </row>
    <row r="734" spans="1:6">
      <c r="A734" s="3">
        <v>45259</v>
      </c>
      <c r="B734" t="str">
        <v>#N/A N/A</v>
      </c>
      <c r="C734" t="str">
        <v>#N/A N/A</v>
      </c>
      <c r="D734" t="str">
        <v>#N/A N/A</v>
      </c>
      <c r="E734">
        <v>16.245000000000001</v>
      </c>
      <c r="F734">
        <v>16.245000000000001</v>
      </c>
    </row>
    <row r="735" spans="1:6">
      <c r="A735" s="3">
        <v>45260</v>
      </c>
      <c r="B735" t="str">
        <v>#N/A N/A</v>
      </c>
      <c r="C735" t="str">
        <v>#N/A N/A</v>
      </c>
      <c r="D735" t="str">
        <v>#N/A N/A</v>
      </c>
      <c r="E735">
        <v>16.135000000000002</v>
      </c>
      <c r="F735">
        <v>16.135000000000002</v>
      </c>
    </row>
    <row r="736" spans="1:6">
      <c r="A736" s="3">
        <v>45261</v>
      </c>
      <c r="B736" t="str">
        <v>#N/A N/A</v>
      </c>
      <c r="C736" t="str">
        <v>#N/A N/A</v>
      </c>
      <c r="D736" t="str">
        <v>#N/A N/A</v>
      </c>
      <c r="E736">
        <v>16.25</v>
      </c>
      <c r="F736">
        <v>16.25</v>
      </c>
    </row>
    <row r="737" spans="1:6">
      <c r="A737" s="3">
        <v>45264</v>
      </c>
      <c r="B737" t="str">
        <v>#N/A N/A</v>
      </c>
      <c r="C737" t="str">
        <v>#N/A N/A</v>
      </c>
      <c r="D737" t="str">
        <v>#N/A N/A</v>
      </c>
      <c r="E737">
        <v>16.05</v>
      </c>
      <c r="F737">
        <v>16.05</v>
      </c>
    </row>
    <row r="738" spans="1:6">
      <c r="A738" s="3">
        <v>45265</v>
      </c>
      <c r="B738" t="str">
        <v>#N/A N/A</v>
      </c>
      <c r="C738" t="str">
        <v>#N/A N/A</v>
      </c>
      <c r="D738" t="str">
        <v>#N/A N/A</v>
      </c>
      <c r="E738">
        <v>16.059999999999999</v>
      </c>
      <c r="F738">
        <v>16.059999999999999</v>
      </c>
    </row>
    <row r="739" spans="1:6">
      <c r="A739" s="3">
        <v>45266</v>
      </c>
      <c r="B739" t="str">
        <v>#N/A N/A</v>
      </c>
      <c r="C739" t="str">
        <v>#N/A N/A</v>
      </c>
      <c r="D739" t="str">
        <v>#N/A N/A</v>
      </c>
      <c r="E739">
        <v>16.004999999999999</v>
      </c>
      <c r="F739">
        <v>16.004999999999999</v>
      </c>
    </row>
    <row r="740" spans="1:6">
      <c r="A740" s="3">
        <v>45267</v>
      </c>
      <c r="B740" t="str">
        <v>#N/A N/A</v>
      </c>
      <c r="C740" t="str">
        <v>#N/A N/A</v>
      </c>
      <c r="D740" t="str">
        <v>#N/A N/A</v>
      </c>
      <c r="E740">
        <v>16.05</v>
      </c>
      <c r="F740">
        <v>16.05</v>
      </c>
    </row>
    <row r="741" spans="1:6">
      <c r="A741" s="3">
        <v>45268</v>
      </c>
      <c r="B741" t="str">
        <v>#N/A N/A</v>
      </c>
      <c r="C741" t="str">
        <v>#N/A N/A</v>
      </c>
      <c r="D741" t="str">
        <v>#N/A N/A</v>
      </c>
      <c r="E741">
        <v>15.975</v>
      </c>
      <c r="F741">
        <v>15.975</v>
      </c>
    </row>
    <row r="742" spans="1:6">
      <c r="A742" s="3">
        <v>45271</v>
      </c>
      <c r="B742" t="str">
        <v>#N/A N/A</v>
      </c>
      <c r="C742" t="str">
        <v>#N/A N/A</v>
      </c>
      <c r="D742" t="str">
        <v>#N/A N/A</v>
      </c>
      <c r="E742">
        <v>15.744999999999999</v>
      </c>
      <c r="F742">
        <v>15.744999999999999</v>
      </c>
    </row>
    <row r="743" spans="1:6">
      <c r="A743" s="3">
        <v>45272</v>
      </c>
      <c r="B743" t="str">
        <v>#N/A N/A</v>
      </c>
      <c r="C743" t="str">
        <v>#N/A N/A</v>
      </c>
      <c r="D743" t="str">
        <v>#N/A N/A</v>
      </c>
      <c r="E743">
        <v>15.615</v>
      </c>
      <c r="F743">
        <v>15.615</v>
      </c>
    </row>
    <row r="744" spans="1:6">
      <c r="A744" s="3">
        <v>45273</v>
      </c>
      <c r="B744" t="str">
        <v>#N/A N/A</v>
      </c>
      <c r="C744" t="str">
        <v>#N/A N/A</v>
      </c>
      <c r="D744" t="str">
        <v>#N/A N/A</v>
      </c>
      <c r="E744">
        <v>15.455</v>
      </c>
      <c r="F744">
        <v>15.455</v>
      </c>
    </row>
    <row r="745" spans="1:6">
      <c r="A745" s="3">
        <v>45274</v>
      </c>
      <c r="B745" t="str">
        <v>#N/A N/A</v>
      </c>
      <c r="C745" t="str">
        <v>#N/A N/A</v>
      </c>
      <c r="D745" t="str">
        <v>#N/A N/A</v>
      </c>
      <c r="E745">
        <v>15.324999999999999</v>
      </c>
      <c r="F745">
        <v>15.324999999999999</v>
      </c>
    </row>
    <row r="746" spans="1:6">
      <c r="A746" s="3">
        <v>45275</v>
      </c>
      <c r="B746" t="str">
        <v>#N/A N/A</v>
      </c>
      <c r="C746" t="str">
        <v>#N/A N/A</v>
      </c>
      <c r="D746" t="str">
        <v>#N/A N/A</v>
      </c>
      <c r="E746">
        <v>15.196999999999999</v>
      </c>
      <c r="F746">
        <v>15.196999999999999</v>
      </c>
    </row>
    <row r="747" spans="1:6">
      <c r="A747" s="3">
        <v>45278</v>
      </c>
      <c r="B747" t="str">
        <v>#N/A N/A</v>
      </c>
      <c r="C747" t="str">
        <v>#N/A N/A</v>
      </c>
      <c r="D747" t="str">
        <v>#N/A N/A</v>
      </c>
      <c r="E747">
        <v>12.395</v>
      </c>
      <c r="F747">
        <v>12.395</v>
      </c>
    </row>
    <row r="748" spans="1:6">
      <c r="A748" s="3">
        <v>45279</v>
      </c>
      <c r="B748" t="str">
        <v>#N/A N/A</v>
      </c>
      <c r="C748" t="str">
        <v>#N/A N/A</v>
      </c>
      <c r="D748" t="str">
        <v>#N/A N/A</v>
      </c>
      <c r="E748">
        <v>11.775</v>
      </c>
      <c r="F748">
        <v>11.775</v>
      </c>
    </row>
    <row r="749" spans="1:6">
      <c r="A749" s="3">
        <v>45280</v>
      </c>
      <c r="B749" t="str">
        <v>#N/A N/A</v>
      </c>
      <c r="C749" t="str">
        <v>#N/A N/A</v>
      </c>
      <c r="D749" t="str">
        <v>#N/A N/A</v>
      </c>
      <c r="E749">
        <v>11.81</v>
      </c>
      <c r="F749">
        <v>11.81</v>
      </c>
    </row>
    <row r="750" spans="1:6">
      <c r="A750" s="3">
        <v>45281</v>
      </c>
      <c r="B750" t="str">
        <v>#N/A N/A</v>
      </c>
      <c r="C750" t="str">
        <v>#N/A N/A</v>
      </c>
      <c r="D750" t="str">
        <v>#N/A N/A</v>
      </c>
      <c r="E750">
        <v>11.935</v>
      </c>
      <c r="F750">
        <v>11.935</v>
      </c>
    </row>
    <row r="751" spans="1:6">
      <c r="A751" s="3">
        <v>45282</v>
      </c>
      <c r="B751" t="str">
        <v>#N/A N/A</v>
      </c>
      <c r="C751" t="str">
        <v>#N/A N/A</v>
      </c>
      <c r="D751" t="str">
        <v>#N/A N/A</v>
      </c>
      <c r="E751">
        <v>11.945</v>
      </c>
      <c r="F751">
        <v>11.945</v>
      </c>
    </row>
    <row r="752" spans="1:6">
      <c r="A752" s="3">
        <v>45286</v>
      </c>
      <c r="B752" t="str">
        <v>#N/A N/A</v>
      </c>
      <c r="C752" t="str">
        <v>#N/A N/A</v>
      </c>
      <c r="D752" t="str">
        <v>#N/A N/A</v>
      </c>
      <c r="E752">
        <v>11.945</v>
      </c>
      <c r="F752">
        <v>11.945</v>
      </c>
    </row>
    <row r="753" spans="1:6">
      <c r="A753" s="3">
        <v>45287</v>
      </c>
      <c r="B753" t="str">
        <v>#N/A N/A</v>
      </c>
      <c r="C753" t="str">
        <v>#N/A N/A</v>
      </c>
      <c r="D753" t="str">
        <v>#N/A N/A</v>
      </c>
      <c r="E753">
        <v>11.87</v>
      </c>
      <c r="F753">
        <v>11.87</v>
      </c>
    </row>
    <row r="754" spans="1:6">
      <c r="A754" s="3">
        <v>45288</v>
      </c>
      <c r="B754" t="str">
        <v>#N/A N/A</v>
      </c>
      <c r="C754" t="str">
        <v>#N/A N/A</v>
      </c>
      <c r="D754" t="str">
        <v>#N/A N/A</v>
      </c>
      <c r="E754">
        <v>11.725</v>
      </c>
      <c r="F754">
        <v>11.725</v>
      </c>
    </row>
    <row r="755" spans="1:6">
      <c r="A755" s="3">
        <v>45289</v>
      </c>
      <c r="B755" t="str">
        <v>#N/A N/A</v>
      </c>
      <c r="C755" t="str">
        <v>#N/A N/A</v>
      </c>
      <c r="D755" t="str">
        <v>#N/A N/A</v>
      </c>
      <c r="E755">
        <v>11.52</v>
      </c>
      <c r="F755">
        <v>11.52</v>
      </c>
    </row>
    <row r="756" spans="1:6">
      <c r="A756" s="3">
        <v>45293</v>
      </c>
      <c r="B756" t="str">
        <v>#N/A N/A</v>
      </c>
      <c r="C756" t="str">
        <v>#N/A N/A</v>
      </c>
      <c r="D756" t="str">
        <v>#N/A N/A</v>
      </c>
      <c r="E756">
        <v>11.494999999999999</v>
      </c>
      <c r="F756">
        <v>11.494999999999999</v>
      </c>
    </row>
    <row r="757" spans="1:6">
      <c r="A757" s="3">
        <v>45294</v>
      </c>
      <c r="B757" t="str">
        <v>#N/A N/A</v>
      </c>
      <c r="C757" t="str">
        <v>#N/A N/A</v>
      </c>
      <c r="D757" t="str">
        <v>#N/A N/A</v>
      </c>
      <c r="E757">
        <v>11.5</v>
      </c>
      <c r="F757">
        <v>11.5</v>
      </c>
    </row>
    <row r="758" spans="1:6">
      <c r="A758" s="3">
        <v>45295</v>
      </c>
      <c r="B758" t="str">
        <v>#N/A N/A</v>
      </c>
      <c r="C758" t="str">
        <v>#N/A N/A</v>
      </c>
      <c r="D758" t="str">
        <v>#N/A N/A</v>
      </c>
      <c r="E758">
        <v>11.555</v>
      </c>
      <c r="F758">
        <v>11.555</v>
      </c>
    </row>
    <row r="759" spans="1:6">
      <c r="A759" s="3">
        <v>45296</v>
      </c>
      <c r="B759" t="str">
        <v>#N/A N/A</v>
      </c>
      <c r="C759" t="str">
        <v>#N/A N/A</v>
      </c>
      <c r="D759" t="str">
        <v>#N/A N/A</v>
      </c>
      <c r="E759">
        <v>11.565</v>
      </c>
      <c r="F759">
        <v>11.565</v>
      </c>
    </row>
    <row r="760" spans="1:6">
      <c r="A760" s="3">
        <v>45299</v>
      </c>
      <c r="B760" t="str">
        <v>#N/A N/A</v>
      </c>
      <c r="C760" t="str">
        <v>#N/A N/A</v>
      </c>
      <c r="D760" t="str">
        <v>#N/A N/A</v>
      </c>
      <c r="E760">
        <v>11.48</v>
      </c>
      <c r="F760">
        <v>11.48</v>
      </c>
    </row>
    <row r="761" spans="1:6">
      <c r="A761" s="3">
        <v>45300</v>
      </c>
      <c r="B761" t="str">
        <v>#N/A N/A</v>
      </c>
      <c r="C761" t="str">
        <v>#N/A N/A</v>
      </c>
      <c r="D761" t="str">
        <v>#N/A N/A</v>
      </c>
      <c r="E761">
        <v>11.3</v>
      </c>
      <c r="F761">
        <v>11.3</v>
      </c>
    </row>
    <row r="762" spans="1:6">
      <c r="A762" s="3">
        <v>45301</v>
      </c>
      <c r="B762" t="str">
        <v>#N/A N/A</v>
      </c>
      <c r="C762" t="str">
        <v>#N/A N/A</v>
      </c>
      <c r="D762" t="str">
        <v>#N/A N/A</v>
      </c>
      <c r="E762">
        <v>11.285</v>
      </c>
      <c r="F762">
        <v>11.285</v>
      </c>
    </row>
    <row r="763" spans="1:6">
      <c r="A763" s="3">
        <v>45302</v>
      </c>
      <c r="B763" t="str">
        <v>#N/A N/A</v>
      </c>
      <c r="C763" t="str">
        <v>#N/A N/A</v>
      </c>
      <c r="D763" t="str">
        <v>#N/A N/A</v>
      </c>
      <c r="E763">
        <v>11.244999999999999</v>
      </c>
      <c r="F763">
        <v>11.244999999999999</v>
      </c>
    </row>
    <row r="764" spans="1:6">
      <c r="A764" s="3">
        <v>45303</v>
      </c>
      <c r="B764" t="str">
        <v>#N/A N/A</v>
      </c>
      <c r="C764" t="str">
        <v>#N/A N/A</v>
      </c>
      <c r="D764" t="str">
        <v>#N/A N/A</v>
      </c>
      <c r="E764">
        <v>11.2</v>
      </c>
      <c r="F764">
        <v>11.2</v>
      </c>
    </row>
    <row r="765" spans="1:6">
      <c r="A765" s="3">
        <v>45307</v>
      </c>
      <c r="B765" t="str">
        <v>#N/A N/A</v>
      </c>
      <c r="C765" t="str">
        <v>#N/A N/A</v>
      </c>
      <c r="D765" t="str">
        <v>#N/A N/A</v>
      </c>
      <c r="E765">
        <v>10.025</v>
      </c>
      <c r="F765">
        <v>10.025</v>
      </c>
    </row>
    <row r="766" spans="1:6">
      <c r="A766" s="3">
        <v>45308</v>
      </c>
      <c r="B766" t="str">
        <v>#N/A N/A</v>
      </c>
      <c r="C766" t="str">
        <v>#N/A N/A</v>
      </c>
      <c r="D766" t="str">
        <v>#N/A N/A</v>
      </c>
      <c r="E766">
        <v>9.5500000000000007</v>
      </c>
      <c r="F766">
        <v>9.5500000000000007</v>
      </c>
    </row>
    <row r="767" spans="1:6">
      <c r="A767" s="3">
        <v>45309</v>
      </c>
      <c r="B767" t="str">
        <v>#N/A N/A</v>
      </c>
      <c r="C767" t="str">
        <v>#N/A N/A</v>
      </c>
      <c r="D767" t="str">
        <v>#N/A N/A</v>
      </c>
      <c r="E767">
        <v>9.5549999999999997</v>
      </c>
      <c r="F767">
        <v>9.5549999999999997</v>
      </c>
    </row>
    <row r="768" spans="1:6">
      <c r="A768" s="3">
        <v>45310</v>
      </c>
      <c r="B768" t="str">
        <v>#N/A N/A</v>
      </c>
      <c r="C768" t="str">
        <v>#N/A N/A</v>
      </c>
      <c r="D768" t="str">
        <v>#N/A N/A</v>
      </c>
      <c r="E768">
        <v>9.5850000000000009</v>
      </c>
      <c r="F768">
        <v>9.5850000000000009</v>
      </c>
    </row>
    <row r="769" spans="1:6">
      <c r="A769" s="3">
        <v>45313</v>
      </c>
      <c r="B769" t="str">
        <v>#N/A N/A</v>
      </c>
      <c r="C769" t="str">
        <v>#N/A N/A</v>
      </c>
      <c r="D769" t="str">
        <v>#N/A N/A</v>
      </c>
      <c r="E769">
        <v>9.4049999999999994</v>
      </c>
      <c r="F769">
        <v>9.4049999999999994</v>
      </c>
    </row>
    <row r="770" spans="1:6">
      <c r="A770" s="3">
        <v>45314</v>
      </c>
      <c r="B770" t="str">
        <v>#N/A N/A</v>
      </c>
      <c r="C770" t="str">
        <v>#N/A N/A</v>
      </c>
      <c r="D770" t="str">
        <v>#N/A N/A</v>
      </c>
      <c r="E770">
        <v>9.3350000000000009</v>
      </c>
      <c r="F770">
        <v>9.3350000000000009</v>
      </c>
    </row>
    <row r="771" spans="1:6">
      <c r="A771" s="3">
        <v>45315</v>
      </c>
      <c r="B771" t="str">
        <v>#N/A N/A</v>
      </c>
      <c r="C771" t="str">
        <v>#N/A N/A</v>
      </c>
      <c r="D771" t="str">
        <v>#N/A N/A</v>
      </c>
      <c r="E771">
        <v>9.5749999999999993</v>
      </c>
      <c r="F771">
        <v>9.5749999999999993</v>
      </c>
    </row>
    <row r="772" spans="1:6">
      <c r="A772" s="3">
        <v>45316</v>
      </c>
      <c r="B772" t="str">
        <v>#N/A N/A</v>
      </c>
      <c r="C772" t="str">
        <v>#N/A N/A</v>
      </c>
      <c r="D772" t="str">
        <v>#N/A N/A</v>
      </c>
      <c r="E772">
        <v>9.39</v>
      </c>
      <c r="F772">
        <v>9.39</v>
      </c>
    </row>
    <row r="773" spans="1:6">
      <c r="A773" s="3">
        <v>45317</v>
      </c>
      <c r="B773" t="str">
        <v>#N/A N/A</v>
      </c>
      <c r="C773" t="str">
        <v>#N/A N/A</v>
      </c>
      <c r="D773" t="str">
        <v>#N/A N/A</v>
      </c>
      <c r="E773">
        <v>9.2899999999999991</v>
      </c>
      <c r="F773">
        <v>9.2899999999999991</v>
      </c>
    </row>
    <row r="774" spans="1:6">
      <c r="A774" s="3">
        <v>45320</v>
      </c>
      <c r="B774" t="str">
        <v>#N/A N/A</v>
      </c>
      <c r="C774" t="str">
        <v>#N/A N/A</v>
      </c>
      <c r="D774" t="str">
        <v>#N/A N/A</v>
      </c>
      <c r="E774">
        <v>9.39</v>
      </c>
      <c r="F774">
        <v>9.39</v>
      </c>
    </row>
    <row r="775" spans="1:6">
      <c r="A775" s="3">
        <v>45321</v>
      </c>
      <c r="B775" t="str">
        <v>#N/A N/A</v>
      </c>
      <c r="C775" t="str">
        <v>#N/A N/A</v>
      </c>
      <c r="D775" t="str">
        <v>#N/A N/A</v>
      </c>
      <c r="E775">
        <v>9.48</v>
      </c>
      <c r="F775">
        <v>9.48</v>
      </c>
    </row>
    <row r="776" spans="1:6">
      <c r="A776" s="3">
        <v>45322</v>
      </c>
      <c r="B776" t="str">
        <v>#N/A N/A</v>
      </c>
      <c r="C776" t="str">
        <v>#N/A N/A</v>
      </c>
      <c r="D776" t="str">
        <v>#N/A N/A</v>
      </c>
      <c r="E776">
        <v>9.5299999999999994</v>
      </c>
      <c r="F776">
        <v>9.5299999999999994</v>
      </c>
    </row>
    <row r="777" spans="1:6">
      <c r="A777" s="3">
        <v>45323</v>
      </c>
      <c r="B777" t="str">
        <v>#N/A N/A</v>
      </c>
      <c r="C777" t="str">
        <v>#N/A N/A</v>
      </c>
      <c r="D777" t="str">
        <v>#N/A N/A</v>
      </c>
      <c r="E777">
        <v>9.4600000000000009</v>
      </c>
      <c r="F777">
        <v>9.4600000000000009</v>
      </c>
    </row>
    <row r="778" spans="1:6">
      <c r="A778" s="3">
        <v>45324</v>
      </c>
      <c r="B778" t="str">
        <v>#N/A N/A</v>
      </c>
      <c r="C778" t="str">
        <v>#N/A N/A</v>
      </c>
      <c r="D778" t="str">
        <v>#N/A N/A</v>
      </c>
      <c r="E778">
        <v>9.4600000000000009</v>
      </c>
      <c r="F778">
        <v>9.4600000000000009</v>
      </c>
    </row>
    <row r="779" spans="1:6">
      <c r="A779" s="3">
        <v>45327</v>
      </c>
      <c r="B779" t="str">
        <v>#N/A N/A</v>
      </c>
      <c r="C779" t="str">
        <v>#N/A N/A</v>
      </c>
      <c r="D779" t="str">
        <v>#N/A N/A</v>
      </c>
      <c r="E779">
        <v>9.4550000000000001</v>
      </c>
      <c r="F779">
        <v>9.4550000000000001</v>
      </c>
    </row>
    <row r="780" spans="1:6">
      <c r="A780" s="3">
        <v>45328</v>
      </c>
      <c r="B780" t="str">
        <v>#N/A N/A</v>
      </c>
      <c r="C780" t="str">
        <v>#N/A N/A</v>
      </c>
      <c r="D780" t="str">
        <v>#N/A N/A</v>
      </c>
      <c r="E780">
        <v>9.4700000000000006</v>
      </c>
      <c r="F780">
        <v>9.4700000000000006</v>
      </c>
    </row>
    <row r="781" spans="1:6">
      <c r="A781" s="3">
        <v>45329</v>
      </c>
      <c r="B781" t="str">
        <v>#N/A N/A</v>
      </c>
      <c r="C781" t="str">
        <v>#N/A N/A</v>
      </c>
      <c r="D781" t="str">
        <v>#N/A N/A</v>
      </c>
      <c r="E781">
        <v>9.4499999999999993</v>
      </c>
      <c r="F781">
        <v>9.4499999999999993</v>
      </c>
    </row>
    <row r="782" spans="1:6">
      <c r="A782" s="3">
        <v>45330</v>
      </c>
      <c r="B782" t="str">
        <v>#N/A N/A</v>
      </c>
      <c r="C782" t="str">
        <v>#N/A N/A</v>
      </c>
      <c r="D782" t="str">
        <v>#N/A N/A</v>
      </c>
      <c r="E782">
        <v>9.4499999999999993</v>
      </c>
      <c r="F782">
        <v>9.4499999999999993</v>
      </c>
    </row>
    <row r="783" spans="1:6">
      <c r="A783" s="3">
        <v>45331</v>
      </c>
      <c r="B783" t="str">
        <v>#N/A N/A</v>
      </c>
      <c r="C783" t="str">
        <v>#N/A N/A</v>
      </c>
      <c r="D783" t="str">
        <v>#N/A N/A</v>
      </c>
      <c r="E783">
        <v>9.4350000000000005</v>
      </c>
      <c r="F783">
        <v>9.4350000000000005</v>
      </c>
    </row>
    <row r="784" spans="1:6">
      <c r="A784" s="3">
        <v>45334</v>
      </c>
      <c r="B784" t="str">
        <v>#N/A N/A</v>
      </c>
      <c r="C784" t="str">
        <v>#N/A N/A</v>
      </c>
      <c r="D784" t="str">
        <v>#N/A N/A</v>
      </c>
      <c r="E784">
        <v>9.4350000000000005</v>
      </c>
      <c r="F784">
        <v>9.4350000000000005</v>
      </c>
    </row>
    <row r="785" spans="1:6">
      <c r="A785" s="3">
        <v>45335</v>
      </c>
      <c r="B785" t="str">
        <v>#N/A N/A</v>
      </c>
      <c r="C785" t="str">
        <v>#N/A N/A</v>
      </c>
      <c r="D785" t="str">
        <v>#N/A N/A</v>
      </c>
      <c r="E785">
        <v>9.4049999999999994</v>
      </c>
      <c r="F785">
        <v>9.4049999999999994</v>
      </c>
    </row>
    <row r="786" spans="1:6">
      <c r="A786" s="3">
        <v>45336</v>
      </c>
      <c r="B786" t="str">
        <v>#N/A N/A</v>
      </c>
      <c r="C786" t="str">
        <v>#N/A N/A</v>
      </c>
      <c r="D786" t="str">
        <v>#N/A N/A</v>
      </c>
      <c r="E786">
        <v>9.3650000000000002</v>
      </c>
      <c r="F786">
        <v>9.3650000000000002</v>
      </c>
    </row>
    <row r="787" spans="1:6">
      <c r="A787" s="3">
        <v>45337</v>
      </c>
      <c r="B787" t="str">
        <v>#N/A N/A</v>
      </c>
      <c r="C787" t="str">
        <v>#N/A N/A</v>
      </c>
      <c r="D787" t="str">
        <v>#N/A N/A</v>
      </c>
      <c r="E787">
        <v>9.3469999999999995</v>
      </c>
      <c r="F787">
        <v>9.3469999999999995</v>
      </c>
    </row>
    <row r="788" spans="1:6">
      <c r="A788" s="3">
        <v>45338</v>
      </c>
      <c r="B788" t="str">
        <v>#N/A N/A</v>
      </c>
      <c r="C788" t="str">
        <v>#N/A N/A</v>
      </c>
      <c r="D788" t="str">
        <v>#N/A N/A</v>
      </c>
      <c r="E788">
        <v>8.57</v>
      </c>
      <c r="F788">
        <v>8.57</v>
      </c>
    </row>
    <row r="789" spans="1:6">
      <c r="A789" s="3">
        <v>45342</v>
      </c>
      <c r="B789" t="str">
        <v>#N/A N/A</v>
      </c>
      <c r="C789" t="str">
        <v>#N/A N/A</v>
      </c>
      <c r="D789" t="str">
        <v>#N/A N/A</v>
      </c>
      <c r="E789">
        <v>8.3699999999999992</v>
      </c>
      <c r="F789">
        <v>8.3699999999999992</v>
      </c>
    </row>
    <row r="790" spans="1:6">
      <c r="A790" s="3">
        <v>45343</v>
      </c>
      <c r="B790" t="str">
        <v>#N/A N/A</v>
      </c>
      <c r="C790" t="str">
        <v>#N/A N/A</v>
      </c>
      <c r="D790" t="str">
        <v>#N/A N/A</v>
      </c>
      <c r="E790">
        <v>8.2949999999999999</v>
      </c>
      <c r="F790">
        <v>8.2949999999999999</v>
      </c>
    </row>
    <row r="791" spans="1:6">
      <c r="A791" s="3">
        <v>45344</v>
      </c>
      <c r="B791" t="str">
        <v>#N/A N/A</v>
      </c>
      <c r="C791" t="str">
        <v>#N/A N/A</v>
      </c>
      <c r="D791" t="str">
        <v>#N/A N/A</v>
      </c>
      <c r="E791">
        <v>8.1549999999999994</v>
      </c>
      <c r="F791">
        <v>8.1549999999999994</v>
      </c>
    </row>
    <row r="792" spans="1:6">
      <c r="A792" s="3">
        <v>45345</v>
      </c>
      <c r="B792" t="str">
        <v>#N/A N/A</v>
      </c>
      <c r="C792" t="str">
        <v>#N/A N/A</v>
      </c>
      <c r="D792" t="str">
        <v>#N/A N/A</v>
      </c>
      <c r="E792">
        <v>8.125</v>
      </c>
      <c r="F792">
        <v>8.125</v>
      </c>
    </row>
    <row r="793" spans="1:6">
      <c r="A793" s="3">
        <v>45348</v>
      </c>
      <c r="B793" t="str">
        <v>#N/A N/A</v>
      </c>
      <c r="C793" t="str">
        <v>#N/A N/A</v>
      </c>
      <c r="D793" t="str">
        <v>#N/A N/A</v>
      </c>
      <c r="E793">
        <v>8.3000000000000007</v>
      </c>
      <c r="F793">
        <v>8.3000000000000007</v>
      </c>
    </row>
    <row r="794" spans="1:6">
      <c r="A794" s="3">
        <v>45349</v>
      </c>
      <c r="B794" t="str">
        <v>#N/A N/A</v>
      </c>
      <c r="C794" t="str">
        <v>#N/A N/A</v>
      </c>
      <c r="D794" t="str">
        <v>#N/A N/A</v>
      </c>
      <c r="E794">
        <v>8.2200000000000006</v>
      </c>
      <c r="F794">
        <v>8.2200000000000006</v>
      </c>
    </row>
    <row r="795" spans="1:6">
      <c r="A795" s="3">
        <v>45350</v>
      </c>
      <c r="B795" t="str">
        <v>#N/A N/A</v>
      </c>
      <c r="C795" t="str">
        <v>#N/A N/A</v>
      </c>
      <c r="D795" t="str">
        <v>#N/A N/A</v>
      </c>
      <c r="E795">
        <v>8.4949999999999992</v>
      </c>
      <c r="F795">
        <v>8.4949999999999992</v>
      </c>
    </row>
    <row r="796" spans="1:6">
      <c r="A796" s="3">
        <v>45351</v>
      </c>
      <c r="B796" t="str">
        <v>#N/A N/A</v>
      </c>
      <c r="C796" t="str">
        <v>#N/A N/A</v>
      </c>
      <c r="D796" t="str">
        <v>#N/A N/A</v>
      </c>
      <c r="E796">
        <v>8.3699999999999992</v>
      </c>
      <c r="F796">
        <v>8.3699999999999992</v>
      </c>
    </row>
    <row r="797" spans="1:6">
      <c r="A797" s="3">
        <v>45352</v>
      </c>
      <c r="B797" t="str">
        <v>#N/A N/A</v>
      </c>
      <c r="C797" t="str">
        <v>#N/A N/A</v>
      </c>
      <c r="D797" t="str">
        <v>#N/A N/A</v>
      </c>
      <c r="E797">
        <v>8.3000000000000007</v>
      </c>
      <c r="F797">
        <v>8.3000000000000007</v>
      </c>
    </row>
    <row r="798" spans="1:6">
      <c r="A798" s="3">
        <v>45355</v>
      </c>
      <c r="B798" t="str">
        <v>#N/A N/A</v>
      </c>
      <c r="C798" t="str">
        <v>#N/A N/A</v>
      </c>
      <c r="D798" t="str">
        <v>#N/A N/A</v>
      </c>
      <c r="E798">
        <v>8.34</v>
      </c>
      <c r="F798">
        <v>8.34</v>
      </c>
    </row>
    <row r="799" spans="1:6">
      <c r="A799" s="3">
        <v>45356</v>
      </c>
      <c r="B799" t="str">
        <v>#N/A N/A</v>
      </c>
      <c r="C799" t="str">
        <v>#N/A N/A</v>
      </c>
      <c r="D799" t="str">
        <v>#N/A N/A</v>
      </c>
      <c r="E799">
        <v>8.3800000000000008</v>
      </c>
      <c r="F799">
        <v>8.3800000000000008</v>
      </c>
    </row>
    <row r="800" spans="1:6">
      <c r="A800" s="3">
        <v>45357</v>
      </c>
      <c r="B800" t="str">
        <v>#N/A N/A</v>
      </c>
      <c r="C800" t="str">
        <v>#N/A N/A</v>
      </c>
      <c r="D800" t="str">
        <v>#N/A N/A</v>
      </c>
      <c r="E800">
        <v>8.4149999999999991</v>
      </c>
      <c r="F800">
        <v>8.4149999999999991</v>
      </c>
    </row>
    <row r="801" spans="1:6">
      <c r="A801" s="3">
        <v>45358</v>
      </c>
      <c r="B801" t="str">
        <v>#N/A N/A</v>
      </c>
      <c r="C801" t="str">
        <v>#N/A N/A</v>
      </c>
      <c r="D801" t="str">
        <v>#N/A N/A</v>
      </c>
      <c r="E801">
        <v>8.4</v>
      </c>
      <c r="F801">
        <v>8.4</v>
      </c>
    </row>
    <row r="802" spans="1:6">
      <c r="A802" s="3">
        <v>45359</v>
      </c>
      <c r="B802" t="str">
        <v>#N/A N/A</v>
      </c>
      <c r="C802" t="str">
        <v>#N/A N/A</v>
      </c>
      <c r="D802" t="str">
        <v>#N/A N/A</v>
      </c>
      <c r="E802">
        <v>8.4600000000000009</v>
      </c>
      <c r="F802">
        <v>8.4600000000000009</v>
      </c>
    </row>
    <row r="803" spans="1:6">
      <c r="A803" s="3">
        <v>45362</v>
      </c>
      <c r="B803" t="str">
        <v>#N/A N/A</v>
      </c>
      <c r="C803" t="str">
        <v>#N/A N/A</v>
      </c>
      <c r="D803" t="str">
        <v>#N/A N/A</v>
      </c>
      <c r="E803">
        <v>8.4649999999999999</v>
      </c>
      <c r="F803">
        <v>8.4649999999999999</v>
      </c>
    </row>
    <row r="804" spans="1:6">
      <c r="A804" s="3">
        <v>45363</v>
      </c>
      <c r="B804" t="str">
        <v>#N/A N/A</v>
      </c>
      <c r="C804" t="str">
        <v>#N/A N/A</v>
      </c>
      <c r="D804" t="str">
        <v>#N/A N/A</v>
      </c>
      <c r="E804">
        <v>8.4649999999999999</v>
      </c>
      <c r="F804">
        <v>8.4649999999999999</v>
      </c>
    </row>
    <row r="805" spans="1:6">
      <c r="A805" s="3">
        <v>45364</v>
      </c>
      <c r="B805" t="str">
        <v>#N/A N/A</v>
      </c>
      <c r="C805" t="str">
        <v>#N/A N/A</v>
      </c>
      <c r="D805" t="str">
        <v>#N/A N/A</v>
      </c>
      <c r="E805">
        <v>8.4749999999999996</v>
      </c>
      <c r="F805">
        <v>8.4749999999999996</v>
      </c>
    </row>
    <row r="806" spans="1:6">
      <c r="A806" s="3">
        <v>45365</v>
      </c>
      <c r="B806" t="str">
        <v>#N/A N/A</v>
      </c>
      <c r="C806" t="str">
        <v>#N/A N/A</v>
      </c>
      <c r="D806" t="str">
        <v>#N/A N/A</v>
      </c>
      <c r="E806">
        <v>8.49</v>
      </c>
      <c r="F806">
        <v>8.49</v>
      </c>
    </row>
    <row r="807" spans="1:6">
      <c r="A807" s="3">
        <v>45366</v>
      </c>
      <c r="B807" t="str">
        <v>#N/A N/A</v>
      </c>
      <c r="C807" t="str">
        <v>#N/A N/A</v>
      </c>
      <c r="D807" t="str">
        <v>#N/A N/A</v>
      </c>
      <c r="E807">
        <v>8.5210000000000008</v>
      </c>
      <c r="F807">
        <v>8.5210000000000008</v>
      </c>
    </row>
    <row r="808" spans="1:6">
      <c r="A808" s="3">
        <v>45369</v>
      </c>
      <c r="B808" t="str">
        <v>#N/A N/A</v>
      </c>
      <c r="C808" t="str">
        <v>#N/A N/A</v>
      </c>
      <c r="D808" t="str">
        <v>#N/A N/A</v>
      </c>
      <c r="E808">
        <v>9.8800000000000008</v>
      </c>
      <c r="F808">
        <v>9.8800000000000008</v>
      </c>
    </row>
    <row r="809" spans="1:6">
      <c r="A809" s="3">
        <v>45370</v>
      </c>
      <c r="B809" t="str">
        <v>#N/A N/A</v>
      </c>
      <c r="C809" t="str">
        <v>#N/A N/A</v>
      </c>
      <c r="D809" t="str">
        <v>#N/A N/A</v>
      </c>
      <c r="E809">
        <v>9.9</v>
      </c>
      <c r="F809">
        <v>9.9</v>
      </c>
    </row>
    <row r="810" spans="1:6">
      <c r="A810" s="3">
        <v>45371</v>
      </c>
      <c r="B810" t="str">
        <v>#N/A N/A</v>
      </c>
      <c r="C810" t="str">
        <v>#N/A N/A</v>
      </c>
      <c r="D810" t="str">
        <v>#N/A N/A</v>
      </c>
      <c r="E810">
        <v>9.57</v>
      </c>
      <c r="F810">
        <v>9.57</v>
      </c>
    </row>
    <row r="811" spans="1:6">
      <c r="A811" s="3">
        <v>45372</v>
      </c>
      <c r="B811" t="str">
        <v>#N/A N/A</v>
      </c>
      <c r="C811" t="str">
        <v>#N/A N/A</v>
      </c>
      <c r="D811" t="str">
        <v>#N/A N/A</v>
      </c>
      <c r="E811">
        <v>9.2850000000000001</v>
      </c>
      <c r="F811">
        <v>9.2850000000000001</v>
      </c>
    </row>
    <row r="812" spans="1:6">
      <c r="A812" s="3">
        <v>45373</v>
      </c>
      <c r="B812" t="str">
        <v>#N/A N/A</v>
      </c>
      <c r="C812" t="str">
        <v>#N/A N/A</v>
      </c>
      <c r="D812" t="str">
        <v>#N/A N/A</v>
      </c>
      <c r="E812">
        <v>9.4450000000000003</v>
      </c>
      <c r="F812">
        <v>9.4450000000000003</v>
      </c>
    </row>
    <row r="813" spans="1:6">
      <c r="A813" s="3">
        <v>45376</v>
      </c>
      <c r="B813" t="str">
        <v>#N/A N/A</v>
      </c>
      <c r="C813" t="str">
        <v>#N/A N/A</v>
      </c>
      <c r="D813" t="str">
        <v>#N/A N/A</v>
      </c>
      <c r="E813">
        <v>9.7149999999999999</v>
      </c>
      <c r="F813">
        <v>9.7149999999999999</v>
      </c>
    </row>
    <row r="814" spans="1:6">
      <c r="A814" s="3">
        <v>45377</v>
      </c>
      <c r="B814" t="str">
        <v>#N/A N/A</v>
      </c>
      <c r="C814" t="str">
        <v>#N/A N/A</v>
      </c>
      <c r="D814" t="str">
        <v>#N/A N/A</v>
      </c>
      <c r="E814">
        <v>9.5749999999999993</v>
      </c>
      <c r="F814">
        <v>9.5749999999999993</v>
      </c>
    </row>
    <row r="815" spans="1:6">
      <c r="A815" s="3">
        <v>45378</v>
      </c>
      <c r="B815" t="str">
        <v>#N/A N/A</v>
      </c>
      <c r="C815" t="str">
        <v>#N/A N/A</v>
      </c>
      <c r="D815" t="str">
        <v>#N/A N/A</v>
      </c>
      <c r="E815">
        <v>9.4</v>
      </c>
      <c r="F815">
        <v>9.4</v>
      </c>
    </row>
    <row r="816" spans="1:6">
      <c r="A816" s="3">
        <v>45379</v>
      </c>
      <c r="B816" t="str">
        <v>#N/A N/A</v>
      </c>
      <c r="C816" t="str">
        <v>#N/A N/A</v>
      </c>
      <c r="D816" t="str">
        <v>#N/A N/A</v>
      </c>
      <c r="E816">
        <v>9.5350000000000001</v>
      </c>
      <c r="F816">
        <v>9.5350000000000001</v>
      </c>
    </row>
    <row r="817" spans="1:6">
      <c r="A817" s="3">
        <v>45383</v>
      </c>
      <c r="B817" t="str">
        <v>#N/A N/A</v>
      </c>
      <c r="C817" t="str">
        <v>#N/A N/A</v>
      </c>
      <c r="D817" t="str">
        <v>#N/A N/A</v>
      </c>
      <c r="E817">
        <v>9.5350000000000001</v>
      </c>
      <c r="F817">
        <v>9.5350000000000001</v>
      </c>
    </row>
    <row r="818" spans="1:6">
      <c r="A818" s="3">
        <v>45384</v>
      </c>
      <c r="B818" t="str">
        <v>#N/A N/A</v>
      </c>
      <c r="C818" t="str">
        <v>#N/A N/A</v>
      </c>
      <c r="D818" t="str">
        <v>#N/A N/A</v>
      </c>
      <c r="E818">
        <v>9.4649999999999999</v>
      </c>
      <c r="F818">
        <v>9.4649999999999999</v>
      </c>
    </row>
    <row r="819" spans="1:6">
      <c r="A819" s="3">
        <v>45385</v>
      </c>
      <c r="B819" t="str">
        <v>#N/A N/A</v>
      </c>
      <c r="C819" t="str">
        <v>#N/A N/A</v>
      </c>
      <c r="D819" t="str">
        <v>#N/A N/A</v>
      </c>
      <c r="E819">
        <v>9.5</v>
      </c>
      <c r="F819">
        <v>9.5</v>
      </c>
    </row>
    <row r="820" spans="1:6">
      <c r="A820" s="3">
        <v>45386</v>
      </c>
      <c r="B820" t="str">
        <v>#N/A N/A</v>
      </c>
      <c r="C820" t="str">
        <v>#N/A N/A</v>
      </c>
      <c r="D820" t="str">
        <v>#N/A N/A</v>
      </c>
      <c r="E820">
        <v>9.5449999999999999</v>
      </c>
      <c r="F820">
        <v>9.5449999999999999</v>
      </c>
    </row>
    <row r="821" spans="1:6">
      <c r="A821" s="3">
        <v>45387</v>
      </c>
      <c r="B821" t="str">
        <v>#N/A N/A</v>
      </c>
      <c r="C821" t="str">
        <v>#N/A N/A</v>
      </c>
      <c r="D821" t="str">
        <v>#N/A N/A</v>
      </c>
      <c r="E821">
        <v>9.5449999999999999</v>
      </c>
      <c r="F821">
        <v>9.5449999999999999</v>
      </c>
    </row>
    <row r="822" spans="1:6">
      <c r="A822" s="3">
        <v>45390</v>
      </c>
      <c r="B822" t="str">
        <v>#N/A N/A</v>
      </c>
      <c r="C822" t="str">
        <v>#N/A N/A</v>
      </c>
      <c r="D822" t="str">
        <v>#N/A N/A</v>
      </c>
      <c r="E822">
        <v>9.5749999999999993</v>
      </c>
      <c r="F822">
        <v>9.5749999999999993</v>
      </c>
    </row>
    <row r="823" spans="1:6">
      <c r="A823" s="3">
        <v>45391</v>
      </c>
      <c r="B823" t="str">
        <v>#N/A N/A</v>
      </c>
      <c r="C823" t="str">
        <v>#N/A N/A</v>
      </c>
      <c r="D823" t="str">
        <v>#N/A N/A</v>
      </c>
      <c r="E823">
        <v>9.5850000000000009</v>
      </c>
      <c r="F823">
        <v>9.5850000000000009</v>
      </c>
    </row>
    <row r="824" spans="1:6">
      <c r="A824" s="3">
        <v>45392</v>
      </c>
      <c r="B824" t="str">
        <v>#N/A N/A</v>
      </c>
      <c r="C824" t="str">
        <v>#N/A N/A</v>
      </c>
      <c r="D824" t="str">
        <v>#N/A N/A</v>
      </c>
      <c r="E824">
        <v>9.5850000000000009</v>
      </c>
      <c r="F824">
        <v>9.5850000000000009</v>
      </c>
    </row>
    <row r="825" spans="1:6">
      <c r="A825" s="3">
        <v>45393</v>
      </c>
      <c r="B825" t="str">
        <v>#N/A N/A</v>
      </c>
      <c r="C825" t="str">
        <v>#N/A N/A</v>
      </c>
      <c r="D825" t="str">
        <v>#N/A N/A</v>
      </c>
      <c r="E825">
        <v>9.61</v>
      </c>
      <c r="F825">
        <v>9.61</v>
      </c>
    </row>
    <row r="826" spans="1:6">
      <c r="A826" s="3">
        <v>45394</v>
      </c>
      <c r="B826" t="str">
        <v>#N/A N/A</v>
      </c>
      <c r="C826" t="str">
        <v>#N/A N/A</v>
      </c>
      <c r="D826" t="str">
        <v>#N/A N/A</v>
      </c>
      <c r="E826">
        <v>9.6449999999999996</v>
      </c>
      <c r="F826">
        <v>9.6449999999999996</v>
      </c>
    </row>
    <row r="827" spans="1:6">
      <c r="A827" s="3">
        <v>45397</v>
      </c>
      <c r="B827" t="str">
        <v>#N/A N/A</v>
      </c>
      <c r="C827" t="str">
        <v>#N/A N/A</v>
      </c>
      <c r="D827" t="str">
        <v>#N/A N/A</v>
      </c>
      <c r="E827">
        <v>9.6869999999999994</v>
      </c>
      <c r="F827">
        <v>9.6869999999999994</v>
      </c>
    </row>
    <row r="828" spans="1:6">
      <c r="A828" s="3">
        <v>45398</v>
      </c>
      <c r="B828" t="str">
        <v>#N/A N/A</v>
      </c>
      <c r="C828" t="str">
        <v>#N/A N/A</v>
      </c>
      <c r="D828" t="str">
        <v>#N/A N/A</v>
      </c>
      <c r="E828">
        <v>11.26</v>
      </c>
      <c r="F828">
        <v>11.26</v>
      </c>
    </row>
    <row r="829" spans="1:6">
      <c r="A829" s="3">
        <v>45399</v>
      </c>
      <c r="B829" t="str">
        <v>#N/A N/A</v>
      </c>
      <c r="C829" t="str">
        <v>#N/A N/A</v>
      </c>
      <c r="D829" t="str">
        <v>#N/A N/A</v>
      </c>
      <c r="E829">
        <v>10.744999999999999</v>
      </c>
      <c r="F829">
        <v>10.744999999999999</v>
      </c>
    </row>
    <row r="830" spans="1:6">
      <c r="A830" s="3">
        <v>45400</v>
      </c>
      <c r="B830" t="str">
        <v>#N/A N/A</v>
      </c>
      <c r="C830" t="str">
        <v>#N/A N/A</v>
      </c>
      <c r="D830" t="str">
        <v>#N/A N/A</v>
      </c>
      <c r="E830">
        <v>10.88</v>
      </c>
      <c r="F830">
        <v>10.88</v>
      </c>
    </row>
    <row r="831" spans="1:6">
      <c r="A831" s="3">
        <v>45401</v>
      </c>
      <c r="B831" t="str">
        <v>#N/A N/A</v>
      </c>
      <c r="C831" t="str">
        <v>#N/A N/A</v>
      </c>
      <c r="D831" t="str">
        <v>#N/A N/A</v>
      </c>
      <c r="E831">
        <v>10.5</v>
      </c>
      <c r="F831">
        <v>10.5</v>
      </c>
    </row>
    <row r="832" spans="1:6">
      <c r="A832" s="3">
        <v>45404</v>
      </c>
      <c r="B832" t="str">
        <v>#N/A N/A</v>
      </c>
      <c r="C832" t="str">
        <v>#N/A N/A</v>
      </c>
      <c r="D832" t="str">
        <v>#N/A N/A</v>
      </c>
      <c r="E832">
        <v>10.53</v>
      </c>
      <c r="F832">
        <v>10.53</v>
      </c>
    </row>
    <row r="833" spans="1:6">
      <c r="A833" s="3">
        <v>45405</v>
      </c>
      <c r="B833" t="str">
        <v>#N/A N/A</v>
      </c>
      <c r="C833" t="str">
        <v>#N/A N/A</v>
      </c>
      <c r="D833" t="str">
        <v>#N/A N/A</v>
      </c>
      <c r="E833">
        <v>10.225</v>
      </c>
      <c r="F833">
        <v>10.225</v>
      </c>
    </row>
    <row r="834" spans="1:6">
      <c r="A834" s="3">
        <v>45406</v>
      </c>
      <c r="B834" t="str">
        <v>#N/A N/A</v>
      </c>
      <c r="C834" t="str">
        <v>#N/A N/A</v>
      </c>
      <c r="D834" t="str">
        <v>#N/A N/A</v>
      </c>
      <c r="E834">
        <v>10.435</v>
      </c>
      <c r="F834">
        <v>10.435</v>
      </c>
    </row>
    <row r="835" spans="1:6">
      <c r="A835" s="3">
        <v>45407</v>
      </c>
      <c r="B835" t="str">
        <v>#N/A N/A</v>
      </c>
      <c r="C835" t="str">
        <v>#N/A N/A</v>
      </c>
      <c r="D835" t="str">
        <v>#N/A N/A</v>
      </c>
      <c r="E835">
        <v>10.43</v>
      </c>
      <c r="F835">
        <v>10.43</v>
      </c>
    </row>
    <row r="836" spans="1:6">
      <c r="A836" s="3">
        <v>45408</v>
      </c>
      <c r="B836" t="str">
        <v>#N/A N/A</v>
      </c>
      <c r="C836" t="str">
        <v>#N/A N/A</v>
      </c>
      <c r="D836" t="str">
        <v>#N/A N/A</v>
      </c>
      <c r="E836">
        <v>10.324999999999999</v>
      </c>
      <c r="F836">
        <v>10.324999999999999</v>
      </c>
    </row>
    <row r="837" spans="1:6">
      <c r="A837" s="3">
        <v>45411</v>
      </c>
      <c r="B837" t="str">
        <v>#N/A N/A</v>
      </c>
      <c r="C837" t="str">
        <v>#N/A N/A</v>
      </c>
      <c r="D837" t="str">
        <v>#N/A N/A</v>
      </c>
      <c r="E837">
        <v>10.210000000000001</v>
      </c>
      <c r="F837">
        <v>10.210000000000001</v>
      </c>
    </row>
    <row r="838" spans="1:6">
      <c r="A838" s="3">
        <v>45412</v>
      </c>
      <c r="B838" t="str">
        <v>#N/A N/A</v>
      </c>
      <c r="C838" t="str">
        <v>#N/A N/A</v>
      </c>
      <c r="D838" t="str">
        <v>#N/A N/A</v>
      </c>
      <c r="E838">
        <v>10.335000000000001</v>
      </c>
      <c r="F838">
        <v>10.335000000000001</v>
      </c>
    </row>
    <row r="839" spans="1:6">
      <c r="A839" s="3">
        <v>45413</v>
      </c>
      <c r="B839" t="str">
        <v>#N/A N/A</v>
      </c>
      <c r="C839" t="str">
        <v>#N/A N/A</v>
      </c>
      <c r="D839" t="str">
        <v>#N/A N/A</v>
      </c>
      <c r="E839">
        <v>10.234999999999999</v>
      </c>
      <c r="F839">
        <v>10.234999999999999</v>
      </c>
    </row>
    <row r="840" spans="1:6">
      <c r="A840" s="3">
        <v>45414</v>
      </c>
      <c r="B840" t="str">
        <v>#N/A N/A</v>
      </c>
      <c r="C840" t="str">
        <v>#N/A N/A</v>
      </c>
      <c r="D840" t="str">
        <v>#N/A N/A</v>
      </c>
      <c r="E840">
        <v>10.41</v>
      </c>
      <c r="F840">
        <v>10.41</v>
      </c>
    </row>
    <row r="841" spans="1:6">
      <c r="A841" s="3">
        <v>45415</v>
      </c>
      <c r="B841" t="str">
        <v>#N/A N/A</v>
      </c>
      <c r="C841" t="str">
        <v>#N/A N/A</v>
      </c>
      <c r="D841" t="str">
        <v>#N/A N/A</v>
      </c>
      <c r="E841">
        <v>10.47</v>
      </c>
      <c r="F841">
        <v>10.47</v>
      </c>
    </row>
    <row r="842" spans="1:6">
      <c r="A842" s="3">
        <v>45418</v>
      </c>
      <c r="B842" t="str">
        <v>#N/A N/A</v>
      </c>
      <c r="C842" t="str">
        <v>#N/A N/A</v>
      </c>
      <c r="D842" t="str">
        <v>#N/A N/A</v>
      </c>
      <c r="E842">
        <v>10.47</v>
      </c>
      <c r="F842">
        <v>10.47</v>
      </c>
    </row>
    <row r="843" spans="1:6">
      <c r="A843" s="3">
        <v>45419</v>
      </c>
      <c r="B843" t="str">
        <v>#N/A N/A</v>
      </c>
      <c r="C843" t="str">
        <v>#N/A N/A</v>
      </c>
      <c r="D843" t="str">
        <v>#N/A N/A</v>
      </c>
      <c r="E843">
        <v>10.5</v>
      </c>
      <c r="F843">
        <v>10.5</v>
      </c>
    </row>
    <row r="844" spans="1:6">
      <c r="A844" s="3">
        <v>45420</v>
      </c>
      <c r="B844" t="str">
        <v>#N/A N/A</v>
      </c>
      <c r="C844" t="str">
        <v>#N/A N/A</v>
      </c>
      <c r="D844" t="str">
        <v>#N/A N/A</v>
      </c>
      <c r="E844">
        <v>10.46</v>
      </c>
      <c r="F844">
        <v>10.46</v>
      </c>
    </row>
    <row r="845" spans="1:6">
      <c r="A845" s="3">
        <v>45421</v>
      </c>
      <c r="B845" t="str">
        <v>#N/A N/A</v>
      </c>
      <c r="C845" t="str">
        <v>#N/A N/A</v>
      </c>
      <c r="D845" t="str">
        <v>#N/A N/A</v>
      </c>
      <c r="E845">
        <v>10.46</v>
      </c>
      <c r="F845">
        <v>10.46</v>
      </c>
    </row>
    <row r="846" spans="1:6">
      <c r="A846" s="3">
        <v>45422</v>
      </c>
      <c r="B846" t="str">
        <v>#N/A N/A</v>
      </c>
      <c r="C846" t="str">
        <v>#N/A N/A</v>
      </c>
      <c r="D846" t="str">
        <v>#N/A N/A</v>
      </c>
      <c r="E846">
        <v>10.475</v>
      </c>
      <c r="F846">
        <v>10.475</v>
      </c>
    </row>
    <row r="847" spans="1:6">
      <c r="A847" s="3">
        <v>45425</v>
      </c>
      <c r="B847" t="str">
        <v>#N/A N/A</v>
      </c>
      <c r="C847" t="str">
        <v>#N/A N/A</v>
      </c>
      <c r="D847" t="str">
        <v>#N/A N/A</v>
      </c>
      <c r="E847">
        <v>10.45</v>
      </c>
      <c r="F847">
        <v>10.45</v>
      </c>
    </row>
    <row r="848" spans="1:6">
      <c r="A848" s="3">
        <v>45426</v>
      </c>
      <c r="B848" t="str">
        <v>#N/A N/A</v>
      </c>
      <c r="C848" t="str">
        <v>#N/A N/A</v>
      </c>
      <c r="D848" t="str">
        <v>#N/A N/A</v>
      </c>
      <c r="E848">
        <v>10.45</v>
      </c>
      <c r="F848">
        <v>10.45</v>
      </c>
    </row>
    <row r="849" spans="1:6">
      <c r="A849" s="3">
        <v>45427</v>
      </c>
      <c r="B849" t="str">
        <v>#N/A N/A</v>
      </c>
      <c r="C849" t="str">
        <v>#N/A N/A</v>
      </c>
      <c r="D849" t="str">
        <v>#N/A N/A</v>
      </c>
      <c r="E849">
        <v>10.468999999999999</v>
      </c>
      <c r="F849">
        <v>10.468999999999999</v>
      </c>
    </row>
    <row r="850" spans="1:6">
      <c r="A850" s="3">
        <v>45428</v>
      </c>
      <c r="B850" t="str">
        <v>#N/A N/A</v>
      </c>
      <c r="C850" t="str">
        <v>#N/A N/A</v>
      </c>
      <c r="D850" t="str">
        <v>#N/A N/A</v>
      </c>
      <c r="E850">
        <v>11.045</v>
      </c>
      <c r="F850">
        <v>11.045</v>
      </c>
    </row>
    <row r="851" spans="1:6">
      <c r="A851" s="3">
        <v>45429</v>
      </c>
      <c r="B851" t="str">
        <v>#N/A N/A</v>
      </c>
      <c r="C851" t="str">
        <v>#N/A N/A</v>
      </c>
      <c r="D851" t="str">
        <v>#N/A N/A</v>
      </c>
      <c r="E851">
        <v>11.16</v>
      </c>
      <c r="F851">
        <v>11.16</v>
      </c>
    </row>
    <row r="852" spans="1:6">
      <c r="A852" s="3">
        <v>45432</v>
      </c>
      <c r="B852" t="str">
        <v>#N/A N/A</v>
      </c>
      <c r="C852" t="str">
        <v>#N/A N/A</v>
      </c>
      <c r="D852" t="str">
        <v>#N/A N/A</v>
      </c>
      <c r="E852">
        <v>11.505000000000001</v>
      </c>
      <c r="F852">
        <v>11.505000000000001</v>
      </c>
    </row>
    <row r="853" spans="1:6">
      <c r="A853" s="3">
        <v>45433</v>
      </c>
      <c r="B853" t="str">
        <v>#N/A N/A</v>
      </c>
      <c r="C853" t="str">
        <v>#N/A N/A</v>
      </c>
      <c r="D853" t="str">
        <v>#N/A N/A</v>
      </c>
      <c r="E853">
        <v>11.824999999999999</v>
      </c>
      <c r="F853">
        <v>11.824999999999999</v>
      </c>
    </row>
    <row r="854" spans="1:6">
      <c r="A854" s="3">
        <v>45434</v>
      </c>
      <c r="B854" t="str">
        <v>#N/A N/A</v>
      </c>
      <c r="C854" t="str">
        <v>#N/A N/A</v>
      </c>
      <c r="D854" t="str">
        <v>#N/A N/A</v>
      </c>
      <c r="E854">
        <v>11.975</v>
      </c>
      <c r="F854">
        <v>11.975</v>
      </c>
    </row>
    <row r="855" spans="1:6">
      <c r="A855" s="3">
        <v>45435</v>
      </c>
      <c r="B855" t="str">
        <v>#N/A N/A</v>
      </c>
      <c r="C855" t="str">
        <v>#N/A N/A</v>
      </c>
      <c r="D855" t="str">
        <v>#N/A N/A</v>
      </c>
      <c r="E855">
        <v>12.255000000000001</v>
      </c>
      <c r="F855">
        <v>12.255000000000001</v>
      </c>
    </row>
    <row r="856" spans="1:6">
      <c r="A856" s="3">
        <v>45436</v>
      </c>
      <c r="B856" t="str">
        <v>#N/A N/A</v>
      </c>
      <c r="C856" t="str">
        <v>#N/A N/A</v>
      </c>
      <c r="D856" t="str">
        <v>#N/A N/A</v>
      </c>
      <c r="E856">
        <v>11.94</v>
      </c>
      <c r="F856">
        <v>11.94</v>
      </c>
    </row>
    <row r="857" spans="1:6">
      <c r="A857" s="3">
        <v>45440</v>
      </c>
      <c r="B857" t="str">
        <v>#N/A N/A</v>
      </c>
      <c r="C857" t="str">
        <v>#N/A N/A</v>
      </c>
      <c r="D857" t="str">
        <v>#N/A N/A</v>
      </c>
      <c r="E857">
        <v>11.955</v>
      </c>
      <c r="F857">
        <v>11.955</v>
      </c>
    </row>
    <row r="858" spans="1:6">
      <c r="A858" s="3">
        <v>45441</v>
      </c>
      <c r="B858" t="str">
        <v>#N/A N/A</v>
      </c>
      <c r="C858" t="str">
        <v>#N/A N/A</v>
      </c>
      <c r="D858" t="str">
        <v>#N/A N/A</v>
      </c>
      <c r="E858">
        <v>11.83</v>
      </c>
      <c r="F858">
        <v>11.83</v>
      </c>
    </row>
    <row r="859" spans="1:6">
      <c r="A859" s="3">
        <v>45442</v>
      </c>
      <c r="B859" t="str">
        <v>#N/A N/A</v>
      </c>
      <c r="C859" t="str">
        <v>#N/A N/A</v>
      </c>
      <c r="D859" t="str">
        <v>#N/A N/A</v>
      </c>
      <c r="E859">
        <v>11.96</v>
      </c>
      <c r="F859">
        <v>11.96</v>
      </c>
    </row>
    <row r="860" spans="1:6">
      <c r="A860" s="3">
        <v>45443</v>
      </c>
      <c r="B860" t="str">
        <v>#N/A N/A</v>
      </c>
      <c r="C860" t="str">
        <v>#N/A N/A</v>
      </c>
      <c r="D860" t="str">
        <v>#N/A N/A</v>
      </c>
      <c r="E860">
        <v>11.904999999999999</v>
      </c>
      <c r="F860">
        <v>11.904999999999999</v>
      </c>
    </row>
    <row r="861" spans="1:6">
      <c r="A861" s="3">
        <v>45446</v>
      </c>
      <c r="B861" t="str">
        <v>#N/A N/A</v>
      </c>
      <c r="C861" t="str">
        <v>#N/A N/A</v>
      </c>
      <c r="D861" t="str">
        <v>#N/A N/A</v>
      </c>
      <c r="E861">
        <v>12.05</v>
      </c>
      <c r="F861">
        <v>12.05</v>
      </c>
    </row>
    <row r="862" spans="1:6">
      <c r="A862" s="3">
        <v>45447</v>
      </c>
      <c r="B862" t="str">
        <v>#N/A N/A</v>
      </c>
      <c r="C862" t="str">
        <v>#N/A N/A</v>
      </c>
      <c r="D862" t="str">
        <v>#N/A N/A</v>
      </c>
      <c r="E862">
        <v>11.99</v>
      </c>
      <c r="F862">
        <v>11.99</v>
      </c>
    </row>
    <row r="863" spans="1:6">
      <c r="A863" s="3">
        <v>45448</v>
      </c>
      <c r="B863" t="str">
        <v>#N/A N/A</v>
      </c>
      <c r="C863" t="str">
        <v>#N/A N/A</v>
      </c>
      <c r="D863" t="str">
        <v>#N/A N/A</v>
      </c>
      <c r="E863">
        <v>11.97</v>
      </c>
      <c r="F863">
        <v>11.97</v>
      </c>
    </row>
    <row r="864" spans="1:6">
      <c r="A864" s="3">
        <v>45449</v>
      </c>
      <c r="B864" t="str">
        <v>#N/A N/A</v>
      </c>
      <c r="C864" t="str">
        <v>#N/A N/A</v>
      </c>
      <c r="D864" t="str">
        <v>#N/A N/A</v>
      </c>
      <c r="E864">
        <v>11.984999999999999</v>
      </c>
      <c r="F864">
        <v>11.984999999999999</v>
      </c>
    </row>
    <row r="865" spans="1:6">
      <c r="A865" s="3">
        <v>45450</v>
      </c>
      <c r="B865" t="str">
        <v>#N/A N/A</v>
      </c>
      <c r="C865" t="str">
        <v>#N/A N/A</v>
      </c>
      <c r="D865" t="str">
        <v>#N/A N/A</v>
      </c>
      <c r="E865">
        <v>11.97</v>
      </c>
      <c r="F865">
        <v>11.97</v>
      </c>
    </row>
    <row r="866" spans="1:6">
      <c r="A866" s="3">
        <v>45453</v>
      </c>
      <c r="B866" t="str">
        <v>#N/A N/A</v>
      </c>
      <c r="C866" t="str">
        <v>#N/A N/A</v>
      </c>
      <c r="D866" t="str">
        <v>#N/A N/A</v>
      </c>
      <c r="E866">
        <v>11.965</v>
      </c>
      <c r="F866">
        <v>11.965</v>
      </c>
    </row>
    <row r="867" spans="1:6">
      <c r="A867" s="3">
        <v>45454</v>
      </c>
      <c r="B867" t="str">
        <v>#N/A N/A</v>
      </c>
      <c r="C867" t="str">
        <v>#N/A N/A</v>
      </c>
      <c r="D867" t="str">
        <v>#N/A N/A</v>
      </c>
      <c r="E867">
        <v>12</v>
      </c>
      <c r="F867">
        <v>12</v>
      </c>
    </row>
    <row r="868" spans="1:6">
      <c r="A868" s="3">
        <v>45455</v>
      </c>
      <c r="B868" t="str">
        <v>#N/A N/A</v>
      </c>
      <c r="C868" t="str">
        <v>#N/A N/A</v>
      </c>
      <c r="D868" t="str">
        <v>#N/A N/A</v>
      </c>
      <c r="E868">
        <v>12.03</v>
      </c>
      <c r="F868">
        <v>12.03</v>
      </c>
    </row>
    <row r="869" spans="1:6">
      <c r="A869" s="3">
        <v>45456</v>
      </c>
      <c r="B869" t="str">
        <v>#N/A N/A</v>
      </c>
      <c r="C869" t="str">
        <v>#N/A N/A</v>
      </c>
      <c r="D869" t="str">
        <v>#N/A N/A</v>
      </c>
      <c r="E869">
        <v>12.095000000000001</v>
      </c>
      <c r="F869">
        <v>12.095000000000001</v>
      </c>
    </row>
    <row r="870" spans="1:6">
      <c r="A870" s="3">
        <v>45457</v>
      </c>
      <c r="B870" t="str">
        <v>#N/A N/A</v>
      </c>
      <c r="C870" t="str">
        <v>#N/A N/A</v>
      </c>
      <c r="D870" t="str">
        <v>#N/A N/A</v>
      </c>
      <c r="E870">
        <v>12.138</v>
      </c>
      <c r="F870">
        <v>12.138</v>
      </c>
    </row>
    <row r="871" spans="1:6">
      <c r="A871" s="3">
        <v>45460</v>
      </c>
      <c r="B871" t="str">
        <v>#N/A N/A</v>
      </c>
      <c r="C871" t="str">
        <v>#N/A N/A</v>
      </c>
      <c r="D871" t="str">
        <v>#N/A N/A</v>
      </c>
      <c r="E871">
        <v>12.574999999999999</v>
      </c>
      <c r="F871">
        <v>12.574999999999999</v>
      </c>
    </row>
    <row r="872" spans="1:6">
      <c r="A872" s="3">
        <v>45461</v>
      </c>
      <c r="B872" t="str">
        <v>#N/A N/A</v>
      </c>
      <c r="C872" t="str">
        <v>#N/A N/A</v>
      </c>
      <c r="D872" t="str">
        <v>#N/A N/A</v>
      </c>
      <c r="E872">
        <v>12.6</v>
      </c>
      <c r="F872">
        <v>12.6</v>
      </c>
    </row>
    <row r="873" spans="1:6">
      <c r="A873" s="3">
        <v>45463</v>
      </c>
      <c r="B873" t="str">
        <v>#N/A N/A</v>
      </c>
      <c r="C873" t="str">
        <v>#N/A N/A</v>
      </c>
      <c r="D873" t="str">
        <v>#N/A N/A</v>
      </c>
      <c r="E873">
        <v>12.6</v>
      </c>
      <c r="F873">
        <v>12.6</v>
      </c>
    </row>
    <row r="874" spans="1:6">
      <c r="A874" s="3">
        <v>45464</v>
      </c>
      <c r="B874" t="str">
        <v>#N/A N/A</v>
      </c>
      <c r="C874" t="str">
        <v>#N/A N/A</v>
      </c>
      <c r="D874" t="str">
        <v>#N/A N/A</v>
      </c>
      <c r="E874">
        <v>12.465</v>
      </c>
      <c r="F874">
        <v>12.465</v>
      </c>
    </row>
    <row r="875" spans="1:6">
      <c r="A875" s="3">
        <v>45467</v>
      </c>
      <c r="B875" t="str">
        <v>#N/A N/A</v>
      </c>
      <c r="C875" t="str">
        <v>#N/A N/A</v>
      </c>
      <c r="D875" t="str">
        <v>#N/A N/A</v>
      </c>
      <c r="E875">
        <v>12.61</v>
      </c>
      <c r="F875">
        <v>12.61</v>
      </c>
    </row>
    <row r="876" spans="1:6">
      <c r="A876" s="3">
        <v>45468</v>
      </c>
      <c r="B876" t="str">
        <v>#N/A N/A</v>
      </c>
      <c r="C876" t="str">
        <v>#N/A N/A</v>
      </c>
      <c r="D876" t="str">
        <v>#N/A N/A</v>
      </c>
      <c r="E876">
        <v>12.734999999999999</v>
      </c>
      <c r="F876">
        <v>12.734999999999999</v>
      </c>
    </row>
    <row r="877" spans="1:6">
      <c r="A877" s="3">
        <v>45469</v>
      </c>
      <c r="B877" t="str">
        <v>#N/A N/A</v>
      </c>
      <c r="C877" t="str">
        <v>#N/A N/A</v>
      </c>
      <c r="D877" t="str">
        <v>#N/A N/A</v>
      </c>
      <c r="E877">
        <v>12.62</v>
      </c>
      <c r="F877">
        <v>12.62</v>
      </c>
    </row>
    <row r="878" spans="1:6">
      <c r="A878" s="3">
        <v>45470</v>
      </c>
      <c r="B878" t="str">
        <v>#N/A N/A</v>
      </c>
      <c r="C878" t="str">
        <v>#N/A N/A</v>
      </c>
      <c r="D878" t="str">
        <v>#N/A N/A</v>
      </c>
      <c r="E878">
        <v>12.66</v>
      </c>
      <c r="F878">
        <v>12.66</v>
      </c>
    </row>
    <row r="879" spans="1:6">
      <c r="A879" s="3">
        <v>45471</v>
      </c>
      <c r="B879" t="str">
        <v>#N/A N/A</v>
      </c>
      <c r="C879" t="str">
        <v>#N/A N/A</v>
      </c>
      <c r="D879" t="str">
        <v>#N/A N/A</v>
      </c>
      <c r="E879">
        <v>12.635</v>
      </c>
      <c r="F879">
        <v>12.635</v>
      </c>
    </row>
    <row r="880" spans="1:6">
      <c r="A880" s="3">
        <v>45474</v>
      </c>
      <c r="B880" t="str">
        <v>#N/A N/A</v>
      </c>
      <c r="C880" t="str">
        <v>#N/A N/A</v>
      </c>
      <c r="D880" t="str">
        <v>#N/A N/A</v>
      </c>
      <c r="E880">
        <v>12.535</v>
      </c>
      <c r="F880">
        <v>12.535</v>
      </c>
    </row>
    <row r="881" spans="1:6">
      <c r="A881" s="3">
        <v>45475</v>
      </c>
      <c r="B881" t="str">
        <v>#N/A N/A</v>
      </c>
      <c r="C881" t="str">
        <v>#N/A N/A</v>
      </c>
      <c r="D881" t="str">
        <v>#N/A N/A</v>
      </c>
      <c r="E881">
        <v>12.56</v>
      </c>
      <c r="F881">
        <v>12.56</v>
      </c>
    </row>
    <row r="882" spans="1:6">
      <c r="A882" s="3">
        <v>45476</v>
      </c>
      <c r="B882" t="str">
        <v>#N/A N/A</v>
      </c>
      <c r="C882" t="str">
        <v>#N/A N/A</v>
      </c>
      <c r="D882" t="str">
        <v>#N/A N/A</v>
      </c>
      <c r="E882">
        <v>12.42</v>
      </c>
      <c r="F882">
        <v>12.42</v>
      </c>
    </row>
    <row r="883" spans="1:6">
      <c r="A883" s="3">
        <v>45478</v>
      </c>
      <c r="B883" t="str">
        <v>#N/A N/A</v>
      </c>
      <c r="C883" t="str">
        <v>#N/A N/A</v>
      </c>
      <c r="D883" t="str">
        <v>#N/A N/A</v>
      </c>
      <c r="E883">
        <v>12.484999999999999</v>
      </c>
      <c r="F883">
        <v>12.484999999999999</v>
      </c>
    </row>
    <row r="884" spans="1:6">
      <c r="A884" s="3">
        <v>45481</v>
      </c>
      <c r="B884" t="str">
        <v>#N/A N/A</v>
      </c>
      <c r="C884" t="str">
        <v>#N/A N/A</v>
      </c>
      <c r="D884" t="str">
        <v>#N/A N/A</v>
      </c>
      <c r="E884">
        <v>12.39</v>
      </c>
      <c r="F884">
        <v>12.39</v>
      </c>
    </row>
    <row r="885" spans="1:6">
      <c r="A885" s="3">
        <v>45482</v>
      </c>
      <c r="B885" t="str">
        <v>#N/A N/A</v>
      </c>
      <c r="C885" t="str">
        <v>#N/A N/A</v>
      </c>
      <c r="D885" t="str">
        <v>#N/A N/A</v>
      </c>
      <c r="E885">
        <v>12.365</v>
      </c>
      <c r="F885">
        <v>12.365</v>
      </c>
    </row>
    <row r="886" spans="1:6">
      <c r="A886" s="3">
        <v>45483</v>
      </c>
      <c r="B886" t="str">
        <v>#N/A N/A</v>
      </c>
      <c r="C886" t="str">
        <v>#N/A N/A</v>
      </c>
      <c r="D886" t="str">
        <v>#N/A N/A</v>
      </c>
      <c r="E886">
        <v>12.35</v>
      </c>
      <c r="F886">
        <v>12.35</v>
      </c>
    </row>
    <row r="887" spans="1:6">
      <c r="A887" s="3">
        <v>45484</v>
      </c>
      <c r="B887" t="str">
        <v>#N/A N/A</v>
      </c>
      <c r="C887" t="str">
        <v>#N/A N/A</v>
      </c>
      <c r="D887" t="str">
        <v>#N/A N/A</v>
      </c>
      <c r="E887">
        <v>12.365</v>
      </c>
      <c r="F887">
        <v>12.365</v>
      </c>
    </row>
    <row r="888" spans="1:6">
      <c r="A888" s="3">
        <v>45485</v>
      </c>
      <c r="B888" t="str">
        <v>#N/A N/A</v>
      </c>
      <c r="C888" t="str">
        <v>#N/A N/A</v>
      </c>
      <c r="D888" t="str">
        <v>#N/A N/A</v>
      </c>
      <c r="E888">
        <v>12.33</v>
      </c>
      <c r="F888">
        <v>12.33</v>
      </c>
    </row>
    <row r="889" spans="1:6">
      <c r="A889" s="3">
        <v>45488</v>
      </c>
      <c r="B889" t="str">
        <v>#N/A N/A</v>
      </c>
      <c r="C889" t="str">
        <v>#N/A N/A</v>
      </c>
      <c r="D889" t="str">
        <v>#N/A N/A</v>
      </c>
      <c r="E889">
        <v>12.321</v>
      </c>
      <c r="F889">
        <v>12.321</v>
      </c>
    </row>
    <row r="890" spans="1:6">
      <c r="A890" s="3">
        <v>45489</v>
      </c>
      <c r="B890" t="str">
        <v>#N/A N/A</v>
      </c>
      <c r="C890" t="str">
        <v>#N/A N/A</v>
      </c>
      <c r="D890" t="str">
        <v>#N/A N/A</v>
      </c>
      <c r="E890">
        <v>12.3</v>
      </c>
      <c r="F890">
        <v>12.3</v>
      </c>
    </row>
    <row r="891" spans="1:6">
      <c r="A891" s="3">
        <v>45490</v>
      </c>
      <c r="B891" t="str">
        <v>#N/A N/A</v>
      </c>
      <c r="C891" t="str">
        <v>#N/A N/A</v>
      </c>
      <c r="D891" t="str">
        <v>#N/A N/A</v>
      </c>
      <c r="E891">
        <v>12.09</v>
      </c>
      <c r="F891">
        <v>12.09</v>
      </c>
    </row>
    <row r="892" spans="1:6">
      <c r="A892" s="3">
        <v>45491</v>
      </c>
      <c r="B892" t="str">
        <v>#N/A N/A</v>
      </c>
      <c r="C892" t="str">
        <v>#N/A N/A</v>
      </c>
      <c r="D892" t="str">
        <v>#N/A N/A</v>
      </c>
      <c r="E892">
        <v>12.2</v>
      </c>
      <c r="F892">
        <v>12.2</v>
      </c>
    </row>
    <row r="893" spans="1:6">
      <c r="A893" s="3">
        <v>45492</v>
      </c>
      <c r="B893" t="str">
        <v>#N/A N/A</v>
      </c>
      <c r="C893" t="str">
        <v>#N/A N/A</v>
      </c>
      <c r="D893" t="str">
        <v>#N/A N/A</v>
      </c>
      <c r="E893">
        <v>12.115</v>
      </c>
      <c r="F893">
        <v>12.115</v>
      </c>
    </row>
    <row r="894" spans="1:6">
      <c r="A894" s="3">
        <v>45495</v>
      </c>
      <c r="B894" t="str">
        <v>#N/A N/A</v>
      </c>
      <c r="C894" t="str">
        <v>#N/A N/A</v>
      </c>
      <c r="D894" t="str">
        <v>#N/A N/A</v>
      </c>
      <c r="E894">
        <v>12.095000000000001</v>
      </c>
      <c r="F894">
        <v>12.095000000000001</v>
      </c>
    </row>
    <row r="895" spans="1:6">
      <c r="A895" s="3">
        <v>45496</v>
      </c>
      <c r="B895" t="str">
        <v>#N/A N/A</v>
      </c>
      <c r="C895" t="str">
        <v>#N/A N/A</v>
      </c>
      <c r="D895" t="str">
        <v>#N/A N/A</v>
      </c>
      <c r="E895">
        <v>12.01</v>
      </c>
      <c r="F895">
        <v>12.01</v>
      </c>
    </row>
    <row r="896" spans="1:6">
      <c r="A896" s="3">
        <v>45497</v>
      </c>
      <c r="B896" t="str">
        <v>#N/A N/A</v>
      </c>
      <c r="C896" t="str">
        <v>#N/A N/A</v>
      </c>
      <c r="D896" t="str">
        <v>#N/A N/A</v>
      </c>
      <c r="E896">
        <v>12.234999999999999</v>
      </c>
      <c r="F896">
        <v>12.234999999999999</v>
      </c>
    </row>
    <row r="897" spans="1:6">
      <c r="A897" s="3">
        <v>45498</v>
      </c>
      <c r="B897" t="str">
        <v>#N/A N/A</v>
      </c>
      <c r="C897" t="str">
        <v>#N/A N/A</v>
      </c>
      <c r="D897" t="str">
        <v>#N/A N/A</v>
      </c>
      <c r="E897">
        <v>12.074999999999999</v>
      </c>
      <c r="F897">
        <v>12.074999999999999</v>
      </c>
    </row>
    <row r="898" spans="1:6">
      <c r="A898" s="3">
        <v>45499</v>
      </c>
      <c r="B898" t="str">
        <v>#N/A N/A</v>
      </c>
      <c r="C898" t="str">
        <v>#N/A N/A</v>
      </c>
      <c r="D898" t="str">
        <v>#N/A N/A</v>
      </c>
      <c r="E898">
        <v>12.205</v>
      </c>
      <c r="F898">
        <v>12.205</v>
      </c>
    </row>
    <row r="899" spans="1:6">
      <c r="A899" s="3">
        <v>45502</v>
      </c>
      <c r="B899" t="str">
        <v>#N/A N/A</v>
      </c>
      <c r="C899" t="str">
        <v>#N/A N/A</v>
      </c>
      <c r="D899" t="str">
        <v>#N/A N/A</v>
      </c>
      <c r="E899">
        <v>12.445</v>
      </c>
      <c r="F899">
        <v>12.445</v>
      </c>
    </row>
    <row r="900" spans="1:6">
      <c r="A900" s="3">
        <v>45503</v>
      </c>
      <c r="B900" t="str">
        <v>#N/A N/A</v>
      </c>
      <c r="C900" t="str">
        <v>#N/A N/A</v>
      </c>
      <c r="D900" t="str">
        <v>#N/A N/A</v>
      </c>
      <c r="E900">
        <v>12.475</v>
      </c>
      <c r="F900">
        <v>12.475</v>
      </c>
    </row>
    <row r="901" spans="1:6">
      <c r="A901" s="3">
        <v>45504</v>
      </c>
      <c r="B901" t="str">
        <v>#N/A N/A</v>
      </c>
      <c r="C901" t="str">
        <v>#N/A N/A</v>
      </c>
      <c r="D901" t="str">
        <v>#N/A N/A</v>
      </c>
      <c r="E901">
        <v>12.525</v>
      </c>
      <c r="F901">
        <v>12.525</v>
      </c>
    </row>
    <row r="902" spans="1:6">
      <c r="A902" s="3">
        <v>45505</v>
      </c>
      <c r="B902" t="str">
        <v>#N/A N/A</v>
      </c>
      <c r="C902" t="str">
        <v>#N/A N/A</v>
      </c>
      <c r="D902" t="str">
        <v>#N/A N/A</v>
      </c>
      <c r="E902">
        <v>12.49</v>
      </c>
      <c r="F902">
        <v>12.49</v>
      </c>
    </row>
    <row r="903" spans="1:6">
      <c r="A903" s="3">
        <v>45506</v>
      </c>
      <c r="B903" t="str">
        <v>#N/A N/A</v>
      </c>
      <c r="C903" t="str">
        <v>#N/A N/A</v>
      </c>
      <c r="D903" t="str">
        <v>#N/A N/A</v>
      </c>
      <c r="E903">
        <v>12.52</v>
      </c>
      <c r="F903">
        <v>12.52</v>
      </c>
    </row>
    <row r="904" spans="1:6">
      <c r="A904" s="3">
        <v>45509</v>
      </c>
      <c r="B904" t="str">
        <v>#N/A N/A</v>
      </c>
      <c r="C904" t="str">
        <v>#N/A N/A</v>
      </c>
      <c r="D904" t="str">
        <v>#N/A N/A</v>
      </c>
      <c r="E904">
        <v>12.445</v>
      </c>
      <c r="F904">
        <v>12.445</v>
      </c>
    </row>
    <row r="905" spans="1:6">
      <c r="A905" s="3">
        <v>45510</v>
      </c>
      <c r="B905" t="str">
        <v>#N/A N/A</v>
      </c>
      <c r="C905" t="str">
        <v>#N/A N/A</v>
      </c>
      <c r="D905" t="str">
        <v>#N/A N/A</v>
      </c>
      <c r="E905">
        <v>12.51</v>
      </c>
      <c r="F905">
        <v>12.51</v>
      </c>
    </row>
    <row r="906" spans="1:6">
      <c r="A906" s="3">
        <v>45511</v>
      </c>
      <c r="B906" t="str">
        <v>#N/A N/A</v>
      </c>
      <c r="C906" t="str">
        <v>#N/A N/A</v>
      </c>
      <c r="D906" t="str">
        <v>#N/A N/A</v>
      </c>
      <c r="E906">
        <v>12.535</v>
      </c>
      <c r="F906">
        <v>12.535</v>
      </c>
    </row>
    <row r="907" spans="1:6">
      <c r="A907" s="3">
        <v>45512</v>
      </c>
      <c r="B907" t="str">
        <v>#N/A N/A</v>
      </c>
      <c r="C907" t="str">
        <v>#N/A N/A</v>
      </c>
      <c r="D907" t="str">
        <v>#N/A N/A</v>
      </c>
      <c r="E907">
        <v>12.565</v>
      </c>
      <c r="F907">
        <v>12.565</v>
      </c>
    </row>
    <row r="908" spans="1:6">
      <c r="A908" s="3">
        <v>45513</v>
      </c>
      <c r="B908" t="str">
        <v>#N/A N/A</v>
      </c>
      <c r="C908" t="str">
        <v>#N/A N/A</v>
      </c>
      <c r="D908" t="str">
        <v>#N/A N/A</v>
      </c>
      <c r="E908">
        <v>12.55</v>
      </c>
      <c r="F908">
        <v>12.55</v>
      </c>
    </row>
    <row r="909" spans="1:6">
      <c r="A909" s="3">
        <v>45516</v>
      </c>
      <c r="B909" t="str">
        <v>#N/A N/A</v>
      </c>
      <c r="C909" t="str">
        <v>#N/A N/A</v>
      </c>
      <c r="D909" t="str">
        <v>#N/A N/A</v>
      </c>
      <c r="E909">
        <v>12.625</v>
      </c>
      <c r="F909">
        <v>12.625</v>
      </c>
    </row>
    <row r="910" spans="1:6">
      <c r="A910" s="3">
        <v>45517</v>
      </c>
      <c r="B910" t="str">
        <v>#N/A N/A</v>
      </c>
      <c r="C910" t="str">
        <v>#N/A N/A</v>
      </c>
      <c r="D910" t="str">
        <v>#N/A N/A</v>
      </c>
      <c r="E910">
        <v>12.654999999999999</v>
      </c>
      <c r="F910">
        <v>12.654999999999999</v>
      </c>
    </row>
    <row r="911" spans="1:6">
      <c r="A911" s="3">
        <v>45518</v>
      </c>
      <c r="B911" t="str">
        <v>#N/A N/A</v>
      </c>
      <c r="C911" t="str">
        <v>#N/A N/A</v>
      </c>
      <c r="D911" t="str">
        <v>#N/A N/A</v>
      </c>
      <c r="E911">
        <v>12.72</v>
      </c>
      <c r="F911">
        <v>12.72</v>
      </c>
    </row>
    <row r="912" spans="1:6">
      <c r="A912" s="3">
        <v>45519</v>
      </c>
      <c r="B912" t="str">
        <v>#N/A N/A</v>
      </c>
      <c r="C912" t="str">
        <v>#N/A N/A</v>
      </c>
      <c r="D912" t="str">
        <v>#N/A N/A</v>
      </c>
      <c r="E912">
        <v>12.778</v>
      </c>
      <c r="F912">
        <v>12.778</v>
      </c>
    </row>
    <row r="913" spans="1:6">
      <c r="A913" s="3">
        <v>45520</v>
      </c>
      <c r="B913" t="str">
        <v>#N/A N/A</v>
      </c>
      <c r="C913" t="str">
        <v>#N/A N/A</v>
      </c>
      <c r="D913" t="str">
        <v>#N/A N/A</v>
      </c>
      <c r="E913">
        <v>14.515000000000001</v>
      </c>
      <c r="F913">
        <v>14.515000000000001</v>
      </c>
    </row>
    <row r="914" spans="1:6">
      <c r="A914" s="3">
        <v>45523</v>
      </c>
      <c r="B914" t="str">
        <v>#N/A N/A</v>
      </c>
      <c r="C914" t="str">
        <v>#N/A N/A</v>
      </c>
      <c r="D914" t="str">
        <v>#N/A N/A</v>
      </c>
      <c r="E914">
        <v>14.465</v>
      </c>
      <c r="F914">
        <v>14.465</v>
      </c>
    </row>
    <row r="915" spans="1:6">
      <c r="A915" s="3">
        <v>45524</v>
      </c>
      <c r="B915" t="str">
        <v>#N/A N/A</v>
      </c>
      <c r="C915" t="str">
        <v>#N/A N/A</v>
      </c>
      <c r="D915" t="str">
        <v>#N/A N/A</v>
      </c>
      <c r="E915">
        <v>13.935</v>
      </c>
      <c r="F915">
        <v>13.935</v>
      </c>
    </row>
    <row r="916" spans="1:6">
      <c r="A916" s="3">
        <v>45525</v>
      </c>
      <c r="B916" t="str">
        <v>#N/A N/A</v>
      </c>
      <c r="C916" t="str">
        <v>#N/A N/A</v>
      </c>
      <c r="D916" t="str">
        <v>#N/A N/A</v>
      </c>
      <c r="E916">
        <v>13.79</v>
      </c>
      <c r="F916">
        <v>13.79</v>
      </c>
    </row>
    <row r="917" spans="1:6">
      <c r="A917" s="3">
        <v>45526</v>
      </c>
      <c r="B917" t="str">
        <v>#N/A N/A</v>
      </c>
      <c r="C917" t="str">
        <v>#N/A N/A</v>
      </c>
      <c r="D917" t="str">
        <v>#N/A N/A</v>
      </c>
      <c r="E917">
        <v>13.75</v>
      </c>
      <c r="F917">
        <v>13.75</v>
      </c>
    </row>
    <row r="918" spans="1:6">
      <c r="A918" s="3">
        <v>45527</v>
      </c>
      <c r="B918" t="str">
        <v>#N/A N/A</v>
      </c>
      <c r="C918" t="str">
        <v>#N/A N/A</v>
      </c>
      <c r="D918" t="str">
        <v>#N/A N/A</v>
      </c>
      <c r="E918">
        <v>13.82</v>
      </c>
      <c r="F918">
        <v>13.82</v>
      </c>
    </row>
    <row r="919" spans="1:6">
      <c r="A919" s="3">
        <v>45530</v>
      </c>
      <c r="B919" t="str">
        <v>#N/A N/A</v>
      </c>
      <c r="C919" t="str">
        <v>#N/A N/A</v>
      </c>
      <c r="D919" t="str">
        <v>#N/A N/A</v>
      </c>
      <c r="E919">
        <v>13.82</v>
      </c>
      <c r="F919">
        <v>13.82</v>
      </c>
    </row>
    <row r="920" spans="1:6">
      <c r="A920" s="3">
        <v>45531</v>
      </c>
      <c r="B920" t="str">
        <v>#N/A N/A</v>
      </c>
      <c r="C920" t="str">
        <v>#N/A N/A</v>
      </c>
      <c r="D920" t="str">
        <v>#N/A N/A</v>
      </c>
      <c r="E920">
        <v>14.055</v>
      </c>
      <c r="F920">
        <v>14.055</v>
      </c>
    </row>
    <row r="921" spans="1:6">
      <c r="A921" s="3">
        <v>45532</v>
      </c>
      <c r="B921" t="str">
        <v>#N/A N/A</v>
      </c>
      <c r="C921" t="str">
        <v>#N/A N/A</v>
      </c>
      <c r="D921" t="str">
        <v>#N/A N/A</v>
      </c>
      <c r="E921">
        <v>14.065</v>
      </c>
      <c r="F921">
        <v>14.065</v>
      </c>
    </row>
    <row r="922" spans="1:6">
      <c r="A922" s="3">
        <v>45533</v>
      </c>
      <c r="B922" t="str">
        <v>#N/A N/A</v>
      </c>
      <c r="C922" t="str">
        <v>#N/A N/A</v>
      </c>
      <c r="D922" t="str">
        <v>#N/A N/A</v>
      </c>
      <c r="E922">
        <v>14.01</v>
      </c>
      <c r="F922">
        <v>14.01</v>
      </c>
    </row>
    <row r="923" spans="1:6">
      <c r="A923" s="3">
        <v>45534</v>
      </c>
      <c r="B923" t="str">
        <v>#N/A N/A</v>
      </c>
      <c r="C923" t="str">
        <v>#N/A N/A</v>
      </c>
      <c r="D923" t="str">
        <v>#N/A N/A</v>
      </c>
      <c r="E923">
        <v>14.09</v>
      </c>
      <c r="F923">
        <v>14.09</v>
      </c>
    </row>
    <row r="924" spans="1:6">
      <c r="A924" s="3">
        <v>45538</v>
      </c>
      <c r="B924" t="str">
        <v>#N/A N/A</v>
      </c>
      <c r="C924" t="str">
        <v>#N/A N/A</v>
      </c>
      <c r="D924" t="str">
        <v>#N/A N/A</v>
      </c>
      <c r="E924">
        <v>13.824999999999999</v>
      </c>
      <c r="F924">
        <v>13.824999999999999</v>
      </c>
    </row>
    <row r="925" spans="1:6">
      <c r="A925" s="3">
        <v>45539</v>
      </c>
      <c r="B925" t="str">
        <v>#N/A N/A</v>
      </c>
      <c r="C925" t="str">
        <v>#N/A N/A</v>
      </c>
      <c r="D925" t="str">
        <v>#N/A N/A</v>
      </c>
      <c r="E925">
        <v>13.785</v>
      </c>
      <c r="F925">
        <v>13.785</v>
      </c>
    </row>
    <row r="926" spans="1:6">
      <c r="A926" s="3">
        <v>45540</v>
      </c>
      <c r="B926" t="str">
        <v>#N/A N/A</v>
      </c>
      <c r="C926" t="str">
        <v>#N/A N/A</v>
      </c>
      <c r="D926" t="str">
        <v>#N/A N/A</v>
      </c>
      <c r="E926">
        <v>13.815</v>
      </c>
      <c r="F926">
        <v>13.815</v>
      </c>
    </row>
    <row r="927" spans="1:6">
      <c r="A927" s="3">
        <v>45541</v>
      </c>
      <c r="B927" t="str">
        <v>#N/A N/A</v>
      </c>
      <c r="C927" t="str">
        <v>#N/A N/A</v>
      </c>
      <c r="D927" t="str">
        <v>#N/A N/A</v>
      </c>
      <c r="E927">
        <v>13.79</v>
      </c>
      <c r="F927">
        <v>13.79</v>
      </c>
    </row>
    <row r="928" spans="1:6">
      <c r="A928" s="3">
        <v>45544</v>
      </c>
      <c r="B928" t="str">
        <v>#N/A N/A</v>
      </c>
      <c r="C928" t="str">
        <v>#N/A N/A</v>
      </c>
      <c r="D928" t="str">
        <v>#N/A N/A</v>
      </c>
      <c r="E928">
        <v>13.78</v>
      </c>
      <c r="F928">
        <v>13.78</v>
      </c>
    </row>
    <row r="929" spans="1:6">
      <c r="A929" s="3">
        <v>45545</v>
      </c>
      <c r="B929" t="str">
        <v>#N/A N/A</v>
      </c>
      <c r="C929" t="str">
        <v>#N/A N/A</v>
      </c>
      <c r="D929" t="str">
        <v>#N/A N/A</v>
      </c>
      <c r="E929">
        <v>13.785</v>
      </c>
      <c r="F929">
        <v>13.785</v>
      </c>
    </row>
    <row r="930" spans="1:6">
      <c r="A930" s="3">
        <v>45546</v>
      </c>
      <c r="B930" t="str">
        <v>#N/A N/A</v>
      </c>
      <c r="C930" t="str">
        <v>#N/A N/A</v>
      </c>
      <c r="D930" t="str">
        <v>#N/A N/A</v>
      </c>
      <c r="E930">
        <v>13.734999999999999</v>
      </c>
      <c r="F930">
        <v>13.734999999999999</v>
      </c>
    </row>
    <row r="931" spans="1:6">
      <c r="A931" s="3">
        <v>45547</v>
      </c>
      <c r="B931" t="str">
        <v>#N/A N/A</v>
      </c>
      <c r="C931" t="str">
        <v>#N/A N/A</v>
      </c>
      <c r="D931" t="str">
        <v>#N/A N/A</v>
      </c>
      <c r="E931">
        <v>13.685</v>
      </c>
      <c r="F931">
        <v>13.685</v>
      </c>
    </row>
    <row r="932" spans="1:6">
      <c r="A932" s="3">
        <v>45548</v>
      </c>
      <c r="B932" t="str">
        <v>#N/A N/A</v>
      </c>
      <c r="C932" t="str">
        <v>#N/A N/A</v>
      </c>
      <c r="D932" t="str">
        <v>#N/A N/A</v>
      </c>
      <c r="E932">
        <v>13.673999999999999</v>
      </c>
      <c r="F932">
        <v>13.673999999999999</v>
      </c>
    </row>
    <row r="933" spans="1:6">
      <c r="A933" s="3">
        <v>45551</v>
      </c>
      <c r="B933" t="str">
        <v>#N/A N/A</v>
      </c>
      <c r="C933" t="str">
        <v>#N/A N/A</v>
      </c>
      <c r="D933" t="str">
        <v>#N/A N/A</v>
      </c>
      <c r="E933">
        <v>13.13</v>
      </c>
      <c r="F933">
        <v>13.13</v>
      </c>
    </row>
    <row r="934" spans="1:6">
      <c r="A934" s="3">
        <v>45552</v>
      </c>
      <c r="B934" t="str">
        <v>#N/A N/A</v>
      </c>
      <c r="C934" t="str">
        <v>#N/A N/A</v>
      </c>
      <c r="D934" t="str">
        <v>#N/A N/A</v>
      </c>
      <c r="E934">
        <v>13.3</v>
      </c>
      <c r="F934">
        <v>13.3</v>
      </c>
    </row>
    <row r="935" spans="1:6">
      <c r="A935" s="3">
        <v>45553</v>
      </c>
      <c r="B935" t="str">
        <v>#N/A N/A</v>
      </c>
      <c r="C935" t="str">
        <v>#N/A N/A</v>
      </c>
      <c r="D935" t="str">
        <v>#N/A N/A</v>
      </c>
      <c r="E935">
        <v>13.22</v>
      </c>
      <c r="F935">
        <v>13.22</v>
      </c>
    </row>
    <row r="936" spans="1:6">
      <c r="A936" s="3">
        <v>45554</v>
      </c>
      <c r="B936" t="str">
        <v>#N/A N/A</v>
      </c>
      <c r="C936" t="str">
        <v>#N/A N/A</v>
      </c>
      <c r="D936" t="str">
        <v>#N/A N/A</v>
      </c>
      <c r="E936">
        <v>12.83</v>
      </c>
      <c r="F936">
        <v>12.83</v>
      </c>
    </row>
    <row r="937" spans="1:6">
      <c r="A937" s="3">
        <v>45555</v>
      </c>
      <c r="B937" t="str">
        <v>#N/A N/A</v>
      </c>
      <c r="C937" t="str">
        <v>#N/A N/A</v>
      </c>
      <c r="D937" t="str">
        <v>#N/A N/A</v>
      </c>
      <c r="E937">
        <v>12.97</v>
      </c>
      <c r="F937">
        <v>12.97</v>
      </c>
    </row>
    <row r="938" spans="1:6">
      <c r="A938" s="3">
        <v>45558</v>
      </c>
      <c r="B938" t="str">
        <v>#N/A N/A</v>
      </c>
      <c r="C938" t="str">
        <v>#N/A N/A</v>
      </c>
      <c r="D938" t="str">
        <v>#N/A N/A</v>
      </c>
      <c r="E938">
        <v>13.205</v>
      </c>
      <c r="F938">
        <v>13.205</v>
      </c>
    </row>
    <row r="939" spans="1:6">
      <c r="A939" s="3">
        <v>45559</v>
      </c>
      <c r="B939" t="str">
        <v>#N/A N/A</v>
      </c>
      <c r="C939" t="str">
        <v>#N/A N/A</v>
      </c>
      <c r="D939" t="str">
        <v>#N/A N/A</v>
      </c>
      <c r="E939">
        <v>13.055</v>
      </c>
      <c r="F939">
        <v>13.055</v>
      </c>
    </row>
    <row r="940" spans="1:6">
      <c r="A940" s="3">
        <v>45560</v>
      </c>
      <c r="B940" t="str">
        <v>#N/A N/A</v>
      </c>
      <c r="C940" t="str">
        <v>#N/A N/A</v>
      </c>
      <c r="D940" t="str">
        <v>#N/A N/A</v>
      </c>
      <c r="E940">
        <v>13.095000000000001</v>
      </c>
      <c r="F940">
        <v>13.095000000000001</v>
      </c>
    </row>
    <row r="941" spans="1:6">
      <c r="A941" s="3">
        <v>45561</v>
      </c>
      <c r="B941" t="str">
        <v>#N/A N/A</v>
      </c>
      <c r="C941" t="str">
        <v>#N/A N/A</v>
      </c>
      <c r="D941" t="str">
        <v>#N/A N/A</v>
      </c>
      <c r="E941">
        <v>13.19</v>
      </c>
      <c r="F941">
        <v>13.19</v>
      </c>
    </row>
    <row r="942" spans="1:6">
      <c r="A942" s="3">
        <v>45562</v>
      </c>
      <c r="B942" t="str">
        <v>#N/A N/A</v>
      </c>
      <c r="C942" t="str">
        <v>#N/A N/A</v>
      </c>
      <c r="D942" t="str">
        <v>#N/A N/A</v>
      </c>
      <c r="E942">
        <v>13.205</v>
      </c>
      <c r="F942">
        <v>13.205</v>
      </c>
    </row>
    <row r="943" spans="1:6">
      <c r="A943" s="3">
        <v>45565</v>
      </c>
      <c r="B943" t="str">
        <v>#N/A N/A</v>
      </c>
      <c r="C943" t="str">
        <v>#N/A N/A</v>
      </c>
      <c r="D943" t="str">
        <v>#N/A N/A</v>
      </c>
      <c r="E943">
        <v>13.125</v>
      </c>
      <c r="F943">
        <v>13.125</v>
      </c>
    </row>
    <row r="944" spans="1:6">
      <c r="A944" s="3">
        <v>45566</v>
      </c>
      <c r="B944" t="str">
        <v>#N/A N/A</v>
      </c>
      <c r="C944" t="str">
        <v>#N/A N/A</v>
      </c>
      <c r="D944" t="str">
        <v>#N/A N/A</v>
      </c>
      <c r="E944">
        <v>13.175000000000001</v>
      </c>
      <c r="F944">
        <v>13.175000000000001</v>
      </c>
    </row>
    <row r="945" spans="1:6">
      <c r="A945" s="3">
        <v>45567</v>
      </c>
      <c r="B945" t="str">
        <v>#N/A N/A</v>
      </c>
      <c r="C945" t="str">
        <v>#N/A N/A</v>
      </c>
      <c r="D945" t="str">
        <v>#N/A N/A</v>
      </c>
      <c r="E945">
        <v>13.09</v>
      </c>
      <c r="F945">
        <v>13.09</v>
      </c>
    </row>
    <row r="946" spans="1:6">
      <c r="A946" s="3">
        <v>45568</v>
      </c>
      <c r="B946" t="str">
        <v>#N/A N/A</v>
      </c>
      <c r="C946" t="str">
        <v>#N/A N/A</v>
      </c>
      <c r="D946" t="str">
        <v>#N/A N/A</v>
      </c>
      <c r="E946">
        <v>13.095000000000001</v>
      </c>
      <c r="F946">
        <v>13.095000000000001</v>
      </c>
    </row>
    <row r="947" spans="1:6">
      <c r="A947" s="3">
        <v>45569</v>
      </c>
      <c r="B947" t="str">
        <v>#N/A N/A</v>
      </c>
      <c r="C947" t="str">
        <v>#N/A N/A</v>
      </c>
      <c r="D947" t="str">
        <v>#N/A N/A</v>
      </c>
      <c r="E947">
        <v>13.09</v>
      </c>
      <c r="F947">
        <v>13.09</v>
      </c>
    </row>
    <row r="948" spans="1:6">
      <c r="A948" s="3">
        <v>45572</v>
      </c>
      <c r="B948" t="str">
        <v>#N/A N/A</v>
      </c>
      <c r="C948" t="str">
        <v>#N/A N/A</v>
      </c>
      <c r="D948" t="str">
        <v>#N/A N/A</v>
      </c>
      <c r="E948">
        <v>13.135</v>
      </c>
      <c r="F948">
        <v>13.135</v>
      </c>
    </row>
    <row r="949" spans="1:6">
      <c r="A949" s="3">
        <v>45573</v>
      </c>
      <c r="B949" t="str">
        <v>#N/A N/A</v>
      </c>
      <c r="C949" t="str">
        <v>#N/A N/A</v>
      </c>
      <c r="D949" t="str">
        <v>#N/A N/A</v>
      </c>
      <c r="E949">
        <v>13.095000000000001</v>
      </c>
      <c r="F949">
        <v>13.095000000000001</v>
      </c>
    </row>
    <row r="950" spans="1:6">
      <c r="A950" s="3">
        <v>45574</v>
      </c>
      <c r="B950" t="str">
        <v>#N/A N/A</v>
      </c>
      <c r="C950" t="str">
        <v>#N/A N/A</v>
      </c>
      <c r="D950" t="str">
        <v>#N/A N/A</v>
      </c>
      <c r="E950">
        <v>13.07</v>
      </c>
      <c r="F950">
        <v>13.07</v>
      </c>
    </row>
    <row r="951" spans="1:6">
      <c r="A951" s="3">
        <v>45575</v>
      </c>
      <c r="B951" t="str">
        <v>#N/A N/A</v>
      </c>
      <c r="C951" t="str">
        <v>#N/A N/A</v>
      </c>
      <c r="D951" t="str">
        <v>#N/A N/A</v>
      </c>
      <c r="E951">
        <v>13.074999999999999</v>
      </c>
      <c r="F951">
        <v>13.074999999999999</v>
      </c>
    </row>
    <row r="952" spans="1:6">
      <c r="A952" s="3">
        <v>45576</v>
      </c>
      <c r="B952" t="str">
        <v>#N/A N/A</v>
      </c>
      <c r="C952" t="str">
        <v>#N/A N/A</v>
      </c>
      <c r="D952" t="str">
        <v>#N/A N/A</v>
      </c>
      <c r="E952">
        <v>13.08</v>
      </c>
      <c r="F952">
        <v>13.08</v>
      </c>
    </row>
    <row r="953" spans="1:6">
      <c r="A953" s="3">
        <v>45579</v>
      </c>
      <c r="B953" t="str">
        <v>#N/A N/A</v>
      </c>
      <c r="C953" t="str">
        <v>#N/A N/A</v>
      </c>
      <c r="D953" t="str">
        <v>#N/A N/A</v>
      </c>
      <c r="E953">
        <v>13.105</v>
      </c>
      <c r="F953">
        <v>13.105</v>
      </c>
    </row>
    <row r="954" spans="1:6">
      <c r="A954" s="3">
        <v>45580</v>
      </c>
      <c r="B954" t="str">
        <v>#N/A N/A</v>
      </c>
      <c r="C954" t="str">
        <v>#N/A N/A</v>
      </c>
      <c r="D954" t="str">
        <v>#N/A N/A</v>
      </c>
      <c r="E954">
        <v>13.109</v>
      </c>
      <c r="F954">
        <v>13.109</v>
      </c>
    </row>
    <row r="955" spans="1:6">
      <c r="A955" s="3">
        <v>45581</v>
      </c>
      <c r="B955" t="str">
        <v>#N/A N/A</v>
      </c>
      <c r="C955" t="str">
        <v>#N/A N/A</v>
      </c>
      <c r="D955" t="str">
        <v>#N/A N/A</v>
      </c>
      <c r="E955">
        <v>13.465</v>
      </c>
      <c r="F955">
        <v>13.465</v>
      </c>
    </row>
    <row r="956" spans="1:6">
      <c r="A956" s="3">
        <v>45582</v>
      </c>
      <c r="B956" t="str">
        <v>#N/A N/A</v>
      </c>
      <c r="C956" t="str">
        <v>#N/A N/A</v>
      </c>
      <c r="D956" t="str">
        <v>#N/A N/A</v>
      </c>
      <c r="E956">
        <v>13.494999999999999</v>
      </c>
      <c r="F956">
        <v>13.494999999999999</v>
      </c>
    </row>
    <row r="957" spans="1:6">
      <c r="A957" s="3">
        <v>45583</v>
      </c>
      <c r="B957" t="str">
        <v>#N/A N/A</v>
      </c>
      <c r="C957" t="str">
        <v>#N/A N/A</v>
      </c>
      <c r="D957" t="str">
        <v>#N/A N/A</v>
      </c>
      <c r="E957">
        <v>13.275</v>
      </c>
      <c r="F957">
        <v>13.275</v>
      </c>
    </row>
    <row r="958" spans="1:6">
      <c r="A958" s="3">
        <v>45586</v>
      </c>
      <c r="B958" t="str">
        <v>#N/A N/A</v>
      </c>
      <c r="C958" t="str">
        <v>#N/A N/A</v>
      </c>
      <c r="D958" t="str">
        <v>#N/A N/A</v>
      </c>
      <c r="E958">
        <v>13.34</v>
      </c>
      <c r="F958">
        <v>13.34</v>
      </c>
    </row>
    <row r="959" spans="1:6">
      <c r="A959" s="3">
        <v>45587</v>
      </c>
      <c r="B959" t="str">
        <v>#N/A N/A</v>
      </c>
      <c r="C959" t="str">
        <v>#N/A N/A</v>
      </c>
      <c r="D959" t="str">
        <v>#N/A N/A</v>
      </c>
      <c r="E959">
        <v>13.525</v>
      </c>
      <c r="F959">
        <v>13.525</v>
      </c>
    </row>
    <row r="960" spans="1:6">
      <c r="A960" s="3">
        <v>45588</v>
      </c>
      <c r="B960" t="str">
        <v>#N/A N/A</v>
      </c>
      <c r="C960" t="str">
        <v>#N/A N/A</v>
      </c>
      <c r="D960" t="str">
        <v>#N/A N/A</v>
      </c>
      <c r="E960">
        <v>13.595000000000001</v>
      </c>
      <c r="F960">
        <v>13.595000000000001</v>
      </c>
    </row>
    <row r="961" spans="1:6">
      <c r="A961" s="3">
        <v>45589</v>
      </c>
      <c r="B961" t="str">
        <v>#N/A N/A</v>
      </c>
      <c r="C961" t="str">
        <v>#N/A N/A</v>
      </c>
      <c r="D961" t="str">
        <v>#N/A N/A</v>
      </c>
      <c r="E961">
        <v>13.72</v>
      </c>
      <c r="F961">
        <v>13.72</v>
      </c>
    </row>
    <row r="962" spans="1:6">
      <c r="A962" s="3">
        <v>45590</v>
      </c>
      <c r="B962" t="str">
        <v>#N/A N/A</v>
      </c>
      <c r="C962" t="str">
        <v>#N/A N/A</v>
      </c>
      <c r="D962" t="str">
        <v>#N/A N/A</v>
      </c>
      <c r="E962">
        <v>13.795</v>
      </c>
      <c r="F962">
        <v>13.795</v>
      </c>
    </row>
    <row r="963" spans="1:6">
      <c r="A963" s="3">
        <v>45593</v>
      </c>
      <c r="B963" t="str">
        <v>#N/A N/A</v>
      </c>
      <c r="C963" t="str">
        <v>#N/A N/A</v>
      </c>
      <c r="D963" t="str">
        <v>#N/A N/A</v>
      </c>
      <c r="E963">
        <v>13.755000000000001</v>
      </c>
      <c r="F963">
        <v>13.755000000000001</v>
      </c>
    </row>
    <row r="964" spans="1:6">
      <c r="A964" s="3">
        <v>45594</v>
      </c>
      <c r="B964" t="str">
        <v>#N/A N/A</v>
      </c>
      <c r="C964" t="str">
        <v>#N/A N/A</v>
      </c>
      <c r="D964" t="str">
        <v>#N/A N/A</v>
      </c>
      <c r="E964">
        <v>13.685</v>
      </c>
      <c r="F964">
        <v>13.685</v>
      </c>
    </row>
    <row r="965" spans="1:6">
      <c r="A965" s="3">
        <v>45595</v>
      </c>
      <c r="B965" t="str">
        <v>#N/A N/A</v>
      </c>
      <c r="C965" t="str">
        <v>#N/A N/A</v>
      </c>
      <c r="D965" t="str">
        <v>#N/A N/A</v>
      </c>
      <c r="E965">
        <v>13.52</v>
      </c>
      <c r="F965">
        <v>13.52</v>
      </c>
    </row>
    <row r="966" spans="1:6">
      <c r="A966" s="3">
        <v>45596</v>
      </c>
      <c r="B966" t="str">
        <v>#N/A N/A</v>
      </c>
      <c r="C966" t="str">
        <v>#N/A N/A</v>
      </c>
      <c r="D966" t="str">
        <v>#N/A N/A</v>
      </c>
      <c r="E966">
        <v>13.62</v>
      </c>
      <c r="F966">
        <v>13.62</v>
      </c>
    </row>
    <row r="967" spans="1:6">
      <c r="A967" s="3">
        <v>45597</v>
      </c>
      <c r="B967" t="str">
        <v>#N/A N/A</v>
      </c>
      <c r="C967" t="str">
        <v>#N/A N/A</v>
      </c>
      <c r="D967" t="str">
        <v>#N/A N/A</v>
      </c>
      <c r="E967">
        <v>13.475</v>
      </c>
      <c r="F967">
        <v>13.475</v>
      </c>
    </row>
    <row r="968" spans="1:6">
      <c r="A968" s="3">
        <v>45600</v>
      </c>
      <c r="B968" t="str">
        <v>#N/A N/A</v>
      </c>
      <c r="C968" t="str">
        <v>#N/A N/A</v>
      </c>
      <c r="D968" t="str">
        <v>#N/A N/A</v>
      </c>
      <c r="E968">
        <v>13.475</v>
      </c>
      <c r="F968">
        <v>13.475</v>
      </c>
    </row>
    <row r="969" spans="1:6">
      <c r="A969" s="3">
        <v>45601</v>
      </c>
      <c r="B969" t="str">
        <v>#N/A N/A</v>
      </c>
      <c r="C969" t="str">
        <v>#N/A N/A</v>
      </c>
      <c r="D969" t="str">
        <v>#N/A N/A</v>
      </c>
      <c r="E969">
        <v>13.54</v>
      </c>
      <c r="F969">
        <v>13.54</v>
      </c>
    </row>
    <row r="970" spans="1:6">
      <c r="A970" s="3">
        <v>45602</v>
      </c>
      <c r="B970" t="str">
        <v>#N/A N/A</v>
      </c>
      <c r="C970" t="str">
        <v>#N/A N/A</v>
      </c>
      <c r="D970" t="str">
        <v>#N/A N/A</v>
      </c>
      <c r="E970">
        <v>13.494999999999999</v>
      </c>
      <c r="F970">
        <v>13.494999999999999</v>
      </c>
    </row>
    <row r="971" spans="1:6">
      <c r="A971" s="3">
        <v>45603</v>
      </c>
      <c r="B971" t="str">
        <v>#N/A N/A</v>
      </c>
      <c r="C971" t="str">
        <v>#N/A N/A</v>
      </c>
      <c r="D971" t="str">
        <v>#N/A N/A</v>
      </c>
      <c r="E971">
        <v>13.494999999999999</v>
      </c>
      <c r="F971">
        <v>13.494999999999999</v>
      </c>
    </row>
    <row r="972" spans="1:6">
      <c r="A972" s="3">
        <v>45604</v>
      </c>
      <c r="B972" t="str">
        <v>#N/A N/A</v>
      </c>
      <c r="C972" t="str">
        <v>#N/A N/A</v>
      </c>
      <c r="D972" t="str">
        <v>#N/A N/A</v>
      </c>
      <c r="E972">
        <v>13.55</v>
      </c>
      <c r="F972">
        <v>13.55</v>
      </c>
    </row>
    <row r="973" spans="1:6">
      <c r="A973" s="3">
        <v>45607</v>
      </c>
      <c r="B973" t="str">
        <v>#N/A N/A</v>
      </c>
      <c r="C973" t="str">
        <v>#N/A N/A</v>
      </c>
      <c r="D973" t="str">
        <v>#N/A N/A</v>
      </c>
      <c r="E973">
        <v>13.55</v>
      </c>
      <c r="F973">
        <v>13.55</v>
      </c>
    </row>
    <row r="974" spans="1:6">
      <c r="A974" s="3">
        <v>45608</v>
      </c>
      <c r="B974" t="str">
        <v>#N/A N/A</v>
      </c>
      <c r="C974" t="str">
        <v>#N/A N/A</v>
      </c>
      <c r="D974" t="str">
        <v>#N/A N/A</v>
      </c>
      <c r="E974">
        <v>13.565</v>
      </c>
      <c r="F974">
        <v>13.565</v>
      </c>
    </row>
    <row r="975" spans="1:6">
      <c r="A975" s="3">
        <v>45609</v>
      </c>
      <c r="B975" t="str">
        <v>#N/A N/A</v>
      </c>
      <c r="C975" t="str">
        <v>#N/A N/A</v>
      </c>
      <c r="D975" t="str">
        <v>#N/A N/A</v>
      </c>
      <c r="E975">
        <v>13.555</v>
      </c>
      <c r="F975">
        <v>13.555</v>
      </c>
    </row>
    <row r="976" spans="1:6">
      <c r="A976" s="3">
        <v>45610</v>
      </c>
      <c r="B976" t="str">
        <v>#N/A N/A</v>
      </c>
      <c r="C976" t="str">
        <v>#N/A N/A</v>
      </c>
      <c r="D976" t="str">
        <v>#N/A N/A</v>
      </c>
      <c r="E976">
        <v>13.565</v>
      </c>
      <c r="F976">
        <v>13.565</v>
      </c>
    </row>
    <row r="977" spans="1:6">
      <c r="A977" s="3">
        <v>45611</v>
      </c>
      <c r="B977" t="str">
        <v>#N/A N/A</v>
      </c>
      <c r="C977" t="str">
        <v>#N/A N/A</v>
      </c>
      <c r="D977" t="str">
        <v>#N/A N/A</v>
      </c>
      <c r="E977">
        <v>13.579000000000001</v>
      </c>
      <c r="F977">
        <v>13.579000000000001</v>
      </c>
    </row>
    <row r="978" spans="1:6">
      <c r="A978" s="3">
        <v>45614</v>
      </c>
      <c r="B978" t="str">
        <v>#N/A N/A</v>
      </c>
      <c r="C978" t="str">
        <v>#N/A N/A</v>
      </c>
      <c r="D978" t="str">
        <v>#N/A N/A</v>
      </c>
      <c r="E978">
        <v>14.65</v>
      </c>
      <c r="F978">
        <v>14.65</v>
      </c>
    </row>
    <row r="979" spans="1:6">
      <c r="A979" s="3">
        <v>45615</v>
      </c>
      <c r="B979" t="str">
        <v>#N/A N/A</v>
      </c>
      <c r="C979" t="str">
        <v>#N/A N/A</v>
      </c>
      <c r="D979" t="str">
        <v>#N/A N/A</v>
      </c>
      <c r="E979">
        <v>14.4</v>
      </c>
      <c r="F979">
        <v>14.4</v>
      </c>
    </row>
    <row r="980" spans="1:6">
      <c r="A980" s="3">
        <v>45616</v>
      </c>
      <c r="B980" t="str">
        <v>#N/A N/A</v>
      </c>
      <c r="C980" t="str">
        <v>#N/A N/A</v>
      </c>
      <c r="D980" t="str">
        <v>#N/A N/A</v>
      </c>
      <c r="E980">
        <v>14.66</v>
      </c>
      <c r="F980">
        <v>14.66</v>
      </c>
    </row>
    <row r="981" spans="1:6">
      <c r="A981" s="3">
        <v>45617</v>
      </c>
      <c r="B981" t="str">
        <v>#N/A N/A</v>
      </c>
      <c r="C981" t="str">
        <v>#N/A N/A</v>
      </c>
      <c r="D981" t="str">
        <v>#N/A N/A</v>
      </c>
      <c r="E981">
        <v>15.074999999999999</v>
      </c>
      <c r="F981">
        <v>15.074999999999999</v>
      </c>
    </row>
    <row r="982" spans="1:6">
      <c r="A982" s="3">
        <v>45618</v>
      </c>
      <c r="B982" t="str">
        <v>#N/A N/A</v>
      </c>
      <c r="C982" t="str">
        <v>#N/A N/A</v>
      </c>
      <c r="D982" t="str">
        <v>#N/A N/A</v>
      </c>
      <c r="E982">
        <v>14.785</v>
      </c>
      <c r="F982">
        <v>14.785</v>
      </c>
    </row>
    <row r="983" spans="1:6">
      <c r="A983" s="3">
        <v>45621</v>
      </c>
      <c r="B983" t="str">
        <v>#N/A N/A</v>
      </c>
      <c r="C983" t="str">
        <v>#N/A N/A</v>
      </c>
      <c r="D983" t="str">
        <v>#N/A N/A</v>
      </c>
      <c r="E983">
        <v>15.015000000000001</v>
      </c>
      <c r="F983">
        <v>15.015000000000001</v>
      </c>
    </row>
    <row r="984" spans="1:6">
      <c r="A984" s="3">
        <v>45622</v>
      </c>
      <c r="B984" t="str">
        <v>#N/A N/A</v>
      </c>
      <c r="C984" t="str">
        <v>#N/A N/A</v>
      </c>
      <c r="D984" t="str">
        <v>#N/A N/A</v>
      </c>
      <c r="E984">
        <v>14.94</v>
      </c>
      <c r="F984">
        <v>14.94</v>
      </c>
    </row>
    <row r="985" spans="1:6">
      <c r="A985" s="3">
        <v>45623</v>
      </c>
      <c r="B985" t="str">
        <v>#N/A N/A</v>
      </c>
      <c r="C985" t="str">
        <v>#N/A N/A</v>
      </c>
      <c r="D985" t="str">
        <v>#N/A N/A</v>
      </c>
      <c r="E985">
        <v>15.02</v>
      </c>
      <c r="F985">
        <v>15.02</v>
      </c>
    </row>
    <row r="986" spans="1:6">
      <c r="A986" s="3">
        <v>45625</v>
      </c>
      <c r="B986" t="str">
        <v>#N/A N/A</v>
      </c>
      <c r="C986" t="str">
        <v>#N/A N/A</v>
      </c>
      <c r="D986" t="str">
        <v>#N/A N/A</v>
      </c>
      <c r="E986">
        <v>14.925000000000001</v>
      </c>
      <c r="F986">
        <v>14.925000000000001</v>
      </c>
    </row>
    <row r="987" spans="1:6">
      <c r="A987" s="3">
        <v>45628</v>
      </c>
      <c r="B987" t="str">
        <v>#N/A N/A</v>
      </c>
      <c r="C987" t="str">
        <v>#N/A N/A</v>
      </c>
      <c r="D987" t="str">
        <v>#N/A N/A</v>
      </c>
      <c r="E987">
        <v>15.115</v>
      </c>
      <c r="F987">
        <v>15.115</v>
      </c>
    </row>
    <row r="988" spans="1:6">
      <c r="A988" s="3">
        <v>45629</v>
      </c>
      <c r="B988" t="str">
        <v>#N/A N/A</v>
      </c>
      <c r="C988" t="str">
        <v>#N/A N/A</v>
      </c>
      <c r="D988" t="str">
        <v>#N/A N/A</v>
      </c>
      <c r="E988">
        <v>15.125</v>
      </c>
      <c r="F988">
        <v>15.125</v>
      </c>
    </row>
    <row r="989" spans="1:6">
      <c r="A989" s="3">
        <v>45630</v>
      </c>
      <c r="B989" t="str">
        <v>#N/A N/A</v>
      </c>
      <c r="C989" t="str">
        <v>#N/A N/A</v>
      </c>
      <c r="D989" t="str">
        <v>#N/A N/A</v>
      </c>
      <c r="E989">
        <v>15.074999999999999</v>
      </c>
      <c r="F989">
        <v>15.074999999999999</v>
      </c>
    </row>
    <row r="990" spans="1:6">
      <c r="A990" s="3">
        <v>45631</v>
      </c>
      <c r="B990" t="str">
        <v>#N/A N/A</v>
      </c>
      <c r="C990" t="str">
        <v>#N/A N/A</v>
      </c>
      <c r="D990" t="str">
        <v>#N/A N/A</v>
      </c>
      <c r="E990">
        <v>15.065</v>
      </c>
      <c r="F990">
        <v>15.065</v>
      </c>
    </row>
    <row r="991" spans="1:6">
      <c r="A991" s="3">
        <v>45632</v>
      </c>
      <c r="B991" t="str">
        <v>#N/A N/A</v>
      </c>
      <c r="C991" t="str">
        <v>#N/A N/A</v>
      </c>
      <c r="D991" t="str">
        <v>#N/A N/A</v>
      </c>
      <c r="E991">
        <v>15.074999999999999</v>
      </c>
      <c r="F991">
        <v>15.074999999999999</v>
      </c>
    </row>
    <row r="992" spans="1:6">
      <c r="A992" s="3">
        <v>45635</v>
      </c>
      <c r="B992" t="str">
        <v>#N/A N/A</v>
      </c>
      <c r="C992" t="str">
        <v>#N/A N/A</v>
      </c>
      <c r="D992" t="str">
        <v>#N/A N/A</v>
      </c>
      <c r="E992">
        <v>15.06</v>
      </c>
      <c r="F992">
        <v>15.06</v>
      </c>
    </row>
    <row r="993" spans="1:6">
      <c r="A993" s="3">
        <v>45636</v>
      </c>
      <c r="B993" t="str">
        <v>#N/A N/A</v>
      </c>
      <c r="C993" t="str">
        <v>#N/A N/A</v>
      </c>
      <c r="D993" t="str">
        <v>#N/A N/A</v>
      </c>
      <c r="E993">
        <v>15.02</v>
      </c>
      <c r="F993">
        <v>15.02</v>
      </c>
    </row>
    <row r="994" spans="1:6">
      <c r="A994" s="3">
        <v>45637</v>
      </c>
      <c r="B994" t="str">
        <v>#N/A N/A</v>
      </c>
      <c r="C994" t="str">
        <v>#N/A N/A</v>
      </c>
      <c r="D994" t="str">
        <v>#N/A N/A</v>
      </c>
      <c r="E994">
        <v>15</v>
      </c>
      <c r="F994">
        <v>15</v>
      </c>
    </row>
    <row r="995" spans="1:6">
      <c r="A995" s="3">
        <v>45638</v>
      </c>
      <c r="B995" t="str">
        <v>#N/A N/A</v>
      </c>
      <c r="C995" t="str">
        <v>#N/A N/A</v>
      </c>
      <c r="D995" t="str">
        <v>#N/A N/A</v>
      </c>
      <c r="E995">
        <v>14.95</v>
      </c>
      <c r="F995">
        <v>14.95</v>
      </c>
    </row>
    <row r="996" spans="1:6">
      <c r="A996" s="3">
        <v>45639</v>
      </c>
      <c r="B996" t="str">
        <v>#N/A N/A</v>
      </c>
      <c r="C996" t="str">
        <v>#N/A N/A</v>
      </c>
      <c r="D996" t="str">
        <v>#N/A N/A</v>
      </c>
      <c r="E996">
        <v>14.877000000000001</v>
      </c>
      <c r="F996">
        <v>14.877000000000001</v>
      </c>
    </row>
    <row r="997" spans="1:6">
      <c r="A997" s="3">
        <v>45642</v>
      </c>
      <c r="B997" t="str">
        <v>#N/A N/A</v>
      </c>
      <c r="C997" t="str">
        <v>#N/A N/A</v>
      </c>
      <c r="D997" t="str">
        <v>#N/A N/A</v>
      </c>
      <c r="E997">
        <v>12.765000000000001</v>
      </c>
      <c r="F997">
        <v>12.765000000000001</v>
      </c>
    </row>
    <row r="998" spans="1:6">
      <c r="A998" s="3">
        <v>45643</v>
      </c>
      <c r="B998" t="str">
        <v>#N/A N/A</v>
      </c>
      <c r="C998" t="str">
        <v>#N/A N/A</v>
      </c>
      <c r="D998" t="str">
        <v>#N/A N/A</v>
      </c>
      <c r="E998">
        <v>13.32</v>
      </c>
      <c r="F998">
        <v>13.32</v>
      </c>
    </row>
    <row r="999" spans="1:6">
      <c r="A999" s="3">
        <v>45644</v>
      </c>
      <c r="B999" t="str">
        <v>#N/A N/A</v>
      </c>
      <c r="C999" t="str">
        <v>#N/A N/A</v>
      </c>
      <c r="D999" t="str">
        <v>#N/A N/A</v>
      </c>
      <c r="E999">
        <v>13.005000000000001</v>
      </c>
      <c r="F999">
        <v>13.005000000000001</v>
      </c>
    </row>
    <row r="1000" spans="1:6">
      <c r="A1000" s="3">
        <v>45645</v>
      </c>
      <c r="B1000" t="str">
        <v>#N/A N/A</v>
      </c>
      <c r="C1000" t="str">
        <v>#N/A N/A</v>
      </c>
      <c r="D1000" t="str">
        <v>#N/A N/A</v>
      </c>
      <c r="E1000">
        <v>13.46</v>
      </c>
      <c r="F1000">
        <v>13.46</v>
      </c>
    </row>
    <row r="1001" spans="1:6">
      <c r="A1001" s="3">
        <v>45646</v>
      </c>
      <c r="B1001" t="str">
        <v>#N/A N/A</v>
      </c>
      <c r="C1001" t="str">
        <v>#N/A N/A</v>
      </c>
      <c r="D1001" t="str">
        <v>#N/A N/A</v>
      </c>
      <c r="E1001">
        <v>13.664999999999999</v>
      </c>
      <c r="F1001">
        <v>13.664999999999999</v>
      </c>
    </row>
    <row r="1002" spans="1:6">
      <c r="A1002" s="3">
        <v>45649</v>
      </c>
      <c r="B1002" t="str">
        <v>#N/A N/A</v>
      </c>
      <c r="C1002" t="str">
        <v>#N/A N/A</v>
      </c>
      <c r="D1002" t="str">
        <v>#N/A N/A</v>
      </c>
      <c r="E1002">
        <v>13.984999999999999</v>
      </c>
      <c r="F1002">
        <v>13.984999999999999</v>
      </c>
    </row>
    <row r="1003" spans="1:6">
      <c r="A1003" s="3">
        <v>45650</v>
      </c>
      <c r="B1003" t="str">
        <v>#N/A N/A</v>
      </c>
      <c r="C1003" t="str">
        <v>#N/A N/A</v>
      </c>
      <c r="D1003" t="str">
        <v>#N/A N/A</v>
      </c>
      <c r="E1003">
        <v>13.965</v>
      </c>
      <c r="F1003">
        <v>13.965</v>
      </c>
    </row>
    <row r="1004" spans="1:6">
      <c r="A1004" s="3">
        <v>45652</v>
      </c>
      <c r="B1004" t="str">
        <v>#N/A N/A</v>
      </c>
      <c r="C1004" t="str">
        <v>#N/A N/A</v>
      </c>
      <c r="D1004" t="str">
        <v>#N/A N/A</v>
      </c>
      <c r="E1004">
        <v>13.965</v>
      </c>
      <c r="F1004">
        <v>13.965</v>
      </c>
    </row>
    <row r="1005" spans="1:6">
      <c r="A1005" s="3">
        <v>45653</v>
      </c>
      <c r="B1005" t="str">
        <v>#N/A N/A</v>
      </c>
      <c r="C1005" t="str">
        <v>#N/A N/A</v>
      </c>
      <c r="D1005" t="str">
        <v>#N/A N/A</v>
      </c>
      <c r="E1005">
        <v>14.29</v>
      </c>
      <c r="F1005">
        <v>14.29</v>
      </c>
    </row>
    <row r="1006" spans="1:6">
      <c r="A1006" s="3">
        <v>45656</v>
      </c>
      <c r="B1006" t="str">
        <v>#N/A N/A</v>
      </c>
      <c r="C1006" t="str">
        <v>#N/A N/A</v>
      </c>
      <c r="D1006" t="str">
        <v>#N/A N/A</v>
      </c>
      <c r="E1006">
        <v>14.154999999999999</v>
      </c>
      <c r="F1006">
        <v>14.154999999999999</v>
      </c>
    </row>
    <row r="1007" spans="1:6">
      <c r="A1007" s="3">
        <v>45657</v>
      </c>
      <c r="B1007" t="str">
        <v>#N/A N/A</v>
      </c>
      <c r="C1007" t="str">
        <v>#N/A N/A</v>
      </c>
      <c r="D1007" t="str">
        <v>#N/A N/A</v>
      </c>
      <c r="E1007">
        <v>14.24</v>
      </c>
      <c r="F1007">
        <v>14.24</v>
      </c>
    </row>
    <row r="1008" spans="1:6">
      <c r="A1008" s="3">
        <v>45659</v>
      </c>
      <c r="B1008" t="str">
        <v>#N/A N/A</v>
      </c>
      <c r="C1008" t="str">
        <v>#N/A N/A</v>
      </c>
      <c r="D1008" t="str">
        <v>#N/A N/A</v>
      </c>
      <c r="E1008">
        <v>14.38</v>
      </c>
      <c r="F1008">
        <v>14.38</v>
      </c>
    </row>
    <row r="1009" spans="1:6">
      <c r="A1009" s="3">
        <v>45660</v>
      </c>
      <c r="B1009" t="str">
        <v>#N/A N/A</v>
      </c>
      <c r="C1009" t="str">
        <v>#N/A N/A</v>
      </c>
      <c r="D1009" t="str">
        <v>#N/A N/A</v>
      </c>
      <c r="E1009">
        <v>14.36</v>
      </c>
      <c r="F1009">
        <v>14.36</v>
      </c>
    </row>
    <row r="1010" spans="1:6">
      <c r="A1010" s="3">
        <v>45663</v>
      </c>
      <c r="B1010" t="str">
        <v>#N/A N/A</v>
      </c>
      <c r="C1010" t="str">
        <v>#N/A N/A</v>
      </c>
      <c r="D1010" t="str">
        <v>#N/A N/A</v>
      </c>
      <c r="E1010">
        <v>14.285</v>
      </c>
      <c r="F1010">
        <v>14.285</v>
      </c>
    </row>
    <row r="1011" spans="1:6">
      <c r="A1011" s="3">
        <v>45664</v>
      </c>
      <c r="B1011" t="str">
        <v>#N/A N/A</v>
      </c>
      <c r="C1011" t="str">
        <v>#N/A N/A</v>
      </c>
      <c r="D1011" t="str">
        <v>#N/A N/A</v>
      </c>
      <c r="E1011">
        <v>14.27</v>
      </c>
      <c r="F1011">
        <v>14.27</v>
      </c>
    </row>
    <row r="1012" spans="1:6">
      <c r="A1012" s="3">
        <v>45665</v>
      </c>
      <c r="B1012" t="str">
        <v>#N/A N/A</v>
      </c>
      <c r="C1012" t="str">
        <v>#N/A N/A</v>
      </c>
      <c r="D1012" t="str">
        <v>#N/A N/A</v>
      </c>
      <c r="E1012">
        <v>14.225</v>
      </c>
      <c r="F1012">
        <v>14.225</v>
      </c>
    </row>
    <row r="1013" spans="1:6">
      <c r="A1013" s="3">
        <v>45666</v>
      </c>
      <c r="B1013" t="str">
        <v>#N/A N/A</v>
      </c>
      <c r="C1013" t="str">
        <v>#N/A N/A</v>
      </c>
      <c r="D1013" t="str">
        <v>#N/A N/A</v>
      </c>
      <c r="E1013">
        <v>14.19</v>
      </c>
      <c r="F1013">
        <v>14.19</v>
      </c>
    </row>
    <row r="1014" spans="1:6">
      <c r="A1014" s="3">
        <v>45667</v>
      </c>
      <c r="B1014" t="str">
        <v>#N/A N/A</v>
      </c>
      <c r="C1014" t="str">
        <v>#N/A N/A</v>
      </c>
      <c r="D1014" t="str">
        <v>#N/A N/A</v>
      </c>
      <c r="E1014">
        <v>14.154999999999999</v>
      </c>
      <c r="F1014">
        <v>14.154999999999999</v>
      </c>
    </row>
    <row r="1015" spans="1:6">
      <c r="A1015" s="3">
        <v>45670</v>
      </c>
      <c r="B1015" t="str">
        <v>#N/A N/A</v>
      </c>
      <c r="C1015" t="str">
        <v>#N/A N/A</v>
      </c>
      <c r="D1015" t="str">
        <v>#N/A N/A</v>
      </c>
      <c r="E1015">
        <v>14.14</v>
      </c>
      <c r="F1015">
        <v>14.14</v>
      </c>
    </row>
    <row r="1016" spans="1:6">
      <c r="A1016" s="3">
        <v>45671</v>
      </c>
      <c r="B1016" t="str">
        <v>#N/A N/A</v>
      </c>
      <c r="C1016" t="str">
        <v>#N/A N/A</v>
      </c>
      <c r="D1016" t="str">
        <v>#N/A N/A</v>
      </c>
      <c r="E1016">
        <v>14.135</v>
      </c>
      <c r="F1016">
        <v>14.135</v>
      </c>
    </row>
    <row r="1017" spans="1:6">
      <c r="A1017" s="3">
        <v>45672</v>
      </c>
      <c r="B1017" t="str">
        <v>#N/A N/A</v>
      </c>
      <c r="C1017" t="str">
        <v>#N/A N/A</v>
      </c>
      <c r="D1017" t="str">
        <v>#N/A N/A</v>
      </c>
      <c r="E1017">
        <v>14.129</v>
      </c>
      <c r="F1017">
        <v>14.129</v>
      </c>
    </row>
    <row r="1018" spans="1:6">
      <c r="A1018" s="3">
        <v>45673</v>
      </c>
      <c r="B1018" t="str">
        <v>#N/A N/A</v>
      </c>
      <c r="C1018" t="str">
        <v>#N/A N/A</v>
      </c>
      <c r="D1018" t="str">
        <v>#N/A N/A</v>
      </c>
      <c r="E1018">
        <v>13.744999999999999</v>
      </c>
      <c r="F1018">
        <v>13.744999999999999</v>
      </c>
    </row>
    <row r="1019" spans="1:6">
      <c r="A1019" s="3">
        <v>45674</v>
      </c>
      <c r="B1019" t="str">
        <v>#N/A N/A</v>
      </c>
      <c r="C1019" t="str">
        <v>#N/A N/A</v>
      </c>
      <c r="D1019" t="str">
        <v>#N/A N/A</v>
      </c>
      <c r="E1019">
        <v>13.78</v>
      </c>
      <c r="F1019">
        <v>13.78</v>
      </c>
    </row>
    <row r="1020" spans="1:6">
      <c r="A1020" s="3">
        <v>45678</v>
      </c>
      <c r="B1020" t="str">
        <v>#N/A N/A</v>
      </c>
      <c r="C1020" t="str">
        <v>#N/A N/A</v>
      </c>
      <c r="D1020" t="str">
        <v>#N/A N/A</v>
      </c>
      <c r="E1020">
        <v>14.41</v>
      </c>
      <c r="F1020">
        <v>14.41</v>
      </c>
    </row>
    <row r="1021" spans="1:6">
      <c r="A1021" s="3">
        <v>45679</v>
      </c>
      <c r="B1021" t="str">
        <v>#N/A N/A</v>
      </c>
      <c r="C1021" t="str">
        <v>#N/A N/A</v>
      </c>
      <c r="D1021" t="str">
        <v>#N/A N/A</v>
      </c>
      <c r="E1021">
        <v>14.115</v>
      </c>
      <c r="F1021">
        <v>14.115</v>
      </c>
    </row>
    <row r="1022" spans="1:6">
      <c r="A1022" s="3">
        <v>45680</v>
      </c>
      <c r="B1022" t="str">
        <v>#N/A N/A</v>
      </c>
      <c r="C1022" t="str">
        <v>#N/A N/A</v>
      </c>
      <c r="D1022" t="str">
        <v>#N/A N/A</v>
      </c>
      <c r="E1022">
        <v>13.975</v>
      </c>
      <c r="F1022">
        <v>13.975</v>
      </c>
    </row>
    <row r="1023" spans="1:6">
      <c r="A1023" s="3">
        <v>45681</v>
      </c>
      <c r="B1023" t="str">
        <v>#N/A N/A</v>
      </c>
      <c r="C1023" t="str">
        <v>#N/A N/A</v>
      </c>
      <c r="D1023" t="str">
        <v>#N/A N/A</v>
      </c>
      <c r="E1023">
        <v>14.11</v>
      </c>
      <c r="F1023">
        <v>14.11</v>
      </c>
    </row>
    <row r="1024" spans="1:6">
      <c r="A1024" s="3">
        <v>45684</v>
      </c>
      <c r="B1024" t="str">
        <v>#N/A N/A</v>
      </c>
      <c r="C1024" t="str">
        <v>#N/A N/A</v>
      </c>
      <c r="D1024" t="str">
        <v>#N/A N/A</v>
      </c>
      <c r="E1024">
        <v>14.02</v>
      </c>
      <c r="F1024">
        <v>14.02</v>
      </c>
    </row>
    <row r="1025" spans="1:6">
      <c r="A1025" s="3">
        <v>45685</v>
      </c>
      <c r="B1025" t="str">
        <v>#N/A N/A</v>
      </c>
      <c r="C1025" t="str">
        <v>#N/A N/A</v>
      </c>
      <c r="D1025" t="str">
        <v>#N/A N/A</v>
      </c>
      <c r="E1025">
        <v>13.984999999999999</v>
      </c>
      <c r="F1025">
        <v>13.984999999999999</v>
      </c>
    </row>
    <row r="1026" spans="1:6">
      <c r="A1026" s="3">
        <v>45686</v>
      </c>
      <c r="B1026" t="str">
        <v>#N/A N/A</v>
      </c>
      <c r="C1026" t="str">
        <v>#N/A N/A</v>
      </c>
      <c r="D1026" t="str">
        <v>#N/A N/A</v>
      </c>
      <c r="E1026">
        <v>14.295</v>
      </c>
      <c r="F1026">
        <v>14.295</v>
      </c>
    </row>
    <row r="1027" spans="1:6">
      <c r="A1027" s="3">
        <v>45687</v>
      </c>
      <c r="B1027" t="str">
        <v>#N/A N/A</v>
      </c>
      <c r="C1027" t="str">
        <v>#N/A N/A</v>
      </c>
      <c r="D1027" t="str">
        <v>#N/A N/A</v>
      </c>
      <c r="E1027">
        <v>14.225</v>
      </c>
      <c r="F1027">
        <v>14.225</v>
      </c>
    </row>
    <row r="1028" spans="1:6">
      <c r="A1028" s="3">
        <v>45688</v>
      </c>
      <c r="B1028" t="str">
        <v>#N/A N/A</v>
      </c>
      <c r="C1028" t="str">
        <v>#N/A N/A</v>
      </c>
      <c r="D1028" t="str">
        <v>#N/A N/A</v>
      </c>
      <c r="E1028">
        <v>14.44</v>
      </c>
      <c r="F1028">
        <v>14.44</v>
      </c>
    </row>
    <row r="1029" spans="1:6">
      <c r="A1029" s="3">
        <v>45691</v>
      </c>
      <c r="B1029" t="str">
        <v>#N/A N/A</v>
      </c>
      <c r="C1029" t="str">
        <v>#N/A N/A</v>
      </c>
      <c r="D1029" t="str">
        <v>#N/A N/A</v>
      </c>
      <c r="E1029">
        <v>14.404999999999999</v>
      </c>
      <c r="F1029">
        <v>14.404999999999999</v>
      </c>
    </row>
    <row r="1030" spans="1:6">
      <c r="A1030" s="3">
        <v>45692</v>
      </c>
      <c r="B1030" t="str">
        <v>#N/A N/A</v>
      </c>
      <c r="C1030" t="str">
        <v>#N/A N/A</v>
      </c>
      <c r="D1030" t="str">
        <v>#N/A N/A</v>
      </c>
      <c r="E1030">
        <v>14.494999999999999</v>
      </c>
      <c r="F1030">
        <v>14.494999999999999</v>
      </c>
    </row>
    <row r="1031" spans="1:6">
      <c r="A1031" s="3">
        <v>45693</v>
      </c>
      <c r="B1031" t="str">
        <v>#N/A N/A</v>
      </c>
      <c r="C1031" t="str">
        <v>#N/A N/A</v>
      </c>
      <c r="D1031" t="str">
        <v>#N/A N/A</v>
      </c>
      <c r="E1031">
        <v>14.43</v>
      </c>
      <c r="F1031">
        <v>14.43</v>
      </c>
    </row>
    <row r="1032" spans="1:6">
      <c r="A1032" s="3">
        <v>45694</v>
      </c>
      <c r="B1032" t="str">
        <v>#N/A N/A</v>
      </c>
      <c r="C1032" t="str">
        <v>#N/A N/A</v>
      </c>
      <c r="D1032" t="str">
        <v>#N/A N/A</v>
      </c>
      <c r="E1032">
        <v>14.515000000000001</v>
      </c>
      <c r="F1032">
        <v>14.515000000000001</v>
      </c>
    </row>
    <row r="1033" spans="1:6">
      <c r="A1033" s="3">
        <v>45695</v>
      </c>
      <c r="B1033" t="str">
        <v>#N/A N/A</v>
      </c>
      <c r="C1033" t="str">
        <v>#N/A N/A</v>
      </c>
      <c r="D1033" t="str">
        <v>#N/A N/A</v>
      </c>
      <c r="E1033">
        <v>14.725</v>
      </c>
      <c r="F1033">
        <v>14.725</v>
      </c>
    </row>
    <row r="1034" spans="1:6">
      <c r="A1034" s="3">
        <v>45698</v>
      </c>
      <c r="B1034" t="str">
        <v>#N/A N/A</v>
      </c>
      <c r="C1034" t="str">
        <v>#N/A N/A</v>
      </c>
      <c r="D1034" t="str">
        <v>#N/A N/A</v>
      </c>
      <c r="E1034">
        <v>14.79</v>
      </c>
      <c r="F1034">
        <v>14.79</v>
      </c>
    </row>
    <row r="1035" spans="1:6">
      <c r="A1035" s="3">
        <v>45699</v>
      </c>
      <c r="B1035" t="str">
        <v>#N/A N/A</v>
      </c>
      <c r="C1035" t="str">
        <v>#N/A N/A</v>
      </c>
      <c r="D1035" t="str">
        <v>#N/A N/A</v>
      </c>
      <c r="E1035">
        <v>14.89</v>
      </c>
      <c r="F1035">
        <v>14.89</v>
      </c>
    </row>
    <row r="1036" spans="1:6">
      <c r="A1036" s="3">
        <v>45700</v>
      </c>
      <c r="B1036" t="str">
        <v>#N/A N/A</v>
      </c>
      <c r="C1036" t="str">
        <v>#N/A N/A</v>
      </c>
      <c r="D1036" t="str">
        <v>#N/A N/A</v>
      </c>
      <c r="E1036">
        <v>14.92</v>
      </c>
      <c r="F1036">
        <v>14.92</v>
      </c>
    </row>
    <row r="1037" spans="1:6">
      <c r="A1037" s="3">
        <v>45701</v>
      </c>
      <c r="B1037" t="str">
        <v>#N/A N/A</v>
      </c>
      <c r="C1037" t="str">
        <v>#N/A N/A</v>
      </c>
      <c r="D1037" t="str">
        <v>#N/A N/A</v>
      </c>
      <c r="E1037">
        <v>14.935</v>
      </c>
      <c r="F1037">
        <v>14.935</v>
      </c>
    </row>
    <row r="1038" spans="1:6">
      <c r="A1038" s="3">
        <v>45702</v>
      </c>
      <c r="B1038" t="str">
        <v>#N/A N/A</v>
      </c>
      <c r="C1038" t="str">
        <v>#N/A N/A</v>
      </c>
      <c r="D1038" t="str">
        <v>#N/A N/A</v>
      </c>
      <c r="E1038">
        <v>14.95</v>
      </c>
      <c r="F1038">
        <v>14.95</v>
      </c>
    </row>
    <row r="1039" spans="1:6">
      <c r="A1039" s="3">
        <v>45706</v>
      </c>
      <c r="B1039" t="str">
        <v>#N/A N/A</v>
      </c>
      <c r="C1039" t="str">
        <v>#N/A N/A</v>
      </c>
      <c r="D1039" t="str">
        <v>#N/A N/A</v>
      </c>
      <c r="E1039">
        <v>14.55</v>
      </c>
      <c r="F1039">
        <v>14.55</v>
      </c>
    </row>
    <row r="1040" spans="1:6">
      <c r="A1040" s="3">
        <v>45707</v>
      </c>
      <c r="B1040" t="str">
        <v>#N/A N/A</v>
      </c>
      <c r="C1040" t="str">
        <v>#N/A N/A</v>
      </c>
      <c r="D1040" t="str">
        <v>#N/A N/A</v>
      </c>
      <c r="E1040">
        <v>14.115</v>
      </c>
      <c r="F1040">
        <v>14.115</v>
      </c>
    </row>
    <row r="1041" spans="1:6">
      <c r="A1041" s="3">
        <v>45708</v>
      </c>
      <c r="B1041" t="str">
        <v>#N/A N/A</v>
      </c>
      <c r="C1041" t="str">
        <v>#N/A N/A</v>
      </c>
      <c r="D1041" t="str">
        <v>#N/A N/A</v>
      </c>
      <c r="E1041">
        <v>14.25</v>
      </c>
      <c r="F1041">
        <v>14.25</v>
      </c>
    </row>
    <row r="1042" spans="1:6">
      <c r="A1042" s="3">
        <v>45709</v>
      </c>
      <c r="B1042" t="str">
        <v>#N/A N/A</v>
      </c>
      <c r="C1042" t="str">
        <v>#N/A N/A</v>
      </c>
      <c r="D1042" t="str">
        <v>#N/A N/A</v>
      </c>
      <c r="E1042">
        <v>14.175000000000001</v>
      </c>
      <c r="F1042">
        <v>14.175000000000001</v>
      </c>
    </row>
    <row r="1043" spans="1:6">
      <c r="A1043" s="3">
        <v>45712</v>
      </c>
      <c r="B1043" t="str">
        <v>#N/A N/A</v>
      </c>
      <c r="C1043" t="str">
        <v>#N/A N/A</v>
      </c>
      <c r="D1043" t="str">
        <v>#N/A N/A</v>
      </c>
      <c r="E1043">
        <v>14.335000000000001</v>
      </c>
      <c r="F1043">
        <v>14.335000000000001</v>
      </c>
    </row>
    <row r="1044" spans="1:6">
      <c r="A1044" s="3">
        <v>45713</v>
      </c>
      <c r="B1044" t="str">
        <v>#N/A N/A</v>
      </c>
      <c r="C1044" t="str">
        <v>#N/A N/A</v>
      </c>
      <c r="D1044" t="str">
        <v>#N/A N/A</v>
      </c>
      <c r="E1044">
        <v>13.855</v>
      </c>
      <c r="F1044">
        <v>13.855</v>
      </c>
    </row>
    <row r="1045" spans="1:6">
      <c r="A1045" s="3">
        <v>45714</v>
      </c>
      <c r="B1045" t="str">
        <v>#N/A N/A</v>
      </c>
      <c r="C1045" t="str">
        <v>#N/A N/A</v>
      </c>
      <c r="D1045" t="str">
        <v>#N/A N/A</v>
      </c>
      <c r="E1045">
        <v>13.49</v>
      </c>
      <c r="F1045">
        <v>13.49</v>
      </c>
    </row>
    <row r="1046" spans="1:6">
      <c r="A1046" s="3">
        <v>45715</v>
      </c>
      <c r="B1046" t="str">
        <v>#N/A N/A</v>
      </c>
      <c r="C1046" t="str">
        <v>#N/A N/A</v>
      </c>
      <c r="D1046" t="str">
        <v>#N/A N/A</v>
      </c>
      <c r="E1046">
        <v>13.984999999999999</v>
      </c>
      <c r="F1046">
        <v>13.984999999999999</v>
      </c>
    </row>
    <row r="1047" spans="1:6">
      <c r="A1047" s="3">
        <v>45716</v>
      </c>
      <c r="B1047" t="str">
        <v>#N/A N/A</v>
      </c>
      <c r="C1047" t="str">
        <v>#N/A N/A</v>
      </c>
      <c r="D1047" t="str">
        <v>#N/A N/A</v>
      </c>
      <c r="E1047">
        <v>13.85</v>
      </c>
      <c r="F1047">
        <v>13.85</v>
      </c>
    </row>
    <row r="1048" spans="1:6">
      <c r="A1048" s="3">
        <v>45719</v>
      </c>
      <c r="B1048" t="str">
        <v>#N/A N/A</v>
      </c>
      <c r="C1048" t="str">
        <v>#N/A N/A</v>
      </c>
      <c r="D1048" t="str">
        <v>#N/A N/A</v>
      </c>
      <c r="E1048">
        <v>13.965</v>
      </c>
      <c r="F1048">
        <v>13.965</v>
      </c>
    </row>
    <row r="1049" spans="1:6">
      <c r="A1049" s="3">
        <v>45720</v>
      </c>
      <c r="B1049" t="str">
        <v>#N/A N/A</v>
      </c>
      <c r="C1049" t="str">
        <v>#N/A N/A</v>
      </c>
      <c r="D1049" t="str">
        <v>#N/A N/A</v>
      </c>
      <c r="E1049">
        <v>13.83</v>
      </c>
      <c r="F1049">
        <v>13.83</v>
      </c>
    </row>
    <row r="1050" spans="1:6">
      <c r="A1050" s="3">
        <v>45721</v>
      </c>
      <c r="B1050" t="str">
        <v>#N/A N/A</v>
      </c>
      <c r="C1050" t="str">
        <v>#N/A N/A</v>
      </c>
      <c r="D1050" t="str">
        <v>#N/A N/A</v>
      </c>
      <c r="E1050">
        <v>13.73</v>
      </c>
      <c r="F1050">
        <v>13.73</v>
      </c>
    </row>
    <row r="1051" spans="1:6">
      <c r="A1051" s="3">
        <v>45722</v>
      </c>
      <c r="B1051" t="str">
        <v>#N/A N/A</v>
      </c>
      <c r="C1051" t="str">
        <v>#N/A N/A</v>
      </c>
      <c r="D1051" t="str">
        <v>#N/A N/A</v>
      </c>
      <c r="E1051">
        <v>13.69</v>
      </c>
      <c r="F1051">
        <v>13.69</v>
      </c>
    </row>
    <row r="1052" spans="1:6">
      <c r="A1052" s="3">
        <v>45723</v>
      </c>
      <c r="B1052" t="str">
        <v>#N/A N/A</v>
      </c>
      <c r="C1052" t="str">
        <v>#N/A N/A</v>
      </c>
      <c r="D1052" t="str">
        <v>#N/A N/A</v>
      </c>
      <c r="E1052">
        <v>13.76</v>
      </c>
      <c r="F1052">
        <v>13.76</v>
      </c>
    </row>
    <row r="1053" spans="1:6">
      <c r="A1053" s="3">
        <v>45726</v>
      </c>
      <c r="B1053" t="str">
        <v>#N/A N/A</v>
      </c>
      <c r="C1053" t="str">
        <v>#N/A N/A</v>
      </c>
      <c r="D1053" t="str">
        <v>#N/A N/A</v>
      </c>
      <c r="E1053">
        <v>13.76</v>
      </c>
      <c r="F1053">
        <v>13.76</v>
      </c>
    </row>
    <row r="1054" spans="1:6">
      <c r="A1054" s="3">
        <v>45727</v>
      </c>
      <c r="B1054" t="str">
        <v>#N/A N/A</v>
      </c>
      <c r="C1054" t="str">
        <v>#N/A N/A</v>
      </c>
      <c r="D1054" t="str">
        <v>#N/A N/A</v>
      </c>
      <c r="E1054">
        <v>13.69</v>
      </c>
      <c r="F1054">
        <v>13.69</v>
      </c>
    </row>
    <row r="1055" spans="1:6">
      <c r="A1055" s="3">
        <v>45728</v>
      </c>
      <c r="B1055" t="str">
        <v>#N/A N/A</v>
      </c>
      <c r="C1055" t="str">
        <v>#N/A N/A</v>
      </c>
      <c r="D1055" t="str">
        <v>#N/A N/A</v>
      </c>
      <c r="E1055">
        <v>13.685</v>
      </c>
      <c r="F1055">
        <v>13.685</v>
      </c>
    </row>
    <row r="1056" spans="1:6">
      <c r="A1056" s="3">
        <v>45729</v>
      </c>
      <c r="B1056" t="str">
        <v>#N/A N/A</v>
      </c>
      <c r="C1056" t="str">
        <v>#N/A N/A</v>
      </c>
      <c r="D1056" t="str">
        <v>#N/A N/A</v>
      </c>
      <c r="E1056">
        <v>13.664999999999999</v>
      </c>
      <c r="F1056">
        <v>13.664999999999999</v>
      </c>
    </row>
    <row r="1057" spans="1:6">
      <c r="A1057" s="3">
        <v>45730</v>
      </c>
      <c r="B1057" t="str">
        <v>#N/A N/A</v>
      </c>
      <c r="C1057" t="str">
        <v>#N/A N/A</v>
      </c>
      <c r="D1057" t="str">
        <v>#N/A N/A</v>
      </c>
      <c r="E1057">
        <v>13.644</v>
      </c>
      <c r="F1057">
        <v>13.644</v>
      </c>
    </row>
    <row r="1058" spans="1:6">
      <c r="A1058" s="3">
        <v>45733</v>
      </c>
      <c r="B1058" t="str">
        <v>#N/A N/A</v>
      </c>
      <c r="C1058" t="str">
        <v>#N/A N/A</v>
      </c>
      <c r="D1058" t="str">
        <v>#N/A N/A</v>
      </c>
      <c r="E1058">
        <v>13.18</v>
      </c>
      <c r="F1058">
        <v>13.18</v>
      </c>
    </row>
    <row r="1059" spans="1:6">
      <c r="A1059" s="3">
        <v>45734</v>
      </c>
      <c r="B1059" t="str">
        <v>#N/A N/A</v>
      </c>
      <c r="C1059" t="str">
        <v>#N/A N/A</v>
      </c>
      <c r="D1059" t="str">
        <v>#N/A N/A</v>
      </c>
      <c r="E1059">
        <v>13.105</v>
      </c>
      <c r="F1059">
        <v>13.105</v>
      </c>
    </row>
    <row r="1060" spans="1:6">
      <c r="A1060" s="3">
        <v>45735</v>
      </c>
      <c r="B1060" t="str">
        <v>#N/A N/A</v>
      </c>
      <c r="C1060" t="str">
        <v>#N/A N/A</v>
      </c>
      <c r="D1060" t="str">
        <v>#N/A N/A</v>
      </c>
      <c r="E1060">
        <v>13.755000000000001</v>
      </c>
      <c r="F1060">
        <v>13.755000000000001</v>
      </c>
    </row>
    <row r="1061" spans="1:6">
      <c r="A1061" s="3">
        <v>45736</v>
      </c>
      <c r="B1061" t="str">
        <v>#N/A N/A</v>
      </c>
      <c r="C1061" t="str">
        <v>#N/A N/A</v>
      </c>
      <c r="D1061" t="str">
        <v>#N/A N/A</v>
      </c>
      <c r="E1061">
        <v>13.53</v>
      </c>
      <c r="F1061">
        <v>13.53</v>
      </c>
    </row>
    <row r="1062" spans="1:6">
      <c r="A1062" s="3">
        <v>45737</v>
      </c>
      <c r="B1062" t="str">
        <v>#N/A N/A</v>
      </c>
      <c r="C1062" t="str">
        <v>#N/A N/A</v>
      </c>
      <c r="D1062" t="str">
        <v>#N/A N/A</v>
      </c>
      <c r="E1062">
        <v>13.385</v>
      </c>
      <c r="F1062">
        <v>13.385</v>
      </c>
    </row>
    <row r="1063" spans="1:6">
      <c r="A1063" s="3">
        <v>45740</v>
      </c>
      <c r="B1063" t="str">
        <v>#N/A N/A</v>
      </c>
      <c r="C1063" t="str">
        <v>#N/A N/A</v>
      </c>
      <c r="D1063" t="str">
        <v>#N/A N/A</v>
      </c>
      <c r="E1063">
        <v>13.385</v>
      </c>
      <c r="F1063">
        <v>13.385</v>
      </c>
    </row>
    <row r="1064" spans="1:6">
      <c r="A1064" s="3">
        <v>45741</v>
      </c>
      <c r="B1064" t="str">
        <v>#N/A N/A</v>
      </c>
      <c r="C1064" t="str">
        <v>#N/A N/A</v>
      </c>
      <c r="D1064" t="str">
        <v>#N/A N/A</v>
      </c>
      <c r="E1064">
        <v>13.15</v>
      </c>
      <c r="F1064">
        <v>13.15</v>
      </c>
    </row>
    <row r="1065" spans="1:6">
      <c r="A1065" s="3">
        <v>45742</v>
      </c>
      <c r="B1065" t="str">
        <v>#N/A N/A</v>
      </c>
      <c r="C1065" t="str">
        <v>#N/A N/A</v>
      </c>
      <c r="D1065" t="str">
        <v>#N/A N/A</v>
      </c>
      <c r="E1065">
        <v>13.2</v>
      </c>
      <c r="F1065">
        <v>13.2</v>
      </c>
    </row>
    <row r="1066" spans="1:6">
      <c r="A1066" s="3">
        <v>45743</v>
      </c>
      <c r="B1066" t="str">
        <v>#N/A N/A</v>
      </c>
      <c r="C1066" t="str">
        <v>#N/A N/A</v>
      </c>
      <c r="D1066" t="str">
        <v>#N/A N/A</v>
      </c>
      <c r="E1066">
        <v>13.175000000000001</v>
      </c>
      <c r="F1066">
        <v>13.175000000000001</v>
      </c>
    </row>
    <row r="1067" spans="1:6">
      <c r="A1067" s="3">
        <v>45744</v>
      </c>
      <c r="B1067" t="str">
        <v>#N/A N/A</v>
      </c>
      <c r="C1067" t="str">
        <v>#N/A N/A</v>
      </c>
      <c r="D1067" t="str">
        <v>#N/A N/A</v>
      </c>
      <c r="E1067">
        <v>13.085000000000001</v>
      </c>
      <c r="F1067">
        <v>13.085000000000001</v>
      </c>
    </row>
    <row r="1068" spans="1:6">
      <c r="A1068" s="3">
        <v>45747</v>
      </c>
      <c r="B1068" t="str">
        <v>#N/A N/A</v>
      </c>
      <c r="C1068" t="str">
        <v>#N/A N/A</v>
      </c>
      <c r="D1068" t="str">
        <v>#N/A N/A</v>
      </c>
      <c r="E1068">
        <v>13.074999999999999</v>
      </c>
      <c r="F1068">
        <v>13.074999999999999</v>
      </c>
    </row>
    <row r="1069" spans="1:6">
      <c r="A1069" s="3">
        <v>45748</v>
      </c>
      <c r="B1069" t="str">
        <v>#N/A N/A</v>
      </c>
      <c r="C1069" t="str">
        <v>#N/A N/A</v>
      </c>
      <c r="D1069" t="str">
        <v>#N/A N/A</v>
      </c>
      <c r="E1069">
        <v>13.225</v>
      </c>
      <c r="F1069">
        <v>13.225</v>
      </c>
    </row>
    <row r="1070" spans="1:6">
      <c r="A1070" s="3">
        <v>45749</v>
      </c>
      <c r="B1070" t="str">
        <v>#N/A N/A</v>
      </c>
      <c r="C1070" t="str">
        <v>#N/A N/A</v>
      </c>
      <c r="D1070" t="str">
        <v>#N/A N/A</v>
      </c>
      <c r="E1070">
        <v>13.185</v>
      </c>
      <c r="F1070">
        <v>13.185</v>
      </c>
    </row>
    <row r="1071" spans="1:6">
      <c r="A1071" s="3">
        <v>45750</v>
      </c>
      <c r="B1071" t="str">
        <v>#N/A N/A</v>
      </c>
      <c r="C1071" t="str">
        <v>#N/A N/A</v>
      </c>
      <c r="D1071" t="str">
        <v>#N/A N/A</v>
      </c>
      <c r="E1071">
        <v>13.08</v>
      </c>
      <c r="F1071">
        <v>13.08</v>
      </c>
    </row>
    <row r="1072" spans="1:6">
      <c r="A1072" s="3">
        <v>45751</v>
      </c>
      <c r="B1072" t="str">
        <v>#N/A N/A</v>
      </c>
      <c r="C1072" t="str">
        <v>#N/A N/A</v>
      </c>
      <c r="D1072" t="str">
        <v>#N/A N/A</v>
      </c>
      <c r="E1072">
        <v>12.914999999999999</v>
      </c>
      <c r="F1072">
        <v>12.914999999999999</v>
      </c>
    </row>
    <row r="1073" spans="1:6">
      <c r="A1073" s="3">
        <v>45754</v>
      </c>
      <c r="B1073" t="str">
        <v>#N/A N/A</v>
      </c>
      <c r="C1073" t="str">
        <v>#N/A N/A</v>
      </c>
      <c r="D1073" t="str">
        <v>#N/A N/A</v>
      </c>
      <c r="E1073">
        <v>12.775</v>
      </c>
      <c r="F1073">
        <v>12.775</v>
      </c>
    </row>
    <row r="1074" spans="1:6">
      <c r="A1074" s="3">
        <v>45755</v>
      </c>
      <c r="B1074" t="str">
        <v>#N/A N/A</v>
      </c>
      <c r="C1074" t="str">
        <v>#N/A N/A</v>
      </c>
      <c r="D1074" t="str">
        <v>#N/A N/A</v>
      </c>
      <c r="E1074">
        <v>12.77</v>
      </c>
      <c r="F1074">
        <v>12.77</v>
      </c>
    </row>
    <row r="1075" spans="1:6">
      <c r="A1075" s="3">
        <v>45756</v>
      </c>
      <c r="B1075" t="str">
        <v>#N/A N/A</v>
      </c>
      <c r="C1075" t="str">
        <v>#N/A N/A</v>
      </c>
      <c r="D1075" t="str">
        <v>#N/A N/A</v>
      </c>
      <c r="E1075">
        <v>12.685</v>
      </c>
      <c r="F1075">
        <v>12.685</v>
      </c>
    </row>
    <row r="1076" spans="1:6">
      <c r="A1076" s="3">
        <v>45757</v>
      </c>
      <c r="B1076" t="str">
        <v>#N/A N/A</v>
      </c>
      <c r="C1076" t="str">
        <v>#N/A N/A</v>
      </c>
      <c r="D1076" t="str">
        <v>#N/A N/A</v>
      </c>
      <c r="E1076">
        <v>12.605</v>
      </c>
      <c r="F1076">
        <v>12.605</v>
      </c>
    </row>
    <row r="1077" spans="1:6">
      <c r="A1077" s="3">
        <v>45758</v>
      </c>
      <c r="B1077" t="str">
        <v>#N/A N/A</v>
      </c>
      <c r="C1077" t="str">
        <v>#N/A N/A</v>
      </c>
      <c r="D1077" t="str">
        <v>#N/A N/A</v>
      </c>
      <c r="E1077">
        <v>12.545</v>
      </c>
      <c r="F1077">
        <v>12.545</v>
      </c>
    </row>
    <row r="1078" spans="1:6">
      <c r="A1078" s="3">
        <v>45761</v>
      </c>
      <c r="B1078" t="str">
        <v>#N/A N/A</v>
      </c>
      <c r="C1078" t="str">
        <v>#N/A N/A</v>
      </c>
      <c r="D1078" t="str">
        <v>#N/A N/A</v>
      </c>
      <c r="E1078">
        <v>12.52</v>
      </c>
      <c r="F1078">
        <v>12.52</v>
      </c>
    </row>
    <row r="1079" spans="1:6">
      <c r="A1079" s="3">
        <v>45762</v>
      </c>
      <c r="B1079" t="str">
        <v>#N/A N/A</v>
      </c>
      <c r="C1079" t="str">
        <v>#N/A N/A</v>
      </c>
      <c r="D1079" t="str">
        <v>#N/A N/A</v>
      </c>
      <c r="E1079">
        <v>12.462</v>
      </c>
      <c r="F1079">
        <v>12.462</v>
      </c>
    </row>
    <row r="1080" spans="1:6">
      <c r="A1080" s="3">
        <v>45763</v>
      </c>
      <c r="B1080" t="str">
        <v>#N/A N/A</v>
      </c>
      <c r="C1080" t="str">
        <v>#N/A N/A</v>
      </c>
      <c r="D1080" t="str">
        <v>#N/A N/A</v>
      </c>
      <c r="E1080">
        <v>11.86</v>
      </c>
      <c r="F1080">
        <v>11.86</v>
      </c>
    </row>
    <row r="1081" spans="1:6">
      <c r="A1081" s="3">
        <v>45764</v>
      </c>
      <c r="B1081" t="str">
        <v>#N/A N/A</v>
      </c>
      <c r="C1081" t="str">
        <v>#N/A N/A</v>
      </c>
      <c r="D1081" t="str">
        <v>#N/A N/A</v>
      </c>
      <c r="E1081">
        <v>12.085000000000001</v>
      </c>
      <c r="F1081">
        <v>12.085000000000001</v>
      </c>
    </row>
    <row r="1082" spans="1:6">
      <c r="A1082" s="3">
        <v>45768</v>
      </c>
      <c r="B1082" t="str">
        <v>#N/A N/A</v>
      </c>
      <c r="C1082" t="str">
        <v>#N/A N/A</v>
      </c>
      <c r="D1082" t="str">
        <v>#N/A N/A</v>
      </c>
      <c r="E1082">
        <v>12.085000000000001</v>
      </c>
      <c r="F1082">
        <v>12.085000000000001</v>
      </c>
    </row>
    <row r="1083" spans="1:6">
      <c r="A1083" s="3">
        <v>45769</v>
      </c>
      <c r="B1083" t="str">
        <v>#N/A N/A</v>
      </c>
      <c r="C1083" t="str">
        <v>#N/A N/A</v>
      </c>
      <c r="D1083" t="str">
        <v>#N/A N/A</v>
      </c>
      <c r="E1083">
        <v>11.77</v>
      </c>
      <c r="F1083">
        <v>11.77</v>
      </c>
    </row>
    <row r="1084" spans="1:6">
      <c r="A1084" s="3">
        <v>45770</v>
      </c>
      <c r="B1084" t="str">
        <v>#N/A N/A</v>
      </c>
      <c r="C1084" t="str">
        <v>#N/A N/A</v>
      </c>
      <c r="D1084" t="str">
        <v>#N/A N/A</v>
      </c>
      <c r="E1084">
        <v>11.66</v>
      </c>
      <c r="F1084">
        <v>11.66</v>
      </c>
    </row>
    <row r="1085" spans="1:6">
      <c r="A1085" s="3">
        <v>45771</v>
      </c>
      <c r="B1085" t="str">
        <v>#N/A N/A</v>
      </c>
      <c r="C1085" t="str">
        <v>#N/A N/A</v>
      </c>
      <c r="D1085" t="str">
        <v>#N/A N/A</v>
      </c>
      <c r="E1085">
        <v>11.505000000000001</v>
      </c>
      <c r="F1085">
        <v>11.505000000000001</v>
      </c>
    </row>
    <row r="1086" spans="1:6">
      <c r="A1086" s="3">
        <v>45772</v>
      </c>
      <c r="B1086" t="str">
        <v>#N/A N/A</v>
      </c>
      <c r="C1086" t="str">
        <v>#N/A N/A</v>
      </c>
      <c r="D1086" t="str">
        <v>#N/A N/A</v>
      </c>
      <c r="E1086">
        <v>11.27</v>
      </c>
      <c r="F1086">
        <v>11.27</v>
      </c>
    </row>
    <row r="1087" spans="1:6">
      <c r="A1087" s="3">
        <v>45775</v>
      </c>
      <c r="B1087" t="str">
        <v>#N/A N/A</v>
      </c>
      <c r="C1087" t="str">
        <v>#N/A N/A</v>
      </c>
      <c r="D1087" t="str">
        <v>#N/A N/A</v>
      </c>
      <c r="E1087">
        <v>11.28</v>
      </c>
      <c r="F1087">
        <v>11.28</v>
      </c>
    </row>
    <row r="1088" spans="1:6">
      <c r="A1088" s="3">
        <v>45776</v>
      </c>
      <c r="B1088" t="str">
        <v>#N/A N/A</v>
      </c>
      <c r="C1088" t="str">
        <v>#N/A N/A</v>
      </c>
      <c r="D1088" t="str">
        <v>#N/A N/A</v>
      </c>
      <c r="E1088">
        <v>11.215</v>
      </c>
      <c r="F1088">
        <v>11.215</v>
      </c>
    </row>
    <row r="1089" spans="1:6">
      <c r="A1089" s="3">
        <v>45777</v>
      </c>
      <c r="B1089" t="str">
        <v>#N/A N/A</v>
      </c>
      <c r="C1089" t="str">
        <v>#N/A N/A</v>
      </c>
      <c r="D1089" t="str">
        <v>#N/A N/A</v>
      </c>
      <c r="E1089">
        <v>11.215</v>
      </c>
      <c r="F1089">
        <v>11.215</v>
      </c>
    </row>
    <row r="1090" spans="1:6">
      <c r="A1090" s="3">
        <v>45778</v>
      </c>
      <c r="B1090" t="str">
        <v>#N/A N/A</v>
      </c>
      <c r="C1090" t="str">
        <v>#N/A N/A</v>
      </c>
      <c r="D1090" t="str">
        <v>#N/A N/A</v>
      </c>
      <c r="E1090">
        <v>11.26</v>
      </c>
      <c r="F1090">
        <v>11.26</v>
      </c>
    </row>
    <row r="1091" spans="1:6">
      <c r="A1091" s="3">
        <v>45779</v>
      </c>
      <c r="B1091" t="str">
        <v>#N/A N/A</v>
      </c>
      <c r="C1091" t="str">
        <v>#N/A N/A</v>
      </c>
      <c r="D1091" t="str">
        <v>#N/A N/A</v>
      </c>
      <c r="E1091">
        <v>11.26</v>
      </c>
      <c r="F1091">
        <v>11.26</v>
      </c>
    </row>
    <row r="1092" spans="1:6">
      <c r="A1092" s="3">
        <v>45782</v>
      </c>
      <c r="B1092" t="str">
        <v>#N/A N/A</v>
      </c>
      <c r="C1092" t="str">
        <v>#N/A N/A</v>
      </c>
      <c r="D1092" t="str">
        <v>#N/A N/A</v>
      </c>
      <c r="E1092">
        <v>11.26</v>
      </c>
      <c r="F1092">
        <v>11.26</v>
      </c>
    </row>
    <row r="1093" spans="1:6">
      <c r="A1093" s="3">
        <v>45783</v>
      </c>
      <c r="B1093" t="str">
        <v>#N/A N/A</v>
      </c>
      <c r="C1093" t="str">
        <v>#N/A N/A</v>
      </c>
      <c r="D1093" t="str">
        <v>#N/A N/A</v>
      </c>
      <c r="E1093">
        <v>11.315</v>
      </c>
      <c r="F1093">
        <v>11.315</v>
      </c>
    </row>
    <row r="1094" spans="1:6">
      <c r="A1094" s="3">
        <v>45784</v>
      </c>
      <c r="B1094" t="str">
        <v>#N/A N/A</v>
      </c>
      <c r="C1094" t="str">
        <v>#N/A N/A</v>
      </c>
      <c r="D1094" t="str">
        <v>#N/A N/A</v>
      </c>
      <c r="E1094">
        <v>11.41</v>
      </c>
      <c r="F1094">
        <v>11.41</v>
      </c>
    </row>
    <row r="1095" spans="1:6">
      <c r="A1095" s="3">
        <v>45785</v>
      </c>
      <c r="B1095" t="str">
        <v>#N/A N/A</v>
      </c>
      <c r="C1095" t="str">
        <v>#N/A N/A</v>
      </c>
      <c r="D1095" t="str">
        <v>#N/A N/A</v>
      </c>
      <c r="E1095">
        <v>11.45</v>
      </c>
      <c r="F1095">
        <v>11.45</v>
      </c>
    </row>
    <row r="1096" spans="1:6">
      <c r="A1096" s="3">
        <v>45786</v>
      </c>
      <c r="B1096" t="str">
        <v>#N/A N/A</v>
      </c>
      <c r="C1096" t="str">
        <v>#N/A N/A</v>
      </c>
      <c r="D1096" t="str">
        <v>#N/A N/A</v>
      </c>
      <c r="E1096">
        <v>11.465</v>
      </c>
      <c r="F1096">
        <v>11.465</v>
      </c>
    </row>
    <row r="1097" spans="1:6">
      <c r="A1097" s="3">
        <v>45789</v>
      </c>
      <c r="B1097" t="str">
        <v>#N/A N/A</v>
      </c>
      <c r="C1097" t="str">
        <v>#N/A N/A</v>
      </c>
      <c r="D1097" t="str">
        <v>#N/A N/A</v>
      </c>
      <c r="E1097">
        <v>11.44</v>
      </c>
      <c r="F1097">
        <v>11.44</v>
      </c>
    </row>
    <row r="1098" spans="1:6">
      <c r="A1098" s="3">
        <v>45790</v>
      </c>
      <c r="B1098" t="str">
        <v>#N/A N/A</v>
      </c>
      <c r="C1098" t="str">
        <v>#N/A N/A</v>
      </c>
      <c r="D1098" t="str">
        <v>#N/A N/A</v>
      </c>
      <c r="E1098">
        <v>11.46</v>
      </c>
      <c r="F1098">
        <v>11.46</v>
      </c>
    </row>
    <row r="1099" spans="1:6">
      <c r="A1099" s="3">
        <v>45791</v>
      </c>
      <c r="B1099" t="str">
        <v>#N/A N/A</v>
      </c>
      <c r="C1099" t="str">
        <v>#N/A N/A</v>
      </c>
      <c r="D1099" t="str">
        <v>#N/A N/A</v>
      </c>
      <c r="E1099">
        <v>11.475</v>
      </c>
      <c r="F1099">
        <v>11.475</v>
      </c>
    </row>
    <row r="1100" spans="1:6">
      <c r="A1100" s="3">
        <v>45792</v>
      </c>
      <c r="B1100" t="str">
        <v>#N/A N/A</v>
      </c>
      <c r="C1100" t="str">
        <v>#N/A N/A</v>
      </c>
      <c r="D1100" t="str">
        <v>#N/A N/A</v>
      </c>
      <c r="E1100">
        <v>11.497999999999999</v>
      </c>
      <c r="F1100">
        <v>11.497999999999999</v>
      </c>
    </row>
    <row r="1101" spans="1:6">
      <c r="A1101" s="3">
        <v>45793</v>
      </c>
      <c r="B1101" t="str">
        <v>#N/A N/A</v>
      </c>
      <c r="C1101" t="str">
        <v>#N/A N/A</v>
      </c>
      <c r="D1101" t="str">
        <v>#N/A N/A</v>
      </c>
      <c r="E1101">
        <v>11.895</v>
      </c>
      <c r="F1101">
        <v>11.895</v>
      </c>
    </row>
    <row r="1102" spans="1:6">
      <c r="A1102" s="3">
        <v>45796</v>
      </c>
      <c r="B1102" t="str">
        <v>#N/A N/A</v>
      </c>
      <c r="C1102" t="str">
        <v>#N/A N/A</v>
      </c>
      <c r="D1102" t="str">
        <v>#N/A N/A</v>
      </c>
      <c r="E1102">
        <v>11.965</v>
      </c>
      <c r="F1102">
        <v>11.965</v>
      </c>
    </row>
    <row r="1103" spans="1:6">
      <c r="A1103" s="3">
        <v>45797</v>
      </c>
      <c r="B1103" t="str">
        <v>#N/A N/A</v>
      </c>
      <c r="C1103" t="str">
        <v>#N/A N/A</v>
      </c>
      <c r="D1103" t="str">
        <v>#N/A N/A</v>
      </c>
      <c r="E1103">
        <v>12.515000000000001</v>
      </c>
      <c r="F1103">
        <v>12.515000000000001</v>
      </c>
    </row>
    <row r="1104" spans="1:6">
      <c r="A1104" s="3">
        <v>45798</v>
      </c>
      <c r="B1104" t="str">
        <v>#N/A N/A</v>
      </c>
      <c r="C1104" t="str">
        <v>#N/A N/A</v>
      </c>
      <c r="D1104" t="str">
        <v>#N/A N/A</v>
      </c>
      <c r="E1104">
        <v>12.48</v>
      </c>
      <c r="F1104">
        <v>12.48</v>
      </c>
    </row>
    <row r="1105" spans="1:6">
      <c r="A1105" s="3">
        <v>45799</v>
      </c>
      <c r="B1105" t="str">
        <v>#N/A N/A</v>
      </c>
      <c r="C1105" t="str">
        <v>#N/A N/A</v>
      </c>
      <c r="D1105" t="str">
        <v>#N/A N/A</v>
      </c>
      <c r="E1105">
        <v>12.35</v>
      </c>
      <c r="F1105">
        <v>12.35</v>
      </c>
    </row>
    <row r="1106" spans="1:6">
      <c r="A1106" s="3">
        <v>45800</v>
      </c>
      <c r="B1106" t="str">
        <v>#N/A N/A</v>
      </c>
      <c r="C1106" t="str">
        <v>#N/A N/A</v>
      </c>
      <c r="D1106" t="str">
        <v>#N/A N/A</v>
      </c>
      <c r="E1106">
        <v>12.484999999999999</v>
      </c>
      <c r="F1106">
        <v>12.484999999999999</v>
      </c>
    </row>
    <row r="1107" spans="1:6">
      <c r="A1107" s="3">
        <v>45804</v>
      </c>
      <c r="B1107" t="str">
        <v>#N/A N/A</v>
      </c>
      <c r="C1107" t="str">
        <v>#N/A N/A</v>
      </c>
      <c r="D1107" t="str">
        <v>#N/A N/A</v>
      </c>
      <c r="E1107">
        <v>12.494999999999999</v>
      </c>
      <c r="F1107">
        <v>12.494999999999999</v>
      </c>
    </row>
    <row r="1108" spans="1:6">
      <c r="A1108" s="3">
        <v>45805</v>
      </c>
      <c r="B1108" t="str">
        <v>#N/A N/A</v>
      </c>
      <c r="C1108" t="str">
        <v>#N/A N/A</v>
      </c>
      <c r="D1108" t="str">
        <v>#N/A N/A</v>
      </c>
      <c r="E1108">
        <v>12.465</v>
      </c>
      <c r="F1108">
        <v>12.465</v>
      </c>
    </row>
    <row r="1109" spans="1:6">
      <c r="A1109" s="3">
        <v>45806</v>
      </c>
      <c r="B1109" t="str">
        <v>#N/A N/A</v>
      </c>
      <c r="C1109" t="str">
        <v>#N/A N/A</v>
      </c>
      <c r="D1109" t="str">
        <v>#N/A N/A</v>
      </c>
      <c r="E1109">
        <v>12.295</v>
      </c>
      <c r="F1109">
        <v>12.295</v>
      </c>
    </row>
    <row r="1110" spans="1:6">
      <c r="A1110" s="3">
        <v>45807</v>
      </c>
      <c r="B1110" t="str">
        <v>#N/A N/A</v>
      </c>
      <c r="C1110" t="str">
        <v>#N/A N/A</v>
      </c>
      <c r="D1110" t="str">
        <v>#N/A N/A</v>
      </c>
      <c r="E1110">
        <v>12.154999999999999</v>
      </c>
      <c r="F1110">
        <v>12.154999999999999</v>
      </c>
    </row>
    <row r="1111" spans="1:6">
      <c r="A1111" s="3">
        <v>45810</v>
      </c>
      <c r="B1111" t="str">
        <v>#N/A N/A</v>
      </c>
      <c r="C1111" t="str">
        <v>#N/A N/A</v>
      </c>
      <c r="D1111" t="str">
        <v>#N/A N/A</v>
      </c>
      <c r="E1111">
        <v>12.3</v>
      </c>
      <c r="F1111">
        <v>12.3</v>
      </c>
    </row>
    <row r="1112" spans="1:6">
      <c r="A1112" s="3">
        <v>45811</v>
      </c>
      <c r="B1112" t="str">
        <v>#N/A N/A</v>
      </c>
      <c r="C1112" t="str">
        <v>#N/A N/A</v>
      </c>
      <c r="D1112" t="str">
        <v>#N/A N/A</v>
      </c>
      <c r="E1112">
        <v>12.33</v>
      </c>
      <c r="F1112">
        <v>12.33</v>
      </c>
    </row>
    <row r="1113" spans="1:6">
      <c r="A1113" s="3">
        <v>45812</v>
      </c>
      <c r="B1113" t="str">
        <v>#N/A N/A</v>
      </c>
      <c r="C1113" t="str">
        <v>#N/A N/A</v>
      </c>
      <c r="D1113" t="str">
        <v>#N/A N/A</v>
      </c>
      <c r="E1113">
        <v>12.37</v>
      </c>
      <c r="F1113">
        <v>12.37</v>
      </c>
    </row>
    <row r="1114" spans="1:6">
      <c r="A1114" s="3">
        <v>45813</v>
      </c>
      <c r="B1114" t="str">
        <v>#N/A N/A</v>
      </c>
      <c r="C1114" t="str">
        <v>#N/A N/A</v>
      </c>
      <c r="D1114" t="str">
        <v>#N/A N/A</v>
      </c>
      <c r="E1114">
        <v>12.414999999999999</v>
      </c>
      <c r="F1114">
        <v>12.414999999999999</v>
      </c>
    </row>
    <row r="1115" spans="1:6">
      <c r="A1115" s="3">
        <v>45814</v>
      </c>
      <c r="B1115" t="str">
        <v>#N/A N/A</v>
      </c>
      <c r="C1115" t="str">
        <v>#N/A N/A</v>
      </c>
      <c r="D1115" t="str">
        <v>#N/A N/A</v>
      </c>
      <c r="E1115">
        <v>12.445</v>
      </c>
      <c r="F1115">
        <v>12.445</v>
      </c>
    </row>
    <row r="1116" spans="1:6">
      <c r="A1116" s="3">
        <v>45817</v>
      </c>
      <c r="B1116" t="str">
        <v>#N/A N/A</v>
      </c>
      <c r="C1116" t="str">
        <v>#N/A N/A</v>
      </c>
      <c r="D1116" t="str">
        <v>#N/A N/A</v>
      </c>
      <c r="E1116">
        <v>12.44</v>
      </c>
      <c r="F1116">
        <v>12.44</v>
      </c>
    </row>
    <row r="1117" spans="1:6">
      <c r="A1117" s="3">
        <v>45818</v>
      </c>
      <c r="B1117" t="str">
        <v>#N/A N/A</v>
      </c>
      <c r="C1117" t="str">
        <v>#N/A N/A</v>
      </c>
      <c r="D1117" t="str">
        <v>#N/A N/A</v>
      </c>
      <c r="E1117">
        <v>12.41</v>
      </c>
      <c r="F1117">
        <v>12.41</v>
      </c>
    </row>
    <row r="1118" spans="1:6">
      <c r="A1118" s="3">
        <v>45819</v>
      </c>
      <c r="B1118" t="str">
        <v>#N/A N/A</v>
      </c>
      <c r="C1118" t="str">
        <v>#N/A N/A</v>
      </c>
      <c r="D1118" t="str">
        <v>#N/A N/A</v>
      </c>
      <c r="E1118">
        <v>12.445</v>
      </c>
      <c r="F1118">
        <v>12.445</v>
      </c>
    </row>
    <row r="1119" spans="1:6">
      <c r="A1119" s="3">
        <v>45820</v>
      </c>
      <c r="B1119" t="str">
        <v>#N/A N/A</v>
      </c>
      <c r="C1119" t="str">
        <v>#N/A N/A</v>
      </c>
      <c r="D1119" t="str">
        <v>#N/A N/A</v>
      </c>
      <c r="E1119">
        <v>12.46</v>
      </c>
      <c r="F1119">
        <v>12.46</v>
      </c>
    </row>
    <row r="1120" spans="1:6">
      <c r="A1120" s="3">
        <v>45821</v>
      </c>
      <c r="B1120" t="str">
        <v>#N/A N/A</v>
      </c>
      <c r="C1120" t="str">
        <v>#N/A N/A</v>
      </c>
      <c r="D1120" t="str">
        <v>#N/A N/A</v>
      </c>
      <c r="E1120">
        <v>12.504</v>
      </c>
      <c r="F1120">
        <v>12.504</v>
      </c>
    </row>
    <row r="1121" spans="1:6">
      <c r="A1121" s="3">
        <v>45824</v>
      </c>
      <c r="B1121" t="str">
        <v>#N/A N/A</v>
      </c>
      <c r="C1121" t="str">
        <v>#N/A N/A</v>
      </c>
      <c r="D1121" t="str">
        <v>#N/A N/A</v>
      </c>
      <c r="E1121">
        <v>13.585000000000001</v>
      </c>
      <c r="F1121">
        <v>13.585000000000001</v>
      </c>
    </row>
    <row r="1122" spans="1:6">
      <c r="A1122" s="3">
        <v>45825</v>
      </c>
      <c r="B1122" t="str">
        <v>#N/A N/A</v>
      </c>
      <c r="C1122" t="str">
        <v>#N/A N/A</v>
      </c>
      <c r="D1122" t="str">
        <v>#N/A N/A</v>
      </c>
      <c r="E1122">
        <v>14.005000000000001</v>
      </c>
      <c r="F1122">
        <v>14.005000000000001</v>
      </c>
    </row>
    <row r="1123" spans="1:6">
      <c r="A1123" s="3">
        <v>45826</v>
      </c>
      <c r="B1123" t="str">
        <v>#N/A N/A</v>
      </c>
      <c r="C1123" t="str">
        <v>#N/A N/A</v>
      </c>
      <c r="D1123" t="str">
        <v>#N/A N/A</v>
      </c>
      <c r="E1123">
        <v>13.88</v>
      </c>
      <c r="F1123">
        <v>13.88</v>
      </c>
    </row>
    <row r="1124" spans="1:6">
      <c r="A1124" s="3">
        <v>45828</v>
      </c>
      <c r="B1124" t="str">
        <v>#N/A N/A</v>
      </c>
      <c r="C1124" t="str">
        <v>#N/A N/A</v>
      </c>
      <c r="D1124" t="str">
        <v>#N/A N/A</v>
      </c>
      <c r="E1124">
        <v>14.255000000000001</v>
      </c>
      <c r="F1124">
        <v>14.255000000000001</v>
      </c>
    </row>
    <row r="1125" spans="1:6">
      <c r="A1125" s="3">
        <v>45831</v>
      </c>
      <c r="B1125" t="str">
        <v>#N/A N/A</v>
      </c>
      <c r="C1125" t="str">
        <v>#N/A N/A</v>
      </c>
      <c r="D1125" t="str">
        <v>#N/A N/A</v>
      </c>
      <c r="E1125">
        <v>14.46</v>
      </c>
      <c r="F1125">
        <v>14.46</v>
      </c>
    </row>
    <row r="1126" spans="1:6">
      <c r="A1126" s="3">
        <v>45832</v>
      </c>
      <c r="B1126" t="str">
        <v>#N/A N/A</v>
      </c>
      <c r="C1126" t="str">
        <v>#N/A N/A</v>
      </c>
      <c r="D1126" t="str">
        <v>#N/A N/A</v>
      </c>
      <c r="E1126">
        <v>13.52</v>
      </c>
      <c r="F1126">
        <v>13.52</v>
      </c>
    </row>
    <row r="1127" spans="1:6">
      <c r="A1127" s="3">
        <v>45833</v>
      </c>
      <c r="B1127" t="str">
        <v>#N/A N/A</v>
      </c>
      <c r="C1127" t="str">
        <v>#N/A N/A</v>
      </c>
      <c r="D1127" t="str">
        <v>#N/A N/A</v>
      </c>
      <c r="E1127">
        <v>13.54</v>
      </c>
      <c r="F1127">
        <v>13.54</v>
      </c>
    </row>
    <row r="1128" spans="1:6">
      <c r="A1128" s="3">
        <v>45834</v>
      </c>
      <c r="B1128" t="str">
        <v>#N/A N/A</v>
      </c>
      <c r="C1128" t="str">
        <v>#N/A N/A</v>
      </c>
      <c r="D1128" t="str">
        <v>#N/A N/A</v>
      </c>
      <c r="E1128">
        <v>13.324999999999999</v>
      </c>
      <c r="F1128">
        <v>13.324999999999999</v>
      </c>
    </row>
    <row r="1129" spans="1:6">
      <c r="A1129" s="3">
        <v>45835</v>
      </c>
      <c r="B1129" t="str">
        <v>#N/A N/A</v>
      </c>
      <c r="C1129" t="str">
        <v>#N/A N/A</v>
      </c>
      <c r="D1129" t="str">
        <v>#N/A N/A</v>
      </c>
      <c r="E1129">
        <v>13.195</v>
      </c>
      <c r="F1129">
        <v>13.195</v>
      </c>
    </row>
    <row r="1130" spans="1:6">
      <c r="A1130" s="3">
        <v>45838</v>
      </c>
      <c r="B1130" t="str">
        <v>#N/A N/A</v>
      </c>
      <c r="C1130" t="str">
        <v>#N/A N/A</v>
      </c>
      <c r="D1130" t="str">
        <v>#N/A N/A</v>
      </c>
      <c r="E1130">
        <v>13.125</v>
      </c>
      <c r="F1130">
        <v>13.125</v>
      </c>
    </row>
    <row r="1131" spans="1:6">
      <c r="A1131" s="3">
        <v>45839</v>
      </c>
      <c r="B1131" t="str">
        <v>#N/A N/A</v>
      </c>
      <c r="C1131" t="str">
        <v>#N/A N/A</v>
      </c>
      <c r="D1131" t="str">
        <v>#N/A N/A</v>
      </c>
      <c r="E1131">
        <v>13.105</v>
      </c>
      <c r="F1131">
        <v>13.105</v>
      </c>
    </row>
    <row r="1132" spans="1:6">
      <c r="A1132" s="3">
        <v>45840</v>
      </c>
      <c r="B1132" t="str">
        <v>#N/A N/A</v>
      </c>
      <c r="C1132" t="str">
        <v>#N/A N/A</v>
      </c>
      <c r="D1132" t="str">
        <v>#N/A N/A</v>
      </c>
      <c r="E1132">
        <v>13.164999999999999</v>
      </c>
      <c r="F1132">
        <v>13.164999999999999</v>
      </c>
    </row>
    <row r="1133" spans="1:6">
      <c r="A1133" s="3">
        <v>45841</v>
      </c>
      <c r="B1133" t="str">
        <v>#N/A N/A</v>
      </c>
      <c r="C1133" t="str">
        <v>#N/A N/A</v>
      </c>
      <c r="D1133" t="str">
        <v>#N/A N/A</v>
      </c>
      <c r="E1133">
        <v>13.16</v>
      </c>
      <c r="F1133">
        <v>13.16</v>
      </c>
    </row>
    <row r="1134" spans="1:6">
      <c r="A1134" s="3">
        <v>45845</v>
      </c>
      <c r="B1134" t="str">
        <v>#N/A N/A</v>
      </c>
      <c r="C1134" t="str">
        <v>#N/A N/A</v>
      </c>
      <c r="D1134" t="str">
        <v>#N/A N/A</v>
      </c>
      <c r="E1134">
        <v>13.095000000000001</v>
      </c>
      <c r="F1134">
        <v>13.095000000000001</v>
      </c>
    </row>
    <row r="1135" spans="1:6">
      <c r="A1135" s="3">
        <v>45846</v>
      </c>
      <c r="B1135" t="str">
        <v>#N/A N/A</v>
      </c>
      <c r="C1135" t="str">
        <v>#N/A N/A</v>
      </c>
      <c r="D1135" t="str">
        <v>#N/A N/A</v>
      </c>
      <c r="E1135">
        <v>13.115</v>
      </c>
      <c r="F1135">
        <v>13.115</v>
      </c>
    </row>
    <row r="1136" spans="1:6">
      <c r="A1136" s="3">
        <v>45847</v>
      </c>
      <c r="B1136" t="str">
        <v>#N/A N/A</v>
      </c>
      <c r="C1136" t="str">
        <v>#N/A N/A</v>
      </c>
      <c r="D1136" t="str">
        <v>#N/A N/A</v>
      </c>
      <c r="E1136">
        <v>13.115</v>
      </c>
      <c r="F1136">
        <v>13.115</v>
      </c>
    </row>
    <row r="1137" spans="1:6">
      <c r="A1137" s="3">
        <v>45848</v>
      </c>
      <c r="B1137" t="str">
        <v>#N/A N/A</v>
      </c>
      <c r="C1137" t="str">
        <v>#N/A N/A</v>
      </c>
      <c r="D1137" t="str">
        <v>#N/A N/A</v>
      </c>
      <c r="E1137">
        <v>13.125</v>
      </c>
      <c r="F1137">
        <v>13.125</v>
      </c>
    </row>
    <row r="1138" spans="1:6">
      <c r="A1138" s="3">
        <v>45849</v>
      </c>
      <c r="B1138" t="str">
        <v>#N/A N/A</v>
      </c>
      <c r="C1138" t="str">
        <v>#N/A N/A</v>
      </c>
      <c r="D1138" t="str">
        <v>#N/A N/A</v>
      </c>
      <c r="E1138">
        <v>13.115</v>
      </c>
      <c r="F1138">
        <v>13.115</v>
      </c>
    </row>
    <row r="1139" spans="1:6">
      <c r="A1139" s="3">
        <v>45852</v>
      </c>
      <c r="B1139" t="str">
        <v>#N/A N/A</v>
      </c>
      <c r="C1139" t="str">
        <v>#N/A N/A</v>
      </c>
      <c r="D1139" t="str">
        <v>#N/A N/A</v>
      </c>
      <c r="E1139">
        <v>13.115</v>
      </c>
      <c r="F1139">
        <v>13.115</v>
      </c>
    </row>
    <row r="1140" spans="1:6">
      <c r="A1140" s="3">
        <v>45853</v>
      </c>
      <c r="B1140" t="str">
        <v>#N/A N/A</v>
      </c>
      <c r="C1140" t="str">
        <v>#N/A N/A</v>
      </c>
      <c r="D1140" t="str">
        <v>#N/A N/A</v>
      </c>
      <c r="E1140">
        <v>13.105</v>
      </c>
      <c r="F1140">
        <v>13.105</v>
      </c>
    </row>
    <row r="1141" spans="1:6">
      <c r="A1141" s="3">
        <v>45854</v>
      </c>
      <c r="B1141" t="str">
        <v>#N/A N/A</v>
      </c>
      <c r="C1141" t="str">
        <v>#N/A N/A</v>
      </c>
      <c r="D1141" t="str">
        <v>#N/A N/A</v>
      </c>
      <c r="E1141">
        <v>12.404999999999999</v>
      </c>
      <c r="F1141">
        <v>12.404999999999999</v>
      </c>
    </row>
    <row r="1142" spans="1:6">
      <c r="A1142" s="3">
        <v>45855</v>
      </c>
      <c r="B1142" t="str">
        <v>#N/A N/A</v>
      </c>
      <c r="C1142" t="str">
        <v>#N/A N/A</v>
      </c>
      <c r="D1142" t="str">
        <v>#N/A N/A</v>
      </c>
      <c r="E1142">
        <v>12.18</v>
      </c>
      <c r="F1142">
        <v>12.18</v>
      </c>
    </row>
    <row r="1143" spans="1:6">
      <c r="A1143" s="3">
        <v>45856</v>
      </c>
      <c r="B1143" t="str">
        <v>#N/A N/A</v>
      </c>
      <c r="C1143" t="str">
        <v>#N/A N/A</v>
      </c>
      <c r="D1143" t="str">
        <v>#N/A N/A</v>
      </c>
      <c r="E1143">
        <v>12</v>
      </c>
      <c r="F1143">
        <v>12</v>
      </c>
    </row>
    <row r="1144" spans="1:6">
      <c r="A1144" s="3">
        <v>45859</v>
      </c>
      <c r="B1144" t="str">
        <v>#N/A N/A</v>
      </c>
      <c r="C1144" t="str">
        <v>#N/A N/A</v>
      </c>
      <c r="D1144" t="str">
        <v>#N/A N/A</v>
      </c>
      <c r="E1144">
        <v>11.98</v>
      </c>
      <c r="F1144">
        <v>11.98</v>
      </c>
    </row>
    <row r="1145" spans="1:6">
      <c r="A1145" s="3">
        <v>45860</v>
      </c>
      <c r="B1145" t="str">
        <v>#N/A N/A</v>
      </c>
      <c r="C1145" t="str">
        <v>#N/A N/A</v>
      </c>
      <c r="D1145" t="str">
        <v>#N/A N/A</v>
      </c>
      <c r="E1145">
        <v>12.07</v>
      </c>
      <c r="F1145">
        <v>12.07</v>
      </c>
    </row>
    <row r="1146" spans="1:6">
      <c r="A1146" s="3">
        <v>45861</v>
      </c>
      <c r="B1146" t="str">
        <v>#N/A N/A</v>
      </c>
      <c r="C1146" t="str">
        <v>#N/A N/A</v>
      </c>
      <c r="D1146" t="str">
        <v>#N/A N/A</v>
      </c>
      <c r="E1146">
        <v>11.93</v>
      </c>
      <c r="F1146">
        <v>11.93</v>
      </c>
    </row>
    <row r="1147" spans="1:6">
      <c r="A1147" s="3">
        <v>45862</v>
      </c>
      <c r="B1147" t="str">
        <v>#N/A N/A</v>
      </c>
      <c r="C1147" t="str">
        <v>#N/A N/A</v>
      </c>
      <c r="D1147" t="str">
        <v>#N/A N/A</v>
      </c>
      <c r="E1147">
        <v>11.88</v>
      </c>
      <c r="F1147">
        <v>11.88</v>
      </c>
    </row>
    <row r="1148" spans="1:6">
      <c r="A1148" s="3">
        <v>45863</v>
      </c>
      <c r="B1148" t="str">
        <v>#N/A N/A</v>
      </c>
      <c r="C1148" t="str">
        <v>#N/A N/A</v>
      </c>
      <c r="D1148" t="str">
        <v>#N/A N/A</v>
      </c>
      <c r="E1148">
        <v>11.875</v>
      </c>
      <c r="F1148">
        <v>11.875</v>
      </c>
    </row>
    <row r="1149" spans="1:6">
      <c r="A1149" s="3">
        <v>45866</v>
      </c>
      <c r="B1149" t="str">
        <v>#N/A N/A</v>
      </c>
      <c r="C1149" t="str">
        <v>#N/A N/A</v>
      </c>
      <c r="D1149" t="str">
        <v>#N/A N/A</v>
      </c>
      <c r="E1149">
        <v>11.925000000000001</v>
      </c>
      <c r="F1149">
        <v>11.925000000000001</v>
      </c>
    </row>
    <row r="1150" spans="1:6">
      <c r="A1150" s="3">
        <v>45867</v>
      </c>
      <c r="B1150" t="str">
        <v>#N/A N/A</v>
      </c>
      <c r="C1150" t="str">
        <v>#N/A N/A</v>
      </c>
      <c r="D1150" t="str">
        <v>#N/A N/A</v>
      </c>
      <c r="E1150">
        <v>12</v>
      </c>
      <c r="F1150">
        <v>12</v>
      </c>
    </row>
    <row r="1151" spans="1:6">
      <c r="A1151" s="3">
        <v>45868</v>
      </c>
      <c r="B1151" t="str">
        <v>#N/A N/A</v>
      </c>
      <c r="C1151" t="str">
        <v>#N/A N/A</v>
      </c>
      <c r="D1151" t="str">
        <v>#N/A N/A</v>
      </c>
      <c r="E1151">
        <v>12.04</v>
      </c>
      <c r="F1151">
        <v>12.04</v>
      </c>
    </row>
    <row r="1152" spans="1:6">
      <c r="A1152" s="3">
        <v>45869</v>
      </c>
      <c r="B1152" t="str">
        <v>#N/A N/A</v>
      </c>
      <c r="C1152" t="str">
        <v>#N/A N/A</v>
      </c>
      <c r="D1152" t="str">
        <v>#N/A N/A</v>
      </c>
      <c r="E1152">
        <v>12.04</v>
      </c>
      <c r="F1152">
        <v>12.04</v>
      </c>
    </row>
    <row r="1153" spans="1:6">
      <c r="A1153" s="3">
        <v>45870</v>
      </c>
      <c r="B1153" t="str">
        <v>#N/A N/A</v>
      </c>
      <c r="C1153" t="str">
        <v>#N/A N/A</v>
      </c>
      <c r="D1153" t="str">
        <v>#N/A N/A</v>
      </c>
      <c r="E1153">
        <v>12</v>
      </c>
      <c r="F1153">
        <v>12</v>
      </c>
    </row>
    <row r="1154" spans="1:6">
      <c r="A1154" s="3">
        <v>45873</v>
      </c>
      <c r="B1154" t="str">
        <v>#N/A N/A</v>
      </c>
      <c r="C1154" t="str">
        <v>#N/A N/A</v>
      </c>
      <c r="D1154" t="str">
        <v>#N/A N/A</v>
      </c>
      <c r="E1154">
        <v>12.005000000000001</v>
      </c>
      <c r="F1154">
        <v>12.005000000000001</v>
      </c>
    </row>
    <row r="1155" spans="1:6">
      <c r="A1155" s="3">
        <v>45874</v>
      </c>
      <c r="B1155" t="str">
        <v>#N/A N/A</v>
      </c>
      <c r="C1155" t="str">
        <v>#N/A N/A</v>
      </c>
      <c r="D1155" t="str">
        <v>#N/A N/A</v>
      </c>
      <c r="E1155">
        <v>11.99</v>
      </c>
      <c r="F1155">
        <v>11.99</v>
      </c>
    </row>
    <row r="1156" spans="1:6">
      <c r="A1156" s="3">
        <v>45875</v>
      </c>
      <c r="B1156" t="str">
        <v>#N/A N/A</v>
      </c>
      <c r="C1156" t="str">
        <v>#N/A N/A</v>
      </c>
      <c r="D1156" t="str">
        <v>#N/A N/A</v>
      </c>
      <c r="E1156">
        <v>11.93</v>
      </c>
      <c r="F1156">
        <v>11.93</v>
      </c>
    </row>
    <row r="1157" spans="1:6">
      <c r="A1157" s="3">
        <v>45876</v>
      </c>
      <c r="B1157" t="str">
        <v>#N/A N/A</v>
      </c>
      <c r="C1157" t="str">
        <v>#N/A N/A</v>
      </c>
      <c r="D1157" t="str">
        <v>#N/A N/A</v>
      </c>
      <c r="E1157">
        <v>11.94</v>
      </c>
      <c r="F1157">
        <v>11.94</v>
      </c>
    </row>
    <row r="1158" spans="1:6">
      <c r="A1158" s="3">
        <v>45877</v>
      </c>
      <c r="B1158" t="str">
        <v>#N/A N/A</v>
      </c>
      <c r="C1158" t="str">
        <v>#N/A N/A</v>
      </c>
      <c r="D1158" t="str">
        <v>#N/A N/A</v>
      </c>
      <c r="E1158">
        <v>11.93</v>
      </c>
      <c r="F1158">
        <v>11.93</v>
      </c>
    </row>
    <row r="1159" spans="1:6">
      <c r="A1159" s="3">
        <v>45880</v>
      </c>
      <c r="B1159" t="str">
        <v>#N/A N/A</v>
      </c>
      <c r="C1159" t="str">
        <v>#N/A N/A</v>
      </c>
      <c r="D1159" t="str">
        <v>#N/A N/A</v>
      </c>
      <c r="E1159">
        <v>11.935</v>
      </c>
      <c r="F1159">
        <v>11.935</v>
      </c>
    </row>
    <row r="1160" spans="1:6">
      <c r="A1160" s="3">
        <v>45881</v>
      </c>
      <c r="B1160" t="str">
        <v>#N/A N/A</v>
      </c>
      <c r="C1160" t="str">
        <v>#N/A N/A</v>
      </c>
      <c r="D1160" t="str">
        <v>#N/A N/A</v>
      </c>
      <c r="E1160">
        <v>11.925000000000001</v>
      </c>
      <c r="F1160">
        <v>11.925000000000001</v>
      </c>
    </row>
    <row r="1161" spans="1:6">
      <c r="A1161" s="3">
        <v>45882</v>
      </c>
      <c r="B1161" t="str">
        <v>#N/A N/A</v>
      </c>
      <c r="C1161" t="str">
        <v>#N/A N/A</v>
      </c>
      <c r="D1161" t="str">
        <v>#N/A N/A</v>
      </c>
      <c r="E1161">
        <v>11.93</v>
      </c>
      <c r="F1161">
        <v>11.93</v>
      </c>
    </row>
    <row r="1162" spans="1:6">
      <c r="A1162" s="3">
        <v>45883</v>
      </c>
      <c r="B1162" t="str">
        <v>#N/A N/A</v>
      </c>
      <c r="C1162" t="str">
        <v>#N/A N/A</v>
      </c>
      <c r="D1162" t="str">
        <v>#N/A N/A</v>
      </c>
      <c r="E1162">
        <v>11.91</v>
      </c>
      <c r="F1162">
        <v>11.91</v>
      </c>
    </row>
    <row r="1163" spans="1:6">
      <c r="A1163" s="3">
        <v>45884</v>
      </c>
      <c r="B1163" t="str">
        <v>#N/A N/A</v>
      </c>
      <c r="C1163" t="str">
        <v>#N/A N/A</v>
      </c>
      <c r="D1163" t="str">
        <v>#N/A N/A</v>
      </c>
      <c r="E1163">
        <v>11.893000000000001</v>
      </c>
      <c r="F1163">
        <v>11.893000000000001</v>
      </c>
    </row>
    <row r="1164" spans="1:6">
      <c r="A1164" s="3">
        <v>45887</v>
      </c>
      <c r="B1164" t="str">
        <v>#N/A N/A</v>
      </c>
      <c r="C1164" t="str">
        <v>#N/A N/A</v>
      </c>
      <c r="D1164" t="str">
        <v>#N/A N/A</v>
      </c>
      <c r="E1164">
        <v>10.93</v>
      </c>
      <c r="F1164">
        <v>10.93</v>
      </c>
    </row>
    <row r="1165" spans="1:6">
      <c r="A1165" s="3">
        <v>45888</v>
      </c>
      <c r="B1165" t="str">
        <v>#N/A N/A</v>
      </c>
      <c r="C1165" t="str">
        <v>#N/A N/A</v>
      </c>
      <c r="D1165" t="str">
        <v>#N/A N/A</v>
      </c>
      <c r="E1165">
        <v>10.914999999999999</v>
      </c>
      <c r="F1165">
        <v>10.914999999999999</v>
      </c>
    </row>
    <row r="1166" spans="1:6">
      <c r="A1166" s="3">
        <v>45889</v>
      </c>
      <c r="B1166" t="str">
        <v>#N/A N/A</v>
      </c>
      <c r="C1166" t="str">
        <v>#N/A N/A</v>
      </c>
      <c r="D1166" t="str">
        <v>#N/A N/A</v>
      </c>
      <c r="E1166">
        <v>11.11</v>
      </c>
      <c r="F1166">
        <v>11.11</v>
      </c>
    </row>
    <row r="1167" spans="1:6">
      <c r="A1167" s="3">
        <v>45890</v>
      </c>
      <c r="B1167" t="str">
        <v>#N/A N/A</v>
      </c>
      <c r="C1167" t="str">
        <v>#N/A N/A</v>
      </c>
      <c r="D1167" t="str">
        <v>#N/A N/A</v>
      </c>
      <c r="E1167">
        <v>11.44</v>
      </c>
      <c r="F1167">
        <v>11.44</v>
      </c>
    </row>
    <row r="1168" spans="1:6">
      <c r="A1168" s="3">
        <v>45891</v>
      </c>
      <c r="B1168" t="str">
        <v>#N/A N/A</v>
      </c>
      <c r="C1168" t="str">
        <v>#N/A N/A</v>
      </c>
      <c r="D1168" t="str">
        <v>#N/A N/A</v>
      </c>
      <c r="E1168">
        <v>11.55</v>
      </c>
      <c r="F1168">
        <v>11.55</v>
      </c>
    </row>
    <row r="1169" spans="1:6">
      <c r="A1169" s="3">
        <v>45894</v>
      </c>
      <c r="B1169" t="str">
        <v>#N/A N/A</v>
      </c>
      <c r="C1169" t="str">
        <v>#N/A N/A</v>
      </c>
      <c r="D1169" t="str">
        <v>#N/A N/A</v>
      </c>
      <c r="E1169">
        <v>11.55</v>
      </c>
      <c r="F1169">
        <v>11.55</v>
      </c>
    </row>
    <row r="1170" spans="1:6">
      <c r="A1170" s="3">
        <v>45895</v>
      </c>
      <c r="B1170" t="str">
        <v>#N/A N/A</v>
      </c>
      <c r="C1170" t="str">
        <v>#N/A N/A</v>
      </c>
      <c r="D1170" t="str">
        <v>#N/A N/A</v>
      </c>
      <c r="E1170">
        <v>11.49</v>
      </c>
      <c r="F1170">
        <v>11.49</v>
      </c>
    </row>
    <row r="1171" spans="1:6">
      <c r="A1171" s="3">
        <v>45896</v>
      </c>
      <c r="B1171" t="str">
        <v>#N/A N/A</v>
      </c>
      <c r="C1171" t="str">
        <v>#N/A N/A</v>
      </c>
      <c r="D1171" t="str">
        <v>#N/A N/A</v>
      </c>
      <c r="E1171">
        <v>11.31</v>
      </c>
      <c r="F1171">
        <v>11.31</v>
      </c>
    </row>
    <row r="1172" spans="1:6">
      <c r="A1172" s="3">
        <v>45897</v>
      </c>
      <c r="B1172" t="str">
        <v>#N/A N/A</v>
      </c>
      <c r="C1172" t="str">
        <v>#N/A N/A</v>
      </c>
      <c r="D1172" t="str">
        <v>#N/A N/A</v>
      </c>
      <c r="E1172">
        <v>11.205</v>
      </c>
      <c r="F1172">
        <v>11.205</v>
      </c>
    </row>
    <row r="1173" spans="1:6">
      <c r="A1173" s="3">
        <v>45898</v>
      </c>
      <c r="B1173" t="str">
        <v>#N/A N/A</v>
      </c>
      <c r="C1173" t="str">
        <v>#N/A N/A</v>
      </c>
      <c r="D1173" t="str">
        <v>#N/A N/A</v>
      </c>
      <c r="E1173">
        <v>11.215</v>
      </c>
      <c r="F1173">
        <v>11.215</v>
      </c>
    </row>
    <row r="1174" spans="1:6">
      <c r="A1174" s="3">
        <v>45902</v>
      </c>
      <c r="B1174" t="str">
        <v>#N/A N/A</v>
      </c>
      <c r="C1174" t="str">
        <v>#N/A N/A</v>
      </c>
      <c r="D1174" t="str">
        <v>#N/A N/A</v>
      </c>
      <c r="E1174">
        <v>11.244999999999999</v>
      </c>
      <c r="F1174">
        <v>11.244999999999999</v>
      </c>
    </row>
    <row r="1175" spans="1:6">
      <c r="A1175" s="3">
        <v>45903</v>
      </c>
      <c r="B1175" t="str">
        <v>#N/A N/A</v>
      </c>
      <c r="C1175" t="str">
        <v>#N/A N/A</v>
      </c>
      <c r="D1175" t="str">
        <v>#N/A N/A</v>
      </c>
      <c r="E1175">
        <v>11.225</v>
      </c>
      <c r="F1175">
        <v>11.225</v>
      </c>
    </row>
    <row r="1176" spans="1:6">
      <c r="A1176" s="3">
        <v>45904</v>
      </c>
      <c r="B1176" t="str">
        <v>#N/A N/A</v>
      </c>
      <c r="C1176" t="str">
        <v>#N/A N/A</v>
      </c>
      <c r="D1176" t="str">
        <v>#N/A N/A</v>
      </c>
      <c r="E1176">
        <v>11.244999999999999</v>
      </c>
      <c r="F1176">
        <v>11.244999999999999</v>
      </c>
    </row>
    <row r="1177" spans="1:6">
      <c r="A1177" s="3">
        <v>45905</v>
      </c>
      <c r="B1177" t="str">
        <v>#N/A N/A</v>
      </c>
      <c r="C1177" t="str">
        <v>#N/A N/A</v>
      </c>
      <c r="D1177" t="str">
        <v>#N/A N/A</v>
      </c>
      <c r="E1177">
        <v>11.3</v>
      </c>
      <c r="F1177">
        <v>11.3</v>
      </c>
    </row>
    <row r="1178" spans="1:6">
      <c r="A1178" s="3">
        <v>45908</v>
      </c>
      <c r="B1178" t="str">
        <v>#N/A N/A</v>
      </c>
      <c r="C1178" t="str">
        <v>#N/A N/A</v>
      </c>
      <c r="D1178" t="str">
        <v>#N/A N/A</v>
      </c>
      <c r="E1178">
        <v>11.345000000000001</v>
      </c>
      <c r="F1178">
        <v>11.345000000000001</v>
      </c>
    </row>
    <row r="1179" spans="1:6">
      <c r="A1179" s="3">
        <v>45909</v>
      </c>
      <c r="B1179" t="str">
        <v>#N/A N/A</v>
      </c>
      <c r="C1179" t="str">
        <v>#N/A N/A</v>
      </c>
      <c r="D1179" t="str">
        <v>#N/A N/A</v>
      </c>
      <c r="E1179">
        <v>11.33</v>
      </c>
      <c r="F1179">
        <v>11.33</v>
      </c>
    </row>
    <row r="1180" spans="1:6">
      <c r="A1180" s="3">
        <v>45910</v>
      </c>
      <c r="B1180" t="str">
        <v>#N/A N/A</v>
      </c>
      <c r="C1180" t="str">
        <v>#N/A N/A</v>
      </c>
      <c r="D1180" t="str">
        <v>#N/A N/A</v>
      </c>
      <c r="E1180">
        <v>11.335000000000001</v>
      </c>
      <c r="F1180">
        <v>11.335000000000001</v>
      </c>
    </row>
    <row r="1181" spans="1:6">
      <c r="A1181" s="3">
        <v>45911</v>
      </c>
      <c r="B1181" t="str">
        <v>#N/A N/A</v>
      </c>
      <c r="C1181" t="str">
        <v>#N/A N/A</v>
      </c>
      <c r="D1181" t="str">
        <v>#N/A N/A</v>
      </c>
      <c r="E1181">
        <v>11.345000000000001</v>
      </c>
      <c r="F1181">
        <v>11.345000000000001</v>
      </c>
    </row>
    <row r="1182" spans="1:6">
      <c r="A1182" s="3">
        <v>45912</v>
      </c>
      <c r="B1182" t="str">
        <v>#N/A N/A</v>
      </c>
      <c r="C1182" t="str">
        <v>#N/A N/A</v>
      </c>
      <c r="D1182" t="str">
        <v>#N/A N/A</v>
      </c>
      <c r="E1182">
        <v>11.355</v>
      </c>
      <c r="F1182">
        <v>11.355</v>
      </c>
    </row>
    <row r="1183" spans="1:6">
      <c r="A1183" s="3">
        <v>45915</v>
      </c>
      <c r="B1183" t="str">
        <v>#N/A N/A</v>
      </c>
      <c r="C1183" t="str">
        <v>#N/A N/A</v>
      </c>
      <c r="D1183" t="str">
        <v>#N/A N/A</v>
      </c>
      <c r="E1183">
        <v>11.36</v>
      </c>
      <c r="F1183">
        <v>11.36</v>
      </c>
    </row>
    <row r="1184" spans="1:6">
      <c r="A1184" s="3">
        <v>45916</v>
      </c>
      <c r="B1184" t="str">
        <v>#N/A N/A</v>
      </c>
      <c r="C1184" t="str">
        <v>#N/A N/A</v>
      </c>
      <c r="D1184" t="str">
        <v>#N/A N/A</v>
      </c>
      <c r="E1184">
        <v>11.45</v>
      </c>
      <c r="F1184">
        <v>11.45</v>
      </c>
    </row>
    <row r="1185" spans="1:6">
      <c r="A1185" s="3">
        <v>45917</v>
      </c>
      <c r="B1185" t="str">
        <v>#N/A N/A</v>
      </c>
      <c r="C1185" t="str">
        <v>#N/A N/A</v>
      </c>
      <c r="D1185" t="str">
        <v>#N/A N/A</v>
      </c>
      <c r="E1185">
        <v>11.48</v>
      </c>
      <c r="F1185">
        <v>11.48</v>
      </c>
    </row>
    <row r="1186" spans="1:6">
      <c r="A1186" s="3">
        <v>45918</v>
      </c>
      <c r="B1186" t="str">
        <v>#N/A N/A</v>
      </c>
      <c r="C1186" t="str">
        <v>#N/A N/A</v>
      </c>
      <c r="D1186" t="str">
        <v>#N/A N/A</v>
      </c>
      <c r="E1186">
        <v>11.525</v>
      </c>
      <c r="F1186">
        <v>11.525</v>
      </c>
    </row>
    <row r="1187" spans="1:6">
      <c r="A1187" s="3">
        <v>45919</v>
      </c>
      <c r="B1187" t="str">
        <v>#N/A N/A</v>
      </c>
      <c r="C1187" t="str">
        <v>#N/A N/A</v>
      </c>
      <c r="D1187" t="str">
        <v>#N/A N/A</v>
      </c>
      <c r="E1187">
        <v>11.365</v>
      </c>
      <c r="F1187">
        <v>11.365</v>
      </c>
    </row>
    <row r="1188" spans="1:6">
      <c r="A1188" s="3">
        <v>45922</v>
      </c>
      <c r="B1188" t="str">
        <v>#N/A N/A</v>
      </c>
      <c r="C1188" t="str">
        <v>#N/A N/A</v>
      </c>
      <c r="D1188" t="str">
        <v>#N/A N/A</v>
      </c>
      <c r="E1188">
        <v>11.27</v>
      </c>
      <c r="F1188">
        <v>11.27</v>
      </c>
    </row>
    <row r="1189" spans="1:6">
      <c r="A1189" s="3">
        <v>45923</v>
      </c>
      <c r="B1189" t="str">
        <v>#N/A N/A</v>
      </c>
      <c r="C1189" t="str">
        <v>#N/A N/A</v>
      </c>
      <c r="D1189" t="str">
        <v>#N/A N/A</v>
      </c>
      <c r="E1189">
        <v>11.355</v>
      </c>
      <c r="F1189">
        <v>11.355</v>
      </c>
    </row>
    <row r="1190" spans="1:6">
      <c r="A1190" s="3">
        <v>45924</v>
      </c>
      <c r="B1190" t="str">
        <v>#N/A N/A</v>
      </c>
      <c r="C1190" t="str">
        <v>#N/A N/A</v>
      </c>
      <c r="D1190" t="str">
        <v>#N/A N/A</v>
      </c>
      <c r="E1190">
        <v>11.22</v>
      </c>
      <c r="F1190">
        <v>11.22</v>
      </c>
    </row>
    <row r="1191" spans="1:6">
      <c r="A1191" s="3">
        <v>45925</v>
      </c>
      <c r="B1191" t="str">
        <v>#N/A N/A</v>
      </c>
      <c r="C1191" t="str">
        <v>#N/A N/A</v>
      </c>
      <c r="D1191" t="str">
        <v>#N/A N/A</v>
      </c>
      <c r="E1191">
        <v>11.28</v>
      </c>
      <c r="F1191">
        <v>11.28</v>
      </c>
    </row>
    <row r="1192" spans="1:6">
      <c r="A1192" s="3">
        <v>45926</v>
      </c>
      <c r="B1192" t="str">
        <v>#N/A N/A</v>
      </c>
      <c r="C1192" t="str">
        <v>#N/A N/A</v>
      </c>
      <c r="D1192" t="str">
        <v>#N/A N/A</v>
      </c>
      <c r="E1192">
        <v>11.295</v>
      </c>
      <c r="F1192">
        <v>11.295</v>
      </c>
    </row>
    <row r="1193" spans="1:6">
      <c r="A1193" s="3">
        <v>45929</v>
      </c>
      <c r="B1193" t="str">
        <v>#N/A N/A</v>
      </c>
      <c r="C1193" t="str">
        <v>#N/A N/A</v>
      </c>
      <c r="D1193" t="str">
        <v>#N/A N/A</v>
      </c>
      <c r="E1193">
        <v>11.2</v>
      </c>
      <c r="F1193">
        <v>11.2</v>
      </c>
    </row>
    <row r="1194" spans="1:6">
      <c r="A1194" s="3">
        <v>45930</v>
      </c>
      <c r="B1194" t="str">
        <v>#N/A N/A</v>
      </c>
      <c r="C1194" t="str">
        <v>#N/A N/A</v>
      </c>
      <c r="D1194" t="str">
        <v>#N/A N/A</v>
      </c>
      <c r="E1194">
        <v>11.05</v>
      </c>
      <c r="F1194">
        <v>11.05</v>
      </c>
    </row>
    <row r="1195" spans="1:6">
      <c r="A1195" s="3">
        <v>45931</v>
      </c>
      <c r="B1195" t="str">
        <v>#N/A N/A</v>
      </c>
      <c r="C1195" t="str">
        <v>#N/A N/A</v>
      </c>
      <c r="D1195" t="str">
        <v>#N/A N/A</v>
      </c>
      <c r="E1195">
        <v>11.045</v>
      </c>
      <c r="F1195">
        <v>11.045</v>
      </c>
    </row>
    <row r="1196" spans="1:6">
      <c r="A1196" s="3">
        <v>45932</v>
      </c>
      <c r="B1196" t="str">
        <v>#N/A N/A</v>
      </c>
      <c r="C1196" t="str">
        <v>#N/A N/A</v>
      </c>
      <c r="D1196" t="str">
        <v>#N/A N/A</v>
      </c>
      <c r="E1196">
        <v>11.025</v>
      </c>
      <c r="F1196">
        <v>11.025</v>
      </c>
    </row>
    <row r="1197" spans="1:6">
      <c r="A1197" s="3">
        <v>45933</v>
      </c>
      <c r="B1197" t="str">
        <v>#N/A N/A</v>
      </c>
      <c r="C1197" t="str">
        <v>#N/A N/A</v>
      </c>
      <c r="D1197" t="str">
        <v>#N/A N/A</v>
      </c>
      <c r="E1197">
        <v>11.04</v>
      </c>
      <c r="F1197">
        <v>11.04</v>
      </c>
    </row>
    <row r="1198" spans="1:6">
      <c r="A1198" s="3">
        <v>45936</v>
      </c>
      <c r="B1198" t="str">
        <v>#N/A N/A</v>
      </c>
      <c r="C1198" t="str">
        <v>#N/A N/A</v>
      </c>
      <c r="D1198" t="str">
        <v>#N/A N/A</v>
      </c>
      <c r="E1198">
        <v>11.13</v>
      </c>
      <c r="F1198">
        <v>11.13</v>
      </c>
    </row>
    <row r="1199" spans="1:6">
      <c r="A1199" s="3">
        <v>45937</v>
      </c>
      <c r="B1199" t="str">
        <v>#N/A N/A</v>
      </c>
      <c r="C1199" t="str">
        <v>#N/A N/A</v>
      </c>
      <c r="D1199" t="str">
        <v>#N/A N/A</v>
      </c>
      <c r="E1199">
        <v>11.135</v>
      </c>
      <c r="F1199">
        <v>11.135</v>
      </c>
    </row>
    <row r="1200" spans="1:6">
      <c r="A1200" s="3">
        <v>45938</v>
      </c>
      <c r="B1200" t="str">
        <v>#N/A N/A</v>
      </c>
      <c r="C1200" t="str">
        <v>#N/A N/A</v>
      </c>
      <c r="D1200" t="str">
        <v>#N/A N/A</v>
      </c>
      <c r="E1200">
        <v>11.115</v>
      </c>
      <c r="F1200">
        <v>11.115</v>
      </c>
    </row>
    <row r="1201" spans="1:6">
      <c r="A1201" s="3">
        <v>45939</v>
      </c>
      <c r="B1201" t="str">
        <v>#N/A N/A</v>
      </c>
      <c r="C1201" t="str">
        <v>#N/A N/A</v>
      </c>
      <c r="D1201" t="str">
        <v>#N/A N/A</v>
      </c>
      <c r="E1201">
        <v>11.08</v>
      </c>
      <c r="F1201">
        <v>11.08</v>
      </c>
    </row>
    <row r="1202" spans="1:6">
      <c r="A1202" s="3">
        <v>45940</v>
      </c>
      <c r="B1202" t="str">
        <v>#N/A N/A</v>
      </c>
      <c r="C1202" t="str">
        <v>#N/A N/A</v>
      </c>
      <c r="D1202" t="str">
        <v>#N/A N/A</v>
      </c>
      <c r="E1202">
        <v>11.06</v>
      </c>
      <c r="F1202">
        <v>11.06</v>
      </c>
    </row>
    <row r="1203" spans="1:6">
      <c r="A1203" s="3">
        <v>45943</v>
      </c>
      <c r="B1203" t="str">
        <v>#N/A N/A</v>
      </c>
      <c r="C1203" t="str">
        <v>#N/A N/A</v>
      </c>
      <c r="D1203" t="str">
        <v>#N/A N/A</v>
      </c>
      <c r="E1203">
        <v>11.04</v>
      </c>
      <c r="F1203">
        <v>11.04</v>
      </c>
    </row>
    <row r="1204" spans="1:6">
      <c r="A1204" s="3">
        <v>45944</v>
      </c>
      <c r="B1204" t="str">
        <v>#N/A N/A</v>
      </c>
      <c r="C1204" t="str">
        <v>#N/A N/A</v>
      </c>
      <c r="D1204" t="str">
        <v>#N/A N/A</v>
      </c>
      <c r="E1204">
        <v>11.03</v>
      </c>
      <c r="F1204">
        <v>11.03</v>
      </c>
    </row>
    <row r="1205" spans="1:6">
      <c r="A1205" s="3">
        <v>45945</v>
      </c>
      <c r="B1205" t="str">
        <v>#N/A N/A</v>
      </c>
      <c r="C1205" t="str">
        <v>#N/A N/A</v>
      </c>
      <c r="D1205" t="str">
        <v>#N/A N/A</v>
      </c>
      <c r="E1205">
        <v>11.016</v>
      </c>
      <c r="F1205">
        <v>11.016</v>
      </c>
    </row>
    <row r="1206" spans="1:6">
      <c r="A1206" s="3">
        <v>45946</v>
      </c>
      <c r="B1206" t="str">
        <v>#N/A N/A</v>
      </c>
      <c r="C1206" t="str">
        <v>#N/A N/A</v>
      </c>
      <c r="D1206" t="str">
        <v>#N/A N/A</v>
      </c>
      <c r="E1206">
        <v>11.2</v>
      </c>
      <c r="F1206">
        <v>11.2</v>
      </c>
    </row>
    <row r="1207" spans="1:6">
      <c r="A1207" s="3">
        <v>45947</v>
      </c>
      <c r="B1207" t="str">
        <v>#N/A N/A</v>
      </c>
      <c r="C1207" t="str">
        <v>#N/A N/A</v>
      </c>
      <c r="D1207" t="str">
        <v>#N/A N/A</v>
      </c>
      <c r="E1207">
        <v>11.145</v>
      </c>
      <c r="F1207">
        <v>11.145</v>
      </c>
    </row>
    <row r="1208" spans="1:6">
      <c r="A1208" s="3">
        <v>45950</v>
      </c>
      <c r="B1208" t="str">
        <v>#N/A N/A</v>
      </c>
      <c r="C1208" t="str">
        <v>#N/A N/A</v>
      </c>
      <c r="D1208" t="str">
        <v>#N/A N/A</v>
      </c>
      <c r="E1208">
        <v>11.05</v>
      </c>
      <c r="F1208">
        <v>11.05</v>
      </c>
    </row>
    <row r="1209" spans="1:6">
      <c r="A1209" s="3">
        <v>45951</v>
      </c>
      <c r="B1209" t="str">
        <v>#N/A N/A</v>
      </c>
      <c r="C1209" t="str">
        <v>#N/A N/A</v>
      </c>
      <c r="D1209" t="str">
        <v>#N/A N/A</v>
      </c>
      <c r="E1209">
        <v>11.215</v>
      </c>
      <c r="F1209">
        <v>11.215</v>
      </c>
    </row>
    <row r="1210" spans="1:6">
      <c r="A1210" s="3">
        <v>45952</v>
      </c>
      <c r="B1210" t="str">
        <v>#N/A N/A</v>
      </c>
      <c r="C1210" t="str">
        <v>#N/A N/A</v>
      </c>
      <c r="D1210" t="str">
        <v>#N/A N/A</v>
      </c>
      <c r="E1210">
        <v>11.154999999999999</v>
      </c>
      <c r="F1210">
        <v>11.154999999999999</v>
      </c>
    </row>
    <row r="1211" spans="1:6">
      <c r="A1211" s="3">
        <v>45953</v>
      </c>
      <c r="B1211" t="str">
        <v>#N/A N/A</v>
      </c>
      <c r="C1211" t="str">
        <v>#N/A N/A</v>
      </c>
      <c r="D1211" t="str">
        <v>#N/A N/A</v>
      </c>
      <c r="E1211">
        <v>11.265000000000001</v>
      </c>
      <c r="F1211">
        <v>11.265000000000001</v>
      </c>
    </row>
    <row r="1212" spans="1:6">
      <c r="A1212" s="3">
        <v>45954</v>
      </c>
      <c r="B1212" t="str">
        <v>#N/A N/A</v>
      </c>
      <c r="C1212" t="str">
        <v>#N/A N/A</v>
      </c>
      <c r="D1212" t="str">
        <v>#N/A N/A</v>
      </c>
      <c r="E1212">
        <v>11.205</v>
      </c>
      <c r="F1212">
        <v>11.205</v>
      </c>
    </row>
    <row r="1213" spans="1:6">
      <c r="A1213" s="3">
        <v>45957</v>
      </c>
      <c r="B1213" t="str">
        <v>#N/A N/A</v>
      </c>
      <c r="C1213" t="str">
        <v>#N/A N/A</v>
      </c>
      <c r="D1213" t="str">
        <v>#N/A N/A</v>
      </c>
      <c r="E1213">
        <v>11.12</v>
      </c>
      <c r="F1213">
        <v>11.12</v>
      </c>
    </row>
    <row r="1214" spans="1:6">
      <c r="A1214" s="3">
        <v>45958</v>
      </c>
      <c r="B1214" t="str">
        <v>#N/A N/A</v>
      </c>
      <c r="C1214" t="str">
        <v>#N/A N/A</v>
      </c>
      <c r="D1214" t="str">
        <v>#N/A N/A</v>
      </c>
      <c r="E1214">
        <v>11.15</v>
      </c>
      <c r="F1214">
        <v>11.15</v>
      </c>
    </row>
    <row r="1215" spans="1:6">
      <c r="A1215" s="3">
        <v>45959</v>
      </c>
      <c r="B1215" t="str">
        <v>#N/A N/A</v>
      </c>
      <c r="C1215" t="str">
        <v>#N/A N/A</v>
      </c>
      <c r="D1215" t="str">
        <v>#N/A N/A</v>
      </c>
      <c r="E1215">
        <v>11.215</v>
      </c>
      <c r="F1215">
        <v>11.215</v>
      </c>
    </row>
    <row r="1216" spans="1:6">
      <c r="A1216" s="3">
        <v>45960</v>
      </c>
      <c r="B1216" t="str">
        <v>#N/A N/A</v>
      </c>
      <c r="C1216" t="str">
        <v>#N/A N/A</v>
      </c>
      <c r="D1216" t="str">
        <v>#N/A N/A</v>
      </c>
      <c r="E1216">
        <v>11.13</v>
      </c>
      <c r="F1216">
        <v>11.13</v>
      </c>
    </row>
    <row r="1217" spans="1:6">
      <c r="A1217" s="3">
        <v>45961</v>
      </c>
      <c r="B1217" t="str">
        <v>#N/A N/A</v>
      </c>
      <c r="C1217" t="str">
        <v>#N/A N/A</v>
      </c>
      <c r="D1217" t="str">
        <v>#N/A N/A</v>
      </c>
      <c r="E1217">
        <v>11</v>
      </c>
      <c r="F1217">
        <v>11</v>
      </c>
    </row>
    <row r="1218" spans="1:6">
      <c r="A1218" s="3">
        <v>45964</v>
      </c>
      <c r="B1218" t="str">
        <v>#N/A N/A</v>
      </c>
      <c r="C1218" t="str">
        <v>#N/A N/A</v>
      </c>
      <c r="D1218" t="str">
        <v>#N/A N/A</v>
      </c>
      <c r="E1218">
        <v>11.15</v>
      </c>
      <c r="F1218">
        <v>11.15</v>
      </c>
    </row>
    <row r="1219" spans="1:6">
      <c r="A1219" s="3">
        <v>45965</v>
      </c>
      <c r="B1219" t="str">
        <v>#N/A N/A</v>
      </c>
      <c r="C1219" t="str">
        <v>#N/A N/A</v>
      </c>
      <c r="D1219" t="str">
        <v>#N/A N/A</v>
      </c>
      <c r="E1219">
        <v>11.19</v>
      </c>
      <c r="F1219">
        <v>11.19</v>
      </c>
    </row>
    <row r="1220" spans="1:6">
      <c r="A1220" s="3">
        <v>45966</v>
      </c>
      <c r="B1220" t="str">
        <v>#N/A N/A</v>
      </c>
      <c r="C1220" t="str">
        <v>#N/A N/A</v>
      </c>
      <c r="D1220" t="str">
        <v>#N/A N/A</v>
      </c>
      <c r="E1220">
        <v>11.16</v>
      </c>
      <c r="F1220">
        <v>11.16</v>
      </c>
    </row>
    <row r="1221" spans="1:6">
      <c r="A1221" s="3">
        <v>45967</v>
      </c>
      <c r="B1221" t="str">
        <v>#N/A N/A</v>
      </c>
      <c r="C1221" t="str">
        <v>#N/A N/A</v>
      </c>
      <c r="D1221" t="str">
        <v>#N/A N/A</v>
      </c>
      <c r="E1221">
        <v>11.154999999999999</v>
      </c>
      <c r="F1221">
        <v>11.154999999999999</v>
      </c>
    </row>
    <row r="1222" spans="1:6">
      <c r="A1222" s="3">
        <v>45968</v>
      </c>
      <c r="B1222" t="str">
        <v>#N/A N/A</v>
      </c>
      <c r="C1222" t="str">
        <v>#N/A N/A</v>
      </c>
      <c r="D1222" t="str">
        <v>#N/A N/A</v>
      </c>
      <c r="E1222">
        <v>11.13</v>
      </c>
      <c r="F1222">
        <v>11.13</v>
      </c>
    </row>
    <row r="1223" spans="1:6">
      <c r="A1223" s="3">
        <v>45971</v>
      </c>
      <c r="B1223" t="str">
        <v>#N/A N/A</v>
      </c>
      <c r="C1223" t="str">
        <v>#N/A N/A</v>
      </c>
      <c r="D1223" t="str">
        <v>#N/A N/A</v>
      </c>
      <c r="E1223">
        <v>11.15</v>
      </c>
      <c r="F1223">
        <v>11.15</v>
      </c>
    </row>
    <row r="1224" spans="1:6">
      <c r="A1224" s="3">
        <v>45972</v>
      </c>
      <c r="B1224" t="str">
        <v>#N/A N/A</v>
      </c>
      <c r="C1224" t="str">
        <v>#N/A N/A</v>
      </c>
      <c r="D1224" t="str">
        <v>#N/A N/A</v>
      </c>
      <c r="E1224">
        <v>11.13</v>
      </c>
      <c r="F1224">
        <v>11.13</v>
      </c>
    </row>
    <row r="1225" spans="1:6">
      <c r="A1225" s="3">
        <v>45973</v>
      </c>
      <c r="B1225" t="str">
        <v>#N/A N/A</v>
      </c>
      <c r="C1225" t="str">
        <v>#N/A N/A</v>
      </c>
      <c r="D1225" t="str">
        <v>#N/A N/A</v>
      </c>
      <c r="E1225">
        <v>11.135</v>
      </c>
      <c r="F1225">
        <v>11.135</v>
      </c>
    </row>
    <row r="1226" spans="1:6">
      <c r="A1226" s="3">
        <v>45974</v>
      </c>
      <c r="B1226" t="str">
        <v>#N/A N/A</v>
      </c>
      <c r="C1226" t="str">
        <v>#N/A N/A</v>
      </c>
      <c r="D1226" t="str">
        <v>#N/A N/A</v>
      </c>
      <c r="E1226">
        <v>11.13</v>
      </c>
      <c r="F1226">
        <v>11.13</v>
      </c>
    </row>
    <row r="1227" spans="1:6">
      <c r="A1227" s="3">
        <v>45975</v>
      </c>
      <c r="B1227" t="str">
        <v>#N/A N/A</v>
      </c>
      <c r="C1227" t="str">
        <v>#N/A N/A</v>
      </c>
      <c r="D1227" t="str">
        <v>#N/A N/A</v>
      </c>
      <c r="E1227">
        <v>11.127000000000001</v>
      </c>
      <c r="F1227">
        <v>11.127000000000001</v>
      </c>
    </row>
    <row r="1228" spans="1:6">
      <c r="A1228" s="3">
        <v>45978</v>
      </c>
      <c r="B1228" t="str">
        <v>#N/A N/A</v>
      </c>
      <c r="C1228" t="str">
        <v>#N/A N/A</v>
      </c>
      <c r="D1228" t="str">
        <v>#N/A N/A</v>
      </c>
      <c r="E1228">
        <v>11.4</v>
      </c>
      <c r="F1228">
        <v>11.4</v>
      </c>
    </row>
    <row r="1229" spans="1:6">
      <c r="A1229" s="3">
        <v>45979</v>
      </c>
      <c r="B1229" t="str">
        <v>#N/A N/A</v>
      </c>
      <c r="C1229" t="str">
        <v>#N/A N/A</v>
      </c>
      <c r="D1229" t="str">
        <v>#N/A N/A</v>
      </c>
      <c r="E1229">
        <v>11.53</v>
      </c>
      <c r="F1229">
        <v>11.53</v>
      </c>
    </row>
    <row r="1230" spans="1:6">
      <c r="A1230" s="3">
        <v>45980</v>
      </c>
      <c r="B1230" t="str">
        <v>#N/A N/A</v>
      </c>
      <c r="C1230" t="str">
        <v>#N/A N/A</v>
      </c>
      <c r="D1230" t="str">
        <v>#N/A N/A</v>
      </c>
      <c r="E1230">
        <v>11.54</v>
      </c>
      <c r="F1230">
        <v>11.54</v>
      </c>
    </row>
    <row r="1231" spans="1:6">
      <c r="A1231" s="3">
        <v>45981</v>
      </c>
      <c r="B1231" t="str">
        <v>#N/A N/A</v>
      </c>
      <c r="C1231" t="str">
        <v>#N/A N/A</v>
      </c>
      <c r="D1231" t="str">
        <v>#N/A N/A</v>
      </c>
      <c r="E1231">
        <v>11.705</v>
      </c>
      <c r="F1231">
        <v>11.705</v>
      </c>
    </row>
    <row r="1232" spans="1:6">
      <c r="A1232" s="3">
        <v>45982</v>
      </c>
      <c r="B1232" t="str">
        <v>#N/A N/A</v>
      </c>
      <c r="C1232" t="str">
        <v>#N/A N/A</v>
      </c>
      <c r="D1232" t="str">
        <v>#N/A N/A</v>
      </c>
      <c r="E1232">
        <v>11.465</v>
      </c>
      <c r="F1232">
        <v>11.465</v>
      </c>
    </row>
    <row r="1233" spans="1:6">
      <c r="A1233" s="3">
        <v>45985</v>
      </c>
      <c r="B1233" t="str">
        <v>#N/A N/A</v>
      </c>
      <c r="C1233" t="str">
        <v>#N/A N/A</v>
      </c>
      <c r="D1233" t="str">
        <v>#N/A N/A</v>
      </c>
      <c r="E1233">
        <v>11.25</v>
      </c>
      <c r="F1233">
        <v>11.25</v>
      </c>
    </row>
    <row r="1234" spans="1:6">
      <c r="A1234" s="3">
        <v>45986</v>
      </c>
      <c r="B1234" t="str">
        <v>#N/A N/A</v>
      </c>
      <c r="C1234" t="str">
        <v>#N/A N/A</v>
      </c>
      <c r="D1234" t="str">
        <v>#N/A N/A</v>
      </c>
      <c r="E1234">
        <v>11.13</v>
      </c>
      <c r="F1234">
        <v>11.13</v>
      </c>
    </row>
    <row r="1235" spans="1:6">
      <c r="A1235" s="3">
        <v>45987</v>
      </c>
      <c r="B1235" t="str">
        <v>#N/A N/A</v>
      </c>
      <c r="C1235" t="str">
        <v>#N/A N/A</v>
      </c>
      <c r="D1235" t="str">
        <v>#N/A N/A</v>
      </c>
      <c r="E1235">
        <v>11.115</v>
      </c>
      <c r="F1235">
        <v>11.115</v>
      </c>
    </row>
    <row r="1236" spans="1:6">
      <c r="A1236" s="3">
        <v>45989</v>
      </c>
      <c r="B1236" t="str">
        <v>#N/A N/A</v>
      </c>
      <c r="C1236" t="str">
        <v>#N/A N/A</v>
      </c>
      <c r="D1236" t="str">
        <v>#N/A N/A</v>
      </c>
      <c r="E1236">
        <v>11.09</v>
      </c>
      <c r="F1236">
        <v>11.09</v>
      </c>
    </row>
    <row r="1237" spans="1:6">
      <c r="A1237" s="3">
        <v>45992</v>
      </c>
      <c r="B1237" t="str">
        <v>#N/A N/A</v>
      </c>
      <c r="C1237" t="str">
        <v>#N/A N/A</v>
      </c>
      <c r="D1237" t="str">
        <v>#N/A N/A</v>
      </c>
      <c r="E1237">
        <v>11.065</v>
      </c>
      <c r="F1237">
        <v>11.065</v>
      </c>
    </row>
    <row r="1238" spans="1:6">
      <c r="A1238" s="3">
        <v>45993</v>
      </c>
      <c r="B1238" t="str">
        <v>#N/A N/A</v>
      </c>
      <c r="C1238" t="str">
        <v>#N/A N/A</v>
      </c>
      <c r="D1238" t="str">
        <v>#N/A N/A</v>
      </c>
      <c r="E1238">
        <v>11</v>
      </c>
      <c r="F1238">
        <v>11</v>
      </c>
    </row>
    <row r="1239" spans="1:6">
      <c r="A1239" s="3">
        <v>45994</v>
      </c>
      <c r="B1239" t="str">
        <v>#N/A N/A</v>
      </c>
      <c r="C1239" t="str">
        <v>#N/A N/A</v>
      </c>
      <c r="D1239" t="str">
        <v>#N/A N/A</v>
      </c>
      <c r="E1239">
        <v>10.984999999999999</v>
      </c>
      <c r="F1239">
        <v>10.984999999999999</v>
      </c>
    </row>
    <row r="1240" spans="1:6">
      <c r="A1240" s="3">
        <v>45995</v>
      </c>
      <c r="B1240" t="str">
        <v>#N/A N/A</v>
      </c>
      <c r="C1240" t="str">
        <v>#N/A N/A</v>
      </c>
      <c r="D1240" t="str">
        <v>#N/A N/A</v>
      </c>
      <c r="E1240">
        <v>10.9</v>
      </c>
      <c r="F1240">
        <v>10.9</v>
      </c>
    </row>
    <row r="1241" spans="1:6">
      <c r="A1241" s="3">
        <v>45996</v>
      </c>
      <c r="B1241" t="str">
        <v>#N/A N/A</v>
      </c>
      <c r="C1241" t="str">
        <v>#N/A N/A</v>
      </c>
      <c r="D1241" t="str">
        <v>#N/A N/A</v>
      </c>
      <c r="E1241">
        <v>10.88</v>
      </c>
      <c r="F1241">
        <v>10.88</v>
      </c>
    </row>
    <row r="1242" spans="1:6">
      <c r="A1242" s="3">
        <v>45999</v>
      </c>
      <c r="B1242" t="str">
        <v>#N/A N/A</v>
      </c>
      <c r="C1242" t="str">
        <v>#N/A N/A</v>
      </c>
      <c r="D1242" t="str">
        <v>#N/A N/A</v>
      </c>
      <c r="E1242">
        <v>10.865</v>
      </c>
      <c r="F1242">
        <v>10.865</v>
      </c>
    </row>
    <row r="1243" spans="1:6">
      <c r="A1243" s="3">
        <v>46000</v>
      </c>
      <c r="B1243" t="str">
        <v>#N/A N/A</v>
      </c>
      <c r="C1243" t="str">
        <v>#N/A N/A</v>
      </c>
      <c r="D1243" t="str">
        <v>#N/A N/A</v>
      </c>
      <c r="E1243">
        <v>10.85</v>
      </c>
      <c r="F1243">
        <v>10.85</v>
      </c>
    </row>
    <row r="1244" spans="1:6">
      <c r="A1244" s="3">
        <v>46001</v>
      </c>
      <c r="B1244" t="str">
        <v>#N/A N/A</v>
      </c>
      <c r="C1244" t="str">
        <v>#N/A N/A</v>
      </c>
      <c r="D1244" t="str">
        <v>#N/A N/A</v>
      </c>
      <c r="E1244">
        <v>10.775</v>
      </c>
      <c r="F1244">
        <v>10.775</v>
      </c>
    </row>
    <row r="1245" spans="1:6">
      <c r="A1245" s="3">
        <v>46002</v>
      </c>
      <c r="B1245" t="str">
        <v>#N/A N/A</v>
      </c>
      <c r="C1245" t="str">
        <v>#N/A N/A</v>
      </c>
      <c r="D1245" t="str">
        <v>#N/A N/A</v>
      </c>
      <c r="E1245">
        <v>10.744999999999999</v>
      </c>
      <c r="F1245">
        <v>10.744999999999999</v>
      </c>
    </row>
    <row r="1246" spans="1:6">
      <c r="A1246" s="3">
        <v>46003</v>
      </c>
      <c r="B1246" t="str">
        <v>#N/A N/A</v>
      </c>
      <c r="C1246" t="str">
        <v>#N/A N/A</v>
      </c>
      <c r="D1246" t="str">
        <v>#N/A N/A</v>
      </c>
      <c r="E1246">
        <v>10.7</v>
      </c>
      <c r="F1246">
        <v>10.7</v>
      </c>
    </row>
    <row r="1247" spans="1:6">
      <c r="A1247" s="3">
        <v>46006</v>
      </c>
      <c r="B1247" t="str">
        <v>#N/A N/A</v>
      </c>
      <c r="C1247" t="str">
        <v>#N/A N/A</v>
      </c>
      <c r="D1247" t="str">
        <v>#N/A N/A</v>
      </c>
      <c r="E1247">
        <v>10.662000000000001</v>
      </c>
      <c r="F1247">
        <v>10.662000000000001</v>
      </c>
    </row>
    <row r="1248" spans="1:6">
      <c r="A1248" s="3">
        <v>46007</v>
      </c>
      <c r="B1248" t="str">
        <v>#N/A N/A</v>
      </c>
      <c r="C1248" t="str">
        <v>#N/A N/A</v>
      </c>
      <c r="D1248" t="str">
        <v>#N/A N/A</v>
      </c>
      <c r="E1248">
        <v>9.4550000000000001</v>
      </c>
      <c r="F1248">
        <v>9.4550000000000001</v>
      </c>
    </row>
    <row r="1249" spans="1:6">
      <c r="A1249" s="3">
        <v>46008</v>
      </c>
      <c r="B1249" t="str">
        <v>#N/A N/A</v>
      </c>
      <c r="C1249" t="str">
        <v>#N/A N/A</v>
      </c>
      <c r="D1249" t="str">
        <v>#N/A N/A</v>
      </c>
      <c r="E1249">
        <v>9.5350000000000001</v>
      </c>
      <c r="F1249">
        <v>9.5350000000000001</v>
      </c>
    </row>
    <row r="1250" spans="1:6">
      <c r="A1250" s="3">
        <v>46009</v>
      </c>
      <c r="B1250" t="str">
        <v>#N/A N/A</v>
      </c>
      <c r="C1250" t="str">
        <v>#N/A N/A</v>
      </c>
      <c r="D1250" t="str">
        <v>#N/A N/A</v>
      </c>
      <c r="E1250">
        <v>9.5549999999999997</v>
      </c>
      <c r="F1250">
        <v>9.5549999999999997</v>
      </c>
    </row>
    <row r="1251" spans="1:6">
      <c r="A1251" s="3">
        <v>46010</v>
      </c>
      <c r="B1251" t="str">
        <v>#N/A N/A</v>
      </c>
      <c r="C1251" t="str">
        <v>#N/A N/A</v>
      </c>
      <c r="D1251" t="str">
        <v>#N/A N/A</v>
      </c>
      <c r="E1251">
        <v>9.6750000000000007</v>
      </c>
      <c r="F1251">
        <v>9.6750000000000007</v>
      </c>
    </row>
    <row r="1252" spans="1:6">
      <c r="A1252" s="3">
        <v>46013</v>
      </c>
      <c r="B1252" t="str">
        <v>#N/A N/A</v>
      </c>
      <c r="C1252" t="str">
        <v>#N/A N/A</v>
      </c>
      <c r="D1252" t="str">
        <v>#N/A N/A</v>
      </c>
      <c r="E1252">
        <v>9.59</v>
      </c>
      <c r="F1252">
        <v>9.59</v>
      </c>
    </row>
    <row r="1253" spans="1:6">
      <c r="A1253" s="3">
        <v>46014</v>
      </c>
      <c r="B1253" t="str">
        <v>#N/A N/A</v>
      </c>
      <c r="C1253" t="str">
        <v>#N/A N/A</v>
      </c>
      <c r="D1253" t="str">
        <v>#N/A N/A</v>
      </c>
      <c r="E1253">
        <v>9.6300000000000008</v>
      </c>
      <c r="F1253">
        <v>9.6300000000000008</v>
      </c>
    </row>
    <row r="1254" spans="1:6">
      <c r="A1254" s="3">
        <v>46015</v>
      </c>
      <c r="B1254" t="str">
        <v>#N/A N/A</v>
      </c>
      <c r="C1254" t="str">
        <v>#N/A N/A</v>
      </c>
      <c r="D1254" t="str">
        <v>#N/A N/A</v>
      </c>
      <c r="E1254">
        <v>9.73</v>
      </c>
      <c r="F1254">
        <v>9.73</v>
      </c>
    </row>
    <row r="1255" spans="1:6">
      <c r="A1255" s="3">
        <v>46017</v>
      </c>
      <c r="B1255" t="str">
        <v>#N/A N/A</v>
      </c>
      <c r="C1255" t="str">
        <v>#N/A N/A</v>
      </c>
      <c r="D1255" t="str">
        <v>#N/A N/A</v>
      </c>
      <c r="E1255">
        <v>9.7200000000000006</v>
      </c>
      <c r="F1255">
        <v>9.7200000000000006</v>
      </c>
    </row>
    <row r="1256" spans="1:6">
      <c r="A1256" s="3">
        <v>46020</v>
      </c>
      <c r="B1256" t="str">
        <v>#N/A N/A</v>
      </c>
      <c r="C1256" t="str">
        <v>#N/A N/A</v>
      </c>
      <c r="D1256" t="str">
        <v>#N/A N/A</v>
      </c>
      <c r="E1256">
        <v>9.69</v>
      </c>
      <c r="F1256">
        <v>9.69</v>
      </c>
    </row>
    <row r="1257" spans="1:6">
      <c r="A1257" s="3">
        <v>46021</v>
      </c>
      <c r="B1257" t="str">
        <v>#N/A N/A</v>
      </c>
      <c r="C1257" t="str">
        <v>#N/A N/A</v>
      </c>
      <c r="D1257" t="str">
        <v>#N/A N/A</v>
      </c>
      <c r="E1257">
        <v>9.57</v>
      </c>
      <c r="F1257">
        <v>9.57</v>
      </c>
    </row>
    <row r="1258" spans="1:6">
      <c r="A1258" s="3">
        <v>46022</v>
      </c>
      <c r="B1258" t="str">
        <v>#N/A N/A</v>
      </c>
      <c r="C1258" t="str">
        <v>#N/A N/A</v>
      </c>
      <c r="D1258" t="str">
        <v>#N/A N/A</v>
      </c>
      <c r="E1258">
        <v>9.6050000000000004</v>
      </c>
      <c r="F1258">
        <v>9.6050000000000004</v>
      </c>
    </row>
    <row r="1259" spans="1:6">
      <c r="A1259" s="3">
        <v>46024</v>
      </c>
      <c r="B1259" t="str">
        <v>#N/A N/A</v>
      </c>
      <c r="C1259" t="str">
        <v>#N/A N/A</v>
      </c>
      <c r="D1259" t="str">
        <v>#N/A N/A</v>
      </c>
      <c r="E1259">
        <v>9.6999999999999993</v>
      </c>
      <c r="F1259">
        <v>9.6999999999999993</v>
      </c>
    </row>
    <row r="1260" spans="1:6">
      <c r="A1260" s="3">
        <v>46027</v>
      </c>
      <c r="B1260" t="str">
        <v>#N/A N/A</v>
      </c>
      <c r="C1260" t="str">
        <v>#N/A N/A</v>
      </c>
      <c r="D1260" t="str">
        <v>#N/A N/A</v>
      </c>
      <c r="E1260">
        <v>9.5399999999999991</v>
      </c>
      <c r="F1260">
        <v>9.5399999999999991</v>
      </c>
    </row>
    <row r="1261" spans="1:6">
      <c r="A1261" s="3">
        <v>46028</v>
      </c>
      <c r="B1261" t="str">
        <v>#N/A N/A</v>
      </c>
      <c r="C1261" t="str">
        <v>#N/A N/A</v>
      </c>
      <c r="D1261" t="str">
        <v>#N/A N/A</v>
      </c>
      <c r="E1261">
        <v>9.5749999999999993</v>
      </c>
      <c r="F1261">
        <v>9.5749999999999993</v>
      </c>
    </row>
    <row r="1262" spans="1:6">
      <c r="A1262" s="3">
        <v>46029</v>
      </c>
      <c r="B1262" t="str">
        <v>#N/A N/A</v>
      </c>
      <c r="C1262" t="str">
        <v>#N/A N/A</v>
      </c>
      <c r="D1262" t="str">
        <v>#N/A N/A</v>
      </c>
      <c r="E1262">
        <v>9.6050000000000004</v>
      </c>
      <c r="F1262">
        <v>9.6050000000000004</v>
      </c>
    </row>
    <row r="1263" spans="1:6">
      <c r="A1263" s="3">
        <v>46030</v>
      </c>
      <c r="B1263" t="str">
        <v>#N/A N/A</v>
      </c>
      <c r="C1263" t="str">
        <v>#N/A N/A</v>
      </c>
      <c r="D1263" t="str">
        <v>#N/A N/A</v>
      </c>
      <c r="E1263">
        <v>9.5549999999999997</v>
      </c>
      <c r="F1263">
        <v>9.5549999999999997</v>
      </c>
    </row>
    <row r="1264" spans="1:6">
      <c r="A1264" s="3">
        <v>46031</v>
      </c>
      <c r="B1264" t="str">
        <v>#N/A N/A</v>
      </c>
      <c r="C1264" t="str">
        <v>#N/A N/A</v>
      </c>
      <c r="D1264" t="str">
        <v>#N/A N/A</v>
      </c>
      <c r="E1264">
        <v>9.5649999999999995</v>
      </c>
      <c r="F1264">
        <v>9.5649999999999995</v>
      </c>
    </row>
    <row r="1265" spans="1:6">
      <c r="A1265" s="3">
        <v>46034</v>
      </c>
      <c r="B1265" t="str">
        <v>#N/A N/A</v>
      </c>
      <c r="C1265" t="str">
        <v>#N/A N/A</v>
      </c>
      <c r="D1265" t="str">
        <v>#N/A N/A</v>
      </c>
      <c r="E1265">
        <v>9.61</v>
      </c>
      <c r="F1265">
        <v>9.61</v>
      </c>
    </row>
    <row r="1266" spans="1:6">
      <c r="A1266" s="3">
        <v>46035</v>
      </c>
      <c r="B1266" t="str">
        <v>#N/A N/A</v>
      </c>
      <c r="C1266" t="str">
        <v>#N/A N/A</v>
      </c>
      <c r="D1266" t="str">
        <v>#N/A N/A</v>
      </c>
      <c r="E1266">
        <v>9.61</v>
      </c>
      <c r="F1266">
        <v>9.61</v>
      </c>
    </row>
    <row r="1267" spans="1:6">
      <c r="A1267" s="3">
        <v>46036</v>
      </c>
      <c r="B1267" t="str">
        <v>#N/A N/A</v>
      </c>
      <c r="C1267" t="str">
        <v>#N/A N/A</v>
      </c>
      <c r="D1267" t="str">
        <v>#N/A N/A</v>
      </c>
      <c r="E1267">
        <v>9.5950000000000006</v>
      </c>
      <c r="F1267">
        <v>9.5950000000000006</v>
      </c>
    </row>
    <row r="1268" spans="1:6">
      <c r="A1268" s="3">
        <v>46037</v>
      </c>
      <c r="B1268" t="str">
        <v>#N/A N/A</v>
      </c>
      <c r="C1268" t="str">
        <v>#N/A N/A</v>
      </c>
      <c r="D1268" t="str">
        <v>#N/A N/A</v>
      </c>
      <c r="E1268">
        <v>9.61</v>
      </c>
      <c r="F1268">
        <v>9.61</v>
      </c>
    </row>
    <row r="1269" spans="1:6">
      <c r="A1269" s="3">
        <v>46038</v>
      </c>
      <c r="B1269" t="str">
        <v>#N/A N/A</v>
      </c>
      <c r="C1269" t="str">
        <v>#N/A N/A</v>
      </c>
      <c r="D1269" t="str">
        <v>#N/A N/A</v>
      </c>
      <c r="E1269">
        <v>11.154999999999999</v>
      </c>
      <c r="F1269">
        <v>11.154999999999999</v>
      </c>
    </row>
    <row r="1270" spans="1:6">
      <c r="A1270" s="3">
        <v>46042</v>
      </c>
      <c r="B1270" t="str">
        <v>#N/A N/A</v>
      </c>
      <c r="C1270" t="str">
        <v>#N/A N/A</v>
      </c>
      <c r="D1270" t="str">
        <v>#N/A N/A</v>
      </c>
      <c r="E1270">
        <v>10.805</v>
      </c>
      <c r="F1270">
        <v>10.805</v>
      </c>
    </row>
    <row r="1271" spans="1:6">
      <c r="A1271" s="3">
        <v>46043</v>
      </c>
      <c r="B1271" t="str">
        <v>#N/A N/A</v>
      </c>
      <c r="C1271" t="str">
        <v>#N/A N/A</v>
      </c>
      <c r="D1271" t="str">
        <v>#N/A N/A</v>
      </c>
      <c r="E1271">
        <v>11.335000000000001</v>
      </c>
      <c r="F1271">
        <v>11.335000000000001</v>
      </c>
    </row>
    <row r="1272" spans="1:6">
      <c r="A1272" s="3">
        <v>46044</v>
      </c>
      <c r="B1272" t="str">
        <v>#N/A N/A</v>
      </c>
      <c r="C1272" t="str">
        <v>#N/A N/A</v>
      </c>
      <c r="D1272" t="str">
        <v>#N/A N/A</v>
      </c>
      <c r="E1272">
        <v>11.22</v>
      </c>
      <c r="F1272">
        <v>11.22</v>
      </c>
    </row>
    <row r="1273" spans="1:6">
      <c r="A1273" s="3">
        <v>46045</v>
      </c>
      <c r="B1273" t="str">
        <v>#N/A N/A</v>
      </c>
      <c r="C1273" t="str">
        <v>#N/A N/A</v>
      </c>
      <c r="D1273" t="str">
        <v>#N/A N/A</v>
      </c>
      <c r="E1273">
        <v>11.285</v>
      </c>
      <c r="F1273">
        <v>11.285</v>
      </c>
    </row>
    <row r="1274" spans="1:6">
      <c r="A1274" s="3">
        <v>46048</v>
      </c>
      <c r="B1274" t="str">
        <v>#N/A N/A</v>
      </c>
      <c r="C1274" t="str">
        <v>#N/A N/A</v>
      </c>
      <c r="D1274" t="str">
        <v>#N/A N/A</v>
      </c>
      <c r="E1274">
        <v>11.225</v>
      </c>
      <c r="F1274">
        <v>11.225</v>
      </c>
    </row>
    <row r="1275" spans="1:6">
      <c r="A1275" s="3">
        <v>46049</v>
      </c>
      <c r="B1275" t="str">
        <v>#N/A N/A</v>
      </c>
      <c r="C1275" t="str">
        <v>#N/A N/A</v>
      </c>
      <c r="D1275" t="str">
        <v>#N/A N/A</v>
      </c>
      <c r="E1275">
        <v>11.35</v>
      </c>
      <c r="F1275">
        <v>11.35</v>
      </c>
    </row>
    <row r="1276" spans="1:6">
      <c r="A1276" s="3">
        <v>46050</v>
      </c>
      <c r="B1276" t="str">
        <v>#N/A N/A</v>
      </c>
      <c r="C1276" t="str">
        <v>#N/A N/A</v>
      </c>
      <c r="D1276" t="str">
        <v>#N/A N/A</v>
      </c>
      <c r="E1276">
        <v>11.29</v>
      </c>
      <c r="F1276">
        <v>11.29</v>
      </c>
    </row>
    <row r="1277" spans="1:6">
      <c r="A1277" s="3">
        <v>46051</v>
      </c>
      <c r="B1277" t="str">
        <v>#N/A N/A</v>
      </c>
      <c r="C1277" t="str">
        <v>#N/A N/A</v>
      </c>
      <c r="D1277" t="str">
        <v>#N/A N/A</v>
      </c>
      <c r="E1277">
        <v>11.465</v>
      </c>
      <c r="F1277">
        <v>11.465</v>
      </c>
    </row>
    <row r="1278" spans="1:6">
      <c r="A1278" s="3">
        <v>46052</v>
      </c>
      <c r="B1278" t="str">
        <v>#N/A N/A</v>
      </c>
      <c r="C1278" t="str">
        <v>#N/A N/A</v>
      </c>
      <c r="D1278" t="str">
        <v>#N/A N/A</v>
      </c>
      <c r="E1278">
        <v>11.525</v>
      </c>
      <c r="F1278">
        <v>11.525</v>
      </c>
    </row>
    <row r="1279" spans="1:6">
      <c r="A1279" s="3">
        <v>46055</v>
      </c>
      <c r="B1279" t="str">
        <v>#N/A N/A</v>
      </c>
      <c r="C1279" t="str">
        <v>#N/A N/A</v>
      </c>
      <c r="D1279" t="str">
        <v>#N/A N/A</v>
      </c>
      <c r="E1279">
        <v>11.15</v>
      </c>
      <c r="F1279">
        <v>11.15</v>
      </c>
    </row>
    <row r="1280" spans="1:6">
      <c r="A1280" s="3">
        <v>46056</v>
      </c>
      <c r="B1280" t="str">
        <v>#N/A N/A</v>
      </c>
      <c r="C1280" t="str">
        <v>#N/A N/A</v>
      </c>
      <c r="D1280" t="str">
        <v>#N/A N/A</v>
      </c>
      <c r="E1280">
        <v>11.13</v>
      </c>
      <c r="F1280">
        <v>11.13</v>
      </c>
    </row>
    <row r="1281" spans="1:6">
      <c r="A1281" s="3">
        <v>46057</v>
      </c>
      <c r="B1281" t="str">
        <v>#N/A N/A</v>
      </c>
      <c r="C1281" t="str">
        <v>#N/A N/A</v>
      </c>
      <c r="D1281" t="str">
        <v>#N/A N/A</v>
      </c>
      <c r="E1281">
        <v>11.1</v>
      </c>
      <c r="F1281">
        <v>11.1</v>
      </c>
    </row>
    <row r="1282" spans="1:6">
      <c r="A1282" s="3">
        <v>46058</v>
      </c>
      <c r="B1282" t="str">
        <v>#N/A N/A</v>
      </c>
      <c r="C1282" t="str">
        <v>#N/A N/A</v>
      </c>
      <c r="D1282" t="str">
        <v>#N/A N/A</v>
      </c>
      <c r="E1282">
        <v>11.08</v>
      </c>
      <c r="F1282">
        <v>11.08</v>
      </c>
    </row>
    <row r="1283" spans="1:6">
      <c r="A1283" s="3">
        <v>46059</v>
      </c>
      <c r="B1283" t="str">
        <v>#N/A N/A</v>
      </c>
      <c r="C1283" t="str">
        <v>#N/A N/A</v>
      </c>
      <c r="D1283" t="str">
        <v>#N/A N/A</v>
      </c>
      <c r="E1283">
        <v>11.105</v>
      </c>
      <c r="F1283">
        <v>11.105</v>
      </c>
    </row>
    <row r="1284" spans="1:6">
      <c r="A1284" s="3">
        <v>46062</v>
      </c>
      <c r="B1284" t="str">
        <v>#N/A N/A</v>
      </c>
      <c r="C1284" t="str">
        <v>#N/A N/A</v>
      </c>
      <c r="D1284" t="str">
        <v>#N/A N/A</v>
      </c>
      <c r="E1284">
        <v>11.045</v>
      </c>
      <c r="F1284">
        <v>11.045</v>
      </c>
    </row>
    <row r="1285" spans="1:6">
      <c r="A1285" s="3">
        <v>46063</v>
      </c>
      <c r="B1285" t="str">
        <v>#N/A N/A</v>
      </c>
      <c r="C1285" t="str">
        <v>#N/A N/A</v>
      </c>
      <c r="D1285" t="str">
        <v>#N/A N/A</v>
      </c>
      <c r="E1285">
        <v>11.015000000000001</v>
      </c>
      <c r="F1285">
        <v>11.015000000000001</v>
      </c>
    </row>
    <row r="1286" spans="1:6">
      <c r="A1286" s="3">
        <v>46064</v>
      </c>
      <c r="B1286" t="str">
        <v>#N/A N/A</v>
      </c>
      <c r="C1286" t="str">
        <v>#N/A N/A</v>
      </c>
      <c r="D1286" t="str">
        <v>#N/A N/A</v>
      </c>
      <c r="E1286">
        <v>11.01</v>
      </c>
      <c r="F1286">
        <v>11.01</v>
      </c>
    </row>
    <row r="1287" spans="1:6">
      <c r="A1287" s="3">
        <v>46065</v>
      </c>
      <c r="B1287" t="str">
        <v>#N/A N/A</v>
      </c>
      <c r="C1287" t="str">
        <v>#N/A N/A</v>
      </c>
      <c r="D1287" t="str">
        <v>#N/A N/A</v>
      </c>
      <c r="E1287">
        <v>11.005000000000001</v>
      </c>
      <c r="F1287">
        <v>11.005000000000001</v>
      </c>
    </row>
    <row r="1288" spans="1:6">
      <c r="A1288" s="3">
        <v>46066</v>
      </c>
      <c r="B1288" t="str">
        <v>#N/A N/A</v>
      </c>
      <c r="C1288" t="str">
        <v>#N/A N/A</v>
      </c>
      <c r="D1288" t="str">
        <v>#N/A N/A</v>
      </c>
      <c r="E1288">
        <v>10.993</v>
      </c>
      <c r="F1288">
        <v>10.993</v>
      </c>
    </row>
    <row r="1289" spans="1:6">
      <c r="A1289" s="3">
        <v>46070</v>
      </c>
      <c r="B1289" t="str">
        <v>#N/A N/A</v>
      </c>
      <c r="C1289" t="str">
        <v>#N/A N/A</v>
      </c>
      <c r="D1289" t="str">
        <v>#N/A N/A</v>
      </c>
      <c r="E1289">
        <v>9.9600000000000009</v>
      </c>
      <c r="F1289">
        <v>9.9600000000000009</v>
      </c>
    </row>
    <row r="1290" spans="1:6">
      <c r="A1290" s="3">
        <v>46071</v>
      </c>
      <c r="B1290" t="str">
        <v>#N/A N/A</v>
      </c>
      <c r="C1290" t="str">
        <v>#N/A N/A</v>
      </c>
      <c r="D1290" t="str">
        <v>#N/A N/A</v>
      </c>
      <c r="E1290">
        <v>10.395</v>
      </c>
      <c r="F1290">
        <v>10.395</v>
      </c>
    </row>
    <row r="1291" spans="1:6">
      <c r="A1291" s="3">
        <v>46072</v>
      </c>
      <c r="B1291" t="str">
        <v>#N/A N/A</v>
      </c>
      <c r="C1291" t="str">
        <v>#N/A N/A</v>
      </c>
      <c r="D1291" t="str">
        <v>#N/A N/A</v>
      </c>
      <c r="E1291">
        <v>10.78</v>
      </c>
      <c r="F1291">
        <v>10.78</v>
      </c>
    </row>
    <row r="1292" spans="1:6">
      <c r="A1292" s="3">
        <v>46073</v>
      </c>
      <c r="B1292" t="str">
        <v>#N/A N/A</v>
      </c>
      <c r="C1292" t="str">
        <v>#N/A N/A</v>
      </c>
      <c r="D1292" t="str">
        <v>#N/A N/A</v>
      </c>
      <c r="E1292">
        <v>10.66</v>
      </c>
      <c r="F1292">
        <v>10.66</v>
      </c>
    </row>
    <row r="1293" spans="1:6">
      <c r="A1293" s="3">
        <v>46076</v>
      </c>
      <c r="B1293" t="str">
        <v>#N/A N/A</v>
      </c>
      <c r="C1293" t="str">
        <v>#N/A N/A</v>
      </c>
      <c r="D1293" t="str">
        <v>#N/A N/A</v>
      </c>
      <c r="E1293">
        <v>10.725</v>
      </c>
      <c r="F1293">
        <v>10.725</v>
      </c>
    </row>
    <row r="1294" spans="1:6">
      <c r="A1294" s="3">
        <v>46077</v>
      </c>
      <c r="B1294" t="str">
        <v>#N/A N/A</v>
      </c>
      <c r="C1294" t="str">
        <v>#N/A N/A</v>
      </c>
      <c r="D1294" t="str">
        <v>#N/A N/A</v>
      </c>
      <c r="E1294">
        <v>10.52</v>
      </c>
      <c r="F1294">
        <v>10.52</v>
      </c>
    </row>
    <row r="1295" spans="1:6">
      <c r="A1295" s="3">
        <v>46078</v>
      </c>
      <c r="B1295" t="str">
        <v>#N/A N/A</v>
      </c>
      <c r="C1295" t="str">
        <v>#N/A N/A</v>
      </c>
      <c r="D1295" t="str">
        <v>#N/A N/A</v>
      </c>
      <c r="E1295">
        <v>10.595000000000001</v>
      </c>
      <c r="F1295">
        <v>10.595000000000001</v>
      </c>
    </row>
    <row r="1296" spans="1:6">
      <c r="A1296" s="3">
        <v>46079</v>
      </c>
      <c r="B1296" t="str">
        <v>#N/A N/A</v>
      </c>
      <c r="C1296" t="str">
        <v>#N/A N/A</v>
      </c>
      <c r="D1296" t="str">
        <v>#N/A N/A</v>
      </c>
      <c r="E1296">
        <v>10.605</v>
      </c>
      <c r="F1296">
        <v>10.605</v>
      </c>
    </row>
    <row r="1297" spans="1:6">
      <c r="A1297" s="3">
        <v>46080</v>
      </c>
      <c r="B1297" t="str">
        <v>#N/A N/A</v>
      </c>
      <c r="C1297" t="str">
        <v>#N/A N/A</v>
      </c>
      <c r="D1297" t="str">
        <v>#N/A N/A</v>
      </c>
      <c r="E1297">
        <v>10.725</v>
      </c>
      <c r="F1297">
        <v>10.725</v>
      </c>
    </row>
    <row r="1298" spans="1:6">
      <c r="A1298" s="3">
        <v>46083</v>
      </c>
      <c r="B1298" t="str">
        <v>#N/A N/A</v>
      </c>
      <c r="C1298" t="str">
        <v>#N/A N/A</v>
      </c>
      <c r="D1298" t="str">
        <v>#N/A N/A</v>
      </c>
      <c r="E1298">
        <v>13.365</v>
      </c>
      <c r="F1298">
        <v>13.365</v>
      </c>
    </row>
    <row r="1299" spans="1:6">
      <c r="A1299" s="3">
        <v>46084</v>
      </c>
      <c r="B1299" t="str">
        <v>#N/A N/A</v>
      </c>
      <c r="C1299" t="str">
        <v>#N/A N/A</v>
      </c>
      <c r="D1299" t="str">
        <v>#N/A N/A</v>
      </c>
      <c r="E1299">
        <v>15.77</v>
      </c>
      <c r="F1299">
        <v>15.77</v>
      </c>
    </row>
    <row r="1300" spans="1:6">
      <c r="A1300" s="3">
        <v>46085</v>
      </c>
      <c r="B1300" t="str">
        <v>#N/A N/A</v>
      </c>
      <c r="C1300" t="str">
        <v>#N/A N/A</v>
      </c>
      <c r="D1300" t="str">
        <v>#N/A N/A</v>
      </c>
      <c r="E1300">
        <v>15.105</v>
      </c>
      <c r="F1300">
        <v>15.105</v>
      </c>
    </row>
    <row r="1301" spans="1:6">
      <c r="A1301" s="3">
        <v>46086</v>
      </c>
      <c r="B1301" t="str">
        <v>#N/A N/A</v>
      </c>
      <c r="C1301" t="str">
        <v>#N/A N/A</v>
      </c>
      <c r="D1301" t="str">
        <v>#N/A N/A</v>
      </c>
      <c r="E1301">
        <v>15.494999999999999</v>
      </c>
      <c r="F1301">
        <v>15.494999999999999</v>
      </c>
    </row>
    <row r="1302" spans="1:6">
      <c r="A1302" s="3">
        <v>46087</v>
      </c>
      <c r="B1302" t="str">
        <v>#N/A N/A</v>
      </c>
      <c r="C1302" t="str">
        <v>#N/A N/A</v>
      </c>
      <c r="D1302" t="str">
        <v>#N/A N/A</v>
      </c>
      <c r="E1302">
        <v>15.71</v>
      </c>
      <c r="F1302">
        <v>15.71</v>
      </c>
    </row>
    <row r="1303" spans="1:6">
      <c r="A1303" s="3">
        <v>46090</v>
      </c>
      <c r="B1303" t="str">
        <v>#N/A N/A</v>
      </c>
      <c r="C1303" t="str">
        <v>#N/A N/A</v>
      </c>
      <c r="D1303" t="str">
        <v>#N/A N/A</v>
      </c>
      <c r="E1303">
        <v>16.23</v>
      </c>
      <c r="F1303">
        <v>16.23</v>
      </c>
    </row>
    <row r="1304" spans="1:6">
      <c r="A1304" s="3">
        <v>46091</v>
      </c>
      <c r="B1304" t="str">
        <v>#N/A N/A</v>
      </c>
      <c r="C1304" t="str">
        <v>#N/A N/A</v>
      </c>
      <c r="D1304" t="str">
        <v>#N/A N/A</v>
      </c>
      <c r="E1304">
        <v>15.92</v>
      </c>
      <c r="F1304">
        <v>15.92</v>
      </c>
    </row>
    <row r="1305" spans="1:6">
      <c r="A1305" s="3">
        <v>46092</v>
      </c>
      <c r="B1305" t="str">
        <v>#N/A N/A</v>
      </c>
      <c r="C1305" t="str">
        <v>#N/A N/A</v>
      </c>
      <c r="D1305" t="str">
        <v>#N/A N/A</v>
      </c>
      <c r="E1305">
        <v>15.98</v>
      </c>
      <c r="F1305">
        <v>15.98</v>
      </c>
    </row>
    <row r="1306" spans="1:6">
      <c r="A1306" s="3">
        <v>46093</v>
      </c>
      <c r="B1306" t="str">
        <v>#N/A N/A</v>
      </c>
      <c r="C1306" t="str">
        <v>#N/A N/A</v>
      </c>
      <c r="D1306" t="str">
        <v>#N/A N/A</v>
      </c>
      <c r="E1306">
        <v>16.09</v>
      </c>
      <c r="F1306">
        <v>16.09</v>
      </c>
    </row>
    <row r="1307" spans="1:6">
      <c r="A1307" s="3">
        <v>46094</v>
      </c>
      <c r="B1307" t="str">
        <v>#N/A N/A</v>
      </c>
      <c r="C1307" t="str">
        <v>#N/A N/A</v>
      </c>
      <c r="D1307" t="str">
        <v>#N/A N/A</v>
      </c>
      <c r="E1307">
        <v>16.184999999999999</v>
      </c>
      <c r="F1307">
        <v>16.184999999999999</v>
      </c>
    </row>
    <row r="1308" spans="1:6">
      <c r="A1308" s="3">
        <v>46097</v>
      </c>
      <c r="B1308" t="str">
        <v>#N/A N/A</v>
      </c>
      <c r="C1308" t="str">
        <v>#N/A N/A</v>
      </c>
      <c r="D1308" t="str">
        <v>#N/A N/A</v>
      </c>
      <c r="E1308">
        <v>19.274999999999999</v>
      </c>
      <c r="F1308">
        <v>19.274999999999999</v>
      </c>
    </row>
    <row r="1309" spans="1:6">
      <c r="A1309" s="3">
        <v>46098</v>
      </c>
      <c r="B1309" t="str">
        <v>#N/A N/A</v>
      </c>
      <c r="C1309" t="str">
        <v>#N/A N/A</v>
      </c>
      <c r="D1309" t="str">
        <v>#N/A N/A</v>
      </c>
      <c r="E1309">
        <v>19.41</v>
      </c>
      <c r="F1309">
        <v>19.41</v>
      </c>
    </row>
    <row r="1310" spans="1:6">
      <c r="A1310" s="3">
        <v>46099</v>
      </c>
      <c r="B1310" t="str">
        <v>#N/A N/A</v>
      </c>
      <c r="C1310" t="str">
        <v>#N/A N/A</v>
      </c>
      <c r="D1310" t="str">
        <v>#N/A N/A</v>
      </c>
      <c r="E1310">
        <v>20.175000000000001</v>
      </c>
      <c r="F1310">
        <v>20.175000000000001</v>
      </c>
    </row>
    <row r="1311" spans="1:6">
      <c r="A1311" s="3">
        <v>46100</v>
      </c>
      <c r="B1311" t="str">
        <v>#N/A N/A</v>
      </c>
      <c r="C1311" t="str">
        <v>#N/A N/A</v>
      </c>
      <c r="D1311" t="str">
        <v>#N/A N/A</v>
      </c>
      <c r="E1311">
        <v>22.35</v>
      </c>
      <c r="F1311">
        <v>22.35</v>
      </c>
    </row>
    <row r="1312" spans="1:6">
      <c r="A1312" s="3">
        <v>46101</v>
      </c>
      <c r="B1312" t="str">
        <v>#N/A N/A</v>
      </c>
      <c r="C1312" t="str">
        <v>#N/A N/A</v>
      </c>
      <c r="D1312" t="str">
        <v>#N/A N/A</v>
      </c>
      <c r="E1312">
        <v>21.704999999999998</v>
      </c>
      <c r="F1312">
        <v>21.704999999999998</v>
      </c>
    </row>
    <row r="1313" spans="1:6">
      <c r="A1313" s="3">
        <v>46104</v>
      </c>
      <c r="B1313" t="str">
        <v>#N/A N/A</v>
      </c>
      <c r="C1313" t="str">
        <v>#N/A N/A</v>
      </c>
      <c r="D1313" t="str">
        <v>#N/A N/A</v>
      </c>
      <c r="E1313">
        <v>21</v>
      </c>
      <c r="F1313">
        <v>21</v>
      </c>
    </row>
    <row r="1314" spans="1:6">
      <c r="A1314" s="3">
        <v>46105</v>
      </c>
      <c r="B1314" t="str">
        <v>#N/A N/A</v>
      </c>
      <c r="C1314" t="str">
        <v>#N/A N/A</v>
      </c>
      <c r="D1314" t="str">
        <v>#N/A N/A</v>
      </c>
      <c r="E1314">
        <v>20.524999999999999</v>
      </c>
      <c r="F1314">
        <v>20.524999999999999</v>
      </c>
    </row>
    <row r="1315" spans="1:6">
      <c r="A1315" s="3">
        <v>46106</v>
      </c>
      <c r="B1315" t="str">
        <v>#N/A N/A</v>
      </c>
      <c r="C1315" t="str">
        <v>#N/A N/A</v>
      </c>
      <c r="D1315" t="str">
        <v>#N/A N/A</v>
      </c>
      <c r="E1315">
        <v>19.989999999999998</v>
      </c>
      <c r="F1315">
        <v>19.989999999999998</v>
      </c>
    </row>
    <row r="1316" spans="1:6">
      <c r="A1316" s="3">
        <v>46107</v>
      </c>
      <c r="B1316" t="str">
        <v>#N/A N/A</v>
      </c>
      <c r="C1316" t="str">
        <v>#N/A N/A</v>
      </c>
      <c r="D1316" t="str">
        <v>#N/A N/A</v>
      </c>
      <c r="E1316">
        <v>20.495000000000001</v>
      </c>
      <c r="F1316">
        <v>20.495000000000001</v>
      </c>
    </row>
    <row r="1317" spans="1:6">
      <c r="A1317" s="3">
        <v>46108</v>
      </c>
      <c r="B1317" t="str">
        <v>#N/A N/A</v>
      </c>
      <c r="C1317" t="str">
        <v>#N/A N/A</v>
      </c>
      <c r="D1317" t="str">
        <v>#N/A N/A</v>
      </c>
      <c r="E1317">
        <v>20.395</v>
      </c>
      <c r="F1317">
        <v>20.395</v>
      </c>
    </row>
    <row r="1318" spans="1:6">
      <c r="A1318" s="3">
        <v>46111</v>
      </c>
      <c r="B1318" t="str">
        <v>#N/A N/A</v>
      </c>
      <c r="C1318" t="str">
        <v>#N/A N/A</v>
      </c>
      <c r="D1318" t="str">
        <v>#N/A N/A</v>
      </c>
      <c r="E1318">
        <v>20.53</v>
      </c>
      <c r="F1318">
        <v>20.53</v>
      </c>
    </row>
    <row r="1319" spans="1:6">
      <c r="A1319" s="3">
        <v>46112</v>
      </c>
      <c r="B1319" t="str">
        <v>#N/A N/A</v>
      </c>
      <c r="C1319" t="str">
        <v>#N/A N/A</v>
      </c>
      <c r="D1319" t="str">
        <v>#N/A N/A</v>
      </c>
      <c r="E1319">
        <v>20.13</v>
      </c>
      <c r="F1319">
        <v>20.13</v>
      </c>
    </row>
    <row r="1320" spans="1:6">
      <c r="A1320" s="3">
        <v>46113</v>
      </c>
      <c r="B1320" t="str">
        <v>#N/A N/A</v>
      </c>
      <c r="C1320" t="str">
        <v>#N/A N/A</v>
      </c>
      <c r="D1320" t="str">
        <v>#N/A N/A</v>
      </c>
      <c r="E1320">
        <v>19.829999999999998</v>
      </c>
      <c r="F1320">
        <v>19.829999999999998</v>
      </c>
    </row>
    <row r="1321" spans="1:6">
      <c r="A1321" s="3">
        <v>46114</v>
      </c>
      <c r="B1321" t="str">
        <v>#N/A N/A</v>
      </c>
      <c r="C1321" t="str">
        <v>#N/A N/A</v>
      </c>
      <c r="D1321" t="str">
        <v>#N/A N/A</v>
      </c>
      <c r="E1321">
        <v>19.965</v>
      </c>
      <c r="F1321">
        <v>19.965</v>
      </c>
    </row>
    <row r="1322" spans="1:6">
      <c r="A1322" s="3">
        <v>46115</v>
      </c>
      <c r="B1322" t="str">
        <v>#N/A N/A</v>
      </c>
      <c r="C1322" t="str">
        <v>#N/A N/A</v>
      </c>
      <c r="D1322" t="str">
        <v>#N/A N/A</v>
      </c>
      <c r="E1322">
        <v>19.965</v>
      </c>
      <c r="F1322">
        <v>19.965</v>
      </c>
    </row>
    <row r="1323" spans="1:6">
      <c r="A1323" s="3">
        <v>46118</v>
      </c>
      <c r="B1323" t="str">
        <v>#N/A N/A</v>
      </c>
      <c r="C1323" t="str">
        <v>#N/A N/A</v>
      </c>
      <c r="D1323" t="str">
        <v>#N/A N/A</v>
      </c>
      <c r="E1323">
        <v>19.965</v>
      </c>
      <c r="F1323">
        <v>19.965</v>
      </c>
    </row>
    <row r="1324" spans="1:6">
      <c r="A1324" s="3">
        <v>46119</v>
      </c>
      <c r="B1324" t="str">
        <v>#N/A N/A</v>
      </c>
      <c r="C1324" t="str">
        <v>#N/A N/A</v>
      </c>
      <c r="D1324" t="str">
        <v>#N/A N/A</v>
      </c>
      <c r="E1324">
        <v>19.864999999999998</v>
      </c>
      <c r="F1324">
        <v>19.864999999999998</v>
      </c>
    </row>
    <row r="1325" spans="1:6">
      <c r="A1325" s="3">
        <v>46120</v>
      </c>
      <c r="B1325" t="str">
        <v>#N/A N/A</v>
      </c>
      <c r="C1325" t="str">
        <v>#N/A N/A</v>
      </c>
      <c r="D1325" t="str">
        <v>#N/A N/A</v>
      </c>
      <c r="E1325">
        <v>19.489999999999998</v>
      </c>
      <c r="F1325">
        <v>19.489999999999998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53C06-2106-4347-8D6E-95C40A2EF45B}">
  <dimension ref="A1:F1325"/>
  <sheetViews>
    <sheetView workbookViewId="0">
      <selection activeCell="C2" sqref="C2"/>
    </sheetView>
  </sheetViews>
  <sheetFormatPr defaultRowHeight="15"/>
  <sheetData>
    <row r="1" spans="1:6">
      <c r="A1" t="s">
        <v>8</v>
      </c>
    </row>
    <row r="2" spans="1:6">
      <c r="A2">
        <v>44200</v>
      </c>
      <c r="B2" t="s">
        <v>9</v>
      </c>
      <c r="C2" t="s">
        <v>9</v>
      </c>
      <c r="D2" t="s">
        <v>9</v>
      </c>
      <c r="E2">
        <v>14.93</v>
      </c>
      <c r="F2">
        <v>14.93</v>
      </c>
    </row>
    <row r="3" spans="1:6">
      <c r="A3">
        <v>44201</v>
      </c>
      <c r="B3" t="s">
        <v>9</v>
      </c>
      <c r="C3" t="s">
        <v>9</v>
      </c>
      <c r="D3" t="s">
        <v>9</v>
      </c>
      <c r="E3">
        <v>15.105</v>
      </c>
      <c r="F3">
        <v>15.105</v>
      </c>
    </row>
    <row r="4" spans="1:6">
      <c r="A4">
        <v>44202</v>
      </c>
      <c r="B4" t="s">
        <v>9</v>
      </c>
      <c r="C4" t="s">
        <v>9</v>
      </c>
      <c r="D4" t="s">
        <v>9</v>
      </c>
      <c r="E4">
        <v>15.55</v>
      </c>
      <c r="F4">
        <v>15.55</v>
      </c>
    </row>
    <row r="5" spans="1:6">
      <c r="A5">
        <v>44203</v>
      </c>
      <c r="B5" t="s">
        <v>9</v>
      </c>
      <c r="C5" t="s">
        <v>9</v>
      </c>
      <c r="D5" t="s">
        <v>9</v>
      </c>
      <c r="E5">
        <v>17.25</v>
      </c>
      <c r="F5">
        <v>17.25</v>
      </c>
    </row>
    <row r="6" spans="1:6">
      <c r="A6">
        <v>44204</v>
      </c>
      <c r="B6" t="s">
        <v>9</v>
      </c>
      <c r="C6" t="s">
        <v>9</v>
      </c>
      <c r="D6" t="s">
        <v>9</v>
      </c>
      <c r="E6">
        <v>17.25</v>
      </c>
      <c r="F6">
        <v>17.25</v>
      </c>
    </row>
    <row r="7" spans="1:6">
      <c r="A7">
        <v>44207</v>
      </c>
      <c r="B7" t="s">
        <v>9</v>
      </c>
      <c r="C7" t="s">
        <v>9</v>
      </c>
      <c r="D7" t="s">
        <v>9</v>
      </c>
      <c r="E7">
        <v>19.7</v>
      </c>
      <c r="F7">
        <v>19.7</v>
      </c>
    </row>
    <row r="8" spans="1:6">
      <c r="A8">
        <v>44208</v>
      </c>
      <c r="B8" t="s">
        <v>9</v>
      </c>
      <c r="C8" t="s">
        <v>9</v>
      </c>
      <c r="D8" t="s">
        <v>9</v>
      </c>
      <c r="E8">
        <v>19.7</v>
      </c>
      <c r="F8">
        <v>19.7</v>
      </c>
    </row>
    <row r="9" spans="1:6">
      <c r="A9">
        <v>44209</v>
      </c>
      <c r="B9" t="s">
        <v>9</v>
      </c>
      <c r="C9" t="s">
        <v>9</v>
      </c>
      <c r="D9" t="s">
        <v>9</v>
      </c>
      <c r="E9">
        <v>18.57</v>
      </c>
      <c r="F9">
        <v>18.57</v>
      </c>
    </row>
    <row r="10" spans="1:6">
      <c r="A10">
        <v>44210</v>
      </c>
      <c r="B10" t="s">
        <v>9</v>
      </c>
      <c r="C10" t="s">
        <v>9</v>
      </c>
      <c r="D10" t="s">
        <v>9</v>
      </c>
      <c r="E10">
        <v>18.57</v>
      </c>
      <c r="F10">
        <v>18.57</v>
      </c>
    </row>
    <row r="11" spans="1:6">
      <c r="A11">
        <v>44211</v>
      </c>
      <c r="B11" t="s">
        <v>9</v>
      </c>
      <c r="C11" t="s">
        <v>9</v>
      </c>
      <c r="D11" t="s">
        <v>9</v>
      </c>
      <c r="E11">
        <v>18.309000000000001</v>
      </c>
      <c r="F11">
        <v>18.309000000000001</v>
      </c>
    </row>
    <row r="12" spans="1:6">
      <c r="A12">
        <v>44215</v>
      </c>
      <c r="B12" t="s">
        <v>9</v>
      </c>
      <c r="C12" t="s">
        <v>9</v>
      </c>
      <c r="D12" t="s">
        <v>9</v>
      </c>
      <c r="E12">
        <v>8.52</v>
      </c>
      <c r="F12">
        <v>8.52</v>
      </c>
    </row>
    <row r="13" spans="1:6">
      <c r="A13">
        <v>44216</v>
      </c>
      <c r="B13" t="s">
        <v>9</v>
      </c>
      <c r="C13" t="s">
        <v>9</v>
      </c>
      <c r="D13" t="s">
        <v>9</v>
      </c>
      <c r="E13">
        <v>9.0150000000000006</v>
      </c>
      <c r="F13">
        <v>9.0150000000000006</v>
      </c>
    </row>
    <row r="14" spans="1:6">
      <c r="A14">
        <v>44217</v>
      </c>
      <c r="B14" t="s">
        <v>9</v>
      </c>
      <c r="C14" t="s">
        <v>9</v>
      </c>
      <c r="D14" t="s">
        <v>9</v>
      </c>
      <c r="E14">
        <v>8.4849999999999994</v>
      </c>
      <c r="F14">
        <v>8.4849999999999994</v>
      </c>
    </row>
    <row r="15" spans="1:6">
      <c r="A15">
        <v>44218</v>
      </c>
      <c r="B15" t="s">
        <v>9</v>
      </c>
      <c r="C15" t="s">
        <v>9</v>
      </c>
      <c r="D15" t="s">
        <v>9</v>
      </c>
      <c r="E15">
        <v>8.8550000000000004</v>
      </c>
      <c r="F15">
        <v>8.8550000000000004</v>
      </c>
    </row>
    <row r="16" spans="1:6">
      <c r="A16">
        <v>44221</v>
      </c>
      <c r="B16" t="s">
        <v>9</v>
      </c>
      <c r="C16" t="s">
        <v>9</v>
      </c>
      <c r="D16" t="s">
        <v>9</v>
      </c>
      <c r="E16">
        <v>8.61</v>
      </c>
      <c r="F16">
        <v>8.61</v>
      </c>
    </row>
    <row r="17" spans="1:6">
      <c r="A17">
        <v>44222</v>
      </c>
      <c r="B17" t="s">
        <v>9</v>
      </c>
      <c r="C17" t="s">
        <v>9</v>
      </c>
      <c r="D17" t="s">
        <v>9</v>
      </c>
      <c r="E17">
        <v>8.56</v>
      </c>
      <c r="F17">
        <v>8.56</v>
      </c>
    </row>
    <row r="18" spans="1:6">
      <c r="A18">
        <v>44223</v>
      </c>
      <c r="B18" t="s">
        <v>9</v>
      </c>
      <c r="C18" t="s">
        <v>9</v>
      </c>
      <c r="D18" t="s">
        <v>9</v>
      </c>
      <c r="E18">
        <v>8.6150000000000002</v>
      </c>
      <c r="F18">
        <v>8.6150000000000002</v>
      </c>
    </row>
    <row r="19" spans="1:6">
      <c r="A19">
        <v>44224</v>
      </c>
      <c r="B19" t="s">
        <v>9</v>
      </c>
      <c r="C19" t="s">
        <v>9</v>
      </c>
      <c r="D19" t="s">
        <v>9</v>
      </c>
      <c r="E19">
        <v>8.85</v>
      </c>
      <c r="F19">
        <v>8.85</v>
      </c>
    </row>
    <row r="20" spans="1:6">
      <c r="A20">
        <v>44225</v>
      </c>
      <c r="B20" t="s">
        <v>9</v>
      </c>
      <c r="C20" t="s">
        <v>9</v>
      </c>
      <c r="D20" t="s">
        <v>9</v>
      </c>
      <c r="E20">
        <v>8.8699999999999992</v>
      </c>
      <c r="F20">
        <v>8.8699999999999992</v>
      </c>
    </row>
    <row r="21" spans="1:6">
      <c r="A21">
        <v>44228</v>
      </c>
      <c r="B21" t="s">
        <v>9</v>
      </c>
      <c r="C21" t="s">
        <v>9</v>
      </c>
      <c r="D21" t="s">
        <v>9</v>
      </c>
      <c r="E21">
        <v>8.52</v>
      </c>
      <c r="F21">
        <v>8.52</v>
      </c>
    </row>
    <row r="22" spans="1:6">
      <c r="A22">
        <v>44229</v>
      </c>
      <c r="B22" t="s">
        <v>9</v>
      </c>
      <c r="C22" t="s">
        <v>9</v>
      </c>
      <c r="D22" t="s">
        <v>9</v>
      </c>
      <c r="E22">
        <v>8.43</v>
      </c>
      <c r="F22">
        <v>8.43</v>
      </c>
    </row>
    <row r="23" spans="1:6">
      <c r="A23">
        <v>44230</v>
      </c>
      <c r="B23" t="s">
        <v>9</v>
      </c>
      <c r="C23" t="s">
        <v>9</v>
      </c>
      <c r="D23" t="s">
        <v>9</v>
      </c>
      <c r="E23">
        <v>8.3650000000000002</v>
      </c>
      <c r="F23">
        <v>8.3650000000000002</v>
      </c>
    </row>
    <row r="24" spans="1:6">
      <c r="A24">
        <v>44231</v>
      </c>
      <c r="B24" t="s">
        <v>9</v>
      </c>
      <c r="C24" t="s">
        <v>9</v>
      </c>
      <c r="D24" t="s">
        <v>9</v>
      </c>
      <c r="E24">
        <v>8.34</v>
      </c>
      <c r="F24">
        <v>8.34</v>
      </c>
    </row>
    <row r="25" spans="1:6">
      <c r="A25">
        <v>44232</v>
      </c>
      <c r="B25" t="s">
        <v>9</v>
      </c>
      <c r="C25" t="s">
        <v>9</v>
      </c>
      <c r="D25" t="s">
        <v>9</v>
      </c>
      <c r="E25">
        <v>8.3849999999999998</v>
      </c>
      <c r="F25">
        <v>8.3849999999999998</v>
      </c>
    </row>
    <row r="26" spans="1:6">
      <c r="A26">
        <v>44235</v>
      </c>
      <c r="B26" t="s">
        <v>9</v>
      </c>
      <c r="C26" t="s">
        <v>9</v>
      </c>
      <c r="D26" t="s">
        <v>9</v>
      </c>
      <c r="E26">
        <v>8.43</v>
      </c>
      <c r="F26">
        <v>8.43</v>
      </c>
    </row>
    <row r="27" spans="1:6">
      <c r="A27">
        <v>44236</v>
      </c>
      <c r="B27" t="s">
        <v>9</v>
      </c>
      <c r="C27" t="s">
        <v>9</v>
      </c>
      <c r="D27" t="s">
        <v>9</v>
      </c>
      <c r="E27">
        <v>8.3049999999999997</v>
      </c>
      <c r="F27">
        <v>8.3049999999999997</v>
      </c>
    </row>
    <row r="28" spans="1:6">
      <c r="A28">
        <v>44237</v>
      </c>
      <c r="B28" t="s">
        <v>9</v>
      </c>
      <c r="C28" t="s">
        <v>9</v>
      </c>
      <c r="D28" t="s">
        <v>9</v>
      </c>
      <c r="E28">
        <v>8.2799999999999994</v>
      </c>
      <c r="F28">
        <v>8.2799999999999994</v>
      </c>
    </row>
    <row r="29" spans="1:6">
      <c r="A29">
        <v>44238</v>
      </c>
      <c r="B29" t="s">
        <v>9</v>
      </c>
      <c r="C29" t="s">
        <v>9</v>
      </c>
      <c r="D29" t="s">
        <v>9</v>
      </c>
      <c r="E29">
        <v>8.2650000000000006</v>
      </c>
      <c r="F29">
        <v>8.2650000000000006</v>
      </c>
    </row>
    <row r="30" spans="1:6">
      <c r="A30">
        <v>44239</v>
      </c>
      <c r="B30" t="s">
        <v>9</v>
      </c>
      <c r="C30" t="s">
        <v>9</v>
      </c>
      <c r="D30" t="s">
        <v>9</v>
      </c>
      <c r="E30">
        <v>8.2639999999999993</v>
      </c>
      <c r="F30">
        <v>8.2639999999999993</v>
      </c>
    </row>
    <row r="31" spans="1:6">
      <c r="A31">
        <v>44243</v>
      </c>
      <c r="B31" t="s">
        <v>9</v>
      </c>
      <c r="C31" t="s">
        <v>9</v>
      </c>
      <c r="D31" t="s">
        <v>9</v>
      </c>
      <c r="E31">
        <v>6.35</v>
      </c>
      <c r="F31">
        <v>6.35</v>
      </c>
    </row>
    <row r="32" spans="1:6">
      <c r="A32">
        <v>44244</v>
      </c>
      <c r="B32" t="s">
        <v>9</v>
      </c>
      <c r="C32" t="s">
        <v>9</v>
      </c>
      <c r="D32" t="s">
        <v>9</v>
      </c>
      <c r="E32">
        <v>6.3049999999999997</v>
      </c>
      <c r="F32">
        <v>6.3049999999999997</v>
      </c>
    </row>
    <row r="33" spans="1:6">
      <c r="A33">
        <v>44245</v>
      </c>
      <c r="B33" t="s">
        <v>9</v>
      </c>
      <c r="C33" t="s">
        <v>9</v>
      </c>
      <c r="D33" t="s">
        <v>9</v>
      </c>
      <c r="E33">
        <v>6.6</v>
      </c>
      <c r="F33">
        <v>6.6</v>
      </c>
    </row>
    <row r="34" spans="1:6">
      <c r="A34">
        <v>44246</v>
      </c>
      <c r="B34" t="s">
        <v>9</v>
      </c>
      <c r="C34" t="s">
        <v>9</v>
      </c>
      <c r="D34" t="s">
        <v>9</v>
      </c>
      <c r="E34">
        <v>6.4</v>
      </c>
      <c r="F34">
        <v>6.4</v>
      </c>
    </row>
    <row r="35" spans="1:6">
      <c r="A35">
        <v>44249</v>
      </c>
      <c r="B35" t="s">
        <v>9</v>
      </c>
      <c r="C35" t="s">
        <v>9</v>
      </c>
      <c r="D35" t="s">
        <v>9</v>
      </c>
      <c r="E35">
        <v>6.2549999999999999</v>
      </c>
      <c r="F35">
        <v>6.2549999999999999</v>
      </c>
    </row>
    <row r="36" spans="1:6">
      <c r="A36">
        <v>44250</v>
      </c>
      <c r="B36" t="s">
        <v>9</v>
      </c>
      <c r="C36" t="s">
        <v>9</v>
      </c>
      <c r="D36" t="s">
        <v>9</v>
      </c>
      <c r="E36">
        <v>6.23</v>
      </c>
      <c r="F36">
        <v>6.23</v>
      </c>
    </row>
    <row r="37" spans="1:6">
      <c r="A37">
        <v>44251</v>
      </c>
      <c r="B37" t="s">
        <v>9</v>
      </c>
      <c r="C37" t="s">
        <v>9</v>
      </c>
      <c r="D37" t="s">
        <v>9</v>
      </c>
      <c r="E37">
        <v>6.04</v>
      </c>
      <c r="F37">
        <v>6.04</v>
      </c>
    </row>
    <row r="38" spans="1:6">
      <c r="A38">
        <v>44252</v>
      </c>
      <c r="B38" t="s">
        <v>9</v>
      </c>
      <c r="C38" t="s">
        <v>9</v>
      </c>
      <c r="D38" t="s">
        <v>9</v>
      </c>
      <c r="E38">
        <v>5.8049999999999997</v>
      </c>
      <c r="F38">
        <v>5.8049999999999997</v>
      </c>
    </row>
    <row r="39" spans="1:6">
      <c r="A39">
        <v>44253</v>
      </c>
      <c r="B39" t="s">
        <v>9</v>
      </c>
      <c r="C39" t="s">
        <v>9</v>
      </c>
      <c r="D39" t="s">
        <v>9</v>
      </c>
      <c r="E39">
        <v>6.1950000000000003</v>
      </c>
      <c r="F39">
        <v>6.1950000000000003</v>
      </c>
    </row>
    <row r="40" spans="1:6">
      <c r="A40">
        <v>44256</v>
      </c>
      <c r="B40" t="s">
        <v>9</v>
      </c>
      <c r="C40" t="s">
        <v>9</v>
      </c>
      <c r="D40" t="s">
        <v>9</v>
      </c>
      <c r="E40">
        <v>5.9249999999999998</v>
      </c>
      <c r="F40">
        <v>5.9249999999999998</v>
      </c>
    </row>
    <row r="41" spans="1:6">
      <c r="A41">
        <v>44257</v>
      </c>
      <c r="B41" t="s">
        <v>9</v>
      </c>
      <c r="C41" t="s">
        <v>9</v>
      </c>
      <c r="D41" t="s">
        <v>9</v>
      </c>
      <c r="E41">
        <v>5.875</v>
      </c>
      <c r="F41">
        <v>5.875</v>
      </c>
    </row>
    <row r="42" spans="1:6">
      <c r="A42">
        <v>44258</v>
      </c>
      <c r="B42" t="s">
        <v>9</v>
      </c>
      <c r="C42" t="s">
        <v>9</v>
      </c>
      <c r="D42" t="s">
        <v>9</v>
      </c>
      <c r="E42">
        <v>5.875</v>
      </c>
      <c r="F42">
        <v>5.875</v>
      </c>
    </row>
    <row r="43" spans="1:6">
      <c r="A43">
        <v>44259</v>
      </c>
      <c r="B43" t="s">
        <v>9</v>
      </c>
      <c r="C43" t="s">
        <v>9</v>
      </c>
      <c r="D43" t="s">
        <v>9</v>
      </c>
      <c r="E43">
        <v>6</v>
      </c>
      <c r="F43">
        <v>6</v>
      </c>
    </row>
    <row r="44" spans="1:6">
      <c r="A44">
        <v>44260</v>
      </c>
      <c r="B44" t="s">
        <v>9</v>
      </c>
      <c r="C44" t="s">
        <v>9</v>
      </c>
      <c r="D44" t="s">
        <v>9</v>
      </c>
      <c r="E44">
        <v>6</v>
      </c>
      <c r="F44">
        <v>6</v>
      </c>
    </row>
    <row r="45" spans="1:6">
      <c r="A45">
        <v>44263</v>
      </c>
      <c r="B45" t="s">
        <v>9</v>
      </c>
      <c r="C45" t="s">
        <v>9</v>
      </c>
      <c r="D45" t="s">
        <v>9</v>
      </c>
      <c r="E45">
        <v>6</v>
      </c>
      <c r="F45">
        <v>6</v>
      </c>
    </row>
    <row r="46" spans="1:6">
      <c r="A46">
        <v>44264</v>
      </c>
      <c r="B46" t="s">
        <v>9</v>
      </c>
      <c r="C46" t="s">
        <v>9</v>
      </c>
      <c r="D46" t="s">
        <v>9</v>
      </c>
      <c r="E46">
        <v>6.01</v>
      </c>
      <c r="F46">
        <v>6.01</v>
      </c>
    </row>
    <row r="47" spans="1:6">
      <c r="A47">
        <v>44265</v>
      </c>
      <c r="B47" t="s">
        <v>9</v>
      </c>
      <c r="C47" t="s">
        <v>9</v>
      </c>
      <c r="D47" t="s">
        <v>9</v>
      </c>
      <c r="E47">
        <v>6</v>
      </c>
      <c r="F47">
        <v>6</v>
      </c>
    </row>
    <row r="48" spans="1:6">
      <c r="A48">
        <v>44266</v>
      </c>
      <c r="B48" t="s">
        <v>9</v>
      </c>
      <c r="C48" t="s">
        <v>9</v>
      </c>
      <c r="D48" t="s">
        <v>9</v>
      </c>
      <c r="E48">
        <v>6.0549999999999997</v>
      </c>
      <c r="F48">
        <v>6.0549999999999997</v>
      </c>
    </row>
    <row r="49" spans="1:6">
      <c r="A49">
        <v>44267</v>
      </c>
      <c r="B49" t="s">
        <v>9</v>
      </c>
      <c r="C49" t="s">
        <v>9</v>
      </c>
      <c r="D49" t="s">
        <v>9</v>
      </c>
      <c r="E49">
        <v>6.07</v>
      </c>
      <c r="F49">
        <v>6.07</v>
      </c>
    </row>
    <row r="50" spans="1:6">
      <c r="A50">
        <v>44270</v>
      </c>
      <c r="B50" t="s">
        <v>9</v>
      </c>
      <c r="C50" t="s">
        <v>9</v>
      </c>
      <c r="D50" t="s">
        <v>9</v>
      </c>
      <c r="E50">
        <v>6.077</v>
      </c>
      <c r="F50">
        <v>6.077</v>
      </c>
    </row>
    <row r="51" spans="1:6">
      <c r="A51">
        <v>44271</v>
      </c>
      <c r="B51" t="s">
        <v>9</v>
      </c>
      <c r="C51" t="s">
        <v>9</v>
      </c>
      <c r="D51" t="s">
        <v>9</v>
      </c>
      <c r="E51">
        <v>6.53</v>
      </c>
      <c r="F51">
        <v>6.53</v>
      </c>
    </row>
    <row r="52" spans="1:6">
      <c r="A52">
        <v>44272</v>
      </c>
      <c r="B52" t="s">
        <v>9</v>
      </c>
      <c r="C52" t="s">
        <v>9</v>
      </c>
      <c r="D52" t="s">
        <v>9</v>
      </c>
      <c r="E52">
        <v>6.65</v>
      </c>
      <c r="F52">
        <v>6.65</v>
      </c>
    </row>
    <row r="53" spans="1:6">
      <c r="A53">
        <v>44273</v>
      </c>
      <c r="B53" t="s">
        <v>9</v>
      </c>
      <c r="C53" t="s">
        <v>9</v>
      </c>
      <c r="D53" t="s">
        <v>9</v>
      </c>
      <c r="E53">
        <v>6.5650000000000004</v>
      </c>
      <c r="F53">
        <v>6.5650000000000004</v>
      </c>
    </row>
    <row r="54" spans="1:6">
      <c r="A54">
        <v>44274</v>
      </c>
      <c r="B54" t="s">
        <v>9</v>
      </c>
      <c r="C54" t="s">
        <v>9</v>
      </c>
      <c r="D54" t="s">
        <v>9</v>
      </c>
      <c r="E54">
        <v>6.4249999999999998</v>
      </c>
      <c r="F54">
        <v>6.4249999999999998</v>
      </c>
    </row>
    <row r="55" spans="1:6">
      <c r="A55">
        <v>44277</v>
      </c>
      <c r="B55" t="s">
        <v>9</v>
      </c>
      <c r="C55" t="s">
        <v>9</v>
      </c>
      <c r="D55" t="s">
        <v>9</v>
      </c>
      <c r="E55">
        <v>6.625</v>
      </c>
      <c r="F55">
        <v>6.625</v>
      </c>
    </row>
    <row r="56" spans="1:6">
      <c r="A56">
        <v>44278</v>
      </c>
      <c r="B56" t="s">
        <v>9</v>
      </c>
      <c r="C56" t="s">
        <v>9</v>
      </c>
      <c r="D56" t="s">
        <v>9</v>
      </c>
      <c r="E56">
        <v>6.8550000000000004</v>
      </c>
      <c r="F56">
        <v>6.8550000000000004</v>
      </c>
    </row>
    <row r="57" spans="1:6">
      <c r="A57">
        <v>44279</v>
      </c>
      <c r="B57" t="s">
        <v>9</v>
      </c>
      <c r="C57" t="s">
        <v>9</v>
      </c>
      <c r="D57" t="s">
        <v>9</v>
      </c>
      <c r="E57">
        <v>6.8550000000000004</v>
      </c>
      <c r="F57">
        <v>6.8550000000000004</v>
      </c>
    </row>
    <row r="58" spans="1:6">
      <c r="A58">
        <v>44280</v>
      </c>
      <c r="B58" t="s">
        <v>9</v>
      </c>
      <c r="C58" t="s">
        <v>9</v>
      </c>
      <c r="D58" t="s">
        <v>9</v>
      </c>
      <c r="E58">
        <v>6.75</v>
      </c>
      <c r="F58">
        <v>6.75</v>
      </c>
    </row>
    <row r="59" spans="1:6">
      <c r="A59">
        <v>44281</v>
      </c>
      <c r="B59" t="s">
        <v>9</v>
      </c>
      <c r="C59" t="s">
        <v>9</v>
      </c>
      <c r="D59" t="s">
        <v>9</v>
      </c>
      <c r="E59">
        <v>6.93</v>
      </c>
      <c r="F59">
        <v>6.93</v>
      </c>
    </row>
    <row r="60" spans="1:6">
      <c r="A60">
        <v>44284</v>
      </c>
      <c r="B60" t="s">
        <v>9</v>
      </c>
      <c r="C60" t="s">
        <v>9</v>
      </c>
      <c r="D60" t="s">
        <v>9</v>
      </c>
      <c r="E60">
        <v>6.8650000000000002</v>
      </c>
      <c r="F60">
        <v>6.8650000000000002</v>
      </c>
    </row>
    <row r="61" spans="1:6">
      <c r="A61">
        <v>44285</v>
      </c>
      <c r="B61" t="s">
        <v>9</v>
      </c>
      <c r="C61" t="s">
        <v>9</v>
      </c>
      <c r="D61" t="s">
        <v>9</v>
      </c>
      <c r="E61">
        <v>6.9349999999999996</v>
      </c>
      <c r="F61">
        <v>6.9349999999999996</v>
      </c>
    </row>
    <row r="62" spans="1:6">
      <c r="A62">
        <v>44286</v>
      </c>
      <c r="B62" t="s">
        <v>9</v>
      </c>
      <c r="C62" t="s">
        <v>9</v>
      </c>
      <c r="D62" t="s">
        <v>9</v>
      </c>
      <c r="E62">
        <v>7.02</v>
      </c>
      <c r="F62">
        <v>7.02</v>
      </c>
    </row>
    <row r="63" spans="1:6">
      <c r="A63">
        <v>44287</v>
      </c>
      <c r="B63" t="s">
        <v>9</v>
      </c>
      <c r="C63" t="s">
        <v>9</v>
      </c>
      <c r="D63" t="s">
        <v>9</v>
      </c>
      <c r="E63">
        <v>6.9249999999999998</v>
      </c>
      <c r="F63">
        <v>6.9249999999999998</v>
      </c>
    </row>
    <row r="64" spans="1:6">
      <c r="A64">
        <v>44288</v>
      </c>
      <c r="B64" t="s">
        <v>9</v>
      </c>
      <c r="C64" t="s">
        <v>9</v>
      </c>
      <c r="D64" t="s">
        <v>9</v>
      </c>
      <c r="E64">
        <v>6.9249999999999998</v>
      </c>
      <c r="F64">
        <v>6.9249999999999998</v>
      </c>
    </row>
    <row r="65" spans="1:6">
      <c r="A65">
        <v>44291</v>
      </c>
      <c r="B65" t="s">
        <v>9</v>
      </c>
      <c r="C65" t="s">
        <v>9</v>
      </c>
      <c r="D65" t="s">
        <v>9</v>
      </c>
      <c r="E65">
        <v>6.9249999999999998</v>
      </c>
      <c r="F65">
        <v>6.9249999999999998</v>
      </c>
    </row>
    <row r="66" spans="1:6">
      <c r="A66">
        <v>44292</v>
      </c>
      <c r="B66" t="s">
        <v>9</v>
      </c>
      <c r="C66" t="s">
        <v>9</v>
      </c>
      <c r="D66" t="s">
        <v>9</v>
      </c>
      <c r="E66">
        <v>6.97</v>
      </c>
      <c r="F66">
        <v>6.97</v>
      </c>
    </row>
    <row r="67" spans="1:6">
      <c r="A67">
        <v>44293</v>
      </c>
      <c r="B67" t="s">
        <v>9</v>
      </c>
      <c r="C67" t="s">
        <v>9</v>
      </c>
      <c r="D67" t="s">
        <v>9</v>
      </c>
      <c r="E67">
        <v>6.98</v>
      </c>
      <c r="F67">
        <v>6.98</v>
      </c>
    </row>
    <row r="68" spans="1:6">
      <c r="A68">
        <v>44294</v>
      </c>
      <c r="B68" t="s">
        <v>9</v>
      </c>
      <c r="C68" t="s">
        <v>9</v>
      </c>
      <c r="D68" t="s">
        <v>9</v>
      </c>
      <c r="E68">
        <v>6.9850000000000003</v>
      </c>
      <c r="F68">
        <v>6.9850000000000003</v>
      </c>
    </row>
    <row r="69" spans="1:6">
      <c r="A69">
        <v>44295</v>
      </c>
      <c r="B69" t="s">
        <v>9</v>
      </c>
      <c r="C69" t="s">
        <v>9</v>
      </c>
      <c r="D69" t="s">
        <v>9</v>
      </c>
      <c r="E69">
        <v>6.9850000000000003</v>
      </c>
      <c r="F69">
        <v>6.9850000000000003</v>
      </c>
    </row>
    <row r="70" spans="1:6">
      <c r="A70">
        <v>44298</v>
      </c>
      <c r="B70" t="s">
        <v>9</v>
      </c>
      <c r="C70" t="s">
        <v>9</v>
      </c>
      <c r="D70" t="s">
        <v>9</v>
      </c>
      <c r="E70">
        <v>7.0049999999999999</v>
      </c>
      <c r="F70">
        <v>7.0049999999999999</v>
      </c>
    </row>
    <row r="71" spans="1:6">
      <c r="A71">
        <v>44299</v>
      </c>
      <c r="B71" t="s">
        <v>9</v>
      </c>
      <c r="C71" t="s">
        <v>9</v>
      </c>
      <c r="D71" t="s">
        <v>9</v>
      </c>
      <c r="E71">
        <v>7.0149999999999997</v>
      </c>
      <c r="F71">
        <v>7.0149999999999997</v>
      </c>
    </row>
    <row r="72" spans="1:6">
      <c r="A72">
        <v>44300</v>
      </c>
      <c r="B72" t="s">
        <v>9</v>
      </c>
      <c r="C72" t="s">
        <v>9</v>
      </c>
      <c r="D72" t="s">
        <v>9</v>
      </c>
      <c r="E72">
        <v>7.0149999999999997</v>
      </c>
      <c r="F72">
        <v>7.0149999999999997</v>
      </c>
    </row>
    <row r="73" spans="1:6">
      <c r="A73">
        <v>44301</v>
      </c>
      <c r="B73" t="s">
        <v>9</v>
      </c>
      <c r="C73" t="s">
        <v>9</v>
      </c>
      <c r="D73" t="s">
        <v>9</v>
      </c>
      <c r="E73">
        <v>7.0170000000000003</v>
      </c>
      <c r="F73">
        <v>7.0170000000000003</v>
      </c>
    </row>
    <row r="74" spans="1:6">
      <c r="A74">
        <v>44302</v>
      </c>
      <c r="B74" t="s">
        <v>9</v>
      </c>
      <c r="C74" t="s">
        <v>9</v>
      </c>
      <c r="D74" t="s">
        <v>9</v>
      </c>
      <c r="E74">
        <v>8.2449999999999992</v>
      </c>
      <c r="F74">
        <v>8.2449999999999992</v>
      </c>
    </row>
    <row r="75" spans="1:6">
      <c r="A75">
        <v>44305</v>
      </c>
      <c r="B75" t="s">
        <v>9</v>
      </c>
      <c r="C75" t="s">
        <v>9</v>
      </c>
      <c r="D75" t="s">
        <v>9</v>
      </c>
      <c r="E75">
        <v>8.6649999999999991</v>
      </c>
      <c r="F75">
        <v>8.6649999999999991</v>
      </c>
    </row>
    <row r="76" spans="1:6">
      <c r="A76">
        <v>44306</v>
      </c>
      <c r="B76" t="s">
        <v>9</v>
      </c>
      <c r="C76" t="s">
        <v>9</v>
      </c>
      <c r="D76" t="s">
        <v>9</v>
      </c>
      <c r="E76">
        <v>8.65</v>
      </c>
      <c r="F76">
        <v>8.65</v>
      </c>
    </row>
    <row r="77" spans="1:6">
      <c r="A77">
        <v>44307</v>
      </c>
      <c r="B77" t="s">
        <v>9</v>
      </c>
      <c r="C77" t="s">
        <v>9</v>
      </c>
      <c r="D77" t="s">
        <v>9</v>
      </c>
      <c r="E77">
        <v>8.5500000000000007</v>
      </c>
      <c r="F77">
        <v>8.5500000000000007</v>
      </c>
    </row>
    <row r="78" spans="1:6">
      <c r="A78">
        <v>44308</v>
      </c>
      <c r="B78" t="s">
        <v>9</v>
      </c>
      <c r="C78" t="s">
        <v>9</v>
      </c>
      <c r="D78" t="s">
        <v>9</v>
      </c>
      <c r="E78">
        <v>8.5500000000000007</v>
      </c>
      <c r="F78">
        <v>8.5500000000000007</v>
      </c>
    </row>
    <row r="79" spans="1:6">
      <c r="A79">
        <v>44309</v>
      </c>
      <c r="B79" t="s">
        <v>9</v>
      </c>
      <c r="C79" t="s">
        <v>9</v>
      </c>
      <c r="D79" t="s">
        <v>9</v>
      </c>
      <c r="E79">
        <v>8.1999999999999993</v>
      </c>
      <c r="F79">
        <v>8.1999999999999993</v>
      </c>
    </row>
    <row r="80" spans="1:6">
      <c r="A80">
        <v>44312</v>
      </c>
      <c r="B80" t="s">
        <v>9</v>
      </c>
      <c r="C80" t="s">
        <v>9</v>
      </c>
      <c r="D80" t="s">
        <v>9</v>
      </c>
      <c r="E80">
        <v>8.25</v>
      </c>
      <c r="F80">
        <v>8.25</v>
      </c>
    </row>
    <row r="81" spans="1:6">
      <c r="A81">
        <v>44313</v>
      </c>
      <c r="B81" t="s">
        <v>9</v>
      </c>
      <c r="C81" t="s">
        <v>9</v>
      </c>
      <c r="D81" t="s">
        <v>9</v>
      </c>
      <c r="E81">
        <v>8.6</v>
      </c>
      <c r="F81">
        <v>8.6</v>
      </c>
    </row>
    <row r="82" spans="1:6">
      <c r="A82">
        <v>44314</v>
      </c>
      <c r="B82" t="s">
        <v>9</v>
      </c>
      <c r="C82" t="s">
        <v>9</v>
      </c>
      <c r="D82" t="s">
        <v>9</v>
      </c>
      <c r="E82">
        <v>8.6</v>
      </c>
      <c r="F82">
        <v>8.6</v>
      </c>
    </row>
    <row r="83" spans="1:6">
      <c r="A83">
        <v>44315</v>
      </c>
      <c r="B83" t="s">
        <v>9</v>
      </c>
      <c r="C83" t="s">
        <v>9</v>
      </c>
      <c r="D83" t="s">
        <v>9</v>
      </c>
      <c r="E83">
        <v>8.8000000000000007</v>
      </c>
      <c r="F83">
        <v>8.8000000000000007</v>
      </c>
    </row>
    <row r="84" spans="1:6">
      <c r="A84">
        <v>44316</v>
      </c>
      <c r="B84" t="s">
        <v>9</v>
      </c>
      <c r="C84" t="s">
        <v>9</v>
      </c>
      <c r="D84" t="s">
        <v>9</v>
      </c>
      <c r="E84">
        <v>8.8949999999999996</v>
      </c>
      <c r="F84">
        <v>8.8949999999999996</v>
      </c>
    </row>
    <row r="85" spans="1:6">
      <c r="A85">
        <v>44319</v>
      </c>
      <c r="B85" t="s">
        <v>9</v>
      </c>
      <c r="C85" t="s">
        <v>9</v>
      </c>
      <c r="D85" t="s">
        <v>9</v>
      </c>
      <c r="E85">
        <v>8.9049999999999994</v>
      </c>
      <c r="F85">
        <v>8.9049999999999994</v>
      </c>
    </row>
    <row r="86" spans="1:6">
      <c r="A86">
        <v>44320</v>
      </c>
      <c r="B86" t="s">
        <v>9</v>
      </c>
      <c r="C86" t="s">
        <v>9</v>
      </c>
      <c r="D86" t="s">
        <v>9</v>
      </c>
      <c r="E86">
        <v>9.0050000000000008</v>
      </c>
      <c r="F86">
        <v>9.0050000000000008</v>
      </c>
    </row>
    <row r="87" spans="1:6">
      <c r="A87">
        <v>44321</v>
      </c>
      <c r="B87" t="s">
        <v>9</v>
      </c>
      <c r="C87" t="s">
        <v>9</v>
      </c>
      <c r="D87" t="s">
        <v>9</v>
      </c>
      <c r="E87">
        <v>8.9700000000000006</v>
      </c>
      <c r="F87">
        <v>8.9700000000000006</v>
      </c>
    </row>
    <row r="88" spans="1:6">
      <c r="A88">
        <v>44322</v>
      </c>
      <c r="B88" t="s">
        <v>9</v>
      </c>
      <c r="C88" t="s">
        <v>9</v>
      </c>
      <c r="D88" t="s">
        <v>9</v>
      </c>
      <c r="E88">
        <v>9.06</v>
      </c>
      <c r="F88">
        <v>9.06</v>
      </c>
    </row>
    <row r="89" spans="1:6">
      <c r="A89">
        <v>44323</v>
      </c>
      <c r="B89" t="s">
        <v>9</v>
      </c>
      <c r="C89" t="s">
        <v>9</v>
      </c>
      <c r="D89" t="s">
        <v>9</v>
      </c>
      <c r="E89">
        <v>9.0449999999999999</v>
      </c>
      <c r="F89">
        <v>9.0449999999999999</v>
      </c>
    </row>
    <row r="90" spans="1:6">
      <c r="A90">
        <v>44326</v>
      </c>
      <c r="B90" t="s">
        <v>9</v>
      </c>
      <c r="C90" t="s">
        <v>9</v>
      </c>
      <c r="D90" t="s">
        <v>9</v>
      </c>
      <c r="E90">
        <v>9.1199999999999992</v>
      </c>
      <c r="F90">
        <v>9.1199999999999992</v>
      </c>
    </row>
    <row r="91" spans="1:6">
      <c r="A91">
        <v>44327</v>
      </c>
      <c r="B91" t="s">
        <v>9</v>
      </c>
      <c r="C91" t="s">
        <v>9</v>
      </c>
      <c r="D91" t="s">
        <v>9</v>
      </c>
      <c r="E91">
        <v>9.1150000000000002</v>
      </c>
      <c r="F91">
        <v>9.1150000000000002</v>
      </c>
    </row>
    <row r="92" spans="1:6">
      <c r="A92">
        <v>44328</v>
      </c>
      <c r="B92" t="s">
        <v>9</v>
      </c>
      <c r="C92" t="s">
        <v>9</v>
      </c>
      <c r="D92" t="s">
        <v>9</v>
      </c>
      <c r="E92">
        <v>9.125</v>
      </c>
      <c r="F92">
        <v>9.125</v>
      </c>
    </row>
    <row r="93" spans="1:6">
      <c r="A93">
        <v>44329</v>
      </c>
      <c r="B93" t="s">
        <v>9</v>
      </c>
      <c r="C93" t="s">
        <v>9</v>
      </c>
      <c r="D93" t="s">
        <v>9</v>
      </c>
      <c r="E93">
        <v>9.125</v>
      </c>
      <c r="F93">
        <v>9.125</v>
      </c>
    </row>
    <row r="94" spans="1:6">
      <c r="A94">
        <v>44330</v>
      </c>
      <c r="B94" t="s">
        <v>9</v>
      </c>
      <c r="C94" t="s">
        <v>9</v>
      </c>
      <c r="D94" t="s">
        <v>9</v>
      </c>
      <c r="E94">
        <v>9.1319999999999997</v>
      </c>
      <c r="F94">
        <v>9.1319999999999997</v>
      </c>
    </row>
    <row r="95" spans="1:6">
      <c r="A95">
        <v>44333</v>
      </c>
      <c r="B95" t="s">
        <v>9</v>
      </c>
      <c r="C95" t="s">
        <v>9</v>
      </c>
      <c r="D95" t="s">
        <v>9</v>
      </c>
      <c r="E95">
        <v>10.33</v>
      </c>
      <c r="F95">
        <v>10.33</v>
      </c>
    </row>
    <row r="96" spans="1:6">
      <c r="A96">
        <v>44334</v>
      </c>
      <c r="B96" t="s">
        <v>9</v>
      </c>
      <c r="C96" t="s">
        <v>9</v>
      </c>
      <c r="D96" t="s">
        <v>9</v>
      </c>
      <c r="E96">
        <v>9.99</v>
      </c>
      <c r="F96">
        <v>9.99</v>
      </c>
    </row>
    <row r="97" spans="1:6">
      <c r="A97">
        <v>44335</v>
      </c>
      <c r="B97" t="s">
        <v>9</v>
      </c>
      <c r="C97" t="s">
        <v>9</v>
      </c>
      <c r="D97" t="s">
        <v>9</v>
      </c>
      <c r="E97">
        <v>9.4700000000000006</v>
      </c>
      <c r="F97">
        <v>9.4700000000000006</v>
      </c>
    </row>
    <row r="98" spans="1:6">
      <c r="A98">
        <v>44336</v>
      </c>
      <c r="B98" t="s">
        <v>9</v>
      </c>
      <c r="C98" t="s">
        <v>9</v>
      </c>
      <c r="D98" t="s">
        <v>9</v>
      </c>
      <c r="E98">
        <v>10.050000000000001</v>
      </c>
      <c r="F98">
        <v>10.050000000000001</v>
      </c>
    </row>
    <row r="99" spans="1:6">
      <c r="A99">
        <v>44337</v>
      </c>
      <c r="B99" t="s">
        <v>9</v>
      </c>
      <c r="C99" t="s">
        <v>9</v>
      </c>
      <c r="D99" t="s">
        <v>9</v>
      </c>
      <c r="E99">
        <v>9.98</v>
      </c>
      <c r="F99">
        <v>9.98</v>
      </c>
    </row>
    <row r="100" spans="1:6">
      <c r="A100">
        <v>44340</v>
      </c>
      <c r="B100" t="s">
        <v>9</v>
      </c>
      <c r="C100" t="s">
        <v>9</v>
      </c>
      <c r="D100" t="s">
        <v>9</v>
      </c>
      <c r="E100">
        <v>10.074999999999999</v>
      </c>
      <c r="F100">
        <v>10.074999999999999</v>
      </c>
    </row>
    <row r="101" spans="1:6">
      <c r="A101">
        <v>44341</v>
      </c>
      <c r="B101" t="s">
        <v>9</v>
      </c>
      <c r="C101" t="s">
        <v>9</v>
      </c>
      <c r="D101" t="s">
        <v>9</v>
      </c>
      <c r="E101">
        <v>10.6</v>
      </c>
      <c r="F101">
        <v>10.6</v>
      </c>
    </row>
    <row r="102" spans="1:6">
      <c r="A102">
        <v>44342</v>
      </c>
      <c r="B102" t="s">
        <v>9</v>
      </c>
      <c r="C102" t="s">
        <v>9</v>
      </c>
      <c r="D102" t="s">
        <v>9</v>
      </c>
      <c r="E102">
        <v>10.625</v>
      </c>
      <c r="F102">
        <v>10.625</v>
      </c>
    </row>
    <row r="103" spans="1:6">
      <c r="A103">
        <v>44343</v>
      </c>
      <c r="B103" t="s">
        <v>9</v>
      </c>
      <c r="C103" t="s">
        <v>9</v>
      </c>
      <c r="D103" t="s">
        <v>9</v>
      </c>
      <c r="E103">
        <v>10.375</v>
      </c>
      <c r="F103">
        <v>10.375</v>
      </c>
    </row>
    <row r="104" spans="1:6">
      <c r="A104">
        <v>44344</v>
      </c>
      <c r="B104" t="s">
        <v>9</v>
      </c>
      <c r="C104" t="s">
        <v>9</v>
      </c>
      <c r="D104" t="s">
        <v>9</v>
      </c>
      <c r="E104">
        <v>10.4</v>
      </c>
      <c r="F104">
        <v>10.4</v>
      </c>
    </row>
    <row r="105" spans="1:6">
      <c r="A105">
        <v>44348</v>
      </c>
      <c r="B105" t="s">
        <v>9</v>
      </c>
      <c r="C105" t="s">
        <v>9</v>
      </c>
      <c r="D105" t="s">
        <v>9</v>
      </c>
      <c r="E105">
        <v>10.65</v>
      </c>
      <c r="F105">
        <v>10.65</v>
      </c>
    </row>
    <row r="106" spans="1:6">
      <c r="A106">
        <v>44349</v>
      </c>
      <c r="B106" t="s">
        <v>9</v>
      </c>
      <c r="C106" t="s">
        <v>9</v>
      </c>
      <c r="D106" t="s">
        <v>9</v>
      </c>
      <c r="E106">
        <v>10.625</v>
      </c>
      <c r="F106">
        <v>10.625</v>
      </c>
    </row>
    <row r="107" spans="1:6">
      <c r="A107">
        <v>44350</v>
      </c>
      <c r="B107" t="s">
        <v>9</v>
      </c>
      <c r="C107" t="s">
        <v>9</v>
      </c>
      <c r="D107" t="s">
        <v>9</v>
      </c>
      <c r="E107">
        <v>10.625</v>
      </c>
      <c r="F107">
        <v>10.625</v>
      </c>
    </row>
    <row r="108" spans="1:6">
      <c r="A108">
        <v>44351</v>
      </c>
      <c r="B108" t="s">
        <v>9</v>
      </c>
      <c r="C108" t="s">
        <v>9</v>
      </c>
      <c r="D108" t="s">
        <v>9</v>
      </c>
      <c r="E108">
        <v>10.605</v>
      </c>
      <c r="F108">
        <v>10.605</v>
      </c>
    </row>
    <row r="109" spans="1:6">
      <c r="A109">
        <v>44354</v>
      </c>
      <c r="B109" t="s">
        <v>9</v>
      </c>
      <c r="C109" t="s">
        <v>9</v>
      </c>
      <c r="D109" t="s">
        <v>9</v>
      </c>
      <c r="E109">
        <v>10.675000000000001</v>
      </c>
      <c r="F109">
        <v>10.675000000000001</v>
      </c>
    </row>
    <row r="110" spans="1:6">
      <c r="A110">
        <v>44355</v>
      </c>
      <c r="B110" t="s">
        <v>9</v>
      </c>
      <c r="C110" t="s">
        <v>9</v>
      </c>
      <c r="D110" t="s">
        <v>9</v>
      </c>
      <c r="E110">
        <v>10.85</v>
      </c>
      <c r="F110">
        <v>10.85</v>
      </c>
    </row>
    <row r="111" spans="1:6">
      <c r="A111">
        <v>44356</v>
      </c>
      <c r="B111" t="s">
        <v>9</v>
      </c>
      <c r="C111" t="s">
        <v>9</v>
      </c>
      <c r="D111" t="s">
        <v>9</v>
      </c>
      <c r="E111">
        <v>10.9</v>
      </c>
      <c r="F111">
        <v>10.9</v>
      </c>
    </row>
    <row r="112" spans="1:6">
      <c r="A112">
        <v>44357</v>
      </c>
      <c r="B112" t="s">
        <v>9</v>
      </c>
      <c r="C112" t="s">
        <v>9</v>
      </c>
      <c r="D112" t="s">
        <v>9</v>
      </c>
      <c r="E112">
        <v>10.925000000000001</v>
      </c>
      <c r="F112">
        <v>10.925000000000001</v>
      </c>
    </row>
    <row r="113" spans="1:6">
      <c r="A113">
        <v>44358</v>
      </c>
      <c r="B113" t="s">
        <v>9</v>
      </c>
      <c r="C113" t="s">
        <v>9</v>
      </c>
      <c r="D113" t="s">
        <v>9</v>
      </c>
      <c r="E113">
        <v>10.92</v>
      </c>
      <c r="F113">
        <v>10.92</v>
      </c>
    </row>
    <row r="114" spans="1:6">
      <c r="A114">
        <v>44361</v>
      </c>
      <c r="B114" t="s">
        <v>9</v>
      </c>
      <c r="C114" t="s">
        <v>9</v>
      </c>
      <c r="D114" t="s">
        <v>9</v>
      </c>
      <c r="E114">
        <v>10.92</v>
      </c>
      <c r="F114">
        <v>10.92</v>
      </c>
    </row>
    <row r="115" spans="1:6">
      <c r="A115">
        <v>44362</v>
      </c>
      <c r="B115" t="s">
        <v>9</v>
      </c>
      <c r="C115" t="s">
        <v>9</v>
      </c>
      <c r="D115" t="s">
        <v>9</v>
      </c>
      <c r="E115">
        <v>10.923999999999999</v>
      </c>
      <c r="F115">
        <v>10.923999999999999</v>
      </c>
    </row>
    <row r="116" spans="1:6">
      <c r="A116">
        <v>44363</v>
      </c>
      <c r="B116" t="s">
        <v>9</v>
      </c>
      <c r="C116" t="s">
        <v>9</v>
      </c>
      <c r="D116" t="s">
        <v>9</v>
      </c>
      <c r="E116">
        <v>11.63</v>
      </c>
      <c r="F116">
        <v>11.63</v>
      </c>
    </row>
    <row r="117" spans="1:6">
      <c r="A117">
        <v>44364</v>
      </c>
      <c r="B117" t="s">
        <v>9</v>
      </c>
      <c r="C117" t="s">
        <v>9</v>
      </c>
      <c r="D117" t="s">
        <v>9</v>
      </c>
      <c r="E117">
        <v>11.595000000000001</v>
      </c>
      <c r="F117">
        <v>11.595000000000001</v>
      </c>
    </row>
    <row r="118" spans="1:6">
      <c r="A118">
        <v>44365</v>
      </c>
      <c r="B118" t="s">
        <v>9</v>
      </c>
      <c r="C118" t="s">
        <v>9</v>
      </c>
      <c r="D118" t="s">
        <v>9</v>
      </c>
      <c r="E118">
        <v>11.87</v>
      </c>
      <c r="F118">
        <v>11.87</v>
      </c>
    </row>
    <row r="119" spans="1:6">
      <c r="A119">
        <v>44368</v>
      </c>
      <c r="B119" t="s">
        <v>9</v>
      </c>
      <c r="C119" t="s">
        <v>9</v>
      </c>
      <c r="D119" t="s">
        <v>9</v>
      </c>
      <c r="E119">
        <v>11.95</v>
      </c>
      <c r="F119">
        <v>11.95</v>
      </c>
    </row>
    <row r="120" spans="1:6">
      <c r="A120">
        <v>44369</v>
      </c>
      <c r="B120" t="s">
        <v>9</v>
      </c>
      <c r="C120" t="s">
        <v>9</v>
      </c>
      <c r="D120" t="s">
        <v>9</v>
      </c>
      <c r="E120">
        <v>12.4</v>
      </c>
      <c r="F120">
        <v>12.4</v>
      </c>
    </row>
    <row r="121" spans="1:6">
      <c r="A121">
        <v>44370</v>
      </c>
      <c r="B121" t="s">
        <v>9</v>
      </c>
      <c r="C121" t="s">
        <v>9</v>
      </c>
      <c r="D121" t="s">
        <v>9</v>
      </c>
      <c r="E121">
        <v>12.605</v>
      </c>
      <c r="F121">
        <v>12.605</v>
      </c>
    </row>
    <row r="122" spans="1:6">
      <c r="A122">
        <v>44371</v>
      </c>
      <c r="B122" t="s">
        <v>9</v>
      </c>
      <c r="C122" t="s">
        <v>9</v>
      </c>
      <c r="D122" t="s">
        <v>9</v>
      </c>
      <c r="E122">
        <v>12.625</v>
      </c>
      <c r="F122">
        <v>12.625</v>
      </c>
    </row>
    <row r="123" spans="1:6">
      <c r="A123">
        <v>44372</v>
      </c>
      <c r="B123" t="s">
        <v>9</v>
      </c>
      <c r="C123" t="s">
        <v>9</v>
      </c>
      <c r="D123" t="s">
        <v>9</v>
      </c>
      <c r="E123">
        <v>12.755000000000001</v>
      </c>
      <c r="F123">
        <v>12.755000000000001</v>
      </c>
    </row>
    <row r="124" spans="1:6">
      <c r="A124">
        <v>44375</v>
      </c>
      <c r="B124" t="s">
        <v>9</v>
      </c>
      <c r="C124" t="s">
        <v>9</v>
      </c>
      <c r="D124" t="s">
        <v>9</v>
      </c>
      <c r="E124">
        <v>12.7</v>
      </c>
      <c r="F124">
        <v>12.7</v>
      </c>
    </row>
    <row r="125" spans="1:6">
      <c r="A125">
        <v>44376</v>
      </c>
      <c r="B125" t="s">
        <v>9</v>
      </c>
      <c r="C125" t="s">
        <v>9</v>
      </c>
      <c r="D125" t="s">
        <v>9</v>
      </c>
      <c r="E125">
        <v>12.975</v>
      </c>
      <c r="F125">
        <v>12.975</v>
      </c>
    </row>
    <row r="126" spans="1:6">
      <c r="A126">
        <v>44377</v>
      </c>
      <c r="B126" t="s">
        <v>9</v>
      </c>
      <c r="C126" t="s">
        <v>9</v>
      </c>
      <c r="D126" t="s">
        <v>9</v>
      </c>
      <c r="E126">
        <v>13.11</v>
      </c>
      <c r="F126">
        <v>13.11</v>
      </c>
    </row>
    <row r="127" spans="1:6">
      <c r="A127">
        <v>44378</v>
      </c>
      <c r="B127" t="s">
        <v>9</v>
      </c>
      <c r="C127" t="s">
        <v>9</v>
      </c>
      <c r="D127" t="s">
        <v>9</v>
      </c>
      <c r="E127">
        <v>13.23</v>
      </c>
      <c r="F127">
        <v>13.23</v>
      </c>
    </row>
    <row r="128" spans="1:6">
      <c r="A128">
        <v>44379</v>
      </c>
      <c r="B128" t="s">
        <v>9</v>
      </c>
      <c r="C128" t="s">
        <v>9</v>
      </c>
      <c r="D128" t="s">
        <v>9</v>
      </c>
      <c r="E128">
        <v>13.115</v>
      </c>
      <c r="F128">
        <v>13.115</v>
      </c>
    </row>
    <row r="129" spans="1:6">
      <c r="A129">
        <v>44383</v>
      </c>
      <c r="B129" t="s">
        <v>9</v>
      </c>
      <c r="C129" t="s">
        <v>9</v>
      </c>
      <c r="D129" t="s">
        <v>9</v>
      </c>
      <c r="E129">
        <v>12.885</v>
      </c>
      <c r="F129">
        <v>12.885</v>
      </c>
    </row>
    <row r="130" spans="1:6">
      <c r="A130">
        <v>44384</v>
      </c>
      <c r="B130" t="s">
        <v>9</v>
      </c>
      <c r="C130" t="s">
        <v>9</v>
      </c>
      <c r="D130" t="s">
        <v>9</v>
      </c>
      <c r="E130">
        <v>12.685</v>
      </c>
      <c r="F130">
        <v>12.685</v>
      </c>
    </row>
    <row r="131" spans="1:6">
      <c r="A131">
        <v>44385</v>
      </c>
      <c r="B131" t="s">
        <v>9</v>
      </c>
      <c r="C131" t="s">
        <v>9</v>
      </c>
      <c r="D131" t="s">
        <v>9</v>
      </c>
      <c r="E131">
        <v>12.935</v>
      </c>
      <c r="F131">
        <v>12.935</v>
      </c>
    </row>
    <row r="132" spans="1:6">
      <c r="A132">
        <v>44386</v>
      </c>
      <c r="B132" t="s">
        <v>9</v>
      </c>
      <c r="C132" t="s">
        <v>9</v>
      </c>
      <c r="D132" t="s">
        <v>9</v>
      </c>
      <c r="E132">
        <v>13</v>
      </c>
      <c r="F132">
        <v>13</v>
      </c>
    </row>
    <row r="133" spans="1:6">
      <c r="A133">
        <v>44389</v>
      </c>
      <c r="B133" t="s">
        <v>9</v>
      </c>
      <c r="C133" t="s">
        <v>9</v>
      </c>
      <c r="D133" t="s">
        <v>9</v>
      </c>
      <c r="E133">
        <v>13.01</v>
      </c>
      <c r="F133">
        <v>13.01</v>
      </c>
    </row>
    <row r="134" spans="1:6">
      <c r="A134">
        <v>44390</v>
      </c>
      <c r="B134" t="s">
        <v>9</v>
      </c>
      <c r="C134" t="s">
        <v>9</v>
      </c>
      <c r="D134" t="s">
        <v>9</v>
      </c>
      <c r="E134">
        <v>12.97</v>
      </c>
      <c r="F134">
        <v>12.97</v>
      </c>
    </row>
    <row r="135" spans="1:6">
      <c r="A135">
        <v>44391</v>
      </c>
      <c r="B135" t="s">
        <v>9</v>
      </c>
      <c r="C135" t="s">
        <v>9</v>
      </c>
      <c r="D135" t="s">
        <v>9</v>
      </c>
      <c r="E135">
        <v>12.975</v>
      </c>
      <c r="F135">
        <v>12.975</v>
      </c>
    </row>
    <row r="136" spans="1:6">
      <c r="A136">
        <v>44392</v>
      </c>
      <c r="B136" t="s">
        <v>9</v>
      </c>
      <c r="C136" t="s">
        <v>9</v>
      </c>
      <c r="D136" t="s">
        <v>9</v>
      </c>
      <c r="E136">
        <v>12.973000000000001</v>
      </c>
      <c r="F136">
        <v>12.973000000000001</v>
      </c>
    </row>
    <row r="137" spans="1:6">
      <c r="A137">
        <v>44393</v>
      </c>
      <c r="B137" t="s">
        <v>9</v>
      </c>
      <c r="C137" t="s">
        <v>9</v>
      </c>
      <c r="D137" t="s">
        <v>9</v>
      </c>
      <c r="E137">
        <v>13.96</v>
      </c>
      <c r="F137">
        <v>13.96</v>
      </c>
    </row>
    <row r="138" spans="1:6">
      <c r="A138">
        <v>44396</v>
      </c>
      <c r="B138" t="s">
        <v>9</v>
      </c>
      <c r="C138" t="s">
        <v>9</v>
      </c>
      <c r="D138" t="s">
        <v>9</v>
      </c>
      <c r="E138">
        <v>14.19</v>
      </c>
      <c r="F138">
        <v>14.19</v>
      </c>
    </row>
    <row r="139" spans="1:6">
      <c r="A139">
        <v>44397</v>
      </c>
      <c r="B139" t="s">
        <v>9</v>
      </c>
      <c r="C139" t="s">
        <v>9</v>
      </c>
      <c r="D139" t="s">
        <v>9</v>
      </c>
      <c r="E139">
        <v>14.035</v>
      </c>
      <c r="F139">
        <v>14.035</v>
      </c>
    </row>
    <row r="140" spans="1:6">
      <c r="A140">
        <v>44398</v>
      </c>
      <c r="B140" t="s">
        <v>9</v>
      </c>
      <c r="C140" t="s">
        <v>9</v>
      </c>
      <c r="D140" t="s">
        <v>9</v>
      </c>
      <c r="E140">
        <v>14.31</v>
      </c>
      <c r="F140">
        <v>14.31</v>
      </c>
    </row>
    <row r="141" spans="1:6">
      <c r="A141">
        <v>44399</v>
      </c>
      <c r="B141" t="s">
        <v>9</v>
      </c>
      <c r="C141" t="s">
        <v>9</v>
      </c>
      <c r="D141" t="s">
        <v>9</v>
      </c>
      <c r="E141">
        <v>14.275</v>
      </c>
      <c r="F141">
        <v>14.275</v>
      </c>
    </row>
    <row r="142" spans="1:6">
      <c r="A142">
        <v>44400</v>
      </c>
      <c r="B142" t="s">
        <v>9</v>
      </c>
      <c r="C142" t="s">
        <v>9</v>
      </c>
      <c r="D142" t="s">
        <v>9</v>
      </c>
      <c r="E142">
        <v>14.18</v>
      </c>
      <c r="F142">
        <v>14.18</v>
      </c>
    </row>
    <row r="143" spans="1:6">
      <c r="A143">
        <v>44403</v>
      </c>
      <c r="B143" t="s">
        <v>9</v>
      </c>
      <c r="C143" t="s">
        <v>9</v>
      </c>
      <c r="D143" t="s">
        <v>9</v>
      </c>
      <c r="E143">
        <v>14.59</v>
      </c>
      <c r="F143">
        <v>14.59</v>
      </c>
    </row>
    <row r="144" spans="1:6">
      <c r="A144">
        <v>44404</v>
      </c>
      <c r="B144" t="s">
        <v>9</v>
      </c>
      <c r="C144" t="s">
        <v>9</v>
      </c>
      <c r="D144" t="s">
        <v>9</v>
      </c>
      <c r="E144">
        <v>14.805</v>
      </c>
      <c r="F144">
        <v>14.805</v>
      </c>
    </row>
    <row r="145" spans="1:6">
      <c r="A145">
        <v>44405</v>
      </c>
      <c r="B145" t="s">
        <v>9</v>
      </c>
      <c r="C145" t="s">
        <v>9</v>
      </c>
      <c r="D145" t="s">
        <v>9</v>
      </c>
      <c r="E145">
        <v>15.085000000000001</v>
      </c>
      <c r="F145">
        <v>15.085000000000001</v>
      </c>
    </row>
    <row r="146" spans="1:6">
      <c r="A146">
        <v>44406</v>
      </c>
      <c r="B146" t="s">
        <v>9</v>
      </c>
      <c r="C146" t="s">
        <v>9</v>
      </c>
      <c r="D146" t="s">
        <v>9</v>
      </c>
      <c r="E146">
        <v>15.25</v>
      </c>
      <c r="F146">
        <v>15.25</v>
      </c>
    </row>
    <row r="147" spans="1:6">
      <c r="A147">
        <v>44407</v>
      </c>
      <c r="B147" t="s">
        <v>9</v>
      </c>
      <c r="C147" t="s">
        <v>9</v>
      </c>
      <c r="D147" t="s">
        <v>9</v>
      </c>
      <c r="E147">
        <v>14.755000000000001</v>
      </c>
      <c r="F147">
        <v>14.755000000000001</v>
      </c>
    </row>
    <row r="148" spans="1:6">
      <c r="A148">
        <v>44410</v>
      </c>
      <c r="B148" t="s">
        <v>9</v>
      </c>
      <c r="C148" t="s">
        <v>9</v>
      </c>
      <c r="D148" t="s">
        <v>9</v>
      </c>
      <c r="E148">
        <v>15.465</v>
      </c>
      <c r="F148">
        <v>15.465</v>
      </c>
    </row>
    <row r="149" spans="1:6">
      <c r="A149">
        <v>44411</v>
      </c>
      <c r="B149" t="s">
        <v>9</v>
      </c>
      <c r="C149" t="s">
        <v>9</v>
      </c>
      <c r="D149" t="s">
        <v>9</v>
      </c>
      <c r="E149">
        <v>15.34</v>
      </c>
      <c r="F149">
        <v>15.34</v>
      </c>
    </row>
    <row r="150" spans="1:6">
      <c r="A150">
        <v>44412</v>
      </c>
      <c r="B150" t="s">
        <v>9</v>
      </c>
      <c r="C150" t="s">
        <v>9</v>
      </c>
      <c r="D150" t="s">
        <v>9</v>
      </c>
      <c r="E150">
        <v>15.324999999999999</v>
      </c>
      <c r="F150">
        <v>15.324999999999999</v>
      </c>
    </row>
    <row r="151" spans="1:6">
      <c r="A151">
        <v>44413</v>
      </c>
      <c r="B151" t="s">
        <v>9</v>
      </c>
      <c r="C151" t="s">
        <v>9</v>
      </c>
      <c r="D151" t="s">
        <v>9</v>
      </c>
      <c r="E151">
        <v>15.4</v>
      </c>
      <c r="F151">
        <v>15.4</v>
      </c>
    </row>
    <row r="152" spans="1:6">
      <c r="A152">
        <v>44414</v>
      </c>
      <c r="B152" t="s">
        <v>9</v>
      </c>
      <c r="C152" t="s">
        <v>9</v>
      </c>
      <c r="D152" t="s">
        <v>9</v>
      </c>
      <c r="E152">
        <v>15.7</v>
      </c>
      <c r="F152">
        <v>15.7</v>
      </c>
    </row>
    <row r="153" spans="1:6">
      <c r="A153">
        <v>44417</v>
      </c>
      <c r="B153" t="s">
        <v>9</v>
      </c>
      <c r="C153" t="s">
        <v>9</v>
      </c>
      <c r="D153" t="s">
        <v>9</v>
      </c>
      <c r="E153">
        <v>15.76</v>
      </c>
      <c r="F153">
        <v>15.76</v>
      </c>
    </row>
    <row r="154" spans="1:6">
      <c r="A154">
        <v>44418</v>
      </c>
      <c r="B154" t="s">
        <v>9</v>
      </c>
      <c r="C154" t="s">
        <v>9</v>
      </c>
      <c r="D154" t="s">
        <v>9</v>
      </c>
      <c r="E154">
        <v>15.8</v>
      </c>
      <c r="F154">
        <v>15.8</v>
      </c>
    </row>
    <row r="155" spans="1:6">
      <c r="A155">
        <v>44419</v>
      </c>
      <c r="B155" t="s">
        <v>9</v>
      </c>
      <c r="C155" t="s">
        <v>9</v>
      </c>
      <c r="D155" t="s">
        <v>9</v>
      </c>
      <c r="E155">
        <v>15.65</v>
      </c>
      <c r="F155">
        <v>15.65</v>
      </c>
    </row>
    <row r="156" spans="1:6">
      <c r="A156">
        <v>44420</v>
      </c>
      <c r="B156" t="s">
        <v>9</v>
      </c>
      <c r="C156" t="s">
        <v>9</v>
      </c>
      <c r="D156" t="s">
        <v>9</v>
      </c>
      <c r="E156">
        <v>15.664999999999999</v>
      </c>
      <c r="F156">
        <v>15.664999999999999</v>
      </c>
    </row>
    <row r="157" spans="1:6">
      <c r="A157">
        <v>44421</v>
      </c>
      <c r="B157" t="s">
        <v>9</v>
      </c>
      <c r="C157" t="s">
        <v>9</v>
      </c>
      <c r="D157" t="s">
        <v>9</v>
      </c>
      <c r="E157">
        <v>15.654999999999999</v>
      </c>
      <c r="F157">
        <v>15.654999999999999</v>
      </c>
    </row>
    <row r="158" spans="1:6">
      <c r="A158">
        <v>44424</v>
      </c>
      <c r="B158" t="s">
        <v>9</v>
      </c>
      <c r="C158" t="s">
        <v>9</v>
      </c>
      <c r="D158" t="s">
        <v>9</v>
      </c>
      <c r="E158">
        <v>17.989999999999998</v>
      </c>
      <c r="F158">
        <v>17.989999999999998</v>
      </c>
    </row>
    <row r="159" spans="1:6">
      <c r="A159">
        <v>44425</v>
      </c>
      <c r="B159" t="s">
        <v>9</v>
      </c>
      <c r="C159" t="s">
        <v>9</v>
      </c>
      <c r="D159" t="s">
        <v>9</v>
      </c>
      <c r="E159">
        <v>17.48</v>
      </c>
      <c r="F159">
        <v>17.48</v>
      </c>
    </row>
    <row r="160" spans="1:6">
      <c r="A160">
        <v>44426</v>
      </c>
      <c r="B160" t="s">
        <v>9</v>
      </c>
      <c r="C160" t="s">
        <v>9</v>
      </c>
      <c r="D160" t="s">
        <v>9</v>
      </c>
      <c r="E160">
        <v>16.77</v>
      </c>
      <c r="F160">
        <v>16.77</v>
      </c>
    </row>
    <row r="161" spans="1:6">
      <c r="A161">
        <v>44427</v>
      </c>
      <c r="B161" t="s">
        <v>9</v>
      </c>
      <c r="C161" t="s">
        <v>9</v>
      </c>
      <c r="D161" t="s">
        <v>9</v>
      </c>
      <c r="E161">
        <v>15.18</v>
      </c>
      <c r="F161">
        <v>15.18</v>
      </c>
    </row>
    <row r="162" spans="1:6">
      <c r="A162">
        <v>44428</v>
      </c>
      <c r="B162" t="s">
        <v>9</v>
      </c>
      <c r="C162" t="s">
        <v>9</v>
      </c>
      <c r="D162" t="s">
        <v>9</v>
      </c>
      <c r="E162">
        <v>15.574999999999999</v>
      </c>
      <c r="F162">
        <v>15.574999999999999</v>
      </c>
    </row>
    <row r="163" spans="1:6">
      <c r="A163">
        <v>44431</v>
      </c>
      <c r="B163" t="s">
        <v>9</v>
      </c>
      <c r="C163" t="s">
        <v>9</v>
      </c>
      <c r="D163" t="s">
        <v>9</v>
      </c>
      <c r="E163">
        <v>16.34</v>
      </c>
      <c r="F163">
        <v>16.34</v>
      </c>
    </row>
    <row r="164" spans="1:6">
      <c r="A164">
        <v>44432</v>
      </c>
      <c r="B164" t="s">
        <v>9</v>
      </c>
      <c r="C164" t="s">
        <v>9</v>
      </c>
      <c r="D164" t="s">
        <v>9</v>
      </c>
      <c r="E164">
        <v>16.850000000000001</v>
      </c>
      <c r="F164">
        <v>16.850000000000001</v>
      </c>
    </row>
    <row r="165" spans="1:6">
      <c r="A165">
        <v>44433</v>
      </c>
      <c r="B165" t="s">
        <v>9</v>
      </c>
      <c r="C165" t="s">
        <v>9</v>
      </c>
      <c r="D165" t="s">
        <v>9</v>
      </c>
      <c r="E165">
        <v>17.03</v>
      </c>
      <c r="F165">
        <v>17.03</v>
      </c>
    </row>
    <row r="166" spans="1:6">
      <c r="A166">
        <v>44434</v>
      </c>
      <c r="B166" t="s">
        <v>9</v>
      </c>
      <c r="C166" t="s">
        <v>9</v>
      </c>
      <c r="D166" t="s">
        <v>9</v>
      </c>
      <c r="E166">
        <v>17.245000000000001</v>
      </c>
      <c r="F166">
        <v>17.245000000000001</v>
      </c>
    </row>
    <row r="167" spans="1:6">
      <c r="A167">
        <v>44435</v>
      </c>
      <c r="B167" t="s">
        <v>9</v>
      </c>
      <c r="C167" t="s">
        <v>9</v>
      </c>
      <c r="D167" t="s">
        <v>9</v>
      </c>
      <c r="E167">
        <v>17.7</v>
      </c>
      <c r="F167">
        <v>17.7</v>
      </c>
    </row>
    <row r="168" spans="1:6">
      <c r="A168">
        <v>44438</v>
      </c>
      <c r="B168" t="s">
        <v>9</v>
      </c>
      <c r="C168" t="s">
        <v>9</v>
      </c>
      <c r="D168" t="s">
        <v>9</v>
      </c>
      <c r="E168">
        <v>17.72</v>
      </c>
      <c r="F168">
        <v>17.72</v>
      </c>
    </row>
    <row r="169" spans="1:6">
      <c r="A169">
        <v>44439</v>
      </c>
      <c r="B169" t="s">
        <v>9</v>
      </c>
      <c r="C169" t="s">
        <v>9</v>
      </c>
      <c r="D169" t="s">
        <v>9</v>
      </c>
      <c r="E169">
        <v>18.22</v>
      </c>
      <c r="F169">
        <v>18.22</v>
      </c>
    </row>
    <row r="170" spans="1:6">
      <c r="A170">
        <v>44440</v>
      </c>
      <c r="B170" t="s">
        <v>9</v>
      </c>
      <c r="C170" t="s">
        <v>9</v>
      </c>
      <c r="D170" t="s">
        <v>9</v>
      </c>
      <c r="E170">
        <v>18.02</v>
      </c>
      <c r="F170">
        <v>18.02</v>
      </c>
    </row>
    <row r="171" spans="1:6">
      <c r="A171">
        <v>44441</v>
      </c>
      <c r="B171" t="s">
        <v>9</v>
      </c>
      <c r="C171" t="s">
        <v>9</v>
      </c>
      <c r="D171" t="s">
        <v>9</v>
      </c>
      <c r="E171">
        <v>18.46</v>
      </c>
      <c r="F171">
        <v>18.46</v>
      </c>
    </row>
    <row r="172" spans="1:6">
      <c r="A172">
        <v>44442</v>
      </c>
      <c r="B172" t="s">
        <v>9</v>
      </c>
      <c r="C172" t="s">
        <v>9</v>
      </c>
      <c r="D172" t="s">
        <v>9</v>
      </c>
      <c r="E172">
        <v>18.46</v>
      </c>
      <c r="F172">
        <v>18.46</v>
      </c>
    </row>
    <row r="173" spans="1:6">
      <c r="A173">
        <v>44446</v>
      </c>
      <c r="B173" t="s">
        <v>9</v>
      </c>
      <c r="C173" t="s">
        <v>9</v>
      </c>
      <c r="D173" t="s">
        <v>9</v>
      </c>
      <c r="E173">
        <v>18.684999999999999</v>
      </c>
      <c r="F173">
        <v>18.684999999999999</v>
      </c>
    </row>
    <row r="174" spans="1:6">
      <c r="A174">
        <v>44447</v>
      </c>
      <c r="B174" t="s">
        <v>9</v>
      </c>
      <c r="C174" t="s">
        <v>9</v>
      </c>
      <c r="D174" t="s">
        <v>9</v>
      </c>
      <c r="E174">
        <v>18.649999999999999</v>
      </c>
      <c r="F174">
        <v>18.649999999999999</v>
      </c>
    </row>
    <row r="175" spans="1:6">
      <c r="A175">
        <v>44448</v>
      </c>
      <c r="B175" t="s">
        <v>9</v>
      </c>
      <c r="C175" t="s">
        <v>9</v>
      </c>
      <c r="D175" t="s">
        <v>9</v>
      </c>
      <c r="E175">
        <v>18.625</v>
      </c>
      <c r="F175">
        <v>18.625</v>
      </c>
    </row>
    <row r="176" spans="1:6">
      <c r="A176">
        <v>44449</v>
      </c>
      <c r="B176" t="s">
        <v>9</v>
      </c>
      <c r="C176" t="s">
        <v>9</v>
      </c>
      <c r="D176" t="s">
        <v>9</v>
      </c>
      <c r="E176">
        <v>18.649999999999999</v>
      </c>
      <c r="F176">
        <v>18.649999999999999</v>
      </c>
    </row>
    <row r="177" spans="1:6">
      <c r="A177">
        <v>44452</v>
      </c>
      <c r="B177" t="s">
        <v>9</v>
      </c>
      <c r="C177" t="s">
        <v>9</v>
      </c>
      <c r="D177" t="s">
        <v>9</v>
      </c>
      <c r="E177">
        <v>18.82</v>
      </c>
      <c r="F177">
        <v>18.82</v>
      </c>
    </row>
    <row r="178" spans="1:6">
      <c r="A178">
        <v>44453</v>
      </c>
      <c r="B178" t="s">
        <v>9</v>
      </c>
      <c r="C178" t="s">
        <v>9</v>
      </c>
      <c r="D178" t="s">
        <v>9</v>
      </c>
      <c r="E178">
        <v>18.934999999999999</v>
      </c>
      <c r="F178">
        <v>18.934999999999999</v>
      </c>
    </row>
    <row r="179" spans="1:6">
      <c r="A179">
        <v>44454</v>
      </c>
      <c r="B179" t="s">
        <v>9</v>
      </c>
      <c r="C179" t="s">
        <v>9</v>
      </c>
      <c r="D179" t="s">
        <v>9</v>
      </c>
      <c r="E179">
        <v>19.018999999999998</v>
      </c>
      <c r="F179">
        <v>19.018999999999998</v>
      </c>
    </row>
    <row r="180" spans="1:6">
      <c r="A180">
        <v>44455</v>
      </c>
      <c r="B180" t="s">
        <v>9</v>
      </c>
      <c r="C180" t="s">
        <v>9</v>
      </c>
      <c r="D180" t="s">
        <v>9</v>
      </c>
      <c r="E180">
        <v>23.42</v>
      </c>
      <c r="F180">
        <v>23.42</v>
      </c>
    </row>
    <row r="181" spans="1:6">
      <c r="A181">
        <v>44456</v>
      </c>
      <c r="B181" t="s">
        <v>9</v>
      </c>
      <c r="C181" t="s">
        <v>9</v>
      </c>
      <c r="D181" t="s">
        <v>9</v>
      </c>
      <c r="E181">
        <v>25</v>
      </c>
      <c r="F181">
        <v>25</v>
      </c>
    </row>
    <row r="182" spans="1:6">
      <c r="A182">
        <v>44459</v>
      </c>
      <c r="B182" t="s">
        <v>9</v>
      </c>
      <c r="C182" t="s">
        <v>9</v>
      </c>
      <c r="D182" t="s">
        <v>9</v>
      </c>
      <c r="E182">
        <v>27.184999999999999</v>
      </c>
      <c r="F182">
        <v>27.184999999999999</v>
      </c>
    </row>
    <row r="183" spans="1:6">
      <c r="A183">
        <v>44460</v>
      </c>
      <c r="B183" t="s">
        <v>9</v>
      </c>
      <c r="C183" t="s">
        <v>9</v>
      </c>
      <c r="D183" t="s">
        <v>9</v>
      </c>
      <c r="E183">
        <v>27.524999999999999</v>
      </c>
      <c r="F183">
        <v>27.524999999999999</v>
      </c>
    </row>
    <row r="184" spans="1:6">
      <c r="A184">
        <v>44461</v>
      </c>
      <c r="B184" t="s">
        <v>9</v>
      </c>
      <c r="C184" t="s">
        <v>9</v>
      </c>
      <c r="D184" t="s">
        <v>9</v>
      </c>
      <c r="E184">
        <v>26.975000000000001</v>
      </c>
      <c r="F184">
        <v>26.975000000000001</v>
      </c>
    </row>
    <row r="185" spans="1:6">
      <c r="A185">
        <v>44462</v>
      </c>
      <c r="B185" t="s">
        <v>9</v>
      </c>
      <c r="C185" t="s">
        <v>9</v>
      </c>
      <c r="D185" t="s">
        <v>9</v>
      </c>
      <c r="E185">
        <v>26.8</v>
      </c>
      <c r="F185">
        <v>26.8</v>
      </c>
    </row>
    <row r="186" spans="1:6">
      <c r="A186">
        <v>44463</v>
      </c>
      <c r="B186" t="s">
        <v>9</v>
      </c>
      <c r="C186" t="s">
        <v>9</v>
      </c>
      <c r="D186" t="s">
        <v>9</v>
      </c>
      <c r="E186">
        <v>27.495000000000001</v>
      </c>
      <c r="F186">
        <v>27.495000000000001</v>
      </c>
    </row>
    <row r="187" spans="1:6">
      <c r="A187">
        <v>44466</v>
      </c>
      <c r="B187" t="s">
        <v>9</v>
      </c>
      <c r="C187" t="s">
        <v>9</v>
      </c>
      <c r="D187" t="s">
        <v>9</v>
      </c>
      <c r="E187">
        <v>29.195</v>
      </c>
      <c r="F187">
        <v>29.195</v>
      </c>
    </row>
    <row r="188" spans="1:6">
      <c r="A188">
        <v>44467</v>
      </c>
      <c r="B188" t="s">
        <v>9</v>
      </c>
      <c r="C188" t="s">
        <v>9</v>
      </c>
      <c r="D188" t="s">
        <v>9</v>
      </c>
      <c r="E188">
        <v>29.35</v>
      </c>
      <c r="F188">
        <v>29.35</v>
      </c>
    </row>
    <row r="189" spans="1:6">
      <c r="A189">
        <v>44468</v>
      </c>
      <c r="B189" t="s">
        <v>9</v>
      </c>
      <c r="C189" t="s">
        <v>9</v>
      </c>
      <c r="D189" t="s">
        <v>9</v>
      </c>
      <c r="E189">
        <v>30.004999999999999</v>
      </c>
      <c r="F189">
        <v>30.004999999999999</v>
      </c>
    </row>
    <row r="190" spans="1:6">
      <c r="A190">
        <v>44469</v>
      </c>
      <c r="B190" t="s">
        <v>9</v>
      </c>
      <c r="C190" t="s">
        <v>9</v>
      </c>
      <c r="D190" t="s">
        <v>9</v>
      </c>
      <c r="E190">
        <v>31.094999999999999</v>
      </c>
      <c r="F190">
        <v>31.094999999999999</v>
      </c>
    </row>
    <row r="191" spans="1:6">
      <c r="A191">
        <v>44470</v>
      </c>
      <c r="B191" t="s">
        <v>9</v>
      </c>
      <c r="C191" t="s">
        <v>9</v>
      </c>
      <c r="D191" t="s">
        <v>9</v>
      </c>
      <c r="E191">
        <v>31.07</v>
      </c>
      <c r="F191">
        <v>31.07</v>
      </c>
    </row>
    <row r="192" spans="1:6">
      <c r="A192">
        <v>44473</v>
      </c>
      <c r="B192" t="s">
        <v>9</v>
      </c>
      <c r="C192" t="s">
        <v>9</v>
      </c>
      <c r="D192" t="s">
        <v>9</v>
      </c>
      <c r="E192">
        <v>31.56</v>
      </c>
      <c r="F192">
        <v>31.56</v>
      </c>
    </row>
    <row r="193" spans="1:6">
      <c r="A193">
        <v>44474</v>
      </c>
      <c r="B193" t="s">
        <v>9</v>
      </c>
      <c r="C193" t="s">
        <v>9</v>
      </c>
      <c r="D193" t="s">
        <v>9</v>
      </c>
      <c r="E193">
        <v>35.064999999999998</v>
      </c>
      <c r="F193">
        <v>35.064999999999998</v>
      </c>
    </row>
    <row r="194" spans="1:6">
      <c r="A194">
        <v>44475</v>
      </c>
      <c r="B194" t="s">
        <v>9</v>
      </c>
      <c r="C194" t="s">
        <v>9</v>
      </c>
      <c r="D194" t="s">
        <v>9</v>
      </c>
      <c r="E194">
        <v>34.049999999999997</v>
      </c>
      <c r="F194">
        <v>34.049999999999997</v>
      </c>
    </row>
    <row r="195" spans="1:6">
      <c r="A195">
        <v>44476</v>
      </c>
      <c r="B195" t="s">
        <v>9</v>
      </c>
      <c r="C195" t="s">
        <v>9</v>
      </c>
      <c r="D195" t="s">
        <v>9</v>
      </c>
      <c r="E195">
        <v>33.08</v>
      </c>
      <c r="F195">
        <v>33.08</v>
      </c>
    </row>
    <row r="196" spans="1:6">
      <c r="A196">
        <v>44477</v>
      </c>
      <c r="B196" t="s">
        <v>9</v>
      </c>
      <c r="C196" t="s">
        <v>9</v>
      </c>
      <c r="D196" t="s">
        <v>9</v>
      </c>
      <c r="E196">
        <v>32.06</v>
      </c>
      <c r="F196">
        <v>32.06</v>
      </c>
    </row>
    <row r="197" spans="1:6">
      <c r="A197">
        <v>44480</v>
      </c>
      <c r="B197" t="s">
        <v>9</v>
      </c>
      <c r="C197" t="s">
        <v>9</v>
      </c>
      <c r="D197" t="s">
        <v>9</v>
      </c>
      <c r="E197">
        <v>33.08</v>
      </c>
      <c r="F197">
        <v>33.08</v>
      </c>
    </row>
    <row r="198" spans="1:6">
      <c r="A198">
        <v>44481</v>
      </c>
      <c r="B198" t="s">
        <v>9</v>
      </c>
      <c r="C198" t="s">
        <v>9</v>
      </c>
      <c r="D198" t="s">
        <v>9</v>
      </c>
      <c r="E198">
        <v>32.9</v>
      </c>
      <c r="F198">
        <v>32.9</v>
      </c>
    </row>
    <row r="199" spans="1:6">
      <c r="A199">
        <v>44482</v>
      </c>
      <c r="B199" t="s">
        <v>9</v>
      </c>
      <c r="C199" t="s">
        <v>9</v>
      </c>
      <c r="D199" t="s">
        <v>9</v>
      </c>
      <c r="E199">
        <v>33.11</v>
      </c>
      <c r="F199">
        <v>33.11</v>
      </c>
    </row>
    <row r="200" spans="1:6">
      <c r="A200">
        <v>44483</v>
      </c>
      <c r="B200" t="s">
        <v>9</v>
      </c>
      <c r="C200" t="s">
        <v>9</v>
      </c>
      <c r="D200" t="s">
        <v>9</v>
      </c>
      <c r="E200">
        <v>33.305</v>
      </c>
      <c r="F200">
        <v>33.305</v>
      </c>
    </row>
    <row r="201" spans="1:6">
      <c r="A201">
        <v>44484</v>
      </c>
      <c r="B201" t="s">
        <v>9</v>
      </c>
      <c r="C201" t="s">
        <v>9</v>
      </c>
      <c r="D201" t="s">
        <v>9</v>
      </c>
      <c r="E201">
        <v>33.253999999999998</v>
      </c>
      <c r="F201">
        <v>33.253999999999998</v>
      </c>
    </row>
    <row r="202" spans="1:6">
      <c r="A202">
        <v>44487</v>
      </c>
      <c r="B202" t="s">
        <v>9</v>
      </c>
      <c r="C202" t="s">
        <v>9</v>
      </c>
      <c r="D202" t="s">
        <v>9</v>
      </c>
      <c r="E202">
        <v>34.340000000000003</v>
      </c>
      <c r="F202">
        <v>34.340000000000003</v>
      </c>
    </row>
    <row r="203" spans="1:6">
      <c r="A203">
        <v>44488</v>
      </c>
      <c r="B203" t="s">
        <v>9</v>
      </c>
      <c r="C203" t="s">
        <v>9</v>
      </c>
      <c r="D203" t="s">
        <v>9</v>
      </c>
      <c r="E203">
        <v>34.89</v>
      </c>
      <c r="F203">
        <v>34.89</v>
      </c>
    </row>
    <row r="204" spans="1:6">
      <c r="A204">
        <v>44489</v>
      </c>
      <c r="B204" t="s">
        <v>9</v>
      </c>
      <c r="C204" t="s">
        <v>9</v>
      </c>
      <c r="D204" t="s">
        <v>9</v>
      </c>
      <c r="E204">
        <v>35.555</v>
      </c>
      <c r="F204">
        <v>35.555</v>
      </c>
    </row>
    <row r="205" spans="1:6">
      <c r="A205">
        <v>44490</v>
      </c>
      <c r="B205" t="s">
        <v>9</v>
      </c>
      <c r="C205" t="s">
        <v>9</v>
      </c>
      <c r="D205" t="s">
        <v>9</v>
      </c>
      <c r="E205">
        <v>33.454999999999998</v>
      </c>
      <c r="F205">
        <v>33.454999999999998</v>
      </c>
    </row>
    <row r="206" spans="1:6">
      <c r="A206">
        <v>44491</v>
      </c>
      <c r="B206" t="s">
        <v>9</v>
      </c>
      <c r="C206" t="s">
        <v>9</v>
      </c>
      <c r="D206" t="s">
        <v>9</v>
      </c>
      <c r="E206">
        <v>33.255000000000003</v>
      </c>
      <c r="F206">
        <v>33.255000000000003</v>
      </c>
    </row>
    <row r="207" spans="1:6">
      <c r="A207">
        <v>44494</v>
      </c>
      <c r="B207" t="s">
        <v>9</v>
      </c>
      <c r="C207" t="s">
        <v>9</v>
      </c>
      <c r="D207" t="s">
        <v>9</v>
      </c>
      <c r="E207">
        <v>33.575000000000003</v>
      </c>
      <c r="F207">
        <v>33.575000000000003</v>
      </c>
    </row>
    <row r="208" spans="1:6">
      <c r="A208">
        <v>44495</v>
      </c>
      <c r="B208" t="s">
        <v>9</v>
      </c>
      <c r="C208" t="s">
        <v>9</v>
      </c>
      <c r="D208" t="s">
        <v>9</v>
      </c>
      <c r="E208">
        <v>34.204999999999998</v>
      </c>
      <c r="F208">
        <v>34.204999999999998</v>
      </c>
    </row>
    <row r="209" spans="1:6">
      <c r="A209">
        <v>44496</v>
      </c>
      <c r="B209" t="s">
        <v>9</v>
      </c>
      <c r="C209" t="s">
        <v>9</v>
      </c>
      <c r="D209" t="s">
        <v>9</v>
      </c>
      <c r="E209">
        <v>33.905000000000001</v>
      </c>
      <c r="F209">
        <v>33.905000000000001</v>
      </c>
    </row>
    <row r="210" spans="1:6">
      <c r="A210">
        <v>44497</v>
      </c>
      <c r="B210" t="s">
        <v>9</v>
      </c>
      <c r="C210" t="s">
        <v>9</v>
      </c>
      <c r="D210" t="s">
        <v>9</v>
      </c>
      <c r="E210">
        <v>32.01</v>
      </c>
      <c r="F210">
        <v>32.01</v>
      </c>
    </row>
    <row r="211" spans="1:6">
      <c r="A211">
        <v>44498</v>
      </c>
      <c r="B211" t="s">
        <v>9</v>
      </c>
      <c r="C211" t="s">
        <v>9</v>
      </c>
      <c r="D211" t="s">
        <v>9</v>
      </c>
      <c r="E211">
        <v>30</v>
      </c>
      <c r="F211">
        <v>30</v>
      </c>
    </row>
    <row r="212" spans="1:6">
      <c r="A212">
        <v>44501</v>
      </c>
      <c r="B212" t="s">
        <v>9</v>
      </c>
      <c r="C212" t="s">
        <v>9</v>
      </c>
      <c r="D212" t="s">
        <v>9</v>
      </c>
      <c r="E212">
        <v>29.204999999999998</v>
      </c>
      <c r="F212">
        <v>29.204999999999998</v>
      </c>
    </row>
    <row r="213" spans="1:6">
      <c r="A213">
        <v>44502</v>
      </c>
      <c r="B213" t="s">
        <v>9</v>
      </c>
      <c r="C213" t="s">
        <v>9</v>
      </c>
      <c r="D213" t="s">
        <v>9</v>
      </c>
      <c r="E213">
        <v>30.805</v>
      </c>
      <c r="F213">
        <v>30.805</v>
      </c>
    </row>
    <row r="214" spans="1:6">
      <c r="A214">
        <v>44503</v>
      </c>
      <c r="B214" t="s">
        <v>9</v>
      </c>
      <c r="C214" t="s">
        <v>9</v>
      </c>
      <c r="D214" t="s">
        <v>9</v>
      </c>
      <c r="E214">
        <v>32.755000000000003</v>
      </c>
      <c r="F214">
        <v>32.755000000000003</v>
      </c>
    </row>
    <row r="215" spans="1:6">
      <c r="A215">
        <v>44504</v>
      </c>
      <c r="B215" t="s">
        <v>9</v>
      </c>
      <c r="C215" t="s">
        <v>9</v>
      </c>
      <c r="D215" t="s">
        <v>9</v>
      </c>
      <c r="E215">
        <v>32.005000000000003</v>
      </c>
      <c r="F215">
        <v>32.005000000000003</v>
      </c>
    </row>
    <row r="216" spans="1:6">
      <c r="A216">
        <v>44505</v>
      </c>
      <c r="B216" t="s">
        <v>9</v>
      </c>
      <c r="C216" t="s">
        <v>9</v>
      </c>
      <c r="D216" t="s">
        <v>9</v>
      </c>
      <c r="E216">
        <v>31.62</v>
      </c>
      <c r="F216">
        <v>31.62</v>
      </c>
    </row>
    <row r="217" spans="1:6">
      <c r="A217">
        <v>44508</v>
      </c>
      <c r="B217" t="s">
        <v>9</v>
      </c>
      <c r="C217" t="s">
        <v>9</v>
      </c>
      <c r="D217" t="s">
        <v>9</v>
      </c>
      <c r="E217">
        <v>32.145000000000003</v>
      </c>
      <c r="F217">
        <v>32.145000000000003</v>
      </c>
    </row>
    <row r="218" spans="1:6">
      <c r="A218">
        <v>44509</v>
      </c>
      <c r="B218" t="s">
        <v>9</v>
      </c>
      <c r="C218" t="s">
        <v>9</v>
      </c>
      <c r="D218" t="s">
        <v>9</v>
      </c>
      <c r="E218">
        <v>31.76</v>
      </c>
      <c r="F218">
        <v>31.76</v>
      </c>
    </row>
    <row r="219" spans="1:6">
      <c r="A219">
        <v>44510</v>
      </c>
      <c r="B219" t="s">
        <v>9</v>
      </c>
      <c r="C219" t="s">
        <v>9</v>
      </c>
      <c r="D219" t="s">
        <v>9</v>
      </c>
      <c r="E219">
        <v>31.14</v>
      </c>
      <c r="F219">
        <v>31.14</v>
      </c>
    </row>
    <row r="220" spans="1:6">
      <c r="A220">
        <v>44511</v>
      </c>
      <c r="B220" t="s">
        <v>9</v>
      </c>
      <c r="C220" t="s">
        <v>9</v>
      </c>
      <c r="D220" t="s">
        <v>9</v>
      </c>
      <c r="E220">
        <v>31.414999999999999</v>
      </c>
      <c r="F220">
        <v>31.414999999999999</v>
      </c>
    </row>
    <row r="221" spans="1:6">
      <c r="A221">
        <v>44512</v>
      </c>
      <c r="B221" t="s">
        <v>9</v>
      </c>
      <c r="C221" t="s">
        <v>9</v>
      </c>
      <c r="D221" t="s">
        <v>9</v>
      </c>
      <c r="E221">
        <v>31.565000000000001</v>
      </c>
      <c r="F221">
        <v>31.565000000000001</v>
      </c>
    </row>
    <row r="222" spans="1:6">
      <c r="A222">
        <v>44515</v>
      </c>
      <c r="B222" t="s">
        <v>9</v>
      </c>
      <c r="C222" t="s">
        <v>9</v>
      </c>
      <c r="D222" t="s">
        <v>9</v>
      </c>
      <c r="E222">
        <v>31.611999999999998</v>
      </c>
      <c r="F222">
        <v>31.611999999999998</v>
      </c>
    </row>
    <row r="223" spans="1:6">
      <c r="A223">
        <v>44516</v>
      </c>
      <c r="B223" t="s">
        <v>9</v>
      </c>
      <c r="C223" t="s">
        <v>9</v>
      </c>
      <c r="D223" t="s">
        <v>9</v>
      </c>
      <c r="E223">
        <v>37.844999999999999</v>
      </c>
      <c r="F223">
        <v>37.844999999999999</v>
      </c>
    </row>
    <row r="224" spans="1:6">
      <c r="A224">
        <v>44517</v>
      </c>
      <c r="B224" t="s">
        <v>9</v>
      </c>
      <c r="C224" t="s">
        <v>9</v>
      </c>
      <c r="D224" t="s">
        <v>9</v>
      </c>
      <c r="E224">
        <v>37.284999999999997</v>
      </c>
      <c r="F224">
        <v>37.284999999999997</v>
      </c>
    </row>
    <row r="225" spans="1:6">
      <c r="A225">
        <v>44518</v>
      </c>
      <c r="B225" t="s">
        <v>9</v>
      </c>
      <c r="C225" t="s">
        <v>9</v>
      </c>
      <c r="D225" t="s">
        <v>9</v>
      </c>
      <c r="E225">
        <v>37.564999999999998</v>
      </c>
      <c r="F225">
        <v>37.564999999999998</v>
      </c>
    </row>
    <row r="226" spans="1:6">
      <c r="A226">
        <v>44519</v>
      </c>
      <c r="B226" t="s">
        <v>9</v>
      </c>
      <c r="C226" t="s">
        <v>9</v>
      </c>
      <c r="D226" t="s">
        <v>9</v>
      </c>
      <c r="E226">
        <v>34.255000000000003</v>
      </c>
      <c r="F226">
        <v>34.255000000000003</v>
      </c>
    </row>
    <row r="227" spans="1:6">
      <c r="A227">
        <v>44522</v>
      </c>
      <c r="B227" t="s">
        <v>9</v>
      </c>
      <c r="C227" t="s">
        <v>9</v>
      </c>
      <c r="D227" t="s">
        <v>9</v>
      </c>
      <c r="E227">
        <v>33.97</v>
      </c>
      <c r="F227">
        <v>33.97</v>
      </c>
    </row>
    <row r="228" spans="1:6">
      <c r="A228">
        <v>44523</v>
      </c>
      <c r="B228" t="s">
        <v>9</v>
      </c>
      <c r="C228" t="s">
        <v>9</v>
      </c>
      <c r="D228" t="s">
        <v>9</v>
      </c>
      <c r="E228">
        <v>36.075000000000003</v>
      </c>
      <c r="F228">
        <v>36.075000000000003</v>
      </c>
    </row>
    <row r="229" spans="1:6">
      <c r="A229">
        <v>44524</v>
      </c>
      <c r="B229" t="s">
        <v>9</v>
      </c>
      <c r="C229" t="s">
        <v>9</v>
      </c>
      <c r="D229" t="s">
        <v>9</v>
      </c>
      <c r="E229">
        <v>36.204999999999998</v>
      </c>
      <c r="F229">
        <v>36.204999999999998</v>
      </c>
    </row>
    <row r="230" spans="1:6">
      <c r="A230">
        <v>44526</v>
      </c>
      <c r="B230" t="s">
        <v>9</v>
      </c>
      <c r="C230" t="s">
        <v>9</v>
      </c>
      <c r="D230" t="s">
        <v>9</v>
      </c>
      <c r="E230">
        <v>34.89</v>
      </c>
      <c r="F230">
        <v>34.89</v>
      </c>
    </row>
    <row r="231" spans="1:6">
      <c r="A231">
        <v>44529</v>
      </c>
      <c r="B231" t="s">
        <v>9</v>
      </c>
      <c r="C231" t="s">
        <v>9</v>
      </c>
      <c r="D231" t="s">
        <v>9</v>
      </c>
      <c r="E231">
        <v>36.25</v>
      </c>
      <c r="F231">
        <v>36.25</v>
      </c>
    </row>
    <row r="232" spans="1:6">
      <c r="A232">
        <v>44530</v>
      </c>
      <c r="B232" t="s">
        <v>9</v>
      </c>
      <c r="C232" t="s">
        <v>9</v>
      </c>
      <c r="D232" t="s">
        <v>9</v>
      </c>
      <c r="E232">
        <v>35.945</v>
      </c>
      <c r="F232">
        <v>35.945</v>
      </c>
    </row>
    <row r="233" spans="1:6">
      <c r="A233">
        <v>44531</v>
      </c>
      <c r="B233" t="s">
        <v>9</v>
      </c>
      <c r="C233" t="s">
        <v>9</v>
      </c>
      <c r="D233" t="s">
        <v>9</v>
      </c>
      <c r="E233">
        <v>35.884999999999998</v>
      </c>
      <c r="F233">
        <v>35.884999999999998</v>
      </c>
    </row>
    <row r="234" spans="1:6">
      <c r="A234">
        <v>44532</v>
      </c>
      <c r="B234" t="s">
        <v>9</v>
      </c>
      <c r="C234" t="s">
        <v>9</v>
      </c>
      <c r="D234" t="s">
        <v>9</v>
      </c>
      <c r="E234">
        <v>35.32</v>
      </c>
      <c r="F234">
        <v>35.32</v>
      </c>
    </row>
    <row r="235" spans="1:6">
      <c r="A235">
        <v>44533</v>
      </c>
      <c r="B235" t="s">
        <v>9</v>
      </c>
      <c r="C235" t="s">
        <v>9</v>
      </c>
      <c r="D235" t="s">
        <v>9</v>
      </c>
      <c r="E235">
        <v>34.19</v>
      </c>
      <c r="F235">
        <v>34.19</v>
      </c>
    </row>
    <row r="236" spans="1:6">
      <c r="A236">
        <v>44536</v>
      </c>
      <c r="B236" t="s">
        <v>9</v>
      </c>
      <c r="C236" t="s">
        <v>9</v>
      </c>
      <c r="D236" t="s">
        <v>9</v>
      </c>
      <c r="E236">
        <v>34.395000000000003</v>
      </c>
      <c r="F236">
        <v>34.395000000000003</v>
      </c>
    </row>
    <row r="237" spans="1:6">
      <c r="A237">
        <v>44537</v>
      </c>
      <c r="B237" t="s">
        <v>9</v>
      </c>
      <c r="C237" t="s">
        <v>9</v>
      </c>
      <c r="D237" t="s">
        <v>9</v>
      </c>
      <c r="E237">
        <v>35.064999999999998</v>
      </c>
      <c r="F237">
        <v>35.064999999999998</v>
      </c>
    </row>
    <row r="238" spans="1:6">
      <c r="A238">
        <v>44538</v>
      </c>
      <c r="B238" t="s">
        <v>9</v>
      </c>
      <c r="C238" t="s">
        <v>9</v>
      </c>
      <c r="D238" t="s">
        <v>9</v>
      </c>
      <c r="E238">
        <v>35.15</v>
      </c>
      <c r="F238">
        <v>35.15</v>
      </c>
    </row>
    <row r="239" spans="1:6">
      <c r="A239">
        <v>44539</v>
      </c>
      <c r="B239" t="s">
        <v>9</v>
      </c>
      <c r="C239" t="s">
        <v>9</v>
      </c>
      <c r="D239" t="s">
        <v>9</v>
      </c>
      <c r="E239">
        <v>35.185000000000002</v>
      </c>
      <c r="F239">
        <v>35.185000000000002</v>
      </c>
    </row>
    <row r="240" spans="1:6">
      <c r="A240">
        <v>44540</v>
      </c>
      <c r="B240" t="s">
        <v>9</v>
      </c>
      <c r="C240" t="s">
        <v>9</v>
      </c>
      <c r="D240" t="s">
        <v>9</v>
      </c>
      <c r="E240">
        <v>35.215000000000003</v>
      </c>
      <c r="F240">
        <v>35.215000000000003</v>
      </c>
    </row>
    <row r="241" spans="1:6">
      <c r="A241">
        <v>44543</v>
      </c>
      <c r="B241" t="s">
        <v>9</v>
      </c>
      <c r="C241" t="s">
        <v>9</v>
      </c>
      <c r="D241" t="s">
        <v>9</v>
      </c>
      <c r="E241">
        <v>35.729999999999997</v>
      </c>
      <c r="F241">
        <v>35.729999999999997</v>
      </c>
    </row>
    <row r="242" spans="1:6">
      <c r="A242">
        <v>44544</v>
      </c>
      <c r="B242" t="s">
        <v>9</v>
      </c>
      <c r="C242" t="s">
        <v>9</v>
      </c>
      <c r="D242" t="s">
        <v>9</v>
      </c>
      <c r="E242">
        <v>35.765000000000001</v>
      </c>
      <c r="F242">
        <v>35.765000000000001</v>
      </c>
    </row>
    <row r="243" spans="1:6">
      <c r="A243">
        <v>44545</v>
      </c>
      <c r="B243" t="s">
        <v>9</v>
      </c>
      <c r="C243" t="s">
        <v>9</v>
      </c>
      <c r="D243" t="s">
        <v>9</v>
      </c>
      <c r="E243">
        <v>35.869999999999997</v>
      </c>
      <c r="F243">
        <v>35.869999999999997</v>
      </c>
    </row>
    <row r="244" spans="1:6">
      <c r="A244">
        <v>44546</v>
      </c>
      <c r="B244" t="s">
        <v>9</v>
      </c>
      <c r="C244" t="s">
        <v>9</v>
      </c>
      <c r="D244" t="s">
        <v>9</v>
      </c>
      <c r="E244">
        <v>43.445</v>
      </c>
      <c r="F244">
        <v>43.445</v>
      </c>
    </row>
    <row r="245" spans="1:6">
      <c r="A245">
        <v>44547</v>
      </c>
      <c r="B245" t="s">
        <v>9</v>
      </c>
      <c r="C245" t="s">
        <v>9</v>
      </c>
      <c r="D245" t="s">
        <v>9</v>
      </c>
      <c r="E245">
        <v>42.45</v>
      </c>
      <c r="F245">
        <v>42.45</v>
      </c>
    </row>
    <row r="246" spans="1:6">
      <c r="A246">
        <v>44550</v>
      </c>
      <c r="B246" t="s">
        <v>9</v>
      </c>
      <c r="C246" t="s">
        <v>9</v>
      </c>
      <c r="D246" t="s">
        <v>9</v>
      </c>
      <c r="E246">
        <v>45.024999999999999</v>
      </c>
      <c r="F246">
        <v>45.024999999999999</v>
      </c>
    </row>
    <row r="247" spans="1:6">
      <c r="A247">
        <v>44551</v>
      </c>
      <c r="B247" t="s">
        <v>9</v>
      </c>
      <c r="C247" t="s">
        <v>9</v>
      </c>
      <c r="D247" t="s">
        <v>9</v>
      </c>
      <c r="E247">
        <v>49.344999999999999</v>
      </c>
      <c r="F247">
        <v>49.344999999999999</v>
      </c>
    </row>
    <row r="248" spans="1:6">
      <c r="A248">
        <v>44552</v>
      </c>
      <c r="B248" t="s">
        <v>9</v>
      </c>
      <c r="C248" t="s">
        <v>9</v>
      </c>
      <c r="D248" t="s">
        <v>9</v>
      </c>
      <c r="E248">
        <v>46.015000000000001</v>
      </c>
      <c r="F248">
        <v>46.015000000000001</v>
      </c>
    </row>
    <row r="249" spans="1:6">
      <c r="A249">
        <v>44553</v>
      </c>
      <c r="B249" t="s">
        <v>9</v>
      </c>
      <c r="C249" t="s">
        <v>9</v>
      </c>
      <c r="D249" t="s">
        <v>9</v>
      </c>
      <c r="E249">
        <v>38.840000000000003</v>
      </c>
      <c r="F249">
        <v>38.840000000000003</v>
      </c>
    </row>
    <row r="250" spans="1:6">
      <c r="A250">
        <v>44557</v>
      </c>
      <c r="B250" t="s">
        <v>9</v>
      </c>
      <c r="C250" t="s">
        <v>9</v>
      </c>
      <c r="D250" t="s">
        <v>9</v>
      </c>
      <c r="E250">
        <v>40.98</v>
      </c>
      <c r="F250">
        <v>40.98</v>
      </c>
    </row>
    <row r="251" spans="1:6">
      <c r="A251">
        <v>44558</v>
      </c>
      <c r="B251" t="s">
        <v>9</v>
      </c>
      <c r="C251" t="s">
        <v>9</v>
      </c>
      <c r="D251" t="s">
        <v>9</v>
      </c>
      <c r="E251">
        <v>39.914999999999999</v>
      </c>
      <c r="F251">
        <v>39.914999999999999</v>
      </c>
    </row>
    <row r="252" spans="1:6">
      <c r="A252">
        <v>44559</v>
      </c>
      <c r="B252" t="s">
        <v>9</v>
      </c>
      <c r="C252" t="s">
        <v>9</v>
      </c>
      <c r="D252" t="s">
        <v>9</v>
      </c>
      <c r="E252">
        <v>34.03</v>
      </c>
      <c r="F252">
        <v>34.03</v>
      </c>
    </row>
    <row r="253" spans="1:6">
      <c r="A253">
        <v>44560</v>
      </c>
      <c r="B253" t="s">
        <v>9</v>
      </c>
      <c r="C253" t="s">
        <v>9</v>
      </c>
      <c r="D253" t="s">
        <v>9</v>
      </c>
      <c r="E253">
        <v>34.21</v>
      </c>
      <c r="F253">
        <v>34.21</v>
      </c>
    </row>
    <row r="254" spans="1:6">
      <c r="A254">
        <v>44561</v>
      </c>
      <c r="B254" t="s">
        <v>9</v>
      </c>
      <c r="C254" t="s">
        <v>9</v>
      </c>
      <c r="D254" t="s">
        <v>9</v>
      </c>
      <c r="E254">
        <v>30.495000000000001</v>
      </c>
      <c r="F254">
        <v>30.495000000000001</v>
      </c>
    </row>
    <row r="255" spans="1:6">
      <c r="A255">
        <v>44564</v>
      </c>
      <c r="B255" t="s">
        <v>9</v>
      </c>
      <c r="C255" t="s">
        <v>9</v>
      </c>
      <c r="D255" t="s">
        <v>9</v>
      </c>
      <c r="E255">
        <v>30.504999999999999</v>
      </c>
      <c r="F255">
        <v>30.504999999999999</v>
      </c>
    </row>
    <row r="256" spans="1:6">
      <c r="A256">
        <v>44565</v>
      </c>
      <c r="B256" t="s">
        <v>9</v>
      </c>
      <c r="C256" t="s">
        <v>9</v>
      </c>
      <c r="D256" t="s">
        <v>9</v>
      </c>
      <c r="E256">
        <v>32.744999999999997</v>
      </c>
      <c r="F256">
        <v>32.744999999999997</v>
      </c>
    </row>
    <row r="257" spans="1:6">
      <c r="A257">
        <v>44566</v>
      </c>
      <c r="B257" t="s">
        <v>9</v>
      </c>
      <c r="C257" t="s">
        <v>9</v>
      </c>
      <c r="D257" t="s">
        <v>9</v>
      </c>
      <c r="E257">
        <v>34.19</v>
      </c>
      <c r="F257">
        <v>34.19</v>
      </c>
    </row>
    <row r="258" spans="1:6">
      <c r="A258">
        <v>44567</v>
      </c>
      <c r="B258" t="s">
        <v>9</v>
      </c>
      <c r="C258" t="s">
        <v>9</v>
      </c>
      <c r="D258" t="s">
        <v>9</v>
      </c>
      <c r="E258">
        <v>34.07</v>
      </c>
      <c r="F258">
        <v>34.07</v>
      </c>
    </row>
    <row r="259" spans="1:6">
      <c r="A259">
        <v>44568</v>
      </c>
      <c r="B259" t="s">
        <v>9</v>
      </c>
      <c r="C259" t="s">
        <v>9</v>
      </c>
      <c r="D259" t="s">
        <v>9</v>
      </c>
      <c r="E259">
        <v>33.950000000000003</v>
      </c>
      <c r="F259">
        <v>33.950000000000003</v>
      </c>
    </row>
    <row r="260" spans="1:6">
      <c r="A260">
        <v>44571</v>
      </c>
      <c r="B260" t="s">
        <v>9</v>
      </c>
      <c r="C260" t="s">
        <v>9</v>
      </c>
      <c r="D260" t="s">
        <v>9</v>
      </c>
      <c r="E260">
        <v>33.265000000000001</v>
      </c>
      <c r="F260">
        <v>33.265000000000001</v>
      </c>
    </row>
    <row r="261" spans="1:6">
      <c r="A261">
        <v>44572</v>
      </c>
      <c r="B261" t="s">
        <v>9</v>
      </c>
      <c r="C261" t="s">
        <v>9</v>
      </c>
      <c r="D261" t="s">
        <v>9</v>
      </c>
      <c r="E261">
        <v>32.914999999999999</v>
      </c>
      <c r="F261">
        <v>32.914999999999999</v>
      </c>
    </row>
    <row r="262" spans="1:6">
      <c r="A262">
        <v>44573</v>
      </c>
      <c r="B262" t="s">
        <v>9</v>
      </c>
      <c r="C262" t="s">
        <v>9</v>
      </c>
      <c r="D262" t="s">
        <v>9</v>
      </c>
      <c r="E262">
        <v>33</v>
      </c>
      <c r="F262">
        <v>33</v>
      </c>
    </row>
    <row r="263" spans="1:6">
      <c r="A263">
        <v>44574</v>
      </c>
      <c r="B263" t="s">
        <v>9</v>
      </c>
      <c r="C263" t="s">
        <v>9</v>
      </c>
      <c r="D263" t="s">
        <v>9</v>
      </c>
      <c r="E263">
        <v>32.604999999999997</v>
      </c>
      <c r="F263">
        <v>32.604999999999997</v>
      </c>
    </row>
    <row r="264" spans="1:6">
      <c r="A264">
        <v>44575</v>
      </c>
      <c r="B264" t="s">
        <v>9</v>
      </c>
      <c r="C264" t="s">
        <v>9</v>
      </c>
      <c r="D264" t="s">
        <v>9</v>
      </c>
      <c r="E264">
        <v>32.844999999999999</v>
      </c>
      <c r="F264">
        <v>32.844999999999999</v>
      </c>
    </row>
    <row r="265" spans="1:6">
      <c r="A265">
        <v>44579</v>
      </c>
      <c r="B265" t="s">
        <v>9</v>
      </c>
      <c r="C265" t="s">
        <v>9</v>
      </c>
      <c r="D265" t="s">
        <v>9</v>
      </c>
      <c r="E265">
        <v>22.934999999999999</v>
      </c>
      <c r="F265">
        <v>22.934999999999999</v>
      </c>
    </row>
    <row r="266" spans="1:6">
      <c r="A266">
        <v>44580</v>
      </c>
      <c r="B266" t="s">
        <v>9</v>
      </c>
      <c r="C266" t="s">
        <v>9</v>
      </c>
      <c r="D266" t="s">
        <v>9</v>
      </c>
      <c r="E266">
        <v>21.14</v>
      </c>
      <c r="F266">
        <v>21.14</v>
      </c>
    </row>
    <row r="267" spans="1:6">
      <c r="A267">
        <v>44581</v>
      </c>
      <c r="B267" t="s">
        <v>9</v>
      </c>
      <c r="C267" t="s">
        <v>9</v>
      </c>
      <c r="D267" t="s">
        <v>9</v>
      </c>
      <c r="E267">
        <v>20.524999999999999</v>
      </c>
      <c r="F267">
        <v>20.524999999999999</v>
      </c>
    </row>
    <row r="268" spans="1:6">
      <c r="A268">
        <v>44582</v>
      </c>
      <c r="B268" t="s">
        <v>9</v>
      </c>
      <c r="C268" t="s">
        <v>9</v>
      </c>
      <c r="D268" t="s">
        <v>9</v>
      </c>
      <c r="E268">
        <v>22.09</v>
      </c>
      <c r="F268">
        <v>22.09</v>
      </c>
    </row>
    <row r="269" spans="1:6">
      <c r="A269">
        <v>44585</v>
      </c>
      <c r="B269" t="s">
        <v>9</v>
      </c>
      <c r="C269" t="s">
        <v>9</v>
      </c>
      <c r="D269" t="s">
        <v>9</v>
      </c>
      <c r="E269">
        <v>25.19</v>
      </c>
      <c r="F269">
        <v>25.19</v>
      </c>
    </row>
    <row r="270" spans="1:6">
      <c r="A270">
        <v>44586</v>
      </c>
      <c r="B270" t="s">
        <v>9</v>
      </c>
      <c r="C270" t="s">
        <v>9</v>
      </c>
      <c r="D270" t="s">
        <v>9</v>
      </c>
      <c r="E270">
        <v>26.004999999999999</v>
      </c>
      <c r="F270">
        <v>26.004999999999999</v>
      </c>
    </row>
    <row r="271" spans="1:6">
      <c r="A271">
        <v>44587</v>
      </c>
      <c r="B271" t="s">
        <v>9</v>
      </c>
      <c r="C271" t="s">
        <v>9</v>
      </c>
      <c r="D271" t="s">
        <v>9</v>
      </c>
      <c r="E271">
        <v>25.824999999999999</v>
      </c>
      <c r="F271">
        <v>25.824999999999999</v>
      </c>
    </row>
    <row r="272" spans="1:6">
      <c r="A272">
        <v>44588</v>
      </c>
      <c r="B272" t="s">
        <v>9</v>
      </c>
      <c r="C272" t="s">
        <v>9</v>
      </c>
      <c r="D272" t="s">
        <v>9</v>
      </c>
      <c r="E272">
        <v>25.274999999999999</v>
      </c>
      <c r="F272">
        <v>25.274999999999999</v>
      </c>
    </row>
    <row r="273" spans="1:6">
      <c r="A273">
        <v>44589</v>
      </c>
      <c r="B273" t="s">
        <v>9</v>
      </c>
      <c r="C273" t="s">
        <v>9</v>
      </c>
      <c r="D273" t="s">
        <v>9</v>
      </c>
      <c r="E273">
        <v>26.81</v>
      </c>
      <c r="F273">
        <v>26.81</v>
      </c>
    </row>
    <row r="274" spans="1:6">
      <c r="A274">
        <v>44592</v>
      </c>
      <c r="B274" t="s">
        <v>9</v>
      </c>
      <c r="C274" t="s">
        <v>9</v>
      </c>
      <c r="D274" t="s">
        <v>9</v>
      </c>
      <c r="E274">
        <v>24.71</v>
      </c>
      <c r="F274">
        <v>24.71</v>
      </c>
    </row>
    <row r="275" spans="1:6">
      <c r="A275">
        <v>44593</v>
      </c>
      <c r="B275" t="s">
        <v>9</v>
      </c>
      <c r="C275" t="s">
        <v>9</v>
      </c>
      <c r="D275" t="s">
        <v>9</v>
      </c>
      <c r="E275">
        <v>23.704999999999998</v>
      </c>
      <c r="F275">
        <v>23.704999999999998</v>
      </c>
    </row>
    <row r="276" spans="1:6">
      <c r="A276">
        <v>44594</v>
      </c>
      <c r="B276" t="s">
        <v>9</v>
      </c>
      <c r="C276" t="s">
        <v>9</v>
      </c>
      <c r="D276" t="s">
        <v>9</v>
      </c>
      <c r="E276">
        <v>24.2</v>
      </c>
      <c r="F276">
        <v>24.2</v>
      </c>
    </row>
    <row r="277" spans="1:6">
      <c r="A277">
        <v>44595</v>
      </c>
      <c r="B277" t="s">
        <v>9</v>
      </c>
      <c r="C277" t="s">
        <v>9</v>
      </c>
      <c r="D277" t="s">
        <v>9</v>
      </c>
      <c r="E277">
        <v>24.34</v>
      </c>
      <c r="F277">
        <v>24.34</v>
      </c>
    </row>
    <row r="278" spans="1:6">
      <c r="A278">
        <v>44596</v>
      </c>
      <c r="B278" t="s">
        <v>9</v>
      </c>
      <c r="C278" t="s">
        <v>9</v>
      </c>
      <c r="D278" t="s">
        <v>9</v>
      </c>
      <c r="E278">
        <v>25.35</v>
      </c>
      <c r="F278">
        <v>25.35</v>
      </c>
    </row>
    <row r="279" spans="1:6">
      <c r="A279">
        <v>44599</v>
      </c>
      <c r="B279" t="s">
        <v>9</v>
      </c>
      <c r="C279" t="s">
        <v>9</v>
      </c>
      <c r="D279" t="s">
        <v>9</v>
      </c>
      <c r="E279">
        <v>25.1</v>
      </c>
      <c r="F279">
        <v>25.1</v>
      </c>
    </row>
    <row r="280" spans="1:6">
      <c r="A280">
        <v>44600</v>
      </c>
      <c r="B280" t="s">
        <v>9</v>
      </c>
      <c r="C280" t="s">
        <v>9</v>
      </c>
      <c r="D280" t="s">
        <v>9</v>
      </c>
      <c r="E280">
        <v>25.305</v>
      </c>
      <c r="F280">
        <v>25.305</v>
      </c>
    </row>
    <row r="281" spans="1:6">
      <c r="A281">
        <v>44601</v>
      </c>
      <c r="B281" t="s">
        <v>9</v>
      </c>
      <c r="C281" t="s">
        <v>9</v>
      </c>
      <c r="D281" t="s">
        <v>9</v>
      </c>
      <c r="E281">
        <v>24.715</v>
      </c>
      <c r="F281">
        <v>24.715</v>
      </c>
    </row>
    <row r="282" spans="1:6">
      <c r="A282">
        <v>44602</v>
      </c>
      <c r="B282" t="s">
        <v>9</v>
      </c>
      <c r="C282" t="s">
        <v>9</v>
      </c>
      <c r="D282" t="s">
        <v>9</v>
      </c>
      <c r="E282">
        <v>24.795000000000002</v>
      </c>
      <c r="F282">
        <v>24.795000000000002</v>
      </c>
    </row>
    <row r="283" spans="1:6">
      <c r="A283">
        <v>44603</v>
      </c>
      <c r="B283" t="s">
        <v>9</v>
      </c>
      <c r="C283" t="s">
        <v>9</v>
      </c>
      <c r="D283" t="s">
        <v>9</v>
      </c>
      <c r="E283">
        <v>24.57</v>
      </c>
      <c r="F283">
        <v>24.57</v>
      </c>
    </row>
    <row r="284" spans="1:6">
      <c r="A284">
        <v>44606</v>
      </c>
      <c r="B284" t="s">
        <v>9</v>
      </c>
      <c r="C284" t="s">
        <v>9</v>
      </c>
      <c r="D284" t="s">
        <v>9</v>
      </c>
      <c r="E284">
        <v>24.885000000000002</v>
      </c>
      <c r="F284">
        <v>24.885000000000002</v>
      </c>
    </row>
    <row r="285" spans="1:6">
      <c r="A285">
        <v>44607</v>
      </c>
      <c r="B285" t="s">
        <v>9</v>
      </c>
      <c r="C285" t="s">
        <v>9</v>
      </c>
      <c r="D285" t="s">
        <v>9</v>
      </c>
      <c r="E285">
        <v>24.815000000000001</v>
      </c>
      <c r="F285">
        <v>24.815000000000001</v>
      </c>
    </row>
    <row r="286" spans="1:6">
      <c r="A286">
        <v>44608</v>
      </c>
      <c r="B286" t="s">
        <v>9</v>
      </c>
      <c r="C286" t="s">
        <v>9</v>
      </c>
      <c r="D286" t="s">
        <v>9</v>
      </c>
      <c r="E286">
        <v>23.074999999999999</v>
      </c>
      <c r="F286">
        <v>23.074999999999999</v>
      </c>
    </row>
    <row r="287" spans="1:6">
      <c r="A287">
        <v>44609</v>
      </c>
      <c r="B287" t="s">
        <v>9</v>
      </c>
      <c r="C287" t="s">
        <v>9</v>
      </c>
      <c r="D287" t="s">
        <v>9</v>
      </c>
      <c r="E287">
        <v>24.51</v>
      </c>
      <c r="F287">
        <v>24.51</v>
      </c>
    </row>
    <row r="288" spans="1:6">
      <c r="A288">
        <v>44610</v>
      </c>
      <c r="B288" t="s">
        <v>9</v>
      </c>
      <c r="C288" t="s">
        <v>9</v>
      </c>
      <c r="D288" t="s">
        <v>9</v>
      </c>
      <c r="E288">
        <v>23.805</v>
      </c>
      <c r="F288">
        <v>23.805</v>
      </c>
    </row>
    <row r="289" spans="1:6">
      <c r="A289">
        <v>44614</v>
      </c>
      <c r="B289" t="s">
        <v>9</v>
      </c>
      <c r="C289" t="s">
        <v>9</v>
      </c>
      <c r="D289" t="s">
        <v>9</v>
      </c>
      <c r="E289">
        <v>25.96</v>
      </c>
      <c r="F289">
        <v>25.96</v>
      </c>
    </row>
    <row r="290" spans="1:6">
      <c r="A290">
        <v>44615</v>
      </c>
      <c r="B290" t="s">
        <v>9</v>
      </c>
      <c r="C290" t="s">
        <v>9</v>
      </c>
      <c r="D290" t="s">
        <v>9</v>
      </c>
      <c r="E290">
        <v>28.965</v>
      </c>
      <c r="F290">
        <v>28.965</v>
      </c>
    </row>
    <row r="291" spans="1:6">
      <c r="A291">
        <v>44616</v>
      </c>
      <c r="B291" t="s">
        <v>9</v>
      </c>
      <c r="C291" t="s">
        <v>9</v>
      </c>
      <c r="D291" t="s">
        <v>9</v>
      </c>
      <c r="E291">
        <v>37.01</v>
      </c>
      <c r="F291">
        <v>37.01</v>
      </c>
    </row>
    <row r="292" spans="1:6">
      <c r="A292">
        <v>44617</v>
      </c>
      <c r="B292" t="s">
        <v>9</v>
      </c>
      <c r="C292" t="s">
        <v>9</v>
      </c>
      <c r="D292" t="s">
        <v>9</v>
      </c>
      <c r="E292">
        <v>27.51</v>
      </c>
      <c r="F292">
        <v>27.51</v>
      </c>
    </row>
    <row r="293" spans="1:6">
      <c r="A293">
        <v>44620</v>
      </c>
      <c r="B293" t="s">
        <v>9</v>
      </c>
      <c r="C293" t="s">
        <v>9</v>
      </c>
      <c r="D293" t="s">
        <v>9</v>
      </c>
      <c r="E293">
        <v>27.95</v>
      </c>
      <c r="F293">
        <v>27.95</v>
      </c>
    </row>
    <row r="294" spans="1:6">
      <c r="A294">
        <v>44621</v>
      </c>
      <c r="B294" t="s">
        <v>9</v>
      </c>
      <c r="C294" t="s">
        <v>9</v>
      </c>
      <c r="D294" t="s">
        <v>9</v>
      </c>
      <c r="E294">
        <v>31.5</v>
      </c>
      <c r="F294">
        <v>31.5</v>
      </c>
    </row>
    <row r="295" spans="1:6">
      <c r="A295">
        <v>44622</v>
      </c>
      <c r="B295" t="s">
        <v>9</v>
      </c>
      <c r="C295" t="s">
        <v>9</v>
      </c>
      <c r="D295" t="s">
        <v>9</v>
      </c>
      <c r="E295">
        <v>38.505000000000003</v>
      </c>
      <c r="F295">
        <v>38.505000000000003</v>
      </c>
    </row>
    <row r="296" spans="1:6">
      <c r="A296">
        <v>44623</v>
      </c>
      <c r="B296" t="s">
        <v>9</v>
      </c>
      <c r="C296" t="s">
        <v>9</v>
      </c>
      <c r="D296" t="s">
        <v>9</v>
      </c>
      <c r="E296">
        <v>43.6</v>
      </c>
      <c r="F296">
        <v>43.6</v>
      </c>
    </row>
    <row r="297" spans="1:6">
      <c r="A297">
        <v>44624</v>
      </c>
      <c r="B297" t="s">
        <v>9</v>
      </c>
      <c r="C297" t="s">
        <v>9</v>
      </c>
      <c r="D297" t="s">
        <v>9</v>
      </c>
      <c r="E297">
        <v>38.65</v>
      </c>
      <c r="F297">
        <v>38.65</v>
      </c>
    </row>
    <row r="298" spans="1:6">
      <c r="A298">
        <v>44627</v>
      </c>
      <c r="B298" t="s">
        <v>9</v>
      </c>
      <c r="C298" t="s">
        <v>9</v>
      </c>
      <c r="D298" t="s">
        <v>9</v>
      </c>
      <c r="E298">
        <v>51.765000000000001</v>
      </c>
      <c r="F298">
        <v>51.765000000000001</v>
      </c>
    </row>
    <row r="299" spans="1:6">
      <c r="A299">
        <v>44628</v>
      </c>
      <c r="B299" t="s">
        <v>9</v>
      </c>
      <c r="C299" t="s">
        <v>9</v>
      </c>
      <c r="D299" t="s">
        <v>9</v>
      </c>
      <c r="E299">
        <v>42.62</v>
      </c>
      <c r="F299">
        <v>42.62</v>
      </c>
    </row>
    <row r="300" spans="1:6">
      <c r="A300">
        <v>44629</v>
      </c>
      <c r="B300" t="s">
        <v>9</v>
      </c>
      <c r="C300" t="s">
        <v>9</v>
      </c>
      <c r="D300" t="s">
        <v>9</v>
      </c>
      <c r="E300">
        <v>38.965000000000003</v>
      </c>
      <c r="F300">
        <v>38.965000000000003</v>
      </c>
    </row>
    <row r="301" spans="1:6">
      <c r="A301">
        <v>44630</v>
      </c>
      <c r="B301" t="s">
        <v>9</v>
      </c>
      <c r="C301" t="s">
        <v>9</v>
      </c>
      <c r="D301" t="s">
        <v>9</v>
      </c>
      <c r="E301">
        <v>38.325000000000003</v>
      </c>
      <c r="F301">
        <v>38.325000000000003</v>
      </c>
    </row>
    <row r="302" spans="1:6">
      <c r="A302">
        <v>44631</v>
      </c>
      <c r="B302" t="s">
        <v>9</v>
      </c>
      <c r="C302" t="s">
        <v>9</v>
      </c>
      <c r="D302" t="s">
        <v>9</v>
      </c>
      <c r="E302">
        <v>37.145000000000003</v>
      </c>
      <c r="F302">
        <v>37.145000000000003</v>
      </c>
    </row>
    <row r="303" spans="1:6">
      <c r="A303">
        <v>44634</v>
      </c>
      <c r="B303" t="s">
        <v>9</v>
      </c>
      <c r="C303" t="s">
        <v>9</v>
      </c>
      <c r="D303" t="s">
        <v>9</v>
      </c>
      <c r="E303">
        <v>37.25</v>
      </c>
      <c r="F303">
        <v>37.25</v>
      </c>
    </row>
    <row r="304" spans="1:6">
      <c r="A304">
        <v>44635</v>
      </c>
      <c r="B304" t="s">
        <v>9</v>
      </c>
      <c r="C304" t="s">
        <v>9</v>
      </c>
      <c r="D304" t="s">
        <v>9</v>
      </c>
      <c r="E304">
        <v>37.445</v>
      </c>
      <c r="F304">
        <v>37.445</v>
      </c>
    </row>
    <row r="305" spans="1:6">
      <c r="A305">
        <v>44636</v>
      </c>
      <c r="B305" t="s">
        <v>9</v>
      </c>
      <c r="C305" t="s">
        <v>9</v>
      </c>
      <c r="D305" t="s">
        <v>9</v>
      </c>
      <c r="E305">
        <v>33.634999999999998</v>
      </c>
      <c r="F305">
        <v>33.634999999999998</v>
      </c>
    </row>
    <row r="306" spans="1:6">
      <c r="A306">
        <v>44637</v>
      </c>
      <c r="B306" t="s">
        <v>9</v>
      </c>
      <c r="C306" t="s">
        <v>9</v>
      </c>
      <c r="D306" t="s">
        <v>9</v>
      </c>
      <c r="E306">
        <v>35.555</v>
      </c>
      <c r="F306">
        <v>35.555</v>
      </c>
    </row>
    <row r="307" spans="1:6">
      <c r="A307">
        <v>44638</v>
      </c>
      <c r="B307" t="s">
        <v>9</v>
      </c>
      <c r="C307" t="s">
        <v>9</v>
      </c>
      <c r="D307" t="s">
        <v>9</v>
      </c>
      <c r="E307">
        <v>35.494999999999997</v>
      </c>
      <c r="F307">
        <v>35.494999999999997</v>
      </c>
    </row>
    <row r="308" spans="1:6">
      <c r="A308">
        <v>44641</v>
      </c>
      <c r="B308" t="s">
        <v>9</v>
      </c>
      <c r="C308" t="s">
        <v>9</v>
      </c>
      <c r="D308" t="s">
        <v>9</v>
      </c>
      <c r="E308">
        <v>34.81</v>
      </c>
      <c r="F308">
        <v>34.81</v>
      </c>
    </row>
    <row r="309" spans="1:6">
      <c r="A309">
        <v>44642</v>
      </c>
      <c r="B309" t="s">
        <v>9</v>
      </c>
      <c r="C309" t="s">
        <v>9</v>
      </c>
      <c r="D309" t="s">
        <v>9</v>
      </c>
      <c r="E309">
        <v>34.174999999999997</v>
      </c>
      <c r="F309">
        <v>34.174999999999997</v>
      </c>
    </row>
    <row r="310" spans="1:6">
      <c r="A310">
        <v>44643</v>
      </c>
      <c r="B310" t="s">
        <v>9</v>
      </c>
      <c r="C310" t="s">
        <v>9</v>
      </c>
      <c r="D310" t="s">
        <v>9</v>
      </c>
      <c r="E310">
        <v>34.119999999999997</v>
      </c>
      <c r="F310">
        <v>34.119999999999997</v>
      </c>
    </row>
    <row r="311" spans="1:6">
      <c r="A311">
        <v>44644</v>
      </c>
      <c r="B311" t="s">
        <v>9</v>
      </c>
      <c r="C311" t="s">
        <v>9</v>
      </c>
      <c r="D311" t="s">
        <v>9</v>
      </c>
      <c r="E311">
        <v>34.68</v>
      </c>
      <c r="F311">
        <v>34.68</v>
      </c>
    </row>
    <row r="312" spans="1:6">
      <c r="A312">
        <v>44645</v>
      </c>
      <c r="B312" t="s">
        <v>9</v>
      </c>
      <c r="C312" t="s">
        <v>9</v>
      </c>
      <c r="D312" t="s">
        <v>9</v>
      </c>
      <c r="E312">
        <v>34.43</v>
      </c>
      <c r="F312">
        <v>34.43</v>
      </c>
    </row>
    <row r="313" spans="1:6">
      <c r="A313">
        <v>44648</v>
      </c>
      <c r="B313" t="s">
        <v>9</v>
      </c>
      <c r="C313" t="s">
        <v>9</v>
      </c>
      <c r="D313" t="s">
        <v>9</v>
      </c>
      <c r="E313">
        <v>33.97</v>
      </c>
      <c r="F313">
        <v>33.97</v>
      </c>
    </row>
    <row r="314" spans="1:6">
      <c r="A314">
        <v>44649</v>
      </c>
      <c r="B314" t="s">
        <v>9</v>
      </c>
      <c r="C314" t="s">
        <v>9</v>
      </c>
      <c r="D314" t="s">
        <v>9</v>
      </c>
      <c r="E314">
        <v>33.875</v>
      </c>
      <c r="F314">
        <v>33.875</v>
      </c>
    </row>
    <row r="315" spans="1:6">
      <c r="A315">
        <v>44650</v>
      </c>
      <c r="B315" t="s">
        <v>9</v>
      </c>
      <c r="C315" t="s">
        <v>9</v>
      </c>
      <c r="D315" t="s">
        <v>9</v>
      </c>
      <c r="E315">
        <v>34.15</v>
      </c>
      <c r="F315">
        <v>34.15</v>
      </c>
    </row>
    <row r="316" spans="1:6">
      <c r="A316">
        <v>44651</v>
      </c>
      <c r="B316" t="s">
        <v>9</v>
      </c>
      <c r="C316" t="s">
        <v>9</v>
      </c>
      <c r="D316" t="s">
        <v>9</v>
      </c>
      <c r="E316">
        <v>35.435000000000002</v>
      </c>
      <c r="F316">
        <v>35.435000000000002</v>
      </c>
    </row>
    <row r="317" spans="1:6">
      <c r="A317">
        <v>44652</v>
      </c>
      <c r="B317" t="s">
        <v>9</v>
      </c>
      <c r="C317" t="s">
        <v>9</v>
      </c>
      <c r="D317" t="s">
        <v>9</v>
      </c>
      <c r="E317">
        <v>34.69</v>
      </c>
      <c r="F317">
        <v>34.69</v>
      </c>
    </row>
    <row r="318" spans="1:6">
      <c r="A318">
        <v>44655</v>
      </c>
      <c r="B318" t="s">
        <v>9</v>
      </c>
      <c r="C318" t="s">
        <v>9</v>
      </c>
      <c r="D318" t="s">
        <v>9</v>
      </c>
      <c r="E318">
        <v>32.950000000000003</v>
      </c>
      <c r="F318">
        <v>32.950000000000003</v>
      </c>
    </row>
    <row r="319" spans="1:6">
      <c r="A319">
        <v>44656</v>
      </c>
      <c r="B319" t="s">
        <v>9</v>
      </c>
      <c r="C319" t="s">
        <v>9</v>
      </c>
      <c r="D319" t="s">
        <v>9</v>
      </c>
      <c r="E319">
        <v>33.454999999999998</v>
      </c>
      <c r="F319">
        <v>33.454999999999998</v>
      </c>
    </row>
    <row r="320" spans="1:6">
      <c r="A320">
        <v>44657</v>
      </c>
      <c r="B320" t="s">
        <v>9</v>
      </c>
      <c r="C320" t="s">
        <v>9</v>
      </c>
      <c r="D320" t="s">
        <v>9</v>
      </c>
      <c r="E320">
        <v>33.44</v>
      </c>
      <c r="F320">
        <v>33.44</v>
      </c>
    </row>
    <row r="321" spans="1:6">
      <c r="A321">
        <v>44658</v>
      </c>
      <c r="B321" t="s">
        <v>9</v>
      </c>
      <c r="C321" t="s">
        <v>9</v>
      </c>
      <c r="D321" t="s">
        <v>9</v>
      </c>
      <c r="E321">
        <v>33.1</v>
      </c>
      <c r="F321">
        <v>33.1</v>
      </c>
    </row>
    <row r="322" spans="1:6">
      <c r="A322">
        <v>44659</v>
      </c>
      <c r="B322" t="s">
        <v>9</v>
      </c>
      <c r="C322" t="s">
        <v>9</v>
      </c>
      <c r="D322" t="s">
        <v>9</v>
      </c>
      <c r="E322">
        <v>33.604999999999997</v>
      </c>
      <c r="F322">
        <v>33.604999999999997</v>
      </c>
    </row>
    <row r="323" spans="1:6">
      <c r="A323">
        <v>44662</v>
      </c>
      <c r="B323" t="s">
        <v>9</v>
      </c>
      <c r="C323" t="s">
        <v>9</v>
      </c>
      <c r="D323" t="s">
        <v>9</v>
      </c>
      <c r="E323">
        <v>33.020000000000003</v>
      </c>
      <c r="F323">
        <v>33.020000000000003</v>
      </c>
    </row>
    <row r="324" spans="1:6">
      <c r="A324">
        <v>44663</v>
      </c>
      <c r="B324" t="s">
        <v>9</v>
      </c>
      <c r="C324" t="s">
        <v>9</v>
      </c>
      <c r="D324" t="s">
        <v>9</v>
      </c>
      <c r="E324">
        <v>32.965000000000003</v>
      </c>
      <c r="F324">
        <v>32.965000000000003</v>
      </c>
    </row>
    <row r="325" spans="1:6">
      <c r="A325">
        <v>44664</v>
      </c>
      <c r="B325" t="s">
        <v>9</v>
      </c>
      <c r="C325" t="s">
        <v>9</v>
      </c>
      <c r="D325" t="s">
        <v>9</v>
      </c>
      <c r="E325">
        <v>32.924999999999997</v>
      </c>
      <c r="F325">
        <v>32.924999999999997</v>
      </c>
    </row>
    <row r="326" spans="1:6">
      <c r="A326">
        <v>44665</v>
      </c>
      <c r="B326" t="s">
        <v>9</v>
      </c>
      <c r="C326" t="s">
        <v>9</v>
      </c>
      <c r="D326" t="s">
        <v>9</v>
      </c>
      <c r="E326">
        <v>32.93</v>
      </c>
      <c r="F326">
        <v>32.93</v>
      </c>
    </row>
    <row r="327" spans="1:6">
      <c r="A327">
        <v>44669</v>
      </c>
      <c r="B327" t="s">
        <v>9</v>
      </c>
      <c r="C327" t="s">
        <v>9</v>
      </c>
      <c r="D327" t="s">
        <v>9</v>
      </c>
      <c r="E327">
        <v>25.37</v>
      </c>
      <c r="F327">
        <v>25.37</v>
      </c>
    </row>
    <row r="328" spans="1:6">
      <c r="A328">
        <v>44670</v>
      </c>
      <c r="B328" t="s">
        <v>9</v>
      </c>
      <c r="C328" t="s">
        <v>9</v>
      </c>
      <c r="D328" t="s">
        <v>9</v>
      </c>
      <c r="E328">
        <v>25.12</v>
      </c>
      <c r="F328">
        <v>25.12</v>
      </c>
    </row>
    <row r="329" spans="1:6">
      <c r="A329">
        <v>44671</v>
      </c>
      <c r="B329" t="s">
        <v>9</v>
      </c>
      <c r="C329" t="s">
        <v>9</v>
      </c>
      <c r="D329" t="s">
        <v>9</v>
      </c>
      <c r="E329">
        <v>25.2</v>
      </c>
      <c r="F329">
        <v>25.2</v>
      </c>
    </row>
    <row r="330" spans="1:6">
      <c r="A330">
        <v>44672</v>
      </c>
      <c r="B330" t="s">
        <v>9</v>
      </c>
      <c r="C330" t="s">
        <v>9</v>
      </c>
      <c r="D330" t="s">
        <v>9</v>
      </c>
      <c r="E330">
        <v>25.29</v>
      </c>
      <c r="F330">
        <v>25.29</v>
      </c>
    </row>
    <row r="331" spans="1:6">
      <c r="A331">
        <v>44673</v>
      </c>
      <c r="B331" t="s">
        <v>9</v>
      </c>
      <c r="C331" t="s">
        <v>9</v>
      </c>
      <c r="D331" t="s">
        <v>9</v>
      </c>
      <c r="E331">
        <v>25.495000000000001</v>
      </c>
      <c r="F331">
        <v>25.495000000000001</v>
      </c>
    </row>
    <row r="332" spans="1:6">
      <c r="A332">
        <v>44676</v>
      </c>
      <c r="B332" t="s">
        <v>9</v>
      </c>
      <c r="C332" t="s">
        <v>9</v>
      </c>
      <c r="D332" t="s">
        <v>9</v>
      </c>
      <c r="E332">
        <v>25.395</v>
      </c>
      <c r="F332">
        <v>25.395</v>
      </c>
    </row>
    <row r="333" spans="1:6">
      <c r="A333">
        <v>44677</v>
      </c>
      <c r="B333" t="s">
        <v>9</v>
      </c>
      <c r="C333" t="s">
        <v>9</v>
      </c>
      <c r="D333" t="s">
        <v>9</v>
      </c>
      <c r="E333">
        <v>24.995000000000001</v>
      </c>
      <c r="F333">
        <v>24.995000000000001</v>
      </c>
    </row>
    <row r="334" spans="1:6">
      <c r="A334">
        <v>44678</v>
      </c>
      <c r="B334" t="s">
        <v>9</v>
      </c>
      <c r="C334" t="s">
        <v>9</v>
      </c>
      <c r="D334" t="s">
        <v>9</v>
      </c>
      <c r="E334">
        <v>25.145</v>
      </c>
      <c r="F334">
        <v>25.145</v>
      </c>
    </row>
    <row r="335" spans="1:6">
      <c r="A335">
        <v>44679</v>
      </c>
      <c r="B335" t="s">
        <v>9</v>
      </c>
      <c r="C335" t="s">
        <v>9</v>
      </c>
      <c r="D335" t="s">
        <v>9</v>
      </c>
      <c r="E335">
        <v>24.82</v>
      </c>
      <c r="F335">
        <v>24.82</v>
      </c>
    </row>
    <row r="336" spans="1:6">
      <c r="A336">
        <v>44680</v>
      </c>
      <c r="B336" t="s">
        <v>9</v>
      </c>
      <c r="C336" t="s">
        <v>9</v>
      </c>
      <c r="D336" t="s">
        <v>9</v>
      </c>
      <c r="E336">
        <v>24.53</v>
      </c>
      <c r="F336">
        <v>24.53</v>
      </c>
    </row>
    <row r="337" spans="1:6">
      <c r="A337">
        <v>44683</v>
      </c>
      <c r="B337" t="s">
        <v>9</v>
      </c>
      <c r="C337" t="s">
        <v>9</v>
      </c>
      <c r="D337" t="s">
        <v>9</v>
      </c>
      <c r="E337">
        <v>23.5</v>
      </c>
      <c r="F337">
        <v>23.5</v>
      </c>
    </row>
    <row r="338" spans="1:6">
      <c r="A338">
        <v>44684</v>
      </c>
      <c r="B338" t="s">
        <v>9</v>
      </c>
      <c r="C338" t="s">
        <v>9</v>
      </c>
      <c r="D338" t="s">
        <v>9</v>
      </c>
      <c r="E338">
        <v>23.5</v>
      </c>
      <c r="F338">
        <v>23.5</v>
      </c>
    </row>
    <row r="339" spans="1:6">
      <c r="A339">
        <v>44685</v>
      </c>
      <c r="B339" t="s">
        <v>9</v>
      </c>
      <c r="C339" t="s">
        <v>9</v>
      </c>
      <c r="D339" t="s">
        <v>9</v>
      </c>
      <c r="E339">
        <v>24.04</v>
      </c>
      <c r="F339">
        <v>24.04</v>
      </c>
    </row>
    <row r="340" spans="1:6">
      <c r="A340">
        <v>44686</v>
      </c>
      <c r="B340" t="s">
        <v>9</v>
      </c>
      <c r="C340" t="s">
        <v>9</v>
      </c>
      <c r="D340" t="s">
        <v>9</v>
      </c>
      <c r="E340">
        <v>24.145</v>
      </c>
      <c r="F340">
        <v>24.145</v>
      </c>
    </row>
    <row r="341" spans="1:6">
      <c r="A341">
        <v>44687</v>
      </c>
      <c r="B341" t="s">
        <v>9</v>
      </c>
      <c r="C341" t="s">
        <v>9</v>
      </c>
      <c r="D341" t="s">
        <v>9</v>
      </c>
      <c r="E341">
        <v>24.03</v>
      </c>
      <c r="F341">
        <v>24.03</v>
      </c>
    </row>
    <row r="342" spans="1:6">
      <c r="A342">
        <v>44690</v>
      </c>
      <c r="B342" t="s">
        <v>9</v>
      </c>
      <c r="C342" t="s">
        <v>9</v>
      </c>
      <c r="D342" t="s">
        <v>9</v>
      </c>
      <c r="E342">
        <v>23.155000000000001</v>
      </c>
      <c r="F342">
        <v>23.155000000000001</v>
      </c>
    </row>
    <row r="343" spans="1:6">
      <c r="A343">
        <v>44691</v>
      </c>
      <c r="B343" t="s">
        <v>9</v>
      </c>
      <c r="C343" t="s">
        <v>9</v>
      </c>
      <c r="D343" t="s">
        <v>9</v>
      </c>
      <c r="E343">
        <v>22.98</v>
      </c>
      <c r="F343">
        <v>22.98</v>
      </c>
    </row>
    <row r="344" spans="1:6">
      <c r="A344">
        <v>44692</v>
      </c>
      <c r="B344" t="s">
        <v>9</v>
      </c>
      <c r="C344" t="s">
        <v>9</v>
      </c>
      <c r="D344" t="s">
        <v>9</v>
      </c>
      <c r="E344">
        <v>23.375</v>
      </c>
      <c r="F344">
        <v>23.375</v>
      </c>
    </row>
    <row r="345" spans="1:6">
      <c r="A345">
        <v>44693</v>
      </c>
      <c r="B345" t="s">
        <v>9</v>
      </c>
      <c r="C345" t="s">
        <v>9</v>
      </c>
      <c r="D345" t="s">
        <v>9</v>
      </c>
      <c r="E345">
        <v>23.53</v>
      </c>
      <c r="F345">
        <v>23.53</v>
      </c>
    </row>
    <row r="346" spans="1:6">
      <c r="A346">
        <v>44694</v>
      </c>
      <c r="B346" t="s">
        <v>9</v>
      </c>
      <c r="C346" t="s">
        <v>9</v>
      </c>
      <c r="D346" t="s">
        <v>9</v>
      </c>
      <c r="E346">
        <v>23.433</v>
      </c>
      <c r="F346">
        <v>23.433</v>
      </c>
    </row>
    <row r="347" spans="1:6">
      <c r="A347">
        <v>44697</v>
      </c>
      <c r="B347" t="s">
        <v>9</v>
      </c>
      <c r="C347" t="s">
        <v>9</v>
      </c>
      <c r="D347" t="s">
        <v>9</v>
      </c>
      <c r="E347">
        <v>20.024999999999999</v>
      </c>
      <c r="F347">
        <v>20.024999999999999</v>
      </c>
    </row>
    <row r="348" spans="1:6">
      <c r="A348">
        <v>44698</v>
      </c>
      <c r="B348" t="s">
        <v>9</v>
      </c>
      <c r="C348" t="s">
        <v>9</v>
      </c>
      <c r="D348" t="s">
        <v>9</v>
      </c>
      <c r="E348">
        <v>20.074999999999999</v>
      </c>
      <c r="F348">
        <v>20.074999999999999</v>
      </c>
    </row>
    <row r="349" spans="1:6">
      <c r="A349">
        <v>44699</v>
      </c>
      <c r="B349" t="s">
        <v>9</v>
      </c>
      <c r="C349" t="s">
        <v>9</v>
      </c>
      <c r="D349" t="s">
        <v>9</v>
      </c>
      <c r="E349">
        <v>21.164999999999999</v>
      </c>
      <c r="F349">
        <v>21.164999999999999</v>
      </c>
    </row>
    <row r="350" spans="1:6">
      <c r="A350">
        <v>44700</v>
      </c>
      <c r="B350" t="s">
        <v>9</v>
      </c>
      <c r="C350" t="s">
        <v>9</v>
      </c>
      <c r="D350" t="s">
        <v>9</v>
      </c>
      <c r="E350">
        <v>21.79</v>
      </c>
      <c r="F350">
        <v>21.79</v>
      </c>
    </row>
    <row r="351" spans="1:6">
      <c r="A351">
        <v>44701</v>
      </c>
      <c r="B351" t="s">
        <v>9</v>
      </c>
      <c r="C351" t="s">
        <v>9</v>
      </c>
      <c r="D351" t="s">
        <v>9</v>
      </c>
      <c r="E351">
        <v>21.824999999999999</v>
      </c>
      <c r="F351">
        <v>21.824999999999999</v>
      </c>
    </row>
    <row r="352" spans="1:6">
      <c r="A352">
        <v>44704</v>
      </c>
      <c r="B352" t="s">
        <v>9</v>
      </c>
      <c r="C352" t="s">
        <v>9</v>
      </c>
      <c r="D352" t="s">
        <v>9</v>
      </c>
      <c r="E352">
        <v>22.6</v>
      </c>
      <c r="F352">
        <v>22.6</v>
      </c>
    </row>
    <row r="353" spans="1:6">
      <c r="A353">
        <v>44705</v>
      </c>
      <c r="B353" t="s">
        <v>9</v>
      </c>
      <c r="C353" t="s">
        <v>9</v>
      </c>
      <c r="D353" t="s">
        <v>9</v>
      </c>
      <c r="E353">
        <v>22.07</v>
      </c>
      <c r="F353">
        <v>22.07</v>
      </c>
    </row>
    <row r="354" spans="1:6">
      <c r="A354">
        <v>44706</v>
      </c>
      <c r="B354" t="s">
        <v>9</v>
      </c>
      <c r="C354" t="s">
        <v>9</v>
      </c>
      <c r="D354" t="s">
        <v>9</v>
      </c>
      <c r="E354">
        <v>22.22</v>
      </c>
      <c r="F354">
        <v>22.22</v>
      </c>
    </row>
    <row r="355" spans="1:6">
      <c r="A355">
        <v>44707</v>
      </c>
      <c r="B355" t="s">
        <v>9</v>
      </c>
      <c r="C355" t="s">
        <v>9</v>
      </c>
      <c r="D355" t="s">
        <v>9</v>
      </c>
      <c r="E355">
        <v>22.484999999999999</v>
      </c>
      <c r="F355">
        <v>22.484999999999999</v>
      </c>
    </row>
    <row r="356" spans="1:6">
      <c r="A356">
        <v>44708</v>
      </c>
      <c r="B356" t="s">
        <v>9</v>
      </c>
      <c r="C356" t="s">
        <v>9</v>
      </c>
      <c r="D356" t="s">
        <v>9</v>
      </c>
      <c r="E356">
        <v>22.625</v>
      </c>
      <c r="F356">
        <v>22.625</v>
      </c>
    </row>
    <row r="357" spans="1:6">
      <c r="A357">
        <v>44712</v>
      </c>
      <c r="B357" t="s">
        <v>9</v>
      </c>
      <c r="C357" t="s">
        <v>9</v>
      </c>
      <c r="D357" t="s">
        <v>9</v>
      </c>
      <c r="E357">
        <v>24.074999999999999</v>
      </c>
      <c r="F357">
        <v>24.074999999999999</v>
      </c>
    </row>
    <row r="358" spans="1:6">
      <c r="A358">
        <v>44713</v>
      </c>
      <c r="B358" t="s">
        <v>9</v>
      </c>
      <c r="C358" t="s">
        <v>9</v>
      </c>
      <c r="D358" t="s">
        <v>9</v>
      </c>
      <c r="E358">
        <v>24.015000000000001</v>
      </c>
      <c r="F358">
        <v>24.015000000000001</v>
      </c>
    </row>
    <row r="359" spans="1:6">
      <c r="A359">
        <v>44714</v>
      </c>
      <c r="B359" t="s">
        <v>9</v>
      </c>
      <c r="C359" t="s">
        <v>9</v>
      </c>
      <c r="D359" t="s">
        <v>9</v>
      </c>
      <c r="E359">
        <v>24.015000000000001</v>
      </c>
      <c r="F359">
        <v>24.015000000000001</v>
      </c>
    </row>
    <row r="360" spans="1:6">
      <c r="A360">
        <v>44715</v>
      </c>
      <c r="B360" t="s">
        <v>9</v>
      </c>
      <c r="C360" t="s">
        <v>9</v>
      </c>
      <c r="D360" t="s">
        <v>9</v>
      </c>
      <c r="E360">
        <v>24.015000000000001</v>
      </c>
      <c r="F360">
        <v>24.015000000000001</v>
      </c>
    </row>
    <row r="361" spans="1:6">
      <c r="A361">
        <v>44718</v>
      </c>
      <c r="B361" t="s">
        <v>9</v>
      </c>
      <c r="C361" t="s">
        <v>9</v>
      </c>
      <c r="D361" t="s">
        <v>9</v>
      </c>
      <c r="E361">
        <v>23.355</v>
      </c>
      <c r="F361">
        <v>23.355</v>
      </c>
    </row>
    <row r="362" spans="1:6">
      <c r="A362">
        <v>44719</v>
      </c>
      <c r="B362" t="s">
        <v>9</v>
      </c>
      <c r="C362" t="s">
        <v>9</v>
      </c>
      <c r="D362" t="s">
        <v>9</v>
      </c>
      <c r="E362">
        <v>22.87</v>
      </c>
      <c r="F362">
        <v>22.87</v>
      </c>
    </row>
    <row r="363" spans="1:6">
      <c r="A363">
        <v>44720</v>
      </c>
      <c r="B363" t="s">
        <v>9</v>
      </c>
      <c r="C363" t="s">
        <v>9</v>
      </c>
      <c r="D363" t="s">
        <v>9</v>
      </c>
      <c r="E363">
        <v>22.774999999999999</v>
      </c>
      <c r="F363">
        <v>22.774999999999999</v>
      </c>
    </row>
    <row r="364" spans="1:6">
      <c r="A364">
        <v>44721</v>
      </c>
      <c r="B364" t="s">
        <v>9</v>
      </c>
      <c r="C364" t="s">
        <v>9</v>
      </c>
      <c r="D364" t="s">
        <v>9</v>
      </c>
      <c r="E364">
        <v>23.16</v>
      </c>
      <c r="F364">
        <v>23.16</v>
      </c>
    </row>
    <row r="365" spans="1:6">
      <c r="A365">
        <v>44722</v>
      </c>
      <c r="B365" t="s">
        <v>9</v>
      </c>
      <c r="C365" t="s">
        <v>9</v>
      </c>
      <c r="D365" t="s">
        <v>9</v>
      </c>
      <c r="E365">
        <v>23.164999999999999</v>
      </c>
      <c r="F365">
        <v>23.164999999999999</v>
      </c>
    </row>
    <row r="366" spans="1:6">
      <c r="A366">
        <v>44725</v>
      </c>
      <c r="B366" t="s">
        <v>9</v>
      </c>
      <c r="C366" t="s">
        <v>9</v>
      </c>
      <c r="D366" t="s">
        <v>9</v>
      </c>
      <c r="E366">
        <v>23.035</v>
      </c>
      <c r="F366">
        <v>23.035</v>
      </c>
    </row>
    <row r="367" spans="1:6">
      <c r="A367">
        <v>44726</v>
      </c>
      <c r="B367" t="s">
        <v>9</v>
      </c>
      <c r="C367" t="s">
        <v>9</v>
      </c>
      <c r="D367" t="s">
        <v>9</v>
      </c>
      <c r="E367">
        <v>23.175000000000001</v>
      </c>
      <c r="F367">
        <v>23.175000000000001</v>
      </c>
    </row>
    <row r="368" spans="1:6">
      <c r="A368">
        <v>44727</v>
      </c>
      <c r="B368" t="s">
        <v>9</v>
      </c>
      <c r="C368" t="s">
        <v>9</v>
      </c>
      <c r="D368" t="s">
        <v>9</v>
      </c>
      <c r="E368">
        <v>23.395</v>
      </c>
      <c r="F368">
        <v>23.395</v>
      </c>
    </row>
    <row r="369" spans="1:6">
      <c r="A369">
        <v>44728</v>
      </c>
      <c r="B369" t="s">
        <v>9</v>
      </c>
      <c r="C369" t="s">
        <v>9</v>
      </c>
      <c r="D369" t="s">
        <v>9</v>
      </c>
      <c r="E369">
        <v>34.65</v>
      </c>
      <c r="F369">
        <v>34.65</v>
      </c>
    </row>
    <row r="370" spans="1:6">
      <c r="A370">
        <v>44729</v>
      </c>
      <c r="B370" t="s">
        <v>9</v>
      </c>
      <c r="C370" t="s">
        <v>9</v>
      </c>
      <c r="D370" t="s">
        <v>9</v>
      </c>
      <c r="E370">
        <v>33.954999999999998</v>
      </c>
      <c r="F370">
        <v>33.954999999999998</v>
      </c>
    </row>
    <row r="371" spans="1:6">
      <c r="A371">
        <v>44733</v>
      </c>
      <c r="B371" t="s">
        <v>9</v>
      </c>
      <c r="C371" t="s">
        <v>9</v>
      </c>
      <c r="D371" t="s">
        <v>9</v>
      </c>
      <c r="E371">
        <v>37.325000000000003</v>
      </c>
      <c r="F371">
        <v>37.325000000000003</v>
      </c>
    </row>
    <row r="372" spans="1:6">
      <c r="A372">
        <v>44734</v>
      </c>
      <c r="B372" t="s">
        <v>9</v>
      </c>
      <c r="C372" t="s">
        <v>9</v>
      </c>
      <c r="D372" t="s">
        <v>9</v>
      </c>
      <c r="E372">
        <v>37.11</v>
      </c>
      <c r="F372">
        <v>37.11</v>
      </c>
    </row>
    <row r="373" spans="1:6">
      <c r="A373">
        <v>44735</v>
      </c>
      <c r="B373" t="s">
        <v>9</v>
      </c>
      <c r="C373" t="s">
        <v>9</v>
      </c>
      <c r="D373" t="s">
        <v>9</v>
      </c>
      <c r="E373">
        <v>37.130000000000003</v>
      </c>
      <c r="F373">
        <v>37.130000000000003</v>
      </c>
    </row>
    <row r="374" spans="1:6">
      <c r="A374">
        <v>44736</v>
      </c>
      <c r="B374" t="s">
        <v>9</v>
      </c>
      <c r="C374" t="s">
        <v>9</v>
      </c>
      <c r="D374" t="s">
        <v>9</v>
      </c>
      <c r="E374">
        <v>37.094999999999999</v>
      </c>
      <c r="F374">
        <v>37.094999999999999</v>
      </c>
    </row>
    <row r="375" spans="1:6">
      <c r="A375">
        <v>44739</v>
      </c>
      <c r="B375" t="s">
        <v>9</v>
      </c>
      <c r="C375" t="s">
        <v>9</v>
      </c>
      <c r="D375" t="s">
        <v>9</v>
      </c>
      <c r="E375">
        <v>37.090000000000003</v>
      </c>
      <c r="F375">
        <v>37.090000000000003</v>
      </c>
    </row>
    <row r="376" spans="1:6">
      <c r="A376">
        <v>44740</v>
      </c>
      <c r="B376" t="s">
        <v>9</v>
      </c>
      <c r="C376" t="s">
        <v>9</v>
      </c>
      <c r="D376" t="s">
        <v>9</v>
      </c>
      <c r="E376">
        <v>37</v>
      </c>
      <c r="F376">
        <v>37</v>
      </c>
    </row>
    <row r="377" spans="1:6">
      <c r="A377">
        <v>44741</v>
      </c>
      <c r="B377" t="s">
        <v>9</v>
      </c>
      <c r="C377" t="s">
        <v>9</v>
      </c>
      <c r="D377" t="s">
        <v>9</v>
      </c>
      <c r="E377">
        <v>37.159999999999997</v>
      </c>
      <c r="F377">
        <v>37.159999999999997</v>
      </c>
    </row>
    <row r="378" spans="1:6">
      <c r="A378">
        <v>44742</v>
      </c>
      <c r="B378" t="s">
        <v>9</v>
      </c>
      <c r="C378" t="s">
        <v>9</v>
      </c>
      <c r="D378" t="s">
        <v>9</v>
      </c>
      <c r="E378">
        <v>38.659999999999997</v>
      </c>
      <c r="F378">
        <v>38.659999999999997</v>
      </c>
    </row>
    <row r="379" spans="1:6">
      <c r="A379">
        <v>44743</v>
      </c>
      <c r="B379" t="s">
        <v>9</v>
      </c>
      <c r="C379" t="s">
        <v>9</v>
      </c>
      <c r="D379" t="s">
        <v>9</v>
      </c>
      <c r="E379">
        <v>38.674999999999997</v>
      </c>
      <c r="F379">
        <v>38.674999999999997</v>
      </c>
    </row>
    <row r="380" spans="1:6">
      <c r="A380">
        <v>44747</v>
      </c>
      <c r="B380" t="s">
        <v>9</v>
      </c>
      <c r="C380" t="s">
        <v>9</v>
      </c>
      <c r="D380" t="s">
        <v>9</v>
      </c>
      <c r="E380">
        <v>40.094999999999999</v>
      </c>
      <c r="F380">
        <v>40.094999999999999</v>
      </c>
    </row>
    <row r="381" spans="1:6">
      <c r="A381">
        <v>44748</v>
      </c>
      <c r="B381" t="s">
        <v>9</v>
      </c>
      <c r="C381" t="s">
        <v>9</v>
      </c>
      <c r="D381" t="s">
        <v>9</v>
      </c>
      <c r="E381">
        <v>38.61</v>
      </c>
      <c r="F381">
        <v>38.61</v>
      </c>
    </row>
    <row r="382" spans="1:6">
      <c r="A382">
        <v>44749</v>
      </c>
      <c r="B382" t="s">
        <v>9</v>
      </c>
      <c r="C382" t="s">
        <v>9</v>
      </c>
      <c r="D382" t="s">
        <v>9</v>
      </c>
      <c r="E382">
        <v>39.57</v>
      </c>
      <c r="F382">
        <v>39.57</v>
      </c>
    </row>
    <row r="383" spans="1:6">
      <c r="A383">
        <v>44750</v>
      </c>
      <c r="B383" t="s">
        <v>9</v>
      </c>
      <c r="C383" t="s">
        <v>9</v>
      </c>
      <c r="D383" t="s">
        <v>9</v>
      </c>
      <c r="E383">
        <v>39.384999999999998</v>
      </c>
      <c r="F383">
        <v>39.384999999999998</v>
      </c>
    </row>
    <row r="384" spans="1:6">
      <c r="A384">
        <v>44753</v>
      </c>
      <c r="B384" t="s">
        <v>9</v>
      </c>
      <c r="C384" t="s">
        <v>9</v>
      </c>
      <c r="D384" t="s">
        <v>9</v>
      </c>
      <c r="E384">
        <v>38.840000000000003</v>
      </c>
      <c r="F384">
        <v>38.840000000000003</v>
      </c>
    </row>
    <row r="385" spans="1:6">
      <c r="A385">
        <v>44754</v>
      </c>
      <c r="B385" t="s">
        <v>9</v>
      </c>
      <c r="C385" t="s">
        <v>9</v>
      </c>
      <c r="D385" t="s">
        <v>9</v>
      </c>
      <c r="E385">
        <v>38.630000000000003</v>
      </c>
      <c r="F385">
        <v>38.630000000000003</v>
      </c>
    </row>
    <row r="386" spans="1:6">
      <c r="A386">
        <v>44755</v>
      </c>
      <c r="B386" t="s">
        <v>9</v>
      </c>
      <c r="C386" t="s">
        <v>9</v>
      </c>
      <c r="D386" t="s">
        <v>9</v>
      </c>
      <c r="E386">
        <v>39.204999999999998</v>
      </c>
      <c r="F386">
        <v>39.204999999999998</v>
      </c>
    </row>
    <row r="387" spans="1:6">
      <c r="A387">
        <v>44756</v>
      </c>
      <c r="B387" t="s">
        <v>9</v>
      </c>
      <c r="C387" t="s">
        <v>9</v>
      </c>
      <c r="D387" t="s">
        <v>9</v>
      </c>
      <c r="E387">
        <v>39.215000000000003</v>
      </c>
      <c r="F387">
        <v>39.215000000000003</v>
      </c>
    </row>
    <row r="388" spans="1:6">
      <c r="A388">
        <v>44757</v>
      </c>
      <c r="B388" t="s">
        <v>9</v>
      </c>
      <c r="C388" t="s">
        <v>9</v>
      </c>
      <c r="D388" t="s">
        <v>9</v>
      </c>
      <c r="E388">
        <v>39.081000000000003</v>
      </c>
      <c r="F388">
        <v>39.081000000000003</v>
      </c>
    </row>
    <row r="389" spans="1:6">
      <c r="A389">
        <v>44760</v>
      </c>
      <c r="B389" t="s">
        <v>9</v>
      </c>
      <c r="C389" t="s">
        <v>9</v>
      </c>
      <c r="D389" t="s">
        <v>9</v>
      </c>
      <c r="E389">
        <v>36.594999999999999</v>
      </c>
      <c r="F389">
        <v>36.594999999999999</v>
      </c>
    </row>
    <row r="390" spans="1:6">
      <c r="A390">
        <v>44761</v>
      </c>
      <c r="B390" t="s">
        <v>9</v>
      </c>
      <c r="C390" t="s">
        <v>9</v>
      </c>
      <c r="D390" t="s">
        <v>9</v>
      </c>
      <c r="E390">
        <v>37.484999999999999</v>
      </c>
      <c r="F390">
        <v>37.484999999999999</v>
      </c>
    </row>
    <row r="391" spans="1:6">
      <c r="A391">
        <v>44762</v>
      </c>
      <c r="B391" t="s">
        <v>9</v>
      </c>
      <c r="C391" t="s">
        <v>9</v>
      </c>
      <c r="D391" t="s">
        <v>9</v>
      </c>
      <c r="E391">
        <v>38.17</v>
      </c>
      <c r="F391">
        <v>38.17</v>
      </c>
    </row>
    <row r="392" spans="1:6">
      <c r="A392">
        <v>44763</v>
      </c>
      <c r="B392" t="s">
        <v>9</v>
      </c>
      <c r="C392" t="s">
        <v>9</v>
      </c>
      <c r="D392" t="s">
        <v>9</v>
      </c>
      <c r="E392">
        <v>38.094999999999999</v>
      </c>
      <c r="F392">
        <v>38.094999999999999</v>
      </c>
    </row>
    <row r="393" spans="1:6">
      <c r="A393">
        <v>44764</v>
      </c>
      <c r="B393" t="s">
        <v>9</v>
      </c>
      <c r="C393" t="s">
        <v>9</v>
      </c>
      <c r="D393" t="s">
        <v>9</v>
      </c>
      <c r="E393">
        <v>38.99</v>
      </c>
      <c r="F393">
        <v>38.99</v>
      </c>
    </row>
    <row r="394" spans="1:6">
      <c r="A394">
        <v>44767</v>
      </c>
      <c r="B394" t="s">
        <v>9</v>
      </c>
      <c r="C394" t="s">
        <v>9</v>
      </c>
      <c r="D394" t="s">
        <v>9</v>
      </c>
      <c r="E394">
        <v>39.39</v>
      </c>
      <c r="F394">
        <v>39.39</v>
      </c>
    </row>
    <row r="395" spans="1:6">
      <c r="A395">
        <v>44768</v>
      </c>
      <c r="B395" t="s">
        <v>9</v>
      </c>
      <c r="C395" t="s">
        <v>9</v>
      </c>
      <c r="D395" t="s">
        <v>9</v>
      </c>
      <c r="E395">
        <v>40.21</v>
      </c>
      <c r="F395">
        <v>40.21</v>
      </c>
    </row>
    <row r="396" spans="1:6">
      <c r="A396">
        <v>44769</v>
      </c>
      <c r="B396" t="s">
        <v>9</v>
      </c>
      <c r="C396" t="s">
        <v>9</v>
      </c>
      <c r="D396" t="s">
        <v>9</v>
      </c>
      <c r="E396">
        <v>43.13</v>
      </c>
      <c r="F396">
        <v>43.13</v>
      </c>
    </row>
    <row r="397" spans="1:6">
      <c r="A397">
        <v>44770</v>
      </c>
      <c r="B397" t="s">
        <v>9</v>
      </c>
      <c r="C397" t="s">
        <v>9</v>
      </c>
      <c r="D397" t="s">
        <v>9</v>
      </c>
      <c r="E397">
        <v>41.54</v>
      </c>
      <c r="F397">
        <v>41.54</v>
      </c>
    </row>
    <row r="398" spans="1:6">
      <c r="A398">
        <v>44771</v>
      </c>
      <c r="B398" t="s">
        <v>9</v>
      </c>
      <c r="C398" t="s">
        <v>9</v>
      </c>
      <c r="D398" t="s">
        <v>9</v>
      </c>
      <c r="E398">
        <v>42.225000000000001</v>
      </c>
      <c r="F398">
        <v>42.225000000000001</v>
      </c>
    </row>
    <row r="399" spans="1:6">
      <c r="A399">
        <v>44774</v>
      </c>
      <c r="B399" t="s">
        <v>9</v>
      </c>
      <c r="C399" t="s">
        <v>9</v>
      </c>
      <c r="D399" t="s">
        <v>9</v>
      </c>
      <c r="E399">
        <v>44.83</v>
      </c>
      <c r="F399">
        <v>44.83</v>
      </c>
    </row>
    <row r="400" spans="1:6">
      <c r="A400">
        <v>44775</v>
      </c>
      <c r="B400" t="s">
        <v>9</v>
      </c>
      <c r="C400" t="s">
        <v>9</v>
      </c>
      <c r="D400" t="s">
        <v>9</v>
      </c>
      <c r="E400">
        <v>45.28</v>
      </c>
      <c r="F400">
        <v>45.28</v>
      </c>
    </row>
    <row r="401" spans="1:6">
      <c r="A401">
        <v>44776</v>
      </c>
      <c r="B401" t="s">
        <v>9</v>
      </c>
      <c r="C401" t="s">
        <v>9</v>
      </c>
      <c r="D401" t="s">
        <v>9</v>
      </c>
      <c r="E401">
        <v>45.95</v>
      </c>
      <c r="F401">
        <v>45.95</v>
      </c>
    </row>
    <row r="402" spans="1:6">
      <c r="A402">
        <v>44777</v>
      </c>
      <c r="B402" t="s">
        <v>9</v>
      </c>
      <c r="C402" t="s">
        <v>9</v>
      </c>
      <c r="D402" t="s">
        <v>9</v>
      </c>
      <c r="E402">
        <v>44.604999999999997</v>
      </c>
      <c r="F402">
        <v>44.604999999999997</v>
      </c>
    </row>
    <row r="403" spans="1:6">
      <c r="A403">
        <v>44778</v>
      </c>
      <c r="B403" t="s">
        <v>9</v>
      </c>
      <c r="C403" t="s">
        <v>9</v>
      </c>
      <c r="D403" t="s">
        <v>9</v>
      </c>
      <c r="E403">
        <v>44.66</v>
      </c>
      <c r="F403">
        <v>44.66</v>
      </c>
    </row>
    <row r="404" spans="1:6">
      <c r="A404">
        <v>44781</v>
      </c>
      <c r="B404" t="s">
        <v>9</v>
      </c>
      <c r="C404" t="s">
        <v>9</v>
      </c>
      <c r="D404" t="s">
        <v>9</v>
      </c>
      <c r="E404">
        <v>44.47</v>
      </c>
      <c r="F404">
        <v>44.47</v>
      </c>
    </row>
    <row r="405" spans="1:6">
      <c r="A405">
        <v>44782</v>
      </c>
      <c r="B405" t="s">
        <v>9</v>
      </c>
      <c r="C405" t="s">
        <v>9</v>
      </c>
      <c r="D405" t="s">
        <v>9</v>
      </c>
      <c r="E405">
        <v>44.62</v>
      </c>
      <c r="F405">
        <v>44.62</v>
      </c>
    </row>
    <row r="406" spans="1:6">
      <c r="A406">
        <v>44783</v>
      </c>
      <c r="B406" t="s">
        <v>9</v>
      </c>
      <c r="C406" t="s">
        <v>9</v>
      </c>
      <c r="D406" t="s">
        <v>9</v>
      </c>
      <c r="E406">
        <v>44.71</v>
      </c>
      <c r="F406">
        <v>44.71</v>
      </c>
    </row>
    <row r="407" spans="1:6">
      <c r="A407">
        <v>44784</v>
      </c>
      <c r="B407" t="s">
        <v>9</v>
      </c>
      <c r="C407" t="s">
        <v>9</v>
      </c>
      <c r="D407" t="s">
        <v>9</v>
      </c>
      <c r="E407">
        <v>45.335000000000001</v>
      </c>
      <c r="F407">
        <v>45.335000000000001</v>
      </c>
    </row>
    <row r="408" spans="1:6">
      <c r="A408">
        <v>44785</v>
      </c>
      <c r="B408" t="s">
        <v>9</v>
      </c>
      <c r="C408" t="s">
        <v>9</v>
      </c>
      <c r="D408" t="s">
        <v>9</v>
      </c>
      <c r="E408">
        <v>45.39</v>
      </c>
      <c r="F408">
        <v>45.39</v>
      </c>
    </row>
    <row r="409" spans="1:6">
      <c r="A409">
        <v>44788</v>
      </c>
      <c r="B409" t="s">
        <v>9</v>
      </c>
      <c r="C409" t="s">
        <v>9</v>
      </c>
      <c r="D409" t="s">
        <v>9</v>
      </c>
      <c r="E409">
        <v>45.442999999999998</v>
      </c>
      <c r="F409">
        <v>45.442999999999998</v>
      </c>
    </row>
    <row r="410" spans="1:6">
      <c r="A410">
        <v>44789</v>
      </c>
      <c r="B410" t="s">
        <v>9</v>
      </c>
      <c r="C410" t="s">
        <v>9</v>
      </c>
      <c r="D410" t="s">
        <v>9</v>
      </c>
      <c r="E410">
        <v>56.715000000000003</v>
      </c>
      <c r="F410">
        <v>56.715000000000003</v>
      </c>
    </row>
    <row r="411" spans="1:6">
      <c r="A411">
        <v>44790</v>
      </c>
      <c r="B411" t="s">
        <v>9</v>
      </c>
      <c r="C411" t="s">
        <v>9</v>
      </c>
      <c r="D411" t="s">
        <v>9</v>
      </c>
      <c r="E411">
        <v>56.82</v>
      </c>
      <c r="F411">
        <v>56.82</v>
      </c>
    </row>
    <row r="412" spans="1:6">
      <c r="A412">
        <v>44791</v>
      </c>
      <c r="B412" t="s">
        <v>9</v>
      </c>
      <c r="C412" t="s">
        <v>9</v>
      </c>
      <c r="D412" t="s">
        <v>9</v>
      </c>
      <c r="E412">
        <v>57.6</v>
      </c>
      <c r="F412">
        <v>57.6</v>
      </c>
    </row>
    <row r="413" spans="1:6">
      <c r="A413">
        <v>44792</v>
      </c>
      <c r="B413" t="s">
        <v>9</v>
      </c>
      <c r="C413" t="s">
        <v>9</v>
      </c>
      <c r="D413" t="s">
        <v>9</v>
      </c>
      <c r="E413">
        <v>57.02</v>
      </c>
      <c r="F413">
        <v>57.02</v>
      </c>
    </row>
    <row r="414" spans="1:6">
      <c r="A414">
        <v>44795</v>
      </c>
      <c r="B414" t="s">
        <v>9</v>
      </c>
      <c r="C414" t="s">
        <v>9</v>
      </c>
      <c r="D414" t="s">
        <v>9</v>
      </c>
      <c r="E414">
        <v>57.82</v>
      </c>
      <c r="F414">
        <v>57.82</v>
      </c>
    </row>
    <row r="415" spans="1:6">
      <c r="A415">
        <v>44796</v>
      </c>
      <c r="B415" t="s">
        <v>9</v>
      </c>
      <c r="C415" t="s">
        <v>9</v>
      </c>
      <c r="D415" t="s">
        <v>9</v>
      </c>
      <c r="E415">
        <v>56.33</v>
      </c>
      <c r="F415">
        <v>56.33</v>
      </c>
    </row>
    <row r="416" spans="1:6">
      <c r="A416">
        <v>44797</v>
      </c>
      <c r="B416" t="s">
        <v>9</v>
      </c>
      <c r="C416" t="s">
        <v>9</v>
      </c>
      <c r="D416" t="s">
        <v>9</v>
      </c>
      <c r="E416">
        <v>66.254999999999995</v>
      </c>
      <c r="F416">
        <v>66.254999999999995</v>
      </c>
    </row>
    <row r="417" spans="1:6">
      <c r="A417">
        <v>44798</v>
      </c>
      <c r="B417" t="s">
        <v>9</v>
      </c>
      <c r="C417" t="s">
        <v>9</v>
      </c>
      <c r="D417" t="s">
        <v>9</v>
      </c>
      <c r="E417">
        <v>69.954999999999998</v>
      </c>
      <c r="F417">
        <v>69.954999999999998</v>
      </c>
    </row>
    <row r="418" spans="1:6">
      <c r="A418">
        <v>44799</v>
      </c>
      <c r="B418" t="s">
        <v>9</v>
      </c>
      <c r="C418" t="s">
        <v>9</v>
      </c>
      <c r="D418" t="s">
        <v>9</v>
      </c>
      <c r="E418">
        <v>68.8</v>
      </c>
      <c r="F418">
        <v>68.8</v>
      </c>
    </row>
    <row r="419" spans="1:6">
      <c r="A419">
        <v>44802</v>
      </c>
      <c r="B419" t="s">
        <v>9</v>
      </c>
      <c r="C419" t="s">
        <v>9</v>
      </c>
      <c r="D419" t="s">
        <v>9</v>
      </c>
      <c r="E419">
        <v>68.665000000000006</v>
      </c>
      <c r="F419">
        <v>68.665000000000006</v>
      </c>
    </row>
    <row r="420" spans="1:6">
      <c r="A420">
        <v>44803</v>
      </c>
      <c r="B420" t="s">
        <v>9</v>
      </c>
      <c r="C420" t="s">
        <v>9</v>
      </c>
      <c r="D420" t="s">
        <v>9</v>
      </c>
      <c r="E420">
        <v>58.744999999999997</v>
      </c>
      <c r="F420">
        <v>58.744999999999997</v>
      </c>
    </row>
    <row r="421" spans="1:6">
      <c r="A421">
        <v>44804</v>
      </c>
      <c r="B421" t="s">
        <v>9</v>
      </c>
      <c r="C421" t="s">
        <v>9</v>
      </c>
      <c r="D421" t="s">
        <v>9</v>
      </c>
      <c r="E421">
        <v>53.95</v>
      </c>
      <c r="F421">
        <v>53.95</v>
      </c>
    </row>
    <row r="422" spans="1:6">
      <c r="A422">
        <v>44805</v>
      </c>
      <c r="B422" t="s">
        <v>9</v>
      </c>
      <c r="C422" t="s">
        <v>9</v>
      </c>
      <c r="D422" t="s">
        <v>9</v>
      </c>
      <c r="E422">
        <v>59.155000000000001</v>
      </c>
      <c r="F422">
        <v>59.155000000000001</v>
      </c>
    </row>
    <row r="423" spans="1:6">
      <c r="A423">
        <v>44806</v>
      </c>
      <c r="B423" t="s">
        <v>9</v>
      </c>
      <c r="C423" t="s">
        <v>9</v>
      </c>
      <c r="D423" t="s">
        <v>9</v>
      </c>
      <c r="E423">
        <v>55.244999999999997</v>
      </c>
      <c r="F423">
        <v>55.244999999999997</v>
      </c>
    </row>
    <row r="424" spans="1:6">
      <c r="A424">
        <v>44810</v>
      </c>
      <c r="B424" t="s">
        <v>9</v>
      </c>
      <c r="C424" t="s">
        <v>9</v>
      </c>
      <c r="D424" t="s">
        <v>9</v>
      </c>
      <c r="E424">
        <v>54.69</v>
      </c>
      <c r="F424">
        <v>54.69</v>
      </c>
    </row>
    <row r="425" spans="1:6">
      <c r="A425">
        <v>44811</v>
      </c>
      <c r="B425" t="s">
        <v>9</v>
      </c>
      <c r="C425" t="s">
        <v>9</v>
      </c>
      <c r="D425" t="s">
        <v>9</v>
      </c>
      <c r="E425">
        <v>55.2</v>
      </c>
      <c r="F425">
        <v>55.2</v>
      </c>
    </row>
    <row r="426" spans="1:6">
      <c r="A426">
        <v>44812</v>
      </c>
      <c r="B426" t="s">
        <v>9</v>
      </c>
      <c r="C426" t="s">
        <v>9</v>
      </c>
      <c r="D426" t="s">
        <v>9</v>
      </c>
      <c r="E426">
        <v>52.835000000000001</v>
      </c>
      <c r="F426">
        <v>52.835000000000001</v>
      </c>
    </row>
    <row r="427" spans="1:6">
      <c r="A427">
        <v>44813</v>
      </c>
      <c r="B427" t="s">
        <v>9</v>
      </c>
      <c r="C427" t="s">
        <v>9</v>
      </c>
      <c r="D427" t="s">
        <v>9</v>
      </c>
      <c r="E427">
        <v>53.9</v>
      </c>
      <c r="F427">
        <v>53.9</v>
      </c>
    </row>
    <row r="428" spans="1:6">
      <c r="A428">
        <v>44816</v>
      </c>
      <c r="B428" t="s">
        <v>9</v>
      </c>
      <c r="C428" t="s">
        <v>9</v>
      </c>
      <c r="D428" t="s">
        <v>9</v>
      </c>
      <c r="E428">
        <v>53.125</v>
      </c>
      <c r="F428">
        <v>53.125</v>
      </c>
    </row>
    <row r="429" spans="1:6">
      <c r="A429">
        <v>44817</v>
      </c>
      <c r="B429" t="s">
        <v>9</v>
      </c>
      <c r="C429" t="s">
        <v>9</v>
      </c>
      <c r="D429" t="s">
        <v>9</v>
      </c>
      <c r="E429">
        <v>53.034999999999997</v>
      </c>
      <c r="F429">
        <v>53.034999999999997</v>
      </c>
    </row>
    <row r="430" spans="1:6">
      <c r="A430">
        <v>44818</v>
      </c>
      <c r="B430" t="s">
        <v>9</v>
      </c>
      <c r="C430" t="s">
        <v>9</v>
      </c>
      <c r="D430" t="s">
        <v>9</v>
      </c>
      <c r="E430">
        <v>53.075000000000003</v>
      </c>
      <c r="F430">
        <v>53.075000000000003</v>
      </c>
    </row>
    <row r="431" spans="1:6">
      <c r="A431">
        <v>44819</v>
      </c>
      <c r="B431" t="s">
        <v>9</v>
      </c>
      <c r="C431" t="s">
        <v>9</v>
      </c>
      <c r="D431" t="s">
        <v>9</v>
      </c>
      <c r="E431">
        <v>53.508000000000003</v>
      </c>
      <c r="F431">
        <v>53.508000000000003</v>
      </c>
    </row>
    <row r="432" spans="1:6">
      <c r="A432">
        <v>44820</v>
      </c>
      <c r="B432" t="s">
        <v>9</v>
      </c>
      <c r="C432" t="s">
        <v>9</v>
      </c>
      <c r="D432" t="s">
        <v>9</v>
      </c>
      <c r="E432">
        <v>42.16</v>
      </c>
      <c r="F432">
        <v>42.16</v>
      </c>
    </row>
    <row r="433" spans="1:6">
      <c r="A433">
        <v>44823</v>
      </c>
      <c r="B433" t="s">
        <v>9</v>
      </c>
      <c r="C433" t="s">
        <v>9</v>
      </c>
      <c r="D433" t="s">
        <v>9</v>
      </c>
      <c r="E433">
        <v>41.97</v>
      </c>
      <c r="F433">
        <v>41.97</v>
      </c>
    </row>
    <row r="434" spans="1:6">
      <c r="A434">
        <v>44824</v>
      </c>
      <c r="B434" t="s">
        <v>9</v>
      </c>
      <c r="C434" t="s">
        <v>9</v>
      </c>
      <c r="D434" t="s">
        <v>9</v>
      </c>
      <c r="E434">
        <v>43.284999999999997</v>
      </c>
      <c r="F434">
        <v>43.284999999999997</v>
      </c>
    </row>
    <row r="435" spans="1:6">
      <c r="A435">
        <v>44825</v>
      </c>
      <c r="B435" t="s">
        <v>9</v>
      </c>
      <c r="C435" t="s">
        <v>9</v>
      </c>
      <c r="D435" t="s">
        <v>9</v>
      </c>
      <c r="E435">
        <v>38.914999999999999</v>
      </c>
      <c r="F435">
        <v>38.914999999999999</v>
      </c>
    </row>
    <row r="436" spans="1:6">
      <c r="A436">
        <v>44826</v>
      </c>
      <c r="B436" t="s">
        <v>9</v>
      </c>
      <c r="C436" t="s">
        <v>9</v>
      </c>
      <c r="D436" t="s">
        <v>9</v>
      </c>
      <c r="E436">
        <v>39.909999999999997</v>
      </c>
      <c r="F436">
        <v>39.909999999999997</v>
      </c>
    </row>
    <row r="437" spans="1:6">
      <c r="A437">
        <v>44827</v>
      </c>
      <c r="B437" t="s">
        <v>9</v>
      </c>
      <c r="C437" t="s">
        <v>9</v>
      </c>
      <c r="D437" t="s">
        <v>9</v>
      </c>
      <c r="E437">
        <v>37.57</v>
      </c>
      <c r="F437">
        <v>37.57</v>
      </c>
    </row>
    <row r="438" spans="1:6">
      <c r="A438">
        <v>44830</v>
      </c>
      <c r="B438" t="s">
        <v>9</v>
      </c>
      <c r="C438" t="s">
        <v>9</v>
      </c>
      <c r="D438" t="s">
        <v>9</v>
      </c>
      <c r="E438">
        <v>37.69</v>
      </c>
      <c r="F438">
        <v>37.69</v>
      </c>
    </row>
    <row r="439" spans="1:6">
      <c r="A439">
        <v>44831</v>
      </c>
      <c r="B439" t="s">
        <v>9</v>
      </c>
      <c r="C439" t="s">
        <v>9</v>
      </c>
      <c r="D439" t="s">
        <v>9</v>
      </c>
      <c r="E439">
        <v>42.47</v>
      </c>
      <c r="F439">
        <v>42.47</v>
      </c>
    </row>
    <row r="440" spans="1:6">
      <c r="A440">
        <v>44832</v>
      </c>
      <c r="B440" t="s">
        <v>9</v>
      </c>
      <c r="C440" t="s">
        <v>9</v>
      </c>
      <c r="D440" t="s">
        <v>9</v>
      </c>
      <c r="E440">
        <v>41.204999999999998</v>
      </c>
      <c r="F440">
        <v>41.204999999999998</v>
      </c>
    </row>
    <row r="441" spans="1:6">
      <c r="A441">
        <v>44833</v>
      </c>
      <c r="B441" t="s">
        <v>9</v>
      </c>
      <c r="C441" t="s">
        <v>9</v>
      </c>
      <c r="D441" t="s">
        <v>9</v>
      </c>
      <c r="E441">
        <v>39.104999999999997</v>
      </c>
      <c r="F441">
        <v>39.104999999999997</v>
      </c>
    </row>
    <row r="442" spans="1:6">
      <c r="A442">
        <v>44834</v>
      </c>
      <c r="B442" t="s">
        <v>9</v>
      </c>
      <c r="C442" t="s">
        <v>9</v>
      </c>
      <c r="D442" t="s">
        <v>9</v>
      </c>
      <c r="E442">
        <v>38.725000000000001</v>
      </c>
      <c r="F442">
        <v>38.725000000000001</v>
      </c>
    </row>
    <row r="443" spans="1:6">
      <c r="A443">
        <v>44837</v>
      </c>
      <c r="B443" t="s">
        <v>9</v>
      </c>
      <c r="C443" t="s">
        <v>9</v>
      </c>
      <c r="D443" t="s">
        <v>9</v>
      </c>
      <c r="E443">
        <v>38.869999999999997</v>
      </c>
      <c r="F443">
        <v>38.869999999999997</v>
      </c>
    </row>
    <row r="444" spans="1:6">
      <c r="A444">
        <v>44838</v>
      </c>
      <c r="B444" t="s">
        <v>9</v>
      </c>
      <c r="C444" t="s">
        <v>9</v>
      </c>
      <c r="D444" t="s">
        <v>9</v>
      </c>
      <c r="E444">
        <v>38.195</v>
      </c>
      <c r="F444">
        <v>38.195</v>
      </c>
    </row>
    <row r="445" spans="1:6">
      <c r="A445">
        <v>44839</v>
      </c>
      <c r="B445" t="s">
        <v>9</v>
      </c>
      <c r="C445" t="s">
        <v>9</v>
      </c>
      <c r="D445" t="s">
        <v>9</v>
      </c>
      <c r="E445">
        <v>35.049999999999997</v>
      </c>
      <c r="F445">
        <v>35.049999999999997</v>
      </c>
    </row>
    <row r="446" spans="1:6">
      <c r="A446">
        <v>44840</v>
      </c>
      <c r="B446" t="s">
        <v>9</v>
      </c>
      <c r="C446" t="s">
        <v>9</v>
      </c>
      <c r="D446" t="s">
        <v>9</v>
      </c>
      <c r="E446">
        <v>35.854999999999997</v>
      </c>
      <c r="F446">
        <v>35.854999999999997</v>
      </c>
    </row>
    <row r="447" spans="1:6">
      <c r="A447">
        <v>44841</v>
      </c>
      <c r="B447" t="s">
        <v>9</v>
      </c>
      <c r="C447" t="s">
        <v>9</v>
      </c>
      <c r="D447" t="s">
        <v>9</v>
      </c>
      <c r="E447">
        <v>34.46</v>
      </c>
      <c r="F447">
        <v>34.46</v>
      </c>
    </row>
    <row r="448" spans="1:6">
      <c r="A448">
        <v>44844</v>
      </c>
      <c r="B448" t="s">
        <v>9</v>
      </c>
      <c r="C448" t="s">
        <v>9</v>
      </c>
      <c r="D448" t="s">
        <v>9</v>
      </c>
      <c r="E448">
        <v>34.26</v>
      </c>
      <c r="F448">
        <v>34.26</v>
      </c>
    </row>
    <row r="449" spans="1:6">
      <c r="A449">
        <v>44845</v>
      </c>
      <c r="B449" t="s">
        <v>9</v>
      </c>
      <c r="C449" t="s">
        <v>9</v>
      </c>
      <c r="D449" t="s">
        <v>9</v>
      </c>
      <c r="E449">
        <v>34.784999999999997</v>
      </c>
      <c r="F449">
        <v>34.784999999999997</v>
      </c>
    </row>
    <row r="450" spans="1:6">
      <c r="A450">
        <v>44846</v>
      </c>
      <c r="B450" t="s">
        <v>9</v>
      </c>
      <c r="C450" t="s">
        <v>9</v>
      </c>
      <c r="D450" t="s">
        <v>9</v>
      </c>
      <c r="E450">
        <v>34.704999999999998</v>
      </c>
      <c r="F450">
        <v>34.704999999999998</v>
      </c>
    </row>
    <row r="451" spans="1:6">
      <c r="A451">
        <v>44847</v>
      </c>
      <c r="B451" t="s">
        <v>9</v>
      </c>
      <c r="C451" t="s">
        <v>9</v>
      </c>
      <c r="D451" t="s">
        <v>9</v>
      </c>
      <c r="E451">
        <v>34.835000000000001</v>
      </c>
      <c r="F451">
        <v>34.835000000000001</v>
      </c>
    </row>
    <row r="452" spans="1:6">
      <c r="A452">
        <v>44848</v>
      </c>
      <c r="B452" t="s">
        <v>9</v>
      </c>
      <c r="C452" t="s">
        <v>9</v>
      </c>
      <c r="D452" t="s">
        <v>9</v>
      </c>
      <c r="E452">
        <v>34.779000000000003</v>
      </c>
      <c r="F452">
        <v>34.779000000000003</v>
      </c>
    </row>
    <row r="453" spans="1:6">
      <c r="A453">
        <v>44851</v>
      </c>
      <c r="B453" t="s">
        <v>9</v>
      </c>
      <c r="C453" t="s">
        <v>9</v>
      </c>
      <c r="D453" t="s">
        <v>9</v>
      </c>
      <c r="E453">
        <v>30.92</v>
      </c>
      <c r="F453">
        <v>30.92</v>
      </c>
    </row>
    <row r="454" spans="1:6">
      <c r="A454">
        <v>44852</v>
      </c>
      <c r="B454" t="s">
        <v>9</v>
      </c>
      <c r="C454" t="s">
        <v>9</v>
      </c>
      <c r="D454" t="s">
        <v>9</v>
      </c>
      <c r="E454">
        <v>29.69</v>
      </c>
      <c r="F454">
        <v>29.69</v>
      </c>
    </row>
    <row r="455" spans="1:6">
      <c r="A455">
        <v>44853</v>
      </c>
      <c r="B455" t="s">
        <v>9</v>
      </c>
      <c r="C455" t="s">
        <v>9</v>
      </c>
      <c r="D455" t="s">
        <v>9</v>
      </c>
      <c r="E455">
        <v>30.315000000000001</v>
      </c>
      <c r="F455">
        <v>30.315000000000001</v>
      </c>
    </row>
    <row r="456" spans="1:6">
      <c r="A456">
        <v>44854</v>
      </c>
      <c r="B456" t="s">
        <v>9</v>
      </c>
      <c r="C456" t="s">
        <v>9</v>
      </c>
      <c r="D456" t="s">
        <v>9</v>
      </c>
      <c r="E456">
        <v>32.35</v>
      </c>
      <c r="F456">
        <v>32.35</v>
      </c>
    </row>
    <row r="457" spans="1:6">
      <c r="A457">
        <v>44855</v>
      </c>
      <c r="B457" t="s">
        <v>9</v>
      </c>
      <c r="C457" t="s">
        <v>9</v>
      </c>
      <c r="D457" t="s">
        <v>9</v>
      </c>
      <c r="E457">
        <v>32.47</v>
      </c>
      <c r="F457">
        <v>32.47</v>
      </c>
    </row>
    <row r="458" spans="1:6">
      <c r="A458">
        <v>44858</v>
      </c>
      <c r="B458" t="s">
        <v>9</v>
      </c>
      <c r="C458" t="s">
        <v>9</v>
      </c>
      <c r="D458" t="s">
        <v>9</v>
      </c>
      <c r="E458">
        <v>31.29</v>
      </c>
      <c r="F458">
        <v>31.29</v>
      </c>
    </row>
    <row r="459" spans="1:6">
      <c r="A459">
        <v>44859</v>
      </c>
      <c r="B459" t="s">
        <v>9</v>
      </c>
      <c r="C459" t="s">
        <v>9</v>
      </c>
      <c r="D459" t="s">
        <v>9</v>
      </c>
      <c r="E459">
        <v>31.02</v>
      </c>
      <c r="F459">
        <v>31.02</v>
      </c>
    </row>
    <row r="460" spans="1:6">
      <c r="A460">
        <v>44860</v>
      </c>
      <c r="B460" t="s">
        <v>9</v>
      </c>
      <c r="C460" t="s">
        <v>9</v>
      </c>
      <c r="D460" t="s">
        <v>9</v>
      </c>
      <c r="E460">
        <v>30.45</v>
      </c>
      <c r="F460">
        <v>30.45</v>
      </c>
    </row>
    <row r="461" spans="1:6">
      <c r="A461">
        <v>44861</v>
      </c>
      <c r="B461" t="s">
        <v>9</v>
      </c>
      <c r="C461" t="s">
        <v>9</v>
      </c>
      <c r="D461" t="s">
        <v>9</v>
      </c>
      <c r="E461">
        <v>30.49</v>
      </c>
      <c r="F461">
        <v>30.49</v>
      </c>
    </row>
    <row r="462" spans="1:6">
      <c r="A462">
        <v>44862</v>
      </c>
      <c r="B462" t="s">
        <v>9</v>
      </c>
      <c r="C462" t="s">
        <v>9</v>
      </c>
      <c r="D462" t="s">
        <v>9</v>
      </c>
      <c r="E462">
        <v>30.16</v>
      </c>
      <c r="F462">
        <v>30.16</v>
      </c>
    </row>
    <row r="463" spans="1:6">
      <c r="A463">
        <v>44865</v>
      </c>
      <c r="B463" t="s">
        <v>9</v>
      </c>
      <c r="C463" t="s">
        <v>9</v>
      </c>
      <c r="D463" t="s">
        <v>9</v>
      </c>
      <c r="E463">
        <v>27.535</v>
      </c>
      <c r="F463">
        <v>27.535</v>
      </c>
    </row>
    <row r="464" spans="1:6">
      <c r="A464">
        <v>44866</v>
      </c>
      <c r="B464" t="s">
        <v>9</v>
      </c>
      <c r="C464" t="s">
        <v>9</v>
      </c>
      <c r="D464" t="s">
        <v>9</v>
      </c>
      <c r="E464">
        <v>27.54</v>
      </c>
      <c r="F464">
        <v>27.54</v>
      </c>
    </row>
    <row r="465" spans="1:6">
      <c r="A465">
        <v>44867</v>
      </c>
      <c r="B465" t="s">
        <v>9</v>
      </c>
      <c r="C465" t="s">
        <v>9</v>
      </c>
      <c r="D465" t="s">
        <v>9</v>
      </c>
      <c r="E465">
        <v>29.105</v>
      </c>
      <c r="F465">
        <v>29.105</v>
      </c>
    </row>
    <row r="466" spans="1:6">
      <c r="A466">
        <v>44868</v>
      </c>
      <c r="B466" t="s">
        <v>9</v>
      </c>
      <c r="C466" t="s">
        <v>9</v>
      </c>
      <c r="D466" t="s">
        <v>9</v>
      </c>
      <c r="E466">
        <v>27.815000000000001</v>
      </c>
      <c r="F466">
        <v>27.815000000000001</v>
      </c>
    </row>
    <row r="467" spans="1:6">
      <c r="A467">
        <v>44869</v>
      </c>
      <c r="B467" t="s">
        <v>9</v>
      </c>
      <c r="C467" t="s">
        <v>9</v>
      </c>
      <c r="D467" t="s">
        <v>9</v>
      </c>
      <c r="E467">
        <v>28.925000000000001</v>
      </c>
      <c r="F467">
        <v>28.925000000000001</v>
      </c>
    </row>
    <row r="468" spans="1:6">
      <c r="A468">
        <v>44872</v>
      </c>
      <c r="B468" t="s">
        <v>9</v>
      </c>
      <c r="C468" t="s">
        <v>9</v>
      </c>
      <c r="D468" t="s">
        <v>9</v>
      </c>
      <c r="E468">
        <v>27.195</v>
      </c>
      <c r="F468">
        <v>27.195</v>
      </c>
    </row>
    <row r="469" spans="1:6">
      <c r="A469">
        <v>44873</v>
      </c>
      <c r="B469" t="s">
        <v>9</v>
      </c>
      <c r="C469" t="s">
        <v>9</v>
      </c>
      <c r="D469" t="s">
        <v>9</v>
      </c>
      <c r="E469">
        <v>27.88</v>
      </c>
      <c r="F469">
        <v>27.88</v>
      </c>
    </row>
    <row r="470" spans="1:6">
      <c r="A470">
        <v>44874</v>
      </c>
      <c r="B470" t="s">
        <v>9</v>
      </c>
      <c r="C470" t="s">
        <v>9</v>
      </c>
      <c r="D470" t="s">
        <v>9</v>
      </c>
      <c r="E470">
        <v>27.73</v>
      </c>
      <c r="F470">
        <v>27.73</v>
      </c>
    </row>
    <row r="471" spans="1:6">
      <c r="A471">
        <v>44875</v>
      </c>
      <c r="B471" t="s">
        <v>9</v>
      </c>
      <c r="C471" t="s">
        <v>9</v>
      </c>
      <c r="D471" t="s">
        <v>9</v>
      </c>
      <c r="E471">
        <v>27.545000000000002</v>
      </c>
      <c r="F471">
        <v>27.545000000000002</v>
      </c>
    </row>
    <row r="472" spans="1:6">
      <c r="A472">
        <v>44876</v>
      </c>
      <c r="B472" t="s">
        <v>9</v>
      </c>
      <c r="C472" t="s">
        <v>9</v>
      </c>
      <c r="D472" t="s">
        <v>9</v>
      </c>
      <c r="E472">
        <v>27.225000000000001</v>
      </c>
      <c r="F472">
        <v>27.225000000000001</v>
      </c>
    </row>
    <row r="473" spans="1:6">
      <c r="A473">
        <v>44879</v>
      </c>
      <c r="B473" t="s">
        <v>9</v>
      </c>
      <c r="C473" t="s">
        <v>9</v>
      </c>
      <c r="D473" t="s">
        <v>9</v>
      </c>
      <c r="E473">
        <v>27.23</v>
      </c>
      <c r="F473">
        <v>27.23</v>
      </c>
    </row>
    <row r="474" spans="1:6">
      <c r="A474">
        <v>44880</v>
      </c>
      <c r="B474" t="s">
        <v>9</v>
      </c>
      <c r="C474" t="s">
        <v>9</v>
      </c>
      <c r="D474" t="s">
        <v>9</v>
      </c>
      <c r="E474">
        <v>27.396999999999998</v>
      </c>
      <c r="F474">
        <v>27.396999999999998</v>
      </c>
    </row>
    <row r="475" spans="1:6">
      <c r="A475">
        <v>44881</v>
      </c>
      <c r="B475" t="s">
        <v>9</v>
      </c>
      <c r="C475" t="s">
        <v>9</v>
      </c>
      <c r="D475" t="s">
        <v>9</v>
      </c>
      <c r="E475">
        <v>25.885000000000002</v>
      </c>
      <c r="F475">
        <v>25.885000000000002</v>
      </c>
    </row>
    <row r="476" spans="1:6">
      <c r="A476">
        <v>44882</v>
      </c>
      <c r="B476" t="s">
        <v>9</v>
      </c>
      <c r="C476" t="s">
        <v>9</v>
      </c>
      <c r="D476" t="s">
        <v>9</v>
      </c>
      <c r="E476">
        <v>26.315000000000001</v>
      </c>
      <c r="F476">
        <v>26.315000000000001</v>
      </c>
    </row>
    <row r="477" spans="1:6">
      <c r="A477">
        <v>44883</v>
      </c>
      <c r="B477" t="s">
        <v>9</v>
      </c>
      <c r="C477" t="s">
        <v>9</v>
      </c>
      <c r="D477" t="s">
        <v>9</v>
      </c>
      <c r="E477">
        <v>26.385000000000002</v>
      </c>
      <c r="F477">
        <v>26.385000000000002</v>
      </c>
    </row>
    <row r="478" spans="1:6">
      <c r="A478">
        <v>44886</v>
      </c>
      <c r="B478" t="s">
        <v>9</v>
      </c>
      <c r="C478" t="s">
        <v>9</v>
      </c>
      <c r="D478" t="s">
        <v>9</v>
      </c>
      <c r="E478">
        <v>27.3</v>
      </c>
      <c r="F478">
        <v>27.3</v>
      </c>
    </row>
    <row r="479" spans="1:6">
      <c r="A479">
        <v>44887</v>
      </c>
      <c r="B479" t="s">
        <v>9</v>
      </c>
      <c r="C479" t="s">
        <v>9</v>
      </c>
      <c r="D479" t="s">
        <v>9</v>
      </c>
      <c r="E479">
        <v>29.215</v>
      </c>
      <c r="F479">
        <v>29.215</v>
      </c>
    </row>
    <row r="480" spans="1:6">
      <c r="A480">
        <v>44888</v>
      </c>
      <c r="B480" t="s">
        <v>9</v>
      </c>
      <c r="C480" t="s">
        <v>9</v>
      </c>
      <c r="D480" t="s">
        <v>9</v>
      </c>
      <c r="E480">
        <v>31.114999999999998</v>
      </c>
      <c r="F480">
        <v>31.114999999999998</v>
      </c>
    </row>
    <row r="481" spans="1:6">
      <c r="A481">
        <v>44890</v>
      </c>
      <c r="B481" t="s">
        <v>9</v>
      </c>
      <c r="C481" t="s">
        <v>9</v>
      </c>
      <c r="D481" t="s">
        <v>9</v>
      </c>
      <c r="E481">
        <v>29.96</v>
      </c>
      <c r="F481">
        <v>29.96</v>
      </c>
    </row>
    <row r="482" spans="1:6">
      <c r="A482">
        <v>44893</v>
      </c>
      <c r="B482" t="s">
        <v>9</v>
      </c>
      <c r="C482" t="s">
        <v>9</v>
      </c>
      <c r="D482" t="s">
        <v>9</v>
      </c>
      <c r="E482">
        <v>30.28</v>
      </c>
      <c r="F482">
        <v>30.28</v>
      </c>
    </row>
    <row r="483" spans="1:6">
      <c r="A483">
        <v>44894</v>
      </c>
      <c r="B483" t="s">
        <v>9</v>
      </c>
      <c r="C483" t="s">
        <v>9</v>
      </c>
      <c r="D483" t="s">
        <v>9</v>
      </c>
      <c r="E483">
        <v>30.504999999999999</v>
      </c>
      <c r="F483">
        <v>30.504999999999999</v>
      </c>
    </row>
    <row r="484" spans="1:6">
      <c r="A484">
        <v>44895</v>
      </c>
      <c r="B484" t="s">
        <v>9</v>
      </c>
      <c r="C484" t="s">
        <v>9</v>
      </c>
      <c r="D484" t="s">
        <v>9</v>
      </c>
      <c r="E484">
        <v>33.31</v>
      </c>
      <c r="F484">
        <v>33.31</v>
      </c>
    </row>
    <row r="485" spans="1:6">
      <c r="A485">
        <v>44896</v>
      </c>
      <c r="B485" t="s">
        <v>9</v>
      </c>
      <c r="C485" t="s">
        <v>9</v>
      </c>
      <c r="D485" t="s">
        <v>9</v>
      </c>
      <c r="E485">
        <v>33.78</v>
      </c>
      <c r="F485">
        <v>33.78</v>
      </c>
    </row>
    <row r="486" spans="1:6">
      <c r="A486">
        <v>44897</v>
      </c>
      <c r="B486" t="s">
        <v>9</v>
      </c>
      <c r="C486" t="s">
        <v>9</v>
      </c>
      <c r="D486" t="s">
        <v>9</v>
      </c>
      <c r="E486">
        <v>31.76</v>
      </c>
      <c r="F486">
        <v>31.76</v>
      </c>
    </row>
    <row r="487" spans="1:6">
      <c r="A487">
        <v>44900</v>
      </c>
      <c r="B487" t="s">
        <v>9</v>
      </c>
      <c r="C487" t="s">
        <v>9</v>
      </c>
      <c r="D487" t="s">
        <v>9</v>
      </c>
      <c r="E487">
        <v>33.185000000000002</v>
      </c>
      <c r="F487">
        <v>33.185000000000002</v>
      </c>
    </row>
    <row r="488" spans="1:6">
      <c r="A488">
        <v>44901</v>
      </c>
      <c r="B488" t="s">
        <v>9</v>
      </c>
      <c r="C488" t="s">
        <v>9</v>
      </c>
      <c r="D488" t="s">
        <v>9</v>
      </c>
      <c r="E488">
        <v>32.844999999999999</v>
      </c>
      <c r="F488">
        <v>32.844999999999999</v>
      </c>
    </row>
    <row r="489" spans="1:6">
      <c r="A489">
        <v>44902</v>
      </c>
      <c r="B489" t="s">
        <v>9</v>
      </c>
      <c r="C489" t="s">
        <v>9</v>
      </c>
      <c r="D489" t="s">
        <v>9</v>
      </c>
      <c r="E489">
        <v>33.35</v>
      </c>
      <c r="F489">
        <v>33.35</v>
      </c>
    </row>
    <row r="490" spans="1:6">
      <c r="A490">
        <v>44903</v>
      </c>
      <c r="B490" t="s">
        <v>9</v>
      </c>
      <c r="C490" t="s">
        <v>9</v>
      </c>
      <c r="D490" t="s">
        <v>9</v>
      </c>
      <c r="E490">
        <v>34.295000000000002</v>
      </c>
      <c r="F490">
        <v>34.295000000000002</v>
      </c>
    </row>
    <row r="491" spans="1:6">
      <c r="A491">
        <v>44904</v>
      </c>
      <c r="B491" t="s">
        <v>9</v>
      </c>
      <c r="C491" t="s">
        <v>9</v>
      </c>
      <c r="D491" t="s">
        <v>9</v>
      </c>
      <c r="E491">
        <v>33.365000000000002</v>
      </c>
      <c r="F491">
        <v>33.365000000000002</v>
      </c>
    </row>
    <row r="492" spans="1:6">
      <c r="A492">
        <v>44907</v>
      </c>
      <c r="B492" t="s">
        <v>9</v>
      </c>
      <c r="C492" t="s">
        <v>9</v>
      </c>
      <c r="D492" t="s">
        <v>9</v>
      </c>
      <c r="E492">
        <v>32.924999999999997</v>
      </c>
      <c r="F492">
        <v>32.924999999999997</v>
      </c>
    </row>
    <row r="493" spans="1:6">
      <c r="A493">
        <v>44908</v>
      </c>
      <c r="B493" t="s">
        <v>9</v>
      </c>
      <c r="C493" t="s">
        <v>9</v>
      </c>
      <c r="D493" t="s">
        <v>9</v>
      </c>
      <c r="E493">
        <v>33.344999999999999</v>
      </c>
      <c r="F493">
        <v>33.344999999999999</v>
      </c>
    </row>
    <row r="494" spans="1:6">
      <c r="A494">
        <v>44909</v>
      </c>
      <c r="B494" t="s">
        <v>9</v>
      </c>
      <c r="C494" t="s">
        <v>9</v>
      </c>
      <c r="D494" t="s">
        <v>9</v>
      </c>
      <c r="E494">
        <v>33.384999999999998</v>
      </c>
      <c r="F494">
        <v>33.384999999999998</v>
      </c>
    </row>
    <row r="495" spans="1:6">
      <c r="A495">
        <v>44910</v>
      </c>
      <c r="B495" t="s">
        <v>9</v>
      </c>
      <c r="C495" t="s">
        <v>9</v>
      </c>
      <c r="D495" t="s">
        <v>9</v>
      </c>
      <c r="E495">
        <v>33.442999999999998</v>
      </c>
      <c r="F495">
        <v>33.442999999999998</v>
      </c>
    </row>
    <row r="496" spans="1:6">
      <c r="A496">
        <v>44911</v>
      </c>
      <c r="B496" t="s">
        <v>9</v>
      </c>
      <c r="C496" t="s">
        <v>9</v>
      </c>
      <c r="D496" t="s">
        <v>9</v>
      </c>
      <c r="E496">
        <v>35.575000000000003</v>
      </c>
      <c r="F496">
        <v>35.575000000000003</v>
      </c>
    </row>
    <row r="497" spans="1:6">
      <c r="A497">
        <v>44914</v>
      </c>
      <c r="B497" t="s">
        <v>9</v>
      </c>
      <c r="C497" t="s">
        <v>9</v>
      </c>
      <c r="D497" t="s">
        <v>9</v>
      </c>
      <c r="E497">
        <v>36.49</v>
      </c>
      <c r="F497">
        <v>36.49</v>
      </c>
    </row>
    <row r="498" spans="1:6">
      <c r="A498">
        <v>44915</v>
      </c>
      <c r="B498" t="s">
        <v>9</v>
      </c>
      <c r="C498" t="s">
        <v>9</v>
      </c>
      <c r="D498" t="s">
        <v>9</v>
      </c>
      <c r="E498">
        <v>34.914999999999999</v>
      </c>
      <c r="F498">
        <v>34.914999999999999</v>
      </c>
    </row>
    <row r="499" spans="1:6">
      <c r="A499">
        <v>44916</v>
      </c>
      <c r="B499" t="s">
        <v>9</v>
      </c>
      <c r="C499" t="s">
        <v>9</v>
      </c>
      <c r="D499" t="s">
        <v>9</v>
      </c>
      <c r="E499">
        <v>31.68</v>
      </c>
      <c r="F499">
        <v>31.68</v>
      </c>
    </row>
    <row r="500" spans="1:6">
      <c r="A500">
        <v>44917</v>
      </c>
      <c r="B500" t="s">
        <v>9</v>
      </c>
      <c r="C500" t="s">
        <v>9</v>
      </c>
      <c r="D500" t="s">
        <v>9</v>
      </c>
      <c r="E500">
        <v>31.635000000000002</v>
      </c>
      <c r="F500">
        <v>31.635000000000002</v>
      </c>
    </row>
    <row r="501" spans="1:6">
      <c r="A501">
        <v>44918</v>
      </c>
      <c r="B501" t="s">
        <v>9</v>
      </c>
      <c r="C501" t="s">
        <v>9</v>
      </c>
      <c r="D501" t="s">
        <v>9</v>
      </c>
      <c r="E501">
        <v>28.12</v>
      </c>
      <c r="F501">
        <v>28.12</v>
      </c>
    </row>
    <row r="502" spans="1:6">
      <c r="A502">
        <v>44922</v>
      </c>
      <c r="B502" t="s">
        <v>9</v>
      </c>
      <c r="C502" t="s">
        <v>9</v>
      </c>
      <c r="D502" t="s">
        <v>9</v>
      </c>
      <c r="E502">
        <v>28.184999999999999</v>
      </c>
      <c r="F502">
        <v>28.184999999999999</v>
      </c>
    </row>
    <row r="503" spans="1:6">
      <c r="A503">
        <v>44923</v>
      </c>
      <c r="B503" t="s">
        <v>9</v>
      </c>
      <c r="C503" t="s">
        <v>9</v>
      </c>
      <c r="D503" t="s">
        <v>9</v>
      </c>
      <c r="E503">
        <v>28.51</v>
      </c>
      <c r="F503">
        <v>28.51</v>
      </c>
    </row>
    <row r="504" spans="1:6">
      <c r="A504">
        <v>44924</v>
      </c>
      <c r="B504" t="s">
        <v>9</v>
      </c>
      <c r="C504" t="s">
        <v>9</v>
      </c>
      <c r="D504" t="s">
        <v>9</v>
      </c>
      <c r="E504">
        <v>28.83</v>
      </c>
      <c r="F504">
        <v>28.83</v>
      </c>
    </row>
    <row r="505" spans="1:6">
      <c r="A505">
        <v>44925</v>
      </c>
      <c r="B505" t="s">
        <v>9</v>
      </c>
      <c r="C505" t="s">
        <v>9</v>
      </c>
      <c r="D505" t="s">
        <v>9</v>
      </c>
      <c r="E505">
        <v>29.515000000000001</v>
      </c>
      <c r="F505">
        <v>29.515000000000001</v>
      </c>
    </row>
    <row r="506" spans="1:6">
      <c r="A506">
        <v>44929</v>
      </c>
      <c r="B506" t="s">
        <v>9</v>
      </c>
      <c r="C506" t="s">
        <v>9</v>
      </c>
      <c r="D506" t="s">
        <v>9</v>
      </c>
      <c r="E506">
        <v>29.344999999999999</v>
      </c>
      <c r="F506">
        <v>29.344999999999999</v>
      </c>
    </row>
    <row r="507" spans="1:6">
      <c r="A507">
        <v>44930</v>
      </c>
      <c r="B507" t="s">
        <v>9</v>
      </c>
      <c r="C507" t="s">
        <v>9</v>
      </c>
      <c r="D507" t="s">
        <v>9</v>
      </c>
      <c r="E507">
        <v>29.5</v>
      </c>
      <c r="F507">
        <v>29.5</v>
      </c>
    </row>
    <row r="508" spans="1:6">
      <c r="A508">
        <v>44931</v>
      </c>
      <c r="B508" t="s">
        <v>9</v>
      </c>
      <c r="C508" t="s">
        <v>9</v>
      </c>
      <c r="D508" t="s">
        <v>9</v>
      </c>
      <c r="E508">
        <v>28.85</v>
      </c>
      <c r="F508">
        <v>28.85</v>
      </c>
    </row>
    <row r="509" spans="1:6">
      <c r="A509">
        <v>44932</v>
      </c>
      <c r="B509" t="s">
        <v>9</v>
      </c>
      <c r="C509" t="s">
        <v>9</v>
      </c>
      <c r="D509" t="s">
        <v>9</v>
      </c>
      <c r="E509">
        <v>28.45</v>
      </c>
      <c r="F509">
        <v>28.45</v>
      </c>
    </row>
    <row r="510" spans="1:6">
      <c r="A510">
        <v>44935</v>
      </c>
      <c r="B510" t="s">
        <v>9</v>
      </c>
      <c r="C510" t="s">
        <v>9</v>
      </c>
      <c r="D510" t="s">
        <v>9</v>
      </c>
      <c r="E510">
        <v>27.114999999999998</v>
      </c>
      <c r="F510">
        <v>27.114999999999998</v>
      </c>
    </row>
    <row r="511" spans="1:6">
      <c r="A511">
        <v>44936</v>
      </c>
      <c r="B511" t="s">
        <v>9</v>
      </c>
      <c r="C511" t="s">
        <v>9</v>
      </c>
      <c r="D511" t="s">
        <v>9</v>
      </c>
      <c r="E511">
        <v>27.06</v>
      </c>
      <c r="F511">
        <v>27.06</v>
      </c>
    </row>
    <row r="512" spans="1:6">
      <c r="A512">
        <v>44937</v>
      </c>
      <c r="B512" t="s">
        <v>9</v>
      </c>
      <c r="C512" t="s">
        <v>9</v>
      </c>
      <c r="D512" t="s">
        <v>9</v>
      </c>
      <c r="E512">
        <v>26.87</v>
      </c>
      <c r="F512">
        <v>26.87</v>
      </c>
    </row>
    <row r="513" spans="1:6">
      <c r="A513">
        <v>44938</v>
      </c>
      <c r="B513" t="s">
        <v>9</v>
      </c>
      <c r="C513" t="s">
        <v>9</v>
      </c>
      <c r="D513" t="s">
        <v>9</v>
      </c>
      <c r="E513">
        <v>26.76</v>
      </c>
      <c r="F513">
        <v>26.76</v>
      </c>
    </row>
    <row r="514" spans="1:6">
      <c r="A514">
        <v>44939</v>
      </c>
      <c r="B514" t="s">
        <v>9</v>
      </c>
      <c r="C514" t="s">
        <v>9</v>
      </c>
      <c r="D514" t="s">
        <v>9</v>
      </c>
      <c r="E514">
        <v>26.806999999999999</v>
      </c>
      <c r="F514">
        <v>26.806999999999999</v>
      </c>
    </row>
    <row r="515" spans="1:6">
      <c r="A515">
        <v>44943</v>
      </c>
      <c r="B515" t="s">
        <v>9</v>
      </c>
      <c r="C515" t="s">
        <v>9</v>
      </c>
      <c r="D515" t="s">
        <v>9</v>
      </c>
      <c r="E515">
        <v>22.725000000000001</v>
      </c>
      <c r="F515">
        <v>22.725000000000001</v>
      </c>
    </row>
    <row r="516" spans="1:6">
      <c r="A516">
        <v>44944</v>
      </c>
      <c r="B516" t="s">
        <v>9</v>
      </c>
      <c r="C516" t="s">
        <v>9</v>
      </c>
      <c r="D516" t="s">
        <v>9</v>
      </c>
      <c r="E516">
        <v>23.09</v>
      </c>
      <c r="F516">
        <v>23.09</v>
      </c>
    </row>
    <row r="517" spans="1:6">
      <c r="A517">
        <v>44945</v>
      </c>
      <c r="B517" t="s">
        <v>9</v>
      </c>
      <c r="C517" t="s">
        <v>9</v>
      </c>
      <c r="D517" t="s">
        <v>9</v>
      </c>
      <c r="E517">
        <v>22.95</v>
      </c>
      <c r="F517">
        <v>22.95</v>
      </c>
    </row>
    <row r="518" spans="1:6">
      <c r="A518">
        <v>44946</v>
      </c>
      <c r="B518" t="s">
        <v>9</v>
      </c>
      <c r="C518" t="s">
        <v>9</v>
      </c>
      <c r="D518" t="s">
        <v>9</v>
      </c>
      <c r="E518">
        <v>22.815000000000001</v>
      </c>
      <c r="F518">
        <v>22.815000000000001</v>
      </c>
    </row>
    <row r="519" spans="1:6">
      <c r="A519">
        <v>44949</v>
      </c>
      <c r="B519" t="s">
        <v>9</v>
      </c>
      <c r="C519" t="s">
        <v>9</v>
      </c>
      <c r="D519" t="s">
        <v>9</v>
      </c>
      <c r="E519">
        <v>23.254999999999999</v>
      </c>
      <c r="F519">
        <v>23.254999999999999</v>
      </c>
    </row>
    <row r="520" spans="1:6">
      <c r="A520">
        <v>44950</v>
      </c>
      <c r="B520" t="s">
        <v>9</v>
      </c>
      <c r="C520" t="s">
        <v>9</v>
      </c>
      <c r="D520" t="s">
        <v>9</v>
      </c>
      <c r="E520">
        <v>22.114999999999998</v>
      </c>
      <c r="F520">
        <v>22.114999999999998</v>
      </c>
    </row>
    <row r="521" spans="1:6">
      <c r="A521">
        <v>44951</v>
      </c>
      <c r="B521" t="s">
        <v>9</v>
      </c>
      <c r="C521" t="s">
        <v>9</v>
      </c>
      <c r="D521" t="s">
        <v>9</v>
      </c>
      <c r="E521">
        <v>20.94</v>
      </c>
      <c r="F521">
        <v>20.94</v>
      </c>
    </row>
    <row r="522" spans="1:6">
      <c r="A522">
        <v>44952</v>
      </c>
      <c r="B522" t="s">
        <v>9</v>
      </c>
      <c r="C522" t="s">
        <v>9</v>
      </c>
      <c r="D522" t="s">
        <v>9</v>
      </c>
      <c r="E522">
        <v>20.164999999999999</v>
      </c>
      <c r="F522">
        <v>20.164999999999999</v>
      </c>
    </row>
    <row r="523" spans="1:6">
      <c r="A523">
        <v>44953</v>
      </c>
      <c r="B523" t="s">
        <v>9</v>
      </c>
      <c r="C523" t="s">
        <v>9</v>
      </c>
      <c r="D523" t="s">
        <v>9</v>
      </c>
      <c r="E523">
        <v>19.5</v>
      </c>
      <c r="F523">
        <v>19.5</v>
      </c>
    </row>
    <row r="524" spans="1:6">
      <c r="A524">
        <v>44956</v>
      </c>
      <c r="B524" t="s">
        <v>9</v>
      </c>
      <c r="C524" t="s">
        <v>9</v>
      </c>
      <c r="D524" t="s">
        <v>9</v>
      </c>
      <c r="E524">
        <v>19.484999999999999</v>
      </c>
      <c r="F524">
        <v>19.484999999999999</v>
      </c>
    </row>
    <row r="525" spans="1:6">
      <c r="A525">
        <v>44957</v>
      </c>
      <c r="B525" t="s">
        <v>9</v>
      </c>
      <c r="C525" t="s">
        <v>9</v>
      </c>
      <c r="D525" t="s">
        <v>9</v>
      </c>
      <c r="E525">
        <v>19.024999999999999</v>
      </c>
      <c r="F525">
        <v>19.024999999999999</v>
      </c>
    </row>
    <row r="526" spans="1:6">
      <c r="A526">
        <v>44958</v>
      </c>
      <c r="B526" t="s">
        <v>9</v>
      </c>
      <c r="C526" t="s">
        <v>9</v>
      </c>
      <c r="D526" t="s">
        <v>9</v>
      </c>
      <c r="E526">
        <v>18.97</v>
      </c>
      <c r="F526">
        <v>18.97</v>
      </c>
    </row>
    <row r="527" spans="1:6">
      <c r="A527">
        <v>44959</v>
      </c>
      <c r="B527" t="s">
        <v>9</v>
      </c>
      <c r="C527" t="s">
        <v>9</v>
      </c>
      <c r="D527" t="s">
        <v>9</v>
      </c>
      <c r="E527">
        <v>18.37</v>
      </c>
      <c r="F527">
        <v>18.37</v>
      </c>
    </row>
    <row r="528" spans="1:6">
      <c r="A528">
        <v>44960</v>
      </c>
      <c r="B528" t="s">
        <v>9</v>
      </c>
      <c r="C528" t="s">
        <v>9</v>
      </c>
      <c r="D528" t="s">
        <v>9</v>
      </c>
      <c r="E528">
        <v>18.524999999999999</v>
      </c>
      <c r="F528">
        <v>18.524999999999999</v>
      </c>
    </row>
    <row r="529" spans="1:6">
      <c r="A529">
        <v>44963</v>
      </c>
      <c r="B529" t="s">
        <v>9</v>
      </c>
      <c r="C529" t="s">
        <v>9</v>
      </c>
      <c r="D529" t="s">
        <v>9</v>
      </c>
      <c r="E529">
        <v>18.495000000000001</v>
      </c>
      <c r="F529">
        <v>18.495000000000001</v>
      </c>
    </row>
    <row r="530" spans="1:6">
      <c r="A530">
        <v>44964</v>
      </c>
      <c r="B530" t="s">
        <v>9</v>
      </c>
      <c r="C530" t="s">
        <v>9</v>
      </c>
      <c r="D530" t="s">
        <v>9</v>
      </c>
      <c r="E530">
        <v>18.184999999999999</v>
      </c>
      <c r="F530">
        <v>18.184999999999999</v>
      </c>
    </row>
    <row r="531" spans="1:6">
      <c r="A531">
        <v>44965</v>
      </c>
      <c r="B531" t="s">
        <v>9</v>
      </c>
      <c r="C531" t="s">
        <v>9</v>
      </c>
      <c r="D531" t="s">
        <v>9</v>
      </c>
      <c r="E531">
        <v>17.93</v>
      </c>
      <c r="F531">
        <v>17.93</v>
      </c>
    </row>
    <row r="532" spans="1:6">
      <c r="A532">
        <v>44966</v>
      </c>
      <c r="B532" t="s">
        <v>9</v>
      </c>
      <c r="C532" t="s">
        <v>9</v>
      </c>
      <c r="D532" t="s">
        <v>9</v>
      </c>
      <c r="E532">
        <v>17.914999999999999</v>
      </c>
      <c r="F532">
        <v>17.914999999999999</v>
      </c>
    </row>
    <row r="533" spans="1:6">
      <c r="A533">
        <v>44967</v>
      </c>
      <c r="B533" t="s">
        <v>9</v>
      </c>
      <c r="C533" t="s">
        <v>9</v>
      </c>
      <c r="D533" t="s">
        <v>9</v>
      </c>
      <c r="E533">
        <v>17.984999999999999</v>
      </c>
      <c r="F533">
        <v>17.984999999999999</v>
      </c>
    </row>
    <row r="534" spans="1:6">
      <c r="A534">
        <v>44970</v>
      </c>
      <c r="B534" t="s">
        <v>9</v>
      </c>
      <c r="C534" t="s">
        <v>9</v>
      </c>
      <c r="D534" t="s">
        <v>9</v>
      </c>
      <c r="E534">
        <v>17.895</v>
      </c>
      <c r="F534">
        <v>17.895</v>
      </c>
    </row>
    <row r="535" spans="1:6">
      <c r="A535">
        <v>44971</v>
      </c>
      <c r="B535" t="s">
        <v>9</v>
      </c>
      <c r="C535" t="s">
        <v>9</v>
      </c>
      <c r="D535" t="s">
        <v>9</v>
      </c>
      <c r="E535">
        <v>17.89</v>
      </c>
      <c r="F535">
        <v>17.89</v>
      </c>
    </row>
    <row r="536" spans="1:6">
      <c r="A536">
        <v>44972</v>
      </c>
      <c r="B536" t="s">
        <v>9</v>
      </c>
      <c r="C536" t="s">
        <v>9</v>
      </c>
      <c r="D536" t="s">
        <v>9</v>
      </c>
      <c r="E536">
        <v>17.882000000000001</v>
      </c>
      <c r="F536">
        <v>17.882000000000001</v>
      </c>
    </row>
    <row r="537" spans="1:6">
      <c r="A537">
        <v>44973</v>
      </c>
      <c r="B537" t="s">
        <v>9</v>
      </c>
      <c r="C537" t="s">
        <v>9</v>
      </c>
      <c r="D537" t="s">
        <v>9</v>
      </c>
      <c r="E537">
        <v>16.295000000000002</v>
      </c>
      <c r="F537">
        <v>16.295000000000002</v>
      </c>
    </row>
    <row r="538" spans="1:6">
      <c r="A538">
        <v>44974</v>
      </c>
      <c r="B538" t="s">
        <v>9</v>
      </c>
      <c r="C538" t="s">
        <v>9</v>
      </c>
      <c r="D538" t="s">
        <v>9</v>
      </c>
      <c r="E538">
        <v>15.92</v>
      </c>
      <c r="F538">
        <v>15.92</v>
      </c>
    </row>
    <row r="539" spans="1:6">
      <c r="A539">
        <v>44978</v>
      </c>
      <c r="B539" t="s">
        <v>9</v>
      </c>
      <c r="C539" t="s">
        <v>9</v>
      </c>
      <c r="D539" t="s">
        <v>9</v>
      </c>
      <c r="E539">
        <v>14.3</v>
      </c>
      <c r="F539">
        <v>14.3</v>
      </c>
    </row>
    <row r="540" spans="1:6">
      <c r="A540">
        <v>44979</v>
      </c>
      <c r="B540" t="s">
        <v>9</v>
      </c>
      <c r="C540" t="s">
        <v>9</v>
      </c>
      <c r="D540" t="s">
        <v>9</v>
      </c>
      <c r="E540">
        <v>14.84</v>
      </c>
      <c r="F540">
        <v>14.84</v>
      </c>
    </row>
    <row r="541" spans="1:6">
      <c r="A541">
        <v>44980</v>
      </c>
      <c r="B541" t="s">
        <v>9</v>
      </c>
      <c r="C541" t="s">
        <v>9</v>
      </c>
      <c r="D541" t="s">
        <v>9</v>
      </c>
      <c r="E541">
        <v>14.9</v>
      </c>
      <c r="F541">
        <v>14.9</v>
      </c>
    </row>
    <row r="542" spans="1:6">
      <c r="A542">
        <v>44981</v>
      </c>
      <c r="B542" t="s">
        <v>9</v>
      </c>
      <c r="C542" t="s">
        <v>9</v>
      </c>
      <c r="D542" t="s">
        <v>9</v>
      </c>
      <c r="E542">
        <v>14.99</v>
      </c>
      <c r="F542">
        <v>14.99</v>
      </c>
    </row>
    <row r="543" spans="1:6">
      <c r="A543">
        <v>44984</v>
      </c>
      <c r="B543" t="s">
        <v>9</v>
      </c>
      <c r="C543" t="s">
        <v>9</v>
      </c>
      <c r="D543" t="s">
        <v>9</v>
      </c>
      <c r="E543">
        <v>14.97</v>
      </c>
      <c r="F543">
        <v>14.97</v>
      </c>
    </row>
    <row r="544" spans="1:6">
      <c r="A544">
        <v>44985</v>
      </c>
      <c r="B544" t="s">
        <v>9</v>
      </c>
      <c r="C544" t="s">
        <v>9</v>
      </c>
      <c r="D544" t="s">
        <v>9</v>
      </c>
      <c r="E544">
        <v>14.36</v>
      </c>
      <c r="F544">
        <v>14.36</v>
      </c>
    </row>
    <row r="545" spans="1:6">
      <c r="A545">
        <v>44986</v>
      </c>
      <c r="B545" t="s">
        <v>9</v>
      </c>
      <c r="C545" t="s">
        <v>9</v>
      </c>
      <c r="D545" t="s">
        <v>9</v>
      </c>
      <c r="E545">
        <v>14.58</v>
      </c>
      <c r="F545">
        <v>14.58</v>
      </c>
    </row>
    <row r="546" spans="1:6">
      <c r="A546">
        <v>44987</v>
      </c>
      <c r="B546" t="s">
        <v>9</v>
      </c>
      <c r="C546" t="s">
        <v>9</v>
      </c>
      <c r="D546" t="s">
        <v>9</v>
      </c>
      <c r="E546">
        <v>14.585000000000001</v>
      </c>
      <c r="F546">
        <v>14.585000000000001</v>
      </c>
    </row>
    <row r="547" spans="1:6">
      <c r="A547">
        <v>44988</v>
      </c>
      <c r="B547" t="s">
        <v>9</v>
      </c>
      <c r="C547" t="s">
        <v>9</v>
      </c>
      <c r="D547" t="s">
        <v>9</v>
      </c>
      <c r="E547">
        <v>14.324999999999999</v>
      </c>
      <c r="F547">
        <v>14.324999999999999</v>
      </c>
    </row>
    <row r="548" spans="1:6">
      <c r="A548">
        <v>44991</v>
      </c>
      <c r="B548" t="s">
        <v>9</v>
      </c>
      <c r="C548" t="s">
        <v>9</v>
      </c>
      <c r="D548" t="s">
        <v>9</v>
      </c>
      <c r="E548">
        <v>14.285</v>
      </c>
      <c r="F548">
        <v>14.285</v>
      </c>
    </row>
    <row r="549" spans="1:6">
      <c r="A549">
        <v>44992</v>
      </c>
      <c r="B549" t="s">
        <v>9</v>
      </c>
      <c r="C549" t="s">
        <v>9</v>
      </c>
      <c r="D549" t="s">
        <v>9</v>
      </c>
      <c r="E549">
        <v>13.94</v>
      </c>
      <c r="F549">
        <v>13.94</v>
      </c>
    </row>
    <row r="550" spans="1:6">
      <c r="A550">
        <v>44993</v>
      </c>
      <c r="B550" t="s">
        <v>9</v>
      </c>
      <c r="C550" t="s">
        <v>9</v>
      </c>
      <c r="D550" t="s">
        <v>9</v>
      </c>
      <c r="E550">
        <v>13.895</v>
      </c>
      <c r="F550">
        <v>13.895</v>
      </c>
    </row>
    <row r="551" spans="1:6">
      <c r="A551">
        <v>44994</v>
      </c>
      <c r="B551" t="s">
        <v>9</v>
      </c>
      <c r="C551" t="s">
        <v>9</v>
      </c>
      <c r="D551" t="s">
        <v>9</v>
      </c>
      <c r="E551">
        <v>14.31</v>
      </c>
      <c r="F551">
        <v>14.31</v>
      </c>
    </row>
    <row r="552" spans="1:6">
      <c r="A552">
        <v>44995</v>
      </c>
      <c r="B552" t="s">
        <v>9</v>
      </c>
      <c r="C552" t="s">
        <v>9</v>
      </c>
      <c r="D552" t="s">
        <v>9</v>
      </c>
      <c r="E552">
        <v>14.154999999999999</v>
      </c>
      <c r="F552">
        <v>14.154999999999999</v>
      </c>
    </row>
    <row r="553" spans="1:6">
      <c r="A553">
        <v>44998</v>
      </c>
      <c r="B553" t="s">
        <v>9</v>
      </c>
      <c r="C553" t="s">
        <v>9</v>
      </c>
      <c r="D553" t="s">
        <v>9</v>
      </c>
      <c r="E553">
        <v>14.244999999999999</v>
      </c>
      <c r="F553">
        <v>14.244999999999999</v>
      </c>
    </row>
    <row r="554" spans="1:6">
      <c r="A554">
        <v>44999</v>
      </c>
      <c r="B554" t="s">
        <v>9</v>
      </c>
      <c r="C554" t="s">
        <v>9</v>
      </c>
      <c r="D554" t="s">
        <v>9</v>
      </c>
      <c r="E554">
        <v>14.2</v>
      </c>
      <c r="F554">
        <v>14.2</v>
      </c>
    </row>
    <row r="555" spans="1:6">
      <c r="A555">
        <v>45000</v>
      </c>
      <c r="B555" t="s">
        <v>9</v>
      </c>
      <c r="C555" t="s">
        <v>9</v>
      </c>
      <c r="D555" t="s">
        <v>9</v>
      </c>
      <c r="E555">
        <v>14.167999999999999</v>
      </c>
      <c r="F555">
        <v>14.167999999999999</v>
      </c>
    </row>
    <row r="556" spans="1:6">
      <c r="A556">
        <v>45001</v>
      </c>
      <c r="B556" t="s">
        <v>9</v>
      </c>
      <c r="C556" t="s">
        <v>9</v>
      </c>
      <c r="D556" t="s">
        <v>9</v>
      </c>
      <c r="E556">
        <v>13.555</v>
      </c>
      <c r="F556">
        <v>13.555</v>
      </c>
    </row>
    <row r="557" spans="1:6">
      <c r="A557">
        <v>45002</v>
      </c>
      <c r="B557" t="s">
        <v>9</v>
      </c>
      <c r="C557" t="s">
        <v>9</v>
      </c>
      <c r="D557" t="s">
        <v>9</v>
      </c>
      <c r="E557">
        <v>13.18</v>
      </c>
      <c r="F557">
        <v>13.18</v>
      </c>
    </row>
    <row r="558" spans="1:6">
      <c r="A558">
        <v>45005</v>
      </c>
      <c r="B558" t="s">
        <v>9</v>
      </c>
      <c r="C558" t="s">
        <v>9</v>
      </c>
      <c r="D558" t="s">
        <v>9</v>
      </c>
      <c r="E558">
        <v>13.154999999999999</v>
      </c>
      <c r="F558">
        <v>13.154999999999999</v>
      </c>
    </row>
    <row r="559" spans="1:6">
      <c r="A559">
        <v>45006</v>
      </c>
      <c r="B559" t="s">
        <v>9</v>
      </c>
      <c r="C559" t="s">
        <v>9</v>
      </c>
      <c r="D559" t="s">
        <v>9</v>
      </c>
      <c r="E559">
        <v>13.645</v>
      </c>
      <c r="F559">
        <v>13.645</v>
      </c>
    </row>
    <row r="560" spans="1:6">
      <c r="A560">
        <v>45007</v>
      </c>
      <c r="B560" t="s">
        <v>9</v>
      </c>
      <c r="C560" t="s">
        <v>9</v>
      </c>
      <c r="D560" t="s">
        <v>9</v>
      </c>
      <c r="E560">
        <v>12.64</v>
      </c>
      <c r="F560">
        <v>12.64</v>
      </c>
    </row>
    <row r="561" spans="1:6">
      <c r="A561">
        <v>45008</v>
      </c>
      <c r="B561" t="s">
        <v>9</v>
      </c>
      <c r="C561" t="s">
        <v>9</v>
      </c>
      <c r="D561" t="s">
        <v>9</v>
      </c>
      <c r="E561">
        <v>13.335000000000001</v>
      </c>
      <c r="F561">
        <v>13.335000000000001</v>
      </c>
    </row>
    <row r="562" spans="1:6">
      <c r="A562">
        <v>45009</v>
      </c>
      <c r="B562" t="s">
        <v>9</v>
      </c>
      <c r="C562" t="s">
        <v>9</v>
      </c>
      <c r="D562" t="s">
        <v>9</v>
      </c>
      <c r="E562">
        <v>12.7</v>
      </c>
      <c r="F562">
        <v>12.7</v>
      </c>
    </row>
    <row r="563" spans="1:6">
      <c r="A563">
        <v>45012</v>
      </c>
      <c r="B563" t="s">
        <v>9</v>
      </c>
      <c r="C563" t="s">
        <v>9</v>
      </c>
      <c r="D563" t="s">
        <v>9</v>
      </c>
      <c r="E563">
        <v>12.525</v>
      </c>
      <c r="F563">
        <v>12.525</v>
      </c>
    </row>
    <row r="564" spans="1:6">
      <c r="A564">
        <v>45013</v>
      </c>
      <c r="B564" t="s">
        <v>9</v>
      </c>
      <c r="C564" t="s">
        <v>9</v>
      </c>
      <c r="D564" t="s">
        <v>9</v>
      </c>
      <c r="E564">
        <v>12.505000000000001</v>
      </c>
      <c r="F564">
        <v>12.505000000000001</v>
      </c>
    </row>
    <row r="565" spans="1:6">
      <c r="A565">
        <v>45014</v>
      </c>
      <c r="B565" t="s">
        <v>9</v>
      </c>
      <c r="C565" t="s">
        <v>9</v>
      </c>
      <c r="D565" t="s">
        <v>9</v>
      </c>
      <c r="E565">
        <v>12.535</v>
      </c>
      <c r="F565">
        <v>12.535</v>
      </c>
    </row>
    <row r="566" spans="1:6">
      <c r="A566">
        <v>45015</v>
      </c>
      <c r="B566" t="s">
        <v>9</v>
      </c>
      <c r="C566" t="s">
        <v>9</v>
      </c>
      <c r="D566" t="s">
        <v>9</v>
      </c>
      <c r="E566">
        <v>12.7</v>
      </c>
      <c r="F566">
        <v>12.7</v>
      </c>
    </row>
    <row r="567" spans="1:6">
      <c r="A567">
        <v>45016</v>
      </c>
      <c r="B567" t="s">
        <v>9</v>
      </c>
      <c r="C567" t="s">
        <v>9</v>
      </c>
      <c r="D567" t="s">
        <v>9</v>
      </c>
      <c r="E567">
        <v>13.515000000000001</v>
      </c>
      <c r="F567">
        <v>13.515000000000001</v>
      </c>
    </row>
    <row r="568" spans="1:6">
      <c r="A568">
        <v>45019</v>
      </c>
      <c r="B568" t="s">
        <v>9</v>
      </c>
      <c r="C568" t="s">
        <v>9</v>
      </c>
      <c r="D568" t="s">
        <v>9</v>
      </c>
      <c r="E568">
        <v>12.75</v>
      </c>
      <c r="F568">
        <v>12.75</v>
      </c>
    </row>
    <row r="569" spans="1:6">
      <c r="A569">
        <v>45020</v>
      </c>
      <c r="B569" t="s">
        <v>9</v>
      </c>
      <c r="C569" t="s">
        <v>9</v>
      </c>
      <c r="D569" t="s">
        <v>9</v>
      </c>
      <c r="E569">
        <v>13.16</v>
      </c>
      <c r="F569">
        <v>13.16</v>
      </c>
    </row>
    <row r="570" spans="1:6">
      <c r="A570">
        <v>45021</v>
      </c>
      <c r="B570" t="s">
        <v>9</v>
      </c>
      <c r="C570" t="s">
        <v>9</v>
      </c>
      <c r="D570" t="s">
        <v>9</v>
      </c>
      <c r="E570">
        <v>12.68</v>
      </c>
      <c r="F570">
        <v>12.68</v>
      </c>
    </row>
    <row r="571" spans="1:6">
      <c r="A571">
        <v>45022</v>
      </c>
      <c r="B571" t="s">
        <v>9</v>
      </c>
      <c r="C571" t="s">
        <v>9</v>
      </c>
      <c r="D571" t="s">
        <v>9</v>
      </c>
      <c r="E571">
        <v>12.625</v>
      </c>
      <c r="F571">
        <v>12.625</v>
      </c>
    </row>
    <row r="572" spans="1:6">
      <c r="A572">
        <v>45026</v>
      </c>
      <c r="B572" t="s">
        <v>9</v>
      </c>
      <c r="C572" t="s">
        <v>9</v>
      </c>
      <c r="D572" t="s">
        <v>9</v>
      </c>
      <c r="E572">
        <v>12.625</v>
      </c>
      <c r="F572">
        <v>12.625</v>
      </c>
    </row>
    <row r="573" spans="1:6">
      <c r="A573">
        <v>45027</v>
      </c>
      <c r="B573" t="s">
        <v>9</v>
      </c>
      <c r="C573" t="s">
        <v>9</v>
      </c>
      <c r="D573" t="s">
        <v>9</v>
      </c>
      <c r="E573">
        <v>12.57</v>
      </c>
      <c r="F573">
        <v>12.57</v>
      </c>
    </row>
    <row r="574" spans="1:6">
      <c r="A574">
        <v>45028</v>
      </c>
      <c r="B574" t="s">
        <v>9</v>
      </c>
      <c r="C574" t="s">
        <v>9</v>
      </c>
      <c r="D574" t="s">
        <v>9</v>
      </c>
      <c r="E574">
        <v>12.625</v>
      </c>
      <c r="F574">
        <v>12.625</v>
      </c>
    </row>
    <row r="575" spans="1:6">
      <c r="A575">
        <v>45029</v>
      </c>
      <c r="B575" t="s">
        <v>9</v>
      </c>
      <c r="C575" t="s">
        <v>9</v>
      </c>
      <c r="D575" t="s">
        <v>9</v>
      </c>
      <c r="E575">
        <v>12.605</v>
      </c>
      <c r="F575">
        <v>12.605</v>
      </c>
    </row>
    <row r="576" spans="1:6">
      <c r="A576">
        <v>45030</v>
      </c>
      <c r="B576" t="s">
        <v>9</v>
      </c>
      <c r="C576" t="s">
        <v>9</v>
      </c>
      <c r="D576" t="s">
        <v>9</v>
      </c>
      <c r="E576">
        <v>12.593</v>
      </c>
      <c r="F576">
        <v>12.593</v>
      </c>
    </row>
    <row r="577" spans="1:6">
      <c r="A577">
        <v>45033</v>
      </c>
      <c r="B577" t="s">
        <v>9</v>
      </c>
      <c r="C577" t="s">
        <v>9</v>
      </c>
      <c r="D577" t="s">
        <v>9</v>
      </c>
      <c r="E577">
        <v>12.49</v>
      </c>
      <c r="F577">
        <v>12.49</v>
      </c>
    </row>
    <row r="578" spans="1:6">
      <c r="A578">
        <v>45034</v>
      </c>
      <c r="B578" t="s">
        <v>9</v>
      </c>
      <c r="C578" t="s">
        <v>9</v>
      </c>
      <c r="D578" t="s">
        <v>9</v>
      </c>
      <c r="E578">
        <v>12.85</v>
      </c>
      <c r="F578">
        <v>12.85</v>
      </c>
    </row>
    <row r="579" spans="1:6">
      <c r="A579">
        <v>45035</v>
      </c>
      <c r="B579" t="s">
        <v>9</v>
      </c>
      <c r="C579" t="s">
        <v>9</v>
      </c>
      <c r="D579" t="s">
        <v>9</v>
      </c>
      <c r="E579">
        <v>12.244999999999999</v>
      </c>
      <c r="F579">
        <v>12.244999999999999</v>
      </c>
    </row>
    <row r="580" spans="1:6">
      <c r="A580">
        <v>45036</v>
      </c>
      <c r="B580" t="s">
        <v>9</v>
      </c>
      <c r="C580" t="s">
        <v>9</v>
      </c>
      <c r="D580" t="s">
        <v>9</v>
      </c>
      <c r="E580">
        <v>12.234999999999999</v>
      </c>
      <c r="F580">
        <v>12.234999999999999</v>
      </c>
    </row>
    <row r="581" spans="1:6">
      <c r="A581">
        <v>45037</v>
      </c>
      <c r="B581" t="s">
        <v>9</v>
      </c>
      <c r="C581" t="s">
        <v>9</v>
      </c>
      <c r="D581" t="s">
        <v>9</v>
      </c>
      <c r="E581">
        <v>11.88</v>
      </c>
      <c r="F581">
        <v>11.88</v>
      </c>
    </row>
    <row r="582" spans="1:6">
      <c r="A582">
        <v>45040</v>
      </c>
      <c r="B582" t="s">
        <v>9</v>
      </c>
      <c r="C582" t="s">
        <v>9</v>
      </c>
      <c r="D582" t="s">
        <v>9</v>
      </c>
      <c r="E582">
        <v>11.875</v>
      </c>
      <c r="F582">
        <v>11.875</v>
      </c>
    </row>
    <row r="583" spans="1:6">
      <c r="A583">
        <v>45041</v>
      </c>
      <c r="B583" t="s">
        <v>9</v>
      </c>
      <c r="C583" t="s">
        <v>9</v>
      </c>
      <c r="D583" t="s">
        <v>9</v>
      </c>
      <c r="E583">
        <v>11.845000000000001</v>
      </c>
      <c r="F583">
        <v>11.845000000000001</v>
      </c>
    </row>
    <row r="584" spans="1:6">
      <c r="A584">
        <v>45042</v>
      </c>
      <c r="B584" t="s">
        <v>9</v>
      </c>
      <c r="C584" t="s">
        <v>9</v>
      </c>
      <c r="D584" t="s">
        <v>9</v>
      </c>
      <c r="E584">
        <v>11.64</v>
      </c>
      <c r="F584">
        <v>11.64</v>
      </c>
    </row>
    <row r="585" spans="1:6">
      <c r="A585">
        <v>45043</v>
      </c>
      <c r="B585" t="s">
        <v>9</v>
      </c>
      <c r="C585" t="s">
        <v>9</v>
      </c>
      <c r="D585" t="s">
        <v>9</v>
      </c>
      <c r="E585">
        <v>11.595000000000001</v>
      </c>
      <c r="F585">
        <v>11.595000000000001</v>
      </c>
    </row>
    <row r="586" spans="1:6">
      <c r="A586">
        <v>45044</v>
      </c>
      <c r="B586" t="s">
        <v>9</v>
      </c>
      <c r="C586" t="s">
        <v>9</v>
      </c>
      <c r="D586" t="s">
        <v>9</v>
      </c>
      <c r="E586">
        <v>11.55</v>
      </c>
      <c r="F586">
        <v>11.55</v>
      </c>
    </row>
    <row r="587" spans="1:6">
      <c r="A587">
        <v>45047</v>
      </c>
      <c r="B587" t="s">
        <v>9</v>
      </c>
      <c r="C587" t="s">
        <v>9</v>
      </c>
      <c r="D587" t="s">
        <v>9</v>
      </c>
      <c r="E587">
        <v>11.55</v>
      </c>
      <c r="F587">
        <v>11.55</v>
      </c>
    </row>
    <row r="588" spans="1:6">
      <c r="A588">
        <v>45048</v>
      </c>
      <c r="B588" t="s">
        <v>9</v>
      </c>
      <c r="C588" t="s">
        <v>9</v>
      </c>
      <c r="D588" t="s">
        <v>9</v>
      </c>
      <c r="E588">
        <v>11.494999999999999</v>
      </c>
      <c r="F588">
        <v>11.494999999999999</v>
      </c>
    </row>
    <row r="589" spans="1:6">
      <c r="A589">
        <v>45049</v>
      </c>
      <c r="B589" t="s">
        <v>9</v>
      </c>
      <c r="C589" t="s">
        <v>9</v>
      </c>
      <c r="D589" t="s">
        <v>9</v>
      </c>
      <c r="E589">
        <v>11.5</v>
      </c>
      <c r="F589">
        <v>11.5</v>
      </c>
    </row>
    <row r="590" spans="1:6">
      <c r="A590">
        <v>45050</v>
      </c>
      <c r="B590" t="s">
        <v>9</v>
      </c>
      <c r="C590" t="s">
        <v>9</v>
      </c>
      <c r="D590" t="s">
        <v>9</v>
      </c>
      <c r="E590">
        <v>11.31</v>
      </c>
      <c r="F590">
        <v>11.31</v>
      </c>
    </row>
    <row r="591" spans="1:6">
      <c r="A591">
        <v>45051</v>
      </c>
      <c r="B591" t="s">
        <v>9</v>
      </c>
      <c r="C591" t="s">
        <v>9</v>
      </c>
      <c r="D591" t="s">
        <v>9</v>
      </c>
      <c r="E591">
        <v>11.315</v>
      </c>
      <c r="F591">
        <v>11.315</v>
      </c>
    </row>
    <row r="592" spans="1:6">
      <c r="A592">
        <v>45054</v>
      </c>
      <c r="B592" t="s">
        <v>9</v>
      </c>
      <c r="C592" t="s">
        <v>9</v>
      </c>
      <c r="D592" t="s">
        <v>9</v>
      </c>
      <c r="E592">
        <v>11.315</v>
      </c>
      <c r="F592">
        <v>11.315</v>
      </c>
    </row>
    <row r="593" spans="1:6">
      <c r="A593">
        <v>45055</v>
      </c>
      <c r="B593" t="s">
        <v>9</v>
      </c>
      <c r="C593" t="s">
        <v>9</v>
      </c>
      <c r="D593" t="s">
        <v>9</v>
      </c>
      <c r="E593">
        <v>11.24</v>
      </c>
      <c r="F593">
        <v>11.24</v>
      </c>
    </row>
    <row r="594" spans="1:6">
      <c r="A594">
        <v>45056</v>
      </c>
      <c r="B594" t="s">
        <v>9</v>
      </c>
      <c r="C594" t="s">
        <v>9</v>
      </c>
      <c r="D594" t="s">
        <v>9</v>
      </c>
      <c r="E594">
        <v>11.21</v>
      </c>
      <c r="F594">
        <v>11.21</v>
      </c>
    </row>
    <row r="595" spans="1:6">
      <c r="A595">
        <v>45057</v>
      </c>
      <c r="B595" t="s">
        <v>9</v>
      </c>
      <c r="C595" t="s">
        <v>9</v>
      </c>
      <c r="D595" t="s">
        <v>9</v>
      </c>
      <c r="E595">
        <v>11.16</v>
      </c>
      <c r="F595">
        <v>11.16</v>
      </c>
    </row>
    <row r="596" spans="1:6">
      <c r="A596">
        <v>45058</v>
      </c>
      <c r="B596" t="s">
        <v>9</v>
      </c>
      <c r="C596" t="s">
        <v>9</v>
      </c>
      <c r="D596" t="s">
        <v>9</v>
      </c>
      <c r="E596">
        <v>11.115</v>
      </c>
      <c r="F596">
        <v>11.115</v>
      </c>
    </row>
    <row r="597" spans="1:6">
      <c r="A597">
        <v>45061</v>
      </c>
      <c r="B597" t="s">
        <v>9</v>
      </c>
      <c r="C597" t="s">
        <v>9</v>
      </c>
      <c r="D597" t="s">
        <v>9</v>
      </c>
      <c r="E597">
        <v>11.048999999999999</v>
      </c>
      <c r="F597">
        <v>11.048999999999999</v>
      </c>
    </row>
    <row r="598" spans="1:6">
      <c r="A598">
        <v>45062</v>
      </c>
      <c r="B598" t="s">
        <v>9</v>
      </c>
      <c r="C598" t="s">
        <v>9</v>
      </c>
      <c r="D598" t="s">
        <v>9</v>
      </c>
      <c r="E598">
        <v>9.8550000000000004</v>
      </c>
      <c r="F598">
        <v>9.8550000000000004</v>
      </c>
    </row>
    <row r="599" spans="1:6">
      <c r="A599">
        <v>45063</v>
      </c>
      <c r="B599" t="s">
        <v>9</v>
      </c>
      <c r="C599" t="s">
        <v>9</v>
      </c>
      <c r="D599" t="s">
        <v>9</v>
      </c>
      <c r="E599">
        <v>9.9450000000000003</v>
      </c>
      <c r="F599">
        <v>9.9450000000000003</v>
      </c>
    </row>
    <row r="600" spans="1:6">
      <c r="A600">
        <v>45064</v>
      </c>
      <c r="B600" t="s">
        <v>9</v>
      </c>
      <c r="C600" t="s">
        <v>9</v>
      </c>
      <c r="D600" t="s">
        <v>9</v>
      </c>
      <c r="E600">
        <v>9.7149999999999999</v>
      </c>
      <c r="F600">
        <v>9.7149999999999999</v>
      </c>
    </row>
    <row r="601" spans="1:6">
      <c r="A601">
        <v>45065</v>
      </c>
      <c r="B601" t="s">
        <v>9</v>
      </c>
      <c r="C601" t="s">
        <v>9</v>
      </c>
      <c r="D601" t="s">
        <v>9</v>
      </c>
      <c r="E601">
        <v>9.84</v>
      </c>
      <c r="F601">
        <v>9.84</v>
      </c>
    </row>
    <row r="602" spans="1:6">
      <c r="A602">
        <v>45068</v>
      </c>
      <c r="B602" t="s">
        <v>9</v>
      </c>
      <c r="C602" t="s">
        <v>9</v>
      </c>
      <c r="D602" t="s">
        <v>9</v>
      </c>
      <c r="E602">
        <v>9.7550000000000008</v>
      </c>
      <c r="F602">
        <v>9.7550000000000008</v>
      </c>
    </row>
    <row r="603" spans="1:6">
      <c r="A603">
        <v>45069</v>
      </c>
      <c r="B603" t="s">
        <v>9</v>
      </c>
      <c r="C603" t="s">
        <v>9</v>
      </c>
      <c r="D603" t="s">
        <v>9</v>
      </c>
      <c r="E603">
        <v>9.7349999999999994</v>
      </c>
      <c r="F603">
        <v>9.7349999999999994</v>
      </c>
    </row>
    <row r="604" spans="1:6">
      <c r="A604">
        <v>45070</v>
      </c>
      <c r="B604" t="s">
        <v>9</v>
      </c>
      <c r="C604" t="s">
        <v>9</v>
      </c>
      <c r="D604" t="s">
        <v>9</v>
      </c>
      <c r="E604">
        <v>9.58</v>
      </c>
      <c r="F604">
        <v>9.58</v>
      </c>
    </row>
    <row r="605" spans="1:6">
      <c r="A605">
        <v>45071</v>
      </c>
      <c r="B605" t="s">
        <v>9</v>
      </c>
      <c r="C605" t="s">
        <v>9</v>
      </c>
      <c r="D605" t="s">
        <v>9</v>
      </c>
      <c r="E605">
        <v>9.35</v>
      </c>
      <c r="F605">
        <v>9.35</v>
      </c>
    </row>
    <row r="606" spans="1:6">
      <c r="A606">
        <v>45072</v>
      </c>
      <c r="B606" t="s">
        <v>9</v>
      </c>
      <c r="C606" t="s">
        <v>9</v>
      </c>
      <c r="D606" t="s">
        <v>9</v>
      </c>
      <c r="E606">
        <v>9.2349999999999994</v>
      </c>
      <c r="F606">
        <v>9.2349999999999994</v>
      </c>
    </row>
    <row r="607" spans="1:6">
      <c r="A607">
        <v>45076</v>
      </c>
      <c r="B607" t="s">
        <v>9</v>
      </c>
      <c r="C607" t="s">
        <v>9</v>
      </c>
      <c r="D607" t="s">
        <v>9</v>
      </c>
      <c r="E607">
        <v>9.3650000000000002</v>
      </c>
      <c r="F607">
        <v>9.3650000000000002</v>
      </c>
    </row>
    <row r="608" spans="1:6">
      <c r="A608">
        <v>45077</v>
      </c>
      <c r="B608" t="s">
        <v>9</v>
      </c>
      <c r="C608" t="s">
        <v>9</v>
      </c>
      <c r="D608" t="s">
        <v>9</v>
      </c>
      <c r="E608">
        <v>9.2850000000000001</v>
      </c>
      <c r="F608">
        <v>9.2850000000000001</v>
      </c>
    </row>
    <row r="609" spans="1:6">
      <c r="A609">
        <v>45078</v>
      </c>
      <c r="B609" t="s">
        <v>9</v>
      </c>
      <c r="C609" t="s">
        <v>9</v>
      </c>
      <c r="D609" t="s">
        <v>9</v>
      </c>
      <c r="E609">
        <v>9.2650000000000006</v>
      </c>
      <c r="F609">
        <v>9.2650000000000006</v>
      </c>
    </row>
    <row r="610" spans="1:6">
      <c r="A610">
        <v>45079</v>
      </c>
      <c r="B610" t="s">
        <v>9</v>
      </c>
      <c r="C610" t="s">
        <v>9</v>
      </c>
      <c r="D610" t="s">
        <v>9</v>
      </c>
      <c r="E610">
        <v>9.2850000000000001</v>
      </c>
      <c r="F610">
        <v>9.2850000000000001</v>
      </c>
    </row>
    <row r="611" spans="1:6">
      <c r="A611">
        <v>45082</v>
      </c>
      <c r="B611" t="s">
        <v>9</v>
      </c>
      <c r="C611" t="s">
        <v>9</v>
      </c>
      <c r="D611" t="s">
        <v>9</v>
      </c>
      <c r="E611">
        <v>9.2650000000000006</v>
      </c>
      <c r="F611">
        <v>9.2650000000000006</v>
      </c>
    </row>
    <row r="612" spans="1:6">
      <c r="A612">
        <v>45083</v>
      </c>
      <c r="B612" t="s">
        <v>9</v>
      </c>
      <c r="C612" t="s">
        <v>9</v>
      </c>
      <c r="D612" t="s">
        <v>9</v>
      </c>
      <c r="E612">
        <v>9.2100000000000009</v>
      </c>
      <c r="F612">
        <v>9.2100000000000009</v>
      </c>
    </row>
    <row r="613" spans="1:6">
      <c r="A613">
        <v>45084</v>
      </c>
      <c r="B613" t="s">
        <v>9</v>
      </c>
      <c r="C613" t="s">
        <v>9</v>
      </c>
      <c r="D613" t="s">
        <v>9</v>
      </c>
      <c r="E613">
        <v>9.2349999999999994</v>
      </c>
      <c r="F613">
        <v>9.2349999999999994</v>
      </c>
    </row>
    <row r="614" spans="1:6">
      <c r="A614">
        <v>45085</v>
      </c>
      <c r="B614" t="s">
        <v>9</v>
      </c>
      <c r="C614" t="s">
        <v>9</v>
      </c>
      <c r="D614" t="s">
        <v>9</v>
      </c>
      <c r="E614">
        <v>9.2100000000000009</v>
      </c>
      <c r="F614">
        <v>9.2100000000000009</v>
      </c>
    </row>
    <row r="615" spans="1:6">
      <c r="A615">
        <v>45086</v>
      </c>
      <c r="B615" t="s">
        <v>9</v>
      </c>
      <c r="C615" t="s">
        <v>9</v>
      </c>
      <c r="D615" t="s">
        <v>9</v>
      </c>
      <c r="E615">
        <v>9.25</v>
      </c>
      <c r="F615">
        <v>9.25</v>
      </c>
    </row>
    <row r="616" spans="1:6">
      <c r="A616">
        <v>45089</v>
      </c>
      <c r="B616" t="s">
        <v>9</v>
      </c>
      <c r="C616" t="s">
        <v>9</v>
      </c>
      <c r="D616" t="s">
        <v>9</v>
      </c>
      <c r="E616">
        <v>9.2650000000000006</v>
      </c>
      <c r="F616">
        <v>9.2650000000000006</v>
      </c>
    </row>
    <row r="617" spans="1:6">
      <c r="A617">
        <v>45090</v>
      </c>
      <c r="B617" t="s">
        <v>9</v>
      </c>
      <c r="C617" t="s">
        <v>9</v>
      </c>
      <c r="D617" t="s">
        <v>9</v>
      </c>
      <c r="E617">
        <v>9.3000000000000007</v>
      </c>
      <c r="F617">
        <v>9.3000000000000007</v>
      </c>
    </row>
    <row r="618" spans="1:6">
      <c r="A618">
        <v>45091</v>
      </c>
      <c r="B618" t="s">
        <v>9</v>
      </c>
      <c r="C618" t="s">
        <v>9</v>
      </c>
      <c r="D618" t="s">
        <v>9</v>
      </c>
      <c r="E618">
        <v>9.4</v>
      </c>
      <c r="F618">
        <v>9.4</v>
      </c>
    </row>
    <row r="619" spans="1:6">
      <c r="A619">
        <v>45092</v>
      </c>
      <c r="B619" t="s">
        <v>9</v>
      </c>
      <c r="C619" t="s">
        <v>9</v>
      </c>
      <c r="D619" t="s">
        <v>9</v>
      </c>
      <c r="E619">
        <v>9.5839999999999996</v>
      </c>
      <c r="F619">
        <v>9.5839999999999996</v>
      </c>
    </row>
    <row r="620" spans="1:6">
      <c r="A620">
        <v>45093</v>
      </c>
      <c r="B620" t="s">
        <v>9</v>
      </c>
      <c r="C620" t="s">
        <v>9</v>
      </c>
      <c r="D620" t="s">
        <v>9</v>
      </c>
      <c r="E620">
        <v>11.2</v>
      </c>
      <c r="F620">
        <v>11.2</v>
      </c>
    </row>
    <row r="621" spans="1:6">
      <c r="A621">
        <v>45097</v>
      </c>
      <c r="B621" t="s">
        <v>9</v>
      </c>
      <c r="C621" t="s">
        <v>9</v>
      </c>
      <c r="D621" t="s">
        <v>9</v>
      </c>
      <c r="E621">
        <v>12.74</v>
      </c>
      <c r="F621">
        <v>12.74</v>
      </c>
    </row>
    <row r="622" spans="1:6">
      <c r="A622">
        <v>45098</v>
      </c>
      <c r="B622" t="s">
        <v>9</v>
      </c>
      <c r="C622" t="s">
        <v>9</v>
      </c>
      <c r="D622" t="s">
        <v>9</v>
      </c>
      <c r="E622">
        <v>12.475</v>
      </c>
      <c r="F622">
        <v>12.475</v>
      </c>
    </row>
    <row r="623" spans="1:6">
      <c r="A623">
        <v>45099</v>
      </c>
      <c r="B623" t="s">
        <v>9</v>
      </c>
      <c r="C623" t="s">
        <v>9</v>
      </c>
      <c r="D623" t="s">
        <v>9</v>
      </c>
      <c r="E623">
        <v>12.065</v>
      </c>
      <c r="F623">
        <v>12.065</v>
      </c>
    </row>
    <row r="624" spans="1:6">
      <c r="A624">
        <v>45100</v>
      </c>
      <c r="B624" t="s">
        <v>9</v>
      </c>
      <c r="C624" t="s">
        <v>9</v>
      </c>
      <c r="D624" t="s">
        <v>9</v>
      </c>
      <c r="E624">
        <v>11.835000000000001</v>
      </c>
      <c r="F624">
        <v>11.835000000000001</v>
      </c>
    </row>
    <row r="625" spans="1:6">
      <c r="A625">
        <v>45103</v>
      </c>
      <c r="B625" t="s">
        <v>9</v>
      </c>
      <c r="C625" t="s">
        <v>9</v>
      </c>
      <c r="D625" t="s">
        <v>9</v>
      </c>
      <c r="E625">
        <v>11.79</v>
      </c>
      <c r="F625">
        <v>11.79</v>
      </c>
    </row>
    <row r="626" spans="1:6">
      <c r="A626">
        <v>45104</v>
      </c>
      <c r="B626" t="s">
        <v>9</v>
      </c>
      <c r="C626" t="s">
        <v>9</v>
      </c>
      <c r="D626" t="s">
        <v>9</v>
      </c>
      <c r="E626">
        <v>12.07</v>
      </c>
      <c r="F626">
        <v>12.07</v>
      </c>
    </row>
    <row r="627" spans="1:6">
      <c r="A627">
        <v>45105</v>
      </c>
      <c r="B627" t="s">
        <v>9</v>
      </c>
      <c r="C627" t="s">
        <v>9</v>
      </c>
      <c r="D627" t="s">
        <v>9</v>
      </c>
      <c r="E627">
        <v>12.02</v>
      </c>
      <c r="F627">
        <v>12.02</v>
      </c>
    </row>
    <row r="628" spans="1:6">
      <c r="A628">
        <v>45106</v>
      </c>
      <c r="B628" t="s">
        <v>9</v>
      </c>
      <c r="C628" t="s">
        <v>9</v>
      </c>
      <c r="D628" t="s">
        <v>9</v>
      </c>
      <c r="E628">
        <v>12.12</v>
      </c>
      <c r="F628">
        <v>12.12</v>
      </c>
    </row>
    <row r="629" spans="1:6">
      <c r="A629">
        <v>45107</v>
      </c>
      <c r="B629" t="s">
        <v>9</v>
      </c>
      <c r="C629" t="s">
        <v>9</v>
      </c>
      <c r="D629" t="s">
        <v>9</v>
      </c>
      <c r="E629">
        <v>12.24</v>
      </c>
      <c r="F629">
        <v>12.24</v>
      </c>
    </row>
    <row r="630" spans="1:6">
      <c r="A630">
        <v>45110</v>
      </c>
      <c r="B630" t="s">
        <v>9</v>
      </c>
      <c r="C630" t="s">
        <v>9</v>
      </c>
      <c r="D630" t="s">
        <v>9</v>
      </c>
      <c r="E630">
        <v>12.08</v>
      </c>
      <c r="F630">
        <v>12.08</v>
      </c>
    </row>
    <row r="631" spans="1:6">
      <c r="A631">
        <v>45112</v>
      </c>
      <c r="B631" t="s">
        <v>9</v>
      </c>
      <c r="C631" t="s">
        <v>9</v>
      </c>
      <c r="D631" t="s">
        <v>9</v>
      </c>
      <c r="E631">
        <v>12.1</v>
      </c>
      <c r="F631">
        <v>12.1</v>
      </c>
    </row>
    <row r="632" spans="1:6">
      <c r="A632">
        <v>45113</v>
      </c>
      <c r="B632" t="s">
        <v>9</v>
      </c>
      <c r="C632" t="s">
        <v>9</v>
      </c>
      <c r="D632" t="s">
        <v>9</v>
      </c>
      <c r="E632">
        <v>12.074999999999999</v>
      </c>
      <c r="F632">
        <v>12.074999999999999</v>
      </c>
    </row>
    <row r="633" spans="1:6">
      <c r="A633">
        <v>45114</v>
      </c>
      <c r="B633" t="s">
        <v>9</v>
      </c>
      <c r="C633" t="s">
        <v>9</v>
      </c>
      <c r="D633" t="s">
        <v>9</v>
      </c>
      <c r="E633">
        <v>12.085000000000001</v>
      </c>
      <c r="F633">
        <v>12.085000000000001</v>
      </c>
    </row>
    <row r="634" spans="1:6">
      <c r="A634">
        <v>45117</v>
      </c>
      <c r="B634" t="s">
        <v>9</v>
      </c>
      <c r="C634" t="s">
        <v>9</v>
      </c>
      <c r="D634" t="s">
        <v>9</v>
      </c>
      <c r="E634">
        <v>12.06</v>
      </c>
      <c r="F634">
        <v>12.06</v>
      </c>
    </row>
    <row r="635" spans="1:6">
      <c r="A635">
        <v>45118</v>
      </c>
      <c r="B635" t="s">
        <v>9</v>
      </c>
      <c r="C635" t="s">
        <v>9</v>
      </c>
      <c r="D635" t="s">
        <v>9</v>
      </c>
      <c r="E635">
        <v>12.02</v>
      </c>
      <c r="F635">
        <v>12.02</v>
      </c>
    </row>
    <row r="636" spans="1:6">
      <c r="A636">
        <v>45119</v>
      </c>
      <c r="B636" t="s">
        <v>9</v>
      </c>
      <c r="C636" t="s">
        <v>9</v>
      </c>
      <c r="D636" t="s">
        <v>9</v>
      </c>
      <c r="E636">
        <v>11.975</v>
      </c>
      <c r="F636">
        <v>11.975</v>
      </c>
    </row>
    <row r="637" spans="1:6">
      <c r="A637">
        <v>45120</v>
      </c>
      <c r="B637" t="s">
        <v>9</v>
      </c>
      <c r="C637" t="s">
        <v>9</v>
      </c>
      <c r="D637" t="s">
        <v>9</v>
      </c>
      <c r="E637">
        <v>11.91</v>
      </c>
      <c r="F637">
        <v>11.91</v>
      </c>
    </row>
    <row r="638" spans="1:6">
      <c r="A638">
        <v>45121</v>
      </c>
      <c r="B638" t="s">
        <v>9</v>
      </c>
      <c r="C638" t="s">
        <v>9</v>
      </c>
      <c r="D638" t="s">
        <v>9</v>
      </c>
      <c r="E638">
        <v>11.869</v>
      </c>
      <c r="F638">
        <v>11.869</v>
      </c>
    </row>
    <row r="639" spans="1:6">
      <c r="A639">
        <v>45124</v>
      </c>
      <c r="B639" t="s">
        <v>9</v>
      </c>
      <c r="C639" t="s">
        <v>9</v>
      </c>
      <c r="D639" t="s">
        <v>9</v>
      </c>
      <c r="E639">
        <v>10.56</v>
      </c>
      <c r="F639">
        <v>10.56</v>
      </c>
    </row>
    <row r="640" spans="1:6">
      <c r="A640">
        <v>45125</v>
      </c>
      <c r="B640" t="s">
        <v>9</v>
      </c>
      <c r="C640" t="s">
        <v>9</v>
      </c>
      <c r="D640" t="s">
        <v>9</v>
      </c>
      <c r="E640">
        <v>11.02</v>
      </c>
      <c r="F640">
        <v>11.02</v>
      </c>
    </row>
    <row r="641" spans="1:6">
      <c r="A641">
        <v>45126</v>
      </c>
      <c r="B641" t="s">
        <v>9</v>
      </c>
      <c r="C641" t="s">
        <v>9</v>
      </c>
      <c r="D641" t="s">
        <v>9</v>
      </c>
      <c r="E641">
        <v>10.744999999999999</v>
      </c>
      <c r="F641">
        <v>10.744999999999999</v>
      </c>
    </row>
    <row r="642" spans="1:6">
      <c r="A642">
        <v>45127</v>
      </c>
      <c r="B642" t="s">
        <v>9</v>
      </c>
      <c r="C642" t="s">
        <v>9</v>
      </c>
      <c r="D642" t="s">
        <v>9</v>
      </c>
      <c r="E642">
        <v>10.92</v>
      </c>
      <c r="F642">
        <v>10.92</v>
      </c>
    </row>
    <row r="643" spans="1:6">
      <c r="A643">
        <v>45128</v>
      </c>
      <c r="B643" t="s">
        <v>9</v>
      </c>
      <c r="C643" t="s">
        <v>9</v>
      </c>
      <c r="D643" t="s">
        <v>9</v>
      </c>
      <c r="E643">
        <v>10.885</v>
      </c>
      <c r="F643">
        <v>10.885</v>
      </c>
    </row>
    <row r="644" spans="1:6">
      <c r="A644">
        <v>45131</v>
      </c>
      <c r="B644" t="s">
        <v>9</v>
      </c>
      <c r="C644" t="s">
        <v>9</v>
      </c>
      <c r="D644" t="s">
        <v>9</v>
      </c>
      <c r="E644">
        <v>11.26</v>
      </c>
      <c r="F644">
        <v>11.26</v>
      </c>
    </row>
    <row r="645" spans="1:6">
      <c r="A645">
        <v>45132</v>
      </c>
      <c r="B645" t="s">
        <v>9</v>
      </c>
      <c r="C645" t="s">
        <v>9</v>
      </c>
      <c r="D645" t="s">
        <v>9</v>
      </c>
      <c r="E645">
        <v>11.46</v>
      </c>
      <c r="F645">
        <v>11.46</v>
      </c>
    </row>
    <row r="646" spans="1:6">
      <c r="A646">
        <v>45133</v>
      </c>
      <c r="B646" t="s">
        <v>9</v>
      </c>
      <c r="C646" t="s">
        <v>9</v>
      </c>
      <c r="D646" t="s">
        <v>9</v>
      </c>
      <c r="E646">
        <v>11.1</v>
      </c>
      <c r="F646">
        <v>11.1</v>
      </c>
    </row>
    <row r="647" spans="1:6">
      <c r="A647">
        <v>45134</v>
      </c>
      <c r="B647" t="s">
        <v>9</v>
      </c>
      <c r="C647" t="s">
        <v>9</v>
      </c>
      <c r="D647" t="s">
        <v>9</v>
      </c>
      <c r="E647">
        <v>10.97</v>
      </c>
      <c r="F647">
        <v>10.97</v>
      </c>
    </row>
    <row r="648" spans="1:6">
      <c r="A648">
        <v>45135</v>
      </c>
      <c r="B648" t="s">
        <v>9</v>
      </c>
      <c r="C648" t="s">
        <v>9</v>
      </c>
      <c r="D648" t="s">
        <v>9</v>
      </c>
      <c r="E648">
        <v>10.78</v>
      </c>
      <c r="F648">
        <v>10.78</v>
      </c>
    </row>
    <row r="649" spans="1:6">
      <c r="A649">
        <v>45138</v>
      </c>
      <c r="B649" t="s">
        <v>9</v>
      </c>
      <c r="C649" t="s">
        <v>9</v>
      </c>
      <c r="D649" t="s">
        <v>9</v>
      </c>
      <c r="E649">
        <v>10.92</v>
      </c>
      <c r="F649">
        <v>10.92</v>
      </c>
    </row>
    <row r="650" spans="1:6">
      <c r="A650">
        <v>45139</v>
      </c>
      <c r="B650" t="s">
        <v>9</v>
      </c>
      <c r="C650" t="s">
        <v>9</v>
      </c>
      <c r="D650" t="s">
        <v>9</v>
      </c>
      <c r="E650">
        <v>10.925000000000001</v>
      </c>
      <c r="F650">
        <v>10.925000000000001</v>
      </c>
    </row>
    <row r="651" spans="1:6">
      <c r="A651">
        <v>45140</v>
      </c>
      <c r="B651" t="s">
        <v>9</v>
      </c>
      <c r="C651" t="s">
        <v>9</v>
      </c>
      <c r="D651" t="s">
        <v>9</v>
      </c>
      <c r="E651">
        <v>10.97</v>
      </c>
      <c r="F651">
        <v>10.97</v>
      </c>
    </row>
    <row r="652" spans="1:6">
      <c r="A652">
        <v>45141</v>
      </c>
      <c r="B652" t="s">
        <v>9</v>
      </c>
      <c r="C652" t="s">
        <v>9</v>
      </c>
      <c r="D652" t="s">
        <v>9</v>
      </c>
      <c r="E652">
        <v>11</v>
      </c>
      <c r="F652">
        <v>11</v>
      </c>
    </row>
    <row r="653" spans="1:6">
      <c r="A653">
        <v>45142</v>
      </c>
      <c r="B653" t="s">
        <v>9</v>
      </c>
      <c r="C653" t="s">
        <v>9</v>
      </c>
      <c r="D653" t="s">
        <v>9</v>
      </c>
      <c r="E653">
        <v>10.955</v>
      </c>
      <c r="F653">
        <v>10.955</v>
      </c>
    </row>
    <row r="654" spans="1:6">
      <c r="A654">
        <v>45145</v>
      </c>
      <c r="B654" t="s">
        <v>9</v>
      </c>
      <c r="C654" t="s">
        <v>9</v>
      </c>
      <c r="D654" t="s">
        <v>9</v>
      </c>
      <c r="E654">
        <v>10.98</v>
      </c>
      <c r="F654">
        <v>10.98</v>
      </c>
    </row>
    <row r="655" spans="1:6">
      <c r="A655">
        <v>45146</v>
      </c>
      <c r="B655" t="s">
        <v>9</v>
      </c>
      <c r="C655" t="s">
        <v>9</v>
      </c>
      <c r="D655" t="s">
        <v>9</v>
      </c>
      <c r="E655">
        <v>10.955</v>
      </c>
      <c r="F655">
        <v>10.955</v>
      </c>
    </row>
    <row r="656" spans="1:6">
      <c r="A656">
        <v>45147</v>
      </c>
      <c r="B656" t="s">
        <v>9</v>
      </c>
      <c r="C656" t="s">
        <v>9</v>
      </c>
      <c r="D656" t="s">
        <v>9</v>
      </c>
      <c r="E656">
        <v>11.03</v>
      </c>
      <c r="F656">
        <v>11.03</v>
      </c>
    </row>
    <row r="657" spans="1:6">
      <c r="A657">
        <v>45148</v>
      </c>
      <c r="B657" t="s">
        <v>9</v>
      </c>
      <c r="C657" t="s">
        <v>9</v>
      </c>
      <c r="D657" t="s">
        <v>9</v>
      </c>
      <c r="E657">
        <v>11.045</v>
      </c>
      <c r="F657">
        <v>11.045</v>
      </c>
    </row>
    <row r="658" spans="1:6">
      <c r="A658">
        <v>45149</v>
      </c>
      <c r="B658" t="s">
        <v>9</v>
      </c>
      <c r="C658" t="s">
        <v>9</v>
      </c>
      <c r="D658" t="s">
        <v>9</v>
      </c>
      <c r="E658">
        <v>11.085000000000001</v>
      </c>
      <c r="F658">
        <v>11.085000000000001</v>
      </c>
    </row>
    <row r="659" spans="1:6">
      <c r="A659">
        <v>45152</v>
      </c>
      <c r="B659" t="s">
        <v>9</v>
      </c>
      <c r="C659" t="s">
        <v>9</v>
      </c>
      <c r="D659" t="s">
        <v>9</v>
      </c>
      <c r="E659">
        <v>11.145</v>
      </c>
      <c r="F659">
        <v>11.145</v>
      </c>
    </row>
    <row r="660" spans="1:6">
      <c r="A660">
        <v>45153</v>
      </c>
      <c r="B660" t="s">
        <v>9</v>
      </c>
      <c r="C660" t="s">
        <v>9</v>
      </c>
      <c r="D660" t="s">
        <v>9</v>
      </c>
      <c r="E660">
        <v>11.205</v>
      </c>
      <c r="F660">
        <v>11.205</v>
      </c>
    </row>
    <row r="661" spans="1:6">
      <c r="A661">
        <v>45154</v>
      </c>
      <c r="B661" t="s">
        <v>9</v>
      </c>
      <c r="C661" t="s">
        <v>9</v>
      </c>
      <c r="D661" t="s">
        <v>9</v>
      </c>
      <c r="E661">
        <v>14.32</v>
      </c>
      <c r="F661">
        <v>14.32</v>
      </c>
    </row>
    <row r="662" spans="1:6">
      <c r="A662">
        <v>45155</v>
      </c>
      <c r="B662" t="s">
        <v>9</v>
      </c>
      <c r="C662" t="s">
        <v>9</v>
      </c>
      <c r="D662" t="s">
        <v>9</v>
      </c>
      <c r="E662">
        <v>14.16</v>
      </c>
      <c r="F662">
        <v>14.16</v>
      </c>
    </row>
    <row r="663" spans="1:6">
      <c r="A663">
        <v>45156</v>
      </c>
      <c r="B663" t="s">
        <v>9</v>
      </c>
      <c r="C663" t="s">
        <v>9</v>
      </c>
      <c r="D663" t="s">
        <v>9</v>
      </c>
      <c r="E663">
        <v>13.95</v>
      </c>
      <c r="F663">
        <v>13.95</v>
      </c>
    </row>
    <row r="664" spans="1:6">
      <c r="A664">
        <v>45159</v>
      </c>
      <c r="B664" t="s">
        <v>9</v>
      </c>
      <c r="C664" t="s">
        <v>9</v>
      </c>
      <c r="D664" t="s">
        <v>9</v>
      </c>
      <c r="E664">
        <v>14.3</v>
      </c>
      <c r="F664">
        <v>14.3</v>
      </c>
    </row>
    <row r="665" spans="1:6">
      <c r="A665">
        <v>45160</v>
      </c>
      <c r="B665" t="s">
        <v>9</v>
      </c>
      <c r="C665" t="s">
        <v>9</v>
      </c>
      <c r="D665" t="s">
        <v>9</v>
      </c>
      <c r="E665">
        <v>14.3</v>
      </c>
      <c r="F665">
        <v>14.3</v>
      </c>
    </row>
    <row r="666" spans="1:6">
      <c r="A666">
        <v>45161</v>
      </c>
      <c r="B666" t="s">
        <v>9</v>
      </c>
      <c r="C666" t="s">
        <v>9</v>
      </c>
      <c r="D666" t="s">
        <v>9</v>
      </c>
      <c r="E666">
        <v>13.734999999999999</v>
      </c>
      <c r="F666">
        <v>13.734999999999999</v>
      </c>
    </row>
    <row r="667" spans="1:6">
      <c r="A667">
        <v>45162</v>
      </c>
      <c r="B667" t="s">
        <v>9</v>
      </c>
      <c r="C667" t="s">
        <v>9</v>
      </c>
      <c r="D667" t="s">
        <v>9</v>
      </c>
      <c r="E667">
        <v>12.92</v>
      </c>
      <c r="F667">
        <v>12.92</v>
      </c>
    </row>
    <row r="668" spans="1:6">
      <c r="A668">
        <v>45163</v>
      </c>
      <c r="B668" t="s">
        <v>9</v>
      </c>
      <c r="C668" t="s">
        <v>9</v>
      </c>
      <c r="D668" t="s">
        <v>9</v>
      </c>
      <c r="E668">
        <v>13.46</v>
      </c>
      <c r="F668">
        <v>13.46</v>
      </c>
    </row>
    <row r="669" spans="1:6">
      <c r="A669">
        <v>45166</v>
      </c>
      <c r="B669" t="s">
        <v>9</v>
      </c>
      <c r="C669" t="s">
        <v>9</v>
      </c>
      <c r="D669" t="s">
        <v>9</v>
      </c>
      <c r="E669">
        <v>13.46</v>
      </c>
      <c r="F669">
        <v>13.46</v>
      </c>
    </row>
    <row r="670" spans="1:6">
      <c r="A670">
        <v>45167</v>
      </c>
      <c r="B670" t="s">
        <v>9</v>
      </c>
      <c r="C670" t="s">
        <v>9</v>
      </c>
      <c r="D670" t="s">
        <v>9</v>
      </c>
      <c r="E670">
        <v>13.395</v>
      </c>
      <c r="F670">
        <v>13.395</v>
      </c>
    </row>
    <row r="671" spans="1:6">
      <c r="A671">
        <v>45168</v>
      </c>
      <c r="B671" t="s">
        <v>9</v>
      </c>
      <c r="C671" t="s">
        <v>9</v>
      </c>
      <c r="D671" t="s">
        <v>9</v>
      </c>
      <c r="E671">
        <v>13.404999999999999</v>
      </c>
      <c r="F671">
        <v>13.404999999999999</v>
      </c>
    </row>
    <row r="672" spans="1:6">
      <c r="A672">
        <v>45169</v>
      </c>
      <c r="B672" t="s">
        <v>9</v>
      </c>
      <c r="C672" t="s">
        <v>9</v>
      </c>
      <c r="D672" t="s">
        <v>9</v>
      </c>
      <c r="E672">
        <v>13.2</v>
      </c>
      <c r="F672">
        <v>13.2</v>
      </c>
    </row>
    <row r="673" spans="1:6">
      <c r="A673">
        <v>45170</v>
      </c>
      <c r="B673" t="s">
        <v>9</v>
      </c>
      <c r="C673" t="s">
        <v>9</v>
      </c>
      <c r="D673" t="s">
        <v>9</v>
      </c>
      <c r="E673">
        <v>13.395</v>
      </c>
      <c r="F673">
        <v>13.395</v>
      </c>
    </row>
    <row r="674" spans="1:6">
      <c r="A674">
        <v>45174</v>
      </c>
      <c r="B674" t="s">
        <v>9</v>
      </c>
      <c r="C674" t="s">
        <v>9</v>
      </c>
      <c r="D674" t="s">
        <v>9</v>
      </c>
      <c r="E674">
        <v>13.24</v>
      </c>
      <c r="F674">
        <v>13.24</v>
      </c>
    </row>
    <row r="675" spans="1:6">
      <c r="A675">
        <v>45175</v>
      </c>
      <c r="B675" t="s">
        <v>9</v>
      </c>
      <c r="C675" t="s">
        <v>9</v>
      </c>
      <c r="D675" t="s">
        <v>9</v>
      </c>
      <c r="E675">
        <v>13.21</v>
      </c>
      <c r="F675">
        <v>13.21</v>
      </c>
    </row>
    <row r="676" spans="1:6">
      <c r="A676">
        <v>45176</v>
      </c>
      <c r="B676" t="s">
        <v>9</v>
      </c>
      <c r="C676" t="s">
        <v>9</v>
      </c>
      <c r="D676" t="s">
        <v>9</v>
      </c>
      <c r="E676">
        <v>13.32</v>
      </c>
      <c r="F676">
        <v>13.32</v>
      </c>
    </row>
    <row r="677" spans="1:6">
      <c r="A677">
        <v>45177</v>
      </c>
      <c r="B677" t="s">
        <v>9</v>
      </c>
      <c r="C677" t="s">
        <v>9</v>
      </c>
      <c r="D677" t="s">
        <v>9</v>
      </c>
      <c r="E677">
        <v>13.33</v>
      </c>
      <c r="F677">
        <v>13.33</v>
      </c>
    </row>
    <row r="678" spans="1:6">
      <c r="A678">
        <v>45180</v>
      </c>
      <c r="B678" t="s">
        <v>9</v>
      </c>
      <c r="C678" t="s">
        <v>9</v>
      </c>
      <c r="D678" t="s">
        <v>9</v>
      </c>
      <c r="E678">
        <v>13.385</v>
      </c>
      <c r="F678">
        <v>13.385</v>
      </c>
    </row>
    <row r="679" spans="1:6">
      <c r="A679">
        <v>45181</v>
      </c>
      <c r="B679" t="s">
        <v>9</v>
      </c>
      <c r="C679" t="s">
        <v>9</v>
      </c>
      <c r="D679" t="s">
        <v>9</v>
      </c>
      <c r="E679">
        <v>13.39</v>
      </c>
      <c r="F679">
        <v>13.39</v>
      </c>
    </row>
    <row r="680" spans="1:6">
      <c r="A680">
        <v>45182</v>
      </c>
      <c r="B680" t="s">
        <v>9</v>
      </c>
      <c r="C680" t="s">
        <v>9</v>
      </c>
      <c r="D680" t="s">
        <v>9</v>
      </c>
      <c r="E680">
        <v>13.39</v>
      </c>
      <c r="F680">
        <v>13.39</v>
      </c>
    </row>
    <row r="681" spans="1:6">
      <c r="A681">
        <v>45183</v>
      </c>
      <c r="B681" t="s">
        <v>9</v>
      </c>
      <c r="C681" t="s">
        <v>9</v>
      </c>
      <c r="D681" t="s">
        <v>9</v>
      </c>
      <c r="E681">
        <v>13.365</v>
      </c>
      <c r="F681">
        <v>13.365</v>
      </c>
    </row>
    <row r="682" spans="1:6">
      <c r="A682">
        <v>45184</v>
      </c>
      <c r="B682" t="s">
        <v>9</v>
      </c>
      <c r="C682" t="s">
        <v>9</v>
      </c>
      <c r="D682" t="s">
        <v>9</v>
      </c>
      <c r="E682">
        <v>13.329000000000001</v>
      </c>
      <c r="F682">
        <v>13.329000000000001</v>
      </c>
    </row>
    <row r="683" spans="1:6">
      <c r="A683">
        <v>45187</v>
      </c>
      <c r="B683" t="s">
        <v>9</v>
      </c>
      <c r="C683" t="s">
        <v>9</v>
      </c>
      <c r="D683" t="s">
        <v>9</v>
      </c>
      <c r="E683">
        <v>13.99</v>
      </c>
      <c r="F683">
        <v>13.99</v>
      </c>
    </row>
    <row r="684" spans="1:6">
      <c r="A684">
        <v>45188</v>
      </c>
      <c r="B684" t="s">
        <v>9</v>
      </c>
      <c r="C684" t="s">
        <v>9</v>
      </c>
      <c r="D684" t="s">
        <v>9</v>
      </c>
      <c r="E684">
        <v>14.25</v>
      </c>
      <c r="F684">
        <v>14.25</v>
      </c>
    </row>
    <row r="685" spans="1:6">
      <c r="A685">
        <v>45189</v>
      </c>
      <c r="B685" t="s">
        <v>9</v>
      </c>
      <c r="C685" t="s">
        <v>9</v>
      </c>
      <c r="D685" t="s">
        <v>9</v>
      </c>
      <c r="E685">
        <v>14.24</v>
      </c>
      <c r="F685">
        <v>14.24</v>
      </c>
    </row>
    <row r="686" spans="1:6">
      <c r="A686">
        <v>45190</v>
      </c>
      <c r="B686" t="s">
        <v>9</v>
      </c>
      <c r="C686" t="s">
        <v>9</v>
      </c>
      <c r="D686" t="s">
        <v>9</v>
      </c>
      <c r="E686">
        <v>14.33</v>
      </c>
      <c r="F686">
        <v>14.33</v>
      </c>
    </row>
    <row r="687" spans="1:6">
      <c r="A687">
        <v>45191</v>
      </c>
      <c r="B687" t="s">
        <v>9</v>
      </c>
      <c r="C687" t="s">
        <v>9</v>
      </c>
      <c r="D687" t="s">
        <v>9</v>
      </c>
      <c r="E687">
        <v>14.595000000000001</v>
      </c>
      <c r="F687">
        <v>14.595000000000001</v>
      </c>
    </row>
    <row r="688" spans="1:6">
      <c r="A688">
        <v>45194</v>
      </c>
      <c r="B688" t="s">
        <v>9</v>
      </c>
      <c r="C688" t="s">
        <v>9</v>
      </c>
      <c r="D688" t="s">
        <v>9</v>
      </c>
      <c r="E688">
        <v>14.99</v>
      </c>
      <c r="F688">
        <v>14.99</v>
      </c>
    </row>
    <row r="689" spans="1:6">
      <c r="A689">
        <v>45195</v>
      </c>
      <c r="B689" t="s">
        <v>9</v>
      </c>
      <c r="C689" t="s">
        <v>9</v>
      </c>
      <c r="D689" t="s">
        <v>9</v>
      </c>
      <c r="E689">
        <v>14.65</v>
      </c>
      <c r="F689">
        <v>14.65</v>
      </c>
    </row>
    <row r="690" spans="1:6">
      <c r="A690">
        <v>45196</v>
      </c>
      <c r="B690" t="s">
        <v>9</v>
      </c>
      <c r="C690" t="s">
        <v>9</v>
      </c>
      <c r="D690" t="s">
        <v>9</v>
      </c>
      <c r="E690">
        <v>14.595000000000001</v>
      </c>
      <c r="F690">
        <v>14.595000000000001</v>
      </c>
    </row>
    <row r="691" spans="1:6">
      <c r="A691">
        <v>45197</v>
      </c>
      <c r="B691" t="s">
        <v>9</v>
      </c>
      <c r="C691" t="s">
        <v>9</v>
      </c>
      <c r="D691" t="s">
        <v>9</v>
      </c>
      <c r="E691">
        <v>14.76</v>
      </c>
      <c r="F691">
        <v>14.76</v>
      </c>
    </row>
    <row r="692" spans="1:6">
      <c r="A692">
        <v>45198</v>
      </c>
      <c r="B692" t="s">
        <v>9</v>
      </c>
      <c r="C692" t="s">
        <v>9</v>
      </c>
      <c r="D692" t="s">
        <v>9</v>
      </c>
      <c r="E692">
        <v>14.63</v>
      </c>
      <c r="F692">
        <v>14.63</v>
      </c>
    </row>
    <row r="693" spans="1:6">
      <c r="A693">
        <v>45201</v>
      </c>
      <c r="B693" t="s">
        <v>9</v>
      </c>
      <c r="C693" t="s">
        <v>9</v>
      </c>
      <c r="D693" t="s">
        <v>9</v>
      </c>
      <c r="E693">
        <v>14.395</v>
      </c>
      <c r="F693">
        <v>14.395</v>
      </c>
    </row>
    <row r="694" spans="1:6">
      <c r="A694">
        <v>45202</v>
      </c>
      <c r="B694" t="s">
        <v>9</v>
      </c>
      <c r="C694" t="s">
        <v>9</v>
      </c>
      <c r="D694" t="s">
        <v>9</v>
      </c>
      <c r="E694">
        <v>14.244999999999999</v>
      </c>
      <c r="F694">
        <v>14.244999999999999</v>
      </c>
    </row>
    <row r="695" spans="1:6">
      <c r="A695">
        <v>45203</v>
      </c>
      <c r="B695" t="s">
        <v>9</v>
      </c>
      <c r="C695" t="s">
        <v>9</v>
      </c>
      <c r="D695" t="s">
        <v>9</v>
      </c>
      <c r="E695">
        <v>14.15</v>
      </c>
      <c r="F695">
        <v>14.15</v>
      </c>
    </row>
    <row r="696" spans="1:6">
      <c r="A696">
        <v>45204</v>
      </c>
      <c r="B696" t="s">
        <v>9</v>
      </c>
      <c r="C696" t="s">
        <v>9</v>
      </c>
      <c r="D696" t="s">
        <v>9</v>
      </c>
      <c r="E696">
        <v>14.105</v>
      </c>
      <c r="F696">
        <v>14.105</v>
      </c>
    </row>
    <row r="697" spans="1:6">
      <c r="A697">
        <v>45205</v>
      </c>
      <c r="B697" t="s">
        <v>9</v>
      </c>
      <c r="C697" t="s">
        <v>9</v>
      </c>
      <c r="D697" t="s">
        <v>9</v>
      </c>
      <c r="E697">
        <v>14.074999999999999</v>
      </c>
      <c r="F697">
        <v>14.074999999999999</v>
      </c>
    </row>
    <row r="698" spans="1:6">
      <c r="A698">
        <v>45208</v>
      </c>
      <c r="B698" t="s">
        <v>9</v>
      </c>
      <c r="C698" t="s">
        <v>9</v>
      </c>
      <c r="D698" t="s">
        <v>9</v>
      </c>
      <c r="E698">
        <v>14.154999999999999</v>
      </c>
      <c r="F698">
        <v>14.154999999999999</v>
      </c>
    </row>
    <row r="699" spans="1:6">
      <c r="A699">
        <v>45209</v>
      </c>
      <c r="B699" t="s">
        <v>9</v>
      </c>
      <c r="C699" t="s">
        <v>9</v>
      </c>
      <c r="D699" t="s">
        <v>9</v>
      </c>
      <c r="E699">
        <v>14.244999999999999</v>
      </c>
      <c r="F699">
        <v>14.244999999999999</v>
      </c>
    </row>
    <row r="700" spans="1:6">
      <c r="A700">
        <v>45210</v>
      </c>
      <c r="B700" t="s">
        <v>9</v>
      </c>
      <c r="C700" t="s">
        <v>9</v>
      </c>
      <c r="D700" t="s">
        <v>9</v>
      </c>
      <c r="E700">
        <v>14.305</v>
      </c>
      <c r="F700">
        <v>14.305</v>
      </c>
    </row>
    <row r="701" spans="1:6">
      <c r="A701">
        <v>45211</v>
      </c>
      <c r="B701" t="s">
        <v>9</v>
      </c>
      <c r="C701" t="s">
        <v>9</v>
      </c>
      <c r="D701" t="s">
        <v>9</v>
      </c>
      <c r="E701">
        <v>14.36</v>
      </c>
      <c r="F701">
        <v>14.36</v>
      </c>
    </row>
    <row r="702" spans="1:6">
      <c r="A702">
        <v>45212</v>
      </c>
      <c r="B702" t="s">
        <v>9</v>
      </c>
      <c r="C702" t="s">
        <v>9</v>
      </c>
      <c r="D702" t="s">
        <v>9</v>
      </c>
      <c r="E702">
        <v>14.475</v>
      </c>
      <c r="F702">
        <v>14.475</v>
      </c>
    </row>
    <row r="703" spans="1:6">
      <c r="A703">
        <v>45215</v>
      </c>
      <c r="B703" t="s">
        <v>9</v>
      </c>
      <c r="C703" t="s">
        <v>9</v>
      </c>
      <c r="D703" t="s">
        <v>9</v>
      </c>
      <c r="E703">
        <v>17.72</v>
      </c>
      <c r="F703">
        <v>17.72</v>
      </c>
    </row>
    <row r="704" spans="1:6">
      <c r="A704">
        <v>45216</v>
      </c>
      <c r="B704" t="s">
        <v>9</v>
      </c>
      <c r="C704" t="s">
        <v>9</v>
      </c>
      <c r="D704" t="s">
        <v>9</v>
      </c>
      <c r="E704">
        <v>17.645</v>
      </c>
      <c r="F704">
        <v>17.645</v>
      </c>
    </row>
    <row r="705" spans="1:6">
      <c r="A705">
        <v>45217</v>
      </c>
      <c r="B705" t="s">
        <v>9</v>
      </c>
      <c r="C705" t="s">
        <v>9</v>
      </c>
      <c r="D705" t="s">
        <v>9</v>
      </c>
      <c r="E705">
        <v>18.29</v>
      </c>
      <c r="F705">
        <v>18.29</v>
      </c>
    </row>
    <row r="706" spans="1:6">
      <c r="A706">
        <v>45218</v>
      </c>
      <c r="B706" t="s">
        <v>9</v>
      </c>
      <c r="C706" t="s">
        <v>9</v>
      </c>
      <c r="D706" t="s">
        <v>9</v>
      </c>
      <c r="E706">
        <v>18.245000000000001</v>
      </c>
      <c r="F706">
        <v>18.245000000000001</v>
      </c>
    </row>
    <row r="707" spans="1:6">
      <c r="A707">
        <v>45219</v>
      </c>
      <c r="B707" t="s">
        <v>9</v>
      </c>
      <c r="C707" t="s">
        <v>9</v>
      </c>
      <c r="D707" t="s">
        <v>9</v>
      </c>
      <c r="E707">
        <v>18.399999999999999</v>
      </c>
      <c r="F707">
        <v>18.399999999999999</v>
      </c>
    </row>
    <row r="708" spans="1:6">
      <c r="A708">
        <v>45222</v>
      </c>
      <c r="B708" t="s">
        <v>9</v>
      </c>
      <c r="C708" t="s">
        <v>9</v>
      </c>
      <c r="D708" t="s">
        <v>9</v>
      </c>
      <c r="E708">
        <v>18.585000000000001</v>
      </c>
      <c r="F708">
        <v>18.585000000000001</v>
      </c>
    </row>
    <row r="709" spans="1:6">
      <c r="A709">
        <v>45223</v>
      </c>
      <c r="B709" t="s">
        <v>9</v>
      </c>
      <c r="C709" t="s">
        <v>9</v>
      </c>
      <c r="D709" t="s">
        <v>9</v>
      </c>
      <c r="E709">
        <v>17.84</v>
      </c>
      <c r="F709">
        <v>17.84</v>
      </c>
    </row>
    <row r="710" spans="1:6">
      <c r="A710">
        <v>45224</v>
      </c>
      <c r="B710" t="s">
        <v>9</v>
      </c>
      <c r="C710" t="s">
        <v>9</v>
      </c>
      <c r="D710" t="s">
        <v>9</v>
      </c>
      <c r="E710">
        <v>17.954999999999998</v>
      </c>
      <c r="F710">
        <v>17.954999999999998</v>
      </c>
    </row>
    <row r="711" spans="1:6">
      <c r="A711">
        <v>45225</v>
      </c>
      <c r="B711" t="s">
        <v>9</v>
      </c>
      <c r="C711" t="s">
        <v>9</v>
      </c>
      <c r="D711" t="s">
        <v>9</v>
      </c>
      <c r="E711">
        <v>17.91</v>
      </c>
      <c r="F711">
        <v>17.91</v>
      </c>
    </row>
    <row r="712" spans="1:6">
      <c r="A712">
        <v>45226</v>
      </c>
      <c r="B712" t="s">
        <v>9</v>
      </c>
      <c r="C712" t="s">
        <v>9</v>
      </c>
      <c r="D712" t="s">
        <v>9</v>
      </c>
      <c r="E712">
        <v>17.895</v>
      </c>
      <c r="F712">
        <v>17.895</v>
      </c>
    </row>
    <row r="713" spans="1:6">
      <c r="A713">
        <v>45229</v>
      </c>
      <c r="B713" t="s">
        <v>9</v>
      </c>
      <c r="C713" t="s">
        <v>9</v>
      </c>
      <c r="D713" t="s">
        <v>9</v>
      </c>
      <c r="E713">
        <v>17.91</v>
      </c>
      <c r="F713">
        <v>17.91</v>
      </c>
    </row>
    <row r="714" spans="1:6">
      <c r="A714">
        <v>45230</v>
      </c>
      <c r="B714" t="s">
        <v>9</v>
      </c>
      <c r="C714" t="s">
        <v>9</v>
      </c>
      <c r="D714" t="s">
        <v>9</v>
      </c>
      <c r="E714">
        <v>17.72</v>
      </c>
      <c r="F714">
        <v>17.72</v>
      </c>
    </row>
    <row r="715" spans="1:6">
      <c r="A715">
        <v>45231</v>
      </c>
      <c r="B715" t="s">
        <v>9</v>
      </c>
      <c r="C715" t="s">
        <v>9</v>
      </c>
      <c r="D715" t="s">
        <v>9</v>
      </c>
      <c r="E715">
        <v>17.655000000000001</v>
      </c>
      <c r="F715">
        <v>17.655000000000001</v>
      </c>
    </row>
    <row r="716" spans="1:6">
      <c r="A716">
        <v>45232</v>
      </c>
      <c r="B716" t="s">
        <v>9</v>
      </c>
      <c r="C716" t="s">
        <v>9</v>
      </c>
      <c r="D716" t="s">
        <v>9</v>
      </c>
      <c r="E716">
        <v>17.645</v>
      </c>
      <c r="F716">
        <v>17.645</v>
      </c>
    </row>
    <row r="717" spans="1:6">
      <c r="A717">
        <v>45233</v>
      </c>
      <c r="B717" t="s">
        <v>9</v>
      </c>
      <c r="C717" t="s">
        <v>9</v>
      </c>
      <c r="D717" t="s">
        <v>9</v>
      </c>
      <c r="E717">
        <v>17.57</v>
      </c>
      <c r="F717">
        <v>17.57</v>
      </c>
    </row>
    <row r="718" spans="1:6">
      <c r="A718">
        <v>45236</v>
      </c>
      <c r="B718" t="s">
        <v>9</v>
      </c>
      <c r="C718" t="s">
        <v>9</v>
      </c>
      <c r="D718" t="s">
        <v>9</v>
      </c>
      <c r="E718">
        <v>17.445</v>
      </c>
      <c r="F718">
        <v>17.445</v>
      </c>
    </row>
    <row r="719" spans="1:6">
      <c r="A719">
        <v>45237</v>
      </c>
      <c r="B719" t="s">
        <v>9</v>
      </c>
      <c r="C719" t="s">
        <v>9</v>
      </c>
      <c r="D719" t="s">
        <v>9</v>
      </c>
      <c r="E719">
        <v>17.355</v>
      </c>
      <c r="F719">
        <v>17.355</v>
      </c>
    </row>
    <row r="720" spans="1:6">
      <c r="A720">
        <v>45238</v>
      </c>
      <c r="B720" t="s">
        <v>9</v>
      </c>
      <c r="C720" t="s">
        <v>9</v>
      </c>
      <c r="D720" t="s">
        <v>9</v>
      </c>
      <c r="E720">
        <v>17.29</v>
      </c>
      <c r="F720">
        <v>17.29</v>
      </c>
    </row>
    <row r="721" spans="1:6">
      <c r="A721">
        <v>45239</v>
      </c>
      <c r="B721" t="s">
        <v>9</v>
      </c>
      <c r="C721" t="s">
        <v>9</v>
      </c>
      <c r="D721" t="s">
        <v>9</v>
      </c>
      <c r="E721">
        <v>17.254999999999999</v>
      </c>
      <c r="F721">
        <v>17.254999999999999</v>
      </c>
    </row>
    <row r="722" spans="1:6">
      <c r="A722">
        <v>45240</v>
      </c>
      <c r="B722" t="s">
        <v>9</v>
      </c>
      <c r="C722" t="s">
        <v>9</v>
      </c>
      <c r="D722" t="s">
        <v>9</v>
      </c>
      <c r="E722">
        <v>17.184999999999999</v>
      </c>
      <c r="F722">
        <v>17.184999999999999</v>
      </c>
    </row>
    <row r="723" spans="1:6">
      <c r="A723">
        <v>45243</v>
      </c>
      <c r="B723" t="s">
        <v>9</v>
      </c>
      <c r="C723" t="s">
        <v>9</v>
      </c>
      <c r="D723" t="s">
        <v>9</v>
      </c>
      <c r="E723">
        <v>17.2</v>
      </c>
      <c r="F723">
        <v>17.2</v>
      </c>
    </row>
    <row r="724" spans="1:6">
      <c r="A724">
        <v>45244</v>
      </c>
      <c r="B724" t="s">
        <v>9</v>
      </c>
      <c r="C724" t="s">
        <v>9</v>
      </c>
      <c r="D724" t="s">
        <v>9</v>
      </c>
      <c r="E724">
        <v>17.125</v>
      </c>
      <c r="F724">
        <v>17.125</v>
      </c>
    </row>
    <row r="725" spans="1:6">
      <c r="A725">
        <v>45245</v>
      </c>
      <c r="B725" t="s">
        <v>9</v>
      </c>
      <c r="C725" t="s">
        <v>9</v>
      </c>
      <c r="D725" t="s">
        <v>9</v>
      </c>
      <c r="E725">
        <v>17.102</v>
      </c>
      <c r="F725">
        <v>17.102</v>
      </c>
    </row>
    <row r="726" spans="1:6">
      <c r="A726">
        <v>45246</v>
      </c>
      <c r="B726" t="s">
        <v>9</v>
      </c>
      <c r="C726" t="s">
        <v>9</v>
      </c>
      <c r="D726" t="s">
        <v>9</v>
      </c>
      <c r="E726">
        <v>17.100000000000001</v>
      </c>
      <c r="F726">
        <v>17.100000000000001</v>
      </c>
    </row>
    <row r="727" spans="1:6">
      <c r="A727">
        <v>45247</v>
      </c>
      <c r="B727" t="s">
        <v>9</v>
      </c>
      <c r="C727" t="s">
        <v>9</v>
      </c>
      <c r="D727" t="s">
        <v>9</v>
      </c>
      <c r="E727">
        <v>16.975000000000001</v>
      </c>
      <c r="F727">
        <v>16.975000000000001</v>
      </c>
    </row>
    <row r="728" spans="1:6">
      <c r="A728">
        <v>45250</v>
      </c>
      <c r="B728" t="s">
        <v>9</v>
      </c>
      <c r="C728" t="s">
        <v>9</v>
      </c>
      <c r="D728" t="s">
        <v>9</v>
      </c>
      <c r="E728">
        <v>17.125</v>
      </c>
      <c r="F728">
        <v>17.125</v>
      </c>
    </row>
    <row r="729" spans="1:6">
      <c r="A729">
        <v>45251</v>
      </c>
      <c r="B729" t="s">
        <v>9</v>
      </c>
      <c r="C729" t="s">
        <v>9</v>
      </c>
      <c r="D729" t="s">
        <v>9</v>
      </c>
      <c r="E729">
        <v>16.465</v>
      </c>
      <c r="F729">
        <v>16.465</v>
      </c>
    </row>
    <row r="730" spans="1:6">
      <c r="A730">
        <v>45252</v>
      </c>
      <c r="B730" t="s">
        <v>9</v>
      </c>
      <c r="C730" t="s">
        <v>9</v>
      </c>
      <c r="D730" t="s">
        <v>9</v>
      </c>
      <c r="E730">
        <v>16.489999999999998</v>
      </c>
      <c r="F730">
        <v>16.489999999999998</v>
      </c>
    </row>
    <row r="731" spans="1:6">
      <c r="A731">
        <v>45254</v>
      </c>
      <c r="B731" t="s">
        <v>9</v>
      </c>
      <c r="C731" t="s">
        <v>9</v>
      </c>
      <c r="D731" t="s">
        <v>9</v>
      </c>
      <c r="E731">
        <v>17.094999999999999</v>
      </c>
      <c r="F731">
        <v>17.094999999999999</v>
      </c>
    </row>
    <row r="732" spans="1:6">
      <c r="A732">
        <v>45257</v>
      </c>
      <c r="B732" t="s">
        <v>9</v>
      </c>
      <c r="C732" t="s">
        <v>9</v>
      </c>
      <c r="D732" t="s">
        <v>9</v>
      </c>
      <c r="E732">
        <v>16.504999999999999</v>
      </c>
      <c r="F732">
        <v>16.504999999999999</v>
      </c>
    </row>
    <row r="733" spans="1:6">
      <c r="A733">
        <v>45258</v>
      </c>
      <c r="B733" t="s">
        <v>9</v>
      </c>
      <c r="C733" t="s">
        <v>9</v>
      </c>
      <c r="D733" t="s">
        <v>9</v>
      </c>
      <c r="E733">
        <v>16.420000000000002</v>
      </c>
      <c r="F733">
        <v>16.420000000000002</v>
      </c>
    </row>
    <row r="734" spans="1:6">
      <c r="A734">
        <v>45259</v>
      </c>
      <c r="B734" t="s">
        <v>9</v>
      </c>
      <c r="C734" t="s">
        <v>9</v>
      </c>
      <c r="D734" t="s">
        <v>9</v>
      </c>
      <c r="E734">
        <v>16.245000000000001</v>
      </c>
      <c r="F734">
        <v>16.245000000000001</v>
      </c>
    </row>
    <row r="735" spans="1:6">
      <c r="A735">
        <v>45260</v>
      </c>
      <c r="B735" t="s">
        <v>9</v>
      </c>
      <c r="C735" t="s">
        <v>9</v>
      </c>
      <c r="D735" t="s">
        <v>9</v>
      </c>
      <c r="E735">
        <v>16.135000000000002</v>
      </c>
      <c r="F735">
        <v>16.135000000000002</v>
      </c>
    </row>
    <row r="736" spans="1:6">
      <c r="A736">
        <v>45261</v>
      </c>
      <c r="B736" t="s">
        <v>9</v>
      </c>
      <c r="C736" t="s">
        <v>9</v>
      </c>
      <c r="D736" t="s">
        <v>9</v>
      </c>
      <c r="E736">
        <v>16.25</v>
      </c>
      <c r="F736">
        <v>16.25</v>
      </c>
    </row>
    <row r="737" spans="1:6">
      <c r="A737">
        <v>45264</v>
      </c>
      <c r="B737" t="s">
        <v>9</v>
      </c>
      <c r="C737" t="s">
        <v>9</v>
      </c>
      <c r="D737" t="s">
        <v>9</v>
      </c>
      <c r="E737">
        <v>16.05</v>
      </c>
      <c r="F737">
        <v>16.05</v>
      </c>
    </row>
    <row r="738" spans="1:6">
      <c r="A738">
        <v>45265</v>
      </c>
      <c r="B738" t="s">
        <v>9</v>
      </c>
      <c r="C738" t="s">
        <v>9</v>
      </c>
      <c r="D738" t="s">
        <v>9</v>
      </c>
      <c r="E738">
        <v>16.059999999999999</v>
      </c>
      <c r="F738">
        <v>16.059999999999999</v>
      </c>
    </row>
    <row r="739" spans="1:6">
      <c r="A739">
        <v>45266</v>
      </c>
      <c r="B739" t="s">
        <v>9</v>
      </c>
      <c r="C739" t="s">
        <v>9</v>
      </c>
      <c r="D739" t="s">
        <v>9</v>
      </c>
      <c r="E739">
        <v>16.004999999999999</v>
      </c>
      <c r="F739">
        <v>16.004999999999999</v>
      </c>
    </row>
    <row r="740" spans="1:6">
      <c r="A740">
        <v>45267</v>
      </c>
      <c r="B740" t="s">
        <v>9</v>
      </c>
      <c r="C740" t="s">
        <v>9</v>
      </c>
      <c r="D740" t="s">
        <v>9</v>
      </c>
      <c r="E740">
        <v>16.05</v>
      </c>
      <c r="F740">
        <v>16.05</v>
      </c>
    </row>
    <row r="741" spans="1:6">
      <c r="A741">
        <v>45268</v>
      </c>
      <c r="B741" t="s">
        <v>9</v>
      </c>
      <c r="C741" t="s">
        <v>9</v>
      </c>
      <c r="D741" t="s">
        <v>9</v>
      </c>
      <c r="E741">
        <v>15.975</v>
      </c>
      <c r="F741">
        <v>15.975</v>
      </c>
    </row>
    <row r="742" spans="1:6">
      <c r="A742">
        <v>45271</v>
      </c>
      <c r="B742" t="s">
        <v>9</v>
      </c>
      <c r="C742" t="s">
        <v>9</v>
      </c>
      <c r="D742" t="s">
        <v>9</v>
      </c>
      <c r="E742">
        <v>15.744999999999999</v>
      </c>
      <c r="F742">
        <v>15.744999999999999</v>
      </c>
    </row>
    <row r="743" spans="1:6">
      <c r="A743">
        <v>45272</v>
      </c>
      <c r="B743" t="s">
        <v>9</v>
      </c>
      <c r="C743" t="s">
        <v>9</v>
      </c>
      <c r="D743" t="s">
        <v>9</v>
      </c>
      <c r="E743">
        <v>15.615</v>
      </c>
      <c r="F743">
        <v>15.615</v>
      </c>
    </row>
    <row r="744" spans="1:6">
      <c r="A744">
        <v>45273</v>
      </c>
      <c r="B744" t="s">
        <v>9</v>
      </c>
      <c r="C744" t="s">
        <v>9</v>
      </c>
      <c r="D744" t="s">
        <v>9</v>
      </c>
      <c r="E744">
        <v>15.455</v>
      </c>
      <c r="F744">
        <v>15.455</v>
      </c>
    </row>
    <row r="745" spans="1:6">
      <c r="A745">
        <v>45274</v>
      </c>
      <c r="B745" t="s">
        <v>9</v>
      </c>
      <c r="C745" t="s">
        <v>9</v>
      </c>
      <c r="D745" t="s">
        <v>9</v>
      </c>
      <c r="E745">
        <v>15.324999999999999</v>
      </c>
      <c r="F745">
        <v>15.324999999999999</v>
      </c>
    </row>
    <row r="746" spans="1:6">
      <c r="A746">
        <v>45275</v>
      </c>
      <c r="B746" t="s">
        <v>9</v>
      </c>
      <c r="C746" t="s">
        <v>9</v>
      </c>
      <c r="D746" t="s">
        <v>9</v>
      </c>
      <c r="E746">
        <v>15.196999999999999</v>
      </c>
      <c r="F746">
        <v>15.196999999999999</v>
      </c>
    </row>
    <row r="747" spans="1:6">
      <c r="A747">
        <v>45278</v>
      </c>
      <c r="B747" t="s">
        <v>9</v>
      </c>
      <c r="C747" t="s">
        <v>9</v>
      </c>
      <c r="D747" t="s">
        <v>9</v>
      </c>
      <c r="E747">
        <v>12.395</v>
      </c>
      <c r="F747">
        <v>12.395</v>
      </c>
    </row>
    <row r="748" spans="1:6">
      <c r="A748">
        <v>45279</v>
      </c>
      <c r="B748" t="s">
        <v>9</v>
      </c>
      <c r="C748" t="s">
        <v>9</v>
      </c>
      <c r="D748" t="s">
        <v>9</v>
      </c>
      <c r="E748">
        <v>11.775</v>
      </c>
      <c r="F748">
        <v>11.775</v>
      </c>
    </row>
    <row r="749" spans="1:6">
      <c r="A749">
        <v>45280</v>
      </c>
      <c r="B749" t="s">
        <v>9</v>
      </c>
      <c r="C749" t="s">
        <v>9</v>
      </c>
      <c r="D749" t="s">
        <v>9</v>
      </c>
      <c r="E749">
        <v>11.81</v>
      </c>
      <c r="F749">
        <v>11.81</v>
      </c>
    </row>
    <row r="750" spans="1:6">
      <c r="A750">
        <v>45281</v>
      </c>
      <c r="B750" t="s">
        <v>9</v>
      </c>
      <c r="C750" t="s">
        <v>9</v>
      </c>
      <c r="D750" t="s">
        <v>9</v>
      </c>
      <c r="E750">
        <v>11.935</v>
      </c>
      <c r="F750">
        <v>11.935</v>
      </c>
    </row>
    <row r="751" spans="1:6">
      <c r="A751">
        <v>45282</v>
      </c>
      <c r="B751" t="s">
        <v>9</v>
      </c>
      <c r="C751" t="s">
        <v>9</v>
      </c>
      <c r="D751" t="s">
        <v>9</v>
      </c>
      <c r="E751">
        <v>11.945</v>
      </c>
      <c r="F751">
        <v>11.945</v>
      </c>
    </row>
    <row r="752" spans="1:6">
      <c r="A752">
        <v>45286</v>
      </c>
      <c r="B752" t="s">
        <v>9</v>
      </c>
      <c r="C752" t="s">
        <v>9</v>
      </c>
      <c r="D752" t="s">
        <v>9</v>
      </c>
      <c r="E752">
        <v>11.945</v>
      </c>
      <c r="F752">
        <v>11.945</v>
      </c>
    </row>
    <row r="753" spans="1:6">
      <c r="A753">
        <v>45287</v>
      </c>
      <c r="B753" t="s">
        <v>9</v>
      </c>
      <c r="C753" t="s">
        <v>9</v>
      </c>
      <c r="D753" t="s">
        <v>9</v>
      </c>
      <c r="E753">
        <v>11.87</v>
      </c>
      <c r="F753">
        <v>11.87</v>
      </c>
    </row>
    <row r="754" spans="1:6">
      <c r="A754">
        <v>45288</v>
      </c>
      <c r="B754" t="s">
        <v>9</v>
      </c>
      <c r="C754" t="s">
        <v>9</v>
      </c>
      <c r="D754" t="s">
        <v>9</v>
      </c>
      <c r="E754">
        <v>11.725</v>
      </c>
      <c r="F754">
        <v>11.725</v>
      </c>
    </row>
    <row r="755" spans="1:6">
      <c r="A755">
        <v>45289</v>
      </c>
      <c r="B755" t="s">
        <v>9</v>
      </c>
      <c r="C755" t="s">
        <v>9</v>
      </c>
      <c r="D755" t="s">
        <v>9</v>
      </c>
      <c r="E755">
        <v>11.52</v>
      </c>
      <c r="F755">
        <v>11.52</v>
      </c>
    </row>
    <row r="756" spans="1:6">
      <c r="A756">
        <v>45293</v>
      </c>
      <c r="B756" t="s">
        <v>9</v>
      </c>
      <c r="C756" t="s">
        <v>9</v>
      </c>
      <c r="D756" t="s">
        <v>9</v>
      </c>
      <c r="E756">
        <v>11.494999999999999</v>
      </c>
      <c r="F756">
        <v>11.494999999999999</v>
      </c>
    </row>
    <row r="757" spans="1:6">
      <c r="A757">
        <v>45294</v>
      </c>
      <c r="B757" t="s">
        <v>9</v>
      </c>
      <c r="C757" t="s">
        <v>9</v>
      </c>
      <c r="D757" t="s">
        <v>9</v>
      </c>
      <c r="E757">
        <v>11.5</v>
      </c>
      <c r="F757">
        <v>11.5</v>
      </c>
    </row>
    <row r="758" spans="1:6">
      <c r="A758">
        <v>45295</v>
      </c>
      <c r="B758" t="s">
        <v>9</v>
      </c>
      <c r="C758" t="s">
        <v>9</v>
      </c>
      <c r="D758" t="s">
        <v>9</v>
      </c>
      <c r="E758">
        <v>11.555</v>
      </c>
      <c r="F758">
        <v>11.555</v>
      </c>
    </row>
    <row r="759" spans="1:6">
      <c r="A759">
        <v>45296</v>
      </c>
      <c r="B759" t="s">
        <v>9</v>
      </c>
      <c r="C759" t="s">
        <v>9</v>
      </c>
      <c r="D759" t="s">
        <v>9</v>
      </c>
      <c r="E759">
        <v>11.565</v>
      </c>
      <c r="F759">
        <v>11.565</v>
      </c>
    </row>
    <row r="760" spans="1:6">
      <c r="A760">
        <v>45299</v>
      </c>
      <c r="B760" t="s">
        <v>9</v>
      </c>
      <c r="C760" t="s">
        <v>9</v>
      </c>
      <c r="D760" t="s">
        <v>9</v>
      </c>
      <c r="E760">
        <v>11.48</v>
      </c>
      <c r="F760">
        <v>11.48</v>
      </c>
    </row>
    <row r="761" spans="1:6">
      <c r="A761">
        <v>45300</v>
      </c>
      <c r="B761" t="s">
        <v>9</v>
      </c>
      <c r="C761" t="s">
        <v>9</v>
      </c>
      <c r="D761" t="s">
        <v>9</v>
      </c>
      <c r="E761">
        <v>11.3</v>
      </c>
      <c r="F761">
        <v>11.3</v>
      </c>
    </row>
    <row r="762" spans="1:6">
      <c r="A762">
        <v>45301</v>
      </c>
      <c r="B762" t="s">
        <v>9</v>
      </c>
      <c r="C762" t="s">
        <v>9</v>
      </c>
      <c r="D762" t="s">
        <v>9</v>
      </c>
      <c r="E762">
        <v>11.285</v>
      </c>
      <c r="F762">
        <v>11.285</v>
      </c>
    </row>
    <row r="763" spans="1:6">
      <c r="A763">
        <v>45302</v>
      </c>
      <c r="B763" t="s">
        <v>9</v>
      </c>
      <c r="C763" t="s">
        <v>9</v>
      </c>
      <c r="D763" t="s">
        <v>9</v>
      </c>
      <c r="E763">
        <v>11.244999999999999</v>
      </c>
      <c r="F763">
        <v>11.244999999999999</v>
      </c>
    </row>
    <row r="764" spans="1:6">
      <c r="A764">
        <v>45303</v>
      </c>
      <c r="B764" t="s">
        <v>9</v>
      </c>
      <c r="C764" t="s">
        <v>9</v>
      </c>
      <c r="D764" t="s">
        <v>9</v>
      </c>
      <c r="E764">
        <v>11.2</v>
      </c>
      <c r="F764">
        <v>11.2</v>
      </c>
    </row>
    <row r="765" spans="1:6">
      <c r="A765">
        <v>45307</v>
      </c>
      <c r="B765" t="s">
        <v>9</v>
      </c>
      <c r="C765" t="s">
        <v>9</v>
      </c>
      <c r="D765" t="s">
        <v>9</v>
      </c>
      <c r="E765">
        <v>10.025</v>
      </c>
      <c r="F765">
        <v>10.025</v>
      </c>
    </row>
    <row r="766" spans="1:6">
      <c r="A766">
        <v>45308</v>
      </c>
      <c r="B766" t="s">
        <v>9</v>
      </c>
      <c r="C766" t="s">
        <v>9</v>
      </c>
      <c r="D766" t="s">
        <v>9</v>
      </c>
      <c r="E766">
        <v>9.5500000000000007</v>
      </c>
      <c r="F766">
        <v>9.5500000000000007</v>
      </c>
    </row>
    <row r="767" spans="1:6">
      <c r="A767">
        <v>45309</v>
      </c>
      <c r="B767" t="s">
        <v>9</v>
      </c>
      <c r="C767" t="s">
        <v>9</v>
      </c>
      <c r="D767" t="s">
        <v>9</v>
      </c>
      <c r="E767">
        <v>9.5549999999999997</v>
      </c>
      <c r="F767">
        <v>9.5549999999999997</v>
      </c>
    </row>
    <row r="768" spans="1:6">
      <c r="A768">
        <v>45310</v>
      </c>
      <c r="B768" t="s">
        <v>9</v>
      </c>
      <c r="C768" t="s">
        <v>9</v>
      </c>
      <c r="D768" t="s">
        <v>9</v>
      </c>
      <c r="E768">
        <v>9.5850000000000009</v>
      </c>
      <c r="F768">
        <v>9.5850000000000009</v>
      </c>
    </row>
    <row r="769" spans="1:6">
      <c r="A769">
        <v>45313</v>
      </c>
      <c r="B769" t="s">
        <v>9</v>
      </c>
      <c r="C769" t="s">
        <v>9</v>
      </c>
      <c r="D769" t="s">
        <v>9</v>
      </c>
      <c r="E769">
        <v>9.4049999999999994</v>
      </c>
      <c r="F769">
        <v>9.4049999999999994</v>
      </c>
    </row>
    <row r="770" spans="1:6">
      <c r="A770">
        <v>45314</v>
      </c>
      <c r="B770" t="s">
        <v>9</v>
      </c>
      <c r="C770" t="s">
        <v>9</v>
      </c>
      <c r="D770" t="s">
        <v>9</v>
      </c>
      <c r="E770">
        <v>9.3350000000000009</v>
      </c>
      <c r="F770">
        <v>9.3350000000000009</v>
      </c>
    </row>
    <row r="771" spans="1:6">
      <c r="A771">
        <v>45315</v>
      </c>
      <c r="B771" t="s">
        <v>9</v>
      </c>
      <c r="C771" t="s">
        <v>9</v>
      </c>
      <c r="D771" t="s">
        <v>9</v>
      </c>
      <c r="E771">
        <v>9.5749999999999993</v>
      </c>
      <c r="F771">
        <v>9.5749999999999993</v>
      </c>
    </row>
    <row r="772" spans="1:6">
      <c r="A772">
        <v>45316</v>
      </c>
      <c r="B772" t="s">
        <v>9</v>
      </c>
      <c r="C772" t="s">
        <v>9</v>
      </c>
      <c r="D772" t="s">
        <v>9</v>
      </c>
      <c r="E772">
        <v>9.39</v>
      </c>
      <c r="F772">
        <v>9.39</v>
      </c>
    </row>
    <row r="773" spans="1:6">
      <c r="A773">
        <v>45317</v>
      </c>
      <c r="B773" t="s">
        <v>9</v>
      </c>
      <c r="C773" t="s">
        <v>9</v>
      </c>
      <c r="D773" t="s">
        <v>9</v>
      </c>
      <c r="E773">
        <v>9.2899999999999991</v>
      </c>
      <c r="F773">
        <v>9.2899999999999991</v>
      </c>
    </row>
    <row r="774" spans="1:6">
      <c r="A774">
        <v>45320</v>
      </c>
      <c r="B774" t="s">
        <v>9</v>
      </c>
      <c r="C774" t="s">
        <v>9</v>
      </c>
      <c r="D774" t="s">
        <v>9</v>
      </c>
      <c r="E774">
        <v>9.39</v>
      </c>
      <c r="F774">
        <v>9.39</v>
      </c>
    </row>
    <row r="775" spans="1:6">
      <c r="A775">
        <v>45321</v>
      </c>
      <c r="B775" t="s">
        <v>9</v>
      </c>
      <c r="C775" t="s">
        <v>9</v>
      </c>
      <c r="D775" t="s">
        <v>9</v>
      </c>
      <c r="E775">
        <v>9.48</v>
      </c>
      <c r="F775">
        <v>9.48</v>
      </c>
    </row>
    <row r="776" spans="1:6">
      <c r="A776">
        <v>45322</v>
      </c>
      <c r="B776" t="s">
        <v>9</v>
      </c>
      <c r="C776" t="s">
        <v>9</v>
      </c>
      <c r="D776" t="s">
        <v>9</v>
      </c>
      <c r="E776">
        <v>9.5299999999999994</v>
      </c>
      <c r="F776">
        <v>9.5299999999999994</v>
      </c>
    </row>
    <row r="777" spans="1:6">
      <c r="A777">
        <v>45323</v>
      </c>
      <c r="B777" t="s">
        <v>9</v>
      </c>
      <c r="C777" t="s">
        <v>9</v>
      </c>
      <c r="D777" t="s">
        <v>9</v>
      </c>
      <c r="E777">
        <v>9.4600000000000009</v>
      </c>
      <c r="F777">
        <v>9.4600000000000009</v>
      </c>
    </row>
    <row r="778" spans="1:6">
      <c r="A778">
        <v>45324</v>
      </c>
      <c r="B778" t="s">
        <v>9</v>
      </c>
      <c r="C778" t="s">
        <v>9</v>
      </c>
      <c r="D778" t="s">
        <v>9</v>
      </c>
      <c r="E778">
        <v>9.4600000000000009</v>
      </c>
      <c r="F778">
        <v>9.4600000000000009</v>
      </c>
    </row>
    <row r="779" spans="1:6">
      <c r="A779">
        <v>45327</v>
      </c>
      <c r="B779" t="s">
        <v>9</v>
      </c>
      <c r="C779" t="s">
        <v>9</v>
      </c>
      <c r="D779" t="s">
        <v>9</v>
      </c>
      <c r="E779">
        <v>9.4550000000000001</v>
      </c>
      <c r="F779">
        <v>9.4550000000000001</v>
      </c>
    </row>
    <row r="780" spans="1:6">
      <c r="A780">
        <v>45328</v>
      </c>
      <c r="B780" t="s">
        <v>9</v>
      </c>
      <c r="C780" t="s">
        <v>9</v>
      </c>
      <c r="D780" t="s">
        <v>9</v>
      </c>
      <c r="E780">
        <v>9.4700000000000006</v>
      </c>
      <c r="F780">
        <v>9.4700000000000006</v>
      </c>
    </row>
    <row r="781" spans="1:6">
      <c r="A781">
        <v>45329</v>
      </c>
      <c r="B781" t="s">
        <v>9</v>
      </c>
      <c r="C781" t="s">
        <v>9</v>
      </c>
      <c r="D781" t="s">
        <v>9</v>
      </c>
      <c r="E781">
        <v>9.4499999999999993</v>
      </c>
      <c r="F781">
        <v>9.4499999999999993</v>
      </c>
    </row>
    <row r="782" spans="1:6">
      <c r="A782">
        <v>45330</v>
      </c>
      <c r="B782" t="s">
        <v>9</v>
      </c>
      <c r="C782" t="s">
        <v>9</v>
      </c>
      <c r="D782" t="s">
        <v>9</v>
      </c>
      <c r="E782">
        <v>9.4499999999999993</v>
      </c>
      <c r="F782">
        <v>9.4499999999999993</v>
      </c>
    </row>
    <row r="783" spans="1:6">
      <c r="A783">
        <v>45331</v>
      </c>
      <c r="B783" t="s">
        <v>9</v>
      </c>
      <c r="C783" t="s">
        <v>9</v>
      </c>
      <c r="D783" t="s">
        <v>9</v>
      </c>
      <c r="E783">
        <v>9.4350000000000005</v>
      </c>
      <c r="F783">
        <v>9.4350000000000005</v>
      </c>
    </row>
    <row r="784" spans="1:6">
      <c r="A784">
        <v>45334</v>
      </c>
      <c r="B784" t="s">
        <v>9</v>
      </c>
      <c r="C784" t="s">
        <v>9</v>
      </c>
      <c r="D784" t="s">
        <v>9</v>
      </c>
      <c r="E784">
        <v>9.4350000000000005</v>
      </c>
      <c r="F784">
        <v>9.4350000000000005</v>
      </c>
    </row>
    <row r="785" spans="1:6">
      <c r="A785">
        <v>45335</v>
      </c>
      <c r="B785" t="s">
        <v>9</v>
      </c>
      <c r="C785" t="s">
        <v>9</v>
      </c>
      <c r="D785" t="s">
        <v>9</v>
      </c>
      <c r="E785">
        <v>9.4049999999999994</v>
      </c>
      <c r="F785">
        <v>9.4049999999999994</v>
      </c>
    </row>
    <row r="786" spans="1:6">
      <c r="A786">
        <v>45336</v>
      </c>
      <c r="B786" t="s">
        <v>9</v>
      </c>
      <c r="C786" t="s">
        <v>9</v>
      </c>
      <c r="D786" t="s">
        <v>9</v>
      </c>
      <c r="E786">
        <v>9.3650000000000002</v>
      </c>
      <c r="F786">
        <v>9.3650000000000002</v>
      </c>
    </row>
    <row r="787" spans="1:6">
      <c r="A787">
        <v>45337</v>
      </c>
      <c r="B787" t="s">
        <v>9</v>
      </c>
      <c r="C787" t="s">
        <v>9</v>
      </c>
      <c r="D787" t="s">
        <v>9</v>
      </c>
      <c r="E787">
        <v>9.3469999999999995</v>
      </c>
      <c r="F787">
        <v>9.3469999999999995</v>
      </c>
    </row>
    <row r="788" spans="1:6">
      <c r="A788">
        <v>45338</v>
      </c>
      <c r="B788" t="s">
        <v>9</v>
      </c>
      <c r="C788" t="s">
        <v>9</v>
      </c>
      <c r="D788" t="s">
        <v>9</v>
      </c>
      <c r="E788">
        <v>8.57</v>
      </c>
      <c r="F788">
        <v>8.57</v>
      </c>
    </row>
    <row r="789" spans="1:6">
      <c r="A789">
        <v>45342</v>
      </c>
      <c r="B789" t="s">
        <v>9</v>
      </c>
      <c r="C789" t="s">
        <v>9</v>
      </c>
      <c r="D789" t="s">
        <v>9</v>
      </c>
      <c r="E789">
        <v>8.3699999999999992</v>
      </c>
      <c r="F789">
        <v>8.3699999999999992</v>
      </c>
    </row>
    <row r="790" spans="1:6">
      <c r="A790">
        <v>45343</v>
      </c>
      <c r="B790" t="s">
        <v>9</v>
      </c>
      <c r="C790" t="s">
        <v>9</v>
      </c>
      <c r="D790" t="s">
        <v>9</v>
      </c>
      <c r="E790">
        <v>8.2949999999999999</v>
      </c>
      <c r="F790">
        <v>8.2949999999999999</v>
      </c>
    </row>
    <row r="791" spans="1:6">
      <c r="A791">
        <v>45344</v>
      </c>
      <c r="B791" t="s">
        <v>9</v>
      </c>
      <c r="C791" t="s">
        <v>9</v>
      </c>
      <c r="D791" t="s">
        <v>9</v>
      </c>
      <c r="E791">
        <v>8.1549999999999994</v>
      </c>
      <c r="F791">
        <v>8.1549999999999994</v>
      </c>
    </row>
    <row r="792" spans="1:6">
      <c r="A792">
        <v>45345</v>
      </c>
      <c r="B792" t="s">
        <v>9</v>
      </c>
      <c r="C792" t="s">
        <v>9</v>
      </c>
      <c r="D792" t="s">
        <v>9</v>
      </c>
      <c r="E792">
        <v>8.125</v>
      </c>
      <c r="F792">
        <v>8.125</v>
      </c>
    </row>
    <row r="793" spans="1:6">
      <c r="A793">
        <v>45348</v>
      </c>
      <c r="B793" t="s">
        <v>9</v>
      </c>
      <c r="C793" t="s">
        <v>9</v>
      </c>
      <c r="D793" t="s">
        <v>9</v>
      </c>
      <c r="E793">
        <v>8.3000000000000007</v>
      </c>
      <c r="F793">
        <v>8.3000000000000007</v>
      </c>
    </row>
    <row r="794" spans="1:6">
      <c r="A794">
        <v>45349</v>
      </c>
      <c r="B794" t="s">
        <v>9</v>
      </c>
      <c r="C794" t="s">
        <v>9</v>
      </c>
      <c r="D794" t="s">
        <v>9</v>
      </c>
      <c r="E794">
        <v>8.2200000000000006</v>
      </c>
      <c r="F794">
        <v>8.2200000000000006</v>
      </c>
    </row>
    <row r="795" spans="1:6">
      <c r="A795">
        <v>45350</v>
      </c>
      <c r="B795" t="s">
        <v>9</v>
      </c>
      <c r="C795" t="s">
        <v>9</v>
      </c>
      <c r="D795" t="s">
        <v>9</v>
      </c>
      <c r="E795">
        <v>8.4949999999999992</v>
      </c>
      <c r="F795">
        <v>8.4949999999999992</v>
      </c>
    </row>
    <row r="796" spans="1:6">
      <c r="A796">
        <v>45351</v>
      </c>
      <c r="B796" t="s">
        <v>9</v>
      </c>
      <c r="C796" t="s">
        <v>9</v>
      </c>
      <c r="D796" t="s">
        <v>9</v>
      </c>
      <c r="E796">
        <v>8.3699999999999992</v>
      </c>
      <c r="F796">
        <v>8.3699999999999992</v>
      </c>
    </row>
    <row r="797" spans="1:6">
      <c r="A797">
        <v>45352</v>
      </c>
      <c r="B797" t="s">
        <v>9</v>
      </c>
      <c r="C797" t="s">
        <v>9</v>
      </c>
      <c r="D797" t="s">
        <v>9</v>
      </c>
      <c r="E797">
        <v>8.3000000000000007</v>
      </c>
      <c r="F797">
        <v>8.3000000000000007</v>
      </c>
    </row>
    <row r="798" spans="1:6">
      <c r="A798">
        <v>45355</v>
      </c>
      <c r="B798" t="s">
        <v>9</v>
      </c>
      <c r="C798" t="s">
        <v>9</v>
      </c>
      <c r="D798" t="s">
        <v>9</v>
      </c>
      <c r="E798">
        <v>8.34</v>
      </c>
      <c r="F798">
        <v>8.34</v>
      </c>
    </row>
    <row r="799" spans="1:6">
      <c r="A799">
        <v>45356</v>
      </c>
      <c r="B799" t="s">
        <v>9</v>
      </c>
      <c r="C799" t="s">
        <v>9</v>
      </c>
      <c r="D799" t="s">
        <v>9</v>
      </c>
      <c r="E799">
        <v>8.3800000000000008</v>
      </c>
      <c r="F799">
        <v>8.3800000000000008</v>
      </c>
    </row>
    <row r="800" spans="1:6">
      <c r="A800">
        <v>45357</v>
      </c>
      <c r="B800" t="s">
        <v>9</v>
      </c>
      <c r="C800" t="s">
        <v>9</v>
      </c>
      <c r="D800" t="s">
        <v>9</v>
      </c>
      <c r="E800">
        <v>8.4149999999999991</v>
      </c>
      <c r="F800">
        <v>8.4149999999999991</v>
      </c>
    </row>
    <row r="801" spans="1:6">
      <c r="A801">
        <v>45358</v>
      </c>
      <c r="B801" t="s">
        <v>9</v>
      </c>
      <c r="C801" t="s">
        <v>9</v>
      </c>
      <c r="D801" t="s">
        <v>9</v>
      </c>
      <c r="E801">
        <v>8.4</v>
      </c>
      <c r="F801">
        <v>8.4</v>
      </c>
    </row>
    <row r="802" spans="1:6">
      <c r="A802">
        <v>45359</v>
      </c>
      <c r="B802" t="s">
        <v>9</v>
      </c>
      <c r="C802" t="s">
        <v>9</v>
      </c>
      <c r="D802" t="s">
        <v>9</v>
      </c>
      <c r="E802">
        <v>8.4600000000000009</v>
      </c>
      <c r="F802">
        <v>8.4600000000000009</v>
      </c>
    </row>
    <row r="803" spans="1:6">
      <c r="A803">
        <v>45362</v>
      </c>
      <c r="B803" t="s">
        <v>9</v>
      </c>
      <c r="C803" t="s">
        <v>9</v>
      </c>
      <c r="D803" t="s">
        <v>9</v>
      </c>
      <c r="E803">
        <v>8.4649999999999999</v>
      </c>
      <c r="F803">
        <v>8.4649999999999999</v>
      </c>
    </row>
    <row r="804" spans="1:6">
      <c r="A804">
        <v>45363</v>
      </c>
      <c r="B804" t="s">
        <v>9</v>
      </c>
      <c r="C804" t="s">
        <v>9</v>
      </c>
      <c r="D804" t="s">
        <v>9</v>
      </c>
      <c r="E804">
        <v>8.4649999999999999</v>
      </c>
      <c r="F804">
        <v>8.4649999999999999</v>
      </c>
    </row>
    <row r="805" spans="1:6">
      <c r="A805">
        <v>45364</v>
      </c>
      <c r="B805" t="s">
        <v>9</v>
      </c>
      <c r="C805" t="s">
        <v>9</v>
      </c>
      <c r="D805" t="s">
        <v>9</v>
      </c>
      <c r="E805">
        <v>8.4749999999999996</v>
      </c>
      <c r="F805">
        <v>8.4749999999999996</v>
      </c>
    </row>
    <row r="806" spans="1:6">
      <c r="A806">
        <v>45365</v>
      </c>
      <c r="B806" t="s">
        <v>9</v>
      </c>
      <c r="C806" t="s">
        <v>9</v>
      </c>
      <c r="D806" t="s">
        <v>9</v>
      </c>
      <c r="E806">
        <v>8.49</v>
      </c>
      <c r="F806">
        <v>8.49</v>
      </c>
    </row>
    <row r="807" spans="1:6">
      <c r="A807">
        <v>45366</v>
      </c>
      <c r="B807" t="s">
        <v>9</v>
      </c>
      <c r="C807" t="s">
        <v>9</v>
      </c>
      <c r="D807" t="s">
        <v>9</v>
      </c>
      <c r="E807">
        <v>8.5210000000000008</v>
      </c>
      <c r="F807">
        <v>8.5210000000000008</v>
      </c>
    </row>
    <row r="808" spans="1:6">
      <c r="A808">
        <v>45369</v>
      </c>
      <c r="B808" t="s">
        <v>9</v>
      </c>
      <c r="C808" t="s">
        <v>9</v>
      </c>
      <c r="D808" t="s">
        <v>9</v>
      </c>
      <c r="E808">
        <v>9.8800000000000008</v>
      </c>
      <c r="F808">
        <v>9.8800000000000008</v>
      </c>
    </row>
    <row r="809" spans="1:6">
      <c r="A809">
        <v>45370</v>
      </c>
      <c r="B809" t="s">
        <v>9</v>
      </c>
      <c r="C809" t="s">
        <v>9</v>
      </c>
      <c r="D809" t="s">
        <v>9</v>
      </c>
      <c r="E809">
        <v>9.9</v>
      </c>
      <c r="F809">
        <v>9.9</v>
      </c>
    </row>
    <row r="810" spans="1:6">
      <c r="A810">
        <v>45371</v>
      </c>
      <c r="B810" t="s">
        <v>9</v>
      </c>
      <c r="C810" t="s">
        <v>9</v>
      </c>
      <c r="D810" t="s">
        <v>9</v>
      </c>
      <c r="E810">
        <v>9.57</v>
      </c>
      <c r="F810">
        <v>9.57</v>
      </c>
    </row>
    <row r="811" spans="1:6">
      <c r="A811">
        <v>45372</v>
      </c>
      <c r="B811" t="s">
        <v>9</v>
      </c>
      <c r="C811" t="s">
        <v>9</v>
      </c>
      <c r="D811" t="s">
        <v>9</v>
      </c>
      <c r="E811">
        <v>9.2850000000000001</v>
      </c>
      <c r="F811">
        <v>9.2850000000000001</v>
      </c>
    </row>
    <row r="812" spans="1:6">
      <c r="A812">
        <v>45373</v>
      </c>
      <c r="B812" t="s">
        <v>9</v>
      </c>
      <c r="C812" t="s">
        <v>9</v>
      </c>
      <c r="D812" t="s">
        <v>9</v>
      </c>
      <c r="E812">
        <v>9.4450000000000003</v>
      </c>
      <c r="F812">
        <v>9.4450000000000003</v>
      </c>
    </row>
    <row r="813" spans="1:6">
      <c r="A813">
        <v>45376</v>
      </c>
      <c r="B813" t="s">
        <v>9</v>
      </c>
      <c r="C813" t="s">
        <v>9</v>
      </c>
      <c r="D813" t="s">
        <v>9</v>
      </c>
      <c r="E813">
        <v>9.7149999999999999</v>
      </c>
      <c r="F813">
        <v>9.7149999999999999</v>
      </c>
    </row>
    <row r="814" spans="1:6">
      <c r="A814">
        <v>45377</v>
      </c>
      <c r="B814" t="s">
        <v>9</v>
      </c>
      <c r="C814" t="s">
        <v>9</v>
      </c>
      <c r="D814" t="s">
        <v>9</v>
      </c>
      <c r="E814">
        <v>9.5749999999999993</v>
      </c>
      <c r="F814">
        <v>9.5749999999999993</v>
      </c>
    </row>
    <row r="815" spans="1:6">
      <c r="A815">
        <v>45378</v>
      </c>
      <c r="B815" t="s">
        <v>9</v>
      </c>
      <c r="C815" t="s">
        <v>9</v>
      </c>
      <c r="D815" t="s">
        <v>9</v>
      </c>
      <c r="E815">
        <v>9.4</v>
      </c>
      <c r="F815">
        <v>9.4</v>
      </c>
    </row>
    <row r="816" spans="1:6">
      <c r="A816">
        <v>45379</v>
      </c>
      <c r="B816" t="s">
        <v>9</v>
      </c>
      <c r="C816" t="s">
        <v>9</v>
      </c>
      <c r="D816" t="s">
        <v>9</v>
      </c>
      <c r="E816">
        <v>9.5350000000000001</v>
      </c>
      <c r="F816">
        <v>9.5350000000000001</v>
      </c>
    </row>
    <row r="817" spans="1:6">
      <c r="A817">
        <v>45383</v>
      </c>
      <c r="B817" t="s">
        <v>9</v>
      </c>
      <c r="C817" t="s">
        <v>9</v>
      </c>
      <c r="D817" t="s">
        <v>9</v>
      </c>
      <c r="E817">
        <v>9.5350000000000001</v>
      </c>
      <c r="F817">
        <v>9.5350000000000001</v>
      </c>
    </row>
    <row r="818" spans="1:6">
      <c r="A818">
        <v>45384</v>
      </c>
      <c r="B818" t="s">
        <v>9</v>
      </c>
      <c r="C818" t="s">
        <v>9</v>
      </c>
      <c r="D818" t="s">
        <v>9</v>
      </c>
      <c r="E818">
        <v>9.4649999999999999</v>
      </c>
      <c r="F818">
        <v>9.4649999999999999</v>
      </c>
    </row>
    <row r="819" spans="1:6">
      <c r="A819">
        <v>45385</v>
      </c>
      <c r="B819" t="s">
        <v>9</v>
      </c>
      <c r="C819" t="s">
        <v>9</v>
      </c>
      <c r="D819" t="s">
        <v>9</v>
      </c>
      <c r="E819">
        <v>9.5</v>
      </c>
      <c r="F819">
        <v>9.5</v>
      </c>
    </row>
    <row r="820" spans="1:6">
      <c r="A820">
        <v>45386</v>
      </c>
      <c r="B820" t="s">
        <v>9</v>
      </c>
      <c r="C820" t="s">
        <v>9</v>
      </c>
      <c r="D820" t="s">
        <v>9</v>
      </c>
      <c r="E820">
        <v>9.5449999999999999</v>
      </c>
      <c r="F820">
        <v>9.5449999999999999</v>
      </c>
    </row>
    <row r="821" spans="1:6">
      <c r="A821">
        <v>45387</v>
      </c>
      <c r="B821" t="s">
        <v>9</v>
      </c>
      <c r="C821" t="s">
        <v>9</v>
      </c>
      <c r="D821" t="s">
        <v>9</v>
      </c>
      <c r="E821">
        <v>9.5449999999999999</v>
      </c>
      <c r="F821">
        <v>9.5449999999999999</v>
      </c>
    </row>
    <row r="822" spans="1:6">
      <c r="A822">
        <v>45390</v>
      </c>
      <c r="B822" t="s">
        <v>9</v>
      </c>
      <c r="C822" t="s">
        <v>9</v>
      </c>
      <c r="D822" t="s">
        <v>9</v>
      </c>
      <c r="E822">
        <v>9.5749999999999993</v>
      </c>
      <c r="F822">
        <v>9.5749999999999993</v>
      </c>
    </row>
    <row r="823" spans="1:6">
      <c r="A823">
        <v>45391</v>
      </c>
      <c r="B823" t="s">
        <v>9</v>
      </c>
      <c r="C823" t="s">
        <v>9</v>
      </c>
      <c r="D823" t="s">
        <v>9</v>
      </c>
      <c r="E823">
        <v>9.5850000000000009</v>
      </c>
      <c r="F823">
        <v>9.5850000000000009</v>
      </c>
    </row>
    <row r="824" spans="1:6">
      <c r="A824">
        <v>45392</v>
      </c>
      <c r="B824" t="s">
        <v>9</v>
      </c>
      <c r="C824" t="s">
        <v>9</v>
      </c>
      <c r="D824" t="s">
        <v>9</v>
      </c>
      <c r="E824">
        <v>9.5850000000000009</v>
      </c>
      <c r="F824">
        <v>9.5850000000000009</v>
      </c>
    </row>
    <row r="825" spans="1:6">
      <c r="A825">
        <v>45393</v>
      </c>
      <c r="B825" t="s">
        <v>9</v>
      </c>
      <c r="C825" t="s">
        <v>9</v>
      </c>
      <c r="D825" t="s">
        <v>9</v>
      </c>
      <c r="E825">
        <v>9.61</v>
      </c>
      <c r="F825">
        <v>9.61</v>
      </c>
    </row>
    <row r="826" spans="1:6">
      <c r="A826">
        <v>45394</v>
      </c>
      <c r="B826" t="s">
        <v>9</v>
      </c>
      <c r="C826" t="s">
        <v>9</v>
      </c>
      <c r="D826" t="s">
        <v>9</v>
      </c>
      <c r="E826">
        <v>9.6449999999999996</v>
      </c>
      <c r="F826">
        <v>9.6449999999999996</v>
      </c>
    </row>
    <row r="827" spans="1:6">
      <c r="A827">
        <v>45397</v>
      </c>
      <c r="B827" t="s">
        <v>9</v>
      </c>
      <c r="C827" t="s">
        <v>9</v>
      </c>
      <c r="D827" t="s">
        <v>9</v>
      </c>
      <c r="E827">
        <v>9.6869999999999994</v>
      </c>
      <c r="F827">
        <v>9.6869999999999994</v>
      </c>
    </row>
    <row r="828" spans="1:6">
      <c r="A828">
        <v>45398</v>
      </c>
      <c r="B828" t="s">
        <v>9</v>
      </c>
      <c r="C828" t="s">
        <v>9</v>
      </c>
      <c r="D828" t="s">
        <v>9</v>
      </c>
      <c r="E828">
        <v>11.26</v>
      </c>
      <c r="F828">
        <v>11.26</v>
      </c>
    </row>
    <row r="829" spans="1:6">
      <c r="A829">
        <v>45399</v>
      </c>
      <c r="B829" t="s">
        <v>9</v>
      </c>
      <c r="C829" t="s">
        <v>9</v>
      </c>
      <c r="D829" t="s">
        <v>9</v>
      </c>
      <c r="E829">
        <v>10.744999999999999</v>
      </c>
      <c r="F829">
        <v>10.744999999999999</v>
      </c>
    </row>
    <row r="830" spans="1:6">
      <c r="A830">
        <v>45400</v>
      </c>
      <c r="B830" t="s">
        <v>9</v>
      </c>
      <c r="C830" t="s">
        <v>9</v>
      </c>
      <c r="D830" t="s">
        <v>9</v>
      </c>
      <c r="E830">
        <v>10.88</v>
      </c>
      <c r="F830">
        <v>10.88</v>
      </c>
    </row>
    <row r="831" spans="1:6">
      <c r="A831">
        <v>45401</v>
      </c>
      <c r="B831" t="s">
        <v>9</v>
      </c>
      <c r="C831" t="s">
        <v>9</v>
      </c>
      <c r="D831" t="s">
        <v>9</v>
      </c>
      <c r="E831">
        <v>10.5</v>
      </c>
      <c r="F831">
        <v>10.5</v>
      </c>
    </row>
    <row r="832" spans="1:6">
      <c r="A832">
        <v>45404</v>
      </c>
      <c r="B832" t="s">
        <v>9</v>
      </c>
      <c r="C832" t="s">
        <v>9</v>
      </c>
      <c r="D832" t="s">
        <v>9</v>
      </c>
      <c r="E832">
        <v>10.53</v>
      </c>
      <c r="F832">
        <v>10.53</v>
      </c>
    </row>
    <row r="833" spans="1:6">
      <c r="A833">
        <v>45405</v>
      </c>
      <c r="B833" t="s">
        <v>9</v>
      </c>
      <c r="C833" t="s">
        <v>9</v>
      </c>
      <c r="D833" t="s">
        <v>9</v>
      </c>
      <c r="E833">
        <v>10.225</v>
      </c>
      <c r="F833">
        <v>10.225</v>
      </c>
    </row>
    <row r="834" spans="1:6">
      <c r="A834">
        <v>45406</v>
      </c>
      <c r="B834" t="s">
        <v>9</v>
      </c>
      <c r="C834" t="s">
        <v>9</v>
      </c>
      <c r="D834" t="s">
        <v>9</v>
      </c>
      <c r="E834">
        <v>10.435</v>
      </c>
      <c r="F834">
        <v>10.435</v>
      </c>
    </row>
    <row r="835" spans="1:6">
      <c r="A835">
        <v>45407</v>
      </c>
      <c r="B835" t="s">
        <v>9</v>
      </c>
      <c r="C835" t="s">
        <v>9</v>
      </c>
      <c r="D835" t="s">
        <v>9</v>
      </c>
      <c r="E835">
        <v>10.43</v>
      </c>
      <c r="F835">
        <v>10.43</v>
      </c>
    </row>
    <row r="836" spans="1:6">
      <c r="A836">
        <v>45408</v>
      </c>
      <c r="B836" t="s">
        <v>9</v>
      </c>
      <c r="C836" t="s">
        <v>9</v>
      </c>
      <c r="D836" t="s">
        <v>9</v>
      </c>
      <c r="E836">
        <v>10.324999999999999</v>
      </c>
      <c r="F836">
        <v>10.324999999999999</v>
      </c>
    </row>
    <row r="837" spans="1:6">
      <c r="A837">
        <v>45411</v>
      </c>
      <c r="B837" t="s">
        <v>9</v>
      </c>
      <c r="C837" t="s">
        <v>9</v>
      </c>
      <c r="D837" t="s">
        <v>9</v>
      </c>
      <c r="E837">
        <v>10.210000000000001</v>
      </c>
      <c r="F837">
        <v>10.210000000000001</v>
      </c>
    </row>
    <row r="838" spans="1:6">
      <c r="A838">
        <v>45412</v>
      </c>
      <c r="B838" t="s">
        <v>9</v>
      </c>
      <c r="C838" t="s">
        <v>9</v>
      </c>
      <c r="D838" t="s">
        <v>9</v>
      </c>
      <c r="E838">
        <v>10.335000000000001</v>
      </c>
      <c r="F838">
        <v>10.335000000000001</v>
      </c>
    </row>
    <row r="839" spans="1:6">
      <c r="A839">
        <v>45413</v>
      </c>
      <c r="B839" t="s">
        <v>9</v>
      </c>
      <c r="C839" t="s">
        <v>9</v>
      </c>
      <c r="D839" t="s">
        <v>9</v>
      </c>
      <c r="E839">
        <v>10.234999999999999</v>
      </c>
      <c r="F839">
        <v>10.234999999999999</v>
      </c>
    </row>
    <row r="840" spans="1:6">
      <c r="A840">
        <v>45414</v>
      </c>
      <c r="B840" t="s">
        <v>9</v>
      </c>
      <c r="C840" t="s">
        <v>9</v>
      </c>
      <c r="D840" t="s">
        <v>9</v>
      </c>
      <c r="E840">
        <v>10.41</v>
      </c>
      <c r="F840">
        <v>10.41</v>
      </c>
    </row>
    <row r="841" spans="1:6">
      <c r="A841">
        <v>45415</v>
      </c>
      <c r="B841" t="s">
        <v>9</v>
      </c>
      <c r="C841" t="s">
        <v>9</v>
      </c>
      <c r="D841" t="s">
        <v>9</v>
      </c>
      <c r="E841">
        <v>10.47</v>
      </c>
      <c r="F841">
        <v>10.47</v>
      </c>
    </row>
    <row r="842" spans="1:6">
      <c r="A842">
        <v>45418</v>
      </c>
      <c r="B842" t="s">
        <v>9</v>
      </c>
      <c r="C842" t="s">
        <v>9</v>
      </c>
      <c r="D842" t="s">
        <v>9</v>
      </c>
      <c r="E842">
        <v>10.47</v>
      </c>
      <c r="F842">
        <v>10.47</v>
      </c>
    </row>
    <row r="843" spans="1:6">
      <c r="A843">
        <v>45419</v>
      </c>
      <c r="B843" t="s">
        <v>9</v>
      </c>
      <c r="C843" t="s">
        <v>9</v>
      </c>
      <c r="D843" t="s">
        <v>9</v>
      </c>
      <c r="E843">
        <v>10.5</v>
      </c>
      <c r="F843">
        <v>10.5</v>
      </c>
    </row>
    <row r="844" spans="1:6">
      <c r="A844">
        <v>45420</v>
      </c>
      <c r="B844" t="s">
        <v>9</v>
      </c>
      <c r="C844" t="s">
        <v>9</v>
      </c>
      <c r="D844" t="s">
        <v>9</v>
      </c>
      <c r="E844">
        <v>10.46</v>
      </c>
      <c r="F844">
        <v>10.46</v>
      </c>
    </row>
    <row r="845" spans="1:6">
      <c r="A845">
        <v>45421</v>
      </c>
      <c r="B845" t="s">
        <v>9</v>
      </c>
      <c r="C845" t="s">
        <v>9</v>
      </c>
      <c r="D845" t="s">
        <v>9</v>
      </c>
      <c r="E845">
        <v>10.46</v>
      </c>
      <c r="F845">
        <v>10.46</v>
      </c>
    </row>
    <row r="846" spans="1:6">
      <c r="A846">
        <v>45422</v>
      </c>
      <c r="B846" t="s">
        <v>9</v>
      </c>
      <c r="C846" t="s">
        <v>9</v>
      </c>
      <c r="D846" t="s">
        <v>9</v>
      </c>
      <c r="E846">
        <v>10.475</v>
      </c>
      <c r="F846">
        <v>10.475</v>
      </c>
    </row>
    <row r="847" spans="1:6">
      <c r="A847">
        <v>45425</v>
      </c>
      <c r="B847" t="s">
        <v>9</v>
      </c>
      <c r="C847" t="s">
        <v>9</v>
      </c>
      <c r="D847" t="s">
        <v>9</v>
      </c>
      <c r="E847">
        <v>10.45</v>
      </c>
      <c r="F847">
        <v>10.45</v>
      </c>
    </row>
    <row r="848" spans="1:6">
      <c r="A848">
        <v>45426</v>
      </c>
      <c r="B848" t="s">
        <v>9</v>
      </c>
      <c r="C848" t="s">
        <v>9</v>
      </c>
      <c r="D848" t="s">
        <v>9</v>
      </c>
      <c r="E848">
        <v>10.45</v>
      </c>
      <c r="F848">
        <v>10.45</v>
      </c>
    </row>
    <row r="849" spans="1:6">
      <c r="A849">
        <v>45427</v>
      </c>
      <c r="B849" t="s">
        <v>9</v>
      </c>
      <c r="C849" t="s">
        <v>9</v>
      </c>
      <c r="D849" t="s">
        <v>9</v>
      </c>
      <c r="E849">
        <v>10.468999999999999</v>
      </c>
      <c r="F849">
        <v>10.468999999999999</v>
      </c>
    </row>
    <row r="850" spans="1:6">
      <c r="A850">
        <v>45428</v>
      </c>
      <c r="B850" t="s">
        <v>9</v>
      </c>
      <c r="C850" t="s">
        <v>9</v>
      </c>
      <c r="D850" t="s">
        <v>9</v>
      </c>
      <c r="E850">
        <v>11.045</v>
      </c>
      <c r="F850">
        <v>11.045</v>
      </c>
    </row>
    <row r="851" spans="1:6">
      <c r="A851">
        <v>45429</v>
      </c>
      <c r="B851" t="s">
        <v>9</v>
      </c>
      <c r="C851" t="s">
        <v>9</v>
      </c>
      <c r="D851" t="s">
        <v>9</v>
      </c>
      <c r="E851">
        <v>11.16</v>
      </c>
      <c r="F851">
        <v>11.16</v>
      </c>
    </row>
    <row r="852" spans="1:6">
      <c r="A852">
        <v>45432</v>
      </c>
      <c r="B852" t="s">
        <v>9</v>
      </c>
      <c r="C852" t="s">
        <v>9</v>
      </c>
      <c r="D852" t="s">
        <v>9</v>
      </c>
      <c r="E852">
        <v>11.505000000000001</v>
      </c>
      <c r="F852">
        <v>11.505000000000001</v>
      </c>
    </row>
    <row r="853" spans="1:6">
      <c r="A853">
        <v>45433</v>
      </c>
      <c r="B853" t="s">
        <v>9</v>
      </c>
      <c r="C853" t="s">
        <v>9</v>
      </c>
      <c r="D853" t="s">
        <v>9</v>
      </c>
      <c r="E853">
        <v>11.824999999999999</v>
      </c>
      <c r="F853">
        <v>11.824999999999999</v>
      </c>
    </row>
    <row r="854" spans="1:6">
      <c r="A854">
        <v>45434</v>
      </c>
      <c r="B854" t="s">
        <v>9</v>
      </c>
      <c r="C854" t="s">
        <v>9</v>
      </c>
      <c r="D854" t="s">
        <v>9</v>
      </c>
      <c r="E854">
        <v>11.975</v>
      </c>
      <c r="F854">
        <v>11.975</v>
      </c>
    </row>
    <row r="855" spans="1:6">
      <c r="A855">
        <v>45435</v>
      </c>
      <c r="B855" t="s">
        <v>9</v>
      </c>
      <c r="C855" t="s">
        <v>9</v>
      </c>
      <c r="D855" t="s">
        <v>9</v>
      </c>
      <c r="E855">
        <v>12.255000000000001</v>
      </c>
      <c r="F855">
        <v>12.255000000000001</v>
      </c>
    </row>
    <row r="856" spans="1:6">
      <c r="A856">
        <v>45436</v>
      </c>
      <c r="B856" t="s">
        <v>9</v>
      </c>
      <c r="C856" t="s">
        <v>9</v>
      </c>
      <c r="D856" t="s">
        <v>9</v>
      </c>
      <c r="E856">
        <v>11.94</v>
      </c>
      <c r="F856">
        <v>11.94</v>
      </c>
    </row>
    <row r="857" spans="1:6">
      <c r="A857">
        <v>45440</v>
      </c>
      <c r="B857" t="s">
        <v>9</v>
      </c>
      <c r="C857" t="s">
        <v>9</v>
      </c>
      <c r="D857" t="s">
        <v>9</v>
      </c>
      <c r="E857">
        <v>11.955</v>
      </c>
      <c r="F857">
        <v>11.955</v>
      </c>
    </row>
    <row r="858" spans="1:6">
      <c r="A858">
        <v>45441</v>
      </c>
      <c r="B858" t="s">
        <v>9</v>
      </c>
      <c r="C858" t="s">
        <v>9</v>
      </c>
      <c r="D858" t="s">
        <v>9</v>
      </c>
      <c r="E858">
        <v>11.83</v>
      </c>
      <c r="F858">
        <v>11.83</v>
      </c>
    </row>
    <row r="859" spans="1:6">
      <c r="A859">
        <v>45442</v>
      </c>
      <c r="B859" t="s">
        <v>9</v>
      </c>
      <c r="C859" t="s">
        <v>9</v>
      </c>
      <c r="D859" t="s">
        <v>9</v>
      </c>
      <c r="E859">
        <v>11.96</v>
      </c>
      <c r="F859">
        <v>11.96</v>
      </c>
    </row>
    <row r="860" spans="1:6">
      <c r="A860">
        <v>45443</v>
      </c>
      <c r="B860" t="s">
        <v>9</v>
      </c>
      <c r="C860" t="s">
        <v>9</v>
      </c>
      <c r="D860" t="s">
        <v>9</v>
      </c>
      <c r="E860">
        <v>11.904999999999999</v>
      </c>
      <c r="F860">
        <v>11.904999999999999</v>
      </c>
    </row>
    <row r="861" spans="1:6">
      <c r="A861">
        <v>45446</v>
      </c>
      <c r="B861" t="s">
        <v>9</v>
      </c>
      <c r="C861" t="s">
        <v>9</v>
      </c>
      <c r="D861" t="s">
        <v>9</v>
      </c>
      <c r="E861">
        <v>12.05</v>
      </c>
      <c r="F861">
        <v>12.05</v>
      </c>
    </row>
    <row r="862" spans="1:6">
      <c r="A862">
        <v>45447</v>
      </c>
      <c r="B862" t="s">
        <v>9</v>
      </c>
      <c r="C862" t="s">
        <v>9</v>
      </c>
      <c r="D862" t="s">
        <v>9</v>
      </c>
      <c r="E862">
        <v>11.99</v>
      </c>
      <c r="F862">
        <v>11.99</v>
      </c>
    </row>
    <row r="863" spans="1:6">
      <c r="A863">
        <v>45448</v>
      </c>
      <c r="B863" t="s">
        <v>9</v>
      </c>
      <c r="C863" t="s">
        <v>9</v>
      </c>
      <c r="D863" t="s">
        <v>9</v>
      </c>
      <c r="E863">
        <v>11.97</v>
      </c>
      <c r="F863">
        <v>11.97</v>
      </c>
    </row>
    <row r="864" spans="1:6">
      <c r="A864">
        <v>45449</v>
      </c>
      <c r="B864" t="s">
        <v>9</v>
      </c>
      <c r="C864" t="s">
        <v>9</v>
      </c>
      <c r="D864" t="s">
        <v>9</v>
      </c>
      <c r="E864">
        <v>11.984999999999999</v>
      </c>
      <c r="F864">
        <v>11.984999999999999</v>
      </c>
    </row>
    <row r="865" spans="1:6">
      <c r="A865">
        <v>45450</v>
      </c>
      <c r="B865" t="s">
        <v>9</v>
      </c>
      <c r="C865" t="s">
        <v>9</v>
      </c>
      <c r="D865" t="s">
        <v>9</v>
      </c>
      <c r="E865">
        <v>11.97</v>
      </c>
      <c r="F865">
        <v>11.97</v>
      </c>
    </row>
    <row r="866" spans="1:6">
      <c r="A866">
        <v>45453</v>
      </c>
      <c r="B866" t="s">
        <v>9</v>
      </c>
      <c r="C866" t="s">
        <v>9</v>
      </c>
      <c r="D866" t="s">
        <v>9</v>
      </c>
      <c r="E866">
        <v>11.965</v>
      </c>
      <c r="F866">
        <v>11.965</v>
      </c>
    </row>
    <row r="867" spans="1:6">
      <c r="A867">
        <v>45454</v>
      </c>
      <c r="B867" t="s">
        <v>9</v>
      </c>
      <c r="C867" t="s">
        <v>9</v>
      </c>
      <c r="D867" t="s">
        <v>9</v>
      </c>
      <c r="E867">
        <v>12</v>
      </c>
      <c r="F867">
        <v>12</v>
      </c>
    </row>
    <row r="868" spans="1:6">
      <c r="A868">
        <v>45455</v>
      </c>
      <c r="B868" t="s">
        <v>9</v>
      </c>
      <c r="C868" t="s">
        <v>9</v>
      </c>
      <c r="D868" t="s">
        <v>9</v>
      </c>
      <c r="E868">
        <v>12.03</v>
      </c>
      <c r="F868">
        <v>12.03</v>
      </c>
    </row>
    <row r="869" spans="1:6">
      <c r="A869">
        <v>45456</v>
      </c>
      <c r="B869" t="s">
        <v>9</v>
      </c>
      <c r="C869" t="s">
        <v>9</v>
      </c>
      <c r="D869" t="s">
        <v>9</v>
      </c>
      <c r="E869">
        <v>12.095000000000001</v>
      </c>
      <c r="F869">
        <v>12.095000000000001</v>
      </c>
    </row>
    <row r="870" spans="1:6">
      <c r="A870">
        <v>45457</v>
      </c>
      <c r="B870" t="s">
        <v>9</v>
      </c>
      <c r="C870" t="s">
        <v>9</v>
      </c>
      <c r="D870" t="s">
        <v>9</v>
      </c>
      <c r="E870">
        <v>12.138</v>
      </c>
      <c r="F870">
        <v>12.138</v>
      </c>
    </row>
    <row r="871" spans="1:6">
      <c r="A871">
        <v>45460</v>
      </c>
      <c r="B871" t="s">
        <v>9</v>
      </c>
      <c r="C871" t="s">
        <v>9</v>
      </c>
      <c r="D871" t="s">
        <v>9</v>
      </c>
      <c r="E871">
        <v>12.574999999999999</v>
      </c>
      <c r="F871">
        <v>12.574999999999999</v>
      </c>
    </row>
    <row r="872" spans="1:6">
      <c r="A872">
        <v>45461</v>
      </c>
      <c r="B872" t="s">
        <v>9</v>
      </c>
      <c r="C872" t="s">
        <v>9</v>
      </c>
      <c r="D872" t="s">
        <v>9</v>
      </c>
      <c r="E872">
        <v>12.6</v>
      </c>
      <c r="F872">
        <v>12.6</v>
      </c>
    </row>
    <row r="873" spans="1:6">
      <c r="A873">
        <v>45463</v>
      </c>
      <c r="B873" t="s">
        <v>9</v>
      </c>
      <c r="C873" t="s">
        <v>9</v>
      </c>
      <c r="D873" t="s">
        <v>9</v>
      </c>
      <c r="E873">
        <v>12.6</v>
      </c>
      <c r="F873">
        <v>12.6</v>
      </c>
    </row>
    <row r="874" spans="1:6">
      <c r="A874">
        <v>45464</v>
      </c>
      <c r="B874" t="s">
        <v>9</v>
      </c>
      <c r="C874" t="s">
        <v>9</v>
      </c>
      <c r="D874" t="s">
        <v>9</v>
      </c>
      <c r="E874">
        <v>12.465</v>
      </c>
      <c r="F874">
        <v>12.465</v>
      </c>
    </row>
    <row r="875" spans="1:6">
      <c r="A875">
        <v>45467</v>
      </c>
      <c r="B875" t="s">
        <v>9</v>
      </c>
      <c r="C875" t="s">
        <v>9</v>
      </c>
      <c r="D875" t="s">
        <v>9</v>
      </c>
      <c r="E875">
        <v>12.61</v>
      </c>
      <c r="F875">
        <v>12.61</v>
      </c>
    </row>
    <row r="876" spans="1:6">
      <c r="A876">
        <v>45468</v>
      </c>
      <c r="B876" t="s">
        <v>9</v>
      </c>
      <c r="C876" t="s">
        <v>9</v>
      </c>
      <c r="D876" t="s">
        <v>9</v>
      </c>
      <c r="E876">
        <v>12.734999999999999</v>
      </c>
      <c r="F876">
        <v>12.734999999999999</v>
      </c>
    </row>
    <row r="877" spans="1:6">
      <c r="A877">
        <v>45469</v>
      </c>
      <c r="B877" t="s">
        <v>9</v>
      </c>
      <c r="C877" t="s">
        <v>9</v>
      </c>
      <c r="D877" t="s">
        <v>9</v>
      </c>
      <c r="E877">
        <v>12.62</v>
      </c>
      <c r="F877">
        <v>12.62</v>
      </c>
    </row>
    <row r="878" spans="1:6">
      <c r="A878">
        <v>45470</v>
      </c>
      <c r="B878" t="s">
        <v>9</v>
      </c>
      <c r="C878" t="s">
        <v>9</v>
      </c>
      <c r="D878" t="s">
        <v>9</v>
      </c>
      <c r="E878">
        <v>12.66</v>
      </c>
      <c r="F878">
        <v>12.66</v>
      </c>
    </row>
    <row r="879" spans="1:6">
      <c r="A879">
        <v>45471</v>
      </c>
      <c r="B879" t="s">
        <v>9</v>
      </c>
      <c r="C879" t="s">
        <v>9</v>
      </c>
      <c r="D879" t="s">
        <v>9</v>
      </c>
      <c r="E879">
        <v>12.635</v>
      </c>
      <c r="F879">
        <v>12.635</v>
      </c>
    </row>
    <row r="880" spans="1:6">
      <c r="A880">
        <v>45474</v>
      </c>
      <c r="B880" t="s">
        <v>9</v>
      </c>
      <c r="C880" t="s">
        <v>9</v>
      </c>
      <c r="D880" t="s">
        <v>9</v>
      </c>
      <c r="E880">
        <v>12.535</v>
      </c>
      <c r="F880">
        <v>12.535</v>
      </c>
    </row>
    <row r="881" spans="1:6">
      <c r="A881">
        <v>45475</v>
      </c>
      <c r="B881" t="s">
        <v>9</v>
      </c>
      <c r="C881" t="s">
        <v>9</v>
      </c>
      <c r="D881" t="s">
        <v>9</v>
      </c>
      <c r="E881">
        <v>12.56</v>
      </c>
      <c r="F881">
        <v>12.56</v>
      </c>
    </row>
    <row r="882" spans="1:6">
      <c r="A882">
        <v>45476</v>
      </c>
      <c r="B882" t="s">
        <v>9</v>
      </c>
      <c r="C882" t="s">
        <v>9</v>
      </c>
      <c r="D882" t="s">
        <v>9</v>
      </c>
      <c r="E882">
        <v>12.42</v>
      </c>
      <c r="F882">
        <v>12.42</v>
      </c>
    </row>
    <row r="883" spans="1:6">
      <c r="A883">
        <v>45478</v>
      </c>
      <c r="B883" t="s">
        <v>9</v>
      </c>
      <c r="C883" t="s">
        <v>9</v>
      </c>
      <c r="D883" t="s">
        <v>9</v>
      </c>
      <c r="E883">
        <v>12.484999999999999</v>
      </c>
      <c r="F883">
        <v>12.484999999999999</v>
      </c>
    </row>
    <row r="884" spans="1:6">
      <c r="A884">
        <v>45481</v>
      </c>
      <c r="B884" t="s">
        <v>9</v>
      </c>
      <c r="C884" t="s">
        <v>9</v>
      </c>
      <c r="D884" t="s">
        <v>9</v>
      </c>
      <c r="E884">
        <v>12.39</v>
      </c>
      <c r="F884">
        <v>12.39</v>
      </c>
    </row>
    <row r="885" spans="1:6">
      <c r="A885">
        <v>45482</v>
      </c>
      <c r="B885" t="s">
        <v>9</v>
      </c>
      <c r="C885" t="s">
        <v>9</v>
      </c>
      <c r="D885" t="s">
        <v>9</v>
      </c>
      <c r="E885">
        <v>12.365</v>
      </c>
      <c r="F885">
        <v>12.365</v>
      </c>
    </row>
    <row r="886" spans="1:6">
      <c r="A886">
        <v>45483</v>
      </c>
      <c r="B886" t="s">
        <v>9</v>
      </c>
      <c r="C886" t="s">
        <v>9</v>
      </c>
      <c r="D886" t="s">
        <v>9</v>
      </c>
      <c r="E886">
        <v>12.35</v>
      </c>
      <c r="F886">
        <v>12.35</v>
      </c>
    </row>
    <row r="887" spans="1:6">
      <c r="A887">
        <v>45484</v>
      </c>
      <c r="B887" t="s">
        <v>9</v>
      </c>
      <c r="C887" t="s">
        <v>9</v>
      </c>
      <c r="D887" t="s">
        <v>9</v>
      </c>
      <c r="E887">
        <v>12.365</v>
      </c>
      <c r="F887">
        <v>12.365</v>
      </c>
    </row>
    <row r="888" spans="1:6">
      <c r="A888">
        <v>45485</v>
      </c>
      <c r="B888" t="s">
        <v>9</v>
      </c>
      <c r="C888" t="s">
        <v>9</v>
      </c>
      <c r="D888" t="s">
        <v>9</v>
      </c>
      <c r="E888">
        <v>12.33</v>
      </c>
      <c r="F888">
        <v>12.33</v>
      </c>
    </row>
    <row r="889" spans="1:6">
      <c r="A889">
        <v>45488</v>
      </c>
      <c r="B889" t="s">
        <v>9</v>
      </c>
      <c r="C889" t="s">
        <v>9</v>
      </c>
      <c r="D889" t="s">
        <v>9</v>
      </c>
      <c r="E889">
        <v>12.321</v>
      </c>
      <c r="F889">
        <v>12.321</v>
      </c>
    </row>
    <row r="890" spans="1:6">
      <c r="A890">
        <v>45489</v>
      </c>
      <c r="B890" t="s">
        <v>9</v>
      </c>
      <c r="C890" t="s">
        <v>9</v>
      </c>
      <c r="D890" t="s">
        <v>9</v>
      </c>
      <c r="E890">
        <v>12.3</v>
      </c>
      <c r="F890">
        <v>12.3</v>
      </c>
    </row>
    <row r="891" spans="1:6">
      <c r="A891">
        <v>45490</v>
      </c>
      <c r="B891" t="s">
        <v>9</v>
      </c>
      <c r="C891" t="s">
        <v>9</v>
      </c>
      <c r="D891" t="s">
        <v>9</v>
      </c>
      <c r="E891">
        <v>12.09</v>
      </c>
      <c r="F891">
        <v>12.09</v>
      </c>
    </row>
    <row r="892" spans="1:6">
      <c r="A892">
        <v>45491</v>
      </c>
      <c r="B892" t="s">
        <v>9</v>
      </c>
      <c r="C892" t="s">
        <v>9</v>
      </c>
      <c r="D892" t="s">
        <v>9</v>
      </c>
      <c r="E892">
        <v>12.2</v>
      </c>
      <c r="F892">
        <v>12.2</v>
      </c>
    </row>
    <row r="893" spans="1:6">
      <c r="A893">
        <v>45492</v>
      </c>
      <c r="B893" t="s">
        <v>9</v>
      </c>
      <c r="C893" t="s">
        <v>9</v>
      </c>
      <c r="D893" t="s">
        <v>9</v>
      </c>
      <c r="E893">
        <v>12.115</v>
      </c>
      <c r="F893">
        <v>12.115</v>
      </c>
    </row>
    <row r="894" spans="1:6">
      <c r="A894">
        <v>45495</v>
      </c>
      <c r="B894" t="s">
        <v>9</v>
      </c>
      <c r="C894" t="s">
        <v>9</v>
      </c>
      <c r="D894" t="s">
        <v>9</v>
      </c>
      <c r="E894">
        <v>12.095000000000001</v>
      </c>
      <c r="F894">
        <v>12.095000000000001</v>
      </c>
    </row>
    <row r="895" spans="1:6">
      <c r="A895">
        <v>45496</v>
      </c>
      <c r="B895" t="s">
        <v>9</v>
      </c>
      <c r="C895" t="s">
        <v>9</v>
      </c>
      <c r="D895" t="s">
        <v>9</v>
      </c>
      <c r="E895">
        <v>12.01</v>
      </c>
      <c r="F895">
        <v>12.01</v>
      </c>
    </row>
    <row r="896" spans="1:6">
      <c r="A896">
        <v>45497</v>
      </c>
      <c r="B896" t="s">
        <v>9</v>
      </c>
      <c r="C896" t="s">
        <v>9</v>
      </c>
      <c r="D896" t="s">
        <v>9</v>
      </c>
      <c r="E896">
        <v>12.234999999999999</v>
      </c>
      <c r="F896">
        <v>12.234999999999999</v>
      </c>
    </row>
    <row r="897" spans="1:6">
      <c r="A897">
        <v>45498</v>
      </c>
      <c r="B897" t="s">
        <v>9</v>
      </c>
      <c r="C897" t="s">
        <v>9</v>
      </c>
      <c r="D897" t="s">
        <v>9</v>
      </c>
      <c r="E897">
        <v>12.074999999999999</v>
      </c>
      <c r="F897">
        <v>12.074999999999999</v>
      </c>
    </row>
    <row r="898" spans="1:6">
      <c r="A898">
        <v>45499</v>
      </c>
      <c r="B898" t="s">
        <v>9</v>
      </c>
      <c r="C898" t="s">
        <v>9</v>
      </c>
      <c r="D898" t="s">
        <v>9</v>
      </c>
      <c r="E898">
        <v>12.205</v>
      </c>
      <c r="F898">
        <v>12.205</v>
      </c>
    </row>
    <row r="899" spans="1:6">
      <c r="A899">
        <v>45502</v>
      </c>
      <c r="B899" t="s">
        <v>9</v>
      </c>
      <c r="C899" t="s">
        <v>9</v>
      </c>
      <c r="D899" t="s">
        <v>9</v>
      </c>
      <c r="E899">
        <v>12.445</v>
      </c>
      <c r="F899">
        <v>12.445</v>
      </c>
    </row>
    <row r="900" spans="1:6">
      <c r="A900">
        <v>45503</v>
      </c>
      <c r="B900" t="s">
        <v>9</v>
      </c>
      <c r="C900" t="s">
        <v>9</v>
      </c>
      <c r="D900" t="s">
        <v>9</v>
      </c>
      <c r="E900">
        <v>12.475</v>
      </c>
      <c r="F900">
        <v>12.475</v>
      </c>
    </row>
    <row r="901" spans="1:6">
      <c r="A901">
        <v>45504</v>
      </c>
      <c r="B901" t="s">
        <v>9</v>
      </c>
      <c r="C901" t="s">
        <v>9</v>
      </c>
      <c r="D901" t="s">
        <v>9</v>
      </c>
      <c r="E901">
        <v>12.525</v>
      </c>
      <c r="F901">
        <v>12.525</v>
      </c>
    </row>
    <row r="902" spans="1:6">
      <c r="A902">
        <v>45505</v>
      </c>
      <c r="B902" t="s">
        <v>9</v>
      </c>
      <c r="C902" t="s">
        <v>9</v>
      </c>
      <c r="D902" t="s">
        <v>9</v>
      </c>
      <c r="E902">
        <v>12.49</v>
      </c>
      <c r="F902">
        <v>12.49</v>
      </c>
    </row>
    <row r="903" spans="1:6">
      <c r="A903">
        <v>45506</v>
      </c>
      <c r="B903" t="s">
        <v>9</v>
      </c>
      <c r="C903" t="s">
        <v>9</v>
      </c>
      <c r="D903" t="s">
        <v>9</v>
      </c>
      <c r="E903">
        <v>12.52</v>
      </c>
      <c r="F903">
        <v>12.52</v>
      </c>
    </row>
    <row r="904" spans="1:6">
      <c r="A904">
        <v>45509</v>
      </c>
      <c r="B904" t="s">
        <v>9</v>
      </c>
      <c r="C904" t="s">
        <v>9</v>
      </c>
      <c r="D904" t="s">
        <v>9</v>
      </c>
      <c r="E904">
        <v>12.445</v>
      </c>
      <c r="F904">
        <v>12.445</v>
      </c>
    </row>
    <row r="905" spans="1:6">
      <c r="A905">
        <v>45510</v>
      </c>
      <c r="B905" t="s">
        <v>9</v>
      </c>
      <c r="C905" t="s">
        <v>9</v>
      </c>
      <c r="D905" t="s">
        <v>9</v>
      </c>
      <c r="E905">
        <v>12.51</v>
      </c>
      <c r="F905">
        <v>12.51</v>
      </c>
    </row>
    <row r="906" spans="1:6">
      <c r="A906">
        <v>45511</v>
      </c>
      <c r="B906" t="s">
        <v>9</v>
      </c>
      <c r="C906" t="s">
        <v>9</v>
      </c>
      <c r="D906" t="s">
        <v>9</v>
      </c>
      <c r="E906">
        <v>12.535</v>
      </c>
      <c r="F906">
        <v>12.535</v>
      </c>
    </row>
    <row r="907" spans="1:6">
      <c r="A907">
        <v>45512</v>
      </c>
      <c r="B907" t="s">
        <v>9</v>
      </c>
      <c r="C907" t="s">
        <v>9</v>
      </c>
      <c r="D907" t="s">
        <v>9</v>
      </c>
      <c r="E907">
        <v>12.565</v>
      </c>
      <c r="F907">
        <v>12.565</v>
      </c>
    </row>
    <row r="908" spans="1:6">
      <c r="A908">
        <v>45513</v>
      </c>
      <c r="B908" t="s">
        <v>9</v>
      </c>
      <c r="C908" t="s">
        <v>9</v>
      </c>
      <c r="D908" t="s">
        <v>9</v>
      </c>
      <c r="E908">
        <v>12.55</v>
      </c>
      <c r="F908">
        <v>12.55</v>
      </c>
    </row>
    <row r="909" spans="1:6">
      <c r="A909">
        <v>45516</v>
      </c>
      <c r="B909" t="s">
        <v>9</v>
      </c>
      <c r="C909" t="s">
        <v>9</v>
      </c>
      <c r="D909" t="s">
        <v>9</v>
      </c>
      <c r="E909">
        <v>12.625</v>
      </c>
      <c r="F909">
        <v>12.625</v>
      </c>
    </row>
    <row r="910" spans="1:6">
      <c r="A910">
        <v>45517</v>
      </c>
      <c r="B910" t="s">
        <v>9</v>
      </c>
      <c r="C910" t="s">
        <v>9</v>
      </c>
      <c r="D910" t="s">
        <v>9</v>
      </c>
      <c r="E910">
        <v>12.654999999999999</v>
      </c>
      <c r="F910">
        <v>12.654999999999999</v>
      </c>
    </row>
    <row r="911" spans="1:6">
      <c r="A911">
        <v>45518</v>
      </c>
      <c r="B911" t="s">
        <v>9</v>
      </c>
      <c r="C911" t="s">
        <v>9</v>
      </c>
      <c r="D911" t="s">
        <v>9</v>
      </c>
      <c r="E911">
        <v>12.72</v>
      </c>
      <c r="F911">
        <v>12.72</v>
      </c>
    </row>
    <row r="912" spans="1:6">
      <c r="A912">
        <v>45519</v>
      </c>
      <c r="B912" t="s">
        <v>9</v>
      </c>
      <c r="C912" t="s">
        <v>9</v>
      </c>
      <c r="D912" t="s">
        <v>9</v>
      </c>
      <c r="E912">
        <v>12.778</v>
      </c>
      <c r="F912">
        <v>12.778</v>
      </c>
    </row>
    <row r="913" spans="1:6">
      <c r="A913">
        <v>45520</v>
      </c>
      <c r="B913" t="s">
        <v>9</v>
      </c>
      <c r="C913" t="s">
        <v>9</v>
      </c>
      <c r="D913" t="s">
        <v>9</v>
      </c>
      <c r="E913">
        <v>14.515000000000001</v>
      </c>
      <c r="F913">
        <v>14.515000000000001</v>
      </c>
    </row>
    <row r="914" spans="1:6">
      <c r="A914">
        <v>45523</v>
      </c>
      <c r="B914" t="s">
        <v>9</v>
      </c>
      <c r="C914" t="s">
        <v>9</v>
      </c>
      <c r="D914" t="s">
        <v>9</v>
      </c>
      <c r="E914">
        <v>14.465</v>
      </c>
      <c r="F914">
        <v>14.465</v>
      </c>
    </row>
    <row r="915" spans="1:6">
      <c r="A915">
        <v>45524</v>
      </c>
      <c r="B915" t="s">
        <v>9</v>
      </c>
      <c r="C915" t="s">
        <v>9</v>
      </c>
      <c r="D915" t="s">
        <v>9</v>
      </c>
      <c r="E915">
        <v>13.935</v>
      </c>
      <c r="F915">
        <v>13.935</v>
      </c>
    </row>
    <row r="916" spans="1:6">
      <c r="A916">
        <v>45525</v>
      </c>
      <c r="B916" t="s">
        <v>9</v>
      </c>
      <c r="C916" t="s">
        <v>9</v>
      </c>
      <c r="D916" t="s">
        <v>9</v>
      </c>
      <c r="E916">
        <v>13.79</v>
      </c>
      <c r="F916">
        <v>13.79</v>
      </c>
    </row>
    <row r="917" spans="1:6">
      <c r="A917">
        <v>45526</v>
      </c>
      <c r="B917" t="s">
        <v>9</v>
      </c>
      <c r="C917" t="s">
        <v>9</v>
      </c>
      <c r="D917" t="s">
        <v>9</v>
      </c>
      <c r="E917">
        <v>13.75</v>
      </c>
      <c r="F917">
        <v>13.75</v>
      </c>
    </row>
    <row r="918" spans="1:6">
      <c r="A918">
        <v>45527</v>
      </c>
      <c r="B918" t="s">
        <v>9</v>
      </c>
      <c r="C918" t="s">
        <v>9</v>
      </c>
      <c r="D918" t="s">
        <v>9</v>
      </c>
      <c r="E918">
        <v>13.82</v>
      </c>
      <c r="F918">
        <v>13.82</v>
      </c>
    </row>
    <row r="919" spans="1:6">
      <c r="A919">
        <v>45530</v>
      </c>
      <c r="B919" t="s">
        <v>9</v>
      </c>
      <c r="C919" t="s">
        <v>9</v>
      </c>
      <c r="D919" t="s">
        <v>9</v>
      </c>
      <c r="E919">
        <v>13.82</v>
      </c>
      <c r="F919">
        <v>13.82</v>
      </c>
    </row>
    <row r="920" spans="1:6">
      <c r="A920">
        <v>45531</v>
      </c>
      <c r="B920" t="s">
        <v>9</v>
      </c>
      <c r="C920" t="s">
        <v>9</v>
      </c>
      <c r="D920" t="s">
        <v>9</v>
      </c>
      <c r="E920">
        <v>14.055</v>
      </c>
      <c r="F920">
        <v>14.055</v>
      </c>
    </row>
    <row r="921" spans="1:6">
      <c r="A921">
        <v>45532</v>
      </c>
      <c r="B921" t="s">
        <v>9</v>
      </c>
      <c r="C921" t="s">
        <v>9</v>
      </c>
      <c r="D921" t="s">
        <v>9</v>
      </c>
      <c r="E921">
        <v>14.065</v>
      </c>
      <c r="F921">
        <v>14.065</v>
      </c>
    </row>
    <row r="922" spans="1:6">
      <c r="A922">
        <v>45533</v>
      </c>
      <c r="B922" t="s">
        <v>9</v>
      </c>
      <c r="C922" t="s">
        <v>9</v>
      </c>
      <c r="D922" t="s">
        <v>9</v>
      </c>
      <c r="E922">
        <v>14.01</v>
      </c>
      <c r="F922">
        <v>14.01</v>
      </c>
    </row>
    <row r="923" spans="1:6">
      <c r="A923">
        <v>45534</v>
      </c>
      <c r="B923" t="s">
        <v>9</v>
      </c>
      <c r="C923" t="s">
        <v>9</v>
      </c>
      <c r="D923" t="s">
        <v>9</v>
      </c>
      <c r="E923">
        <v>14.09</v>
      </c>
      <c r="F923">
        <v>14.09</v>
      </c>
    </row>
    <row r="924" spans="1:6">
      <c r="A924">
        <v>45538</v>
      </c>
      <c r="B924" t="s">
        <v>9</v>
      </c>
      <c r="C924" t="s">
        <v>9</v>
      </c>
      <c r="D924" t="s">
        <v>9</v>
      </c>
      <c r="E924">
        <v>13.824999999999999</v>
      </c>
      <c r="F924">
        <v>13.824999999999999</v>
      </c>
    </row>
    <row r="925" spans="1:6">
      <c r="A925">
        <v>45539</v>
      </c>
      <c r="B925" t="s">
        <v>9</v>
      </c>
      <c r="C925" t="s">
        <v>9</v>
      </c>
      <c r="D925" t="s">
        <v>9</v>
      </c>
      <c r="E925">
        <v>13.785</v>
      </c>
      <c r="F925">
        <v>13.785</v>
      </c>
    </row>
    <row r="926" spans="1:6">
      <c r="A926">
        <v>45540</v>
      </c>
      <c r="B926" t="s">
        <v>9</v>
      </c>
      <c r="C926" t="s">
        <v>9</v>
      </c>
      <c r="D926" t="s">
        <v>9</v>
      </c>
      <c r="E926">
        <v>13.815</v>
      </c>
      <c r="F926">
        <v>13.815</v>
      </c>
    </row>
    <row r="927" spans="1:6">
      <c r="A927">
        <v>45541</v>
      </c>
      <c r="B927" t="s">
        <v>9</v>
      </c>
      <c r="C927" t="s">
        <v>9</v>
      </c>
      <c r="D927" t="s">
        <v>9</v>
      </c>
      <c r="E927">
        <v>13.79</v>
      </c>
      <c r="F927">
        <v>13.79</v>
      </c>
    </row>
    <row r="928" spans="1:6">
      <c r="A928">
        <v>45544</v>
      </c>
      <c r="B928" t="s">
        <v>9</v>
      </c>
      <c r="C928" t="s">
        <v>9</v>
      </c>
      <c r="D928" t="s">
        <v>9</v>
      </c>
      <c r="E928">
        <v>13.78</v>
      </c>
      <c r="F928">
        <v>13.78</v>
      </c>
    </row>
    <row r="929" spans="1:6">
      <c r="A929">
        <v>45545</v>
      </c>
      <c r="B929" t="s">
        <v>9</v>
      </c>
      <c r="C929" t="s">
        <v>9</v>
      </c>
      <c r="D929" t="s">
        <v>9</v>
      </c>
      <c r="E929">
        <v>13.785</v>
      </c>
      <c r="F929">
        <v>13.785</v>
      </c>
    </row>
    <row r="930" spans="1:6">
      <c r="A930">
        <v>45546</v>
      </c>
      <c r="B930" t="s">
        <v>9</v>
      </c>
      <c r="C930" t="s">
        <v>9</v>
      </c>
      <c r="D930" t="s">
        <v>9</v>
      </c>
      <c r="E930">
        <v>13.734999999999999</v>
      </c>
      <c r="F930">
        <v>13.734999999999999</v>
      </c>
    </row>
    <row r="931" spans="1:6">
      <c r="A931">
        <v>45547</v>
      </c>
      <c r="B931" t="s">
        <v>9</v>
      </c>
      <c r="C931" t="s">
        <v>9</v>
      </c>
      <c r="D931" t="s">
        <v>9</v>
      </c>
      <c r="E931">
        <v>13.685</v>
      </c>
      <c r="F931">
        <v>13.685</v>
      </c>
    </row>
    <row r="932" spans="1:6">
      <c r="A932">
        <v>45548</v>
      </c>
      <c r="B932" t="s">
        <v>9</v>
      </c>
      <c r="C932" t="s">
        <v>9</v>
      </c>
      <c r="D932" t="s">
        <v>9</v>
      </c>
      <c r="E932">
        <v>13.673999999999999</v>
      </c>
      <c r="F932">
        <v>13.673999999999999</v>
      </c>
    </row>
    <row r="933" spans="1:6">
      <c r="A933">
        <v>45551</v>
      </c>
      <c r="B933" t="s">
        <v>9</v>
      </c>
      <c r="C933" t="s">
        <v>9</v>
      </c>
      <c r="D933" t="s">
        <v>9</v>
      </c>
      <c r="E933">
        <v>13.13</v>
      </c>
      <c r="F933">
        <v>13.13</v>
      </c>
    </row>
    <row r="934" spans="1:6">
      <c r="A934">
        <v>45552</v>
      </c>
      <c r="B934" t="s">
        <v>9</v>
      </c>
      <c r="C934" t="s">
        <v>9</v>
      </c>
      <c r="D934" t="s">
        <v>9</v>
      </c>
      <c r="E934">
        <v>13.3</v>
      </c>
      <c r="F934">
        <v>13.3</v>
      </c>
    </row>
    <row r="935" spans="1:6">
      <c r="A935">
        <v>45553</v>
      </c>
      <c r="B935" t="s">
        <v>9</v>
      </c>
      <c r="C935" t="s">
        <v>9</v>
      </c>
      <c r="D935" t="s">
        <v>9</v>
      </c>
      <c r="E935">
        <v>13.22</v>
      </c>
      <c r="F935">
        <v>13.22</v>
      </c>
    </row>
    <row r="936" spans="1:6">
      <c r="A936">
        <v>45554</v>
      </c>
      <c r="B936" t="s">
        <v>9</v>
      </c>
      <c r="C936" t="s">
        <v>9</v>
      </c>
      <c r="D936" t="s">
        <v>9</v>
      </c>
      <c r="E936">
        <v>12.83</v>
      </c>
      <c r="F936">
        <v>12.83</v>
      </c>
    </row>
    <row r="937" spans="1:6">
      <c r="A937">
        <v>45555</v>
      </c>
      <c r="B937" t="s">
        <v>9</v>
      </c>
      <c r="C937" t="s">
        <v>9</v>
      </c>
      <c r="D937" t="s">
        <v>9</v>
      </c>
      <c r="E937">
        <v>12.97</v>
      </c>
      <c r="F937">
        <v>12.97</v>
      </c>
    </row>
    <row r="938" spans="1:6">
      <c r="A938">
        <v>45558</v>
      </c>
      <c r="B938" t="s">
        <v>9</v>
      </c>
      <c r="C938" t="s">
        <v>9</v>
      </c>
      <c r="D938" t="s">
        <v>9</v>
      </c>
      <c r="E938">
        <v>13.205</v>
      </c>
      <c r="F938">
        <v>13.205</v>
      </c>
    </row>
    <row r="939" spans="1:6">
      <c r="A939">
        <v>45559</v>
      </c>
      <c r="B939" t="s">
        <v>9</v>
      </c>
      <c r="C939" t="s">
        <v>9</v>
      </c>
      <c r="D939" t="s">
        <v>9</v>
      </c>
      <c r="E939">
        <v>13.055</v>
      </c>
      <c r="F939">
        <v>13.055</v>
      </c>
    </row>
    <row r="940" spans="1:6">
      <c r="A940">
        <v>45560</v>
      </c>
      <c r="B940" t="s">
        <v>9</v>
      </c>
      <c r="C940" t="s">
        <v>9</v>
      </c>
      <c r="D940" t="s">
        <v>9</v>
      </c>
      <c r="E940">
        <v>13.095000000000001</v>
      </c>
      <c r="F940">
        <v>13.095000000000001</v>
      </c>
    </row>
    <row r="941" spans="1:6">
      <c r="A941">
        <v>45561</v>
      </c>
      <c r="B941" t="s">
        <v>9</v>
      </c>
      <c r="C941" t="s">
        <v>9</v>
      </c>
      <c r="D941" t="s">
        <v>9</v>
      </c>
      <c r="E941">
        <v>13.19</v>
      </c>
      <c r="F941">
        <v>13.19</v>
      </c>
    </row>
    <row r="942" spans="1:6">
      <c r="A942">
        <v>45562</v>
      </c>
      <c r="B942" t="s">
        <v>9</v>
      </c>
      <c r="C942" t="s">
        <v>9</v>
      </c>
      <c r="D942" t="s">
        <v>9</v>
      </c>
      <c r="E942">
        <v>13.205</v>
      </c>
      <c r="F942">
        <v>13.205</v>
      </c>
    </row>
    <row r="943" spans="1:6">
      <c r="A943">
        <v>45565</v>
      </c>
      <c r="B943" t="s">
        <v>9</v>
      </c>
      <c r="C943" t="s">
        <v>9</v>
      </c>
      <c r="D943" t="s">
        <v>9</v>
      </c>
      <c r="E943">
        <v>13.125</v>
      </c>
      <c r="F943">
        <v>13.125</v>
      </c>
    </row>
    <row r="944" spans="1:6">
      <c r="A944">
        <v>45566</v>
      </c>
      <c r="B944" t="s">
        <v>9</v>
      </c>
      <c r="C944" t="s">
        <v>9</v>
      </c>
      <c r="D944" t="s">
        <v>9</v>
      </c>
      <c r="E944">
        <v>13.175000000000001</v>
      </c>
      <c r="F944">
        <v>13.175000000000001</v>
      </c>
    </row>
    <row r="945" spans="1:6">
      <c r="A945">
        <v>45567</v>
      </c>
      <c r="B945" t="s">
        <v>9</v>
      </c>
      <c r="C945" t="s">
        <v>9</v>
      </c>
      <c r="D945" t="s">
        <v>9</v>
      </c>
      <c r="E945">
        <v>13.09</v>
      </c>
      <c r="F945">
        <v>13.09</v>
      </c>
    </row>
    <row r="946" spans="1:6">
      <c r="A946">
        <v>45568</v>
      </c>
      <c r="B946" t="s">
        <v>9</v>
      </c>
      <c r="C946" t="s">
        <v>9</v>
      </c>
      <c r="D946" t="s">
        <v>9</v>
      </c>
      <c r="E946">
        <v>13.095000000000001</v>
      </c>
      <c r="F946">
        <v>13.095000000000001</v>
      </c>
    </row>
    <row r="947" spans="1:6">
      <c r="A947">
        <v>45569</v>
      </c>
      <c r="B947" t="s">
        <v>9</v>
      </c>
      <c r="C947" t="s">
        <v>9</v>
      </c>
      <c r="D947" t="s">
        <v>9</v>
      </c>
      <c r="E947">
        <v>13.09</v>
      </c>
      <c r="F947">
        <v>13.09</v>
      </c>
    </row>
    <row r="948" spans="1:6">
      <c r="A948">
        <v>45572</v>
      </c>
      <c r="B948" t="s">
        <v>9</v>
      </c>
      <c r="C948" t="s">
        <v>9</v>
      </c>
      <c r="D948" t="s">
        <v>9</v>
      </c>
      <c r="E948">
        <v>13.135</v>
      </c>
      <c r="F948">
        <v>13.135</v>
      </c>
    </row>
    <row r="949" spans="1:6">
      <c r="A949">
        <v>45573</v>
      </c>
      <c r="B949" t="s">
        <v>9</v>
      </c>
      <c r="C949" t="s">
        <v>9</v>
      </c>
      <c r="D949" t="s">
        <v>9</v>
      </c>
      <c r="E949">
        <v>13.095000000000001</v>
      </c>
      <c r="F949">
        <v>13.095000000000001</v>
      </c>
    </row>
    <row r="950" spans="1:6">
      <c r="A950">
        <v>45574</v>
      </c>
      <c r="B950" t="s">
        <v>9</v>
      </c>
      <c r="C950" t="s">
        <v>9</v>
      </c>
      <c r="D950" t="s">
        <v>9</v>
      </c>
      <c r="E950">
        <v>13.07</v>
      </c>
      <c r="F950">
        <v>13.07</v>
      </c>
    </row>
    <row r="951" spans="1:6">
      <c r="A951">
        <v>45575</v>
      </c>
      <c r="B951" t="s">
        <v>9</v>
      </c>
      <c r="C951" t="s">
        <v>9</v>
      </c>
      <c r="D951" t="s">
        <v>9</v>
      </c>
      <c r="E951">
        <v>13.074999999999999</v>
      </c>
      <c r="F951">
        <v>13.074999999999999</v>
      </c>
    </row>
    <row r="952" spans="1:6">
      <c r="A952">
        <v>45576</v>
      </c>
      <c r="B952" t="s">
        <v>9</v>
      </c>
      <c r="C952" t="s">
        <v>9</v>
      </c>
      <c r="D952" t="s">
        <v>9</v>
      </c>
      <c r="E952">
        <v>13.08</v>
      </c>
      <c r="F952">
        <v>13.08</v>
      </c>
    </row>
    <row r="953" spans="1:6">
      <c r="A953">
        <v>45579</v>
      </c>
      <c r="B953" t="s">
        <v>9</v>
      </c>
      <c r="C953" t="s">
        <v>9</v>
      </c>
      <c r="D953" t="s">
        <v>9</v>
      </c>
      <c r="E953">
        <v>13.105</v>
      </c>
      <c r="F953">
        <v>13.105</v>
      </c>
    </row>
    <row r="954" spans="1:6">
      <c r="A954">
        <v>45580</v>
      </c>
      <c r="B954" t="s">
        <v>9</v>
      </c>
      <c r="C954" t="s">
        <v>9</v>
      </c>
      <c r="D954" t="s">
        <v>9</v>
      </c>
      <c r="E954">
        <v>13.109</v>
      </c>
      <c r="F954">
        <v>13.109</v>
      </c>
    </row>
    <row r="955" spans="1:6">
      <c r="A955">
        <v>45581</v>
      </c>
      <c r="B955" t="s">
        <v>9</v>
      </c>
      <c r="C955" t="s">
        <v>9</v>
      </c>
      <c r="D955" t="s">
        <v>9</v>
      </c>
      <c r="E955">
        <v>13.465</v>
      </c>
      <c r="F955">
        <v>13.465</v>
      </c>
    </row>
    <row r="956" spans="1:6">
      <c r="A956">
        <v>45582</v>
      </c>
      <c r="B956" t="s">
        <v>9</v>
      </c>
      <c r="C956" t="s">
        <v>9</v>
      </c>
      <c r="D956" t="s">
        <v>9</v>
      </c>
      <c r="E956">
        <v>13.494999999999999</v>
      </c>
      <c r="F956">
        <v>13.494999999999999</v>
      </c>
    </row>
    <row r="957" spans="1:6">
      <c r="A957">
        <v>45583</v>
      </c>
      <c r="B957" t="s">
        <v>9</v>
      </c>
      <c r="C957" t="s">
        <v>9</v>
      </c>
      <c r="D957" t="s">
        <v>9</v>
      </c>
      <c r="E957">
        <v>13.275</v>
      </c>
      <c r="F957">
        <v>13.275</v>
      </c>
    </row>
    <row r="958" spans="1:6">
      <c r="A958">
        <v>45586</v>
      </c>
      <c r="B958" t="s">
        <v>9</v>
      </c>
      <c r="C958" t="s">
        <v>9</v>
      </c>
      <c r="D958" t="s">
        <v>9</v>
      </c>
      <c r="E958">
        <v>13.34</v>
      </c>
      <c r="F958">
        <v>13.34</v>
      </c>
    </row>
    <row r="959" spans="1:6">
      <c r="A959">
        <v>45587</v>
      </c>
      <c r="B959" t="s">
        <v>9</v>
      </c>
      <c r="C959" t="s">
        <v>9</v>
      </c>
      <c r="D959" t="s">
        <v>9</v>
      </c>
      <c r="E959">
        <v>13.525</v>
      </c>
      <c r="F959">
        <v>13.525</v>
      </c>
    </row>
    <row r="960" spans="1:6">
      <c r="A960">
        <v>45588</v>
      </c>
      <c r="B960" t="s">
        <v>9</v>
      </c>
      <c r="C960" t="s">
        <v>9</v>
      </c>
      <c r="D960" t="s">
        <v>9</v>
      </c>
      <c r="E960">
        <v>13.595000000000001</v>
      </c>
      <c r="F960">
        <v>13.595000000000001</v>
      </c>
    </row>
    <row r="961" spans="1:6">
      <c r="A961">
        <v>45589</v>
      </c>
      <c r="B961" t="s">
        <v>9</v>
      </c>
      <c r="C961" t="s">
        <v>9</v>
      </c>
      <c r="D961" t="s">
        <v>9</v>
      </c>
      <c r="E961">
        <v>13.72</v>
      </c>
      <c r="F961">
        <v>13.72</v>
      </c>
    </row>
    <row r="962" spans="1:6">
      <c r="A962">
        <v>45590</v>
      </c>
      <c r="B962" t="s">
        <v>9</v>
      </c>
      <c r="C962" t="s">
        <v>9</v>
      </c>
      <c r="D962" t="s">
        <v>9</v>
      </c>
      <c r="E962">
        <v>13.795</v>
      </c>
      <c r="F962">
        <v>13.795</v>
      </c>
    </row>
    <row r="963" spans="1:6">
      <c r="A963">
        <v>45593</v>
      </c>
      <c r="B963" t="s">
        <v>9</v>
      </c>
      <c r="C963" t="s">
        <v>9</v>
      </c>
      <c r="D963" t="s">
        <v>9</v>
      </c>
      <c r="E963">
        <v>13.755000000000001</v>
      </c>
      <c r="F963">
        <v>13.755000000000001</v>
      </c>
    </row>
    <row r="964" spans="1:6">
      <c r="A964">
        <v>45594</v>
      </c>
      <c r="B964" t="s">
        <v>9</v>
      </c>
      <c r="C964" t="s">
        <v>9</v>
      </c>
      <c r="D964" t="s">
        <v>9</v>
      </c>
      <c r="E964">
        <v>13.685</v>
      </c>
      <c r="F964">
        <v>13.685</v>
      </c>
    </row>
    <row r="965" spans="1:6">
      <c r="A965">
        <v>45595</v>
      </c>
      <c r="B965" t="s">
        <v>9</v>
      </c>
      <c r="C965" t="s">
        <v>9</v>
      </c>
      <c r="D965" t="s">
        <v>9</v>
      </c>
      <c r="E965">
        <v>13.52</v>
      </c>
      <c r="F965">
        <v>13.52</v>
      </c>
    </row>
    <row r="966" spans="1:6">
      <c r="A966">
        <v>45596</v>
      </c>
      <c r="B966" t="s">
        <v>9</v>
      </c>
      <c r="C966" t="s">
        <v>9</v>
      </c>
      <c r="D966" t="s">
        <v>9</v>
      </c>
      <c r="E966">
        <v>13.62</v>
      </c>
      <c r="F966">
        <v>13.62</v>
      </c>
    </row>
    <row r="967" spans="1:6">
      <c r="A967">
        <v>45597</v>
      </c>
      <c r="B967" t="s">
        <v>9</v>
      </c>
      <c r="C967" t="s">
        <v>9</v>
      </c>
      <c r="D967" t="s">
        <v>9</v>
      </c>
      <c r="E967">
        <v>13.475</v>
      </c>
      <c r="F967">
        <v>13.475</v>
      </c>
    </row>
    <row r="968" spans="1:6">
      <c r="A968">
        <v>45600</v>
      </c>
      <c r="B968" t="s">
        <v>9</v>
      </c>
      <c r="C968" t="s">
        <v>9</v>
      </c>
      <c r="D968" t="s">
        <v>9</v>
      </c>
      <c r="E968">
        <v>13.475</v>
      </c>
      <c r="F968">
        <v>13.475</v>
      </c>
    </row>
    <row r="969" spans="1:6">
      <c r="A969">
        <v>45601</v>
      </c>
      <c r="B969" t="s">
        <v>9</v>
      </c>
      <c r="C969" t="s">
        <v>9</v>
      </c>
      <c r="D969" t="s">
        <v>9</v>
      </c>
      <c r="E969">
        <v>13.54</v>
      </c>
      <c r="F969">
        <v>13.54</v>
      </c>
    </row>
    <row r="970" spans="1:6">
      <c r="A970">
        <v>45602</v>
      </c>
      <c r="B970" t="s">
        <v>9</v>
      </c>
      <c r="C970" t="s">
        <v>9</v>
      </c>
      <c r="D970" t="s">
        <v>9</v>
      </c>
      <c r="E970">
        <v>13.494999999999999</v>
      </c>
      <c r="F970">
        <v>13.494999999999999</v>
      </c>
    </row>
    <row r="971" spans="1:6">
      <c r="A971">
        <v>45603</v>
      </c>
      <c r="B971" t="s">
        <v>9</v>
      </c>
      <c r="C971" t="s">
        <v>9</v>
      </c>
      <c r="D971" t="s">
        <v>9</v>
      </c>
      <c r="E971">
        <v>13.494999999999999</v>
      </c>
      <c r="F971">
        <v>13.494999999999999</v>
      </c>
    </row>
    <row r="972" spans="1:6">
      <c r="A972">
        <v>45604</v>
      </c>
      <c r="B972" t="s">
        <v>9</v>
      </c>
      <c r="C972" t="s">
        <v>9</v>
      </c>
      <c r="D972" t="s">
        <v>9</v>
      </c>
      <c r="E972">
        <v>13.55</v>
      </c>
      <c r="F972">
        <v>13.55</v>
      </c>
    </row>
    <row r="973" spans="1:6">
      <c r="A973">
        <v>45607</v>
      </c>
      <c r="B973" t="s">
        <v>9</v>
      </c>
      <c r="C973" t="s">
        <v>9</v>
      </c>
      <c r="D973" t="s">
        <v>9</v>
      </c>
      <c r="E973">
        <v>13.55</v>
      </c>
      <c r="F973">
        <v>13.55</v>
      </c>
    </row>
    <row r="974" spans="1:6">
      <c r="A974">
        <v>45608</v>
      </c>
      <c r="B974" t="s">
        <v>9</v>
      </c>
      <c r="C974" t="s">
        <v>9</v>
      </c>
      <c r="D974" t="s">
        <v>9</v>
      </c>
      <c r="E974">
        <v>13.565</v>
      </c>
      <c r="F974">
        <v>13.565</v>
      </c>
    </row>
    <row r="975" spans="1:6">
      <c r="A975">
        <v>45609</v>
      </c>
      <c r="B975" t="s">
        <v>9</v>
      </c>
      <c r="C975" t="s">
        <v>9</v>
      </c>
      <c r="D975" t="s">
        <v>9</v>
      </c>
      <c r="E975">
        <v>13.555</v>
      </c>
      <c r="F975">
        <v>13.555</v>
      </c>
    </row>
    <row r="976" spans="1:6">
      <c r="A976">
        <v>45610</v>
      </c>
      <c r="B976" t="s">
        <v>9</v>
      </c>
      <c r="C976" t="s">
        <v>9</v>
      </c>
      <c r="D976" t="s">
        <v>9</v>
      </c>
      <c r="E976">
        <v>13.565</v>
      </c>
      <c r="F976">
        <v>13.565</v>
      </c>
    </row>
    <row r="977" spans="1:6">
      <c r="A977">
        <v>45611</v>
      </c>
      <c r="B977" t="s">
        <v>9</v>
      </c>
      <c r="C977" t="s">
        <v>9</v>
      </c>
      <c r="D977" t="s">
        <v>9</v>
      </c>
      <c r="E977">
        <v>13.579000000000001</v>
      </c>
      <c r="F977">
        <v>13.579000000000001</v>
      </c>
    </row>
    <row r="978" spans="1:6">
      <c r="A978">
        <v>45614</v>
      </c>
      <c r="B978" t="s">
        <v>9</v>
      </c>
      <c r="C978" t="s">
        <v>9</v>
      </c>
      <c r="D978" t="s">
        <v>9</v>
      </c>
      <c r="E978">
        <v>14.65</v>
      </c>
      <c r="F978">
        <v>14.65</v>
      </c>
    </row>
    <row r="979" spans="1:6">
      <c r="A979">
        <v>45615</v>
      </c>
      <c r="B979" t="s">
        <v>9</v>
      </c>
      <c r="C979" t="s">
        <v>9</v>
      </c>
      <c r="D979" t="s">
        <v>9</v>
      </c>
      <c r="E979">
        <v>14.4</v>
      </c>
      <c r="F979">
        <v>14.4</v>
      </c>
    </row>
    <row r="980" spans="1:6">
      <c r="A980">
        <v>45616</v>
      </c>
      <c r="B980" t="s">
        <v>9</v>
      </c>
      <c r="C980" t="s">
        <v>9</v>
      </c>
      <c r="D980" t="s">
        <v>9</v>
      </c>
      <c r="E980">
        <v>14.66</v>
      </c>
      <c r="F980">
        <v>14.66</v>
      </c>
    </row>
    <row r="981" spans="1:6">
      <c r="A981">
        <v>45617</v>
      </c>
      <c r="B981" t="s">
        <v>9</v>
      </c>
      <c r="C981" t="s">
        <v>9</v>
      </c>
      <c r="D981" t="s">
        <v>9</v>
      </c>
      <c r="E981">
        <v>15.074999999999999</v>
      </c>
      <c r="F981">
        <v>15.074999999999999</v>
      </c>
    </row>
    <row r="982" spans="1:6">
      <c r="A982">
        <v>45618</v>
      </c>
      <c r="B982" t="s">
        <v>9</v>
      </c>
      <c r="C982" t="s">
        <v>9</v>
      </c>
      <c r="D982" t="s">
        <v>9</v>
      </c>
      <c r="E982">
        <v>14.785</v>
      </c>
      <c r="F982">
        <v>14.785</v>
      </c>
    </row>
    <row r="983" spans="1:6">
      <c r="A983">
        <v>45621</v>
      </c>
      <c r="B983" t="s">
        <v>9</v>
      </c>
      <c r="C983" t="s">
        <v>9</v>
      </c>
      <c r="D983" t="s">
        <v>9</v>
      </c>
      <c r="E983">
        <v>15.015000000000001</v>
      </c>
      <c r="F983">
        <v>15.015000000000001</v>
      </c>
    </row>
    <row r="984" spans="1:6">
      <c r="A984">
        <v>45622</v>
      </c>
      <c r="B984" t="s">
        <v>9</v>
      </c>
      <c r="C984" t="s">
        <v>9</v>
      </c>
      <c r="D984" t="s">
        <v>9</v>
      </c>
      <c r="E984">
        <v>14.94</v>
      </c>
      <c r="F984">
        <v>14.94</v>
      </c>
    </row>
    <row r="985" spans="1:6">
      <c r="A985">
        <v>45623</v>
      </c>
      <c r="B985" t="s">
        <v>9</v>
      </c>
      <c r="C985" t="s">
        <v>9</v>
      </c>
      <c r="D985" t="s">
        <v>9</v>
      </c>
      <c r="E985">
        <v>15.02</v>
      </c>
      <c r="F985">
        <v>15.02</v>
      </c>
    </row>
    <row r="986" spans="1:6">
      <c r="A986">
        <v>45625</v>
      </c>
      <c r="B986" t="s">
        <v>9</v>
      </c>
      <c r="C986" t="s">
        <v>9</v>
      </c>
      <c r="D986" t="s">
        <v>9</v>
      </c>
      <c r="E986">
        <v>14.925000000000001</v>
      </c>
      <c r="F986">
        <v>14.925000000000001</v>
      </c>
    </row>
    <row r="987" spans="1:6">
      <c r="A987">
        <v>45628</v>
      </c>
      <c r="B987" t="s">
        <v>9</v>
      </c>
      <c r="C987" t="s">
        <v>9</v>
      </c>
      <c r="D987" t="s">
        <v>9</v>
      </c>
      <c r="E987">
        <v>15.115</v>
      </c>
      <c r="F987">
        <v>15.115</v>
      </c>
    </row>
    <row r="988" spans="1:6">
      <c r="A988">
        <v>45629</v>
      </c>
      <c r="B988" t="s">
        <v>9</v>
      </c>
      <c r="C988" t="s">
        <v>9</v>
      </c>
      <c r="D988" t="s">
        <v>9</v>
      </c>
      <c r="E988">
        <v>15.125</v>
      </c>
      <c r="F988">
        <v>15.125</v>
      </c>
    </row>
    <row r="989" spans="1:6">
      <c r="A989">
        <v>45630</v>
      </c>
      <c r="B989" t="s">
        <v>9</v>
      </c>
      <c r="C989" t="s">
        <v>9</v>
      </c>
      <c r="D989" t="s">
        <v>9</v>
      </c>
      <c r="E989">
        <v>15.074999999999999</v>
      </c>
      <c r="F989">
        <v>15.074999999999999</v>
      </c>
    </row>
    <row r="990" spans="1:6">
      <c r="A990">
        <v>45631</v>
      </c>
      <c r="B990" t="s">
        <v>9</v>
      </c>
      <c r="C990" t="s">
        <v>9</v>
      </c>
      <c r="D990" t="s">
        <v>9</v>
      </c>
      <c r="E990">
        <v>15.065</v>
      </c>
      <c r="F990">
        <v>15.065</v>
      </c>
    </row>
    <row r="991" spans="1:6">
      <c r="A991">
        <v>45632</v>
      </c>
      <c r="B991" t="s">
        <v>9</v>
      </c>
      <c r="C991" t="s">
        <v>9</v>
      </c>
      <c r="D991" t="s">
        <v>9</v>
      </c>
      <c r="E991">
        <v>15.074999999999999</v>
      </c>
      <c r="F991">
        <v>15.074999999999999</v>
      </c>
    </row>
    <row r="992" spans="1:6">
      <c r="A992">
        <v>45635</v>
      </c>
      <c r="B992" t="s">
        <v>9</v>
      </c>
      <c r="C992" t="s">
        <v>9</v>
      </c>
      <c r="D992" t="s">
        <v>9</v>
      </c>
      <c r="E992">
        <v>15.06</v>
      </c>
      <c r="F992">
        <v>15.06</v>
      </c>
    </row>
    <row r="993" spans="1:6">
      <c r="A993">
        <v>45636</v>
      </c>
      <c r="B993" t="s">
        <v>9</v>
      </c>
      <c r="C993" t="s">
        <v>9</v>
      </c>
      <c r="D993" t="s">
        <v>9</v>
      </c>
      <c r="E993">
        <v>15.02</v>
      </c>
      <c r="F993">
        <v>15.02</v>
      </c>
    </row>
    <row r="994" spans="1:6">
      <c r="A994">
        <v>45637</v>
      </c>
      <c r="B994" t="s">
        <v>9</v>
      </c>
      <c r="C994" t="s">
        <v>9</v>
      </c>
      <c r="D994" t="s">
        <v>9</v>
      </c>
      <c r="E994">
        <v>15</v>
      </c>
      <c r="F994">
        <v>15</v>
      </c>
    </row>
    <row r="995" spans="1:6">
      <c r="A995">
        <v>45638</v>
      </c>
      <c r="B995" t="s">
        <v>9</v>
      </c>
      <c r="C995" t="s">
        <v>9</v>
      </c>
      <c r="D995" t="s">
        <v>9</v>
      </c>
      <c r="E995">
        <v>14.95</v>
      </c>
      <c r="F995">
        <v>14.95</v>
      </c>
    </row>
    <row r="996" spans="1:6">
      <c r="A996">
        <v>45639</v>
      </c>
      <c r="B996" t="s">
        <v>9</v>
      </c>
      <c r="C996" t="s">
        <v>9</v>
      </c>
      <c r="D996" t="s">
        <v>9</v>
      </c>
      <c r="E996">
        <v>14.877000000000001</v>
      </c>
      <c r="F996">
        <v>14.877000000000001</v>
      </c>
    </row>
    <row r="997" spans="1:6">
      <c r="A997">
        <v>45642</v>
      </c>
      <c r="B997" t="s">
        <v>9</v>
      </c>
      <c r="C997" t="s">
        <v>9</v>
      </c>
      <c r="D997" t="s">
        <v>9</v>
      </c>
      <c r="E997">
        <v>12.765000000000001</v>
      </c>
      <c r="F997">
        <v>12.765000000000001</v>
      </c>
    </row>
    <row r="998" spans="1:6">
      <c r="A998">
        <v>45643</v>
      </c>
      <c r="B998" t="s">
        <v>9</v>
      </c>
      <c r="C998" t="s">
        <v>9</v>
      </c>
      <c r="D998" t="s">
        <v>9</v>
      </c>
      <c r="E998">
        <v>13.32</v>
      </c>
      <c r="F998">
        <v>13.32</v>
      </c>
    </row>
    <row r="999" spans="1:6">
      <c r="A999">
        <v>45644</v>
      </c>
      <c r="B999" t="s">
        <v>9</v>
      </c>
      <c r="C999" t="s">
        <v>9</v>
      </c>
      <c r="D999" t="s">
        <v>9</v>
      </c>
      <c r="E999">
        <v>13.005000000000001</v>
      </c>
      <c r="F999">
        <v>13.005000000000001</v>
      </c>
    </row>
    <row r="1000" spans="1:6">
      <c r="A1000">
        <v>45645</v>
      </c>
      <c r="B1000" t="s">
        <v>9</v>
      </c>
      <c r="C1000" t="s">
        <v>9</v>
      </c>
      <c r="D1000" t="s">
        <v>9</v>
      </c>
      <c r="E1000">
        <v>13.46</v>
      </c>
      <c r="F1000">
        <v>13.46</v>
      </c>
    </row>
    <row r="1001" spans="1:6">
      <c r="A1001">
        <v>45646</v>
      </c>
      <c r="B1001" t="s">
        <v>9</v>
      </c>
      <c r="C1001" t="s">
        <v>9</v>
      </c>
      <c r="D1001" t="s">
        <v>9</v>
      </c>
      <c r="E1001">
        <v>13.664999999999999</v>
      </c>
      <c r="F1001">
        <v>13.664999999999999</v>
      </c>
    </row>
    <row r="1002" spans="1:6">
      <c r="A1002">
        <v>45649</v>
      </c>
      <c r="B1002" t="s">
        <v>9</v>
      </c>
      <c r="C1002" t="s">
        <v>9</v>
      </c>
      <c r="D1002" t="s">
        <v>9</v>
      </c>
      <c r="E1002">
        <v>13.984999999999999</v>
      </c>
      <c r="F1002">
        <v>13.984999999999999</v>
      </c>
    </row>
    <row r="1003" spans="1:6">
      <c r="A1003">
        <v>45650</v>
      </c>
      <c r="B1003" t="s">
        <v>9</v>
      </c>
      <c r="C1003" t="s">
        <v>9</v>
      </c>
      <c r="D1003" t="s">
        <v>9</v>
      </c>
      <c r="E1003">
        <v>13.965</v>
      </c>
      <c r="F1003">
        <v>13.965</v>
      </c>
    </row>
    <row r="1004" spans="1:6">
      <c r="A1004">
        <v>45652</v>
      </c>
      <c r="B1004" t="s">
        <v>9</v>
      </c>
      <c r="C1004" t="s">
        <v>9</v>
      </c>
      <c r="D1004" t="s">
        <v>9</v>
      </c>
      <c r="E1004">
        <v>13.965</v>
      </c>
      <c r="F1004">
        <v>13.965</v>
      </c>
    </row>
    <row r="1005" spans="1:6">
      <c r="A1005">
        <v>45653</v>
      </c>
      <c r="B1005" t="s">
        <v>9</v>
      </c>
      <c r="C1005" t="s">
        <v>9</v>
      </c>
      <c r="D1005" t="s">
        <v>9</v>
      </c>
      <c r="E1005">
        <v>14.29</v>
      </c>
      <c r="F1005">
        <v>14.29</v>
      </c>
    </row>
    <row r="1006" spans="1:6">
      <c r="A1006">
        <v>45656</v>
      </c>
      <c r="B1006" t="s">
        <v>9</v>
      </c>
      <c r="C1006" t="s">
        <v>9</v>
      </c>
      <c r="D1006" t="s">
        <v>9</v>
      </c>
      <c r="E1006">
        <v>14.154999999999999</v>
      </c>
      <c r="F1006">
        <v>14.154999999999999</v>
      </c>
    </row>
    <row r="1007" spans="1:6">
      <c r="A1007">
        <v>45657</v>
      </c>
      <c r="B1007" t="s">
        <v>9</v>
      </c>
      <c r="C1007" t="s">
        <v>9</v>
      </c>
      <c r="D1007" t="s">
        <v>9</v>
      </c>
      <c r="E1007">
        <v>14.24</v>
      </c>
      <c r="F1007">
        <v>14.24</v>
      </c>
    </row>
    <row r="1008" spans="1:6">
      <c r="A1008">
        <v>45659</v>
      </c>
      <c r="B1008" t="s">
        <v>9</v>
      </c>
      <c r="C1008" t="s">
        <v>9</v>
      </c>
      <c r="D1008" t="s">
        <v>9</v>
      </c>
      <c r="E1008">
        <v>14.38</v>
      </c>
      <c r="F1008">
        <v>14.38</v>
      </c>
    </row>
    <row r="1009" spans="1:6">
      <c r="A1009">
        <v>45660</v>
      </c>
      <c r="B1009" t="s">
        <v>9</v>
      </c>
      <c r="C1009" t="s">
        <v>9</v>
      </c>
      <c r="D1009" t="s">
        <v>9</v>
      </c>
      <c r="E1009">
        <v>14.36</v>
      </c>
      <c r="F1009">
        <v>14.36</v>
      </c>
    </row>
    <row r="1010" spans="1:6">
      <c r="A1010">
        <v>45663</v>
      </c>
      <c r="B1010" t="s">
        <v>9</v>
      </c>
      <c r="C1010" t="s">
        <v>9</v>
      </c>
      <c r="D1010" t="s">
        <v>9</v>
      </c>
      <c r="E1010">
        <v>14.285</v>
      </c>
      <c r="F1010">
        <v>14.285</v>
      </c>
    </row>
    <row r="1011" spans="1:6">
      <c r="A1011">
        <v>45664</v>
      </c>
      <c r="B1011" t="s">
        <v>9</v>
      </c>
      <c r="C1011" t="s">
        <v>9</v>
      </c>
      <c r="D1011" t="s">
        <v>9</v>
      </c>
      <c r="E1011">
        <v>14.27</v>
      </c>
      <c r="F1011">
        <v>14.27</v>
      </c>
    </row>
    <row r="1012" spans="1:6">
      <c r="A1012">
        <v>45665</v>
      </c>
      <c r="B1012" t="s">
        <v>9</v>
      </c>
      <c r="C1012" t="s">
        <v>9</v>
      </c>
      <c r="D1012" t="s">
        <v>9</v>
      </c>
      <c r="E1012">
        <v>14.225</v>
      </c>
      <c r="F1012">
        <v>14.225</v>
      </c>
    </row>
    <row r="1013" spans="1:6">
      <c r="A1013">
        <v>45666</v>
      </c>
      <c r="B1013" t="s">
        <v>9</v>
      </c>
      <c r="C1013" t="s">
        <v>9</v>
      </c>
      <c r="D1013" t="s">
        <v>9</v>
      </c>
      <c r="E1013">
        <v>14.19</v>
      </c>
      <c r="F1013">
        <v>14.19</v>
      </c>
    </row>
    <row r="1014" spans="1:6">
      <c r="A1014">
        <v>45667</v>
      </c>
      <c r="B1014" t="s">
        <v>9</v>
      </c>
      <c r="C1014" t="s">
        <v>9</v>
      </c>
      <c r="D1014" t="s">
        <v>9</v>
      </c>
      <c r="E1014">
        <v>14.154999999999999</v>
      </c>
      <c r="F1014">
        <v>14.154999999999999</v>
      </c>
    </row>
    <row r="1015" spans="1:6">
      <c r="A1015">
        <v>45670</v>
      </c>
      <c r="B1015" t="s">
        <v>9</v>
      </c>
      <c r="C1015" t="s">
        <v>9</v>
      </c>
      <c r="D1015" t="s">
        <v>9</v>
      </c>
      <c r="E1015">
        <v>14.14</v>
      </c>
      <c r="F1015">
        <v>14.14</v>
      </c>
    </row>
    <row r="1016" spans="1:6">
      <c r="A1016">
        <v>45671</v>
      </c>
      <c r="B1016" t="s">
        <v>9</v>
      </c>
      <c r="C1016" t="s">
        <v>9</v>
      </c>
      <c r="D1016" t="s">
        <v>9</v>
      </c>
      <c r="E1016">
        <v>14.135</v>
      </c>
      <c r="F1016">
        <v>14.135</v>
      </c>
    </row>
    <row r="1017" spans="1:6">
      <c r="A1017">
        <v>45672</v>
      </c>
      <c r="B1017" t="s">
        <v>9</v>
      </c>
      <c r="C1017" t="s">
        <v>9</v>
      </c>
      <c r="D1017" t="s">
        <v>9</v>
      </c>
      <c r="E1017">
        <v>14.129</v>
      </c>
      <c r="F1017">
        <v>14.129</v>
      </c>
    </row>
    <row r="1018" spans="1:6">
      <c r="A1018">
        <v>45673</v>
      </c>
      <c r="B1018" t="s">
        <v>9</v>
      </c>
      <c r="C1018" t="s">
        <v>9</v>
      </c>
      <c r="D1018" t="s">
        <v>9</v>
      </c>
      <c r="E1018">
        <v>13.744999999999999</v>
      </c>
      <c r="F1018">
        <v>13.744999999999999</v>
      </c>
    </row>
    <row r="1019" spans="1:6">
      <c r="A1019">
        <v>45674</v>
      </c>
      <c r="B1019" t="s">
        <v>9</v>
      </c>
      <c r="C1019" t="s">
        <v>9</v>
      </c>
      <c r="D1019" t="s">
        <v>9</v>
      </c>
      <c r="E1019">
        <v>13.78</v>
      </c>
      <c r="F1019">
        <v>13.78</v>
      </c>
    </row>
    <row r="1020" spans="1:6">
      <c r="A1020">
        <v>45678</v>
      </c>
      <c r="B1020" t="s">
        <v>9</v>
      </c>
      <c r="C1020" t="s">
        <v>9</v>
      </c>
      <c r="D1020" t="s">
        <v>9</v>
      </c>
      <c r="E1020">
        <v>14.41</v>
      </c>
      <c r="F1020">
        <v>14.41</v>
      </c>
    </row>
    <row r="1021" spans="1:6">
      <c r="A1021">
        <v>45679</v>
      </c>
      <c r="B1021" t="s">
        <v>9</v>
      </c>
      <c r="C1021" t="s">
        <v>9</v>
      </c>
      <c r="D1021" t="s">
        <v>9</v>
      </c>
      <c r="E1021">
        <v>14.115</v>
      </c>
      <c r="F1021">
        <v>14.115</v>
      </c>
    </row>
    <row r="1022" spans="1:6">
      <c r="A1022">
        <v>45680</v>
      </c>
      <c r="B1022" t="s">
        <v>9</v>
      </c>
      <c r="C1022" t="s">
        <v>9</v>
      </c>
      <c r="D1022" t="s">
        <v>9</v>
      </c>
      <c r="E1022">
        <v>13.975</v>
      </c>
      <c r="F1022">
        <v>13.975</v>
      </c>
    </row>
    <row r="1023" spans="1:6">
      <c r="A1023">
        <v>45681</v>
      </c>
      <c r="B1023" t="s">
        <v>9</v>
      </c>
      <c r="C1023" t="s">
        <v>9</v>
      </c>
      <c r="D1023" t="s">
        <v>9</v>
      </c>
      <c r="E1023">
        <v>14.11</v>
      </c>
      <c r="F1023">
        <v>14.11</v>
      </c>
    </row>
    <row r="1024" spans="1:6">
      <c r="A1024">
        <v>45684</v>
      </c>
      <c r="B1024" t="s">
        <v>9</v>
      </c>
      <c r="C1024" t="s">
        <v>9</v>
      </c>
      <c r="D1024" t="s">
        <v>9</v>
      </c>
      <c r="E1024">
        <v>14.02</v>
      </c>
      <c r="F1024">
        <v>14.02</v>
      </c>
    </row>
    <row r="1025" spans="1:6">
      <c r="A1025">
        <v>45685</v>
      </c>
      <c r="B1025" t="s">
        <v>9</v>
      </c>
      <c r="C1025" t="s">
        <v>9</v>
      </c>
      <c r="D1025" t="s">
        <v>9</v>
      </c>
      <c r="E1025">
        <v>13.984999999999999</v>
      </c>
      <c r="F1025">
        <v>13.984999999999999</v>
      </c>
    </row>
    <row r="1026" spans="1:6">
      <c r="A1026">
        <v>45686</v>
      </c>
      <c r="B1026" t="s">
        <v>9</v>
      </c>
      <c r="C1026" t="s">
        <v>9</v>
      </c>
      <c r="D1026" t="s">
        <v>9</v>
      </c>
      <c r="E1026">
        <v>14.295</v>
      </c>
      <c r="F1026">
        <v>14.295</v>
      </c>
    </row>
    <row r="1027" spans="1:6">
      <c r="A1027">
        <v>45687</v>
      </c>
      <c r="B1027" t="s">
        <v>9</v>
      </c>
      <c r="C1027" t="s">
        <v>9</v>
      </c>
      <c r="D1027" t="s">
        <v>9</v>
      </c>
      <c r="E1027">
        <v>14.225</v>
      </c>
      <c r="F1027">
        <v>14.225</v>
      </c>
    </row>
    <row r="1028" spans="1:6">
      <c r="A1028">
        <v>45688</v>
      </c>
      <c r="B1028" t="s">
        <v>9</v>
      </c>
      <c r="C1028" t="s">
        <v>9</v>
      </c>
      <c r="D1028" t="s">
        <v>9</v>
      </c>
      <c r="E1028">
        <v>14.44</v>
      </c>
      <c r="F1028">
        <v>14.44</v>
      </c>
    </row>
    <row r="1029" spans="1:6">
      <c r="A1029">
        <v>45691</v>
      </c>
      <c r="B1029" t="s">
        <v>9</v>
      </c>
      <c r="C1029" t="s">
        <v>9</v>
      </c>
      <c r="D1029" t="s">
        <v>9</v>
      </c>
      <c r="E1029">
        <v>14.404999999999999</v>
      </c>
      <c r="F1029">
        <v>14.404999999999999</v>
      </c>
    </row>
    <row r="1030" spans="1:6">
      <c r="A1030">
        <v>45692</v>
      </c>
      <c r="B1030" t="s">
        <v>9</v>
      </c>
      <c r="C1030" t="s">
        <v>9</v>
      </c>
      <c r="D1030" t="s">
        <v>9</v>
      </c>
      <c r="E1030">
        <v>14.494999999999999</v>
      </c>
      <c r="F1030">
        <v>14.494999999999999</v>
      </c>
    </row>
    <row r="1031" spans="1:6">
      <c r="A1031">
        <v>45693</v>
      </c>
      <c r="B1031" t="s">
        <v>9</v>
      </c>
      <c r="C1031" t="s">
        <v>9</v>
      </c>
      <c r="D1031" t="s">
        <v>9</v>
      </c>
      <c r="E1031">
        <v>14.43</v>
      </c>
      <c r="F1031">
        <v>14.43</v>
      </c>
    </row>
    <row r="1032" spans="1:6">
      <c r="A1032">
        <v>45694</v>
      </c>
      <c r="B1032" t="s">
        <v>9</v>
      </c>
      <c r="C1032" t="s">
        <v>9</v>
      </c>
      <c r="D1032" t="s">
        <v>9</v>
      </c>
      <c r="E1032">
        <v>14.515000000000001</v>
      </c>
      <c r="F1032">
        <v>14.515000000000001</v>
      </c>
    </row>
    <row r="1033" spans="1:6">
      <c r="A1033">
        <v>45695</v>
      </c>
      <c r="B1033" t="s">
        <v>9</v>
      </c>
      <c r="C1033" t="s">
        <v>9</v>
      </c>
      <c r="D1033" t="s">
        <v>9</v>
      </c>
      <c r="E1033">
        <v>14.725</v>
      </c>
      <c r="F1033">
        <v>14.725</v>
      </c>
    </row>
    <row r="1034" spans="1:6">
      <c r="A1034">
        <v>45698</v>
      </c>
      <c r="B1034" t="s">
        <v>9</v>
      </c>
      <c r="C1034" t="s">
        <v>9</v>
      </c>
      <c r="D1034" t="s">
        <v>9</v>
      </c>
      <c r="E1034">
        <v>14.79</v>
      </c>
      <c r="F1034">
        <v>14.79</v>
      </c>
    </row>
    <row r="1035" spans="1:6">
      <c r="A1035">
        <v>45699</v>
      </c>
      <c r="B1035" t="s">
        <v>9</v>
      </c>
      <c r="C1035" t="s">
        <v>9</v>
      </c>
      <c r="D1035" t="s">
        <v>9</v>
      </c>
      <c r="E1035">
        <v>14.89</v>
      </c>
      <c r="F1035">
        <v>14.89</v>
      </c>
    </row>
    <row r="1036" spans="1:6">
      <c r="A1036">
        <v>45700</v>
      </c>
      <c r="B1036" t="s">
        <v>9</v>
      </c>
      <c r="C1036" t="s">
        <v>9</v>
      </c>
      <c r="D1036" t="s">
        <v>9</v>
      </c>
      <c r="E1036">
        <v>14.92</v>
      </c>
      <c r="F1036">
        <v>14.92</v>
      </c>
    </row>
    <row r="1037" spans="1:6">
      <c r="A1037">
        <v>45701</v>
      </c>
      <c r="B1037" t="s">
        <v>9</v>
      </c>
      <c r="C1037" t="s">
        <v>9</v>
      </c>
      <c r="D1037" t="s">
        <v>9</v>
      </c>
      <c r="E1037">
        <v>14.935</v>
      </c>
      <c r="F1037">
        <v>14.935</v>
      </c>
    </row>
    <row r="1038" spans="1:6">
      <c r="A1038">
        <v>45702</v>
      </c>
      <c r="B1038" t="s">
        <v>9</v>
      </c>
      <c r="C1038" t="s">
        <v>9</v>
      </c>
      <c r="D1038" t="s">
        <v>9</v>
      </c>
      <c r="E1038">
        <v>14.95</v>
      </c>
      <c r="F1038">
        <v>14.95</v>
      </c>
    </row>
    <row r="1039" spans="1:6">
      <c r="A1039">
        <v>45706</v>
      </c>
      <c r="B1039" t="s">
        <v>9</v>
      </c>
      <c r="C1039" t="s">
        <v>9</v>
      </c>
      <c r="D1039" t="s">
        <v>9</v>
      </c>
      <c r="E1039">
        <v>14.55</v>
      </c>
      <c r="F1039">
        <v>14.55</v>
      </c>
    </row>
    <row r="1040" spans="1:6">
      <c r="A1040">
        <v>45707</v>
      </c>
      <c r="B1040" t="s">
        <v>9</v>
      </c>
      <c r="C1040" t="s">
        <v>9</v>
      </c>
      <c r="D1040" t="s">
        <v>9</v>
      </c>
      <c r="E1040">
        <v>14.115</v>
      </c>
      <c r="F1040">
        <v>14.115</v>
      </c>
    </row>
    <row r="1041" spans="1:6">
      <c r="A1041">
        <v>45708</v>
      </c>
      <c r="B1041" t="s">
        <v>9</v>
      </c>
      <c r="C1041" t="s">
        <v>9</v>
      </c>
      <c r="D1041" t="s">
        <v>9</v>
      </c>
      <c r="E1041">
        <v>14.25</v>
      </c>
      <c r="F1041">
        <v>14.25</v>
      </c>
    </row>
    <row r="1042" spans="1:6">
      <c r="A1042">
        <v>45709</v>
      </c>
      <c r="B1042" t="s">
        <v>9</v>
      </c>
      <c r="C1042" t="s">
        <v>9</v>
      </c>
      <c r="D1042" t="s">
        <v>9</v>
      </c>
      <c r="E1042">
        <v>14.175000000000001</v>
      </c>
      <c r="F1042">
        <v>14.175000000000001</v>
      </c>
    </row>
    <row r="1043" spans="1:6">
      <c r="A1043">
        <v>45712</v>
      </c>
      <c r="B1043" t="s">
        <v>9</v>
      </c>
      <c r="C1043" t="s">
        <v>9</v>
      </c>
      <c r="D1043" t="s">
        <v>9</v>
      </c>
      <c r="E1043">
        <v>14.335000000000001</v>
      </c>
      <c r="F1043">
        <v>14.335000000000001</v>
      </c>
    </row>
    <row r="1044" spans="1:6">
      <c r="A1044">
        <v>45713</v>
      </c>
      <c r="B1044" t="s">
        <v>9</v>
      </c>
      <c r="C1044" t="s">
        <v>9</v>
      </c>
      <c r="D1044" t="s">
        <v>9</v>
      </c>
      <c r="E1044">
        <v>13.855</v>
      </c>
      <c r="F1044">
        <v>13.855</v>
      </c>
    </row>
    <row r="1045" spans="1:6">
      <c r="A1045">
        <v>45714</v>
      </c>
      <c r="B1045" t="s">
        <v>9</v>
      </c>
      <c r="C1045" t="s">
        <v>9</v>
      </c>
      <c r="D1045" t="s">
        <v>9</v>
      </c>
      <c r="E1045">
        <v>13.49</v>
      </c>
      <c r="F1045">
        <v>13.49</v>
      </c>
    </row>
    <row r="1046" spans="1:6">
      <c r="A1046">
        <v>45715</v>
      </c>
      <c r="B1046" t="s">
        <v>9</v>
      </c>
      <c r="C1046" t="s">
        <v>9</v>
      </c>
      <c r="D1046" t="s">
        <v>9</v>
      </c>
      <c r="E1046">
        <v>13.984999999999999</v>
      </c>
      <c r="F1046">
        <v>13.984999999999999</v>
      </c>
    </row>
    <row r="1047" spans="1:6">
      <c r="A1047">
        <v>45716</v>
      </c>
      <c r="B1047" t="s">
        <v>9</v>
      </c>
      <c r="C1047" t="s">
        <v>9</v>
      </c>
      <c r="D1047" t="s">
        <v>9</v>
      </c>
      <c r="E1047">
        <v>13.85</v>
      </c>
      <c r="F1047">
        <v>13.85</v>
      </c>
    </row>
    <row r="1048" spans="1:6">
      <c r="A1048">
        <v>45719</v>
      </c>
      <c r="B1048" t="s">
        <v>9</v>
      </c>
      <c r="C1048" t="s">
        <v>9</v>
      </c>
      <c r="D1048" t="s">
        <v>9</v>
      </c>
      <c r="E1048">
        <v>13.965</v>
      </c>
      <c r="F1048">
        <v>13.965</v>
      </c>
    </row>
    <row r="1049" spans="1:6">
      <c r="A1049">
        <v>45720</v>
      </c>
      <c r="B1049" t="s">
        <v>9</v>
      </c>
      <c r="C1049" t="s">
        <v>9</v>
      </c>
      <c r="D1049" t="s">
        <v>9</v>
      </c>
      <c r="E1049">
        <v>13.83</v>
      </c>
      <c r="F1049">
        <v>13.83</v>
      </c>
    </row>
    <row r="1050" spans="1:6">
      <c r="A1050">
        <v>45721</v>
      </c>
      <c r="B1050" t="s">
        <v>9</v>
      </c>
      <c r="C1050" t="s">
        <v>9</v>
      </c>
      <c r="D1050" t="s">
        <v>9</v>
      </c>
      <c r="E1050">
        <v>13.73</v>
      </c>
      <c r="F1050">
        <v>13.73</v>
      </c>
    </row>
    <row r="1051" spans="1:6">
      <c r="A1051">
        <v>45722</v>
      </c>
      <c r="B1051" t="s">
        <v>9</v>
      </c>
      <c r="C1051" t="s">
        <v>9</v>
      </c>
      <c r="D1051" t="s">
        <v>9</v>
      </c>
      <c r="E1051">
        <v>13.69</v>
      </c>
      <c r="F1051">
        <v>13.69</v>
      </c>
    </row>
    <row r="1052" spans="1:6">
      <c r="A1052">
        <v>45723</v>
      </c>
      <c r="B1052" t="s">
        <v>9</v>
      </c>
      <c r="C1052" t="s">
        <v>9</v>
      </c>
      <c r="D1052" t="s">
        <v>9</v>
      </c>
      <c r="E1052">
        <v>13.76</v>
      </c>
      <c r="F1052">
        <v>13.76</v>
      </c>
    </row>
    <row r="1053" spans="1:6">
      <c r="A1053">
        <v>45726</v>
      </c>
      <c r="B1053" t="s">
        <v>9</v>
      </c>
      <c r="C1053" t="s">
        <v>9</v>
      </c>
      <c r="D1053" t="s">
        <v>9</v>
      </c>
      <c r="E1053">
        <v>13.76</v>
      </c>
      <c r="F1053">
        <v>13.76</v>
      </c>
    </row>
    <row r="1054" spans="1:6">
      <c r="A1054">
        <v>45727</v>
      </c>
      <c r="B1054" t="s">
        <v>9</v>
      </c>
      <c r="C1054" t="s">
        <v>9</v>
      </c>
      <c r="D1054" t="s">
        <v>9</v>
      </c>
      <c r="E1054">
        <v>13.69</v>
      </c>
      <c r="F1054">
        <v>13.69</v>
      </c>
    </row>
    <row r="1055" spans="1:6">
      <c r="A1055">
        <v>45728</v>
      </c>
      <c r="B1055" t="s">
        <v>9</v>
      </c>
      <c r="C1055" t="s">
        <v>9</v>
      </c>
      <c r="D1055" t="s">
        <v>9</v>
      </c>
      <c r="E1055">
        <v>13.685</v>
      </c>
      <c r="F1055">
        <v>13.685</v>
      </c>
    </row>
    <row r="1056" spans="1:6">
      <c r="A1056">
        <v>45729</v>
      </c>
      <c r="B1056" t="s">
        <v>9</v>
      </c>
      <c r="C1056" t="s">
        <v>9</v>
      </c>
      <c r="D1056" t="s">
        <v>9</v>
      </c>
      <c r="E1056">
        <v>13.664999999999999</v>
      </c>
      <c r="F1056">
        <v>13.664999999999999</v>
      </c>
    </row>
    <row r="1057" spans="1:6">
      <c r="A1057">
        <v>45730</v>
      </c>
      <c r="B1057" t="s">
        <v>9</v>
      </c>
      <c r="C1057" t="s">
        <v>9</v>
      </c>
      <c r="D1057" t="s">
        <v>9</v>
      </c>
      <c r="E1057">
        <v>13.644</v>
      </c>
      <c r="F1057">
        <v>13.644</v>
      </c>
    </row>
    <row r="1058" spans="1:6">
      <c r="A1058">
        <v>45733</v>
      </c>
      <c r="B1058" t="s">
        <v>9</v>
      </c>
      <c r="C1058" t="s">
        <v>9</v>
      </c>
      <c r="D1058" t="s">
        <v>9</v>
      </c>
      <c r="E1058">
        <v>13.18</v>
      </c>
      <c r="F1058">
        <v>13.18</v>
      </c>
    </row>
    <row r="1059" spans="1:6">
      <c r="A1059">
        <v>45734</v>
      </c>
      <c r="B1059" t="s">
        <v>9</v>
      </c>
      <c r="C1059" t="s">
        <v>9</v>
      </c>
      <c r="D1059" t="s">
        <v>9</v>
      </c>
      <c r="E1059">
        <v>13.105</v>
      </c>
      <c r="F1059">
        <v>13.105</v>
      </c>
    </row>
    <row r="1060" spans="1:6">
      <c r="A1060">
        <v>45735</v>
      </c>
      <c r="B1060" t="s">
        <v>9</v>
      </c>
      <c r="C1060" t="s">
        <v>9</v>
      </c>
      <c r="D1060" t="s">
        <v>9</v>
      </c>
      <c r="E1060">
        <v>13.755000000000001</v>
      </c>
      <c r="F1060">
        <v>13.755000000000001</v>
      </c>
    </row>
    <row r="1061" spans="1:6">
      <c r="A1061">
        <v>45736</v>
      </c>
      <c r="B1061" t="s">
        <v>9</v>
      </c>
      <c r="C1061" t="s">
        <v>9</v>
      </c>
      <c r="D1061" t="s">
        <v>9</v>
      </c>
      <c r="E1061">
        <v>13.53</v>
      </c>
      <c r="F1061">
        <v>13.53</v>
      </c>
    </row>
    <row r="1062" spans="1:6">
      <c r="A1062">
        <v>45737</v>
      </c>
      <c r="B1062" t="s">
        <v>9</v>
      </c>
      <c r="C1062" t="s">
        <v>9</v>
      </c>
      <c r="D1062" t="s">
        <v>9</v>
      </c>
      <c r="E1062">
        <v>13.385</v>
      </c>
      <c r="F1062">
        <v>13.385</v>
      </c>
    </row>
    <row r="1063" spans="1:6">
      <c r="A1063">
        <v>45740</v>
      </c>
      <c r="B1063" t="s">
        <v>9</v>
      </c>
      <c r="C1063" t="s">
        <v>9</v>
      </c>
      <c r="D1063" t="s">
        <v>9</v>
      </c>
      <c r="E1063">
        <v>13.385</v>
      </c>
      <c r="F1063">
        <v>13.385</v>
      </c>
    </row>
    <row r="1064" spans="1:6">
      <c r="A1064">
        <v>45741</v>
      </c>
      <c r="B1064" t="s">
        <v>9</v>
      </c>
      <c r="C1064" t="s">
        <v>9</v>
      </c>
      <c r="D1064" t="s">
        <v>9</v>
      </c>
      <c r="E1064">
        <v>13.15</v>
      </c>
      <c r="F1064">
        <v>13.15</v>
      </c>
    </row>
    <row r="1065" spans="1:6">
      <c r="A1065">
        <v>45742</v>
      </c>
      <c r="B1065" t="s">
        <v>9</v>
      </c>
      <c r="C1065" t="s">
        <v>9</v>
      </c>
      <c r="D1065" t="s">
        <v>9</v>
      </c>
      <c r="E1065">
        <v>13.2</v>
      </c>
      <c r="F1065">
        <v>13.2</v>
      </c>
    </row>
    <row r="1066" spans="1:6">
      <c r="A1066">
        <v>45743</v>
      </c>
      <c r="B1066" t="s">
        <v>9</v>
      </c>
      <c r="C1066" t="s">
        <v>9</v>
      </c>
      <c r="D1066" t="s">
        <v>9</v>
      </c>
      <c r="E1066">
        <v>13.175000000000001</v>
      </c>
      <c r="F1066">
        <v>13.175000000000001</v>
      </c>
    </row>
    <row r="1067" spans="1:6">
      <c r="A1067">
        <v>45744</v>
      </c>
      <c r="B1067" t="s">
        <v>9</v>
      </c>
      <c r="C1067" t="s">
        <v>9</v>
      </c>
      <c r="D1067" t="s">
        <v>9</v>
      </c>
      <c r="E1067">
        <v>13.085000000000001</v>
      </c>
      <c r="F1067">
        <v>13.085000000000001</v>
      </c>
    </row>
    <row r="1068" spans="1:6">
      <c r="A1068">
        <v>45747</v>
      </c>
      <c r="B1068" t="s">
        <v>9</v>
      </c>
      <c r="C1068" t="s">
        <v>9</v>
      </c>
      <c r="D1068" t="s">
        <v>9</v>
      </c>
      <c r="E1068">
        <v>13.074999999999999</v>
      </c>
      <c r="F1068">
        <v>13.074999999999999</v>
      </c>
    </row>
    <row r="1069" spans="1:6">
      <c r="A1069">
        <v>45748</v>
      </c>
      <c r="B1069" t="s">
        <v>9</v>
      </c>
      <c r="C1069" t="s">
        <v>9</v>
      </c>
      <c r="D1069" t="s">
        <v>9</v>
      </c>
      <c r="E1069">
        <v>13.225</v>
      </c>
      <c r="F1069">
        <v>13.225</v>
      </c>
    </row>
    <row r="1070" spans="1:6">
      <c r="A1070">
        <v>45749</v>
      </c>
      <c r="B1070" t="s">
        <v>9</v>
      </c>
      <c r="C1070" t="s">
        <v>9</v>
      </c>
      <c r="D1070" t="s">
        <v>9</v>
      </c>
      <c r="E1070">
        <v>13.185</v>
      </c>
      <c r="F1070">
        <v>13.185</v>
      </c>
    </row>
    <row r="1071" spans="1:6">
      <c r="A1071">
        <v>45750</v>
      </c>
      <c r="B1071" t="s">
        <v>9</v>
      </c>
      <c r="C1071" t="s">
        <v>9</v>
      </c>
      <c r="D1071" t="s">
        <v>9</v>
      </c>
      <c r="E1071">
        <v>13.08</v>
      </c>
      <c r="F1071">
        <v>13.08</v>
      </c>
    </row>
    <row r="1072" spans="1:6">
      <c r="A1072">
        <v>45751</v>
      </c>
      <c r="B1072" t="s">
        <v>9</v>
      </c>
      <c r="C1072" t="s">
        <v>9</v>
      </c>
      <c r="D1072" t="s">
        <v>9</v>
      </c>
      <c r="E1072">
        <v>12.914999999999999</v>
      </c>
      <c r="F1072">
        <v>12.914999999999999</v>
      </c>
    </row>
    <row r="1073" spans="1:6">
      <c r="A1073">
        <v>45754</v>
      </c>
      <c r="B1073" t="s">
        <v>9</v>
      </c>
      <c r="C1073" t="s">
        <v>9</v>
      </c>
      <c r="D1073" t="s">
        <v>9</v>
      </c>
      <c r="E1073">
        <v>12.775</v>
      </c>
      <c r="F1073">
        <v>12.775</v>
      </c>
    </row>
    <row r="1074" spans="1:6">
      <c r="A1074">
        <v>45755</v>
      </c>
      <c r="B1074" t="s">
        <v>9</v>
      </c>
      <c r="C1074" t="s">
        <v>9</v>
      </c>
      <c r="D1074" t="s">
        <v>9</v>
      </c>
      <c r="E1074">
        <v>12.77</v>
      </c>
      <c r="F1074">
        <v>12.77</v>
      </c>
    </row>
    <row r="1075" spans="1:6">
      <c r="A1075">
        <v>45756</v>
      </c>
      <c r="B1075" t="s">
        <v>9</v>
      </c>
      <c r="C1075" t="s">
        <v>9</v>
      </c>
      <c r="D1075" t="s">
        <v>9</v>
      </c>
      <c r="E1075">
        <v>12.685</v>
      </c>
      <c r="F1075">
        <v>12.685</v>
      </c>
    </row>
    <row r="1076" spans="1:6">
      <c r="A1076">
        <v>45757</v>
      </c>
      <c r="B1076" t="s">
        <v>9</v>
      </c>
      <c r="C1076" t="s">
        <v>9</v>
      </c>
      <c r="D1076" t="s">
        <v>9</v>
      </c>
      <c r="E1076">
        <v>12.605</v>
      </c>
      <c r="F1076">
        <v>12.605</v>
      </c>
    </row>
    <row r="1077" spans="1:6">
      <c r="A1077">
        <v>45758</v>
      </c>
      <c r="B1077" t="s">
        <v>9</v>
      </c>
      <c r="C1077" t="s">
        <v>9</v>
      </c>
      <c r="D1077" t="s">
        <v>9</v>
      </c>
      <c r="E1077">
        <v>12.545</v>
      </c>
      <c r="F1077">
        <v>12.545</v>
      </c>
    </row>
    <row r="1078" spans="1:6">
      <c r="A1078">
        <v>45761</v>
      </c>
      <c r="B1078" t="s">
        <v>9</v>
      </c>
      <c r="C1078" t="s">
        <v>9</v>
      </c>
      <c r="D1078" t="s">
        <v>9</v>
      </c>
      <c r="E1078">
        <v>12.52</v>
      </c>
      <c r="F1078">
        <v>12.52</v>
      </c>
    </row>
    <row r="1079" spans="1:6">
      <c r="A1079">
        <v>45762</v>
      </c>
      <c r="B1079" t="s">
        <v>9</v>
      </c>
      <c r="C1079" t="s">
        <v>9</v>
      </c>
      <c r="D1079" t="s">
        <v>9</v>
      </c>
      <c r="E1079">
        <v>12.462</v>
      </c>
      <c r="F1079">
        <v>12.462</v>
      </c>
    </row>
    <row r="1080" spans="1:6">
      <c r="A1080">
        <v>45763</v>
      </c>
      <c r="B1080" t="s">
        <v>9</v>
      </c>
      <c r="C1080" t="s">
        <v>9</v>
      </c>
      <c r="D1080" t="s">
        <v>9</v>
      </c>
      <c r="E1080">
        <v>11.86</v>
      </c>
      <c r="F1080">
        <v>11.86</v>
      </c>
    </row>
    <row r="1081" spans="1:6">
      <c r="A1081">
        <v>45764</v>
      </c>
      <c r="B1081" t="s">
        <v>9</v>
      </c>
      <c r="C1081" t="s">
        <v>9</v>
      </c>
      <c r="D1081" t="s">
        <v>9</v>
      </c>
      <c r="E1081">
        <v>12.085000000000001</v>
      </c>
      <c r="F1081">
        <v>12.085000000000001</v>
      </c>
    </row>
    <row r="1082" spans="1:6">
      <c r="A1082">
        <v>45768</v>
      </c>
      <c r="B1082" t="s">
        <v>9</v>
      </c>
      <c r="C1082" t="s">
        <v>9</v>
      </c>
      <c r="D1082" t="s">
        <v>9</v>
      </c>
      <c r="E1082">
        <v>12.085000000000001</v>
      </c>
      <c r="F1082">
        <v>12.085000000000001</v>
      </c>
    </row>
    <row r="1083" spans="1:6">
      <c r="A1083">
        <v>45769</v>
      </c>
      <c r="B1083" t="s">
        <v>9</v>
      </c>
      <c r="C1083" t="s">
        <v>9</v>
      </c>
      <c r="D1083" t="s">
        <v>9</v>
      </c>
      <c r="E1083">
        <v>11.77</v>
      </c>
      <c r="F1083">
        <v>11.77</v>
      </c>
    </row>
    <row r="1084" spans="1:6">
      <c r="A1084">
        <v>45770</v>
      </c>
      <c r="B1084" t="s">
        <v>9</v>
      </c>
      <c r="C1084" t="s">
        <v>9</v>
      </c>
      <c r="D1084" t="s">
        <v>9</v>
      </c>
      <c r="E1084">
        <v>11.66</v>
      </c>
      <c r="F1084">
        <v>11.66</v>
      </c>
    </row>
    <row r="1085" spans="1:6">
      <c r="A1085">
        <v>45771</v>
      </c>
      <c r="B1085" t="s">
        <v>9</v>
      </c>
      <c r="C1085" t="s">
        <v>9</v>
      </c>
      <c r="D1085" t="s">
        <v>9</v>
      </c>
      <c r="E1085">
        <v>11.505000000000001</v>
      </c>
      <c r="F1085">
        <v>11.505000000000001</v>
      </c>
    </row>
    <row r="1086" spans="1:6">
      <c r="A1086">
        <v>45772</v>
      </c>
      <c r="B1086" t="s">
        <v>9</v>
      </c>
      <c r="C1086" t="s">
        <v>9</v>
      </c>
      <c r="D1086" t="s">
        <v>9</v>
      </c>
      <c r="E1086">
        <v>11.27</v>
      </c>
      <c r="F1086">
        <v>11.27</v>
      </c>
    </row>
    <row r="1087" spans="1:6">
      <c r="A1087">
        <v>45775</v>
      </c>
      <c r="B1087" t="s">
        <v>9</v>
      </c>
      <c r="C1087" t="s">
        <v>9</v>
      </c>
      <c r="D1087" t="s">
        <v>9</v>
      </c>
      <c r="E1087">
        <v>11.28</v>
      </c>
      <c r="F1087">
        <v>11.28</v>
      </c>
    </row>
    <row r="1088" spans="1:6">
      <c r="A1088">
        <v>45776</v>
      </c>
      <c r="B1088" t="s">
        <v>9</v>
      </c>
      <c r="C1088" t="s">
        <v>9</v>
      </c>
      <c r="D1088" t="s">
        <v>9</v>
      </c>
      <c r="E1088">
        <v>11.215</v>
      </c>
      <c r="F1088">
        <v>11.215</v>
      </c>
    </row>
    <row r="1089" spans="1:6">
      <c r="A1089">
        <v>45777</v>
      </c>
      <c r="B1089" t="s">
        <v>9</v>
      </c>
      <c r="C1089" t="s">
        <v>9</v>
      </c>
      <c r="D1089" t="s">
        <v>9</v>
      </c>
      <c r="E1089">
        <v>11.215</v>
      </c>
      <c r="F1089">
        <v>11.215</v>
      </c>
    </row>
    <row r="1090" spans="1:6">
      <c r="A1090">
        <v>45778</v>
      </c>
      <c r="B1090" t="s">
        <v>9</v>
      </c>
      <c r="C1090" t="s">
        <v>9</v>
      </c>
      <c r="D1090" t="s">
        <v>9</v>
      </c>
      <c r="E1090">
        <v>11.26</v>
      </c>
      <c r="F1090">
        <v>11.26</v>
      </c>
    </row>
    <row r="1091" spans="1:6">
      <c r="A1091">
        <v>45779</v>
      </c>
      <c r="B1091" t="s">
        <v>9</v>
      </c>
      <c r="C1091" t="s">
        <v>9</v>
      </c>
      <c r="D1091" t="s">
        <v>9</v>
      </c>
      <c r="E1091">
        <v>11.26</v>
      </c>
      <c r="F1091">
        <v>11.26</v>
      </c>
    </row>
    <row r="1092" spans="1:6">
      <c r="A1092">
        <v>45782</v>
      </c>
      <c r="B1092" t="s">
        <v>9</v>
      </c>
      <c r="C1092" t="s">
        <v>9</v>
      </c>
      <c r="D1092" t="s">
        <v>9</v>
      </c>
      <c r="E1092">
        <v>11.26</v>
      </c>
      <c r="F1092">
        <v>11.26</v>
      </c>
    </row>
    <row r="1093" spans="1:6">
      <c r="A1093">
        <v>45783</v>
      </c>
      <c r="B1093" t="s">
        <v>9</v>
      </c>
      <c r="C1093" t="s">
        <v>9</v>
      </c>
      <c r="D1093" t="s">
        <v>9</v>
      </c>
      <c r="E1093">
        <v>11.315</v>
      </c>
      <c r="F1093">
        <v>11.315</v>
      </c>
    </row>
    <row r="1094" spans="1:6">
      <c r="A1094">
        <v>45784</v>
      </c>
      <c r="B1094" t="s">
        <v>9</v>
      </c>
      <c r="C1094" t="s">
        <v>9</v>
      </c>
      <c r="D1094" t="s">
        <v>9</v>
      </c>
      <c r="E1094">
        <v>11.41</v>
      </c>
      <c r="F1094">
        <v>11.41</v>
      </c>
    </row>
    <row r="1095" spans="1:6">
      <c r="A1095">
        <v>45785</v>
      </c>
      <c r="B1095" t="s">
        <v>9</v>
      </c>
      <c r="C1095" t="s">
        <v>9</v>
      </c>
      <c r="D1095" t="s">
        <v>9</v>
      </c>
      <c r="E1095">
        <v>11.45</v>
      </c>
      <c r="F1095">
        <v>11.45</v>
      </c>
    </row>
    <row r="1096" spans="1:6">
      <c r="A1096">
        <v>45786</v>
      </c>
      <c r="B1096" t="s">
        <v>9</v>
      </c>
      <c r="C1096" t="s">
        <v>9</v>
      </c>
      <c r="D1096" t="s">
        <v>9</v>
      </c>
      <c r="E1096">
        <v>11.465</v>
      </c>
      <c r="F1096">
        <v>11.465</v>
      </c>
    </row>
    <row r="1097" spans="1:6">
      <c r="A1097">
        <v>45789</v>
      </c>
      <c r="B1097" t="s">
        <v>9</v>
      </c>
      <c r="C1097" t="s">
        <v>9</v>
      </c>
      <c r="D1097" t="s">
        <v>9</v>
      </c>
      <c r="E1097">
        <v>11.44</v>
      </c>
      <c r="F1097">
        <v>11.44</v>
      </c>
    </row>
    <row r="1098" spans="1:6">
      <c r="A1098">
        <v>45790</v>
      </c>
      <c r="B1098" t="s">
        <v>9</v>
      </c>
      <c r="C1098" t="s">
        <v>9</v>
      </c>
      <c r="D1098" t="s">
        <v>9</v>
      </c>
      <c r="E1098">
        <v>11.46</v>
      </c>
      <c r="F1098">
        <v>11.46</v>
      </c>
    </row>
    <row r="1099" spans="1:6">
      <c r="A1099">
        <v>45791</v>
      </c>
      <c r="B1099" t="s">
        <v>9</v>
      </c>
      <c r="C1099" t="s">
        <v>9</v>
      </c>
      <c r="D1099" t="s">
        <v>9</v>
      </c>
      <c r="E1099">
        <v>11.475</v>
      </c>
      <c r="F1099">
        <v>11.475</v>
      </c>
    </row>
    <row r="1100" spans="1:6">
      <c r="A1100">
        <v>45792</v>
      </c>
      <c r="B1100" t="s">
        <v>9</v>
      </c>
      <c r="C1100" t="s">
        <v>9</v>
      </c>
      <c r="D1100" t="s">
        <v>9</v>
      </c>
      <c r="E1100">
        <v>11.497999999999999</v>
      </c>
      <c r="F1100">
        <v>11.497999999999999</v>
      </c>
    </row>
    <row r="1101" spans="1:6">
      <c r="A1101">
        <v>45793</v>
      </c>
      <c r="B1101" t="s">
        <v>9</v>
      </c>
      <c r="C1101" t="s">
        <v>9</v>
      </c>
      <c r="D1101" t="s">
        <v>9</v>
      </c>
      <c r="E1101">
        <v>11.895</v>
      </c>
      <c r="F1101">
        <v>11.895</v>
      </c>
    </row>
    <row r="1102" spans="1:6">
      <c r="A1102">
        <v>45796</v>
      </c>
      <c r="B1102" t="s">
        <v>9</v>
      </c>
      <c r="C1102" t="s">
        <v>9</v>
      </c>
      <c r="D1102" t="s">
        <v>9</v>
      </c>
      <c r="E1102">
        <v>11.965</v>
      </c>
      <c r="F1102">
        <v>11.965</v>
      </c>
    </row>
    <row r="1103" spans="1:6">
      <c r="A1103">
        <v>45797</v>
      </c>
      <c r="B1103" t="s">
        <v>9</v>
      </c>
      <c r="C1103" t="s">
        <v>9</v>
      </c>
      <c r="D1103" t="s">
        <v>9</v>
      </c>
      <c r="E1103">
        <v>12.515000000000001</v>
      </c>
      <c r="F1103">
        <v>12.515000000000001</v>
      </c>
    </row>
    <row r="1104" spans="1:6">
      <c r="A1104">
        <v>45798</v>
      </c>
      <c r="B1104" t="s">
        <v>9</v>
      </c>
      <c r="C1104" t="s">
        <v>9</v>
      </c>
      <c r="D1104" t="s">
        <v>9</v>
      </c>
      <c r="E1104">
        <v>12.48</v>
      </c>
      <c r="F1104">
        <v>12.48</v>
      </c>
    </row>
    <row r="1105" spans="1:6">
      <c r="A1105">
        <v>45799</v>
      </c>
      <c r="B1105" t="s">
        <v>9</v>
      </c>
      <c r="C1105" t="s">
        <v>9</v>
      </c>
      <c r="D1105" t="s">
        <v>9</v>
      </c>
      <c r="E1105">
        <v>12.35</v>
      </c>
      <c r="F1105">
        <v>12.35</v>
      </c>
    </row>
    <row r="1106" spans="1:6">
      <c r="A1106">
        <v>45800</v>
      </c>
      <c r="B1106" t="s">
        <v>9</v>
      </c>
      <c r="C1106" t="s">
        <v>9</v>
      </c>
      <c r="D1106" t="s">
        <v>9</v>
      </c>
      <c r="E1106">
        <v>12.484999999999999</v>
      </c>
      <c r="F1106">
        <v>12.484999999999999</v>
      </c>
    </row>
    <row r="1107" spans="1:6">
      <c r="A1107">
        <v>45804</v>
      </c>
      <c r="B1107" t="s">
        <v>9</v>
      </c>
      <c r="C1107" t="s">
        <v>9</v>
      </c>
      <c r="D1107" t="s">
        <v>9</v>
      </c>
      <c r="E1107">
        <v>12.494999999999999</v>
      </c>
      <c r="F1107">
        <v>12.494999999999999</v>
      </c>
    </row>
    <row r="1108" spans="1:6">
      <c r="A1108">
        <v>45805</v>
      </c>
      <c r="B1108" t="s">
        <v>9</v>
      </c>
      <c r="C1108" t="s">
        <v>9</v>
      </c>
      <c r="D1108" t="s">
        <v>9</v>
      </c>
      <c r="E1108">
        <v>12.465</v>
      </c>
      <c r="F1108">
        <v>12.465</v>
      </c>
    </row>
    <row r="1109" spans="1:6">
      <c r="A1109">
        <v>45806</v>
      </c>
      <c r="B1109" t="s">
        <v>9</v>
      </c>
      <c r="C1109" t="s">
        <v>9</v>
      </c>
      <c r="D1109" t="s">
        <v>9</v>
      </c>
      <c r="E1109">
        <v>12.295</v>
      </c>
      <c r="F1109">
        <v>12.295</v>
      </c>
    </row>
    <row r="1110" spans="1:6">
      <c r="A1110">
        <v>45807</v>
      </c>
      <c r="B1110" t="s">
        <v>9</v>
      </c>
      <c r="C1110" t="s">
        <v>9</v>
      </c>
      <c r="D1110" t="s">
        <v>9</v>
      </c>
      <c r="E1110">
        <v>12.154999999999999</v>
      </c>
      <c r="F1110">
        <v>12.154999999999999</v>
      </c>
    </row>
    <row r="1111" spans="1:6">
      <c r="A1111">
        <v>45810</v>
      </c>
      <c r="B1111" t="s">
        <v>9</v>
      </c>
      <c r="C1111" t="s">
        <v>9</v>
      </c>
      <c r="D1111" t="s">
        <v>9</v>
      </c>
      <c r="E1111">
        <v>12.3</v>
      </c>
      <c r="F1111">
        <v>12.3</v>
      </c>
    </row>
    <row r="1112" spans="1:6">
      <c r="A1112">
        <v>45811</v>
      </c>
      <c r="B1112" t="s">
        <v>9</v>
      </c>
      <c r="C1112" t="s">
        <v>9</v>
      </c>
      <c r="D1112" t="s">
        <v>9</v>
      </c>
      <c r="E1112">
        <v>12.33</v>
      </c>
      <c r="F1112">
        <v>12.33</v>
      </c>
    </row>
    <row r="1113" spans="1:6">
      <c r="A1113">
        <v>45812</v>
      </c>
      <c r="B1113" t="s">
        <v>9</v>
      </c>
      <c r="C1113" t="s">
        <v>9</v>
      </c>
      <c r="D1113" t="s">
        <v>9</v>
      </c>
      <c r="E1113">
        <v>12.37</v>
      </c>
      <c r="F1113">
        <v>12.37</v>
      </c>
    </row>
    <row r="1114" spans="1:6">
      <c r="A1114">
        <v>45813</v>
      </c>
      <c r="B1114" t="s">
        <v>9</v>
      </c>
      <c r="C1114" t="s">
        <v>9</v>
      </c>
      <c r="D1114" t="s">
        <v>9</v>
      </c>
      <c r="E1114">
        <v>12.414999999999999</v>
      </c>
      <c r="F1114">
        <v>12.414999999999999</v>
      </c>
    </row>
    <row r="1115" spans="1:6">
      <c r="A1115">
        <v>45814</v>
      </c>
      <c r="B1115" t="s">
        <v>9</v>
      </c>
      <c r="C1115" t="s">
        <v>9</v>
      </c>
      <c r="D1115" t="s">
        <v>9</v>
      </c>
      <c r="E1115">
        <v>12.445</v>
      </c>
      <c r="F1115">
        <v>12.445</v>
      </c>
    </row>
    <row r="1116" spans="1:6">
      <c r="A1116">
        <v>45817</v>
      </c>
      <c r="B1116" t="s">
        <v>9</v>
      </c>
      <c r="C1116" t="s">
        <v>9</v>
      </c>
      <c r="D1116" t="s">
        <v>9</v>
      </c>
      <c r="E1116">
        <v>12.44</v>
      </c>
      <c r="F1116">
        <v>12.44</v>
      </c>
    </row>
    <row r="1117" spans="1:6">
      <c r="A1117">
        <v>45818</v>
      </c>
      <c r="B1117" t="s">
        <v>9</v>
      </c>
      <c r="C1117" t="s">
        <v>9</v>
      </c>
      <c r="D1117" t="s">
        <v>9</v>
      </c>
      <c r="E1117">
        <v>12.41</v>
      </c>
      <c r="F1117">
        <v>12.41</v>
      </c>
    </row>
    <row r="1118" spans="1:6">
      <c r="A1118">
        <v>45819</v>
      </c>
      <c r="B1118" t="s">
        <v>9</v>
      </c>
      <c r="C1118" t="s">
        <v>9</v>
      </c>
      <c r="D1118" t="s">
        <v>9</v>
      </c>
      <c r="E1118">
        <v>12.445</v>
      </c>
      <c r="F1118">
        <v>12.445</v>
      </c>
    </row>
    <row r="1119" spans="1:6">
      <c r="A1119">
        <v>45820</v>
      </c>
      <c r="B1119" t="s">
        <v>9</v>
      </c>
      <c r="C1119" t="s">
        <v>9</v>
      </c>
      <c r="D1119" t="s">
        <v>9</v>
      </c>
      <c r="E1119">
        <v>12.46</v>
      </c>
      <c r="F1119">
        <v>12.46</v>
      </c>
    </row>
    <row r="1120" spans="1:6">
      <c r="A1120">
        <v>45821</v>
      </c>
      <c r="B1120" t="s">
        <v>9</v>
      </c>
      <c r="C1120" t="s">
        <v>9</v>
      </c>
      <c r="D1120" t="s">
        <v>9</v>
      </c>
      <c r="E1120">
        <v>12.504</v>
      </c>
      <c r="F1120">
        <v>12.504</v>
      </c>
    </row>
    <row r="1121" spans="1:6">
      <c r="A1121">
        <v>45824</v>
      </c>
      <c r="B1121" t="s">
        <v>9</v>
      </c>
      <c r="C1121" t="s">
        <v>9</v>
      </c>
      <c r="D1121" t="s">
        <v>9</v>
      </c>
      <c r="E1121">
        <v>13.585000000000001</v>
      </c>
      <c r="F1121">
        <v>13.585000000000001</v>
      </c>
    </row>
    <row r="1122" spans="1:6">
      <c r="A1122">
        <v>45825</v>
      </c>
      <c r="B1122" t="s">
        <v>9</v>
      </c>
      <c r="C1122" t="s">
        <v>9</v>
      </c>
      <c r="D1122" t="s">
        <v>9</v>
      </c>
      <c r="E1122">
        <v>14.005000000000001</v>
      </c>
      <c r="F1122">
        <v>14.005000000000001</v>
      </c>
    </row>
    <row r="1123" spans="1:6">
      <c r="A1123">
        <v>45826</v>
      </c>
      <c r="B1123" t="s">
        <v>9</v>
      </c>
      <c r="C1123" t="s">
        <v>9</v>
      </c>
      <c r="D1123" t="s">
        <v>9</v>
      </c>
      <c r="E1123">
        <v>13.88</v>
      </c>
      <c r="F1123">
        <v>13.88</v>
      </c>
    </row>
    <row r="1124" spans="1:6">
      <c r="A1124">
        <v>45828</v>
      </c>
      <c r="B1124" t="s">
        <v>9</v>
      </c>
      <c r="C1124" t="s">
        <v>9</v>
      </c>
      <c r="D1124" t="s">
        <v>9</v>
      </c>
      <c r="E1124">
        <v>14.255000000000001</v>
      </c>
      <c r="F1124">
        <v>14.255000000000001</v>
      </c>
    </row>
    <row r="1125" spans="1:6">
      <c r="A1125">
        <v>45831</v>
      </c>
      <c r="B1125" t="s">
        <v>9</v>
      </c>
      <c r="C1125" t="s">
        <v>9</v>
      </c>
      <c r="D1125" t="s">
        <v>9</v>
      </c>
      <c r="E1125">
        <v>14.46</v>
      </c>
      <c r="F1125">
        <v>14.46</v>
      </c>
    </row>
    <row r="1126" spans="1:6">
      <c r="A1126">
        <v>45832</v>
      </c>
      <c r="B1126" t="s">
        <v>9</v>
      </c>
      <c r="C1126" t="s">
        <v>9</v>
      </c>
      <c r="D1126" t="s">
        <v>9</v>
      </c>
      <c r="E1126">
        <v>13.52</v>
      </c>
      <c r="F1126">
        <v>13.52</v>
      </c>
    </row>
    <row r="1127" spans="1:6">
      <c r="A1127">
        <v>45833</v>
      </c>
      <c r="B1127" t="s">
        <v>9</v>
      </c>
      <c r="C1127" t="s">
        <v>9</v>
      </c>
      <c r="D1127" t="s">
        <v>9</v>
      </c>
      <c r="E1127">
        <v>13.54</v>
      </c>
      <c r="F1127">
        <v>13.54</v>
      </c>
    </row>
    <row r="1128" spans="1:6">
      <c r="A1128">
        <v>45834</v>
      </c>
      <c r="B1128" t="s">
        <v>9</v>
      </c>
      <c r="C1128" t="s">
        <v>9</v>
      </c>
      <c r="D1128" t="s">
        <v>9</v>
      </c>
      <c r="E1128">
        <v>13.324999999999999</v>
      </c>
      <c r="F1128">
        <v>13.324999999999999</v>
      </c>
    </row>
    <row r="1129" spans="1:6">
      <c r="A1129">
        <v>45835</v>
      </c>
      <c r="B1129" t="s">
        <v>9</v>
      </c>
      <c r="C1129" t="s">
        <v>9</v>
      </c>
      <c r="D1129" t="s">
        <v>9</v>
      </c>
      <c r="E1129">
        <v>13.195</v>
      </c>
      <c r="F1129">
        <v>13.195</v>
      </c>
    </row>
    <row r="1130" spans="1:6">
      <c r="A1130">
        <v>45838</v>
      </c>
      <c r="B1130" t="s">
        <v>9</v>
      </c>
      <c r="C1130" t="s">
        <v>9</v>
      </c>
      <c r="D1130" t="s">
        <v>9</v>
      </c>
      <c r="E1130">
        <v>13.125</v>
      </c>
      <c r="F1130">
        <v>13.125</v>
      </c>
    </row>
    <row r="1131" spans="1:6">
      <c r="A1131">
        <v>45839</v>
      </c>
      <c r="B1131" t="s">
        <v>9</v>
      </c>
      <c r="C1131" t="s">
        <v>9</v>
      </c>
      <c r="D1131" t="s">
        <v>9</v>
      </c>
      <c r="E1131">
        <v>13.105</v>
      </c>
      <c r="F1131">
        <v>13.105</v>
      </c>
    </row>
    <row r="1132" spans="1:6">
      <c r="A1132">
        <v>45840</v>
      </c>
      <c r="B1132" t="s">
        <v>9</v>
      </c>
      <c r="C1132" t="s">
        <v>9</v>
      </c>
      <c r="D1132" t="s">
        <v>9</v>
      </c>
      <c r="E1132">
        <v>13.164999999999999</v>
      </c>
      <c r="F1132">
        <v>13.164999999999999</v>
      </c>
    </row>
    <row r="1133" spans="1:6">
      <c r="A1133">
        <v>45841</v>
      </c>
      <c r="B1133" t="s">
        <v>9</v>
      </c>
      <c r="C1133" t="s">
        <v>9</v>
      </c>
      <c r="D1133" t="s">
        <v>9</v>
      </c>
      <c r="E1133">
        <v>13.16</v>
      </c>
      <c r="F1133">
        <v>13.16</v>
      </c>
    </row>
    <row r="1134" spans="1:6">
      <c r="A1134">
        <v>45845</v>
      </c>
      <c r="B1134" t="s">
        <v>9</v>
      </c>
      <c r="C1134" t="s">
        <v>9</v>
      </c>
      <c r="D1134" t="s">
        <v>9</v>
      </c>
      <c r="E1134">
        <v>13.095000000000001</v>
      </c>
      <c r="F1134">
        <v>13.095000000000001</v>
      </c>
    </row>
    <row r="1135" spans="1:6">
      <c r="A1135">
        <v>45846</v>
      </c>
      <c r="B1135" t="s">
        <v>9</v>
      </c>
      <c r="C1135" t="s">
        <v>9</v>
      </c>
      <c r="D1135" t="s">
        <v>9</v>
      </c>
      <c r="E1135">
        <v>13.115</v>
      </c>
      <c r="F1135">
        <v>13.115</v>
      </c>
    </row>
    <row r="1136" spans="1:6">
      <c r="A1136">
        <v>45847</v>
      </c>
      <c r="B1136" t="s">
        <v>9</v>
      </c>
      <c r="C1136" t="s">
        <v>9</v>
      </c>
      <c r="D1136" t="s">
        <v>9</v>
      </c>
      <c r="E1136">
        <v>13.115</v>
      </c>
      <c r="F1136">
        <v>13.115</v>
      </c>
    </row>
    <row r="1137" spans="1:6">
      <c r="A1137">
        <v>45848</v>
      </c>
      <c r="B1137" t="s">
        <v>9</v>
      </c>
      <c r="C1137" t="s">
        <v>9</v>
      </c>
      <c r="D1137" t="s">
        <v>9</v>
      </c>
      <c r="E1137">
        <v>13.125</v>
      </c>
      <c r="F1137">
        <v>13.125</v>
      </c>
    </row>
    <row r="1138" spans="1:6">
      <c r="A1138">
        <v>45849</v>
      </c>
      <c r="B1138" t="s">
        <v>9</v>
      </c>
      <c r="C1138" t="s">
        <v>9</v>
      </c>
      <c r="D1138" t="s">
        <v>9</v>
      </c>
      <c r="E1138">
        <v>13.115</v>
      </c>
      <c r="F1138">
        <v>13.115</v>
      </c>
    </row>
    <row r="1139" spans="1:6">
      <c r="A1139">
        <v>45852</v>
      </c>
      <c r="B1139" t="s">
        <v>9</v>
      </c>
      <c r="C1139" t="s">
        <v>9</v>
      </c>
      <c r="D1139" t="s">
        <v>9</v>
      </c>
      <c r="E1139">
        <v>13.115</v>
      </c>
      <c r="F1139">
        <v>13.115</v>
      </c>
    </row>
    <row r="1140" spans="1:6">
      <c r="A1140">
        <v>45853</v>
      </c>
      <c r="B1140" t="s">
        <v>9</v>
      </c>
      <c r="C1140" t="s">
        <v>9</v>
      </c>
      <c r="D1140" t="s">
        <v>9</v>
      </c>
      <c r="E1140">
        <v>13.105</v>
      </c>
      <c r="F1140">
        <v>13.105</v>
      </c>
    </row>
    <row r="1141" spans="1:6">
      <c r="A1141">
        <v>45854</v>
      </c>
      <c r="B1141" t="s">
        <v>9</v>
      </c>
      <c r="C1141" t="s">
        <v>9</v>
      </c>
      <c r="D1141" t="s">
        <v>9</v>
      </c>
      <c r="E1141">
        <v>12.404999999999999</v>
      </c>
      <c r="F1141">
        <v>12.404999999999999</v>
      </c>
    </row>
    <row r="1142" spans="1:6">
      <c r="A1142">
        <v>45855</v>
      </c>
      <c r="B1142" t="s">
        <v>9</v>
      </c>
      <c r="C1142" t="s">
        <v>9</v>
      </c>
      <c r="D1142" t="s">
        <v>9</v>
      </c>
      <c r="E1142">
        <v>12.18</v>
      </c>
      <c r="F1142">
        <v>12.18</v>
      </c>
    </row>
    <row r="1143" spans="1:6">
      <c r="A1143">
        <v>45856</v>
      </c>
      <c r="B1143" t="s">
        <v>9</v>
      </c>
      <c r="C1143" t="s">
        <v>9</v>
      </c>
      <c r="D1143" t="s">
        <v>9</v>
      </c>
      <c r="E1143">
        <v>12</v>
      </c>
      <c r="F1143">
        <v>12</v>
      </c>
    </row>
    <row r="1144" spans="1:6">
      <c r="A1144">
        <v>45859</v>
      </c>
      <c r="B1144" t="s">
        <v>9</v>
      </c>
      <c r="C1144" t="s">
        <v>9</v>
      </c>
      <c r="D1144" t="s">
        <v>9</v>
      </c>
      <c r="E1144">
        <v>11.98</v>
      </c>
      <c r="F1144">
        <v>11.98</v>
      </c>
    </row>
    <row r="1145" spans="1:6">
      <c r="A1145">
        <v>45860</v>
      </c>
      <c r="B1145" t="s">
        <v>9</v>
      </c>
      <c r="C1145" t="s">
        <v>9</v>
      </c>
      <c r="D1145" t="s">
        <v>9</v>
      </c>
      <c r="E1145">
        <v>12.07</v>
      </c>
      <c r="F1145">
        <v>12.07</v>
      </c>
    </row>
    <row r="1146" spans="1:6">
      <c r="A1146">
        <v>45861</v>
      </c>
      <c r="B1146" t="s">
        <v>9</v>
      </c>
      <c r="C1146" t="s">
        <v>9</v>
      </c>
      <c r="D1146" t="s">
        <v>9</v>
      </c>
      <c r="E1146">
        <v>11.93</v>
      </c>
      <c r="F1146">
        <v>11.93</v>
      </c>
    </row>
    <row r="1147" spans="1:6">
      <c r="A1147">
        <v>45862</v>
      </c>
      <c r="B1147" t="s">
        <v>9</v>
      </c>
      <c r="C1147" t="s">
        <v>9</v>
      </c>
      <c r="D1147" t="s">
        <v>9</v>
      </c>
      <c r="E1147">
        <v>11.88</v>
      </c>
      <c r="F1147">
        <v>11.88</v>
      </c>
    </row>
    <row r="1148" spans="1:6">
      <c r="A1148">
        <v>45863</v>
      </c>
      <c r="B1148" t="s">
        <v>9</v>
      </c>
      <c r="C1148" t="s">
        <v>9</v>
      </c>
      <c r="D1148" t="s">
        <v>9</v>
      </c>
      <c r="E1148">
        <v>11.875</v>
      </c>
      <c r="F1148">
        <v>11.875</v>
      </c>
    </row>
    <row r="1149" spans="1:6">
      <c r="A1149">
        <v>45866</v>
      </c>
      <c r="B1149" t="s">
        <v>9</v>
      </c>
      <c r="C1149" t="s">
        <v>9</v>
      </c>
      <c r="D1149" t="s">
        <v>9</v>
      </c>
      <c r="E1149">
        <v>11.925000000000001</v>
      </c>
      <c r="F1149">
        <v>11.925000000000001</v>
      </c>
    </row>
    <row r="1150" spans="1:6">
      <c r="A1150">
        <v>45867</v>
      </c>
      <c r="B1150" t="s">
        <v>9</v>
      </c>
      <c r="C1150" t="s">
        <v>9</v>
      </c>
      <c r="D1150" t="s">
        <v>9</v>
      </c>
      <c r="E1150">
        <v>12</v>
      </c>
      <c r="F1150">
        <v>12</v>
      </c>
    </row>
    <row r="1151" spans="1:6">
      <c r="A1151">
        <v>45868</v>
      </c>
      <c r="B1151" t="s">
        <v>9</v>
      </c>
      <c r="C1151" t="s">
        <v>9</v>
      </c>
      <c r="D1151" t="s">
        <v>9</v>
      </c>
      <c r="E1151">
        <v>12.04</v>
      </c>
      <c r="F1151">
        <v>12.04</v>
      </c>
    </row>
    <row r="1152" spans="1:6">
      <c r="A1152">
        <v>45869</v>
      </c>
      <c r="B1152" t="s">
        <v>9</v>
      </c>
      <c r="C1152" t="s">
        <v>9</v>
      </c>
      <c r="D1152" t="s">
        <v>9</v>
      </c>
      <c r="E1152">
        <v>12.04</v>
      </c>
      <c r="F1152">
        <v>12.04</v>
      </c>
    </row>
    <row r="1153" spans="1:6">
      <c r="A1153">
        <v>45870</v>
      </c>
      <c r="B1153" t="s">
        <v>9</v>
      </c>
      <c r="C1153" t="s">
        <v>9</v>
      </c>
      <c r="D1153" t="s">
        <v>9</v>
      </c>
      <c r="E1153">
        <v>12</v>
      </c>
      <c r="F1153">
        <v>12</v>
      </c>
    </row>
    <row r="1154" spans="1:6">
      <c r="A1154">
        <v>45873</v>
      </c>
      <c r="B1154" t="s">
        <v>9</v>
      </c>
      <c r="C1154" t="s">
        <v>9</v>
      </c>
      <c r="D1154" t="s">
        <v>9</v>
      </c>
      <c r="E1154">
        <v>12.005000000000001</v>
      </c>
      <c r="F1154">
        <v>12.005000000000001</v>
      </c>
    </row>
    <row r="1155" spans="1:6">
      <c r="A1155">
        <v>45874</v>
      </c>
      <c r="B1155" t="s">
        <v>9</v>
      </c>
      <c r="C1155" t="s">
        <v>9</v>
      </c>
      <c r="D1155" t="s">
        <v>9</v>
      </c>
      <c r="E1155">
        <v>11.99</v>
      </c>
      <c r="F1155">
        <v>11.99</v>
      </c>
    </row>
    <row r="1156" spans="1:6">
      <c r="A1156">
        <v>45875</v>
      </c>
      <c r="B1156" t="s">
        <v>9</v>
      </c>
      <c r="C1156" t="s">
        <v>9</v>
      </c>
      <c r="D1156" t="s">
        <v>9</v>
      </c>
      <c r="E1156">
        <v>11.93</v>
      </c>
      <c r="F1156">
        <v>11.93</v>
      </c>
    </row>
    <row r="1157" spans="1:6">
      <c r="A1157">
        <v>45876</v>
      </c>
      <c r="B1157" t="s">
        <v>9</v>
      </c>
      <c r="C1157" t="s">
        <v>9</v>
      </c>
      <c r="D1157" t="s">
        <v>9</v>
      </c>
      <c r="E1157">
        <v>11.94</v>
      </c>
      <c r="F1157">
        <v>11.94</v>
      </c>
    </row>
    <row r="1158" spans="1:6">
      <c r="A1158">
        <v>45877</v>
      </c>
      <c r="B1158" t="s">
        <v>9</v>
      </c>
      <c r="C1158" t="s">
        <v>9</v>
      </c>
      <c r="D1158" t="s">
        <v>9</v>
      </c>
      <c r="E1158">
        <v>11.93</v>
      </c>
      <c r="F1158">
        <v>11.93</v>
      </c>
    </row>
    <row r="1159" spans="1:6">
      <c r="A1159">
        <v>45880</v>
      </c>
      <c r="B1159" t="s">
        <v>9</v>
      </c>
      <c r="C1159" t="s">
        <v>9</v>
      </c>
      <c r="D1159" t="s">
        <v>9</v>
      </c>
      <c r="E1159">
        <v>11.935</v>
      </c>
      <c r="F1159">
        <v>11.935</v>
      </c>
    </row>
    <row r="1160" spans="1:6">
      <c r="A1160">
        <v>45881</v>
      </c>
      <c r="B1160" t="s">
        <v>9</v>
      </c>
      <c r="C1160" t="s">
        <v>9</v>
      </c>
      <c r="D1160" t="s">
        <v>9</v>
      </c>
      <c r="E1160">
        <v>11.925000000000001</v>
      </c>
      <c r="F1160">
        <v>11.925000000000001</v>
      </c>
    </row>
    <row r="1161" spans="1:6">
      <c r="A1161">
        <v>45882</v>
      </c>
      <c r="B1161" t="s">
        <v>9</v>
      </c>
      <c r="C1161" t="s">
        <v>9</v>
      </c>
      <c r="D1161" t="s">
        <v>9</v>
      </c>
      <c r="E1161">
        <v>11.93</v>
      </c>
      <c r="F1161">
        <v>11.93</v>
      </c>
    </row>
    <row r="1162" spans="1:6">
      <c r="A1162">
        <v>45883</v>
      </c>
      <c r="B1162" t="s">
        <v>9</v>
      </c>
      <c r="C1162" t="s">
        <v>9</v>
      </c>
      <c r="D1162" t="s">
        <v>9</v>
      </c>
      <c r="E1162">
        <v>11.91</v>
      </c>
      <c r="F1162">
        <v>11.91</v>
      </c>
    </row>
    <row r="1163" spans="1:6">
      <c r="A1163">
        <v>45884</v>
      </c>
      <c r="B1163" t="s">
        <v>9</v>
      </c>
      <c r="C1163" t="s">
        <v>9</v>
      </c>
      <c r="D1163" t="s">
        <v>9</v>
      </c>
      <c r="E1163">
        <v>11.893000000000001</v>
      </c>
      <c r="F1163">
        <v>11.893000000000001</v>
      </c>
    </row>
    <row r="1164" spans="1:6">
      <c r="A1164">
        <v>45887</v>
      </c>
      <c r="B1164" t="s">
        <v>9</v>
      </c>
      <c r="C1164" t="s">
        <v>9</v>
      </c>
      <c r="D1164" t="s">
        <v>9</v>
      </c>
      <c r="E1164">
        <v>10.93</v>
      </c>
      <c r="F1164">
        <v>10.93</v>
      </c>
    </row>
    <row r="1165" spans="1:6">
      <c r="A1165">
        <v>45888</v>
      </c>
      <c r="B1165" t="s">
        <v>9</v>
      </c>
      <c r="C1165" t="s">
        <v>9</v>
      </c>
      <c r="D1165" t="s">
        <v>9</v>
      </c>
      <c r="E1165">
        <v>10.914999999999999</v>
      </c>
      <c r="F1165">
        <v>10.914999999999999</v>
      </c>
    </row>
    <row r="1166" spans="1:6">
      <c r="A1166">
        <v>45889</v>
      </c>
      <c r="B1166" t="s">
        <v>9</v>
      </c>
      <c r="C1166" t="s">
        <v>9</v>
      </c>
      <c r="D1166" t="s">
        <v>9</v>
      </c>
      <c r="E1166">
        <v>11.11</v>
      </c>
      <c r="F1166">
        <v>11.11</v>
      </c>
    </row>
    <row r="1167" spans="1:6">
      <c r="A1167">
        <v>45890</v>
      </c>
      <c r="B1167" t="s">
        <v>9</v>
      </c>
      <c r="C1167" t="s">
        <v>9</v>
      </c>
      <c r="D1167" t="s">
        <v>9</v>
      </c>
      <c r="E1167">
        <v>11.44</v>
      </c>
      <c r="F1167">
        <v>11.44</v>
      </c>
    </row>
    <row r="1168" spans="1:6">
      <c r="A1168">
        <v>45891</v>
      </c>
      <c r="B1168" t="s">
        <v>9</v>
      </c>
      <c r="C1168" t="s">
        <v>9</v>
      </c>
      <c r="D1168" t="s">
        <v>9</v>
      </c>
      <c r="E1168">
        <v>11.55</v>
      </c>
      <c r="F1168">
        <v>11.55</v>
      </c>
    </row>
    <row r="1169" spans="1:6">
      <c r="A1169">
        <v>45894</v>
      </c>
      <c r="B1169" t="s">
        <v>9</v>
      </c>
      <c r="C1169" t="s">
        <v>9</v>
      </c>
      <c r="D1169" t="s">
        <v>9</v>
      </c>
      <c r="E1169">
        <v>11.55</v>
      </c>
      <c r="F1169">
        <v>11.55</v>
      </c>
    </row>
    <row r="1170" spans="1:6">
      <c r="A1170">
        <v>45895</v>
      </c>
      <c r="B1170" t="s">
        <v>9</v>
      </c>
      <c r="C1170" t="s">
        <v>9</v>
      </c>
      <c r="D1170" t="s">
        <v>9</v>
      </c>
      <c r="E1170">
        <v>11.49</v>
      </c>
      <c r="F1170">
        <v>11.49</v>
      </c>
    </row>
    <row r="1171" spans="1:6">
      <c r="A1171">
        <v>45896</v>
      </c>
      <c r="B1171" t="s">
        <v>9</v>
      </c>
      <c r="C1171" t="s">
        <v>9</v>
      </c>
      <c r="D1171" t="s">
        <v>9</v>
      </c>
      <c r="E1171">
        <v>11.31</v>
      </c>
      <c r="F1171">
        <v>11.31</v>
      </c>
    </row>
    <row r="1172" spans="1:6">
      <c r="A1172">
        <v>45897</v>
      </c>
      <c r="B1172" t="s">
        <v>9</v>
      </c>
      <c r="C1172" t="s">
        <v>9</v>
      </c>
      <c r="D1172" t="s">
        <v>9</v>
      </c>
      <c r="E1172">
        <v>11.205</v>
      </c>
      <c r="F1172">
        <v>11.205</v>
      </c>
    </row>
    <row r="1173" spans="1:6">
      <c r="A1173">
        <v>45898</v>
      </c>
      <c r="B1173" t="s">
        <v>9</v>
      </c>
      <c r="C1173" t="s">
        <v>9</v>
      </c>
      <c r="D1173" t="s">
        <v>9</v>
      </c>
      <c r="E1173">
        <v>11.215</v>
      </c>
      <c r="F1173">
        <v>11.215</v>
      </c>
    </row>
    <row r="1174" spans="1:6">
      <c r="A1174">
        <v>45902</v>
      </c>
      <c r="B1174" t="s">
        <v>9</v>
      </c>
      <c r="C1174" t="s">
        <v>9</v>
      </c>
      <c r="D1174" t="s">
        <v>9</v>
      </c>
      <c r="E1174">
        <v>11.244999999999999</v>
      </c>
      <c r="F1174">
        <v>11.244999999999999</v>
      </c>
    </row>
    <row r="1175" spans="1:6">
      <c r="A1175">
        <v>45903</v>
      </c>
      <c r="B1175" t="s">
        <v>9</v>
      </c>
      <c r="C1175" t="s">
        <v>9</v>
      </c>
      <c r="D1175" t="s">
        <v>9</v>
      </c>
      <c r="E1175">
        <v>11.225</v>
      </c>
      <c r="F1175">
        <v>11.225</v>
      </c>
    </row>
    <row r="1176" spans="1:6">
      <c r="A1176">
        <v>45904</v>
      </c>
      <c r="B1176" t="s">
        <v>9</v>
      </c>
      <c r="C1176" t="s">
        <v>9</v>
      </c>
      <c r="D1176" t="s">
        <v>9</v>
      </c>
      <c r="E1176">
        <v>11.244999999999999</v>
      </c>
      <c r="F1176">
        <v>11.244999999999999</v>
      </c>
    </row>
    <row r="1177" spans="1:6">
      <c r="A1177">
        <v>45905</v>
      </c>
      <c r="B1177" t="s">
        <v>9</v>
      </c>
      <c r="C1177" t="s">
        <v>9</v>
      </c>
      <c r="D1177" t="s">
        <v>9</v>
      </c>
      <c r="E1177">
        <v>11.3</v>
      </c>
      <c r="F1177">
        <v>11.3</v>
      </c>
    </row>
    <row r="1178" spans="1:6">
      <c r="A1178">
        <v>45908</v>
      </c>
      <c r="B1178" t="s">
        <v>9</v>
      </c>
      <c r="C1178" t="s">
        <v>9</v>
      </c>
      <c r="D1178" t="s">
        <v>9</v>
      </c>
      <c r="E1178">
        <v>11.345000000000001</v>
      </c>
      <c r="F1178">
        <v>11.345000000000001</v>
      </c>
    </row>
    <row r="1179" spans="1:6">
      <c r="A1179">
        <v>45909</v>
      </c>
      <c r="B1179" t="s">
        <v>9</v>
      </c>
      <c r="C1179" t="s">
        <v>9</v>
      </c>
      <c r="D1179" t="s">
        <v>9</v>
      </c>
      <c r="E1179">
        <v>11.33</v>
      </c>
      <c r="F1179">
        <v>11.33</v>
      </c>
    </row>
    <row r="1180" spans="1:6">
      <c r="A1180">
        <v>45910</v>
      </c>
      <c r="B1180" t="s">
        <v>9</v>
      </c>
      <c r="C1180" t="s">
        <v>9</v>
      </c>
      <c r="D1180" t="s">
        <v>9</v>
      </c>
      <c r="E1180">
        <v>11.335000000000001</v>
      </c>
      <c r="F1180">
        <v>11.335000000000001</v>
      </c>
    </row>
    <row r="1181" spans="1:6">
      <c r="A1181">
        <v>45911</v>
      </c>
      <c r="B1181" t="s">
        <v>9</v>
      </c>
      <c r="C1181" t="s">
        <v>9</v>
      </c>
      <c r="D1181" t="s">
        <v>9</v>
      </c>
      <c r="E1181">
        <v>11.345000000000001</v>
      </c>
      <c r="F1181">
        <v>11.345000000000001</v>
      </c>
    </row>
    <row r="1182" spans="1:6">
      <c r="A1182">
        <v>45912</v>
      </c>
      <c r="B1182" t="s">
        <v>9</v>
      </c>
      <c r="C1182" t="s">
        <v>9</v>
      </c>
      <c r="D1182" t="s">
        <v>9</v>
      </c>
      <c r="E1182">
        <v>11.355</v>
      </c>
      <c r="F1182">
        <v>11.355</v>
      </c>
    </row>
    <row r="1183" spans="1:6">
      <c r="A1183">
        <v>45915</v>
      </c>
      <c r="B1183" t="s">
        <v>9</v>
      </c>
      <c r="C1183" t="s">
        <v>9</v>
      </c>
      <c r="D1183" t="s">
        <v>9</v>
      </c>
      <c r="E1183">
        <v>11.36</v>
      </c>
      <c r="F1183">
        <v>11.36</v>
      </c>
    </row>
    <row r="1184" spans="1:6">
      <c r="A1184">
        <v>45916</v>
      </c>
      <c r="B1184" t="s">
        <v>9</v>
      </c>
      <c r="C1184" t="s">
        <v>9</v>
      </c>
      <c r="D1184" t="s">
        <v>9</v>
      </c>
      <c r="E1184">
        <v>11.45</v>
      </c>
      <c r="F1184">
        <v>11.45</v>
      </c>
    </row>
    <row r="1185" spans="1:6">
      <c r="A1185">
        <v>45917</v>
      </c>
      <c r="B1185" t="s">
        <v>9</v>
      </c>
      <c r="C1185" t="s">
        <v>9</v>
      </c>
      <c r="D1185" t="s">
        <v>9</v>
      </c>
      <c r="E1185">
        <v>11.48</v>
      </c>
      <c r="F1185">
        <v>11.48</v>
      </c>
    </row>
    <row r="1186" spans="1:6">
      <c r="A1186">
        <v>45918</v>
      </c>
      <c r="B1186" t="s">
        <v>9</v>
      </c>
      <c r="C1186" t="s">
        <v>9</v>
      </c>
      <c r="D1186" t="s">
        <v>9</v>
      </c>
      <c r="E1186">
        <v>11.525</v>
      </c>
      <c r="F1186">
        <v>11.525</v>
      </c>
    </row>
    <row r="1187" spans="1:6">
      <c r="A1187">
        <v>45919</v>
      </c>
      <c r="B1187" t="s">
        <v>9</v>
      </c>
      <c r="C1187" t="s">
        <v>9</v>
      </c>
      <c r="D1187" t="s">
        <v>9</v>
      </c>
      <c r="E1187">
        <v>11.365</v>
      </c>
      <c r="F1187">
        <v>11.365</v>
      </c>
    </row>
    <row r="1188" spans="1:6">
      <c r="A1188">
        <v>45922</v>
      </c>
      <c r="B1188" t="s">
        <v>9</v>
      </c>
      <c r="C1188" t="s">
        <v>9</v>
      </c>
      <c r="D1188" t="s">
        <v>9</v>
      </c>
      <c r="E1188">
        <v>11.27</v>
      </c>
      <c r="F1188">
        <v>11.27</v>
      </c>
    </row>
    <row r="1189" spans="1:6">
      <c r="A1189">
        <v>45923</v>
      </c>
      <c r="B1189" t="s">
        <v>9</v>
      </c>
      <c r="C1189" t="s">
        <v>9</v>
      </c>
      <c r="D1189" t="s">
        <v>9</v>
      </c>
      <c r="E1189">
        <v>11.355</v>
      </c>
      <c r="F1189">
        <v>11.355</v>
      </c>
    </row>
    <row r="1190" spans="1:6">
      <c r="A1190">
        <v>45924</v>
      </c>
      <c r="B1190" t="s">
        <v>9</v>
      </c>
      <c r="C1190" t="s">
        <v>9</v>
      </c>
      <c r="D1190" t="s">
        <v>9</v>
      </c>
      <c r="E1190">
        <v>11.22</v>
      </c>
      <c r="F1190">
        <v>11.22</v>
      </c>
    </row>
    <row r="1191" spans="1:6">
      <c r="A1191">
        <v>45925</v>
      </c>
      <c r="B1191" t="s">
        <v>9</v>
      </c>
      <c r="C1191" t="s">
        <v>9</v>
      </c>
      <c r="D1191" t="s">
        <v>9</v>
      </c>
      <c r="E1191">
        <v>11.28</v>
      </c>
      <c r="F1191">
        <v>11.28</v>
      </c>
    </row>
    <row r="1192" spans="1:6">
      <c r="A1192">
        <v>45926</v>
      </c>
      <c r="B1192" t="s">
        <v>9</v>
      </c>
      <c r="C1192" t="s">
        <v>9</v>
      </c>
      <c r="D1192" t="s">
        <v>9</v>
      </c>
      <c r="E1192">
        <v>11.295</v>
      </c>
      <c r="F1192">
        <v>11.295</v>
      </c>
    </row>
    <row r="1193" spans="1:6">
      <c r="A1193">
        <v>45929</v>
      </c>
      <c r="B1193" t="s">
        <v>9</v>
      </c>
      <c r="C1193" t="s">
        <v>9</v>
      </c>
      <c r="D1193" t="s">
        <v>9</v>
      </c>
      <c r="E1193">
        <v>11.2</v>
      </c>
      <c r="F1193">
        <v>11.2</v>
      </c>
    </row>
    <row r="1194" spans="1:6">
      <c r="A1194">
        <v>45930</v>
      </c>
      <c r="B1194" t="s">
        <v>9</v>
      </c>
      <c r="C1194" t="s">
        <v>9</v>
      </c>
      <c r="D1194" t="s">
        <v>9</v>
      </c>
      <c r="E1194">
        <v>11.05</v>
      </c>
      <c r="F1194">
        <v>11.05</v>
      </c>
    </row>
    <row r="1195" spans="1:6">
      <c r="A1195">
        <v>45931</v>
      </c>
      <c r="B1195" t="s">
        <v>9</v>
      </c>
      <c r="C1195" t="s">
        <v>9</v>
      </c>
      <c r="D1195" t="s">
        <v>9</v>
      </c>
      <c r="E1195">
        <v>11.045</v>
      </c>
      <c r="F1195">
        <v>11.045</v>
      </c>
    </row>
    <row r="1196" spans="1:6">
      <c r="A1196">
        <v>45932</v>
      </c>
      <c r="B1196" t="s">
        <v>9</v>
      </c>
      <c r="C1196" t="s">
        <v>9</v>
      </c>
      <c r="D1196" t="s">
        <v>9</v>
      </c>
      <c r="E1196">
        <v>11.025</v>
      </c>
      <c r="F1196">
        <v>11.025</v>
      </c>
    </row>
    <row r="1197" spans="1:6">
      <c r="A1197">
        <v>45933</v>
      </c>
      <c r="B1197" t="s">
        <v>9</v>
      </c>
      <c r="C1197" t="s">
        <v>9</v>
      </c>
      <c r="D1197" t="s">
        <v>9</v>
      </c>
      <c r="E1197">
        <v>11.04</v>
      </c>
      <c r="F1197">
        <v>11.04</v>
      </c>
    </row>
    <row r="1198" spans="1:6">
      <c r="A1198">
        <v>45936</v>
      </c>
      <c r="B1198" t="s">
        <v>9</v>
      </c>
      <c r="C1198" t="s">
        <v>9</v>
      </c>
      <c r="D1198" t="s">
        <v>9</v>
      </c>
      <c r="E1198">
        <v>11.13</v>
      </c>
      <c r="F1198">
        <v>11.13</v>
      </c>
    </row>
    <row r="1199" spans="1:6">
      <c r="A1199">
        <v>45937</v>
      </c>
      <c r="B1199" t="s">
        <v>9</v>
      </c>
      <c r="C1199" t="s">
        <v>9</v>
      </c>
      <c r="D1199" t="s">
        <v>9</v>
      </c>
      <c r="E1199">
        <v>11.135</v>
      </c>
      <c r="F1199">
        <v>11.135</v>
      </c>
    </row>
    <row r="1200" spans="1:6">
      <c r="A1200">
        <v>45938</v>
      </c>
      <c r="B1200" t="s">
        <v>9</v>
      </c>
      <c r="C1200" t="s">
        <v>9</v>
      </c>
      <c r="D1200" t="s">
        <v>9</v>
      </c>
      <c r="E1200">
        <v>11.115</v>
      </c>
      <c r="F1200">
        <v>11.115</v>
      </c>
    </row>
    <row r="1201" spans="1:6">
      <c r="A1201">
        <v>45939</v>
      </c>
      <c r="B1201" t="s">
        <v>9</v>
      </c>
      <c r="C1201" t="s">
        <v>9</v>
      </c>
      <c r="D1201" t="s">
        <v>9</v>
      </c>
      <c r="E1201">
        <v>11.08</v>
      </c>
      <c r="F1201">
        <v>11.08</v>
      </c>
    </row>
    <row r="1202" spans="1:6">
      <c r="A1202">
        <v>45940</v>
      </c>
      <c r="B1202" t="s">
        <v>9</v>
      </c>
      <c r="C1202" t="s">
        <v>9</v>
      </c>
      <c r="D1202" t="s">
        <v>9</v>
      </c>
      <c r="E1202">
        <v>11.06</v>
      </c>
      <c r="F1202">
        <v>11.06</v>
      </c>
    </row>
    <row r="1203" spans="1:6">
      <c r="A1203">
        <v>45943</v>
      </c>
      <c r="B1203" t="s">
        <v>9</v>
      </c>
      <c r="C1203" t="s">
        <v>9</v>
      </c>
      <c r="D1203" t="s">
        <v>9</v>
      </c>
      <c r="E1203">
        <v>11.04</v>
      </c>
      <c r="F1203">
        <v>11.04</v>
      </c>
    </row>
    <row r="1204" spans="1:6">
      <c r="A1204">
        <v>45944</v>
      </c>
      <c r="B1204" t="s">
        <v>9</v>
      </c>
      <c r="C1204" t="s">
        <v>9</v>
      </c>
      <c r="D1204" t="s">
        <v>9</v>
      </c>
      <c r="E1204">
        <v>11.03</v>
      </c>
      <c r="F1204">
        <v>11.03</v>
      </c>
    </row>
    <row r="1205" spans="1:6">
      <c r="A1205">
        <v>45945</v>
      </c>
      <c r="B1205" t="s">
        <v>9</v>
      </c>
      <c r="C1205" t="s">
        <v>9</v>
      </c>
      <c r="D1205" t="s">
        <v>9</v>
      </c>
      <c r="E1205">
        <v>11.016</v>
      </c>
      <c r="F1205">
        <v>11.016</v>
      </c>
    </row>
    <row r="1206" spans="1:6">
      <c r="A1206">
        <v>45946</v>
      </c>
      <c r="B1206" t="s">
        <v>9</v>
      </c>
      <c r="C1206" t="s">
        <v>9</v>
      </c>
      <c r="D1206" t="s">
        <v>9</v>
      </c>
      <c r="E1206">
        <v>11.2</v>
      </c>
      <c r="F1206">
        <v>11.2</v>
      </c>
    </row>
    <row r="1207" spans="1:6">
      <c r="A1207">
        <v>45947</v>
      </c>
      <c r="B1207" t="s">
        <v>9</v>
      </c>
      <c r="C1207" t="s">
        <v>9</v>
      </c>
      <c r="D1207" t="s">
        <v>9</v>
      </c>
      <c r="E1207">
        <v>11.145</v>
      </c>
      <c r="F1207">
        <v>11.145</v>
      </c>
    </row>
    <row r="1208" spans="1:6">
      <c r="A1208">
        <v>45950</v>
      </c>
      <c r="B1208" t="s">
        <v>9</v>
      </c>
      <c r="C1208" t="s">
        <v>9</v>
      </c>
      <c r="D1208" t="s">
        <v>9</v>
      </c>
      <c r="E1208">
        <v>11.05</v>
      </c>
      <c r="F1208">
        <v>11.05</v>
      </c>
    </row>
    <row r="1209" spans="1:6">
      <c r="A1209">
        <v>45951</v>
      </c>
      <c r="B1209" t="s">
        <v>9</v>
      </c>
      <c r="C1209" t="s">
        <v>9</v>
      </c>
      <c r="D1209" t="s">
        <v>9</v>
      </c>
      <c r="E1209">
        <v>11.215</v>
      </c>
      <c r="F1209">
        <v>11.215</v>
      </c>
    </row>
    <row r="1210" spans="1:6">
      <c r="A1210">
        <v>45952</v>
      </c>
      <c r="B1210" t="s">
        <v>9</v>
      </c>
      <c r="C1210" t="s">
        <v>9</v>
      </c>
      <c r="D1210" t="s">
        <v>9</v>
      </c>
      <c r="E1210">
        <v>11.154999999999999</v>
      </c>
      <c r="F1210">
        <v>11.154999999999999</v>
      </c>
    </row>
    <row r="1211" spans="1:6">
      <c r="A1211">
        <v>45953</v>
      </c>
      <c r="B1211" t="s">
        <v>9</v>
      </c>
      <c r="C1211" t="s">
        <v>9</v>
      </c>
      <c r="D1211" t="s">
        <v>9</v>
      </c>
      <c r="E1211">
        <v>11.265000000000001</v>
      </c>
      <c r="F1211">
        <v>11.265000000000001</v>
      </c>
    </row>
    <row r="1212" spans="1:6">
      <c r="A1212">
        <v>45954</v>
      </c>
      <c r="B1212" t="s">
        <v>9</v>
      </c>
      <c r="C1212" t="s">
        <v>9</v>
      </c>
      <c r="D1212" t="s">
        <v>9</v>
      </c>
      <c r="E1212">
        <v>11.205</v>
      </c>
      <c r="F1212">
        <v>11.205</v>
      </c>
    </row>
    <row r="1213" spans="1:6">
      <c r="A1213">
        <v>45957</v>
      </c>
      <c r="B1213" t="s">
        <v>9</v>
      </c>
      <c r="C1213" t="s">
        <v>9</v>
      </c>
      <c r="D1213" t="s">
        <v>9</v>
      </c>
      <c r="E1213">
        <v>11.12</v>
      </c>
      <c r="F1213">
        <v>11.12</v>
      </c>
    </row>
    <row r="1214" spans="1:6">
      <c r="A1214">
        <v>45958</v>
      </c>
      <c r="B1214" t="s">
        <v>9</v>
      </c>
      <c r="C1214" t="s">
        <v>9</v>
      </c>
      <c r="D1214" t="s">
        <v>9</v>
      </c>
      <c r="E1214">
        <v>11.15</v>
      </c>
      <c r="F1214">
        <v>11.15</v>
      </c>
    </row>
    <row r="1215" spans="1:6">
      <c r="A1215">
        <v>45959</v>
      </c>
      <c r="B1215" t="s">
        <v>9</v>
      </c>
      <c r="C1215" t="s">
        <v>9</v>
      </c>
      <c r="D1215" t="s">
        <v>9</v>
      </c>
      <c r="E1215">
        <v>11.215</v>
      </c>
      <c r="F1215">
        <v>11.215</v>
      </c>
    </row>
    <row r="1216" spans="1:6">
      <c r="A1216">
        <v>45960</v>
      </c>
      <c r="B1216" t="s">
        <v>9</v>
      </c>
      <c r="C1216" t="s">
        <v>9</v>
      </c>
      <c r="D1216" t="s">
        <v>9</v>
      </c>
      <c r="E1216">
        <v>11.13</v>
      </c>
      <c r="F1216">
        <v>11.13</v>
      </c>
    </row>
    <row r="1217" spans="1:6">
      <c r="A1217">
        <v>45961</v>
      </c>
      <c r="B1217" t="s">
        <v>9</v>
      </c>
      <c r="C1217" t="s">
        <v>9</v>
      </c>
      <c r="D1217" t="s">
        <v>9</v>
      </c>
      <c r="E1217">
        <v>11</v>
      </c>
      <c r="F1217">
        <v>11</v>
      </c>
    </row>
    <row r="1218" spans="1:6">
      <c r="A1218">
        <v>45964</v>
      </c>
      <c r="B1218" t="s">
        <v>9</v>
      </c>
      <c r="C1218" t="s">
        <v>9</v>
      </c>
      <c r="D1218" t="s">
        <v>9</v>
      </c>
      <c r="E1218">
        <v>11.15</v>
      </c>
      <c r="F1218">
        <v>11.15</v>
      </c>
    </row>
    <row r="1219" spans="1:6">
      <c r="A1219">
        <v>45965</v>
      </c>
      <c r="B1219" t="s">
        <v>9</v>
      </c>
      <c r="C1219" t="s">
        <v>9</v>
      </c>
      <c r="D1219" t="s">
        <v>9</v>
      </c>
      <c r="E1219">
        <v>11.19</v>
      </c>
      <c r="F1219">
        <v>11.19</v>
      </c>
    </row>
    <row r="1220" spans="1:6">
      <c r="A1220">
        <v>45966</v>
      </c>
      <c r="B1220" t="s">
        <v>9</v>
      </c>
      <c r="C1220" t="s">
        <v>9</v>
      </c>
      <c r="D1220" t="s">
        <v>9</v>
      </c>
      <c r="E1220">
        <v>11.16</v>
      </c>
      <c r="F1220">
        <v>11.16</v>
      </c>
    </row>
    <row r="1221" spans="1:6">
      <c r="A1221">
        <v>45967</v>
      </c>
      <c r="B1221" t="s">
        <v>9</v>
      </c>
      <c r="C1221" t="s">
        <v>9</v>
      </c>
      <c r="D1221" t="s">
        <v>9</v>
      </c>
      <c r="E1221">
        <v>11.154999999999999</v>
      </c>
      <c r="F1221">
        <v>11.154999999999999</v>
      </c>
    </row>
    <row r="1222" spans="1:6">
      <c r="A1222">
        <v>45968</v>
      </c>
      <c r="B1222" t="s">
        <v>9</v>
      </c>
      <c r="C1222" t="s">
        <v>9</v>
      </c>
      <c r="D1222" t="s">
        <v>9</v>
      </c>
      <c r="E1222">
        <v>11.13</v>
      </c>
      <c r="F1222">
        <v>11.13</v>
      </c>
    </row>
    <row r="1223" spans="1:6">
      <c r="A1223">
        <v>45971</v>
      </c>
      <c r="B1223" t="s">
        <v>9</v>
      </c>
      <c r="C1223" t="s">
        <v>9</v>
      </c>
      <c r="D1223" t="s">
        <v>9</v>
      </c>
      <c r="E1223">
        <v>11.15</v>
      </c>
      <c r="F1223">
        <v>11.15</v>
      </c>
    </row>
    <row r="1224" spans="1:6">
      <c r="A1224">
        <v>45972</v>
      </c>
      <c r="B1224" t="s">
        <v>9</v>
      </c>
      <c r="C1224" t="s">
        <v>9</v>
      </c>
      <c r="D1224" t="s">
        <v>9</v>
      </c>
      <c r="E1224">
        <v>11.13</v>
      </c>
      <c r="F1224">
        <v>11.13</v>
      </c>
    </row>
    <row r="1225" spans="1:6">
      <c r="A1225">
        <v>45973</v>
      </c>
      <c r="B1225" t="s">
        <v>9</v>
      </c>
      <c r="C1225" t="s">
        <v>9</v>
      </c>
      <c r="D1225" t="s">
        <v>9</v>
      </c>
      <c r="E1225">
        <v>11.135</v>
      </c>
      <c r="F1225">
        <v>11.135</v>
      </c>
    </row>
    <row r="1226" spans="1:6">
      <c r="A1226">
        <v>45974</v>
      </c>
      <c r="B1226" t="s">
        <v>9</v>
      </c>
      <c r="C1226" t="s">
        <v>9</v>
      </c>
      <c r="D1226" t="s">
        <v>9</v>
      </c>
      <c r="E1226">
        <v>11.13</v>
      </c>
      <c r="F1226">
        <v>11.13</v>
      </c>
    </row>
    <row r="1227" spans="1:6">
      <c r="A1227">
        <v>45975</v>
      </c>
      <c r="B1227" t="s">
        <v>9</v>
      </c>
      <c r="C1227" t="s">
        <v>9</v>
      </c>
      <c r="D1227" t="s">
        <v>9</v>
      </c>
      <c r="E1227">
        <v>11.127000000000001</v>
      </c>
      <c r="F1227">
        <v>11.127000000000001</v>
      </c>
    </row>
    <row r="1228" spans="1:6">
      <c r="A1228">
        <v>45978</v>
      </c>
      <c r="B1228" t="s">
        <v>9</v>
      </c>
      <c r="C1228" t="s">
        <v>9</v>
      </c>
      <c r="D1228" t="s">
        <v>9</v>
      </c>
      <c r="E1228">
        <v>11.4</v>
      </c>
      <c r="F1228">
        <v>11.4</v>
      </c>
    </row>
    <row r="1229" spans="1:6">
      <c r="A1229">
        <v>45979</v>
      </c>
      <c r="B1229" t="s">
        <v>9</v>
      </c>
      <c r="C1229" t="s">
        <v>9</v>
      </c>
      <c r="D1229" t="s">
        <v>9</v>
      </c>
      <c r="E1229">
        <v>11.53</v>
      </c>
      <c r="F1229">
        <v>11.53</v>
      </c>
    </row>
    <row r="1230" spans="1:6">
      <c r="A1230">
        <v>45980</v>
      </c>
      <c r="B1230" t="s">
        <v>9</v>
      </c>
      <c r="C1230" t="s">
        <v>9</v>
      </c>
      <c r="D1230" t="s">
        <v>9</v>
      </c>
      <c r="E1230">
        <v>11.54</v>
      </c>
      <c r="F1230">
        <v>11.54</v>
      </c>
    </row>
    <row r="1231" spans="1:6">
      <c r="A1231">
        <v>45981</v>
      </c>
      <c r="B1231" t="s">
        <v>9</v>
      </c>
      <c r="C1231" t="s">
        <v>9</v>
      </c>
      <c r="D1231" t="s">
        <v>9</v>
      </c>
      <c r="E1231">
        <v>11.705</v>
      </c>
      <c r="F1231">
        <v>11.705</v>
      </c>
    </row>
    <row r="1232" spans="1:6">
      <c r="A1232">
        <v>45982</v>
      </c>
      <c r="B1232" t="s">
        <v>9</v>
      </c>
      <c r="C1232" t="s">
        <v>9</v>
      </c>
      <c r="D1232" t="s">
        <v>9</v>
      </c>
      <c r="E1232">
        <v>11.465</v>
      </c>
      <c r="F1232">
        <v>11.465</v>
      </c>
    </row>
    <row r="1233" spans="1:6">
      <c r="A1233">
        <v>45985</v>
      </c>
      <c r="B1233" t="s">
        <v>9</v>
      </c>
      <c r="C1233" t="s">
        <v>9</v>
      </c>
      <c r="D1233" t="s">
        <v>9</v>
      </c>
      <c r="E1233">
        <v>11.25</v>
      </c>
      <c r="F1233">
        <v>11.25</v>
      </c>
    </row>
    <row r="1234" spans="1:6">
      <c r="A1234">
        <v>45986</v>
      </c>
      <c r="B1234" t="s">
        <v>9</v>
      </c>
      <c r="C1234" t="s">
        <v>9</v>
      </c>
      <c r="D1234" t="s">
        <v>9</v>
      </c>
      <c r="E1234">
        <v>11.13</v>
      </c>
      <c r="F1234">
        <v>11.13</v>
      </c>
    </row>
    <row r="1235" spans="1:6">
      <c r="A1235">
        <v>45987</v>
      </c>
      <c r="B1235" t="s">
        <v>9</v>
      </c>
      <c r="C1235" t="s">
        <v>9</v>
      </c>
      <c r="D1235" t="s">
        <v>9</v>
      </c>
      <c r="E1235">
        <v>11.115</v>
      </c>
      <c r="F1235">
        <v>11.115</v>
      </c>
    </row>
    <row r="1236" spans="1:6">
      <c r="A1236">
        <v>45989</v>
      </c>
      <c r="B1236" t="s">
        <v>9</v>
      </c>
      <c r="C1236" t="s">
        <v>9</v>
      </c>
      <c r="D1236" t="s">
        <v>9</v>
      </c>
      <c r="E1236">
        <v>11.09</v>
      </c>
      <c r="F1236">
        <v>11.09</v>
      </c>
    </row>
    <row r="1237" spans="1:6">
      <c r="A1237">
        <v>45992</v>
      </c>
      <c r="B1237" t="s">
        <v>9</v>
      </c>
      <c r="C1237" t="s">
        <v>9</v>
      </c>
      <c r="D1237" t="s">
        <v>9</v>
      </c>
      <c r="E1237">
        <v>11.065</v>
      </c>
      <c r="F1237">
        <v>11.065</v>
      </c>
    </row>
    <row r="1238" spans="1:6">
      <c r="A1238">
        <v>45993</v>
      </c>
      <c r="B1238" t="s">
        <v>9</v>
      </c>
      <c r="C1238" t="s">
        <v>9</v>
      </c>
      <c r="D1238" t="s">
        <v>9</v>
      </c>
      <c r="E1238">
        <v>11</v>
      </c>
      <c r="F1238">
        <v>11</v>
      </c>
    </row>
    <row r="1239" spans="1:6">
      <c r="A1239">
        <v>45994</v>
      </c>
      <c r="B1239" t="s">
        <v>9</v>
      </c>
      <c r="C1239" t="s">
        <v>9</v>
      </c>
      <c r="D1239" t="s">
        <v>9</v>
      </c>
      <c r="E1239">
        <v>10.984999999999999</v>
      </c>
      <c r="F1239">
        <v>10.984999999999999</v>
      </c>
    </row>
    <row r="1240" spans="1:6">
      <c r="A1240">
        <v>45995</v>
      </c>
      <c r="B1240" t="s">
        <v>9</v>
      </c>
      <c r="C1240" t="s">
        <v>9</v>
      </c>
      <c r="D1240" t="s">
        <v>9</v>
      </c>
      <c r="E1240">
        <v>10.9</v>
      </c>
      <c r="F1240">
        <v>10.9</v>
      </c>
    </row>
    <row r="1241" spans="1:6">
      <c r="A1241">
        <v>45996</v>
      </c>
      <c r="B1241" t="s">
        <v>9</v>
      </c>
      <c r="C1241" t="s">
        <v>9</v>
      </c>
      <c r="D1241" t="s">
        <v>9</v>
      </c>
      <c r="E1241">
        <v>10.88</v>
      </c>
      <c r="F1241">
        <v>10.88</v>
      </c>
    </row>
    <row r="1242" spans="1:6">
      <c r="A1242">
        <v>45999</v>
      </c>
      <c r="B1242" t="s">
        <v>9</v>
      </c>
      <c r="C1242" t="s">
        <v>9</v>
      </c>
      <c r="D1242" t="s">
        <v>9</v>
      </c>
      <c r="E1242">
        <v>10.865</v>
      </c>
      <c r="F1242">
        <v>10.865</v>
      </c>
    </row>
    <row r="1243" spans="1:6">
      <c r="A1243">
        <v>46000</v>
      </c>
      <c r="B1243" t="s">
        <v>9</v>
      </c>
      <c r="C1243" t="s">
        <v>9</v>
      </c>
      <c r="D1243" t="s">
        <v>9</v>
      </c>
      <c r="E1243">
        <v>10.85</v>
      </c>
      <c r="F1243">
        <v>10.85</v>
      </c>
    </row>
    <row r="1244" spans="1:6">
      <c r="A1244">
        <v>46001</v>
      </c>
      <c r="B1244" t="s">
        <v>9</v>
      </c>
      <c r="C1244" t="s">
        <v>9</v>
      </c>
      <c r="D1244" t="s">
        <v>9</v>
      </c>
      <c r="E1244">
        <v>10.775</v>
      </c>
      <c r="F1244">
        <v>10.775</v>
      </c>
    </row>
    <row r="1245" spans="1:6">
      <c r="A1245">
        <v>46002</v>
      </c>
      <c r="B1245" t="s">
        <v>9</v>
      </c>
      <c r="C1245" t="s">
        <v>9</v>
      </c>
      <c r="D1245" t="s">
        <v>9</v>
      </c>
      <c r="E1245">
        <v>10.744999999999999</v>
      </c>
      <c r="F1245">
        <v>10.744999999999999</v>
      </c>
    </row>
    <row r="1246" spans="1:6">
      <c r="A1246">
        <v>46003</v>
      </c>
      <c r="B1246" t="s">
        <v>9</v>
      </c>
      <c r="C1246" t="s">
        <v>9</v>
      </c>
      <c r="D1246" t="s">
        <v>9</v>
      </c>
      <c r="E1246">
        <v>10.7</v>
      </c>
      <c r="F1246">
        <v>10.7</v>
      </c>
    </row>
    <row r="1247" spans="1:6">
      <c r="A1247">
        <v>46006</v>
      </c>
      <c r="B1247" t="s">
        <v>9</v>
      </c>
      <c r="C1247" t="s">
        <v>9</v>
      </c>
      <c r="D1247" t="s">
        <v>9</v>
      </c>
      <c r="E1247">
        <v>10.662000000000001</v>
      </c>
      <c r="F1247">
        <v>10.662000000000001</v>
      </c>
    </row>
    <row r="1248" spans="1:6">
      <c r="A1248">
        <v>46007</v>
      </c>
      <c r="B1248" t="s">
        <v>9</v>
      </c>
      <c r="C1248" t="s">
        <v>9</v>
      </c>
      <c r="D1248" t="s">
        <v>9</v>
      </c>
      <c r="E1248">
        <v>9.4550000000000001</v>
      </c>
      <c r="F1248">
        <v>9.4550000000000001</v>
      </c>
    </row>
    <row r="1249" spans="1:6">
      <c r="A1249">
        <v>46008</v>
      </c>
      <c r="B1249" t="s">
        <v>9</v>
      </c>
      <c r="C1249" t="s">
        <v>9</v>
      </c>
      <c r="D1249" t="s">
        <v>9</v>
      </c>
      <c r="E1249">
        <v>9.5350000000000001</v>
      </c>
      <c r="F1249">
        <v>9.5350000000000001</v>
      </c>
    </row>
    <row r="1250" spans="1:6">
      <c r="A1250">
        <v>46009</v>
      </c>
      <c r="B1250" t="s">
        <v>9</v>
      </c>
      <c r="C1250" t="s">
        <v>9</v>
      </c>
      <c r="D1250" t="s">
        <v>9</v>
      </c>
      <c r="E1250">
        <v>9.5549999999999997</v>
      </c>
      <c r="F1250">
        <v>9.5549999999999997</v>
      </c>
    </row>
    <row r="1251" spans="1:6">
      <c r="A1251">
        <v>46010</v>
      </c>
      <c r="B1251" t="s">
        <v>9</v>
      </c>
      <c r="C1251" t="s">
        <v>9</v>
      </c>
      <c r="D1251" t="s">
        <v>9</v>
      </c>
      <c r="E1251">
        <v>9.6750000000000007</v>
      </c>
      <c r="F1251">
        <v>9.6750000000000007</v>
      </c>
    </row>
    <row r="1252" spans="1:6">
      <c r="A1252">
        <v>46013</v>
      </c>
      <c r="B1252" t="s">
        <v>9</v>
      </c>
      <c r="C1252" t="s">
        <v>9</v>
      </c>
      <c r="D1252" t="s">
        <v>9</v>
      </c>
      <c r="E1252">
        <v>9.59</v>
      </c>
      <c r="F1252">
        <v>9.59</v>
      </c>
    </row>
    <row r="1253" spans="1:6">
      <c r="A1253">
        <v>46014</v>
      </c>
      <c r="B1253" t="s">
        <v>9</v>
      </c>
      <c r="C1253" t="s">
        <v>9</v>
      </c>
      <c r="D1253" t="s">
        <v>9</v>
      </c>
      <c r="E1253">
        <v>9.6300000000000008</v>
      </c>
      <c r="F1253">
        <v>9.6300000000000008</v>
      </c>
    </row>
    <row r="1254" spans="1:6">
      <c r="A1254">
        <v>46015</v>
      </c>
      <c r="B1254" t="s">
        <v>9</v>
      </c>
      <c r="C1254" t="s">
        <v>9</v>
      </c>
      <c r="D1254" t="s">
        <v>9</v>
      </c>
      <c r="E1254">
        <v>9.73</v>
      </c>
      <c r="F1254">
        <v>9.73</v>
      </c>
    </row>
    <row r="1255" spans="1:6">
      <c r="A1255">
        <v>46017</v>
      </c>
      <c r="B1255" t="s">
        <v>9</v>
      </c>
      <c r="C1255" t="s">
        <v>9</v>
      </c>
      <c r="D1255" t="s">
        <v>9</v>
      </c>
      <c r="E1255">
        <v>9.7200000000000006</v>
      </c>
      <c r="F1255">
        <v>9.7200000000000006</v>
      </c>
    </row>
    <row r="1256" spans="1:6">
      <c r="A1256">
        <v>46020</v>
      </c>
      <c r="B1256" t="s">
        <v>9</v>
      </c>
      <c r="C1256" t="s">
        <v>9</v>
      </c>
      <c r="D1256" t="s">
        <v>9</v>
      </c>
      <c r="E1256">
        <v>9.69</v>
      </c>
      <c r="F1256">
        <v>9.69</v>
      </c>
    </row>
    <row r="1257" spans="1:6">
      <c r="A1257">
        <v>46021</v>
      </c>
      <c r="B1257" t="s">
        <v>9</v>
      </c>
      <c r="C1257" t="s">
        <v>9</v>
      </c>
      <c r="D1257" t="s">
        <v>9</v>
      </c>
      <c r="E1257">
        <v>9.57</v>
      </c>
      <c r="F1257">
        <v>9.57</v>
      </c>
    </row>
    <row r="1258" spans="1:6">
      <c r="A1258">
        <v>46022</v>
      </c>
      <c r="B1258" t="s">
        <v>9</v>
      </c>
      <c r="C1258" t="s">
        <v>9</v>
      </c>
      <c r="D1258" t="s">
        <v>9</v>
      </c>
      <c r="E1258">
        <v>9.6050000000000004</v>
      </c>
      <c r="F1258">
        <v>9.6050000000000004</v>
      </c>
    </row>
    <row r="1259" spans="1:6">
      <c r="A1259">
        <v>46024</v>
      </c>
      <c r="B1259" t="s">
        <v>9</v>
      </c>
      <c r="C1259" t="s">
        <v>9</v>
      </c>
      <c r="D1259" t="s">
        <v>9</v>
      </c>
      <c r="E1259">
        <v>9.6999999999999993</v>
      </c>
      <c r="F1259">
        <v>9.6999999999999993</v>
      </c>
    </row>
    <row r="1260" spans="1:6">
      <c r="A1260">
        <v>46027</v>
      </c>
      <c r="B1260" t="s">
        <v>9</v>
      </c>
      <c r="C1260" t="s">
        <v>9</v>
      </c>
      <c r="D1260" t="s">
        <v>9</v>
      </c>
      <c r="E1260">
        <v>9.5399999999999991</v>
      </c>
      <c r="F1260">
        <v>9.5399999999999991</v>
      </c>
    </row>
    <row r="1261" spans="1:6">
      <c r="A1261">
        <v>46028</v>
      </c>
      <c r="B1261" t="s">
        <v>9</v>
      </c>
      <c r="C1261" t="s">
        <v>9</v>
      </c>
      <c r="D1261" t="s">
        <v>9</v>
      </c>
      <c r="E1261">
        <v>9.5749999999999993</v>
      </c>
      <c r="F1261">
        <v>9.5749999999999993</v>
      </c>
    </row>
    <row r="1262" spans="1:6">
      <c r="A1262">
        <v>46029</v>
      </c>
      <c r="B1262" t="s">
        <v>9</v>
      </c>
      <c r="C1262" t="s">
        <v>9</v>
      </c>
      <c r="D1262" t="s">
        <v>9</v>
      </c>
      <c r="E1262">
        <v>9.6050000000000004</v>
      </c>
      <c r="F1262">
        <v>9.6050000000000004</v>
      </c>
    </row>
    <row r="1263" spans="1:6">
      <c r="A1263">
        <v>46030</v>
      </c>
      <c r="B1263" t="s">
        <v>9</v>
      </c>
      <c r="C1263" t="s">
        <v>9</v>
      </c>
      <c r="D1263" t="s">
        <v>9</v>
      </c>
      <c r="E1263">
        <v>9.5549999999999997</v>
      </c>
      <c r="F1263">
        <v>9.5549999999999997</v>
      </c>
    </row>
    <row r="1264" spans="1:6">
      <c r="A1264">
        <v>46031</v>
      </c>
      <c r="B1264" t="s">
        <v>9</v>
      </c>
      <c r="C1264" t="s">
        <v>9</v>
      </c>
      <c r="D1264" t="s">
        <v>9</v>
      </c>
      <c r="E1264">
        <v>9.5649999999999995</v>
      </c>
      <c r="F1264">
        <v>9.5649999999999995</v>
      </c>
    </row>
    <row r="1265" spans="1:6">
      <c r="A1265">
        <v>46034</v>
      </c>
      <c r="B1265" t="s">
        <v>9</v>
      </c>
      <c r="C1265" t="s">
        <v>9</v>
      </c>
      <c r="D1265" t="s">
        <v>9</v>
      </c>
      <c r="E1265">
        <v>9.61</v>
      </c>
      <c r="F1265">
        <v>9.61</v>
      </c>
    </row>
    <row r="1266" spans="1:6">
      <c r="A1266">
        <v>46035</v>
      </c>
      <c r="B1266" t="s">
        <v>9</v>
      </c>
      <c r="C1266" t="s">
        <v>9</v>
      </c>
      <c r="D1266" t="s">
        <v>9</v>
      </c>
      <c r="E1266">
        <v>9.61</v>
      </c>
      <c r="F1266">
        <v>9.61</v>
      </c>
    </row>
    <row r="1267" spans="1:6">
      <c r="A1267">
        <v>46036</v>
      </c>
      <c r="B1267" t="s">
        <v>9</v>
      </c>
      <c r="C1267" t="s">
        <v>9</v>
      </c>
      <c r="D1267" t="s">
        <v>9</v>
      </c>
      <c r="E1267">
        <v>9.5950000000000006</v>
      </c>
      <c r="F1267">
        <v>9.5950000000000006</v>
      </c>
    </row>
    <row r="1268" spans="1:6">
      <c r="A1268">
        <v>46037</v>
      </c>
      <c r="B1268" t="s">
        <v>9</v>
      </c>
      <c r="C1268" t="s">
        <v>9</v>
      </c>
      <c r="D1268" t="s">
        <v>9</v>
      </c>
      <c r="E1268">
        <v>9.61</v>
      </c>
      <c r="F1268">
        <v>9.61</v>
      </c>
    </row>
    <row r="1269" spans="1:6">
      <c r="A1269">
        <v>46038</v>
      </c>
      <c r="B1269" t="s">
        <v>9</v>
      </c>
      <c r="C1269" t="s">
        <v>9</v>
      </c>
      <c r="D1269" t="s">
        <v>9</v>
      </c>
      <c r="E1269">
        <v>11.154999999999999</v>
      </c>
      <c r="F1269">
        <v>11.154999999999999</v>
      </c>
    </row>
    <row r="1270" spans="1:6">
      <c r="A1270">
        <v>46042</v>
      </c>
      <c r="B1270" t="s">
        <v>9</v>
      </c>
      <c r="C1270" t="s">
        <v>9</v>
      </c>
      <c r="D1270" t="s">
        <v>9</v>
      </c>
      <c r="E1270">
        <v>10.805</v>
      </c>
      <c r="F1270">
        <v>10.805</v>
      </c>
    </row>
    <row r="1271" spans="1:6">
      <c r="A1271">
        <v>46043</v>
      </c>
      <c r="B1271" t="s">
        <v>9</v>
      </c>
      <c r="C1271" t="s">
        <v>9</v>
      </c>
      <c r="D1271" t="s">
        <v>9</v>
      </c>
      <c r="E1271">
        <v>11.335000000000001</v>
      </c>
      <c r="F1271">
        <v>11.335000000000001</v>
      </c>
    </row>
    <row r="1272" spans="1:6">
      <c r="A1272">
        <v>46044</v>
      </c>
      <c r="B1272" t="s">
        <v>9</v>
      </c>
      <c r="C1272" t="s">
        <v>9</v>
      </c>
      <c r="D1272" t="s">
        <v>9</v>
      </c>
      <c r="E1272">
        <v>11.22</v>
      </c>
      <c r="F1272">
        <v>11.22</v>
      </c>
    </row>
    <row r="1273" spans="1:6">
      <c r="A1273">
        <v>46045</v>
      </c>
      <c r="B1273" t="s">
        <v>9</v>
      </c>
      <c r="C1273" t="s">
        <v>9</v>
      </c>
      <c r="D1273" t="s">
        <v>9</v>
      </c>
      <c r="E1273">
        <v>11.285</v>
      </c>
      <c r="F1273">
        <v>11.285</v>
      </c>
    </row>
    <row r="1274" spans="1:6">
      <c r="A1274">
        <v>46048</v>
      </c>
      <c r="B1274" t="s">
        <v>9</v>
      </c>
      <c r="C1274" t="s">
        <v>9</v>
      </c>
      <c r="D1274" t="s">
        <v>9</v>
      </c>
      <c r="E1274">
        <v>11.225</v>
      </c>
      <c r="F1274">
        <v>11.225</v>
      </c>
    </row>
    <row r="1275" spans="1:6">
      <c r="A1275">
        <v>46049</v>
      </c>
      <c r="B1275" t="s">
        <v>9</v>
      </c>
      <c r="C1275" t="s">
        <v>9</v>
      </c>
      <c r="D1275" t="s">
        <v>9</v>
      </c>
      <c r="E1275">
        <v>11.35</v>
      </c>
      <c r="F1275">
        <v>11.35</v>
      </c>
    </row>
    <row r="1276" spans="1:6">
      <c r="A1276">
        <v>46050</v>
      </c>
      <c r="B1276" t="s">
        <v>9</v>
      </c>
      <c r="C1276" t="s">
        <v>9</v>
      </c>
      <c r="D1276" t="s">
        <v>9</v>
      </c>
      <c r="E1276">
        <v>11.29</v>
      </c>
      <c r="F1276">
        <v>11.29</v>
      </c>
    </row>
    <row r="1277" spans="1:6">
      <c r="A1277">
        <v>46051</v>
      </c>
      <c r="B1277" t="s">
        <v>9</v>
      </c>
      <c r="C1277" t="s">
        <v>9</v>
      </c>
      <c r="D1277" t="s">
        <v>9</v>
      </c>
      <c r="E1277">
        <v>11.465</v>
      </c>
      <c r="F1277">
        <v>11.465</v>
      </c>
    </row>
    <row r="1278" spans="1:6">
      <c r="A1278">
        <v>46052</v>
      </c>
      <c r="B1278" t="s">
        <v>9</v>
      </c>
      <c r="C1278" t="s">
        <v>9</v>
      </c>
      <c r="D1278" t="s">
        <v>9</v>
      </c>
      <c r="E1278">
        <v>11.525</v>
      </c>
      <c r="F1278">
        <v>11.525</v>
      </c>
    </row>
    <row r="1279" spans="1:6">
      <c r="A1279">
        <v>46055</v>
      </c>
      <c r="B1279" t="s">
        <v>9</v>
      </c>
      <c r="C1279" t="s">
        <v>9</v>
      </c>
      <c r="D1279" t="s">
        <v>9</v>
      </c>
      <c r="E1279">
        <v>11.15</v>
      </c>
      <c r="F1279">
        <v>11.15</v>
      </c>
    </row>
    <row r="1280" spans="1:6">
      <c r="A1280">
        <v>46056</v>
      </c>
      <c r="B1280" t="s">
        <v>9</v>
      </c>
      <c r="C1280" t="s">
        <v>9</v>
      </c>
      <c r="D1280" t="s">
        <v>9</v>
      </c>
      <c r="E1280">
        <v>11.13</v>
      </c>
      <c r="F1280">
        <v>11.13</v>
      </c>
    </row>
    <row r="1281" spans="1:6">
      <c r="A1281">
        <v>46057</v>
      </c>
      <c r="B1281" t="s">
        <v>9</v>
      </c>
      <c r="C1281" t="s">
        <v>9</v>
      </c>
      <c r="D1281" t="s">
        <v>9</v>
      </c>
      <c r="E1281">
        <v>11.1</v>
      </c>
      <c r="F1281">
        <v>11.1</v>
      </c>
    </row>
    <row r="1282" spans="1:6">
      <c r="A1282">
        <v>46058</v>
      </c>
      <c r="B1282" t="s">
        <v>9</v>
      </c>
      <c r="C1282" t="s">
        <v>9</v>
      </c>
      <c r="D1282" t="s">
        <v>9</v>
      </c>
      <c r="E1282">
        <v>11.08</v>
      </c>
      <c r="F1282">
        <v>11.08</v>
      </c>
    </row>
    <row r="1283" spans="1:6">
      <c r="A1283">
        <v>46059</v>
      </c>
      <c r="B1283" t="s">
        <v>9</v>
      </c>
      <c r="C1283" t="s">
        <v>9</v>
      </c>
      <c r="D1283" t="s">
        <v>9</v>
      </c>
      <c r="E1283">
        <v>11.105</v>
      </c>
      <c r="F1283">
        <v>11.105</v>
      </c>
    </row>
    <row r="1284" spans="1:6">
      <c r="A1284">
        <v>46062</v>
      </c>
      <c r="B1284" t="s">
        <v>9</v>
      </c>
      <c r="C1284" t="s">
        <v>9</v>
      </c>
      <c r="D1284" t="s">
        <v>9</v>
      </c>
      <c r="E1284">
        <v>11.045</v>
      </c>
      <c r="F1284">
        <v>11.045</v>
      </c>
    </row>
    <row r="1285" spans="1:6">
      <c r="A1285">
        <v>46063</v>
      </c>
      <c r="B1285" t="s">
        <v>9</v>
      </c>
      <c r="C1285" t="s">
        <v>9</v>
      </c>
      <c r="D1285" t="s">
        <v>9</v>
      </c>
      <c r="E1285">
        <v>11.015000000000001</v>
      </c>
      <c r="F1285">
        <v>11.015000000000001</v>
      </c>
    </row>
    <row r="1286" spans="1:6">
      <c r="A1286">
        <v>46064</v>
      </c>
      <c r="B1286" t="s">
        <v>9</v>
      </c>
      <c r="C1286" t="s">
        <v>9</v>
      </c>
      <c r="D1286" t="s">
        <v>9</v>
      </c>
      <c r="E1286">
        <v>11.01</v>
      </c>
      <c r="F1286">
        <v>11.01</v>
      </c>
    </row>
    <row r="1287" spans="1:6">
      <c r="A1287">
        <v>46065</v>
      </c>
      <c r="B1287" t="s">
        <v>9</v>
      </c>
      <c r="C1287" t="s">
        <v>9</v>
      </c>
      <c r="D1287" t="s">
        <v>9</v>
      </c>
      <c r="E1287">
        <v>11.005000000000001</v>
      </c>
      <c r="F1287">
        <v>11.005000000000001</v>
      </c>
    </row>
    <row r="1288" spans="1:6">
      <c r="A1288">
        <v>46066</v>
      </c>
      <c r="B1288" t="s">
        <v>9</v>
      </c>
      <c r="C1288" t="s">
        <v>9</v>
      </c>
      <c r="D1288" t="s">
        <v>9</v>
      </c>
      <c r="E1288">
        <v>10.993</v>
      </c>
      <c r="F1288">
        <v>10.993</v>
      </c>
    </row>
    <row r="1289" spans="1:6">
      <c r="A1289">
        <v>46070</v>
      </c>
      <c r="B1289" t="s">
        <v>9</v>
      </c>
      <c r="C1289" t="s">
        <v>9</v>
      </c>
      <c r="D1289" t="s">
        <v>9</v>
      </c>
      <c r="E1289">
        <v>9.9600000000000009</v>
      </c>
      <c r="F1289">
        <v>9.9600000000000009</v>
      </c>
    </row>
    <row r="1290" spans="1:6">
      <c r="A1290">
        <v>46071</v>
      </c>
      <c r="B1290" t="s">
        <v>9</v>
      </c>
      <c r="C1290" t="s">
        <v>9</v>
      </c>
      <c r="D1290" t="s">
        <v>9</v>
      </c>
      <c r="E1290">
        <v>10.395</v>
      </c>
      <c r="F1290">
        <v>10.395</v>
      </c>
    </row>
    <row r="1291" spans="1:6">
      <c r="A1291">
        <v>46072</v>
      </c>
      <c r="B1291" t="s">
        <v>9</v>
      </c>
      <c r="C1291" t="s">
        <v>9</v>
      </c>
      <c r="D1291" t="s">
        <v>9</v>
      </c>
      <c r="E1291">
        <v>10.78</v>
      </c>
      <c r="F1291">
        <v>10.78</v>
      </c>
    </row>
    <row r="1292" spans="1:6">
      <c r="A1292">
        <v>46073</v>
      </c>
      <c r="B1292" t="s">
        <v>9</v>
      </c>
      <c r="C1292" t="s">
        <v>9</v>
      </c>
      <c r="D1292" t="s">
        <v>9</v>
      </c>
      <c r="E1292">
        <v>10.66</v>
      </c>
      <c r="F1292">
        <v>10.66</v>
      </c>
    </row>
    <row r="1293" spans="1:6">
      <c r="A1293">
        <v>46076</v>
      </c>
      <c r="B1293" t="s">
        <v>9</v>
      </c>
      <c r="C1293" t="s">
        <v>9</v>
      </c>
      <c r="D1293" t="s">
        <v>9</v>
      </c>
      <c r="E1293">
        <v>10.725</v>
      </c>
      <c r="F1293">
        <v>10.725</v>
      </c>
    </row>
    <row r="1294" spans="1:6">
      <c r="A1294">
        <v>46077</v>
      </c>
      <c r="B1294" t="s">
        <v>9</v>
      </c>
      <c r="C1294" t="s">
        <v>9</v>
      </c>
      <c r="D1294" t="s">
        <v>9</v>
      </c>
      <c r="E1294">
        <v>10.52</v>
      </c>
      <c r="F1294">
        <v>10.52</v>
      </c>
    </row>
    <row r="1295" spans="1:6">
      <c r="A1295">
        <v>46078</v>
      </c>
      <c r="B1295" t="s">
        <v>9</v>
      </c>
      <c r="C1295" t="s">
        <v>9</v>
      </c>
      <c r="D1295" t="s">
        <v>9</v>
      </c>
      <c r="E1295">
        <v>10.595000000000001</v>
      </c>
      <c r="F1295">
        <v>10.595000000000001</v>
      </c>
    </row>
    <row r="1296" spans="1:6">
      <c r="A1296">
        <v>46079</v>
      </c>
      <c r="B1296" t="s">
        <v>9</v>
      </c>
      <c r="C1296" t="s">
        <v>9</v>
      </c>
      <c r="D1296" t="s">
        <v>9</v>
      </c>
      <c r="E1296">
        <v>10.605</v>
      </c>
      <c r="F1296">
        <v>10.605</v>
      </c>
    </row>
    <row r="1297" spans="1:6">
      <c r="A1297">
        <v>46080</v>
      </c>
      <c r="B1297" t="s">
        <v>9</v>
      </c>
      <c r="C1297" t="s">
        <v>9</v>
      </c>
      <c r="D1297" t="s">
        <v>9</v>
      </c>
      <c r="E1297">
        <v>10.725</v>
      </c>
      <c r="F1297">
        <v>10.725</v>
      </c>
    </row>
    <row r="1298" spans="1:6">
      <c r="A1298">
        <v>46083</v>
      </c>
      <c r="B1298" t="s">
        <v>9</v>
      </c>
      <c r="C1298" t="s">
        <v>9</v>
      </c>
      <c r="D1298" t="s">
        <v>9</v>
      </c>
      <c r="E1298">
        <v>13.365</v>
      </c>
      <c r="F1298">
        <v>13.365</v>
      </c>
    </row>
    <row r="1299" spans="1:6">
      <c r="A1299">
        <v>46084</v>
      </c>
      <c r="B1299" t="s">
        <v>9</v>
      </c>
      <c r="C1299" t="s">
        <v>9</v>
      </c>
      <c r="D1299" t="s">
        <v>9</v>
      </c>
      <c r="E1299">
        <v>15.77</v>
      </c>
      <c r="F1299">
        <v>15.77</v>
      </c>
    </row>
    <row r="1300" spans="1:6">
      <c r="A1300">
        <v>46085</v>
      </c>
      <c r="B1300" t="s">
        <v>9</v>
      </c>
      <c r="C1300" t="s">
        <v>9</v>
      </c>
      <c r="D1300" t="s">
        <v>9</v>
      </c>
      <c r="E1300">
        <v>15.105</v>
      </c>
      <c r="F1300">
        <v>15.105</v>
      </c>
    </row>
    <row r="1301" spans="1:6">
      <c r="A1301">
        <v>46086</v>
      </c>
      <c r="B1301" t="s">
        <v>9</v>
      </c>
      <c r="C1301" t="s">
        <v>9</v>
      </c>
      <c r="D1301" t="s">
        <v>9</v>
      </c>
      <c r="E1301">
        <v>15.494999999999999</v>
      </c>
      <c r="F1301">
        <v>15.494999999999999</v>
      </c>
    </row>
    <row r="1302" spans="1:6">
      <c r="A1302">
        <v>46087</v>
      </c>
      <c r="B1302" t="s">
        <v>9</v>
      </c>
      <c r="C1302" t="s">
        <v>9</v>
      </c>
      <c r="D1302" t="s">
        <v>9</v>
      </c>
      <c r="E1302">
        <v>15.71</v>
      </c>
      <c r="F1302">
        <v>15.71</v>
      </c>
    </row>
    <row r="1303" spans="1:6">
      <c r="A1303">
        <v>46090</v>
      </c>
      <c r="B1303" t="s">
        <v>9</v>
      </c>
      <c r="C1303" t="s">
        <v>9</v>
      </c>
      <c r="D1303" t="s">
        <v>9</v>
      </c>
      <c r="E1303">
        <v>16.23</v>
      </c>
      <c r="F1303">
        <v>16.23</v>
      </c>
    </row>
    <row r="1304" spans="1:6">
      <c r="A1304">
        <v>46091</v>
      </c>
      <c r="B1304" t="s">
        <v>9</v>
      </c>
      <c r="C1304" t="s">
        <v>9</v>
      </c>
      <c r="D1304" t="s">
        <v>9</v>
      </c>
      <c r="E1304">
        <v>15.92</v>
      </c>
      <c r="F1304">
        <v>15.92</v>
      </c>
    </row>
    <row r="1305" spans="1:6">
      <c r="A1305">
        <v>46092</v>
      </c>
      <c r="B1305" t="s">
        <v>9</v>
      </c>
      <c r="C1305" t="s">
        <v>9</v>
      </c>
      <c r="D1305" t="s">
        <v>9</v>
      </c>
      <c r="E1305">
        <v>15.98</v>
      </c>
      <c r="F1305">
        <v>15.98</v>
      </c>
    </row>
    <row r="1306" spans="1:6">
      <c r="A1306">
        <v>46093</v>
      </c>
      <c r="B1306" t="s">
        <v>9</v>
      </c>
      <c r="C1306" t="s">
        <v>9</v>
      </c>
      <c r="D1306" t="s">
        <v>9</v>
      </c>
      <c r="E1306">
        <v>16.09</v>
      </c>
      <c r="F1306">
        <v>16.09</v>
      </c>
    </row>
    <row r="1307" spans="1:6">
      <c r="A1307">
        <v>46094</v>
      </c>
      <c r="B1307" t="s">
        <v>9</v>
      </c>
      <c r="C1307" t="s">
        <v>9</v>
      </c>
      <c r="D1307" t="s">
        <v>9</v>
      </c>
      <c r="E1307">
        <v>16.184999999999999</v>
      </c>
      <c r="F1307">
        <v>16.184999999999999</v>
      </c>
    </row>
    <row r="1308" spans="1:6">
      <c r="A1308">
        <v>46097</v>
      </c>
      <c r="B1308" t="s">
        <v>9</v>
      </c>
      <c r="C1308" t="s">
        <v>9</v>
      </c>
      <c r="D1308" t="s">
        <v>9</v>
      </c>
      <c r="E1308">
        <v>19.274999999999999</v>
      </c>
      <c r="F1308">
        <v>19.274999999999999</v>
      </c>
    </row>
    <row r="1309" spans="1:6">
      <c r="A1309">
        <v>46098</v>
      </c>
      <c r="B1309" t="s">
        <v>9</v>
      </c>
      <c r="C1309" t="s">
        <v>9</v>
      </c>
      <c r="D1309" t="s">
        <v>9</v>
      </c>
      <c r="E1309">
        <v>19.41</v>
      </c>
      <c r="F1309">
        <v>19.41</v>
      </c>
    </row>
    <row r="1310" spans="1:6">
      <c r="A1310">
        <v>46099</v>
      </c>
      <c r="B1310" t="s">
        <v>9</v>
      </c>
      <c r="C1310" t="s">
        <v>9</v>
      </c>
      <c r="D1310" t="s">
        <v>9</v>
      </c>
      <c r="E1310">
        <v>20.175000000000001</v>
      </c>
      <c r="F1310">
        <v>20.175000000000001</v>
      </c>
    </row>
    <row r="1311" spans="1:6">
      <c r="A1311">
        <v>46100</v>
      </c>
      <c r="B1311" t="s">
        <v>9</v>
      </c>
      <c r="C1311" t="s">
        <v>9</v>
      </c>
      <c r="D1311" t="s">
        <v>9</v>
      </c>
      <c r="E1311">
        <v>22.35</v>
      </c>
      <c r="F1311">
        <v>22.35</v>
      </c>
    </row>
    <row r="1312" spans="1:6">
      <c r="A1312">
        <v>46101</v>
      </c>
      <c r="B1312" t="s">
        <v>9</v>
      </c>
      <c r="C1312" t="s">
        <v>9</v>
      </c>
      <c r="D1312" t="s">
        <v>9</v>
      </c>
      <c r="E1312">
        <v>21.704999999999998</v>
      </c>
      <c r="F1312">
        <v>21.704999999999998</v>
      </c>
    </row>
    <row r="1313" spans="1:6">
      <c r="A1313">
        <v>46104</v>
      </c>
      <c r="B1313" t="s">
        <v>9</v>
      </c>
      <c r="C1313" t="s">
        <v>9</v>
      </c>
      <c r="D1313" t="s">
        <v>9</v>
      </c>
      <c r="E1313">
        <v>21</v>
      </c>
      <c r="F1313">
        <v>21</v>
      </c>
    </row>
    <row r="1314" spans="1:6">
      <c r="A1314">
        <v>46105</v>
      </c>
      <c r="B1314" t="s">
        <v>9</v>
      </c>
      <c r="C1314" t="s">
        <v>9</v>
      </c>
      <c r="D1314" t="s">
        <v>9</v>
      </c>
      <c r="E1314">
        <v>20.524999999999999</v>
      </c>
      <c r="F1314">
        <v>20.524999999999999</v>
      </c>
    </row>
    <row r="1315" spans="1:6">
      <c r="A1315">
        <v>46106</v>
      </c>
      <c r="B1315" t="s">
        <v>9</v>
      </c>
      <c r="C1315" t="s">
        <v>9</v>
      </c>
      <c r="D1315" t="s">
        <v>9</v>
      </c>
      <c r="E1315">
        <v>19.989999999999998</v>
      </c>
      <c r="F1315">
        <v>19.989999999999998</v>
      </c>
    </row>
    <row r="1316" spans="1:6">
      <c r="A1316">
        <v>46107</v>
      </c>
      <c r="B1316" t="s">
        <v>9</v>
      </c>
      <c r="C1316" t="s">
        <v>9</v>
      </c>
      <c r="D1316" t="s">
        <v>9</v>
      </c>
      <c r="E1316">
        <v>20.495000000000001</v>
      </c>
      <c r="F1316">
        <v>20.495000000000001</v>
      </c>
    </row>
    <row r="1317" spans="1:6">
      <c r="A1317">
        <v>46108</v>
      </c>
      <c r="B1317" t="s">
        <v>9</v>
      </c>
      <c r="C1317" t="s">
        <v>9</v>
      </c>
      <c r="D1317" t="s">
        <v>9</v>
      </c>
      <c r="E1317">
        <v>20.395</v>
      </c>
      <c r="F1317">
        <v>20.395</v>
      </c>
    </row>
    <row r="1318" spans="1:6">
      <c r="A1318">
        <v>46111</v>
      </c>
      <c r="B1318" t="s">
        <v>9</v>
      </c>
      <c r="C1318" t="s">
        <v>9</v>
      </c>
      <c r="D1318" t="s">
        <v>9</v>
      </c>
      <c r="E1318">
        <v>20.53</v>
      </c>
      <c r="F1318">
        <v>20.53</v>
      </c>
    </row>
    <row r="1319" spans="1:6">
      <c r="A1319">
        <v>46112</v>
      </c>
      <c r="B1319" t="s">
        <v>9</v>
      </c>
      <c r="C1319" t="s">
        <v>9</v>
      </c>
      <c r="D1319" t="s">
        <v>9</v>
      </c>
      <c r="E1319">
        <v>20.13</v>
      </c>
      <c r="F1319">
        <v>20.13</v>
      </c>
    </row>
    <row r="1320" spans="1:6">
      <c r="A1320">
        <v>46113</v>
      </c>
      <c r="B1320" t="s">
        <v>9</v>
      </c>
      <c r="C1320" t="s">
        <v>9</v>
      </c>
      <c r="D1320" t="s">
        <v>9</v>
      </c>
      <c r="E1320">
        <v>19.829999999999998</v>
      </c>
      <c r="F1320">
        <v>19.829999999999998</v>
      </c>
    </row>
    <row r="1321" spans="1:6">
      <c r="A1321">
        <v>46114</v>
      </c>
      <c r="B1321" t="s">
        <v>9</v>
      </c>
      <c r="C1321" t="s">
        <v>9</v>
      </c>
      <c r="D1321" t="s">
        <v>9</v>
      </c>
      <c r="E1321">
        <v>19.965</v>
      </c>
      <c r="F1321">
        <v>19.965</v>
      </c>
    </row>
    <row r="1322" spans="1:6">
      <c r="A1322">
        <v>46115</v>
      </c>
      <c r="B1322" t="s">
        <v>9</v>
      </c>
      <c r="C1322" t="s">
        <v>9</v>
      </c>
      <c r="D1322" t="s">
        <v>9</v>
      </c>
      <c r="E1322">
        <v>19.965</v>
      </c>
      <c r="F1322">
        <v>19.965</v>
      </c>
    </row>
    <row r="1323" spans="1:6">
      <c r="A1323">
        <v>46118</v>
      </c>
      <c r="B1323" t="s">
        <v>9</v>
      </c>
      <c r="C1323" t="s">
        <v>9</v>
      </c>
      <c r="D1323" t="s">
        <v>9</v>
      </c>
      <c r="E1323">
        <v>19.965</v>
      </c>
      <c r="F1323">
        <v>19.965</v>
      </c>
    </row>
    <row r="1324" spans="1:6">
      <c r="A1324">
        <v>46119</v>
      </c>
      <c r="B1324" t="s">
        <v>9</v>
      </c>
      <c r="C1324" t="s">
        <v>9</v>
      </c>
      <c r="D1324" t="s">
        <v>9</v>
      </c>
      <c r="E1324">
        <v>19.864999999999998</v>
      </c>
      <c r="F1324">
        <v>19.864999999999998</v>
      </c>
    </row>
    <row r="1325" spans="1:6">
      <c r="A1325">
        <v>46120</v>
      </c>
      <c r="B1325" t="s">
        <v>9</v>
      </c>
      <c r="C1325" t="s">
        <v>9</v>
      </c>
      <c r="D1325" t="s">
        <v>9</v>
      </c>
      <c r="E1325">
        <v>19.489999999999998</v>
      </c>
      <c r="F1325">
        <v>19.489999999999998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3BEB6-D699-4C05-877A-29685F0A92B3}">
  <dimension ref="A1:C656"/>
  <sheetViews>
    <sheetView workbookViewId="0"/>
  </sheetViews>
  <sheetFormatPr defaultRowHeight="15"/>
  <cols>
    <col min="1" max="1" width="11.42578125" bestFit="1" customWidth="1"/>
  </cols>
  <sheetData>
    <row r="1" spans="1:3">
      <c r="A1" t="s">
        <v>0</v>
      </c>
    </row>
    <row r="2" spans="1:3" ht="60">
      <c r="A2" s="5" cm="1">
        <f t="array" ref="A2:C656">_xll.BDH("WDS AU Equity", "BEST_EPS,BEST_TARGET_PRICE", "01/01/2021", "04/07/2026", "Days=T", "Fill=P")</f>
        <v>44200</v>
      </c>
      <c r="B2" t="str">
        <v>#N/A N/A</v>
      </c>
      <c r="C2">
        <v>24.411000000000001</v>
      </c>
    </row>
    <row r="3" spans="1:3">
      <c r="A3" s="3">
        <v>44204</v>
      </c>
      <c r="B3" t="str">
        <v>#N/A N/A</v>
      </c>
      <c r="C3">
        <v>24.411000000000001</v>
      </c>
    </row>
    <row r="4" spans="1:3">
      <c r="A4" s="3">
        <v>44207</v>
      </c>
      <c r="B4" t="str">
        <v>#N/A N/A</v>
      </c>
      <c r="C4">
        <v>24.802</v>
      </c>
    </row>
    <row r="5" spans="1:3">
      <c r="A5" s="3">
        <v>44210</v>
      </c>
      <c r="B5" t="str">
        <v>#N/A N/A</v>
      </c>
      <c r="C5">
        <v>25.132999999999999</v>
      </c>
    </row>
    <row r="6" spans="1:3">
      <c r="A6" s="3">
        <v>44211</v>
      </c>
      <c r="B6" t="str">
        <v>#N/A N/A</v>
      </c>
      <c r="C6">
        <v>25.626000000000001</v>
      </c>
    </row>
    <row r="7" spans="1:3">
      <c r="A7" s="3">
        <v>44214</v>
      </c>
      <c r="B7" t="str">
        <v>#N/A N/A</v>
      </c>
      <c r="C7">
        <v>25.626000000000001</v>
      </c>
    </row>
    <row r="8" spans="1:3">
      <c r="A8" s="3">
        <v>44216</v>
      </c>
      <c r="B8" t="str">
        <v>#N/A N/A</v>
      </c>
      <c r="C8">
        <v>25.626000000000001</v>
      </c>
    </row>
    <row r="9" spans="1:3">
      <c r="A9" s="3">
        <v>44217</v>
      </c>
      <c r="B9" t="str">
        <v>#N/A N/A</v>
      </c>
      <c r="C9">
        <v>26.106000000000002</v>
      </c>
    </row>
    <row r="10" spans="1:3">
      <c r="A10" s="3">
        <v>44218</v>
      </c>
      <c r="B10" t="str">
        <v>#N/A N/A</v>
      </c>
      <c r="C10">
        <v>26.120999999999999</v>
      </c>
    </row>
    <row r="11" spans="1:3">
      <c r="A11" s="3">
        <v>44221</v>
      </c>
      <c r="B11" t="str">
        <v>#N/A N/A</v>
      </c>
      <c r="C11">
        <v>26.538</v>
      </c>
    </row>
    <row r="12" spans="1:3">
      <c r="A12" s="3">
        <v>44223</v>
      </c>
      <c r="B12" t="str">
        <v>#N/A N/A</v>
      </c>
      <c r="C12">
        <v>26.738</v>
      </c>
    </row>
    <row r="13" spans="1:3">
      <c r="A13" s="3">
        <v>44225</v>
      </c>
      <c r="B13" t="str">
        <v>#N/A N/A</v>
      </c>
      <c r="C13">
        <v>26.527999999999999</v>
      </c>
    </row>
    <row r="14" spans="1:3">
      <c r="A14" s="3">
        <v>44230</v>
      </c>
      <c r="B14" t="str">
        <v>#N/A N/A</v>
      </c>
      <c r="C14">
        <v>26.56</v>
      </c>
    </row>
    <row r="15" spans="1:3">
      <c r="A15" s="3">
        <v>44235</v>
      </c>
      <c r="B15" t="str">
        <v>#N/A N/A</v>
      </c>
      <c r="C15">
        <v>26.914000000000001</v>
      </c>
    </row>
    <row r="16" spans="1:3">
      <c r="A16" s="3">
        <v>44239</v>
      </c>
      <c r="B16" t="str">
        <v>#N/A N/A</v>
      </c>
      <c r="C16">
        <v>26.914000000000001</v>
      </c>
    </row>
    <row r="17" spans="1:3">
      <c r="A17" s="3">
        <v>44242</v>
      </c>
      <c r="B17" t="str">
        <v>#N/A N/A</v>
      </c>
      <c r="C17">
        <v>26.914000000000001</v>
      </c>
    </row>
    <row r="18" spans="1:3">
      <c r="A18" s="3">
        <v>44244</v>
      </c>
      <c r="B18" t="str">
        <v>#N/A N/A</v>
      </c>
      <c r="C18">
        <v>26.914000000000001</v>
      </c>
    </row>
    <row r="19" spans="1:3">
      <c r="A19" s="3">
        <v>44245</v>
      </c>
      <c r="B19" t="str">
        <v>#N/A N/A</v>
      </c>
      <c r="C19">
        <v>26.567</v>
      </c>
    </row>
    <row r="20" spans="1:3">
      <c r="A20" s="3">
        <v>44246</v>
      </c>
      <c r="B20" t="str">
        <v>#N/A N/A</v>
      </c>
      <c r="C20">
        <v>26.538</v>
      </c>
    </row>
    <row r="21" spans="1:3">
      <c r="A21" s="3">
        <v>44249</v>
      </c>
      <c r="B21" t="str">
        <v>#N/A N/A</v>
      </c>
      <c r="C21">
        <v>26.609000000000002</v>
      </c>
    </row>
    <row r="22" spans="1:3">
      <c r="A22" s="3">
        <v>44250</v>
      </c>
      <c r="B22" t="str">
        <v>#N/A N/A</v>
      </c>
      <c r="C22">
        <v>26.888999999999999</v>
      </c>
    </row>
    <row r="23" spans="1:3">
      <c r="A23" s="3">
        <v>44251</v>
      </c>
      <c r="B23" t="str">
        <v>#N/A N/A</v>
      </c>
      <c r="C23">
        <v>27.023</v>
      </c>
    </row>
    <row r="24" spans="1:3">
      <c r="A24" s="3">
        <v>44258</v>
      </c>
      <c r="B24" t="str">
        <v>#N/A N/A</v>
      </c>
      <c r="C24">
        <v>27.009</v>
      </c>
    </row>
    <row r="25" spans="1:3">
      <c r="A25" s="3">
        <v>44259</v>
      </c>
      <c r="B25" t="str">
        <v>#N/A N/A</v>
      </c>
      <c r="C25">
        <v>27.009</v>
      </c>
    </row>
    <row r="26" spans="1:3">
      <c r="A26" s="3">
        <v>44260</v>
      </c>
      <c r="B26" t="str">
        <v>#N/A N/A</v>
      </c>
      <c r="C26">
        <v>27.359000000000002</v>
      </c>
    </row>
    <row r="27" spans="1:3">
      <c r="A27" s="3">
        <v>44263</v>
      </c>
      <c r="B27" t="str">
        <v>#N/A N/A</v>
      </c>
      <c r="C27">
        <v>27.356000000000002</v>
      </c>
    </row>
    <row r="28" spans="1:3">
      <c r="A28" s="3">
        <v>44266</v>
      </c>
      <c r="B28" t="str">
        <v>#N/A N/A</v>
      </c>
      <c r="C28">
        <v>27.399000000000001</v>
      </c>
    </row>
    <row r="29" spans="1:3">
      <c r="A29" s="3">
        <v>44270</v>
      </c>
      <c r="B29" t="str">
        <v>#N/A N/A</v>
      </c>
      <c r="C29">
        <v>27.533000000000001</v>
      </c>
    </row>
    <row r="30" spans="1:3">
      <c r="A30" s="3">
        <v>44273</v>
      </c>
      <c r="B30" t="str">
        <v>#N/A N/A</v>
      </c>
      <c r="C30">
        <v>27.533000000000001</v>
      </c>
    </row>
    <row r="31" spans="1:3">
      <c r="A31" s="3">
        <v>44277</v>
      </c>
      <c r="B31" t="str">
        <v>#N/A N/A</v>
      </c>
      <c r="C31">
        <v>27.599</v>
      </c>
    </row>
    <row r="32" spans="1:3">
      <c r="A32" s="3">
        <v>44278</v>
      </c>
      <c r="B32" t="str">
        <v>#N/A N/A</v>
      </c>
      <c r="C32">
        <v>27.599</v>
      </c>
    </row>
    <row r="33" spans="1:3">
      <c r="A33" s="3">
        <v>44279</v>
      </c>
      <c r="B33" t="str">
        <v>#N/A N/A</v>
      </c>
      <c r="C33">
        <v>27.599</v>
      </c>
    </row>
    <row r="34" spans="1:3">
      <c r="A34" s="3">
        <v>44281</v>
      </c>
      <c r="B34" t="str">
        <v>#N/A N/A</v>
      </c>
      <c r="C34">
        <v>27.686</v>
      </c>
    </row>
    <row r="35" spans="1:3">
      <c r="A35" s="3">
        <v>44286</v>
      </c>
      <c r="B35" t="str">
        <v>#N/A N/A</v>
      </c>
      <c r="C35">
        <v>27.686</v>
      </c>
    </row>
    <row r="36" spans="1:3">
      <c r="A36" s="3">
        <v>44293</v>
      </c>
      <c r="B36" t="str">
        <v>#N/A N/A</v>
      </c>
      <c r="C36">
        <v>27.686</v>
      </c>
    </row>
    <row r="37" spans="1:3">
      <c r="A37" s="3">
        <v>44298</v>
      </c>
      <c r="B37" t="str">
        <v>#N/A N/A</v>
      </c>
      <c r="C37">
        <v>27.686</v>
      </c>
    </row>
    <row r="38" spans="1:3">
      <c r="A38" s="3">
        <v>44300</v>
      </c>
      <c r="B38" t="str">
        <v>#N/A N/A</v>
      </c>
      <c r="C38">
        <v>27.686</v>
      </c>
    </row>
    <row r="39" spans="1:3">
      <c r="A39" s="3">
        <v>44301</v>
      </c>
      <c r="B39" t="str">
        <v>#N/A N/A</v>
      </c>
      <c r="C39">
        <v>27.513000000000002</v>
      </c>
    </row>
    <row r="40" spans="1:3">
      <c r="A40" s="3">
        <v>44305</v>
      </c>
      <c r="B40" t="str">
        <v>#N/A N/A</v>
      </c>
      <c r="C40">
        <v>27.488</v>
      </c>
    </row>
    <row r="41" spans="1:3">
      <c r="A41" s="3">
        <v>44306</v>
      </c>
      <c r="B41" t="str">
        <v>#N/A N/A</v>
      </c>
      <c r="C41">
        <v>27.454000000000001</v>
      </c>
    </row>
    <row r="42" spans="1:3">
      <c r="A42" s="3">
        <v>44307</v>
      </c>
      <c r="B42" t="str">
        <v>#N/A N/A</v>
      </c>
      <c r="C42">
        <v>27.454000000000001</v>
      </c>
    </row>
    <row r="43" spans="1:3">
      <c r="A43" s="3">
        <v>44308</v>
      </c>
      <c r="B43" t="str">
        <v>#N/A N/A</v>
      </c>
      <c r="C43">
        <v>27.158000000000001</v>
      </c>
    </row>
    <row r="44" spans="1:3">
      <c r="A44" s="3">
        <v>44309</v>
      </c>
      <c r="B44" t="str">
        <v>#N/A N/A</v>
      </c>
      <c r="C44">
        <v>27.158000000000001</v>
      </c>
    </row>
    <row r="45" spans="1:3">
      <c r="A45" s="3">
        <v>44315</v>
      </c>
      <c r="B45" t="str">
        <v>#N/A N/A</v>
      </c>
      <c r="C45">
        <v>27.158000000000001</v>
      </c>
    </row>
    <row r="46" spans="1:3">
      <c r="A46" s="3">
        <v>44323</v>
      </c>
      <c r="B46" t="str">
        <v>#N/A N/A</v>
      </c>
      <c r="C46">
        <v>27.158000000000001</v>
      </c>
    </row>
    <row r="47" spans="1:3">
      <c r="A47" s="3">
        <v>44328</v>
      </c>
      <c r="B47" t="str">
        <v>#N/A N/A</v>
      </c>
      <c r="C47">
        <v>27.158000000000001</v>
      </c>
    </row>
    <row r="48" spans="1:3">
      <c r="A48" s="3">
        <v>44329</v>
      </c>
      <c r="B48" t="str">
        <v>#N/A N/A</v>
      </c>
      <c r="C48">
        <v>27.158000000000001</v>
      </c>
    </row>
    <row r="49" spans="1:3">
      <c r="A49" s="3">
        <v>44333</v>
      </c>
      <c r="B49" t="str">
        <v>#N/A N/A</v>
      </c>
      <c r="C49">
        <v>27.158000000000001</v>
      </c>
    </row>
    <row r="50" spans="1:3">
      <c r="A50" s="3">
        <v>44334</v>
      </c>
      <c r="B50" t="str">
        <v>#N/A N/A</v>
      </c>
      <c r="C50">
        <v>27.158000000000001</v>
      </c>
    </row>
    <row r="51" spans="1:3">
      <c r="A51" s="3">
        <v>44340</v>
      </c>
      <c r="B51" t="str">
        <v>#N/A N/A</v>
      </c>
      <c r="C51">
        <v>26.896999999999998</v>
      </c>
    </row>
    <row r="52" spans="1:3">
      <c r="A52" s="3">
        <v>44343</v>
      </c>
      <c r="B52" t="str">
        <v>#N/A N/A</v>
      </c>
      <c r="C52">
        <v>26.896999999999998</v>
      </c>
    </row>
    <row r="53" spans="1:3">
      <c r="A53" s="3">
        <v>44344</v>
      </c>
      <c r="B53" t="str">
        <v>#N/A N/A</v>
      </c>
      <c r="C53">
        <v>26.896999999999998</v>
      </c>
    </row>
    <row r="54" spans="1:3">
      <c r="A54" s="3">
        <v>44347</v>
      </c>
      <c r="B54" t="str">
        <v>#N/A N/A</v>
      </c>
      <c r="C54">
        <v>26.896999999999998</v>
      </c>
    </row>
    <row r="55" spans="1:3">
      <c r="A55" s="3">
        <v>44348</v>
      </c>
      <c r="B55" t="str">
        <v>#N/A N/A</v>
      </c>
      <c r="C55">
        <v>26.896999999999998</v>
      </c>
    </row>
    <row r="56" spans="1:3">
      <c r="A56" s="3">
        <v>44349</v>
      </c>
      <c r="B56" t="str">
        <v>#N/A N/A</v>
      </c>
      <c r="C56">
        <v>26.896999999999998</v>
      </c>
    </row>
    <row r="57" spans="1:3">
      <c r="A57" s="3">
        <v>44350</v>
      </c>
      <c r="B57" t="str">
        <v>#N/A N/A</v>
      </c>
      <c r="C57">
        <v>26.896999999999998</v>
      </c>
    </row>
    <row r="58" spans="1:3">
      <c r="A58" s="3">
        <v>44351</v>
      </c>
      <c r="B58" t="str">
        <v>#N/A N/A</v>
      </c>
      <c r="C58">
        <v>26.896999999999998</v>
      </c>
    </row>
    <row r="59" spans="1:3">
      <c r="A59" s="3">
        <v>44357</v>
      </c>
      <c r="B59" t="str">
        <v>#N/A N/A</v>
      </c>
      <c r="C59">
        <v>27.183</v>
      </c>
    </row>
    <row r="60" spans="1:3">
      <c r="A60" s="3">
        <v>44362</v>
      </c>
      <c r="B60" t="str">
        <v>#N/A N/A</v>
      </c>
      <c r="C60">
        <v>27.183</v>
      </c>
    </row>
    <row r="61" spans="1:3">
      <c r="A61" s="3">
        <v>44363</v>
      </c>
      <c r="B61" t="str">
        <v>#N/A N/A</v>
      </c>
      <c r="C61">
        <v>26.812000000000001</v>
      </c>
    </row>
    <row r="62" spans="1:3">
      <c r="A62" s="3">
        <v>44364</v>
      </c>
      <c r="B62" t="str">
        <v>#N/A N/A</v>
      </c>
      <c r="C62">
        <v>26.547000000000001</v>
      </c>
    </row>
    <row r="63" spans="1:3">
      <c r="A63" s="3">
        <v>44368</v>
      </c>
      <c r="B63" t="str">
        <v>#N/A N/A</v>
      </c>
      <c r="C63">
        <v>26.977</v>
      </c>
    </row>
    <row r="64" spans="1:3">
      <c r="A64" s="3">
        <v>44370</v>
      </c>
      <c r="B64" t="str">
        <v>#N/A N/A</v>
      </c>
      <c r="C64">
        <v>26.977</v>
      </c>
    </row>
    <row r="65" spans="1:3">
      <c r="A65" s="3">
        <v>44375</v>
      </c>
      <c r="B65" t="str">
        <v>#N/A N/A</v>
      </c>
      <c r="C65">
        <v>26.977</v>
      </c>
    </row>
    <row r="66" spans="1:3">
      <c r="A66" s="3">
        <v>44377</v>
      </c>
      <c r="B66" t="str">
        <v>#N/A N/A</v>
      </c>
      <c r="C66">
        <v>26.963999999999999</v>
      </c>
    </row>
    <row r="67" spans="1:3">
      <c r="A67" s="3">
        <v>44382</v>
      </c>
      <c r="B67" t="str">
        <v>#N/A N/A</v>
      </c>
      <c r="C67">
        <v>27.09</v>
      </c>
    </row>
    <row r="68" spans="1:3">
      <c r="A68" s="3">
        <v>44384</v>
      </c>
      <c r="B68" t="str">
        <v>#N/A N/A</v>
      </c>
      <c r="C68">
        <v>27.157</v>
      </c>
    </row>
    <row r="69" spans="1:3">
      <c r="A69" s="3">
        <v>44386</v>
      </c>
      <c r="B69" t="str">
        <v>#N/A N/A</v>
      </c>
      <c r="C69">
        <v>27.228000000000002</v>
      </c>
    </row>
    <row r="70" spans="1:3">
      <c r="A70" s="3">
        <v>44389</v>
      </c>
      <c r="B70" t="str">
        <v>#N/A N/A</v>
      </c>
      <c r="C70">
        <v>27.25</v>
      </c>
    </row>
    <row r="71" spans="1:3">
      <c r="A71" s="3">
        <v>44390</v>
      </c>
      <c r="B71" t="str">
        <v>#N/A N/A</v>
      </c>
      <c r="C71">
        <v>27.434000000000001</v>
      </c>
    </row>
    <row r="72" spans="1:3">
      <c r="A72" s="3">
        <v>44391</v>
      </c>
      <c r="B72" t="str">
        <v>#N/A N/A</v>
      </c>
      <c r="C72">
        <v>27.484000000000002</v>
      </c>
    </row>
    <row r="73" spans="1:3">
      <c r="A73" s="3">
        <v>44392</v>
      </c>
      <c r="B73" t="str">
        <v>#N/A N/A</v>
      </c>
      <c r="C73">
        <v>27.257999999999999</v>
      </c>
    </row>
    <row r="74" spans="1:3">
      <c r="A74" s="3">
        <v>44393</v>
      </c>
      <c r="B74" t="str">
        <v>#N/A N/A</v>
      </c>
      <c r="C74">
        <v>27.196999999999999</v>
      </c>
    </row>
    <row r="75" spans="1:3">
      <c r="A75" s="3">
        <v>44396</v>
      </c>
      <c r="B75" t="str">
        <v>#N/A N/A</v>
      </c>
      <c r="C75">
        <v>27.196999999999999</v>
      </c>
    </row>
    <row r="76" spans="1:3">
      <c r="A76" s="3">
        <v>44397</v>
      </c>
      <c r="B76" t="str">
        <v>#N/A N/A</v>
      </c>
      <c r="C76">
        <v>27.196999999999999</v>
      </c>
    </row>
    <row r="77" spans="1:3">
      <c r="A77" s="3">
        <v>44399</v>
      </c>
      <c r="B77" t="str">
        <v>#N/A N/A</v>
      </c>
      <c r="C77">
        <v>27.196999999999999</v>
      </c>
    </row>
    <row r="78" spans="1:3">
      <c r="A78" s="3">
        <v>44400</v>
      </c>
      <c r="B78" t="str">
        <v>#N/A N/A</v>
      </c>
      <c r="C78">
        <v>27.196999999999999</v>
      </c>
    </row>
    <row r="79" spans="1:3">
      <c r="A79" s="3">
        <v>44411</v>
      </c>
      <c r="B79" t="str">
        <v>#N/A N/A</v>
      </c>
      <c r="C79">
        <v>27.196999999999999</v>
      </c>
    </row>
    <row r="80" spans="1:3">
      <c r="A80" s="3">
        <v>44412</v>
      </c>
      <c r="B80" t="str">
        <v>#N/A N/A</v>
      </c>
      <c r="C80">
        <v>27.163</v>
      </c>
    </row>
    <row r="81" spans="1:3">
      <c r="A81" s="3">
        <v>44413</v>
      </c>
      <c r="B81" t="str">
        <v>#N/A N/A</v>
      </c>
      <c r="C81">
        <v>27.163</v>
      </c>
    </row>
    <row r="82" spans="1:3">
      <c r="A82" s="3">
        <v>44414</v>
      </c>
      <c r="B82" t="str">
        <v>#N/A N/A</v>
      </c>
      <c r="C82">
        <v>27.163</v>
      </c>
    </row>
    <row r="83" spans="1:3">
      <c r="A83" s="3">
        <v>44417</v>
      </c>
      <c r="B83" t="str">
        <v>#N/A N/A</v>
      </c>
      <c r="C83">
        <v>27.177</v>
      </c>
    </row>
    <row r="84" spans="1:3">
      <c r="A84" s="3">
        <v>44420</v>
      </c>
      <c r="B84" t="str">
        <v>#N/A N/A</v>
      </c>
      <c r="C84">
        <v>27.178000000000001</v>
      </c>
    </row>
    <row r="85" spans="1:3">
      <c r="A85" s="3">
        <v>44424</v>
      </c>
      <c r="B85" t="str">
        <v>#N/A N/A</v>
      </c>
      <c r="C85">
        <v>27.117000000000001</v>
      </c>
    </row>
    <row r="86" spans="1:3">
      <c r="A86" s="3">
        <v>44425</v>
      </c>
      <c r="B86" t="str">
        <v>#N/A N/A</v>
      </c>
      <c r="C86">
        <v>26.402999999999999</v>
      </c>
    </row>
    <row r="87" spans="1:3">
      <c r="A87" s="3">
        <v>44426</v>
      </c>
      <c r="B87" t="str">
        <v>#N/A N/A</v>
      </c>
      <c r="C87">
        <v>25.797999999999998</v>
      </c>
    </row>
    <row r="88" spans="1:3">
      <c r="A88" s="3">
        <v>44427</v>
      </c>
      <c r="B88" t="str">
        <v>#N/A N/A</v>
      </c>
      <c r="C88">
        <v>25.655999999999999</v>
      </c>
    </row>
    <row r="89" spans="1:3">
      <c r="A89" s="3">
        <v>44440</v>
      </c>
      <c r="B89" t="str">
        <v>#N/A N/A</v>
      </c>
      <c r="C89">
        <v>25.655999999999999</v>
      </c>
    </row>
    <row r="90" spans="1:3">
      <c r="A90" s="3">
        <v>44445</v>
      </c>
      <c r="B90" t="str">
        <v>#N/A N/A</v>
      </c>
      <c r="C90">
        <v>25.239000000000001</v>
      </c>
    </row>
    <row r="91" spans="1:3">
      <c r="A91" s="3">
        <v>44448</v>
      </c>
      <c r="B91" t="str">
        <v>#N/A N/A</v>
      </c>
      <c r="C91">
        <v>25.175999999999998</v>
      </c>
    </row>
    <row r="92" spans="1:3">
      <c r="A92" s="3">
        <v>44449</v>
      </c>
      <c r="B92" t="str">
        <v>#N/A N/A</v>
      </c>
      <c r="C92">
        <v>25.135000000000002</v>
      </c>
    </row>
    <row r="93" spans="1:3">
      <c r="A93" s="3">
        <v>44452</v>
      </c>
      <c r="B93" t="str">
        <v>#N/A N/A</v>
      </c>
      <c r="C93">
        <v>25.149000000000001</v>
      </c>
    </row>
    <row r="94" spans="1:3">
      <c r="A94" s="3">
        <v>44453</v>
      </c>
      <c r="B94" t="str">
        <v>#N/A N/A</v>
      </c>
      <c r="C94">
        <v>25.164999999999999</v>
      </c>
    </row>
    <row r="95" spans="1:3">
      <c r="A95" s="3">
        <v>44454</v>
      </c>
      <c r="B95" t="str">
        <v>#N/A N/A</v>
      </c>
      <c r="C95">
        <v>25.14</v>
      </c>
    </row>
    <row r="96" spans="1:3">
      <c r="A96" s="3">
        <v>44455</v>
      </c>
      <c r="B96" t="str">
        <v>#N/A N/A</v>
      </c>
      <c r="C96">
        <v>25.463000000000001</v>
      </c>
    </row>
    <row r="97" spans="1:3">
      <c r="A97" s="3">
        <v>44456</v>
      </c>
      <c r="B97" t="str">
        <v>#N/A N/A</v>
      </c>
      <c r="C97">
        <v>25.463000000000001</v>
      </c>
    </row>
    <row r="98" spans="1:3">
      <c r="A98" s="3">
        <v>44459</v>
      </c>
      <c r="B98" t="str">
        <v>#N/A N/A</v>
      </c>
      <c r="C98">
        <v>25.463000000000001</v>
      </c>
    </row>
    <row r="99" spans="1:3">
      <c r="A99" s="3">
        <v>44460</v>
      </c>
      <c r="B99" t="str">
        <v>#N/A N/A</v>
      </c>
      <c r="C99">
        <v>25.501999999999999</v>
      </c>
    </row>
    <row r="100" spans="1:3">
      <c r="A100" s="3">
        <v>44467</v>
      </c>
      <c r="B100" t="str">
        <v>#N/A N/A</v>
      </c>
      <c r="C100">
        <v>25.501999999999999</v>
      </c>
    </row>
    <row r="101" spans="1:3">
      <c r="A101" s="3">
        <v>44468</v>
      </c>
      <c r="B101" t="str">
        <v>#N/A N/A</v>
      </c>
      <c r="C101">
        <v>25.501999999999999</v>
      </c>
    </row>
    <row r="102" spans="1:3">
      <c r="A102" s="3">
        <v>44469</v>
      </c>
      <c r="B102" t="str">
        <v>#N/A N/A</v>
      </c>
      <c r="C102">
        <v>25.651</v>
      </c>
    </row>
    <row r="103" spans="1:3">
      <c r="A103" s="3">
        <v>44470</v>
      </c>
      <c r="B103" t="str">
        <v>#N/A N/A</v>
      </c>
      <c r="C103">
        <v>25.651</v>
      </c>
    </row>
    <row r="104" spans="1:3">
      <c r="A104" s="3">
        <v>44474</v>
      </c>
      <c r="B104" t="str">
        <v>#N/A N/A</v>
      </c>
      <c r="C104">
        <v>26.058</v>
      </c>
    </row>
    <row r="105" spans="1:3">
      <c r="A105" s="3">
        <v>44475</v>
      </c>
      <c r="B105" t="str">
        <v>#N/A N/A</v>
      </c>
      <c r="C105">
        <v>26.068999999999999</v>
      </c>
    </row>
    <row r="106" spans="1:3">
      <c r="A106" s="3">
        <v>44477</v>
      </c>
      <c r="B106" t="str">
        <v>#N/A N/A</v>
      </c>
      <c r="C106">
        <v>26.068999999999999</v>
      </c>
    </row>
    <row r="107" spans="1:3">
      <c r="A107" s="3">
        <v>44480</v>
      </c>
      <c r="B107" t="str">
        <v>#N/A N/A</v>
      </c>
      <c r="C107">
        <v>26.882000000000001</v>
      </c>
    </row>
    <row r="108" spans="1:3">
      <c r="A108" s="3">
        <v>44481</v>
      </c>
      <c r="B108" t="str">
        <v>#N/A N/A</v>
      </c>
      <c r="C108">
        <v>27.082000000000001</v>
      </c>
    </row>
    <row r="109" spans="1:3">
      <c r="A109" s="3">
        <v>44482</v>
      </c>
      <c r="B109" t="str">
        <v>#N/A N/A</v>
      </c>
      <c r="C109">
        <v>27.082000000000001</v>
      </c>
    </row>
    <row r="110" spans="1:3">
      <c r="A110" s="3">
        <v>44483</v>
      </c>
      <c r="B110" t="str">
        <v>#N/A N/A</v>
      </c>
      <c r="C110">
        <v>27.32</v>
      </c>
    </row>
    <row r="111" spans="1:3">
      <c r="A111" s="3">
        <v>44484</v>
      </c>
      <c r="B111" t="str">
        <v>#N/A N/A</v>
      </c>
      <c r="C111">
        <v>27.312999999999999</v>
      </c>
    </row>
    <row r="112" spans="1:3">
      <c r="A112" s="3">
        <v>44487</v>
      </c>
      <c r="B112" t="str">
        <v>#N/A N/A</v>
      </c>
      <c r="C112">
        <v>27.587</v>
      </c>
    </row>
    <row r="113" spans="1:3">
      <c r="A113" s="3">
        <v>44490</v>
      </c>
      <c r="B113" t="str">
        <v>#N/A N/A</v>
      </c>
      <c r="C113">
        <v>27.358000000000001</v>
      </c>
    </row>
    <row r="114" spans="1:3">
      <c r="A114" s="3">
        <v>44491</v>
      </c>
      <c r="B114" t="str">
        <v>#N/A N/A</v>
      </c>
      <c r="C114">
        <v>27.073</v>
      </c>
    </row>
    <row r="115" spans="1:3">
      <c r="A115" s="3">
        <v>44494</v>
      </c>
      <c r="B115" t="str">
        <v>#N/A N/A</v>
      </c>
      <c r="C115">
        <v>27.073</v>
      </c>
    </row>
    <row r="116" spans="1:3">
      <c r="A116" s="3">
        <v>44501</v>
      </c>
      <c r="B116" t="str">
        <v>#N/A N/A</v>
      </c>
      <c r="C116">
        <v>27.227</v>
      </c>
    </row>
    <row r="117" spans="1:3">
      <c r="A117" s="3">
        <v>44504</v>
      </c>
      <c r="B117" t="str">
        <v>#N/A N/A</v>
      </c>
      <c r="C117">
        <v>27.192</v>
      </c>
    </row>
    <row r="118" spans="1:3">
      <c r="A118" s="3">
        <v>44505</v>
      </c>
      <c r="B118" t="str">
        <v>#N/A N/A</v>
      </c>
      <c r="C118">
        <v>26.960999999999999</v>
      </c>
    </row>
    <row r="119" spans="1:3">
      <c r="A119" s="3">
        <v>44508</v>
      </c>
      <c r="B119" t="str">
        <v>#N/A N/A</v>
      </c>
      <c r="C119">
        <v>26.93</v>
      </c>
    </row>
    <row r="120" spans="1:3">
      <c r="A120" s="3">
        <v>44509</v>
      </c>
      <c r="B120" t="str">
        <v>#N/A N/A</v>
      </c>
      <c r="C120">
        <v>26.93</v>
      </c>
    </row>
    <row r="121" spans="1:3">
      <c r="A121" s="3">
        <v>44510</v>
      </c>
      <c r="B121" t="str">
        <v>#N/A N/A</v>
      </c>
      <c r="C121">
        <v>26.837</v>
      </c>
    </row>
    <row r="122" spans="1:3">
      <c r="A122" s="3">
        <v>44511</v>
      </c>
      <c r="B122" t="str">
        <v>#N/A N/A</v>
      </c>
      <c r="C122">
        <v>26.837</v>
      </c>
    </row>
    <row r="123" spans="1:3">
      <c r="A123" s="3">
        <v>44515</v>
      </c>
      <c r="B123" t="str">
        <v>#N/A N/A</v>
      </c>
      <c r="C123">
        <v>27.129000000000001</v>
      </c>
    </row>
    <row r="124" spans="1:3">
      <c r="A124" s="3">
        <v>44516</v>
      </c>
      <c r="B124" t="str">
        <v>#N/A N/A</v>
      </c>
      <c r="C124">
        <v>27.187000000000001</v>
      </c>
    </row>
    <row r="125" spans="1:3">
      <c r="A125" s="3">
        <v>44517</v>
      </c>
      <c r="B125" t="str">
        <v>#N/A N/A</v>
      </c>
      <c r="C125">
        <v>27.187000000000001</v>
      </c>
    </row>
    <row r="126" spans="1:3">
      <c r="A126" s="3">
        <v>44522</v>
      </c>
      <c r="B126" t="str">
        <v>#N/A N/A</v>
      </c>
      <c r="C126">
        <v>27.187000000000001</v>
      </c>
    </row>
    <row r="127" spans="1:3">
      <c r="A127" s="3">
        <v>44523</v>
      </c>
      <c r="B127" t="str">
        <v>#N/A N/A</v>
      </c>
      <c r="C127">
        <v>27.216999999999999</v>
      </c>
    </row>
    <row r="128" spans="1:3">
      <c r="A128" s="3">
        <v>44524</v>
      </c>
      <c r="B128" t="str">
        <v>#N/A N/A</v>
      </c>
      <c r="C128">
        <v>27.192</v>
      </c>
    </row>
    <row r="129" spans="1:3">
      <c r="A129" s="3">
        <v>44529</v>
      </c>
      <c r="B129" t="str">
        <v>#N/A N/A</v>
      </c>
      <c r="C129">
        <v>27.181000000000001</v>
      </c>
    </row>
    <row r="130" spans="1:3">
      <c r="A130" s="3">
        <v>44533</v>
      </c>
      <c r="B130" t="str">
        <v>#N/A N/A</v>
      </c>
      <c r="C130">
        <v>27.181000000000001</v>
      </c>
    </row>
    <row r="131" spans="1:3">
      <c r="A131" s="3">
        <v>44536</v>
      </c>
      <c r="B131" t="str">
        <v>#N/A N/A</v>
      </c>
      <c r="C131">
        <v>27.181000000000001</v>
      </c>
    </row>
    <row r="132" spans="1:3">
      <c r="A132" s="3">
        <v>44538</v>
      </c>
      <c r="B132" t="str">
        <v>#N/A N/A</v>
      </c>
      <c r="C132">
        <v>27.199000000000002</v>
      </c>
    </row>
    <row r="133" spans="1:3">
      <c r="A133" s="3">
        <v>44539</v>
      </c>
      <c r="B133" t="str">
        <v>#N/A N/A</v>
      </c>
      <c r="C133">
        <v>27.199000000000002</v>
      </c>
    </row>
    <row r="134" spans="1:3">
      <c r="A134" s="3">
        <v>44540</v>
      </c>
      <c r="B134" t="str">
        <v>#N/A N/A</v>
      </c>
      <c r="C134">
        <v>27.199000000000002</v>
      </c>
    </row>
    <row r="135" spans="1:3">
      <c r="A135" s="3">
        <v>44544</v>
      </c>
      <c r="B135" t="str">
        <v>#N/A N/A</v>
      </c>
      <c r="C135">
        <v>27.199000000000002</v>
      </c>
    </row>
    <row r="136" spans="1:3">
      <c r="A136" s="3">
        <v>44545</v>
      </c>
      <c r="B136" t="str">
        <v>#N/A N/A</v>
      </c>
      <c r="C136">
        <v>27.238</v>
      </c>
    </row>
    <row r="137" spans="1:3">
      <c r="A137" s="3">
        <v>44567</v>
      </c>
      <c r="B137" t="str">
        <v>#N/A N/A</v>
      </c>
      <c r="C137">
        <v>27.315000000000001</v>
      </c>
    </row>
    <row r="138" spans="1:3">
      <c r="A138" s="3">
        <v>44571</v>
      </c>
      <c r="B138" t="str">
        <v>#N/A N/A</v>
      </c>
      <c r="C138">
        <v>27.315000000000001</v>
      </c>
    </row>
    <row r="139" spans="1:3">
      <c r="A139" s="3">
        <v>44573</v>
      </c>
      <c r="B139" t="str">
        <v>#N/A N/A</v>
      </c>
      <c r="C139">
        <v>27.315000000000001</v>
      </c>
    </row>
    <row r="140" spans="1:3">
      <c r="A140" s="3">
        <v>44574</v>
      </c>
      <c r="B140" t="str">
        <v>#N/A N/A</v>
      </c>
      <c r="C140">
        <v>27.315000000000001</v>
      </c>
    </row>
    <row r="141" spans="1:3">
      <c r="A141" s="3">
        <v>44575</v>
      </c>
      <c r="B141" t="str">
        <v>#N/A N/A</v>
      </c>
      <c r="C141">
        <v>27.283999999999999</v>
      </c>
    </row>
    <row r="142" spans="1:3">
      <c r="A142" s="3">
        <v>44578</v>
      </c>
      <c r="B142" t="str">
        <v>#N/A N/A</v>
      </c>
      <c r="C142">
        <v>27.306999999999999</v>
      </c>
    </row>
    <row r="143" spans="1:3">
      <c r="A143" s="3">
        <v>44579</v>
      </c>
      <c r="B143" t="str">
        <v>#N/A N/A</v>
      </c>
      <c r="C143">
        <v>27.344000000000001</v>
      </c>
    </row>
    <row r="144" spans="1:3">
      <c r="A144" s="3">
        <v>44581</v>
      </c>
      <c r="B144" t="str">
        <v>#N/A N/A</v>
      </c>
      <c r="C144">
        <v>27.728999999999999</v>
      </c>
    </row>
    <row r="145" spans="1:3">
      <c r="A145" s="3">
        <v>44582</v>
      </c>
      <c r="B145" t="str">
        <v>#N/A N/A</v>
      </c>
      <c r="C145">
        <v>27.812000000000001</v>
      </c>
    </row>
    <row r="146" spans="1:3">
      <c r="A146" s="3">
        <v>44585</v>
      </c>
      <c r="B146" t="str">
        <v>#N/A N/A</v>
      </c>
      <c r="C146">
        <v>28.114999999999998</v>
      </c>
    </row>
    <row r="147" spans="1:3">
      <c r="A147" s="3">
        <v>44588</v>
      </c>
      <c r="B147" t="str">
        <v>#N/A N/A</v>
      </c>
      <c r="C147">
        <v>28.053999999999998</v>
      </c>
    </row>
    <row r="148" spans="1:3">
      <c r="A148" s="3">
        <v>44589</v>
      </c>
      <c r="B148" t="str">
        <v>#N/A N/A</v>
      </c>
      <c r="C148">
        <v>28.053999999999998</v>
      </c>
    </row>
    <row r="149" spans="1:3">
      <c r="A149" s="3">
        <v>44594</v>
      </c>
      <c r="B149" t="str">
        <v>#N/A N/A</v>
      </c>
      <c r="C149">
        <v>27.899000000000001</v>
      </c>
    </row>
    <row r="150" spans="1:3">
      <c r="A150" s="3">
        <v>44599</v>
      </c>
      <c r="B150" t="str">
        <v>#N/A N/A</v>
      </c>
      <c r="C150">
        <v>28.062999999999999</v>
      </c>
    </row>
    <row r="151" spans="1:3">
      <c r="A151" s="3">
        <v>44602</v>
      </c>
      <c r="B151" t="str">
        <v>#N/A N/A</v>
      </c>
      <c r="C151">
        <v>28.31</v>
      </c>
    </row>
    <row r="152" spans="1:3">
      <c r="A152" s="3">
        <v>44606</v>
      </c>
      <c r="B152" t="str">
        <v>#N/A N/A</v>
      </c>
      <c r="C152">
        <v>28.31</v>
      </c>
    </row>
    <row r="153" spans="1:3">
      <c r="A153" s="3">
        <v>44607</v>
      </c>
      <c r="B153" t="str">
        <v>#N/A N/A</v>
      </c>
      <c r="C153">
        <v>28.477</v>
      </c>
    </row>
    <row r="154" spans="1:3">
      <c r="A154" s="3">
        <v>44609</v>
      </c>
      <c r="B154" t="str">
        <v>#N/A N/A</v>
      </c>
      <c r="C154">
        <v>29.297999999999998</v>
      </c>
    </row>
    <row r="155" spans="1:3">
      <c r="A155" s="3">
        <v>44610</v>
      </c>
      <c r="B155" t="str">
        <v>#N/A N/A</v>
      </c>
      <c r="C155">
        <v>29.577000000000002</v>
      </c>
    </row>
    <row r="156" spans="1:3">
      <c r="A156" s="3">
        <v>44613</v>
      </c>
      <c r="B156" t="str">
        <v>#N/A N/A</v>
      </c>
      <c r="C156">
        <v>29.577000000000002</v>
      </c>
    </row>
    <row r="157" spans="1:3">
      <c r="A157" s="3">
        <v>44616</v>
      </c>
      <c r="B157" t="str">
        <v>#N/A N/A</v>
      </c>
      <c r="C157">
        <v>29.577000000000002</v>
      </c>
    </row>
    <row r="158" spans="1:3">
      <c r="A158" s="3">
        <v>44617</v>
      </c>
      <c r="B158" t="str">
        <v>#N/A N/A</v>
      </c>
      <c r="C158">
        <v>29.577000000000002</v>
      </c>
    </row>
    <row r="159" spans="1:3">
      <c r="A159" s="3">
        <v>44620</v>
      </c>
      <c r="B159" t="str">
        <v>#N/A N/A</v>
      </c>
      <c r="C159">
        <v>29.861999999999998</v>
      </c>
    </row>
    <row r="160" spans="1:3">
      <c r="A160" s="3">
        <v>44622</v>
      </c>
      <c r="B160" t="str">
        <v>#N/A N/A</v>
      </c>
      <c r="C160">
        <v>29.861999999999998</v>
      </c>
    </row>
    <row r="161" spans="1:3">
      <c r="A161" s="3">
        <v>44623</v>
      </c>
      <c r="B161" t="str">
        <v>#N/A N/A</v>
      </c>
      <c r="C161">
        <v>29.861999999999998</v>
      </c>
    </row>
    <row r="162" spans="1:3">
      <c r="A162" s="3">
        <v>44624</v>
      </c>
      <c r="B162" t="str">
        <v>#N/A N/A</v>
      </c>
      <c r="C162">
        <v>30.154</v>
      </c>
    </row>
    <row r="163" spans="1:3">
      <c r="A163" s="3">
        <v>44627</v>
      </c>
      <c r="B163" t="str">
        <v>#N/A N/A</v>
      </c>
      <c r="C163">
        <v>30.154</v>
      </c>
    </row>
    <row r="164" spans="1:3">
      <c r="A164" s="3">
        <v>44628</v>
      </c>
      <c r="B164" t="str">
        <v>#N/A N/A</v>
      </c>
      <c r="C164">
        <v>30.768999999999998</v>
      </c>
    </row>
    <row r="165" spans="1:3">
      <c r="A165" s="3">
        <v>44630</v>
      </c>
      <c r="B165" t="str">
        <v>#N/A N/A</v>
      </c>
      <c r="C165">
        <v>30.768999999999998</v>
      </c>
    </row>
    <row r="166" spans="1:3">
      <c r="A166" s="3">
        <v>44631</v>
      </c>
      <c r="B166" t="str">
        <v>#N/A N/A</v>
      </c>
      <c r="C166">
        <v>31.027000000000001</v>
      </c>
    </row>
    <row r="167" spans="1:3">
      <c r="A167" s="3">
        <v>44634</v>
      </c>
      <c r="B167" t="str">
        <v>#N/A N/A</v>
      </c>
      <c r="C167">
        <v>31.643000000000001</v>
      </c>
    </row>
    <row r="168" spans="1:3">
      <c r="A168" s="3">
        <v>44637</v>
      </c>
      <c r="B168" t="str">
        <v>#N/A N/A</v>
      </c>
      <c r="C168">
        <v>31.643000000000001</v>
      </c>
    </row>
    <row r="169" spans="1:3">
      <c r="A169" s="3">
        <v>44642</v>
      </c>
      <c r="B169" t="str">
        <v>#N/A N/A</v>
      </c>
      <c r="C169">
        <v>31.643000000000001</v>
      </c>
    </row>
    <row r="170" spans="1:3">
      <c r="A170" s="3">
        <v>44643</v>
      </c>
      <c r="B170" t="str">
        <v>#N/A N/A</v>
      </c>
      <c r="C170">
        <v>31.893000000000001</v>
      </c>
    </row>
    <row r="171" spans="1:3">
      <c r="A171" s="3">
        <v>44648</v>
      </c>
      <c r="B171" t="str">
        <v>#N/A N/A</v>
      </c>
      <c r="C171">
        <v>31.893000000000001</v>
      </c>
    </row>
    <row r="172" spans="1:3">
      <c r="A172" s="3">
        <v>44649</v>
      </c>
      <c r="B172" t="str">
        <v>#N/A N/A</v>
      </c>
      <c r="C172">
        <v>32.323</v>
      </c>
    </row>
    <row r="173" spans="1:3">
      <c r="A173" s="3">
        <v>44652</v>
      </c>
      <c r="B173" t="str">
        <v>#N/A N/A</v>
      </c>
      <c r="C173">
        <v>32.308</v>
      </c>
    </row>
    <row r="174" spans="1:3">
      <c r="A174" s="3">
        <v>44657</v>
      </c>
      <c r="B174" t="str">
        <v>#N/A N/A</v>
      </c>
      <c r="C174">
        <v>32.308</v>
      </c>
    </row>
    <row r="175" spans="1:3">
      <c r="A175" s="3">
        <v>44659</v>
      </c>
      <c r="B175" t="str">
        <v>#N/A N/A</v>
      </c>
      <c r="C175">
        <v>32.308</v>
      </c>
    </row>
    <row r="176" spans="1:3">
      <c r="A176" s="3">
        <v>44662</v>
      </c>
      <c r="B176" t="str">
        <v>#N/A N/A</v>
      </c>
      <c r="C176">
        <v>31.8</v>
      </c>
    </row>
    <row r="177" spans="1:3">
      <c r="A177" s="3">
        <v>44663</v>
      </c>
      <c r="B177" t="str">
        <v>#N/A N/A</v>
      </c>
      <c r="C177">
        <v>31.8</v>
      </c>
    </row>
    <row r="178" spans="1:3">
      <c r="A178" s="3">
        <v>44664</v>
      </c>
      <c r="B178" t="str">
        <v>#N/A N/A</v>
      </c>
      <c r="C178">
        <v>31.946000000000002</v>
      </c>
    </row>
    <row r="179" spans="1:3">
      <c r="A179" s="3">
        <v>44665</v>
      </c>
      <c r="B179" t="str">
        <v>#N/A N/A</v>
      </c>
      <c r="C179">
        <v>31.946000000000002</v>
      </c>
    </row>
    <row r="180" spans="1:3">
      <c r="A180" s="3">
        <v>44670</v>
      </c>
      <c r="B180" t="str">
        <v>#N/A N/A</v>
      </c>
      <c r="C180">
        <v>31.946000000000002</v>
      </c>
    </row>
    <row r="181" spans="1:3">
      <c r="A181" s="3">
        <v>44671</v>
      </c>
      <c r="B181" t="str">
        <v>#N/A N/A</v>
      </c>
      <c r="C181">
        <v>32.334000000000003</v>
      </c>
    </row>
    <row r="182" spans="1:3">
      <c r="A182" s="3">
        <v>44676</v>
      </c>
      <c r="B182" t="str">
        <v>#N/A N/A</v>
      </c>
      <c r="C182">
        <v>32.334000000000003</v>
      </c>
    </row>
    <row r="183" spans="1:3">
      <c r="A183" s="3">
        <v>44677</v>
      </c>
      <c r="B183" t="str">
        <v>#N/A N/A</v>
      </c>
      <c r="C183">
        <v>32.588000000000001</v>
      </c>
    </row>
    <row r="184" spans="1:3">
      <c r="A184" s="3">
        <v>44678</v>
      </c>
      <c r="B184" t="str">
        <v>#N/A N/A</v>
      </c>
      <c r="C184">
        <v>32.634</v>
      </c>
    </row>
    <row r="185" spans="1:3">
      <c r="A185" s="3">
        <v>44685</v>
      </c>
      <c r="B185" t="str">
        <v>#N/A N/A</v>
      </c>
      <c r="C185">
        <v>32.634</v>
      </c>
    </row>
    <row r="186" spans="1:3">
      <c r="A186" s="3">
        <v>44690</v>
      </c>
      <c r="B186" t="str">
        <v>#N/A N/A</v>
      </c>
      <c r="C186">
        <v>32.932000000000002</v>
      </c>
    </row>
    <row r="187" spans="1:3">
      <c r="A187" s="3">
        <v>44694</v>
      </c>
      <c r="B187" t="str">
        <v>#N/A N/A</v>
      </c>
      <c r="C187">
        <v>32.932000000000002</v>
      </c>
    </row>
    <row r="188" spans="1:3">
      <c r="A188" s="3">
        <v>44698</v>
      </c>
      <c r="B188" t="str">
        <v>#N/A N/A</v>
      </c>
      <c r="C188">
        <v>32.932000000000002</v>
      </c>
    </row>
    <row r="189" spans="1:3">
      <c r="A189" s="3">
        <v>44699</v>
      </c>
      <c r="B189" t="str">
        <v>#N/A N/A</v>
      </c>
      <c r="C189">
        <v>33.026000000000003</v>
      </c>
    </row>
    <row r="190" spans="1:3">
      <c r="A190" s="3">
        <v>44700</v>
      </c>
      <c r="B190" t="str">
        <v>#N/A N/A</v>
      </c>
      <c r="C190">
        <v>33.026000000000003</v>
      </c>
    </row>
    <row r="191" spans="1:3">
      <c r="A191" s="3">
        <v>44701</v>
      </c>
      <c r="B191" t="str">
        <v>#N/A N/A</v>
      </c>
      <c r="C191">
        <v>32.875999999999998</v>
      </c>
    </row>
    <row r="192" spans="1:3">
      <c r="A192" s="3">
        <v>44705</v>
      </c>
      <c r="B192" t="str">
        <v>#N/A N/A</v>
      </c>
      <c r="C192">
        <v>32.875999999999998</v>
      </c>
    </row>
    <row r="193" spans="1:3">
      <c r="A193" s="3">
        <v>44706</v>
      </c>
      <c r="B193" t="str">
        <v>#N/A N/A</v>
      </c>
      <c r="C193">
        <v>32.720999999999997</v>
      </c>
    </row>
    <row r="194" spans="1:3">
      <c r="A194" s="3">
        <v>44707</v>
      </c>
      <c r="B194" t="str">
        <v>#N/A N/A</v>
      </c>
      <c r="C194">
        <v>32.720999999999997</v>
      </c>
    </row>
    <row r="195" spans="1:3">
      <c r="A195" s="3">
        <v>44708</v>
      </c>
      <c r="B195" t="str">
        <v>#N/A N/A</v>
      </c>
      <c r="C195">
        <v>32.494</v>
      </c>
    </row>
    <row r="196" spans="1:3">
      <c r="A196" s="3">
        <v>44711</v>
      </c>
      <c r="B196" t="str">
        <v>#N/A N/A</v>
      </c>
      <c r="C196">
        <v>32.494</v>
      </c>
    </row>
    <row r="197" spans="1:3">
      <c r="A197" s="3">
        <v>44712</v>
      </c>
      <c r="B197" t="str">
        <v>#N/A N/A</v>
      </c>
      <c r="C197">
        <v>32.436</v>
      </c>
    </row>
    <row r="198" spans="1:3">
      <c r="A198" s="3">
        <v>44713</v>
      </c>
      <c r="B198" t="str">
        <v>#N/A N/A</v>
      </c>
      <c r="C198">
        <v>32.436</v>
      </c>
    </row>
    <row r="199" spans="1:3">
      <c r="A199" s="3">
        <v>44714</v>
      </c>
      <c r="B199" t="str">
        <v>#N/A N/A</v>
      </c>
      <c r="C199">
        <v>32.436</v>
      </c>
    </row>
    <row r="200" spans="1:3">
      <c r="A200" s="3">
        <v>44715</v>
      </c>
      <c r="B200" t="str">
        <v>#N/A N/A</v>
      </c>
      <c r="C200">
        <v>33.018000000000001</v>
      </c>
    </row>
    <row r="201" spans="1:3">
      <c r="A201" s="3">
        <v>44718</v>
      </c>
      <c r="B201" t="str">
        <v>#N/A N/A</v>
      </c>
      <c r="C201">
        <v>33.018000000000001</v>
      </c>
    </row>
    <row r="202" spans="1:3">
      <c r="A202" s="3">
        <v>44719</v>
      </c>
      <c r="B202" t="str">
        <v>#N/A N/A</v>
      </c>
      <c r="C202">
        <v>33.018000000000001</v>
      </c>
    </row>
    <row r="203" spans="1:3">
      <c r="A203" s="3">
        <v>44720</v>
      </c>
      <c r="B203" t="str">
        <v>#N/A N/A</v>
      </c>
      <c r="C203">
        <v>33.018000000000001</v>
      </c>
    </row>
    <row r="204" spans="1:3">
      <c r="A204" s="3">
        <v>44721</v>
      </c>
      <c r="B204" t="str">
        <v>#N/A N/A</v>
      </c>
      <c r="C204">
        <v>33.018000000000001</v>
      </c>
    </row>
    <row r="205" spans="1:3">
      <c r="A205" s="3">
        <v>44722</v>
      </c>
      <c r="B205" t="str">
        <v>#N/A N/A</v>
      </c>
      <c r="C205">
        <v>33.002000000000002</v>
      </c>
    </row>
    <row r="206" spans="1:3">
      <c r="A206" s="3">
        <v>44725</v>
      </c>
      <c r="B206" t="str">
        <v>#N/A N/A</v>
      </c>
      <c r="C206">
        <v>33.002000000000002</v>
      </c>
    </row>
    <row r="207" spans="1:3">
      <c r="A207" s="3">
        <v>44726</v>
      </c>
      <c r="B207" t="str">
        <v>#N/A N/A</v>
      </c>
      <c r="C207">
        <v>33.002000000000002</v>
      </c>
    </row>
    <row r="208" spans="1:3">
      <c r="A208" s="3">
        <v>44727</v>
      </c>
      <c r="B208" t="str">
        <v>#N/A N/A</v>
      </c>
      <c r="C208">
        <v>33.287999999999997</v>
      </c>
    </row>
    <row r="209" spans="1:3">
      <c r="A209" s="3">
        <v>44728</v>
      </c>
      <c r="B209" t="str">
        <v>#N/A N/A</v>
      </c>
      <c r="C209">
        <v>33.287999999999997</v>
      </c>
    </row>
    <row r="210" spans="1:3">
      <c r="A210" s="3">
        <v>44729</v>
      </c>
      <c r="B210" t="str">
        <v>#N/A N/A</v>
      </c>
      <c r="C210">
        <v>33.287999999999997</v>
      </c>
    </row>
    <row r="211" spans="1:3">
      <c r="A211" s="3">
        <v>44732</v>
      </c>
      <c r="B211" t="str">
        <v>#N/A N/A</v>
      </c>
      <c r="C211">
        <v>33.287999999999997</v>
      </c>
    </row>
    <row r="212" spans="1:3">
      <c r="A212" s="3">
        <v>44733</v>
      </c>
      <c r="B212" t="str">
        <v>#N/A N/A</v>
      </c>
      <c r="C212">
        <v>33.287999999999997</v>
      </c>
    </row>
    <row r="213" spans="1:3">
      <c r="A213" s="3">
        <v>44734</v>
      </c>
      <c r="B213" t="str">
        <v>#N/A N/A</v>
      </c>
      <c r="C213">
        <v>33.305999999999997</v>
      </c>
    </row>
    <row r="214" spans="1:3">
      <c r="A214" s="3">
        <v>44735</v>
      </c>
      <c r="B214" t="str">
        <v>#N/A N/A</v>
      </c>
      <c r="C214">
        <v>33.305999999999997</v>
      </c>
    </row>
    <row r="215" spans="1:3">
      <c r="A215" s="3">
        <v>44736</v>
      </c>
      <c r="B215" t="str">
        <v>#N/A N/A</v>
      </c>
      <c r="C215">
        <v>33.32</v>
      </c>
    </row>
    <row r="216" spans="1:3">
      <c r="A216" s="3">
        <v>44740</v>
      </c>
      <c r="B216" t="str">
        <v>#N/A N/A</v>
      </c>
      <c r="C216">
        <v>33.32</v>
      </c>
    </row>
    <row r="217" spans="1:3">
      <c r="A217" s="3">
        <v>44741</v>
      </c>
      <c r="B217" t="str">
        <v>#N/A N/A</v>
      </c>
      <c r="C217">
        <v>33.234000000000002</v>
      </c>
    </row>
    <row r="218" spans="1:3">
      <c r="A218" s="3">
        <v>44742</v>
      </c>
      <c r="B218" t="str">
        <v>#N/A N/A</v>
      </c>
      <c r="C218">
        <v>33.770000000000003</v>
      </c>
    </row>
    <row r="219" spans="1:3">
      <c r="A219" s="3">
        <v>44746</v>
      </c>
      <c r="B219" t="str">
        <v>#N/A N/A</v>
      </c>
      <c r="C219">
        <v>33.851999999999997</v>
      </c>
    </row>
    <row r="220" spans="1:3">
      <c r="A220" s="3">
        <v>44747</v>
      </c>
      <c r="B220" t="str">
        <v>#N/A N/A</v>
      </c>
      <c r="C220">
        <v>34.072000000000003</v>
      </c>
    </row>
    <row r="221" spans="1:3">
      <c r="A221" s="3">
        <v>44748</v>
      </c>
      <c r="B221" t="str">
        <v>#N/A N/A</v>
      </c>
      <c r="C221">
        <v>34.222000000000001</v>
      </c>
    </row>
    <row r="222" spans="1:3">
      <c r="A222" s="3">
        <v>44749</v>
      </c>
      <c r="B222" t="str">
        <v>#N/A N/A</v>
      </c>
      <c r="C222">
        <v>34.222000000000001</v>
      </c>
    </row>
    <row r="223" spans="1:3">
      <c r="A223" s="3">
        <v>44753</v>
      </c>
      <c r="B223" t="str">
        <v>#N/A N/A</v>
      </c>
      <c r="C223">
        <v>34.215000000000003</v>
      </c>
    </row>
    <row r="224" spans="1:3">
      <c r="A224" s="3">
        <v>44754</v>
      </c>
      <c r="B224" t="str">
        <v>#N/A N/A</v>
      </c>
      <c r="C224">
        <v>34.421999999999997</v>
      </c>
    </row>
    <row r="225" spans="1:3">
      <c r="A225" s="3">
        <v>44755</v>
      </c>
      <c r="B225" t="str">
        <v>#N/A N/A</v>
      </c>
      <c r="C225">
        <v>34.488999999999997</v>
      </c>
    </row>
    <row r="226" spans="1:3">
      <c r="A226" s="3">
        <v>44756</v>
      </c>
      <c r="B226" t="str">
        <v>#N/A N/A</v>
      </c>
      <c r="C226">
        <v>34.488999999999997</v>
      </c>
    </row>
    <row r="227" spans="1:3">
      <c r="A227" s="3">
        <v>44757</v>
      </c>
      <c r="B227" t="str">
        <v>#N/A N/A</v>
      </c>
      <c r="C227">
        <v>34.529000000000003</v>
      </c>
    </row>
    <row r="228" spans="1:3">
      <c r="A228" s="3">
        <v>44760</v>
      </c>
      <c r="B228" t="str">
        <v>#N/A N/A</v>
      </c>
      <c r="C228">
        <v>34.395000000000003</v>
      </c>
    </row>
    <row r="229" spans="1:3">
      <c r="A229" s="3">
        <v>44761</v>
      </c>
      <c r="B229" t="str">
        <v>#N/A N/A</v>
      </c>
      <c r="C229">
        <v>34.465000000000003</v>
      </c>
    </row>
    <row r="230" spans="1:3">
      <c r="A230" s="3">
        <v>44762</v>
      </c>
      <c r="B230" t="str">
        <v>#N/A N/A</v>
      </c>
      <c r="C230">
        <v>34.465000000000003</v>
      </c>
    </row>
    <row r="231" spans="1:3">
      <c r="A231" s="3">
        <v>44763</v>
      </c>
      <c r="B231" t="str">
        <v>#N/A N/A</v>
      </c>
      <c r="C231">
        <v>34.442</v>
      </c>
    </row>
    <row r="232" spans="1:3">
      <c r="A232" s="3">
        <v>44764</v>
      </c>
      <c r="B232" t="str">
        <v>#N/A N/A</v>
      </c>
      <c r="C232">
        <v>34.298999999999999</v>
      </c>
    </row>
    <row r="233" spans="1:3">
      <c r="A233" s="3">
        <v>44767</v>
      </c>
      <c r="B233" t="str">
        <v>#N/A N/A</v>
      </c>
      <c r="C233">
        <v>34.298999999999999</v>
      </c>
    </row>
    <row r="234" spans="1:3">
      <c r="A234" s="3">
        <v>44776</v>
      </c>
      <c r="B234" t="str">
        <v>#N/A N/A</v>
      </c>
      <c r="C234">
        <v>34.298999999999999</v>
      </c>
    </row>
    <row r="235" spans="1:3">
      <c r="A235" s="3">
        <v>44781</v>
      </c>
      <c r="B235" t="str">
        <v>#N/A N/A</v>
      </c>
      <c r="C235">
        <v>34.298999999999999</v>
      </c>
    </row>
    <row r="236" spans="1:3">
      <c r="A236" s="3">
        <v>44783</v>
      </c>
      <c r="B236" t="str">
        <v>#N/A N/A</v>
      </c>
      <c r="C236">
        <v>34.268999999999998</v>
      </c>
    </row>
    <row r="237" spans="1:3">
      <c r="A237" s="3">
        <v>44784</v>
      </c>
      <c r="B237" t="str">
        <v>#N/A N/A</v>
      </c>
      <c r="C237">
        <v>34.268999999999998</v>
      </c>
    </row>
    <row r="238" spans="1:3">
      <c r="A238" s="3">
        <v>44785</v>
      </c>
      <c r="B238" t="str">
        <v>#N/A N/A</v>
      </c>
      <c r="C238">
        <v>34.216000000000001</v>
      </c>
    </row>
    <row r="239" spans="1:3">
      <c r="A239" s="3">
        <v>44799</v>
      </c>
      <c r="B239" t="str">
        <v>#N/A N/A</v>
      </c>
      <c r="C239">
        <v>34.351999999999997</v>
      </c>
    </row>
    <row r="240" spans="1:3">
      <c r="A240" s="3">
        <v>44802</v>
      </c>
      <c r="B240" t="str">
        <v>#N/A N/A</v>
      </c>
      <c r="C240">
        <v>34.351999999999997</v>
      </c>
    </row>
    <row r="241" spans="1:3">
      <c r="A241" s="3">
        <v>44803</v>
      </c>
      <c r="B241" t="str">
        <v>#N/A N/A</v>
      </c>
      <c r="C241">
        <v>35.237000000000002</v>
      </c>
    </row>
    <row r="242" spans="1:3">
      <c r="A242" s="3">
        <v>44804</v>
      </c>
      <c r="B242" t="str">
        <v>#N/A N/A</v>
      </c>
      <c r="C242">
        <v>35.64</v>
      </c>
    </row>
    <row r="243" spans="1:3">
      <c r="A243" s="3">
        <v>44806</v>
      </c>
      <c r="B243" t="str">
        <v>#N/A N/A</v>
      </c>
      <c r="C243">
        <v>35.482999999999997</v>
      </c>
    </row>
    <row r="244" spans="1:3">
      <c r="A244" s="3">
        <v>44809</v>
      </c>
      <c r="B244" t="str">
        <v>#N/A N/A</v>
      </c>
      <c r="C244">
        <v>35.482999999999997</v>
      </c>
    </row>
    <row r="245" spans="1:3">
      <c r="A245" s="3">
        <v>44818</v>
      </c>
      <c r="B245" t="str">
        <v>#N/A N/A</v>
      </c>
      <c r="C245">
        <v>35.695999999999998</v>
      </c>
    </row>
    <row r="246" spans="1:3">
      <c r="A246" s="3">
        <v>44837</v>
      </c>
      <c r="B246" t="str">
        <v>#N/A N/A</v>
      </c>
      <c r="C246">
        <v>35.496000000000002</v>
      </c>
    </row>
    <row r="247" spans="1:3">
      <c r="A247" s="3">
        <v>44840</v>
      </c>
      <c r="B247" t="str">
        <v>#N/A N/A</v>
      </c>
      <c r="C247">
        <v>35.496000000000002</v>
      </c>
    </row>
    <row r="248" spans="1:3">
      <c r="A248" s="3">
        <v>44844</v>
      </c>
      <c r="B248" t="str">
        <v>#N/A N/A</v>
      </c>
      <c r="C248">
        <v>35.493000000000002</v>
      </c>
    </row>
    <row r="249" spans="1:3">
      <c r="A249" s="3">
        <v>44845</v>
      </c>
      <c r="B249" t="str">
        <v>#N/A N/A</v>
      </c>
      <c r="C249">
        <v>35.493000000000002</v>
      </c>
    </row>
    <row r="250" spans="1:3">
      <c r="A250" s="3">
        <v>44846</v>
      </c>
      <c r="B250" t="str">
        <v>#N/A N/A</v>
      </c>
      <c r="C250">
        <v>35.619</v>
      </c>
    </row>
    <row r="251" spans="1:3">
      <c r="A251" s="3">
        <v>44847</v>
      </c>
      <c r="B251" t="str">
        <v>#N/A N/A</v>
      </c>
      <c r="C251">
        <v>35.625999999999998</v>
      </c>
    </row>
    <row r="252" spans="1:3">
      <c r="A252" s="3">
        <v>44848</v>
      </c>
      <c r="B252" t="str">
        <v>#N/A N/A</v>
      </c>
      <c r="C252">
        <v>35.598999999999997</v>
      </c>
    </row>
    <row r="253" spans="1:3">
      <c r="A253" s="3">
        <v>44851</v>
      </c>
      <c r="B253" t="str">
        <v>#N/A N/A</v>
      </c>
      <c r="C253">
        <v>35.719000000000001</v>
      </c>
    </row>
    <row r="254" spans="1:3">
      <c r="A254" s="3">
        <v>44852</v>
      </c>
      <c r="B254" t="str">
        <v>#N/A N/A</v>
      </c>
      <c r="C254">
        <v>35.648000000000003</v>
      </c>
    </row>
    <row r="255" spans="1:3">
      <c r="A255" s="3">
        <v>44853</v>
      </c>
      <c r="B255" t="str">
        <v>#N/A N/A</v>
      </c>
      <c r="C255">
        <v>35.648000000000003</v>
      </c>
    </row>
    <row r="256" spans="1:3">
      <c r="A256" s="3">
        <v>44854</v>
      </c>
      <c r="B256" t="str">
        <v>#N/A N/A</v>
      </c>
      <c r="C256">
        <v>36.621000000000002</v>
      </c>
    </row>
    <row r="257" spans="1:3">
      <c r="A257" s="3">
        <v>44855</v>
      </c>
      <c r="B257" t="str">
        <v>#N/A N/A</v>
      </c>
      <c r="C257">
        <v>36.627000000000002</v>
      </c>
    </row>
    <row r="258" spans="1:3">
      <c r="A258" s="3">
        <v>44859</v>
      </c>
      <c r="B258" t="str">
        <v>#N/A N/A</v>
      </c>
      <c r="C258">
        <v>36.609000000000002</v>
      </c>
    </row>
    <row r="259" spans="1:3">
      <c r="A259" s="3">
        <v>44869</v>
      </c>
      <c r="B259" t="str">
        <v>#N/A N/A</v>
      </c>
      <c r="C259">
        <v>36.94</v>
      </c>
    </row>
    <row r="260" spans="1:3">
      <c r="A260" s="3">
        <v>44875</v>
      </c>
      <c r="B260" t="str">
        <v>#N/A N/A</v>
      </c>
      <c r="C260">
        <v>36.871000000000002</v>
      </c>
    </row>
    <row r="261" spans="1:3">
      <c r="A261" s="3">
        <v>44876</v>
      </c>
      <c r="B261" t="str">
        <v>#N/A N/A</v>
      </c>
      <c r="C261">
        <v>36.871000000000002</v>
      </c>
    </row>
    <row r="262" spans="1:3">
      <c r="A262" s="3">
        <v>44889</v>
      </c>
      <c r="B262" t="str">
        <v>#N/A N/A</v>
      </c>
      <c r="C262">
        <v>36.834000000000003</v>
      </c>
    </row>
    <row r="263" spans="1:3">
      <c r="A263" s="3">
        <v>44893</v>
      </c>
      <c r="B263" t="str">
        <v>#N/A N/A</v>
      </c>
      <c r="C263">
        <v>37.484000000000002</v>
      </c>
    </row>
    <row r="264" spans="1:3">
      <c r="A264" s="3">
        <v>44894</v>
      </c>
      <c r="B264" t="str">
        <v>#N/A N/A</v>
      </c>
      <c r="C264">
        <v>37.06</v>
      </c>
    </row>
    <row r="265" spans="1:3">
      <c r="A265" s="3">
        <v>44895</v>
      </c>
      <c r="B265" t="str">
        <v>#N/A N/A</v>
      </c>
      <c r="C265">
        <v>37.118000000000002</v>
      </c>
    </row>
    <row r="266" spans="1:3">
      <c r="A266" s="3">
        <v>44896</v>
      </c>
      <c r="B266" t="str">
        <v>#N/A N/A</v>
      </c>
      <c r="C266">
        <v>36.968000000000004</v>
      </c>
    </row>
    <row r="267" spans="1:3">
      <c r="A267" s="3">
        <v>44897</v>
      </c>
      <c r="B267" t="str">
        <v>#N/A N/A</v>
      </c>
      <c r="C267">
        <v>37.142000000000003</v>
      </c>
    </row>
    <row r="268" spans="1:3">
      <c r="A268" s="3">
        <v>44900</v>
      </c>
      <c r="B268" t="str">
        <v>#N/A N/A</v>
      </c>
      <c r="C268">
        <v>37.061</v>
      </c>
    </row>
    <row r="269" spans="1:3">
      <c r="A269" s="3">
        <v>44902</v>
      </c>
      <c r="B269" t="str">
        <v>#N/A N/A</v>
      </c>
      <c r="C269">
        <v>37.127000000000002</v>
      </c>
    </row>
    <row r="270" spans="1:3">
      <c r="A270" s="3">
        <v>44907</v>
      </c>
      <c r="B270" t="str">
        <v>#N/A N/A</v>
      </c>
      <c r="C270">
        <v>37.402000000000001</v>
      </c>
    </row>
    <row r="271" spans="1:3">
      <c r="A271" s="3">
        <v>44908</v>
      </c>
      <c r="B271" t="str">
        <v>#N/A N/A</v>
      </c>
      <c r="C271">
        <v>37.402000000000001</v>
      </c>
    </row>
    <row r="272" spans="1:3">
      <c r="A272" s="3">
        <v>44910</v>
      </c>
      <c r="B272" t="str">
        <v>#N/A N/A</v>
      </c>
      <c r="C272">
        <v>37.578000000000003</v>
      </c>
    </row>
    <row r="273" spans="1:3">
      <c r="A273" s="3">
        <v>44917</v>
      </c>
      <c r="B273" t="str">
        <v>#N/A N/A</v>
      </c>
      <c r="C273">
        <v>37.668999999999997</v>
      </c>
    </row>
    <row r="274" spans="1:3">
      <c r="A274" s="3">
        <v>44929</v>
      </c>
      <c r="B274" t="str">
        <v>#N/A N/A</v>
      </c>
      <c r="C274">
        <v>37.845999999999997</v>
      </c>
    </row>
    <row r="275" spans="1:3">
      <c r="A275" s="3">
        <v>44931</v>
      </c>
      <c r="B275" t="str">
        <v>#N/A N/A</v>
      </c>
      <c r="C275">
        <v>37.845999999999997</v>
      </c>
    </row>
    <row r="276" spans="1:3">
      <c r="A276" s="3">
        <v>44935</v>
      </c>
      <c r="B276" t="str">
        <v>#N/A N/A</v>
      </c>
      <c r="C276">
        <v>37.828000000000003</v>
      </c>
    </row>
    <row r="277" spans="1:3">
      <c r="A277" s="3">
        <v>44936</v>
      </c>
      <c r="B277" t="str">
        <v>#N/A N/A</v>
      </c>
      <c r="C277">
        <v>37.828000000000003</v>
      </c>
    </row>
    <row r="278" spans="1:3">
      <c r="A278" s="3">
        <v>44942</v>
      </c>
      <c r="B278" t="str">
        <v>#N/A N/A</v>
      </c>
      <c r="C278">
        <v>37.575000000000003</v>
      </c>
    </row>
    <row r="279" spans="1:3">
      <c r="A279" s="3">
        <v>44943</v>
      </c>
      <c r="B279" t="str">
        <v>#N/A N/A</v>
      </c>
      <c r="C279">
        <v>37.505000000000003</v>
      </c>
    </row>
    <row r="280" spans="1:3">
      <c r="A280" s="3">
        <v>44944</v>
      </c>
      <c r="B280" t="str">
        <v>#N/A N/A</v>
      </c>
      <c r="C280">
        <v>37.463000000000001</v>
      </c>
    </row>
    <row r="281" spans="1:3">
      <c r="A281" s="3">
        <v>44945</v>
      </c>
      <c r="B281" t="str">
        <v>#N/A N/A</v>
      </c>
      <c r="C281">
        <v>37.427999999999997</v>
      </c>
    </row>
    <row r="282" spans="1:3">
      <c r="A282" s="3">
        <v>44950</v>
      </c>
      <c r="B282" t="str">
        <v>#N/A N/A</v>
      </c>
      <c r="C282">
        <v>37.427999999999997</v>
      </c>
    </row>
    <row r="283" spans="1:3">
      <c r="A283" s="3">
        <v>44951</v>
      </c>
      <c r="B283" t="str">
        <v>#N/A N/A</v>
      </c>
      <c r="C283">
        <v>37.512999999999998</v>
      </c>
    </row>
    <row r="284" spans="1:3">
      <c r="A284" s="3">
        <v>44952</v>
      </c>
      <c r="B284" t="str">
        <v>#N/A N/A</v>
      </c>
      <c r="C284">
        <v>37.53</v>
      </c>
    </row>
    <row r="285" spans="1:3">
      <c r="A285" s="3">
        <v>44953</v>
      </c>
      <c r="B285" t="str">
        <v>#N/A N/A</v>
      </c>
      <c r="C285">
        <v>37.512</v>
      </c>
    </row>
    <row r="286" spans="1:3">
      <c r="A286" s="3">
        <v>44956</v>
      </c>
      <c r="B286" t="str">
        <v>#N/A N/A</v>
      </c>
      <c r="C286">
        <v>37.512</v>
      </c>
    </row>
    <row r="287" spans="1:3">
      <c r="A287" s="3">
        <v>44960</v>
      </c>
      <c r="B287" t="str">
        <v>#N/A N/A</v>
      </c>
      <c r="C287">
        <v>37.594999999999999</v>
      </c>
    </row>
    <row r="288" spans="1:3">
      <c r="A288" s="3">
        <v>44964</v>
      </c>
      <c r="B288" t="str">
        <v>#N/A N/A</v>
      </c>
      <c r="C288">
        <v>37.594999999999999</v>
      </c>
    </row>
    <row r="289" spans="1:3">
      <c r="A289" s="3">
        <v>44965</v>
      </c>
      <c r="B289" t="str">
        <v>#N/A N/A</v>
      </c>
      <c r="C289">
        <v>37.603999999999999</v>
      </c>
    </row>
    <row r="290" spans="1:3">
      <c r="A290" s="3">
        <v>44971</v>
      </c>
      <c r="B290" t="str">
        <v>#N/A N/A</v>
      </c>
      <c r="C290">
        <v>37.607999999999997</v>
      </c>
    </row>
    <row r="291" spans="1:3">
      <c r="A291" s="3">
        <v>44972</v>
      </c>
      <c r="B291" t="str">
        <v>#N/A N/A</v>
      </c>
      <c r="C291">
        <v>37.71</v>
      </c>
    </row>
    <row r="292" spans="1:3">
      <c r="A292" s="3">
        <v>44973</v>
      </c>
      <c r="B292" t="str">
        <v>#N/A N/A</v>
      </c>
      <c r="C292">
        <v>37.71</v>
      </c>
    </row>
    <row r="293" spans="1:3">
      <c r="A293" s="3">
        <v>44980</v>
      </c>
      <c r="B293" t="str">
        <v>#N/A N/A</v>
      </c>
      <c r="C293">
        <v>37.71</v>
      </c>
    </row>
    <row r="294" spans="1:3">
      <c r="A294" s="3">
        <v>44984</v>
      </c>
      <c r="B294" t="str">
        <v>#N/A N/A</v>
      </c>
      <c r="C294">
        <v>37.268999999999998</v>
      </c>
    </row>
    <row r="295" spans="1:3">
      <c r="A295" s="3">
        <v>44985</v>
      </c>
      <c r="B295" t="str">
        <v>#N/A N/A</v>
      </c>
      <c r="C295">
        <v>36.667000000000002</v>
      </c>
    </row>
    <row r="296" spans="1:3">
      <c r="A296" s="3">
        <v>44986</v>
      </c>
      <c r="B296" t="str">
        <v>#N/A N/A</v>
      </c>
      <c r="C296">
        <v>36.667000000000002</v>
      </c>
    </row>
    <row r="297" spans="1:3">
      <c r="A297" s="3">
        <v>44991</v>
      </c>
      <c r="B297" t="str">
        <v>#N/A N/A</v>
      </c>
      <c r="C297">
        <v>36.667000000000002</v>
      </c>
    </row>
    <row r="298" spans="1:3">
      <c r="A298" s="3">
        <v>44994</v>
      </c>
      <c r="B298" t="str">
        <v>#N/A N/A</v>
      </c>
      <c r="C298">
        <v>36.716000000000001</v>
      </c>
    </row>
    <row r="299" spans="1:3">
      <c r="A299" s="3">
        <v>44998</v>
      </c>
      <c r="B299" t="str">
        <v>#N/A N/A</v>
      </c>
      <c r="C299">
        <v>36.716000000000001</v>
      </c>
    </row>
    <row r="300" spans="1:3">
      <c r="A300" s="3">
        <v>45000</v>
      </c>
      <c r="B300" t="str">
        <v>#N/A N/A</v>
      </c>
      <c r="C300">
        <v>36.71</v>
      </c>
    </row>
    <row r="301" spans="1:3">
      <c r="A301" s="3">
        <v>45001</v>
      </c>
      <c r="B301" t="str">
        <v>#N/A N/A</v>
      </c>
      <c r="C301">
        <v>36.71</v>
      </c>
    </row>
    <row r="302" spans="1:3">
      <c r="A302" s="3">
        <v>45005</v>
      </c>
      <c r="B302" t="str">
        <v>#N/A N/A</v>
      </c>
      <c r="C302">
        <v>37.134999999999998</v>
      </c>
    </row>
    <row r="303" spans="1:3">
      <c r="A303" s="3">
        <v>45012</v>
      </c>
      <c r="B303" t="str">
        <v>#N/A N/A</v>
      </c>
      <c r="C303">
        <v>37.134999999999998</v>
      </c>
    </row>
    <row r="304" spans="1:3">
      <c r="A304" s="3">
        <v>45013</v>
      </c>
      <c r="B304" t="str">
        <v>#N/A N/A</v>
      </c>
      <c r="C304">
        <v>37.119</v>
      </c>
    </row>
    <row r="305" spans="1:3">
      <c r="A305" s="3">
        <v>45014</v>
      </c>
      <c r="B305" t="str">
        <v>#N/A N/A</v>
      </c>
      <c r="C305">
        <v>37.119</v>
      </c>
    </row>
    <row r="306" spans="1:3">
      <c r="A306" s="3">
        <v>45019</v>
      </c>
      <c r="B306" t="str">
        <v>#N/A N/A</v>
      </c>
      <c r="C306">
        <v>37.130000000000003</v>
      </c>
    </row>
    <row r="307" spans="1:3">
      <c r="A307" s="3">
        <v>45021</v>
      </c>
      <c r="B307" t="str">
        <v>#N/A N/A</v>
      </c>
      <c r="C307">
        <v>36.774000000000001</v>
      </c>
    </row>
    <row r="308" spans="1:3">
      <c r="A308" s="3">
        <v>45026</v>
      </c>
      <c r="B308" t="str">
        <v>#N/A N/A</v>
      </c>
      <c r="C308">
        <v>36.552</v>
      </c>
    </row>
    <row r="309" spans="1:3">
      <c r="A309" s="3">
        <v>45029</v>
      </c>
      <c r="B309" t="str">
        <v>#N/A N/A</v>
      </c>
      <c r="C309">
        <v>36.219000000000001</v>
      </c>
    </row>
    <row r="310" spans="1:3">
      <c r="A310" s="3">
        <v>45030</v>
      </c>
      <c r="B310" t="str">
        <v>#N/A N/A</v>
      </c>
      <c r="C310">
        <v>36.232999999999997</v>
      </c>
    </row>
    <row r="311" spans="1:3">
      <c r="A311" s="3">
        <v>45033</v>
      </c>
      <c r="B311" t="str">
        <v>#N/A N/A</v>
      </c>
      <c r="C311">
        <v>36.232999999999997</v>
      </c>
    </row>
    <row r="312" spans="1:3">
      <c r="A312" s="3">
        <v>45034</v>
      </c>
      <c r="B312" t="str">
        <v>#N/A N/A</v>
      </c>
      <c r="C312">
        <v>36.21</v>
      </c>
    </row>
    <row r="313" spans="1:3">
      <c r="A313" s="3">
        <v>45036</v>
      </c>
      <c r="B313" t="str">
        <v>#N/A N/A</v>
      </c>
      <c r="C313">
        <v>36.21</v>
      </c>
    </row>
    <row r="314" spans="1:3">
      <c r="A314" s="3">
        <v>45037</v>
      </c>
      <c r="B314" t="str">
        <v>#N/A N/A</v>
      </c>
      <c r="C314">
        <v>35.776000000000003</v>
      </c>
    </row>
    <row r="315" spans="1:3">
      <c r="A315" s="3">
        <v>45040</v>
      </c>
      <c r="B315" t="str">
        <v>#N/A N/A</v>
      </c>
      <c r="C315">
        <v>35.840000000000003</v>
      </c>
    </row>
    <row r="316" spans="1:3">
      <c r="A316" s="3">
        <v>45042</v>
      </c>
      <c r="B316" t="str">
        <v>#N/A N/A</v>
      </c>
      <c r="C316">
        <v>35.840000000000003</v>
      </c>
    </row>
    <row r="317" spans="1:3">
      <c r="A317" s="3">
        <v>45047</v>
      </c>
      <c r="B317" t="str">
        <v>#N/A N/A</v>
      </c>
      <c r="C317">
        <v>35.698999999999998</v>
      </c>
    </row>
    <row r="318" spans="1:3">
      <c r="A318" s="3">
        <v>45048</v>
      </c>
      <c r="B318" t="str">
        <v>#N/A N/A</v>
      </c>
      <c r="C318">
        <v>35.698999999999998</v>
      </c>
    </row>
    <row r="319" spans="1:3">
      <c r="A319" s="3">
        <v>45049</v>
      </c>
      <c r="B319" t="str">
        <v>#N/A N/A</v>
      </c>
      <c r="C319">
        <v>35.698999999999998</v>
      </c>
    </row>
    <row r="320" spans="1:3">
      <c r="A320" s="3">
        <v>45054</v>
      </c>
      <c r="B320" t="str">
        <v>#N/A N/A</v>
      </c>
      <c r="C320">
        <v>35.707999999999998</v>
      </c>
    </row>
    <row r="321" spans="1:3">
      <c r="A321" s="3">
        <v>45056</v>
      </c>
      <c r="B321" t="str">
        <v>#N/A N/A</v>
      </c>
      <c r="C321">
        <v>35.826000000000001</v>
      </c>
    </row>
    <row r="322" spans="1:3">
      <c r="A322" s="3">
        <v>45057</v>
      </c>
      <c r="B322" t="str">
        <v>#N/A N/A</v>
      </c>
      <c r="C322">
        <v>35.826000000000001</v>
      </c>
    </row>
    <row r="323" spans="1:3">
      <c r="A323" s="3">
        <v>45058</v>
      </c>
      <c r="B323" t="str">
        <v>#N/A N/A</v>
      </c>
      <c r="C323">
        <v>35.776000000000003</v>
      </c>
    </row>
    <row r="324" spans="1:3">
      <c r="A324" s="3">
        <v>45061</v>
      </c>
      <c r="B324" t="str">
        <v>#N/A N/A</v>
      </c>
      <c r="C324">
        <v>35.893000000000001</v>
      </c>
    </row>
    <row r="325" spans="1:3">
      <c r="A325" s="3">
        <v>45065</v>
      </c>
      <c r="B325" t="str">
        <v>#N/A N/A</v>
      </c>
      <c r="C325">
        <v>35.893000000000001</v>
      </c>
    </row>
    <row r="326" spans="1:3">
      <c r="A326" s="3">
        <v>45071</v>
      </c>
      <c r="B326" t="str">
        <v>#N/A N/A</v>
      </c>
      <c r="C326">
        <v>35.893000000000001</v>
      </c>
    </row>
    <row r="327" spans="1:3">
      <c r="A327" s="3">
        <v>45075</v>
      </c>
      <c r="B327" t="str">
        <v>#N/A N/A</v>
      </c>
      <c r="C327">
        <v>36.055</v>
      </c>
    </row>
    <row r="328" spans="1:3">
      <c r="A328" s="3">
        <v>45079</v>
      </c>
      <c r="B328" t="str">
        <v>#N/A N/A</v>
      </c>
      <c r="C328">
        <v>36.055</v>
      </c>
    </row>
    <row r="329" spans="1:3">
      <c r="A329" s="3">
        <v>45083</v>
      </c>
      <c r="B329" t="str">
        <v>#N/A N/A</v>
      </c>
      <c r="C329">
        <v>36.055</v>
      </c>
    </row>
    <row r="330" spans="1:3">
      <c r="A330" s="3">
        <v>45085</v>
      </c>
      <c r="B330" t="str">
        <v>#N/A N/A</v>
      </c>
      <c r="C330">
        <v>36.155000000000001</v>
      </c>
    </row>
    <row r="331" spans="1:3">
      <c r="A331" s="3">
        <v>45092</v>
      </c>
      <c r="B331" t="str">
        <v>#N/A N/A</v>
      </c>
      <c r="C331">
        <v>36.121000000000002</v>
      </c>
    </row>
    <row r="332" spans="1:3">
      <c r="A332" s="3">
        <v>45097</v>
      </c>
      <c r="B332" t="str">
        <v>#N/A N/A</v>
      </c>
      <c r="C332">
        <v>36.07</v>
      </c>
    </row>
    <row r="333" spans="1:3">
      <c r="A333" s="3">
        <v>45098</v>
      </c>
      <c r="B333" t="str">
        <v>#N/A N/A</v>
      </c>
      <c r="C333">
        <v>35.457000000000001</v>
      </c>
    </row>
    <row r="334" spans="1:3">
      <c r="A334" s="3">
        <v>45100</v>
      </c>
      <c r="B334" t="str">
        <v>#N/A N/A</v>
      </c>
      <c r="C334">
        <v>35.457000000000001</v>
      </c>
    </row>
    <row r="335" spans="1:3">
      <c r="A335" s="3">
        <v>45104</v>
      </c>
      <c r="B335" t="str">
        <v>#N/A N/A</v>
      </c>
      <c r="C335">
        <v>35.457000000000001</v>
      </c>
    </row>
    <row r="336" spans="1:3">
      <c r="A336" s="3">
        <v>45106</v>
      </c>
      <c r="B336" t="str">
        <v>#N/A N/A</v>
      </c>
      <c r="C336">
        <v>35.523000000000003</v>
      </c>
    </row>
    <row r="337" spans="1:3">
      <c r="A337" s="3">
        <v>45112</v>
      </c>
      <c r="B337" t="str">
        <v>#N/A N/A</v>
      </c>
      <c r="C337">
        <v>35.576999999999998</v>
      </c>
    </row>
    <row r="338" spans="1:3">
      <c r="A338" s="3">
        <v>45113</v>
      </c>
      <c r="B338" t="str">
        <v>#N/A N/A</v>
      </c>
      <c r="C338">
        <v>35.503</v>
      </c>
    </row>
    <row r="339" spans="1:3">
      <c r="A339" s="3">
        <v>45117</v>
      </c>
      <c r="B339" t="str">
        <v>#N/A N/A</v>
      </c>
      <c r="C339">
        <v>35.460999999999999</v>
      </c>
    </row>
    <row r="340" spans="1:3">
      <c r="A340" s="3">
        <v>45118</v>
      </c>
      <c r="B340" t="str">
        <v>#N/A N/A</v>
      </c>
      <c r="C340">
        <v>35.442999999999998</v>
      </c>
    </row>
    <row r="341" spans="1:3">
      <c r="A341" s="3">
        <v>45121</v>
      </c>
      <c r="B341" t="str">
        <v>#N/A N/A</v>
      </c>
      <c r="C341">
        <v>35.463999999999999</v>
      </c>
    </row>
    <row r="342" spans="1:3">
      <c r="A342" s="3">
        <v>45124</v>
      </c>
      <c r="B342" t="str">
        <v>#N/A N/A</v>
      </c>
      <c r="C342">
        <v>35.463999999999999</v>
      </c>
    </row>
    <row r="343" spans="1:3">
      <c r="A343" s="3">
        <v>45125</v>
      </c>
      <c r="B343" t="str">
        <v>#N/A N/A</v>
      </c>
      <c r="C343">
        <v>34.951000000000001</v>
      </c>
    </row>
    <row r="344" spans="1:3">
      <c r="A344" s="3">
        <v>45126</v>
      </c>
      <c r="B344" t="str">
        <v>#N/A N/A</v>
      </c>
      <c r="C344">
        <v>34.857999999999997</v>
      </c>
    </row>
    <row r="345" spans="1:3">
      <c r="A345" s="3">
        <v>45127</v>
      </c>
      <c r="B345" t="str">
        <v>#N/A N/A</v>
      </c>
      <c r="C345">
        <v>35.167999999999999</v>
      </c>
    </row>
    <row r="346" spans="1:3">
      <c r="A346" s="3">
        <v>45131</v>
      </c>
      <c r="B346" t="str">
        <v>#N/A N/A</v>
      </c>
      <c r="C346">
        <v>35.957999999999998</v>
      </c>
    </row>
    <row r="347" spans="1:3">
      <c r="A347" s="3">
        <v>45138</v>
      </c>
      <c r="B347" t="str">
        <v>#N/A N/A</v>
      </c>
      <c r="C347">
        <v>35.957999999999998</v>
      </c>
    </row>
    <row r="348" spans="1:3">
      <c r="A348" s="3">
        <v>45139</v>
      </c>
      <c r="B348" t="str">
        <v>#N/A N/A</v>
      </c>
      <c r="C348">
        <v>35.957999999999998</v>
      </c>
    </row>
    <row r="349" spans="1:3">
      <c r="A349" s="3">
        <v>45140</v>
      </c>
      <c r="B349" t="str">
        <v>#N/A N/A</v>
      </c>
      <c r="C349">
        <v>35.981999999999999</v>
      </c>
    </row>
    <row r="350" spans="1:3">
      <c r="A350" s="3">
        <v>45145</v>
      </c>
      <c r="B350" t="str">
        <v>#N/A N/A</v>
      </c>
      <c r="C350">
        <v>35.981999999999999</v>
      </c>
    </row>
    <row r="351" spans="1:3">
      <c r="A351" s="3">
        <v>45146</v>
      </c>
      <c r="B351" t="str">
        <v>#N/A N/A</v>
      </c>
      <c r="C351">
        <v>36.439</v>
      </c>
    </row>
    <row r="352" spans="1:3">
      <c r="A352" s="3">
        <v>45147</v>
      </c>
      <c r="B352" t="str">
        <v>#N/A N/A</v>
      </c>
      <c r="C352">
        <v>36.518000000000001</v>
      </c>
    </row>
    <row r="353" spans="1:3">
      <c r="A353" s="3">
        <v>45148</v>
      </c>
      <c r="B353" t="str">
        <v>#N/A N/A</v>
      </c>
      <c r="C353">
        <v>36.661000000000001</v>
      </c>
    </row>
    <row r="354" spans="1:3">
      <c r="A354" s="3">
        <v>45152</v>
      </c>
      <c r="B354" t="str">
        <v>#N/A N/A</v>
      </c>
      <c r="C354">
        <v>36.661000000000001</v>
      </c>
    </row>
    <row r="355" spans="1:3">
      <c r="A355" s="3">
        <v>45154</v>
      </c>
      <c r="B355" t="str">
        <v>#N/A N/A</v>
      </c>
      <c r="C355">
        <v>36.661000000000001</v>
      </c>
    </row>
    <row r="356" spans="1:3">
      <c r="A356" s="3">
        <v>45155</v>
      </c>
      <c r="B356" t="str">
        <v>#N/A N/A</v>
      </c>
      <c r="C356">
        <v>36.661000000000001</v>
      </c>
    </row>
    <row r="357" spans="1:3">
      <c r="A357" s="3">
        <v>45159</v>
      </c>
      <c r="B357" t="str">
        <v>#N/A N/A</v>
      </c>
      <c r="C357">
        <v>36.661000000000001</v>
      </c>
    </row>
    <row r="358" spans="1:3">
      <c r="A358" s="3">
        <v>45160</v>
      </c>
      <c r="B358" t="str">
        <v>#N/A N/A</v>
      </c>
      <c r="C358">
        <v>36.817999999999998</v>
      </c>
    </row>
    <row r="359" spans="1:3">
      <c r="A359" s="3">
        <v>45161</v>
      </c>
      <c r="B359" t="str">
        <v>#N/A N/A</v>
      </c>
      <c r="C359">
        <v>37.006999999999998</v>
      </c>
    </row>
    <row r="360" spans="1:3">
      <c r="A360" s="3">
        <v>45162</v>
      </c>
      <c r="B360" t="str">
        <v>#N/A N/A</v>
      </c>
      <c r="C360">
        <v>37.006999999999998</v>
      </c>
    </row>
    <row r="361" spans="1:3">
      <c r="A361" s="3">
        <v>45166</v>
      </c>
      <c r="B361" t="str">
        <v>#N/A N/A</v>
      </c>
      <c r="C361">
        <v>37.006999999999998</v>
      </c>
    </row>
    <row r="362" spans="1:3">
      <c r="A362" s="3">
        <v>45174</v>
      </c>
      <c r="B362" t="str">
        <v>#N/A N/A</v>
      </c>
      <c r="C362">
        <v>37.006999999999998</v>
      </c>
    </row>
    <row r="363" spans="1:3">
      <c r="A363" s="3">
        <v>45182</v>
      </c>
      <c r="B363" t="str">
        <v>#N/A N/A</v>
      </c>
      <c r="C363">
        <v>37.006999999999998</v>
      </c>
    </row>
    <row r="364" spans="1:3">
      <c r="A364" s="3">
        <v>45187</v>
      </c>
      <c r="B364" t="str">
        <v>#N/A N/A</v>
      </c>
      <c r="C364">
        <v>36.75</v>
      </c>
    </row>
    <row r="365" spans="1:3">
      <c r="A365" s="3">
        <v>45190</v>
      </c>
      <c r="B365" t="str">
        <v>#N/A N/A</v>
      </c>
      <c r="C365">
        <v>36.829000000000001</v>
      </c>
    </row>
    <row r="366" spans="1:3">
      <c r="A366" s="3">
        <v>45196</v>
      </c>
      <c r="B366" t="str">
        <v>#N/A N/A</v>
      </c>
      <c r="C366">
        <v>37.029000000000003</v>
      </c>
    </row>
    <row r="367" spans="1:3">
      <c r="A367" s="3">
        <v>45197</v>
      </c>
      <c r="B367" t="str">
        <v>#N/A N/A</v>
      </c>
      <c r="C367">
        <v>37.029000000000003</v>
      </c>
    </row>
    <row r="368" spans="1:3">
      <c r="A368" s="3">
        <v>45203</v>
      </c>
      <c r="B368" t="str">
        <v>#N/A N/A</v>
      </c>
      <c r="C368">
        <v>37.057000000000002</v>
      </c>
    </row>
    <row r="369" spans="1:3">
      <c r="A369" s="3">
        <v>45205</v>
      </c>
      <c r="B369" t="str">
        <v>#N/A N/A</v>
      </c>
      <c r="C369">
        <v>37.057000000000002</v>
      </c>
    </row>
    <row r="370" spans="1:3">
      <c r="A370" s="3">
        <v>45208</v>
      </c>
      <c r="B370" t="str">
        <v>#N/A N/A</v>
      </c>
      <c r="C370">
        <v>37.136000000000003</v>
      </c>
    </row>
    <row r="371" spans="1:3">
      <c r="A371" s="3">
        <v>45209</v>
      </c>
      <c r="B371" t="str">
        <v>#N/A N/A</v>
      </c>
      <c r="C371">
        <v>37.1</v>
      </c>
    </row>
    <row r="372" spans="1:3">
      <c r="A372" s="3">
        <v>45211</v>
      </c>
      <c r="B372" t="str">
        <v>#N/A N/A</v>
      </c>
      <c r="C372">
        <v>37.029000000000003</v>
      </c>
    </row>
    <row r="373" spans="1:3">
      <c r="A373" s="3">
        <v>45212</v>
      </c>
      <c r="B373" t="str">
        <v>#N/A N/A</v>
      </c>
      <c r="C373">
        <v>36.963999999999999</v>
      </c>
    </row>
    <row r="374" spans="1:3">
      <c r="A374" s="3">
        <v>45215</v>
      </c>
      <c r="B374" t="str">
        <v>#N/A N/A</v>
      </c>
      <c r="C374">
        <v>36.963999999999999</v>
      </c>
    </row>
    <row r="375" spans="1:3">
      <c r="A375" s="3">
        <v>45216</v>
      </c>
      <c r="B375" t="str">
        <v>#N/A N/A</v>
      </c>
      <c r="C375">
        <v>36.963999999999999</v>
      </c>
    </row>
    <row r="376" spans="1:3">
      <c r="A376" s="3">
        <v>45217</v>
      </c>
      <c r="B376" t="str">
        <v>#N/A N/A</v>
      </c>
      <c r="C376">
        <v>36.670999999999999</v>
      </c>
    </row>
    <row r="377" spans="1:3">
      <c r="A377" s="3">
        <v>45218</v>
      </c>
      <c r="B377" t="str">
        <v>#N/A N/A</v>
      </c>
      <c r="C377">
        <v>36.593000000000004</v>
      </c>
    </row>
    <row r="378" spans="1:3">
      <c r="A378" s="3">
        <v>45225</v>
      </c>
      <c r="B378" t="str">
        <v>#N/A N/A</v>
      </c>
      <c r="C378">
        <v>36.593000000000004</v>
      </c>
    </row>
    <row r="379" spans="1:3">
      <c r="A379" s="3">
        <v>45231</v>
      </c>
      <c r="B379" t="str">
        <v>#N/A N/A</v>
      </c>
      <c r="C379">
        <v>36.450000000000003</v>
      </c>
    </row>
    <row r="380" spans="1:3">
      <c r="A380" s="3">
        <v>45232</v>
      </c>
      <c r="B380" t="str">
        <v>#N/A N/A</v>
      </c>
      <c r="C380">
        <v>36.450000000000003</v>
      </c>
    </row>
    <row r="381" spans="1:3">
      <c r="A381" s="3">
        <v>45233</v>
      </c>
      <c r="B381" t="str">
        <v>#N/A N/A</v>
      </c>
      <c r="C381">
        <v>36.450000000000003</v>
      </c>
    </row>
    <row r="382" spans="1:3">
      <c r="A382" s="3">
        <v>45238</v>
      </c>
      <c r="B382" t="str">
        <v>#N/A N/A</v>
      </c>
      <c r="C382">
        <v>36.042999999999999</v>
      </c>
    </row>
    <row r="383" spans="1:3">
      <c r="A383" s="3">
        <v>45239</v>
      </c>
      <c r="B383" t="str">
        <v>#N/A N/A</v>
      </c>
      <c r="C383">
        <v>35.606999999999999</v>
      </c>
    </row>
    <row r="384" spans="1:3">
      <c r="A384" s="3">
        <v>45246</v>
      </c>
      <c r="B384" t="str">
        <v>#N/A N/A</v>
      </c>
      <c r="C384">
        <v>35.25</v>
      </c>
    </row>
    <row r="385" spans="1:3">
      <c r="A385" s="3">
        <v>45250</v>
      </c>
      <c r="B385" t="str">
        <v>#N/A N/A</v>
      </c>
      <c r="C385">
        <v>35.128999999999998</v>
      </c>
    </row>
    <row r="386" spans="1:3">
      <c r="A386" s="3">
        <v>45251</v>
      </c>
      <c r="B386" t="str">
        <v>#N/A N/A</v>
      </c>
      <c r="C386">
        <v>35.128999999999998</v>
      </c>
    </row>
    <row r="387" spans="1:3">
      <c r="A387" s="3">
        <v>45253</v>
      </c>
      <c r="B387" t="str">
        <v>#N/A N/A</v>
      </c>
      <c r="C387">
        <v>34.993000000000002</v>
      </c>
    </row>
    <row r="388" spans="1:3">
      <c r="A388" s="3">
        <v>45254</v>
      </c>
      <c r="B388" t="str">
        <v>#N/A N/A</v>
      </c>
      <c r="C388">
        <v>35.107999999999997</v>
      </c>
    </row>
    <row r="389" spans="1:3">
      <c r="A389" s="3">
        <v>45264</v>
      </c>
      <c r="B389" t="str">
        <v>#N/A N/A</v>
      </c>
      <c r="C389">
        <v>34.646000000000001</v>
      </c>
    </row>
    <row r="390" spans="1:3">
      <c r="A390" s="3">
        <v>45265</v>
      </c>
      <c r="B390" t="str">
        <v>#N/A N/A</v>
      </c>
      <c r="C390">
        <v>34.569000000000003</v>
      </c>
    </row>
    <row r="391" spans="1:3">
      <c r="A391" s="3">
        <v>45266</v>
      </c>
      <c r="B391" t="str">
        <v>#N/A N/A</v>
      </c>
      <c r="C391">
        <v>34.299999999999997</v>
      </c>
    </row>
    <row r="392" spans="1:3">
      <c r="A392" s="3">
        <v>45267</v>
      </c>
      <c r="B392" t="str">
        <v>#N/A N/A</v>
      </c>
      <c r="C392">
        <v>34.158000000000001</v>
      </c>
    </row>
    <row r="393" spans="1:3">
      <c r="A393" s="3">
        <v>45268</v>
      </c>
      <c r="B393" t="str">
        <v>#N/A N/A</v>
      </c>
      <c r="C393">
        <v>33.963999999999999</v>
      </c>
    </row>
    <row r="394" spans="1:3">
      <c r="A394" s="3">
        <v>45271</v>
      </c>
      <c r="B394" t="str">
        <v>#N/A N/A</v>
      </c>
      <c r="C394">
        <v>33.963999999999999</v>
      </c>
    </row>
    <row r="395" spans="1:3">
      <c r="A395" s="3">
        <v>45273</v>
      </c>
      <c r="B395" t="str">
        <v>#N/A N/A</v>
      </c>
      <c r="C395">
        <v>33.872999999999998</v>
      </c>
    </row>
    <row r="396" spans="1:3">
      <c r="A396" s="3">
        <v>45274</v>
      </c>
      <c r="B396" t="str">
        <v>#N/A N/A</v>
      </c>
      <c r="C396">
        <v>33.817999999999998</v>
      </c>
    </row>
    <row r="397" spans="1:3">
      <c r="A397" s="3">
        <v>45278</v>
      </c>
      <c r="B397" t="str">
        <v>#N/A N/A</v>
      </c>
      <c r="C397">
        <v>33.817999999999998</v>
      </c>
    </row>
    <row r="398" spans="1:3">
      <c r="A398" s="3">
        <v>45301</v>
      </c>
      <c r="B398" t="str">
        <v>#N/A N/A</v>
      </c>
      <c r="C398">
        <v>34.46</v>
      </c>
    </row>
    <row r="399" spans="1:3">
      <c r="A399" s="3">
        <v>45302</v>
      </c>
      <c r="B399" t="str">
        <v>#N/A N/A</v>
      </c>
      <c r="C399">
        <v>34.369999999999997</v>
      </c>
    </row>
    <row r="400" spans="1:3">
      <c r="A400" s="3">
        <v>45303</v>
      </c>
      <c r="B400" t="str">
        <v>#N/A N/A</v>
      </c>
      <c r="C400">
        <v>34.369999999999997</v>
      </c>
    </row>
    <row r="401" spans="1:3">
      <c r="A401" s="3">
        <v>45306</v>
      </c>
      <c r="B401" t="str">
        <v>#N/A N/A</v>
      </c>
      <c r="C401">
        <v>34.22</v>
      </c>
    </row>
    <row r="402" spans="1:3">
      <c r="A402" s="3">
        <v>45307</v>
      </c>
      <c r="B402" t="str">
        <v>#N/A N/A</v>
      </c>
      <c r="C402">
        <v>34.22</v>
      </c>
    </row>
    <row r="403" spans="1:3">
      <c r="A403" s="3">
        <v>45313</v>
      </c>
      <c r="B403" t="str">
        <v>#N/A N/A</v>
      </c>
      <c r="C403">
        <v>32.9</v>
      </c>
    </row>
    <row r="404" spans="1:3">
      <c r="A404" s="3">
        <v>45314</v>
      </c>
      <c r="B404" t="str">
        <v>#N/A N/A</v>
      </c>
      <c r="C404">
        <v>32.9</v>
      </c>
    </row>
    <row r="405" spans="1:3">
      <c r="A405" s="3">
        <v>45315</v>
      </c>
      <c r="B405" t="str">
        <v>#N/A N/A</v>
      </c>
      <c r="C405">
        <v>32.985999999999997</v>
      </c>
    </row>
    <row r="406" spans="1:3">
      <c r="A406" s="3">
        <v>45316</v>
      </c>
      <c r="B406" t="str">
        <v>#N/A N/A</v>
      </c>
      <c r="C406">
        <v>32.951999999999998</v>
      </c>
    </row>
    <row r="407" spans="1:3">
      <c r="A407" s="3">
        <v>45320</v>
      </c>
      <c r="B407" t="str">
        <v>#N/A N/A</v>
      </c>
      <c r="C407">
        <v>33.087000000000003</v>
      </c>
    </row>
    <row r="408" spans="1:3">
      <c r="A408" s="3">
        <v>45329</v>
      </c>
      <c r="B408" t="str">
        <v>#N/A N/A</v>
      </c>
      <c r="C408">
        <v>33.087000000000003</v>
      </c>
    </row>
    <row r="409" spans="1:3">
      <c r="A409" s="3">
        <v>45330</v>
      </c>
      <c r="B409" t="str">
        <v>#N/A N/A</v>
      </c>
      <c r="C409">
        <v>33.087000000000003</v>
      </c>
    </row>
    <row r="410" spans="1:3">
      <c r="A410" s="3">
        <v>45334</v>
      </c>
      <c r="B410" t="str">
        <v>#N/A N/A</v>
      </c>
      <c r="C410">
        <v>32.533999999999999</v>
      </c>
    </row>
    <row r="411" spans="1:3">
      <c r="A411" s="3">
        <v>45335</v>
      </c>
      <c r="B411" t="str">
        <v>#N/A N/A</v>
      </c>
      <c r="C411">
        <v>32.533999999999999</v>
      </c>
    </row>
    <row r="412" spans="1:3">
      <c r="A412" s="3">
        <v>45337</v>
      </c>
      <c r="B412" t="str">
        <v>#N/A N/A</v>
      </c>
      <c r="C412">
        <v>32.442999999999998</v>
      </c>
    </row>
    <row r="413" spans="1:3">
      <c r="A413" s="3">
        <v>45338</v>
      </c>
      <c r="B413" t="str">
        <v>#N/A N/A</v>
      </c>
      <c r="C413">
        <v>32.47</v>
      </c>
    </row>
    <row r="414" spans="1:3">
      <c r="A414" s="3">
        <v>45341</v>
      </c>
      <c r="B414" t="str">
        <v>#N/A N/A</v>
      </c>
      <c r="C414">
        <v>32.463999999999999</v>
      </c>
    </row>
    <row r="415" spans="1:3">
      <c r="A415" s="3">
        <v>45342</v>
      </c>
      <c r="B415" t="str">
        <v>#N/A N/A</v>
      </c>
      <c r="C415">
        <v>32.363999999999997</v>
      </c>
    </row>
    <row r="416" spans="1:3">
      <c r="A416" s="3">
        <v>45345</v>
      </c>
      <c r="B416" t="str">
        <v>#N/A N/A</v>
      </c>
      <c r="C416">
        <v>32.343000000000004</v>
      </c>
    </row>
    <row r="417" spans="1:3">
      <c r="A417" s="3">
        <v>45348</v>
      </c>
      <c r="B417" t="str">
        <v>#N/A N/A</v>
      </c>
      <c r="C417">
        <v>32.351999999999997</v>
      </c>
    </row>
    <row r="418" spans="1:3">
      <c r="A418" s="3">
        <v>45349</v>
      </c>
      <c r="B418" t="str">
        <v>#N/A N/A</v>
      </c>
      <c r="C418">
        <v>32.25</v>
      </c>
    </row>
    <row r="419" spans="1:3">
      <c r="A419" s="3">
        <v>45350</v>
      </c>
      <c r="B419" t="str">
        <v>#N/A N/A</v>
      </c>
      <c r="C419">
        <v>32.177</v>
      </c>
    </row>
    <row r="420" spans="1:3">
      <c r="A420" s="3">
        <v>45352</v>
      </c>
      <c r="B420" t="str">
        <v>#N/A N/A</v>
      </c>
      <c r="C420">
        <v>32.450000000000003</v>
      </c>
    </row>
    <row r="421" spans="1:3">
      <c r="A421" s="3">
        <v>45356</v>
      </c>
      <c r="B421" t="str">
        <v>#N/A N/A</v>
      </c>
      <c r="C421">
        <v>32.450000000000003</v>
      </c>
    </row>
    <row r="422" spans="1:3">
      <c r="A422" s="3">
        <v>45357</v>
      </c>
      <c r="B422" t="str">
        <v>#N/A N/A</v>
      </c>
      <c r="C422">
        <v>32.450000000000003</v>
      </c>
    </row>
    <row r="423" spans="1:3">
      <c r="A423" s="3">
        <v>45362</v>
      </c>
      <c r="B423" t="str">
        <v>#N/A N/A</v>
      </c>
      <c r="C423">
        <v>32.450000000000003</v>
      </c>
    </row>
    <row r="424" spans="1:3">
      <c r="A424" s="3">
        <v>45363</v>
      </c>
      <c r="B424" t="str">
        <v>#N/A N/A</v>
      </c>
      <c r="C424">
        <v>32.378999999999998</v>
      </c>
    </row>
    <row r="425" spans="1:3">
      <c r="A425" s="3">
        <v>45364</v>
      </c>
      <c r="B425" t="str">
        <v>#N/A N/A</v>
      </c>
      <c r="C425">
        <v>32.378999999999998</v>
      </c>
    </row>
    <row r="426" spans="1:3">
      <c r="A426" s="3">
        <v>45365</v>
      </c>
      <c r="B426" t="str">
        <v>#N/A N/A</v>
      </c>
      <c r="C426">
        <v>32.378999999999998</v>
      </c>
    </row>
    <row r="427" spans="1:3">
      <c r="A427" s="3">
        <v>45366</v>
      </c>
      <c r="B427" t="str">
        <v>#N/A N/A</v>
      </c>
      <c r="C427">
        <v>32.378999999999998</v>
      </c>
    </row>
    <row r="428" spans="1:3">
      <c r="A428" s="3">
        <v>45369</v>
      </c>
      <c r="B428" t="str">
        <v>#N/A N/A</v>
      </c>
      <c r="C428">
        <v>32.378999999999998</v>
      </c>
    </row>
    <row r="429" spans="1:3">
      <c r="A429" s="3">
        <v>45371</v>
      </c>
      <c r="B429" t="str">
        <v>#N/A N/A</v>
      </c>
      <c r="C429">
        <v>32.378999999999998</v>
      </c>
    </row>
    <row r="430" spans="1:3">
      <c r="A430" s="3">
        <v>45372</v>
      </c>
      <c r="B430" t="str">
        <v>#N/A N/A</v>
      </c>
      <c r="C430">
        <v>32.378999999999998</v>
      </c>
    </row>
    <row r="431" spans="1:3">
      <c r="A431" s="3">
        <v>45373</v>
      </c>
      <c r="B431" t="str">
        <v>#N/A N/A</v>
      </c>
      <c r="C431">
        <v>32.378999999999998</v>
      </c>
    </row>
    <row r="432" spans="1:3">
      <c r="A432" s="3">
        <v>45376</v>
      </c>
      <c r="B432" t="str">
        <v>#N/A N/A</v>
      </c>
      <c r="C432">
        <v>32.521000000000001</v>
      </c>
    </row>
    <row r="433" spans="1:3">
      <c r="A433" s="3">
        <v>45379</v>
      </c>
      <c r="B433" t="str">
        <v>#N/A N/A</v>
      </c>
      <c r="C433">
        <v>32.378999999999998</v>
      </c>
    </row>
    <row r="434" spans="1:3">
      <c r="A434" s="3">
        <v>45385</v>
      </c>
      <c r="B434" t="str">
        <v>#N/A N/A</v>
      </c>
      <c r="C434">
        <v>32.164000000000001</v>
      </c>
    </row>
    <row r="435" spans="1:3">
      <c r="A435" s="3">
        <v>45386</v>
      </c>
      <c r="B435" t="str">
        <v>#N/A N/A</v>
      </c>
      <c r="C435">
        <v>32.156999999999996</v>
      </c>
    </row>
    <row r="436" spans="1:3">
      <c r="A436" s="3">
        <v>45387</v>
      </c>
      <c r="B436" t="str">
        <v>#N/A N/A</v>
      </c>
      <c r="C436">
        <v>32.191000000000003</v>
      </c>
    </row>
    <row r="437" spans="1:3">
      <c r="A437" s="3">
        <v>45391</v>
      </c>
      <c r="B437" t="str">
        <v>#N/A N/A</v>
      </c>
      <c r="C437">
        <v>32.191000000000003</v>
      </c>
    </row>
    <row r="438" spans="1:3">
      <c r="A438" s="3">
        <v>45392</v>
      </c>
      <c r="B438" t="str">
        <v>#N/A N/A</v>
      </c>
      <c r="C438">
        <v>32.155999999999999</v>
      </c>
    </row>
    <row r="439" spans="1:3">
      <c r="A439" s="3">
        <v>45393</v>
      </c>
      <c r="B439" t="str">
        <v>#N/A N/A</v>
      </c>
      <c r="C439">
        <v>32.226999999999997</v>
      </c>
    </row>
    <row r="440" spans="1:3">
      <c r="A440" s="3">
        <v>45394</v>
      </c>
      <c r="B440" t="str">
        <v>#N/A N/A</v>
      </c>
      <c r="C440">
        <v>32.226999999999997</v>
      </c>
    </row>
    <row r="441" spans="1:3">
      <c r="A441" s="3">
        <v>45398</v>
      </c>
      <c r="B441" t="str">
        <v>#N/A N/A</v>
      </c>
      <c r="C441">
        <v>32.298999999999999</v>
      </c>
    </row>
    <row r="442" spans="1:3">
      <c r="A442" s="3">
        <v>45399</v>
      </c>
      <c r="B442" t="str">
        <v>#N/A N/A</v>
      </c>
      <c r="C442">
        <v>32.298999999999999</v>
      </c>
    </row>
    <row r="443" spans="1:3">
      <c r="A443" s="3">
        <v>45400</v>
      </c>
      <c r="B443" t="str">
        <v>#N/A N/A</v>
      </c>
      <c r="C443">
        <v>32.298999999999999</v>
      </c>
    </row>
    <row r="444" spans="1:3">
      <c r="A444" s="3">
        <v>45401</v>
      </c>
      <c r="B444" t="str">
        <v>#N/A N/A</v>
      </c>
      <c r="C444">
        <v>32.381999999999998</v>
      </c>
    </row>
    <row r="445" spans="1:3">
      <c r="A445" s="3">
        <v>45404</v>
      </c>
      <c r="B445" t="str">
        <v>#N/A N/A</v>
      </c>
      <c r="C445">
        <v>32.381999999999998</v>
      </c>
    </row>
    <row r="446" spans="1:3">
      <c r="A446" s="3">
        <v>45406</v>
      </c>
      <c r="B446" t="str">
        <v>#N/A N/A</v>
      </c>
      <c r="C446">
        <v>32.368000000000002</v>
      </c>
    </row>
    <row r="447" spans="1:3">
      <c r="A447" s="3">
        <v>45411</v>
      </c>
      <c r="B447" t="str">
        <v>#N/A N/A</v>
      </c>
      <c r="C447">
        <v>32.404000000000003</v>
      </c>
    </row>
    <row r="448" spans="1:3">
      <c r="A448" s="3">
        <v>45415</v>
      </c>
      <c r="B448" t="str">
        <v>#N/A N/A</v>
      </c>
      <c r="C448">
        <v>32.404000000000003</v>
      </c>
    </row>
    <row r="449" spans="1:3">
      <c r="A449" s="3">
        <v>45418</v>
      </c>
      <c r="B449" t="str">
        <v>#N/A N/A</v>
      </c>
      <c r="C449">
        <v>32.404000000000003</v>
      </c>
    </row>
    <row r="450" spans="1:3">
      <c r="A450" s="3">
        <v>45419</v>
      </c>
      <c r="B450" t="str">
        <v>#N/A N/A</v>
      </c>
      <c r="C450">
        <v>32.404000000000003</v>
      </c>
    </row>
    <row r="451" spans="1:3">
      <c r="A451" s="3">
        <v>45422</v>
      </c>
      <c r="B451" t="str">
        <v>#N/A N/A</v>
      </c>
      <c r="C451">
        <v>32.404000000000003</v>
      </c>
    </row>
    <row r="452" spans="1:3">
      <c r="A452" s="3">
        <v>45427</v>
      </c>
      <c r="B452" t="str">
        <v>#N/A N/A</v>
      </c>
      <c r="C452">
        <v>32.404000000000003</v>
      </c>
    </row>
    <row r="453" spans="1:3">
      <c r="A453" s="3">
        <v>45439</v>
      </c>
      <c r="B453" t="str">
        <v>#N/A N/A</v>
      </c>
      <c r="C453">
        <v>32.332000000000001</v>
      </c>
    </row>
    <row r="454" spans="1:3">
      <c r="A454" s="3">
        <v>45440</v>
      </c>
      <c r="B454" t="str">
        <v>#N/A N/A</v>
      </c>
      <c r="C454">
        <v>32.258000000000003</v>
      </c>
    </row>
    <row r="455" spans="1:3">
      <c r="A455" s="3">
        <v>45446</v>
      </c>
      <c r="B455" t="str">
        <v>#N/A N/A</v>
      </c>
      <c r="C455">
        <v>31.946000000000002</v>
      </c>
    </row>
    <row r="456" spans="1:3">
      <c r="A456" s="3">
        <v>45448</v>
      </c>
      <c r="B456" t="str">
        <v>#N/A N/A</v>
      </c>
      <c r="C456">
        <v>31.946000000000002</v>
      </c>
    </row>
    <row r="457" spans="1:3">
      <c r="A457" s="3">
        <v>45454</v>
      </c>
      <c r="B457" t="str">
        <v>#N/A N/A</v>
      </c>
      <c r="C457">
        <v>32.058</v>
      </c>
    </row>
    <row r="458" spans="1:3">
      <c r="A458" s="3">
        <v>45455</v>
      </c>
      <c r="B458" t="str">
        <v>#N/A N/A</v>
      </c>
      <c r="C458">
        <v>32.058</v>
      </c>
    </row>
    <row r="459" spans="1:3">
      <c r="A459" s="3">
        <v>45463</v>
      </c>
      <c r="B459" t="str">
        <v>#N/A N/A</v>
      </c>
      <c r="C459">
        <v>32.058</v>
      </c>
    </row>
    <row r="460" spans="1:3">
      <c r="A460" s="3">
        <v>45474</v>
      </c>
      <c r="B460" t="str">
        <v>#N/A N/A</v>
      </c>
      <c r="C460">
        <v>32.058</v>
      </c>
    </row>
    <row r="461" spans="1:3">
      <c r="A461" s="3">
        <v>45475</v>
      </c>
      <c r="B461" t="str">
        <v>#N/A N/A</v>
      </c>
      <c r="C461">
        <v>32.073</v>
      </c>
    </row>
    <row r="462" spans="1:3">
      <c r="A462" s="3">
        <v>45476</v>
      </c>
      <c r="B462" t="str">
        <v>#N/A N/A</v>
      </c>
      <c r="C462">
        <v>32.15</v>
      </c>
    </row>
    <row r="463" spans="1:3">
      <c r="A463" s="3">
        <v>45478</v>
      </c>
      <c r="B463" t="str">
        <v>#N/A N/A</v>
      </c>
      <c r="C463">
        <v>32.142000000000003</v>
      </c>
    </row>
    <row r="464" spans="1:3">
      <c r="A464" s="3">
        <v>45484</v>
      </c>
      <c r="B464" t="str">
        <v>#N/A N/A</v>
      </c>
      <c r="C464">
        <v>32.188000000000002</v>
      </c>
    </row>
    <row r="465" spans="1:3">
      <c r="A465" s="3">
        <v>45485</v>
      </c>
      <c r="B465" t="str">
        <v>#N/A N/A</v>
      </c>
      <c r="C465">
        <v>32.496000000000002</v>
      </c>
    </row>
    <row r="466" spans="1:3">
      <c r="A466" s="3">
        <v>45495</v>
      </c>
      <c r="B466" t="str">
        <v>#N/A N/A</v>
      </c>
      <c r="C466">
        <v>32.161999999999999</v>
      </c>
    </row>
    <row r="467" spans="1:3">
      <c r="A467" s="3">
        <v>45496</v>
      </c>
      <c r="B467" t="str">
        <v>#N/A N/A</v>
      </c>
      <c r="C467">
        <v>32.037999999999997</v>
      </c>
    </row>
    <row r="468" spans="1:3">
      <c r="A468" s="3">
        <v>45497</v>
      </c>
      <c r="B468" t="str">
        <v>#N/A N/A</v>
      </c>
      <c r="C468">
        <v>32.037999999999997</v>
      </c>
    </row>
    <row r="469" spans="1:3">
      <c r="A469" s="3">
        <v>45509</v>
      </c>
      <c r="B469" t="str">
        <v>#N/A N/A</v>
      </c>
      <c r="C469">
        <v>32.037999999999997</v>
      </c>
    </row>
    <row r="470" spans="1:3">
      <c r="A470" s="3">
        <v>45510</v>
      </c>
      <c r="B470" t="str">
        <v>#N/A N/A</v>
      </c>
      <c r="C470">
        <v>31.623000000000001</v>
      </c>
    </row>
    <row r="471" spans="1:3">
      <c r="A471" s="3">
        <v>45511</v>
      </c>
      <c r="B471" t="str">
        <v>#N/A N/A</v>
      </c>
      <c r="C471">
        <v>31.623000000000001</v>
      </c>
    </row>
    <row r="472" spans="1:3">
      <c r="A472" s="3">
        <v>45512</v>
      </c>
      <c r="B472" t="str">
        <v>#N/A N/A</v>
      </c>
      <c r="C472">
        <v>31.623000000000001</v>
      </c>
    </row>
    <row r="473" spans="1:3">
      <c r="A473" s="3">
        <v>45513</v>
      </c>
      <c r="B473" t="str">
        <v>#N/A N/A</v>
      </c>
      <c r="C473">
        <v>31.623000000000001</v>
      </c>
    </row>
    <row r="474" spans="1:3">
      <c r="A474" s="3">
        <v>45519</v>
      </c>
      <c r="B474" t="str">
        <v>#N/A N/A</v>
      </c>
      <c r="C474">
        <v>31.777000000000001</v>
      </c>
    </row>
    <row r="475" spans="1:3">
      <c r="A475" s="3">
        <v>45520</v>
      </c>
      <c r="B475" t="str">
        <v>#N/A N/A</v>
      </c>
      <c r="C475">
        <v>31.815000000000001</v>
      </c>
    </row>
    <row r="476" spans="1:3">
      <c r="A476" s="3">
        <v>45523</v>
      </c>
      <c r="B476" t="str">
        <v>#N/A N/A</v>
      </c>
      <c r="C476">
        <v>31.815000000000001</v>
      </c>
    </row>
    <row r="477" spans="1:3">
      <c r="A477" s="3">
        <v>45524</v>
      </c>
      <c r="B477" t="str">
        <v>#N/A N/A</v>
      </c>
      <c r="C477">
        <v>31.123000000000001</v>
      </c>
    </row>
    <row r="478" spans="1:3">
      <c r="A478" s="3">
        <v>45526</v>
      </c>
      <c r="B478" t="str">
        <v>#N/A N/A</v>
      </c>
      <c r="C478">
        <v>31.007999999999999</v>
      </c>
    </row>
    <row r="479" spans="1:3">
      <c r="A479" s="3">
        <v>45527</v>
      </c>
      <c r="B479" t="str">
        <v>#N/A N/A</v>
      </c>
      <c r="C479">
        <v>30.777000000000001</v>
      </c>
    </row>
    <row r="480" spans="1:3">
      <c r="A480" s="3">
        <v>45530</v>
      </c>
      <c r="B480" t="str">
        <v>#N/A N/A</v>
      </c>
      <c r="C480">
        <v>30.777000000000001</v>
      </c>
    </row>
    <row r="481" spans="1:3">
      <c r="A481" s="3">
        <v>45531</v>
      </c>
      <c r="B481" t="str">
        <v>#N/A N/A</v>
      </c>
      <c r="C481">
        <v>30.154</v>
      </c>
    </row>
    <row r="482" spans="1:3">
      <c r="A482" s="3">
        <v>45532</v>
      </c>
      <c r="B482" t="str">
        <v>#N/A N/A</v>
      </c>
      <c r="C482">
        <v>30.286000000000001</v>
      </c>
    </row>
    <row r="483" spans="1:3">
      <c r="A483" s="3">
        <v>45533</v>
      </c>
      <c r="B483" t="str">
        <v>#N/A N/A</v>
      </c>
      <c r="C483">
        <v>30.286000000000001</v>
      </c>
    </row>
    <row r="484" spans="1:3">
      <c r="A484" s="3">
        <v>45537</v>
      </c>
      <c r="B484" t="str">
        <v>#N/A N/A</v>
      </c>
      <c r="C484">
        <v>30.286000000000001</v>
      </c>
    </row>
    <row r="485" spans="1:3">
      <c r="A485" s="3">
        <v>45539</v>
      </c>
      <c r="B485" t="str">
        <v>#N/A N/A</v>
      </c>
      <c r="C485">
        <v>30.25</v>
      </c>
    </row>
    <row r="486" spans="1:3">
      <c r="A486" s="3">
        <v>45540</v>
      </c>
      <c r="B486" t="str">
        <v>#N/A N/A</v>
      </c>
      <c r="C486">
        <v>30.2</v>
      </c>
    </row>
    <row r="487" spans="1:3">
      <c r="A487" s="3">
        <v>45544</v>
      </c>
      <c r="B487" t="str">
        <v>#N/A N/A</v>
      </c>
      <c r="C487">
        <v>30.2</v>
      </c>
    </row>
    <row r="488" spans="1:3">
      <c r="A488" s="3">
        <v>45545</v>
      </c>
      <c r="B488" t="str">
        <v>#N/A N/A</v>
      </c>
      <c r="C488">
        <v>30.2</v>
      </c>
    </row>
    <row r="489" spans="1:3">
      <c r="A489" s="3">
        <v>45546</v>
      </c>
      <c r="B489" t="str">
        <v>#N/A N/A</v>
      </c>
      <c r="C489">
        <v>30.2</v>
      </c>
    </row>
    <row r="490" spans="1:3">
      <c r="A490" s="3">
        <v>45551</v>
      </c>
      <c r="B490" t="str">
        <v>#N/A N/A</v>
      </c>
      <c r="C490">
        <v>30.013999999999999</v>
      </c>
    </row>
    <row r="491" spans="1:3">
      <c r="A491" s="3">
        <v>45552</v>
      </c>
      <c r="B491" t="str">
        <v>#N/A N/A</v>
      </c>
      <c r="C491">
        <v>29.870999999999999</v>
      </c>
    </row>
    <row r="492" spans="1:3">
      <c r="A492" s="3">
        <v>45554</v>
      </c>
      <c r="B492" t="str">
        <v>#N/A N/A</v>
      </c>
      <c r="C492">
        <v>29.870999999999999</v>
      </c>
    </row>
    <row r="493" spans="1:3">
      <c r="A493" s="3">
        <v>45562</v>
      </c>
      <c r="B493" t="str">
        <v>#N/A N/A</v>
      </c>
      <c r="C493">
        <v>29.763999999999999</v>
      </c>
    </row>
    <row r="494" spans="1:3">
      <c r="A494" s="3">
        <v>45568</v>
      </c>
      <c r="B494" t="str">
        <v>#N/A N/A</v>
      </c>
      <c r="C494">
        <v>29.657</v>
      </c>
    </row>
    <row r="495" spans="1:3">
      <c r="A495" s="3">
        <v>45573</v>
      </c>
      <c r="B495" t="str">
        <v>#N/A N/A</v>
      </c>
      <c r="C495">
        <v>29.657</v>
      </c>
    </row>
    <row r="496" spans="1:3">
      <c r="A496" s="3">
        <v>45574</v>
      </c>
      <c r="B496" t="str">
        <v>#N/A N/A</v>
      </c>
      <c r="C496">
        <v>29.585999999999999</v>
      </c>
    </row>
    <row r="497" spans="1:3">
      <c r="A497" s="3">
        <v>45575</v>
      </c>
      <c r="B497" t="str">
        <v>#N/A N/A</v>
      </c>
      <c r="C497">
        <v>29.513999999999999</v>
      </c>
    </row>
    <row r="498" spans="1:3">
      <c r="A498" s="3">
        <v>45576</v>
      </c>
      <c r="B498" t="str">
        <v>#N/A N/A</v>
      </c>
      <c r="C498">
        <v>28.763999999999999</v>
      </c>
    </row>
    <row r="499" spans="1:3">
      <c r="A499" s="3">
        <v>45579</v>
      </c>
      <c r="B499" t="str">
        <v>#N/A N/A</v>
      </c>
      <c r="C499">
        <v>28.763999999999999</v>
      </c>
    </row>
    <row r="500" spans="1:3">
      <c r="A500" s="3">
        <v>45580</v>
      </c>
      <c r="B500" t="str">
        <v>#N/A N/A</v>
      </c>
      <c r="C500">
        <v>28.763999999999999</v>
      </c>
    </row>
    <row r="501" spans="1:3">
      <c r="A501" s="3">
        <v>45581</v>
      </c>
      <c r="B501" t="str">
        <v>#N/A N/A</v>
      </c>
      <c r="C501">
        <v>28.869</v>
      </c>
    </row>
    <row r="502" spans="1:3">
      <c r="A502" s="3">
        <v>45582</v>
      </c>
      <c r="B502" t="str">
        <v>#N/A N/A</v>
      </c>
      <c r="C502">
        <v>28.882999999999999</v>
      </c>
    </row>
    <row r="503" spans="1:3">
      <c r="A503" s="3">
        <v>45593</v>
      </c>
      <c r="B503" t="str">
        <v>#N/A N/A</v>
      </c>
      <c r="C503">
        <v>28.882999999999999</v>
      </c>
    </row>
    <row r="504" spans="1:3">
      <c r="A504" s="3">
        <v>45601</v>
      </c>
      <c r="B504" t="str">
        <v>#N/A N/A</v>
      </c>
      <c r="C504">
        <v>28.882999999999999</v>
      </c>
    </row>
    <row r="505" spans="1:3">
      <c r="A505" s="3">
        <v>45603</v>
      </c>
      <c r="B505" t="str">
        <v>#N/A N/A</v>
      </c>
      <c r="C505">
        <v>28.882999999999999</v>
      </c>
    </row>
    <row r="506" spans="1:3">
      <c r="A506" s="3">
        <v>45604</v>
      </c>
      <c r="B506" t="str">
        <v>#N/A N/A</v>
      </c>
      <c r="C506">
        <v>28.815999999999999</v>
      </c>
    </row>
    <row r="507" spans="1:3">
      <c r="A507" s="3">
        <v>45607</v>
      </c>
      <c r="B507" t="str">
        <v>#N/A N/A</v>
      </c>
      <c r="C507">
        <v>28.795999999999999</v>
      </c>
    </row>
    <row r="508" spans="1:3">
      <c r="A508" s="3">
        <v>45621</v>
      </c>
      <c r="B508" t="str">
        <v>#N/A N/A</v>
      </c>
      <c r="C508">
        <v>28.709</v>
      </c>
    </row>
    <row r="509" spans="1:3">
      <c r="A509" s="3">
        <v>45630</v>
      </c>
      <c r="B509" t="str">
        <v>#N/A N/A</v>
      </c>
      <c r="C509">
        <v>28.709</v>
      </c>
    </row>
    <row r="510" spans="1:3">
      <c r="A510" s="3">
        <v>45631</v>
      </c>
      <c r="B510" t="str">
        <v>#N/A N/A</v>
      </c>
      <c r="C510">
        <v>28.776</v>
      </c>
    </row>
    <row r="511" spans="1:3">
      <c r="A511" s="3">
        <v>45639</v>
      </c>
      <c r="B511" t="str">
        <v>#N/A N/A</v>
      </c>
      <c r="C511">
        <v>28.643000000000001</v>
      </c>
    </row>
    <row r="512" spans="1:3">
      <c r="A512" s="3">
        <v>45645</v>
      </c>
      <c r="B512" t="str">
        <v>#N/A N/A</v>
      </c>
      <c r="C512">
        <v>28.506</v>
      </c>
    </row>
    <row r="513" spans="1:3">
      <c r="A513" s="3">
        <v>45646</v>
      </c>
      <c r="B513" t="str">
        <v>#N/A N/A</v>
      </c>
      <c r="C513">
        <v>28.506</v>
      </c>
    </row>
    <row r="514" spans="1:3">
      <c r="A514" s="3">
        <v>45664</v>
      </c>
      <c r="B514" t="str">
        <v>#N/A N/A</v>
      </c>
      <c r="C514">
        <v>28.506</v>
      </c>
    </row>
    <row r="515" spans="1:3">
      <c r="A515" s="3">
        <v>45670</v>
      </c>
      <c r="B515" t="str">
        <v>#N/A N/A</v>
      </c>
      <c r="C515">
        <v>28.506</v>
      </c>
    </row>
    <row r="516" spans="1:3">
      <c r="A516" s="3">
        <v>45672</v>
      </c>
      <c r="B516" t="str">
        <v>#N/A N/A</v>
      </c>
      <c r="C516">
        <v>28.425999999999998</v>
      </c>
    </row>
    <row r="517" spans="1:3">
      <c r="A517" s="3">
        <v>45674</v>
      </c>
      <c r="B517" t="str">
        <v>#N/A N/A</v>
      </c>
      <c r="C517">
        <v>27.663</v>
      </c>
    </row>
    <row r="518" spans="1:3">
      <c r="A518" s="3">
        <v>45677</v>
      </c>
      <c r="B518" t="str">
        <v>#N/A N/A</v>
      </c>
      <c r="C518">
        <v>27.672999999999998</v>
      </c>
    </row>
    <row r="519" spans="1:3">
      <c r="A519" s="3">
        <v>45678</v>
      </c>
      <c r="B519" t="str">
        <v>#N/A N/A</v>
      </c>
      <c r="C519">
        <v>27.672999999999998</v>
      </c>
    </row>
    <row r="520" spans="1:3">
      <c r="A520" s="3">
        <v>45679</v>
      </c>
      <c r="B520" t="str">
        <v>#N/A N/A</v>
      </c>
      <c r="C520">
        <v>27.677</v>
      </c>
    </row>
    <row r="521" spans="1:3">
      <c r="A521" s="3">
        <v>45684</v>
      </c>
      <c r="B521" t="str">
        <v>#N/A N/A</v>
      </c>
      <c r="C521">
        <v>27.6</v>
      </c>
    </row>
    <row r="522" spans="1:3">
      <c r="A522" s="3">
        <v>45685</v>
      </c>
      <c r="B522" t="str">
        <v>#N/A N/A</v>
      </c>
      <c r="C522">
        <v>27.722999999999999</v>
      </c>
    </row>
    <row r="523" spans="1:3">
      <c r="A523" s="3">
        <v>45686</v>
      </c>
      <c r="B523" t="str">
        <v>#N/A N/A</v>
      </c>
      <c r="C523">
        <v>27.283000000000001</v>
      </c>
    </row>
    <row r="524" spans="1:3">
      <c r="A524" s="3">
        <v>45687</v>
      </c>
      <c r="B524" t="str">
        <v>#N/A N/A</v>
      </c>
      <c r="C524">
        <v>27.283000000000001</v>
      </c>
    </row>
    <row r="525" spans="1:3">
      <c r="A525" s="3">
        <v>45693</v>
      </c>
      <c r="B525" t="str">
        <v>#N/A N/A</v>
      </c>
      <c r="C525">
        <v>27.283000000000001</v>
      </c>
    </row>
    <row r="526" spans="1:3">
      <c r="A526" s="3">
        <v>45695</v>
      </c>
      <c r="B526" t="str">
        <v>#N/A N/A</v>
      </c>
      <c r="C526">
        <v>27.283000000000001</v>
      </c>
    </row>
    <row r="527" spans="1:3">
      <c r="A527" s="3">
        <v>45698</v>
      </c>
      <c r="B527" t="str">
        <v>#N/A N/A</v>
      </c>
      <c r="C527">
        <v>27.283000000000001</v>
      </c>
    </row>
    <row r="528" spans="1:3">
      <c r="A528" s="3">
        <v>45699</v>
      </c>
      <c r="B528" t="str">
        <v>#N/A N/A</v>
      </c>
      <c r="C528">
        <v>27.283000000000001</v>
      </c>
    </row>
    <row r="529" spans="1:3">
      <c r="A529" s="3">
        <v>45705</v>
      </c>
      <c r="B529" t="str">
        <v>#N/A N/A</v>
      </c>
      <c r="C529">
        <v>27.215</v>
      </c>
    </row>
    <row r="530" spans="1:3">
      <c r="A530" s="3">
        <v>45706</v>
      </c>
      <c r="B530" t="str">
        <v>#N/A N/A</v>
      </c>
      <c r="C530">
        <v>26.931000000000001</v>
      </c>
    </row>
    <row r="531" spans="1:3">
      <c r="A531" s="3">
        <v>45712</v>
      </c>
      <c r="B531" t="str">
        <v>#N/A N/A</v>
      </c>
      <c r="C531">
        <v>26.931000000000001</v>
      </c>
    </row>
    <row r="532" spans="1:3">
      <c r="A532" s="3">
        <v>45713</v>
      </c>
      <c r="B532" t="str">
        <v>#N/A N/A</v>
      </c>
      <c r="C532">
        <v>27.169</v>
      </c>
    </row>
    <row r="533" spans="1:3">
      <c r="A533" s="3">
        <v>45714</v>
      </c>
      <c r="B533">
        <v>0.36</v>
      </c>
      <c r="C533">
        <v>27.388999999999999</v>
      </c>
    </row>
    <row r="534" spans="1:3">
      <c r="A534" s="3">
        <v>45721</v>
      </c>
      <c r="B534" t="str">
        <v>#N/A N/A</v>
      </c>
      <c r="C534">
        <v>27.388999999999999</v>
      </c>
    </row>
    <row r="535" spans="1:3">
      <c r="A535" s="3">
        <v>45726</v>
      </c>
      <c r="B535" t="str">
        <v>#N/A N/A</v>
      </c>
      <c r="C535">
        <v>27.388999999999999</v>
      </c>
    </row>
    <row r="536" spans="1:3">
      <c r="A536" s="3">
        <v>45728</v>
      </c>
      <c r="B536" t="str">
        <v>#N/A N/A</v>
      </c>
      <c r="C536">
        <v>27.367999999999999</v>
      </c>
    </row>
    <row r="537" spans="1:3">
      <c r="A537" s="3">
        <v>45734</v>
      </c>
      <c r="B537" t="str">
        <v>#N/A N/A</v>
      </c>
      <c r="C537">
        <v>27.367999999999999</v>
      </c>
    </row>
    <row r="538" spans="1:3">
      <c r="A538" s="3">
        <v>45737</v>
      </c>
      <c r="B538" t="str">
        <v>#N/A N/A</v>
      </c>
      <c r="C538">
        <v>27.356999999999999</v>
      </c>
    </row>
    <row r="539" spans="1:3">
      <c r="A539" s="3">
        <v>45747</v>
      </c>
      <c r="B539" t="str">
        <v>#N/A N/A</v>
      </c>
      <c r="C539">
        <v>27.356999999999999</v>
      </c>
    </row>
    <row r="540" spans="1:3">
      <c r="A540" s="3">
        <v>45748</v>
      </c>
      <c r="B540" t="str">
        <v>#N/A N/A</v>
      </c>
      <c r="C540">
        <v>27.356999999999999</v>
      </c>
    </row>
    <row r="541" spans="1:3">
      <c r="A541" s="3">
        <v>45749</v>
      </c>
      <c r="B541" t="str">
        <v>#N/A N/A</v>
      </c>
      <c r="C541">
        <v>27.356999999999999</v>
      </c>
    </row>
    <row r="542" spans="1:3">
      <c r="A542" s="3">
        <v>45750</v>
      </c>
      <c r="B542" t="str">
        <v>#N/A N/A</v>
      </c>
      <c r="C542">
        <v>27.579000000000001</v>
      </c>
    </row>
    <row r="543" spans="1:3">
      <c r="A543" s="3">
        <v>45751</v>
      </c>
      <c r="B543" t="str">
        <v>#N/A N/A</v>
      </c>
      <c r="C543">
        <v>27.634</v>
      </c>
    </row>
    <row r="544" spans="1:3">
      <c r="A544" s="3">
        <v>45754</v>
      </c>
      <c r="B544" t="str">
        <v>#N/A N/A</v>
      </c>
      <c r="C544">
        <v>27.42</v>
      </c>
    </row>
    <row r="545" spans="1:3">
      <c r="A545" s="3">
        <v>45755</v>
      </c>
      <c r="B545" t="str">
        <v>#N/A N/A</v>
      </c>
      <c r="C545">
        <v>27.277000000000001</v>
      </c>
    </row>
    <row r="546" spans="1:3">
      <c r="A546" s="3">
        <v>45757</v>
      </c>
      <c r="B546" t="str">
        <v>#N/A N/A</v>
      </c>
      <c r="C546">
        <v>26.788</v>
      </c>
    </row>
    <row r="547" spans="1:3">
      <c r="A547" s="3">
        <v>45762</v>
      </c>
      <c r="B547" t="str">
        <v>#N/A N/A</v>
      </c>
      <c r="C547">
        <v>26.859000000000002</v>
      </c>
    </row>
    <row r="548" spans="1:3">
      <c r="A548" s="3">
        <v>45764</v>
      </c>
      <c r="B548">
        <v>0.24</v>
      </c>
      <c r="C548">
        <v>26.859000000000002</v>
      </c>
    </row>
    <row r="549" spans="1:3">
      <c r="A549" s="3">
        <v>45770</v>
      </c>
      <c r="B549" t="str">
        <v>#N/A N/A</v>
      </c>
      <c r="C549">
        <v>26.780999999999999</v>
      </c>
    </row>
    <row r="550" spans="1:3">
      <c r="A550" s="3">
        <v>45771</v>
      </c>
      <c r="B550">
        <v>0.23</v>
      </c>
      <c r="C550">
        <v>26.638000000000002</v>
      </c>
    </row>
    <row r="551" spans="1:3">
      <c r="A551" s="3">
        <v>45772</v>
      </c>
      <c r="B551" t="str">
        <v>#N/A N/A</v>
      </c>
      <c r="C551">
        <v>26.352</v>
      </c>
    </row>
    <row r="552" spans="1:3">
      <c r="A552" s="3">
        <v>45775</v>
      </c>
      <c r="B552" t="str">
        <v>#N/A N/A</v>
      </c>
      <c r="C552">
        <v>26.352</v>
      </c>
    </row>
    <row r="553" spans="1:3">
      <c r="A553" s="3">
        <v>45776</v>
      </c>
      <c r="B553" t="str">
        <v>#N/A N/A</v>
      </c>
      <c r="C553">
        <v>26.363</v>
      </c>
    </row>
    <row r="554" spans="1:3">
      <c r="A554" s="3">
        <v>45777</v>
      </c>
      <c r="B554" t="str">
        <v>#N/A N/A</v>
      </c>
      <c r="C554">
        <v>26.27</v>
      </c>
    </row>
    <row r="555" spans="1:3">
      <c r="A555" s="3">
        <v>45778</v>
      </c>
      <c r="B555" t="str">
        <v>#N/A N/A</v>
      </c>
      <c r="C555">
        <v>26.126999999999999</v>
      </c>
    </row>
    <row r="556" spans="1:3">
      <c r="A556" s="3">
        <v>45783</v>
      </c>
      <c r="B556" t="str">
        <v>#N/A N/A</v>
      </c>
      <c r="C556">
        <v>26.126999999999999</v>
      </c>
    </row>
    <row r="557" spans="1:3">
      <c r="A557" s="3">
        <v>45804</v>
      </c>
      <c r="B557" t="str">
        <v>#N/A N/A</v>
      </c>
      <c r="C557">
        <v>25.983000000000001</v>
      </c>
    </row>
    <row r="558" spans="1:3">
      <c r="A558" s="3">
        <v>45805</v>
      </c>
      <c r="B558" t="str">
        <v>#N/A N/A</v>
      </c>
      <c r="C558">
        <v>25.983000000000001</v>
      </c>
    </row>
    <row r="559" spans="1:3">
      <c r="A559" s="3">
        <v>45810</v>
      </c>
      <c r="B559" t="str">
        <v>#N/A N/A</v>
      </c>
      <c r="C559">
        <v>26.126999999999999</v>
      </c>
    </row>
    <row r="560" spans="1:3">
      <c r="A560" s="3">
        <v>45811</v>
      </c>
      <c r="B560" t="str">
        <v>#N/A N/A</v>
      </c>
      <c r="C560">
        <v>26.126999999999999</v>
      </c>
    </row>
    <row r="561" spans="1:3">
      <c r="A561" s="3">
        <v>45819</v>
      </c>
      <c r="B561" t="str">
        <v>#N/A N/A</v>
      </c>
      <c r="C561">
        <v>25.92</v>
      </c>
    </row>
    <row r="562" spans="1:3">
      <c r="A562" s="3">
        <v>45820</v>
      </c>
      <c r="B562" t="str">
        <v>#N/A N/A</v>
      </c>
      <c r="C562">
        <v>25.92</v>
      </c>
    </row>
    <row r="563" spans="1:3">
      <c r="A563" s="3">
        <v>45821</v>
      </c>
      <c r="B563" t="str">
        <v>#N/A N/A</v>
      </c>
      <c r="C563">
        <v>25.92</v>
      </c>
    </row>
    <row r="564" spans="1:3">
      <c r="A564" s="3">
        <v>45824</v>
      </c>
      <c r="B564" t="str">
        <v>#N/A N/A</v>
      </c>
      <c r="C564">
        <v>25.92</v>
      </c>
    </row>
    <row r="565" spans="1:3">
      <c r="A565" s="3">
        <v>45831</v>
      </c>
      <c r="B565" t="str">
        <v>#N/A N/A</v>
      </c>
      <c r="C565">
        <v>25.92</v>
      </c>
    </row>
    <row r="566" spans="1:3">
      <c r="A566" s="3">
        <v>45832</v>
      </c>
      <c r="B566" t="str">
        <v>#N/A N/A</v>
      </c>
      <c r="C566">
        <v>26.324999999999999</v>
      </c>
    </row>
    <row r="567" spans="1:3">
      <c r="A567" s="3">
        <v>45835</v>
      </c>
      <c r="B567" t="str">
        <v>#N/A N/A</v>
      </c>
      <c r="C567">
        <v>26.324999999999999</v>
      </c>
    </row>
    <row r="568" spans="1:3">
      <c r="A568" s="3">
        <v>45840</v>
      </c>
      <c r="B568" t="str">
        <v>#N/A N/A</v>
      </c>
      <c r="C568">
        <v>26.332000000000001</v>
      </c>
    </row>
    <row r="569" spans="1:3">
      <c r="A569" s="3">
        <v>45841</v>
      </c>
      <c r="B569" t="str">
        <v>#N/A N/A</v>
      </c>
      <c r="C569">
        <v>26.062999999999999</v>
      </c>
    </row>
    <row r="570" spans="1:3">
      <c r="A570" s="3">
        <v>45842</v>
      </c>
      <c r="B570" t="str">
        <v>#N/A N/A</v>
      </c>
      <c r="C570">
        <v>25.661999999999999</v>
      </c>
    </row>
    <row r="571" spans="1:3">
      <c r="A571" s="3">
        <v>45845</v>
      </c>
      <c r="B571" t="str">
        <v>#N/A N/A</v>
      </c>
      <c r="C571">
        <v>25.722999999999999</v>
      </c>
    </row>
    <row r="572" spans="1:3">
      <c r="A572" s="3">
        <v>45846</v>
      </c>
      <c r="B572" t="str">
        <v>#N/A N/A</v>
      </c>
      <c r="C572">
        <v>25.684999999999999</v>
      </c>
    </row>
    <row r="573" spans="1:3">
      <c r="A573" s="3">
        <v>45847</v>
      </c>
      <c r="B573" t="str">
        <v>#N/A N/A</v>
      </c>
      <c r="C573">
        <v>25.692</v>
      </c>
    </row>
    <row r="574" spans="1:3">
      <c r="A574" s="3">
        <v>45852</v>
      </c>
      <c r="B574" t="str">
        <v>#N/A N/A</v>
      </c>
      <c r="C574">
        <v>25.808</v>
      </c>
    </row>
    <row r="575" spans="1:3">
      <c r="A575" s="3">
        <v>45853</v>
      </c>
      <c r="B575" t="str">
        <v>#N/A N/A</v>
      </c>
      <c r="C575">
        <v>26.178999999999998</v>
      </c>
    </row>
    <row r="576" spans="1:3">
      <c r="A576" s="3">
        <v>45854</v>
      </c>
      <c r="B576" t="str">
        <v>#N/A N/A</v>
      </c>
      <c r="C576">
        <v>26.106999999999999</v>
      </c>
    </row>
    <row r="577" spans="1:3">
      <c r="A577" s="3">
        <v>45855</v>
      </c>
      <c r="B577" t="str">
        <v>#N/A N/A</v>
      </c>
      <c r="C577">
        <v>26.114000000000001</v>
      </c>
    </row>
    <row r="578" spans="1:3">
      <c r="A578" s="3">
        <v>45859</v>
      </c>
      <c r="B578" t="str">
        <v>#N/A N/A</v>
      </c>
      <c r="C578">
        <v>26.114000000000001</v>
      </c>
    </row>
    <row r="579" spans="1:3">
      <c r="A579" s="3">
        <v>45861</v>
      </c>
      <c r="B579" t="str">
        <v>#N/A N/A</v>
      </c>
      <c r="C579">
        <v>26.954999999999998</v>
      </c>
    </row>
    <row r="580" spans="1:3">
      <c r="A580" s="3">
        <v>45862</v>
      </c>
      <c r="B580">
        <v>0.27</v>
      </c>
      <c r="C580">
        <v>27.201000000000001</v>
      </c>
    </row>
    <row r="581" spans="1:3">
      <c r="A581" s="3">
        <v>45866</v>
      </c>
      <c r="B581" t="str">
        <v>#N/A N/A</v>
      </c>
      <c r="C581">
        <v>27.201000000000001</v>
      </c>
    </row>
    <row r="582" spans="1:3">
      <c r="A582" s="3">
        <v>45867</v>
      </c>
      <c r="B582" t="str">
        <v>#N/A N/A</v>
      </c>
      <c r="C582">
        <v>27.201000000000001</v>
      </c>
    </row>
    <row r="583" spans="1:3">
      <c r="A583" s="3">
        <v>45869</v>
      </c>
      <c r="B583" t="str">
        <v>#N/A N/A</v>
      </c>
      <c r="C583">
        <v>27.201000000000001</v>
      </c>
    </row>
    <row r="584" spans="1:3">
      <c r="A584" s="3">
        <v>45877</v>
      </c>
      <c r="B584" t="str">
        <v>#N/A N/A</v>
      </c>
      <c r="C584">
        <v>27.201000000000001</v>
      </c>
    </row>
    <row r="585" spans="1:3">
      <c r="A585" s="3">
        <v>45880</v>
      </c>
      <c r="B585" t="str">
        <v>#N/A N/A</v>
      </c>
      <c r="C585">
        <v>27.201000000000001</v>
      </c>
    </row>
    <row r="586" spans="1:3">
      <c r="A586" s="3">
        <v>45881</v>
      </c>
      <c r="B586" t="str">
        <v>#N/A N/A</v>
      </c>
      <c r="C586">
        <v>27.300999999999998</v>
      </c>
    </row>
    <row r="587" spans="1:3">
      <c r="A587" s="3">
        <v>45882</v>
      </c>
      <c r="B587" t="str">
        <v>#N/A N/A</v>
      </c>
      <c r="C587">
        <v>27.234999999999999</v>
      </c>
    </row>
    <row r="588" spans="1:3">
      <c r="A588" s="3">
        <v>45888</v>
      </c>
      <c r="B588" t="str">
        <v>#N/A N/A</v>
      </c>
      <c r="C588">
        <v>26.998000000000001</v>
      </c>
    </row>
    <row r="589" spans="1:3">
      <c r="A589" s="3">
        <v>45889</v>
      </c>
      <c r="B589">
        <v>0.2</v>
      </c>
      <c r="C589">
        <v>26.954999999999998</v>
      </c>
    </row>
    <row r="590" spans="1:3">
      <c r="A590" s="3">
        <v>45894</v>
      </c>
      <c r="B590" t="str">
        <v>#N/A N/A</v>
      </c>
      <c r="C590">
        <v>27.221</v>
      </c>
    </row>
    <row r="591" spans="1:3">
      <c r="A591" s="3">
        <v>45898</v>
      </c>
      <c r="B591" t="str">
        <v>#N/A N/A</v>
      </c>
      <c r="C591">
        <v>27.221</v>
      </c>
    </row>
    <row r="592" spans="1:3">
      <c r="A592" s="3">
        <v>45902</v>
      </c>
      <c r="B592" t="str">
        <v>#N/A N/A</v>
      </c>
      <c r="C592">
        <v>27.155000000000001</v>
      </c>
    </row>
    <row r="593" spans="1:3">
      <c r="A593" s="3">
        <v>45903</v>
      </c>
      <c r="B593" t="str">
        <v>#N/A N/A</v>
      </c>
      <c r="C593">
        <v>27.155000000000001</v>
      </c>
    </row>
    <row r="594" spans="1:3">
      <c r="A594" s="3">
        <v>45908</v>
      </c>
      <c r="B594" t="str">
        <v>#N/A N/A</v>
      </c>
      <c r="C594">
        <v>27.155000000000001</v>
      </c>
    </row>
    <row r="595" spans="1:3">
      <c r="A595" s="3">
        <v>45912</v>
      </c>
      <c r="B595" t="str">
        <v>#N/A N/A</v>
      </c>
      <c r="C595">
        <v>27.155000000000001</v>
      </c>
    </row>
    <row r="596" spans="1:3">
      <c r="A596" s="3">
        <v>45915</v>
      </c>
      <c r="B596" t="str">
        <v>#N/A N/A</v>
      </c>
      <c r="C596">
        <v>27.010999999999999</v>
      </c>
    </row>
    <row r="597" spans="1:3">
      <c r="A597" s="3">
        <v>45916</v>
      </c>
      <c r="B597">
        <v>0.19</v>
      </c>
      <c r="C597" t="str">
        <v>#N/A N/A</v>
      </c>
    </row>
    <row r="598" spans="1:3">
      <c r="A598" s="3">
        <v>45917</v>
      </c>
      <c r="B598" t="str">
        <v>#N/A N/A</v>
      </c>
      <c r="C598">
        <v>27.045000000000002</v>
      </c>
    </row>
    <row r="599" spans="1:3">
      <c r="A599" s="3">
        <v>45929</v>
      </c>
      <c r="B599" t="str">
        <v>#N/A N/A</v>
      </c>
      <c r="C599">
        <v>27.045000000000002</v>
      </c>
    </row>
    <row r="600" spans="1:3">
      <c r="A600" s="3">
        <v>45930</v>
      </c>
      <c r="B600" t="str">
        <v>#N/A N/A</v>
      </c>
      <c r="C600">
        <v>26.978000000000002</v>
      </c>
    </row>
    <row r="601" spans="1:3">
      <c r="A601" s="3">
        <v>45931</v>
      </c>
      <c r="B601" t="str">
        <v>#N/A N/A</v>
      </c>
      <c r="C601">
        <v>26.978000000000002</v>
      </c>
    </row>
    <row r="602" spans="1:3">
      <c r="A602" s="3">
        <v>45932</v>
      </c>
      <c r="B602" t="str">
        <v>#N/A N/A</v>
      </c>
      <c r="C602">
        <v>26.978000000000002</v>
      </c>
    </row>
    <row r="603" spans="1:3">
      <c r="A603" s="3">
        <v>45938</v>
      </c>
      <c r="B603" t="str">
        <v>#N/A N/A</v>
      </c>
      <c r="C603">
        <v>26.978000000000002</v>
      </c>
    </row>
    <row r="604" spans="1:3">
      <c r="A604" s="3">
        <v>45939</v>
      </c>
      <c r="B604" t="str">
        <v>#N/A N/A</v>
      </c>
      <c r="C604">
        <v>26.831</v>
      </c>
    </row>
    <row r="605" spans="1:3">
      <c r="A605" s="3">
        <v>45940</v>
      </c>
      <c r="B605" t="str">
        <v>#N/A N/A</v>
      </c>
      <c r="C605">
        <v>26.831</v>
      </c>
    </row>
    <row r="606" spans="1:3">
      <c r="A606" s="3">
        <v>45943</v>
      </c>
      <c r="B606" t="str">
        <v>#N/A N/A</v>
      </c>
      <c r="C606">
        <v>26.844999999999999</v>
      </c>
    </row>
    <row r="607" spans="1:3">
      <c r="A607" s="3">
        <v>45950</v>
      </c>
      <c r="B607" t="str">
        <v>#N/A N/A</v>
      </c>
      <c r="C607">
        <v>26.901</v>
      </c>
    </row>
    <row r="608" spans="1:3">
      <c r="A608" s="3">
        <v>45951</v>
      </c>
      <c r="B608" t="str">
        <v>#N/A N/A</v>
      </c>
      <c r="C608">
        <v>26.901</v>
      </c>
    </row>
    <row r="609" spans="1:3">
      <c r="A609" s="3">
        <v>45952</v>
      </c>
      <c r="B609" t="str">
        <v>#N/A N/A</v>
      </c>
      <c r="C609">
        <v>26.931000000000001</v>
      </c>
    </row>
    <row r="610" spans="1:3">
      <c r="A610" s="3">
        <v>45953</v>
      </c>
      <c r="B610">
        <v>0.21</v>
      </c>
      <c r="C610">
        <v>27.065000000000001</v>
      </c>
    </row>
    <row r="611" spans="1:3">
      <c r="A611" s="3">
        <v>45954</v>
      </c>
      <c r="B611" t="str">
        <v>#N/A N/A</v>
      </c>
      <c r="C611">
        <v>26.963999999999999</v>
      </c>
    </row>
    <row r="612" spans="1:3">
      <c r="A612" s="3">
        <v>45957</v>
      </c>
      <c r="B612" t="str">
        <v>#N/A N/A</v>
      </c>
      <c r="C612">
        <v>26.678999999999998</v>
      </c>
    </row>
    <row r="613" spans="1:3">
      <c r="A613" s="3">
        <v>45966</v>
      </c>
      <c r="B613" t="str">
        <v>#N/A N/A</v>
      </c>
      <c r="C613">
        <v>26.768000000000001</v>
      </c>
    </row>
    <row r="614" spans="1:3">
      <c r="A614" s="3">
        <v>45967</v>
      </c>
      <c r="B614" t="str">
        <v>#N/A N/A</v>
      </c>
      <c r="C614">
        <v>26.861000000000001</v>
      </c>
    </row>
    <row r="615" spans="1:3">
      <c r="A615" s="3">
        <v>45975</v>
      </c>
      <c r="B615" t="str">
        <v>#N/A N/A</v>
      </c>
      <c r="C615">
        <v>26.861000000000001</v>
      </c>
    </row>
    <row r="616" spans="1:3">
      <c r="A616" s="3">
        <v>45979</v>
      </c>
      <c r="B616" t="str">
        <v>#N/A N/A</v>
      </c>
      <c r="C616">
        <v>26.867999999999999</v>
      </c>
    </row>
    <row r="617" spans="1:3">
      <c r="A617" s="3">
        <v>45980</v>
      </c>
      <c r="B617" t="str">
        <v>#N/A N/A</v>
      </c>
      <c r="C617">
        <v>26.867999999999999</v>
      </c>
    </row>
    <row r="618" spans="1:3">
      <c r="A618" s="3">
        <v>45993</v>
      </c>
      <c r="B618" t="str">
        <v>#N/A N/A</v>
      </c>
      <c r="C618">
        <v>26.867999999999999</v>
      </c>
    </row>
    <row r="619" spans="1:3">
      <c r="A619" s="3">
        <v>45994</v>
      </c>
      <c r="B619" t="str">
        <v>#N/A N/A</v>
      </c>
      <c r="C619">
        <v>26.870999999999999</v>
      </c>
    </row>
    <row r="620" spans="1:3">
      <c r="A620" s="3">
        <v>45995</v>
      </c>
      <c r="B620" t="str">
        <v>#N/A N/A</v>
      </c>
      <c r="C620">
        <v>26.943000000000001</v>
      </c>
    </row>
    <row r="621" spans="1:3">
      <c r="A621" s="3">
        <v>46008</v>
      </c>
      <c r="B621" t="str">
        <v>#N/A N/A</v>
      </c>
      <c r="C621">
        <v>26.943000000000001</v>
      </c>
    </row>
    <row r="622" spans="1:3">
      <c r="A622" s="3">
        <v>46009</v>
      </c>
      <c r="B622" t="str">
        <v>#N/A N/A</v>
      </c>
      <c r="C622">
        <v>26.943000000000001</v>
      </c>
    </row>
    <row r="623" spans="1:3">
      <c r="A623" s="3">
        <v>46028</v>
      </c>
      <c r="B623" t="str">
        <v>#N/A N/A</v>
      </c>
      <c r="C623">
        <v>26.870999999999999</v>
      </c>
    </row>
    <row r="624" spans="1:3">
      <c r="A624" s="3">
        <v>46029</v>
      </c>
      <c r="B624" t="str">
        <v>#N/A N/A</v>
      </c>
      <c r="C624">
        <v>26.786000000000001</v>
      </c>
    </row>
    <row r="625" spans="1:3">
      <c r="A625" s="3">
        <v>46034</v>
      </c>
      <c r="B625" t="str">
        <v>#N/A N/A</v>
      </c>
      <c r="C625">
        <v>26.731999999999999</v>
      </c>
    </row>
    <row r="626" spans="1:3">
      <c r="A626" s="3">
        <v>46035</v>
      </c>
      <c r="B626" t="str">
        <v>#N/A N/A</v>
      </c>
      <c r="C626">
        <v>26.588999999999999</v>
      </c>
    </row>
    <row r="627" spans="1:3">
      <c r="A627" s="3">
        <v>46036</v>
      </c>
      <c r="B627" t="str">
        <v>#N/A N/A</v>
      </c>
      <c r="C627">
        <v>26.588999999999999</v>
      </c>
    </row>
    <row r="628" spans="1:3">
      <c r="A628" s="3">
        <v>46037</v>
      </c>
      <c r="B628" t="str">
        <v>#N/A N/A</v>
      </c>
      <c r="C628">
        <v>26.446000000000002</v>
      </c>
    </row>
    <row r="629" spans="1:3">
      <c r="A629" s="3">
        <v>46038</v>
      </c>
      <c r="B629" t="str">
        <v>#N/A N/A</v>
      </c>
      <c r="C629">
        <v>26.332000000000001</v>
      </c>
    </row>
    <row r="630" spans="1:3">
      <c r="A630" s="3">
        <v>46049</v>
      </c>
      <c r="B630" t="str">
        <v>#N/A N/A</v>
      </c>
      <c r="C630">
        <v>26.332000000000001</v>
      </c>
    </row>
    <row r="631" spans="1:3">
      <c r="A631" s="3">
        <v>46050</v>
      </c>
      <c r="B631" t="str">
        <v>#N/A N/A</v>
      </c>
      <c r="C631">
        <v>26.2</v>
      </c>
    </row>
    <row r="632" spans="1:3">
      <c r="A632" s="3">
        <v>46051</v>
      </c>
      <c r="B632">
        <v>0.2</v>
      </c>
      <c r="C632">
        <v>26.170999999999999</v>
      </c>
    </row>
    <row r="633" spans="1:3">
      <c r="A633" s="3">
        <v>46055</v>
      </c>
      <c r="B633" t="str">
        <v>#N/A N/A</v>
      </c>
      <c r="C633">
        <v>26.391999999999999</v>
      </c>
    </row>
    <row r="634" spans="1:3">
      <c r="A634" s="3">
        <v>46057</v>
      </c>
      <c r="B634" t="str">
        <v>#N/A N/A</v>
      </c>
      <c r="C634">
        <v>26.391999999999999</v>
      </c>
    </row>
    <row r="635" spans="1:3">
      <c r="A635" s="3">
        <v>46069</v>
      </c>
      <c r="B635" t="str">
        <v>#N/A N/A</v>
      </c>
      <c r="C635">
        <v>26.469000000000001</v>
      </c>
    </row>
    <row r="636" spans="1:3">
      <c r="A636" s="3">
        <v>46070</v>
      </c>
      <c r="B636" t="str">
        <v>#N/A N/A</v>
      </c>
      <c r="C636">
        <v>26.527000000000001</v>
      </c>
    </row>
    <row r="637" spans="1:3">
      <c r="A637" s="3">
        <v>46076</v>
      </c>
      <c r="B637" t="str">
        <v>#N/A N/A</v>
      </c>
      <c r="C637">
        <v>26.757999999999999</v>
      </c>
    </row>
    <row r="638" spans="1:3">
      <c r="A638" s="3">
        <v>46077</v>
      </c>
      <c r="B638" t="str">
        <v>#N/A N/A</v>
      </c>
      <c r="C638">
        <v>27.254000000000001</v>
      </c>
    </row>
    <row r="639" spans="1:3">
      <c r="A639" s="3">
        <v>46078</v>
      </c>
      <c r="B639">
        <v>0.28000000000000003</v>
      </c>
      <c r="C639">
        <v>27.614999999999998</v>
      </c>
    </row>
    <row r="640" spans="1:3">
      <c r="A640" s="3">
        <v>46083</v>
      </c>
      <c r="B640" t="str">
        <v>#N/A N/A</v>
      </c>
      <c r="C640">
        <v>28.004000000000001</v>
      </c>
    </row>
    <row r="641" spans="1:3">
      <c r="A641" s="3">
        <v>46084</v>
      </c>
      <c r="B641" t="str">
        <v>#N/A N/A</v>
      </c>
      <c r="C641">
        <v>28.004000000000001</v>
      </c>
    </row>
    <row r="642" spans="1:3">
      <c r="A642" s="3">
        <v>46085</v>
      </c>
      <c r="B642" t="str">
        <v>#N/A N/A</v>
      </c>
      <c r="C642">
        <v>28.062000000000001</v>
      </c>
    </row>
    <row r="643" spans="1:3">
      <c r="A643" s="3">
        <v>46086</v>
      </c>
      <c r="B643" t="str">
        <v>#N/A N/A</v>
      </c>
      <c r="C643">
        <v>29.004000000000001</v>
      </c>
    </row>
    <row r="644" spans="1:3">
      <c r="A644" s="3">
        <v>46087</v>
      </c>
      <c r="B644" t="str">
        <v>#N/A N/A</v>
      </c>
      <c r="C644">
        <v>29.004000000000001</v>
      </c>
    </row>
    <row r="645" spans="1:3">
      <c r="A645" s="3">
        <v>46090</v>
      </c>
      <c r="B645" t="str">
        <v>#N/A N/A</v>
      </c>
      <c r="C645">
        <v>29.234999999999999</v>
      </c>
    </row>
    <row r="646" spans="1:3">
      <c r="A646" s="3">
        <v>46091</v>
      </c>
      <c r="B646" t="str">
        <v>#N/A N/A</v>
      </c>
      <c r="C646">
        <v>29.396000000000001</v>
      </c>
    </row>
    <row r="647" spans="1:3">
      <c r="A647" s="3">
        <v>46097</v>
      </c>
      <c r="B647" t="str">
        <v>#N/A N/A</v>
      </c>
      <c r="C647">
        <v>29.396000000000001</v>
      </c>
    </row>
    <row r="648" spans="1:3">
      <c r="A648" s="3">
        <v>46098</v>
      </c>
      <c r="B648" t="str">
        <v>#N/A N/A</v>
      </c>
      <c r="C648">
        <v>29.396000000000001</v>
      </c>
    </row>
    <row r="649" spans="1:3">
      <c r="A649" s="3">
        <v>46099</v>
      </c>
      <c r="B649" t="str">
        <v>#N/A N/A</v>
      </c>
      <c r="C649">
        <v>29.396000000000001</v>
      </c>
    </row>
    <row r="650" spans="1:3">
      <c r="A650" s="3">
        <v>46100</v>
      </c>
      <c r="B650" t="str">
        <v>#N/A N/A</v>
      </c>
      <c r="C650">
        <v>29.581</v>
      </c>
    </row>
    <row r="651" spans="1:3">
      <c r="A651" s="3">
        <v>46101</v>
      </c>
      <c r="B651" t="str">
        <v>#N/A N/A</v>
      </c>
      <c r="C651">
        <v>30.437999999999999</v>
      </c>
    </row>
    <row r="652" spans="1:3">
      <c r="A652" s="3">
        <v>46104</v>
      </c>
      <c r="B652" t="str">
        <v>#N/A N/A</v>
      </c>
      <c r="C652">
        <v>30.6</v>
      </c>
    </row>
    <row r="653" spans="1:3">
      <c r="A653" s="3">
        <v>46107</v>
      </c>
      <c r="B653">
        <v>0.35</v>
      </c>
      <c r="C653" t="str">
        <v>#N/A N/A</v>
      </c>
    </row>
    <row r="654" spans="1:3">
      <c r="A654" s="3">
        <v>46111</v>
      </c>
      <c r="B654" t="str">
        <v>#N/A N/A</v>
      </c>
      <c r="C654">
        <v>31.356999999999999</v>
      </c>
    </row>
    <row r="655" spans="1:3">
      <c r="A655" s="3">
        <v>46112</v>
      </c>
      <c r="B655" t="str">
        <v>#N/A N/A</v>
      </c>
      <c r="C655">
        <v>31.375</v>
      </c>
    </row>
    <row r="656" spans="1:3">
      <c r="A656" s="3">
        <v>46114</v>
      </c>
      <c r="B656" t="str">
        <v>#N/A N/A</v>
      </c>
      <c r="C656">
        <v>31.721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5EF7-5858-4B73-8F93-9153645FB9E3}">
  <dimension ref="A1:C656"/>
  <sheetViews>
    <sheetView workbookViewId="0">
      <selection activeCell="C1" sqref="C1"/>
    </sheetView>
  </sheetViews>
  <sheetFormatPr defaultRowHeight="15"/>
  <sheetData>
    <row r="1" spans="1:3">
      <c r="A1" t="s">
        <v>0</v>
      </c>
    </row>
    <row r="2" spans="1:3">
      <c r="A2">
        <v>44200</v>
      </c>
      <c r="B2" t="s">
        <v>9</v>
      </c>
      <c r="C2">
        <v>24.411000000000001</v>
      </c>
    </row>
    <row r="3" spans="1:3">
      <c r="A3">
        <v>44204</v>
      </c>
      <c r="B3" t="s">
        <v>9</v>
      </c>
      <c r="C3">
        <v>24.411000000000001</v>
      </c>
    </row>
    <row r="4" spans="1:3">
      <c r="A4">
        <v>44207</v>
      </c>
      <c r="B4" t="s">
        <v>9</v>
      </c>
      <c r="C4">
        <v>24.802</v>
      </c>
    </row>
    <row r="5" spans="1:3">
      <c r="A5">
        <v>44210</v>
      </c>
      <c r="B5" t="s">
        <v>9</v>
      </c>
      <c r="C5">
        <v>25.132999999999999</v>
      </c>
    </row>
    <row r="6" spans="1:3">
      <c r="A6">
        <v>44211</v>
      </c>
      <c r="B6" t="s">
        <v>9</v>
      </c>
      <c r="C6">
        <v>25.626000000000001</v>
      </c>
    </row>
    <row r="7" spans="1:3">
      <c r="A7">
        <v>44214</v>
      </c>
      <c r="B7" t="s">
        <v>9</v>
      </c>
      <c r="C7">
        <v>25.626000000000001</v>
      </c>
    </row>
    <row r="8" spans="1:3">
      <c r="A8">
        <v>44216</v>
      </c>
      <c r="B8" t="s">
        <v>9</v>
      </c>
      <c r="C8">
        <v>25.626000000000001</v>
      </c>
    </row>
    <row r="9" spans="1:3">
      <c r="A9">
        <v>44217</v>
      </c>
      <c r="B9" t="s">
        <v>9</v>
      </c>
      <c r="C9">
        <v>26.106000000000002</v>
      </c>
    </row>
    <row r="10" spans="1:3">
      <c r="A10">
        <v>44218</v>
      </c>
      <c r="B10" t="s">
        <v>9</v>
      </c>
      <c r="C10">
        <v>26.120999999999999</v>
      </c>
    </row>
    <row r="11" spans="1:3">
      <c r="A11">
        <v>44221</v>
      </c>
      <c r="B11" t="s">
        <v>9</v>
      </c>
      <c r="C11">
        <v>26.538</v>
      </c>
    </row>
    <row r="12" spans="1:3">
      <c r="A12">
        <v>44223</v>
      </c>
      <c r="B12" t="s">
        <v>9</v>
      </c>
      <c r="C12">
        <v>26.738</v>
      </c>
    </row>
    <row r="13" spans="1:3">
      <c r="A13">
        <v>44225</v>
      </c>
      <c r="B13" t="s">
        <v>9</v>
      </c>
      <c r="C13">
        <v>26.527999999999999</v>
      </c>
    </row>
    <row r="14" spans="1:3">
      <c r="A14">
        <v>44230</v>
      </c>
      <c r="B14" t="s">
        <v>9</v>
      </c>
      <c r="C14">
        <v>26.56</v>
      </c>
    </row>
    <row r="15" spans="1:3">
      <c r="A15">
        <v>44235</v>
      </c>
      <c r="B15" t="s">
        <v>9</v>
      </c>
      <c r="C15">
        <v>26.914000000000001</v>
      </c>
    </row>
    <row r="16" spans="1:3">
      <c r="A16">
        <v>44239</v>
      </c>
      <c r="B16" t="s">
        <v>9</v>
      </c>
      <c r="C16">
        <v>26.914000000000001</v>
      </c>
    </row>
    <row r="17" spans="1:3">
      <c r="A17">
        <v>44242</v>
      </c>
      <c r="B17" t="s">
        <v>9</v>
      </c>
      <c r="C17">
        <v>26.914000000000001</v>
      </c>
    </row>
    <row r="18" spans="1:3">
      <c r="A18">
        <v>44244</v>
      </c>
      <c r="B18" t="s">
        <v>9</v>
      </c>
      <c r="C18">
        <v>26.914000000000001</v>
      </c>
    </row>
    <row r="19" spans="1:3">
      <c r="A19">
        <v>44245</v>
      </c>
      <c r="B19" t="s">
        <v>9</v>
      </c>
      <c r="C19">
        <v>26.567</v>
      </c>
    </row>
    <row r="20" spans="1:3">
      <c r="A20">
        <v>44246</v>
      </c>
      <c r="B20" t="s">
        <v>9</v>
      </c>
      <c r="C20">
        <v>26.538</v>
      </c>
    </row>
    <row r="21" spans="1:3">
      <c r="A21">
        <v>44249</v>
      </c>
      <c r="B21" t="s">
        <v>9</v>
      </c>
      <c r="C21">
        <v>26.609000000000002</v>
      </c>
    </row>
    <row r="22" spans="1:3">
      <c r="A22">
        <v>44250</v>
      </c>
      <c r="B22" t="s">
        <v>9</v>
      </c>
      <c r="C22">
        <v>26.888999999999999</v>
      </c>
    </row>
    <row r="23" spans="1:3">
      <c r="A23">
        <v>44251</v>
      </c>
      <c r="B23" t="s">
        <v>9</v>
      </c>
      <c r="C23">
        <v>27.023</v>
      </c>
    </row>
    <row r="24" spans="1:3">
      <c r="A24">
        <v>44258</v>
      </c>
      <c r="B24" t="s">
        <v>9</v>
      </c>
      <c r="C24">
        <v>27.009</v>
      </c>
    </row>
    <row r="25" spans="1:3">
      <c r="A25">
        <v>44259</v>
      </c>
      <c r="B25" t="s">
        <v>9</v>
      </c>
      <c r="C25">
        <v>27.009</v>
      </c>
    </row>
    <row r="26" spans="1:3">
      <c r="A26">
        <v>44260</v>
      </c>
      <c r="B26" t="s">
        <v>9</v>
      </c>
      <c r="C26">
        <v>27.359000000000002</v>
      </c>
    </row>
    <row r="27" spans="1:3">
      <c r="A27">
        <v>44263</v>
      </c>
      <c r="B27" t="s">
        <v>9</v>
      </c>
      <c r="C27">
        <v>27.356000000000002</v>
      </c>
    </row>
    <row r="28" spans="1:3">
      <c r="A28">
        <v>44266</v>
      </c>
      <c r="B28" t="s">
        <v>9</v>
      </c>
      <c r="C28">
        <v>27.399000000000001</v>
      </c>
    </row>
    <row r="29" spans="1:3">
      <c r="A29">
        <v>44270</v>
      </c>
      <c r="B29" t="s">
        <v>9</v>
      </c>
      <c r="C29">
        <v>27.533000000000001</v>
      </c>
    </row>
    <row r="30" spans="1:3">
      <c r="A30">
        <v>44273</v>
      </c>
      <c r="B30" t="s">
        <v>9</v>
      </c>
      <c r="C30">
        <v>27.533000000000001</v>
      </c>
    </row>
    <row r="31" spans="1:3">
      <c r="A31">
        <v>44277</v>
      </c>
      <c r="B31" t="s">
        <v>9</v>
      </c>
      <c r="C31">
        <v>27.599</v>
      </c>
    </row>
    <row r="32" spans="1:3">
      <c r="A32">
        <v>44278</v>
      </c>
      <c r="B32" t="s">
        <v>9</v>
      </c>
      <c r="C32">
        <v>27.599</v>
      </c>
    </row>
    <row r="33" spans="1:3">
      <c r="A33">
        <v>44279</v>
      </c>
      <c r="B33" t="s">
        <v>9</v>
      </c>
      <c r="C33">
        <v>27.599</v>
      </c>
    </row>
    <row r="34" spans="1:3">
      <c r="A34">
        <v>44281</v>
      </c>
      <c r="B34" t="s">
        <v>9</v>
      </c>
      <c r="C34">
        <v>27.686</v>
      </c>
    </row>
    <row r="35" spans="1:3">
      <c r="A35">
        <v>44286</v>
      </c>
      <c r="B35" t="s">
        <v>9</v>
      </c>
      <c r="C35">
        <v>27.686</v>
      </c>
    </row>
    <row r="36" spans="1:3">
      <c r="A36">
        <v>44293</v>
      </c>
      <c r="B36" t="s">
        <v>9</v>
      </c>
      <c r="C36">
        <v>27.686</v>
      </c>
    </row>
    <row r="37" spans="1:3">
      <c r="A37">
        <v>44298</v>
      </c>
      <c r="B37" t="s">
        <v>9</v>
      </c>
      <c r="C37">
        <v>27.686</v>
      </c>
    </row>
    <row r="38" spans="1:3">
      <c r="A38">
        <v>44300</v>
      </c>
      <c r="B38" t="s">
        <v>9</v>
      </c>
      <c r="C38">
        <v>27.686</v>
      </c>
    </row>
    <row r="39" spans="1:3">
      <c r="A39">
        <v>44301</v>
      </c>
      <c r="B39" t="s">
        <v>9</v>
      </c>
      <c r="C39">
        <v>27.513000000000002</v>
      </c>
    </row>
    <row r="40" spans="1:3">
      <c r="A40">
        <v>44305</v>
      </c>
      <c r="B40" t="s">
        <v>9</v>
      </c>
      <c r="C40">
        <v>27.488</v>
      </c>
    </row>
    <row r="41" spans="1:3">
      <c r="A41">
        <v>44306</v>
      </c>
      <c r="B41" t="s">
        <v>9</v>
      </c>
      <c r="C41">
        <v>27.454000000000001</v>
      </c>
    </row>
    <row r="42" spans="1:3">
      <c r="A42">
        <v>44307</v>
      </c>
      <c r="B42" t="s">
        <v>9</v>
      </c>
      <c r="C42">
        <v>27.454000000000001</v>
      </c>
    </row>
    <row r="43" spans="1:3">
      <c r="A43">
        <v>44308</v>
      </c>
      <c r="B43" t="s">
        <v>9</v>
      </c>
      <c r="C43">
        <v>27.158000000000001</v>
      </c>
    </row>
    <row r="44" spans="1:3">
      <c r="A44">
        <v>44309</v>
      </c>
      <c r="B44" t="s">
        <v>9</v>
      </c>
      <c r="C44">
        <v>27.158000000000001</v>
      </c>
    </row>
    <row r="45" spans="1:3">
      <c r="A45">
        <v>44315</v>
      </c>
      <c r="B45" t="s">
        <v>9</v>
      </c>
      <c r="C45">
        <v>27.158000000000001</v>
      </c>
    </row>
    <row r="46" spans="1:3">
      <c r="A46">
        <v>44323</v>
      </c>
      <c r="B46" t="s">
        <v>9</v>
      </c>
      <c r="C46">
        <v>27.158000000000001</v>
      </c>
    </row>
    <row r="47" spans="1:3">
      <c r="A47">
        <v>44328</v>
      </c>
      <c r="B47" t="s">
        <v>9</v>
      </c>
      <c r="C47">
        <v>27.158000000000001</v>
      </c>
    </row>
    <row r="48" spans="1:3">
      <c r="A48">
        <v>44329</v>
      </c>
      <c r="B48" t="s">
        <v>9</v>
      </c>
      <c r="C48">
        <v>27.158000000000001</v>
      </c>
    </row>
    <row r="49" spans="1:3">
      <c r="A49">
        <v>44333</v>
      </c>
      <c r="B49" t="s">
        <v>9</v>
      </c>
      <c r="C49">
        <v>27.158000000000001</v>
      </c>
    </row>
    <row r="50" spans="1:3">
      <c r="A50">
        <v>44334</v>
      </c>
      <c r="B50" t="s">
        <v>9</v>
      </c>
      <c r="C50">
        <v>27.158000000000001</v>
      </c>
    </row>
    <row r="51" spans="1:3">
      <c r="A51">
        <v>44340</v>
      </c>
      <c r="B51" t="s">
        <v>9</v>
      </c>
      <c r="C51">
        <v>26.896999999999998</v>
      </c>
    </row>
    <row r="52" spans="1:3">
      <c r="A52">
        <v>44343</v>
      </c>
      <c r="B52" t="s">
        <v>9</v>
      </c>
      <c r="C52">
        <v>26.896999999999998</v>
      </c>
    </row>
    <row r="53" spans="1:3">
      <c r="A53">
        <v>44344</v>
      </c>
      <c r="B53" t="s">
        <v>9</v>
      </c>
      <c r="C53">
        <v>26.896999999999998</v>
      </c>
    </row>
    <row r="54" spans="1:3">
      <c r="A54">
        <v>44347</v>
      </c>
      <c r="B54" t="s">
        <v>9</v>
      </c>
      <c r="C54">
        <v>26.896999999999998</v>
      </c>
    </row>
    <row r="55" spans="1:3">
      <c r="A55">
        <v>44348</v>
      </c>
      <c r="B55" t="s">
        <v>9</v>
      </c>
      <c r="C55">
        <v>26.896999999999998</v>
      </c>
    </row>
    <row r="56" spans="1:3">
      <c r="A56">
        <v>44349</v>
      </c>
      <c r="B56" t="s">
        <v>9</v>
      </c>
      <c r="C56">
        <v>26.896999999999998</v>
      </c>
    </row>
    <row r="57" spans="1:3">
      <c r="A57">
        <v>44350</v>
      </c>
      <c r="B57" t="s">
        <v>9</v>
      </c>
      <c r="C57">
        <v>26.896999999999998</v>
      </c>
    </row>
    <row r="58" spans="1:3">
      <c r="A58">
        <v>44351</v>
      </c>
      <c r="B58" t="s">
        <v>9</v>
      </c>
      <c r="C58">
        <v>26.896999999999998</v>
      </c>
    </row>
    <row r="59" spans="1:3">
      <c r="A59">
        <v>44357</v>
      </c>
      <c r="B59" t="s">
        <v>9</v>
      </c>
      <c r="C59">
        <v>27.183</v>
      </c>
    </row>
    <row r="60" spans="1:3">
      <c r="A60">
        <v>44362</v>
      </c>
      <c r="B60" t="s">
        <v>9</v>
      </c>
      <c r="C60">
        <v>27.183</v>
      </c>
    </row>
    <row r="61" spans="1:3">
      <c r="A61">
        <v>44363</v>
      </c>
      <c r="B61" t="s">
        <v>9</v>
      </c>
      <c r="C61">
        <v>26.812000000000001</v>
      </c>
    </row>
    <row r="62" spans="1:3">
      <c r="A62">
        <v>44364</v>
      </c>
      <c r="B62" t="s">
        <v>9</v>
      </c>
      <c r="C62">
        <v>26.547000000000001</v>
      </c>
    </row>
    <row r="63" spans="1:3">
      <c r="A63">
        <v>44368</v>
      </c>
      <c r="B63" t="s">
        <v>9</v>
      </c>
      <c r="C63">
        <v>26.977</v>
      </c>
    </row>
    <row r="64" spans="1:3">
      <c r="A64">
        <v>44370</v>
      </c>
      <c r="B64" t="s">
        <v>9</v>
      </c>
      <c r="C64">
        <v>26.977</v>
      </c>
    </row>
    <row r="65" spans="1:3">
      <c r="A65">
        <v>44375</v>
      </c>
      <c r="B65" t="s">
        <v>9</v>
      </c>
      <c r="C65">
        <v>26.977</v>
      </c>
    </row>
    <row r="66" spans="1:3">
      <c r="A66">
        <v>44377</v>
      </c>
      <c r="B66" t="s">
        <v>9</v>
      </c>
      <c r="C66">
        <v>26.963999999999999</v>
      </c>
    </row>
    <row r="67" spans="1:3">
      <c r="A67">
        <v>44382</v>
      </c>
      <c r="B67" t="s">
        <v>9</v>
      </c>
      <c r="C67">
        <v>27.09</v>
      </c>
    </row>
    <row r="68" spans="1:3">
      <c r="A68">
        <v>44384</v>
      </c>
      <c r="B68" t="s">
        <v>9</v>
      </c>
      <c r="C68">
        <v>27.157</v>
      </c>
    </row>
    <row r="69" spans="1:3">
      <c r="A69">
        <v>44386</v>
      </c>
      <c r="B69" t="s">
        <v>9</v>
      </c>
      <c r="C69">
        <v>27.228000000000002</v>
      </c>
    </row>
    <row r="70" spans="1:3">
      <c r="A70">
        <v>44389</v>
      </c>
      <c r="B70" t="s">
        <v>9</v>
      </c>
      <c r="C70">
        <v>27.25</v>
      </c>
    </row>
    <row r="71" spans="1:3">
      <c r="A71">
        <v>44390</v>
      </c>
      <c r="B71" t="s">
        <v>9</v>
      </c>
      <c r="C71">
        <v>27.434000000000001</v>
      </c>
    </row>
    <row r="72" spans="1:3">
      <c r="A72">
        <v>44391</v>
      </c>
      <c r="B72" t="s">
        <v>9</v>
      </c>
      <c r="C72">
        <v>27.484000000000002</v>
      </c>
    </row>
    <row r="73" spans="1:3">
      <c r="A73">
        <v>44392</v>
      </c>
      <c r="B73" t="s">
        <v>9</v>
      </c>
      <c r="C73">
        <v>27.257999999999999</v>
      </c>
    </row>
    <row r="74" spans="1:3">
      <c r="A74">
        <v>44393</v>
      </c>
      <c r="B74" t="s">
        <v>9</v>
      </c>
      <c r="C74">
        <v>27.196999999999999</v>
      </c>
    </row>
    <row r="75" spans="1:3">
      <c r="A75">
        <v>44396</v>
      </c>
      <c r="B75" t="s">
        <v>9</v>
      </c>
      <c r="C75">
        <v>27.196999999999999</v>
      </c>
    </row>
    <row r="76" spans="1:3">
      <c r="A76">
        <v>44397</v>
      </c>
      <c r="B76" t="s">
        <v>9</v>
      </c>
      <c r="C76">
        <v>27.196999999999999</v>
      </c>
    </row>
    <row r="77" spans="1:3">
      <c r="A77">
        <v>44399</v>
      </c>
      <c r="B77" t="s">
        <v>9</v>
      </c>
      <c r="C77">
        <v>27.196999999999999</v>
      </c>
    </row>
    <row r="78" spans="1:3">
      <c r="A78">
        <v>44400</v>
      </c>
      <c r="B78" t="s">
        <v>9</v>
      </c>
      <c r="C78">
        <v>27.196999999999999</v>
      </c>
    </row>
    <row r="79" spans="1:3">
      <c r="A79">
        <v>44411</v>
      </c>
      <c r="B79" t="s">
        <v>9</v>
      </c>
      <c r="C79">
        <v>27.196999999999999</v>
      </c>
    </row>
    <row r="80" spans="1:3">
      <c r="A80">
        <v>44412</v>
      </c>
      <c r="B80" t="s">
        <v>9</v>
      </c>
      <c r="C80">
        <v>27.163</v>
      </c>
    </row>
    <row r="81" spans="1:3">
      <c r="A81">
        <v>44413</v>
      </c>
      <c r="B81" t="s">
        <v>9</v>
      </c>
      <c r="C81">
        <v>27.163</v>
      </c>
    </row>
    <row r="82" spans="1:3">
      <c r="A82">
        <v>44414</v>
      </c>
      <c r="B82" t="s">
        <v>9</v>
      </c>
      <c r="C82">
        <v>27.163</v>
      </c>
    </row>
    <row r="83" spans="1:3">
      <c r="A83">
        <v>44417</v>
      </c>
      <c r="B83" t="s">
        <v>9</v>
      </c>
      <c r="C83">
        <v>27.177</v>
      </c>
    </row>
    <row r="84" spans="1:3">
      <c r="A84">
        <v>44420</v>
      </c>
      <c r="B84" t="s">
        <v>9</v>
      </c>
      <c r="C84">
        <v>27.178000000000001</v>
      </c>
    </row>
    <row r="85" spans="1:3">
      <c r="A85">
        <v>44424</v>
      </c>
      <c r="B85" t="s">
        <v>9</v>
      </c>
      <c r="C85">
        <v>27.117000000000001</v>
      </c>
    </row>
    <row r="86" spans="1:3">
      <c r="A86">
        <v>44425</v>
      </c>
      <c r="B86" t="s">
        <v>9</v>
      </c>
      <c r="C86">
        <v>26.402999999999999</v>
      </c>
    </row>
    <row r="87" spans="1:3">
      <c r="A87">
        <v>44426</v>
      </c>
      <c r="B87" t="s">
        <v>9</v>
      </c>
      <c r="C87">
        <v>25.797999999999998</v>
      </c>
    </row>
    <row r="88" spans="1:3">
      <c r="A88">
        <v>44427</v>
      </c>
      <c r="B88" t="s">
        <v>9</v>
      </c>
      <c r="C88">
        <v>25.655999999999999</v>
      </c>
    </row>
    <row r="89" spans="1:3">
      <c r="A89">
        <v>44440</v>
      </c>
      <c r="B89" t="s">
        <v>9</v>
      </c>
      <c r="C89">
        <v>25.655999999999999</v>
      </c>
    </row>
    <row r="90" spans="1:3">
      <c r="A90">
        <v>44445</v>
      </c>
      <c r="B90" t="s">
        <v>9</v>
      </c>
      <c r="C90">
        <v>25.239000000000001</v>
      </c>
    </row>
    <row r="91" spans="1:3">
      <c r="A91">
        <v>44448</v>
      </c>
      <c r="B91" t="s">
        <v>9</v>
      </c>
      <c r="C91">
        <v>25.175999999999998</v>
      </c>
    </row>
    <row r="92" spans="1:3">
      <c r="A92">
        <v>44449</v>
      </c>
      <c r="B92" t="s">
        <v>9</v>
      </c>
      <c r="C92">
        <v>25.135000000000002</v>
      </c>
    </row>
    <row r="93" spans="1:3">
      <c r="A93">
        <v>44452</v>
      </c>
      <c r="B93" t="s">
        <v>9</v>
      </c>
      <c r="C93">
        <v>25.149000000000001</v>
      </c>
    </row>
    <row r="94" spans="1:3">
      <c r="A94">
        <v>44453</v>
      </c>
      <c r="B94" t="s">
        <v>9</v>
      </c>
      <c r="C94">
        <v>25.164999999999999</v>
      </c>
    </row>
    <row r="95" spans="1:3">
      <c r="A95">
        <v>44454</v>
      </c>
      <c r="B95" t="s">
        <v>9</v>
      </c>
      <c r="C95">
        <v>25.14</v>
      </c>
    </row>
    <row r="96" spans="1:3">
      <c r="A96">
        <v>44455</v>
      </c>
      <c r="B96" t="s">
        <v>9</v>
      </c>
      <c r="C96">
        <v>25.463000000000001</v>
      </c>
    </row>
    <row r="97" spans="1:3">
      <c r="A97">
        <v>44456</v>
      </c>
      <c r="B97" t="s">
        <v>9</v>
      </c>
      <c r="C97">
        <v>25.463000000000001</v>
      </c>
    </row>
    <row r="98" spans="1:3">
      <c r="A98">
        <v>44459</v>
      </c>
      <c r="B98" t="s">
        <v>9</v>
      </c>
      <c r="C98">
        <v>25.463000000000001</v>
      </c>
    </row>
    <row r="99" spans="1:3">
      <c r="A99">
        <v>44460</v>
      </c>
      <c r="B99" t="s">
        <v>9</v>
      </c>
      <c r="C99">
        <v>25.501999999999999</v>
      </c>
    </row>
    <row r="100" spans="1:3">
      <c r="A100">
        <v>44467</v>
      </c>
      <c r="B100" t="s">
        <v>9</v>
      </c>
      <c r="C100">
        <v>25.501999999999999</v>
      </c>
    </row>
    <row r="101" spans="1:3">
      <c r="A101">
        <v>44468</v>
      </c>
      <c r="B101" t="s">
        <v>9</v>
      </c>
      <c r="C101">
        <v>25.501999999999999</v>
      </c>
    </row>
    <row r="102" spans="1:3">
      <c r="A102">
        <v>44469</v>
      </c>
      <c r="B102" t="s">
        <v>9</v>
      </c>
      <c r="C102">
        <v>25.651</v>
      </c>
    </row>
    <row r="103" spans="1:3">
      <c r="A103">
        <v>44470</v>
      </c>
      <c r="B103" t="s">
        <v>9</v>
      </c>
      <c r="C103">
        <v>25.651</v>
      </c>
    </row>
    <row r="104" spans="1:3">
      <c r="A104">
        <v>44474</v>
      </c>
      <c r="B104" t="s">
        <v>9</v>
      </c>
      <c r="C104">
        <v>26.058</v>
      </c>
    </row>
    <row r="105" spans="1:3">
      <c r="A105">
        <v>44475</v>
      </c>
      <c r="B105" t="s">
        <v>9</v>
      </c>
      <c r="C105">
        <v>26.068999999999999</v>
      </c>
    </row>
    <row r="106" spans="1:3">
      <c r="A106">
        <v>44477</v>
      </c>
      <c r="B106" t="s">
        <v>9</v>
      </c>
      <c r="C106">
        <v>26.068999999999999</v>
      </c>
    </row>
    <row r="107" spans="1:3">
      <c r="A107">
        <v>44480</v>
      </c>
      <c r="B107" t="s">
        <v>9</v>
      </c>
      <c r="C107">
        <v>26.882000000000001</v>
      </c>
    </row>
    <row r="108" spans="1:3">
      <c r="A108">
        <v>44481</v>
      </c>
      <c r="B108" t="s">
        <v>9</v>
      </c>
      <c r="C108">
        <v>27.082000000000001</v>
      </c>
    </row>
    <row r="109" spans="1:3">
      <c r="A109">
        <v>44482</v>
      </c>
      <c r="B109" t="s">
        <v>9</v>
      </c>
      <c r="C109">
        <v>27.082000000000001</v>
      </c>
    </row>
    <row r="110" spans="1:3">
      <c r="A110">
        <v>44483</v>
      </c>
      <c r="B110" t="s">
        <v>9</v>
      </c>
      <c r="C110">
        <v>27.32</v>
      </c>
    </row>
    <row r="111" spans="1:3">
      <c r="A111">
        <v>44484</v>
      </c>
      <c r="B111" t="s">
        <v>9</v>
      </c>
      <c r="C111">
        <v>27.312999999999999</v>
      </c>
    </row>
    <row r="112" spans="1:3">
      <c r="A112">
        <v>44487</v>
      </c>
      <c r="B112" t="s">
        <v>9</v>
      </c>
      <c r="C112">
        <v>27.587</v>
      </c>
    </row>
    <row r="113" spans="1:3">
      <c r="A113">
        <v>44490</v>
      </c>
      <c r="B113" t="s">
        <v>9</v>
      </c>
      <c r="C113">
        <v>27.358000000000001</v>
      </c>
    </row>
    <row r="114" spans="1:3">
      <c r="A114">
        <v>44491</v>
      </c>
      <c r="B114" t="s">
        <v>9</v>
      </c>
      <c r="C114">
        <v>27.073</v>
      </c>
    </row>
    <row r="115" spans="1:3">
      <c r="A115">
        <v>44494</v>
      </c>
      <c r="B115" t="s">
        <v>9</v>
      </c>
      <c r="C115">
        <v>27.073</v>
      </c>
    </row>
    <row r="116" spans="1:3">
      <c r="A116">
        <v>44501</v>
      </c>
      <c r="B116" t="s">
        <v>9</v>
      </c>
      <c r="C116">
        <v>27.227</v>
      </c>
    </row>
    <row r="117" spans="1:3">
      <c r="A117">
        <v>44504</v>
      </c>
      <c r="B117" t="s">
        <v>9</v>
      </c>
      <c r="C117">
        <v>27.192</v>
      </c>
    </row>
    <row r="118" spans="1:3">
      <c r="A118">
        <v>44505</v>
      </c>
      <c r="B118" t="s">
        <v>9</v>
      </c>
      <c r="C118">
        <v>26.960999999999999</v>
      </c>
    </row>
    <row r="119" spans="1:3">
      <c r="A119">
        <v>44508</v>
      </c>
      <c r="B119" t="s">
        <v>9</v>
      </c>
      <c r="C119">
        <v>26.93</v>
      </c>
    </row>
    <row r="120" spans="1:3">
      <c r="A120">
        <v>44509</v>
      </c>
      <c r="B120" t="s">
        <v>9</v>
      </c>
      <c r="C120">
        <v>26.93</v>
      </c>
    </row>
    <row r="121" spans="1:3">
      <c r="A121">
        <v>44510</v>
      </c>
      <c r="B121" t="s">
        <v>9</v>
      </c>
      <c r="C121">
        <v>26.837</v>
      </c>
    </row>
    <row r="122" spans="1:3">
      <c r="A122">
        <v>44511</v>
      </c>
      <c r="B122" t="s">
        <v>9</v>
      </c>
      <c r="C122">
        <v>26.837</v>
      </c>
    </row>
    <row r="123" spans="1:3">
      <c r="A123">
        <v>44515</v>
      </c>
      <c r="B123" t="s">
        <v>9</v>
      </c>
      <c r="C123">
        <v>27.129000000000001</v>
      </c>
    </row>
    <row r="124" spans="1:3">
      <c r="A124">
        <v>44516</v>
      </c>
      <c r="B124" t="s">
        <v>9</v>
      </c>
      <c r="C124">
        <v>27.187000000000001</v>
      </c>
    </row>
    <row r="125" spans="1:3">
      <c r="A125">
        <v>44517</v>
      </c>
      <c r="B125" t="s">
        <v>9</v>
      </c>
      <c r="C125">
        <v>27.187000000000001</v>
      </c>
    </row>
    <row r="126" spans="1:3">
      <c r="A126">
        <v>44522</v>
      </c>
      <c r="B126" t="s">
        <v>9</v>
      </c>
      <c r="C126">
        <v>27.187000000000001</v>
      </c>
    </row>
    <row r="127" spans="1:3">
      <c r="A127">
        <v>44523</v>
      </c>
      <c r="B127" t="s">
        <v>9</v>
      </c>
      <c r="C127">
        <v>27.216999999999999</v>
      </c>
    </row>
    <row r="128" spans="1:3">
      <c r="A128">
        <v>44524</v>
      </c>
      <c r="B128" t="s">
        <v>9</v>
      </c>
      <c r="C128">
        <v>27.192</v>
      </c>
    </row>
    <row r="129" spans="1:3">
      <c r="A129">
        <v>44529</v>
      </c>
      <c r="B129" t="s">
        <v>9</v>
      </c>
      <c r="C129">
        <v>27.181000000000001</v>
      </c>
    </row>
    <row r="130" spans="1:3">
      <c r="A130">
        <v>44533</v>
      </c>
      <c r="B130" t="s">
        <v>9</v>
      </c>
      <c r="C130">
        <v>27.181000000000001</v>
      </c>
    </row>
    <row r="131" spans="1:3">
      <c r="A131">
        <v>44536</v>
      </c>
      <c r="B131" t="s">
        <v>9</v>
      </c>
      <c r="C131">
        <v>27.181000000000001</v>
      </c>
    </row>
    <row r="132" spans="1:3">
      <c r="A132">
        <v>44538</v>
      </c>
      <c r="B132" t="s">
        <v>9</v>
      </c>
      <c r="C132">
        <v>27.199000000000002</v>
      </c>
    </row>
    <row r="133" spans="1:3">
      <c r="A133">
        <v>44539</v>
      </c>
      <c r="B133" t="s">
        <v>9</v>
      </c>
      <c r="C133">
        <v>27.199000000000002</v>
      </c>
    </row>
    <row r="134" spans="1:3">
      <c r="A134">
        <v>44540</v>
      </c>
      <c r="B134" t="s">
        <v>9</v>
      </c>
      <c r="C134">
        <v>27.199000000000002</v>
      </c>
    </row>
    <row r="135" spans="1:3">
      <c r="A135">
        <v>44544</v>
      </c>
      <c r="B135" t="s">
        <v>9</v>
      </c>
      <c r="C135">
        <v>27.199000000000002</v>
      </c>
    </row>
    <row r="136" spans="1:3">
      <c r="A136">
        <v>44545</v>
      </c>
      <c r="B136" t="s">
        <v>9</v>
      </c>
      <c r="C136">
        <v>27.238</v>
      </c>
    </row>
    <row r="137" spans="1:3">
      <c r="A137">
        <v>44567</v>
      </c>
      <c r="B137" t="s">
        <v>9</v>
      </c>
      <c r="C137">
        <v>27.315000000000001</v>
      </c>
    </row>
    <row r="138" spans="1:3">
      <c r="A138">
        <v>44571</v>
      </c>
      <c r="B138" t="s">
        <v>9</v>
      </c>
      <c r="C138">
        <v>27.315000000000001</v>
      </c>
    </row>
    <row r="139" spans="1:3">
      <c r="A139">
        <v>44573</v>
      </c>
      <c r="B139" t="s">
        <v>9</v>
      </c>
      <c r="C139">
        <v>27.315000000000001</v>
      </c>
    </row>
    <row r="140" spans="1:3">
      <c r="A140">
        <v>44574</v>
      </c>
      <c r="B140" t="s">
        <v>9</v>
      </c>
      <c r="C140">
        <v>27.315000000000001</v>
      </c>
    </row>
    <row r="141" spans="1:3">
      <c r="A141">
        <v>44575</v>
      </c>
      <c r="B141" t="s">
        <v>9</v>
      </c>
      <c r="C141">
        <v>27.283999999999999</v>
      </c>
    </row>
    <row r="142" spans="1:3">
      <c r="A142">
        <v>44578</v>
      </c>
      <c r="B142" t="s">
        <v>9</v>
      </c>
      <c r="C142">
        <v>27.306999999999999</v>
      </c>
    </row>
    <row r="143" spans="1:3">
      <c r="A143">
        <v>44579</v>
      </c>
      <c r="B143" t="s">
        <v>9</v>
      </c>
      <c r="C143">
        <v>27.344000000000001</v>
      </c>
    </row>
    <row r="144" spans="1:3">
      <c r="A144">
        <v>44581</v>
      </c>
      <c r="B144" t="s">
        <v>9</v>
      </c>
      <c r="C144">
        <v>27.728999999999999</v>
      </c>
    </row>
    <row r="145" spans="1:3">
      <c r="A145">
        <v>44582</v>
      </c>
      <c r="B145" t="s">
        <v>9</v>
      </c>
      <c r="C145">
        <v>27.812000000000001</v>
      </c>
    </row>
    <row r="146" spans="1:3">
      <c r="A146">
        <v>44585</v>
      </c>
      <c r="B146" t="s">
        <v>9</v>
      </c>
      <c r="C146">
        <v>28.114999999999998</v>
      </c>
    </row>
    <row r="147" spans="1:3">
      <c r="A147">
        <v>44588</v>
      </c>
      <c r="B147" t="s">
        <v>9</v>
      </c>
      <c r="C147">
        <v>28.053999999999998</v>
      </c>
    </row>
    <row r="148" spans="1:3">
      <c r="A148">
        <v>44589</v>
      </c>
      <c r="B148" t="s">
        <v>9</v>
      </c>
      <c r="C148">
        <v>28.053999999999998</v>
      </c>
    </row>
    <row r="149" spans="1:3">
      <c r="A149">
        <v>44594</v>
      </c>
      <c r="B149" t="s">
        <v>9</v>
      </c>
      <c r="C149">
        <v>27.899000000000001</v>
      </c>
    </row>
    <row r="150" spans="1:3">
      <c r="A150">
        <v>44599</v>
      </c>
      <c r="B150" t="s">
        <v>9</v>
      </c>
      <c r="C150">
        <v>28.062999999999999</v>
      </c>
    </row>
    <row r="151" spans="1:3">
      <c r="A151">
        <v>44602</v>
      </c>
      <c r="B151" t="s">
        <v>9</v>
      </c>
      <c r="C151">
        <v>28.31</v>
      </c>
    </row>
    <row r="152" spans="1:3">
      <c r="A152">
        <v>44606</v>
      </c>
      <c r="B152" t="s">
        <v>9</v>
      </c>
      <c r="C152">
        <v>28.31</v>
      </c>
    </row>
    <row r="153" spans="1:3">
      <c r="A153">
        <v>44607</v>
      </c>
      <c r="B153" t="s">
        <v>9</v>
      </c>
      <c r="C153">
        <v>28.477</v>
      </c>
    </row>
    <row r="154" spans="1:3">
      <c r="A154">
        <v>44609</v>
      </c>
      <c r="B154" t="s">
        <v>9</v>
      </c>
      <c r="C154">
        <v>29.297999999999998</v>
      </c>
    </row>
    <row r="155" spans="1:3">
      <c r="A155">
        <v>44610</v>
      </c>
      <c r="B155" t="s">
        <v>9</v>
      </c>
      <c r="C155">
        <v>29.577000000000002</v>
      </c>
    </row>
    <row r="156" spans="1:3">
      <c r="A156">
        <v>44613</v>
      </c>
      <c r="B156" t="s">
        <v>9</v>
      </c>
      <c r="C156">
        <v>29.577000000000002</v>
      </c>
    </row>
    <row r="157" spans="1:3">
      <c r="A157">
        <v>44616</v>
      </c>
      <c r="B157" t="s">
        <v>9</v>
      </c>
      <c r="C157">
        <v>29.577000000000002</v>
      </c>
    </row>
    <row r="158" spans="1:3">
      <c r="A158">
        <v>44617</v>
      </c>
      <c r="B158" t="s">
        <v>9</v>
      </c>
      <c r="C158">
        <v>29.577000000000002</v>
      </c>
    </row>
    <row r="159" spans="1:3">
      <c r="A159">
        <v>44620</v>
      </c>
      <c r="B159" t="s">
        <v>9</v>
      </c>
      <c r="C159">
        <v>29.861999999999998</v>
      </c>
    </row>
    <row r="160" spans="1:3">
      <c r="A160">
        <v>44622</v>
      </c>
      <c r="B160" t="s">
        <v>9</v>
      </c>
      <c r="C160">
        <v>29.861999999999998</v>
      </c>
    </row>
    <row r="161" spans="1:3">
      <c r="A161">
        <v>44623</v>
      </c>
      <c r="B161" t="s">
        <v>9</v>
      </c>
      <c r="C161">
        <v>29.861999999999998</v>
      </c>
    </row>
    <row r="162" spans="1:3">
      <c r="A162">
        <v>44624</v>
      </c>
      <c r="B162" t="s">
        <v>9</v>
      </c>
      <c r="C162">
        <v>30.154</v>
      </c>
    </row>
    <row r="163" spans="1:3">
      <c r="A163">
        <v>44627</v>
      </c>
      <c r="B163" t="s">
        <v>9</v>
      </c>
      <c r="C163">
        <v>30.154</v>
      </c>
    </row>
    <row r="164" spans="1:3">
      <c r="A164">
        <v>44628</v>
      </c>
      <c r="B164" t="s">
        <v>9</v>
      </c>
      <c r="C164">
        <v>30.768999999999998</v>
      </c>
    </row>
    <row r="165" spans="1:3">
      <c r="A165">
        <v>44630</v>
      </c>
      <c r="B165" t="s">
        <v>9</v>
      </c>
      <c r="C165">
        <v>30.768999999999998</v>
      </c>
    </row>
    <row r="166" spans="1:3">
      <c r="A166">
        <v>44631</v>
      </c>
      <c r="B166" t="s">
        <v>9</v>
      </c>
      <c r="C166">
        <v>31.027000000000001</v>
      </c>
    </row>
    <row r="167" spans="1:3">
      <c r="A167">
        <v>44634</v>
      </c>
      <c r="B167" t="s">
        <v>9</v>
      </c>
      <c r="C167">
        <v>31.643000000000001</v>
      </c>
    </row>
    <row r="168" spans="1:3">
      <c r="A168">
        <v>44637</v>
      </c>
      <c r="B168" t="s">
        <v>9</v>
      </c>
      <c r="C168">
        <v>31.643000000000001</v>
      </c>
    </row>
    <row r="169" spans="1:3">
      <c r="A169">
        <v>44642</v>
      </c>
      <c r="B169" t="s">
        <v>9</v>
      </c>
      <c r="C169">
        <v>31.643000000000001</v>
      </c>
    </row>
    <row r="170" spans="1:3">
      <c r="A170">
        <v>44643</v>
      </c>
      <c r="B170" t="s">
        <v>9</v>
      </c>
      <c r="C170">
        <v>31.893000000000001</v>
      </c>
    </row>
    <row r="171" spans="1:3">
      <c r="A171">
        <v>44648</v>
      </c>
      <c r="B171" t="s">
        <v>9</v>
      </c>
      <c r="C171">
        <v>31.893000000000001</v>
      </c>
    </row>
    <row r="172" spans="1:3">
      <c r="A172">
        <v>44649</v>
      </c>
      <c r="B172" t="s">
        <v>9</v>
      </c>
      <c r="C172">
        <v>32.323</v>
      </c>
    </row>
    <row r="173" spans="1:3">
      <c r="A173">
        <v>44652</v>
      </c>
      <c r="B173" t="s">
        <v>9</v>
      </c>
      <c r="C173">
        <v>32.308</v>
      </c>
    </row>
    <row r="174" spans="1:3">
      <c r="A174">
        <v>44657</v>
      </c>
      <c r="B174" t="s">
        <v>9</v>
      </c>
      <c r="C174">
        <v>32.308</v>
      </c>
    </row>
    <row r="175" spans="1:3">
      <c r="A175">
        <v>44659</v>
      </c>
      <c r="B175" t="s">
        <v>9</v>
      </c>
      <c r="C175">
        <v>32.308</v>
      </c>
    </row>
    <row r="176" spans="1:3">
      <c r="A176">
        <v>44662</v>
      </c>
      <c r="B176" t="s">
        <v>9</v>
      </c>
      <c r="C176">
        <v>31.8</v>
      </c>
    </row>
    <row r="177" spans="1:3">
      <c r="A177">
        <v>44663</v>
      </c>
      <c r="B177" t="s">
        <v>9</v>
      </c>
      <c r="C177">
        <v>31.8</v>
      </c>
    </row>
    <row r="178" spans="1:3">
      <c r="A178">
        <v>44664</v>
      </c>
      <c r="B178" t="s">
        <v>9</v>
      </c>
      <c r="C178">
        <v>31.946000000000002</v>
      </c>
    </row>
    <row r="179" spans="1:3">
      <c r="A179">
        <v>44665</v>
      </c>
      <c r="B179" t="s">
        <v>9</v>
      </c>
      <c r="C179">
        <v>31.946000000000002</v>
      </c>
    </row>
    <row r="180" spans="1:3">
      <c r="A180">
        <v>44670</v>
      </c>
      <c r="B180" t="s">
        <v>9</v>
      </c>
      <c r="C180">
        <v>31.946000000000002</v>
      </c>
    </row>
    <row r="181" spans="1:3">
      <c r="A181">
        <v>44671</v>
      </c>
      <c r="B181" t="s">
        <v>9</v>
      </c>
      <c r="C181">
        <v>32.334000000000003</v>
      </c>
    </row>
    <row r="182" spans="1:3">
      <c r="A182">
        <v>44676</v>
      </c>
      <c r="B182" t="s">
        <v>9</v>
      </c>
      <c r="C182">
        <v>32.334000000000003</v>
      </c>
    </row>
    <row r="183" spans="1:3">
      <c r="A183">
        <v>44677</v>
      </c>
      <c r="B183" t="s">
        <v>9</v>
      </c>
      <c r="C183">
        <v>32.588000000000001</v>
      </c>
    </row>
    <row r="184" spans="1:3">
      <c r="A184">
        <v>44678</v>
      </c>
      <c r="B184" t="s">
        <v>9</v>
      </c>
      <c r="C184">
        <v>32.634</v>
      </c>
    </row>
    <row r="185" spans="1:3">
      <c r="A185">
        <v>44685</v>
      </c>
      <c r="B185" t="s">
        <v>9</v>
      </c>
      <c r="C185">
        <v>32.634</v>
      </c>
    </row>
    <row r="186" spans="1:3">
      <c r="A186">
        <v>44690</v>
      </c>
      <c r="B186" t="s">
        <v>9</v>
      </c>
      <c r="C186">
        <v>32.932000000000002</v>
      </c>
    </row>
    <row r="187" spans="1:3">
      <c r="A187">
        <v>44694</v>
      </c>
      <c r="B187" t="s">
        <v>9</v>
      </c>
      <c r="C187">
        <v>32.932000000000002</v>
      </c>
    </row>
    <row r="188" spans="1:3">
      <c r="A188">
        <v>44698</v>
      </c>
      <c r="B188" t="s">
        <v>9</v>
      </c>
      <c r="C188">
        <v>32.932000000000002</v>
      </c>
    </row>
    <row r="189" spans="1:3">
      <c r="A189">
        <v>44699</v>
      </c>
      <c r="B189" t="s">
        <v>9</v>
      </c>
      <c r="C189">
        <v>33.026000000000003</v>
      </c>
    </row>
    <row r="190" spans="1:3">
      <c r="A190">
        <v>44700</v>
      </c>
      <c r="B190" t="s">
        <v>9</v>
      </c>
      <c r="C190">
        <v>33.026000000000003</v>
      </c>
    </row>
    <row r="191" spans="1:3">
      <c r="A191">
        <v>44701</v>
      </c>
      <c r="B191" t="s">
        <v>9</v>
      </c>
      <c r="C191">
        <v>32.875999999999998</v>
      </c>
    </row>
    <row r="192" spans="1:3">
      <c r="A192">
        <v>44705</v>
      </c>
      <c r="B192" t="s">
        <v>9</v>
      </c>
      <c r="C192">
        <v>32.875999999999998</v>
      </c>
    </row>
    <row r="193" spans="1:3">
      <c r="A193">
        <v>44706</v>
      </c>
      <c r="B193" t="s">
        <v>9</v>
      </c>
      <c r="C193">
        <v>32.720999999999997</v>
      </c>
    </row>
    <row r="194" spans="1:3">
      <c r="A194">
        <v>44707</v>
      </c>
      <c r="B194" t="s">
        <v>9</v>
      </c>
      <c r="C194">
        <v>32.720999999999997</v>
      </c>
    </row>
    <row r="195" spans="1:3">
      <c r="A195">
        <v>44708</v>
      </c>
      <c r="B195" t="s">
        <v>9</v>
      </c>
      <c r="C195">
        <v>32.494</v>
      </c>
    </row>
    <row r="196" spans="1:3">
      <c r="A196">
        <v>44711</v>
      </c>
      <c r="B196" t="s">
        <v>9</v>
      </c>
      <c r="C196">
        <v>32.494</v>
      </c>
    </row>
    <row r="197" spans="1:3">
      <c r="A197">
        <v>44712</v>
      </c>
      <c r="B197" t="s">
        <v>9</v>
      </c>
      <c r="C197">
        <v>32.436</v>
      </c>
    </row>
    <row r="198" spans="1:3">
      <c r="A198">
        <v>44713</v>
      </c>
      <c r="B198" t="s">
        <v>9</v>
      </c>
      <c r="C198">
        <v>32.436</v>
      </c>
    </row>
    <row r="199" spans="1:3">
      <c r="A199">
        <v>44714</v>
      </c>
      <c r="B199" t="s">
        <v>9</v>
      </c>
      <c r="C199">
        <v>32.436</v>
      </c>
    </row>
    <row r="200" spans="1:3">
      <c r="A200">
        <v>44715</v>
      </c>
      <c r="B200" t="s">
        <v>9</v>
      </c>
      <c r="C200">
        <v>33.018000000000001</v>
      </c>
    </row>
    <row r="201" spans="1:3">
      <c r="A201">
        <v>44718</v>
      </c>
      <c r="B201" t="s">
        <v>9</v>
      </c>
      <c r="C201">
        <v>33.018000000000001</v>
      </c>
    </row>
    <row r="202" spans="1:3">
      <c r="A202">
        <v>44719</v>
      </c>
      <c r="B202" t="s">
        <v>9</v>
      </c>
      <c r="C202">
        <v>33.018000000000001</v>
      </c>
    </row>
    <row r="203" spans="1:3">
      <c r="A203">
        <v>44720</v>
      </c>
      <c r="B203" t="s">
        <v>9</v>
      </c>
      <c r="C203">
        <v>33.018000000000001</v>
      </c>
    </row>
    <row r="204" spans="1:3">
      <c r="A204">
        <v>44721</v>
      </c>
      <c r="B204" t="s">
        <v>9</v>
      </c>
      <c r="C204">
        <v>33.018000000000001</v>
      </c>
    </row>
    <row r="205" spans="1:3">
      <c r="A205">
        <v>44722</v>
      </c>
      <c r="B205" t="s">
        <v>9</v>
      </c>
      <c r="C205">
        <v>33.002000000000002</v>
      </c>
    </row>
    <row r="206" spans="1:3">
      <c r="A206">
        <v>44725</v>
      </c>
      <c r="B206" t="s">
        <v>9</v>
      </c>
      <c r="C206">
        <v>33.002000000000002</v>
      </c>
    </row>
    <row r="207" spans="1:3">
      <c r="A207">
        <v>44726</v>
      </c>
      <c r="B207" t="s">
        <v>9</v>
      </c>
      <c r="C207">
        <v>33.002000000000002</v>
      </c>
    </row>
    <row r="208" spans="1:3">
      <c r="A208">
        <v>44727</v>
      </c>
      <c r="B208" t="s">
        <v>9</v>
      </c>
      <c r="C208">
        <v>33.287999999999997</v>
      </c>
    </row>
    <row r="209" spans="1:3">
      <c r="A209">
        <v>44728</v>
      </c>
      <c r="B209" t="s">
        <v>9</v>
      </c>
      <c r="C209">
        <v>33.287999999999997</v>
      </c>
    </row>
    <row r="210" spans="1:3">
      <c r="A210">
        <v>44729</v>
      </c>
      <c r="B210" t="s">
        <v>9</v>
      </c>
      <c r="C210">
        <v>33.287999999999997</v>
      </c>
    </row>
    <row r="211" spans="1:3">
      <c r="A211">
        <v>44732</v>
      </c>
      <c r="B211" t="s">
        <v>9</v>
      </c>
      <c r="C211">
        <v>33.287999999999997</v>
      </c>
    </row>
    <row r="212" spans="1:3">
      <c r="A212">
        <v>44733</v>
      </c>
      <c r="B212" t="s">
        <v>9</v>
      </c>
      <c r="C212">
        <v>33.287999999999997</v>
      </c>
    </row>
    <row r="213" spans="1:3">
      <c r="A213">
        <v>44734</v>
      </c>
      <c r="B213" t="s">
        <v>9</v>
      </c>
      <c r="C213">
        <v>33.305999999999997</v>
      </c>
    </row>
    <row r="214" spans="1:3">
      <c r="A214">
        <v>44735</v>
      </c>
      <c r="B214" t="s">
        <v>9</v>
      </c>
      <c r="C214">
        <v>33.305999999999997</v>
      </c>
    </row>
    <row r="215" spans="1:3">
      <c r="A215">
        <v>44736</v>
      </c>
      <c r="B215" t="s">
        <v>9</v>
      </c>
      <c r="C215">
        <v>33.32</v>
      </c>
    </row>
    <row r="216" spans="1:3">
      <c r="A216">
        <v>44740</v>
      </c>
      <c r="B216" t="s">
        <v>9</v>
      </c>
      <c r="C216">
        <v>33.32</v>
      </c>
    </row>
    <row r="217" spans="1:3">
      <c r="A217">
        <v>44741</v>
      </c>
      <c r="B217" t="s">
        <v>9</v>
      </c>
      <c r="C217">
        <v>33.234000000000002</v>
      </c>
    </row>
    <row r="218" spans="1:3">
      <c r="A218">
        <v>44742</v>
      </c>
      <c r="B218" t="s">
        <v>9</v>
      </c>
      <c r="C218">
        <v>33.770000000000003</v>
      </c>
    </row>
    <row r="219" spans="1:3">
      <c r="A219">
        <v>44746</v>
      </c>
      <c r="B219" t="s">
        <v>9</v>
      </c>
      <c r="C219">
        <v>33.851999999999997</v>
      </c>
    </row>
    <row r="220" spans="1:3">
      <c r="A220">
        <v>44747</v>
      </c>
      <c r="B220" t="s">
        <v>9</v>
      </c>
      <c r="C220">
        <v>34.072000000000003</v>
      </c>
    </row>
    <row r="221" spans="1:3">
      <c r="A221">
        <v>44748</v>
      </c>
      <c r="B221" t="s">
        <v>9</v>
      </c>
      <c r="C221">
        <v>34.222000000000001</v>
      </c>
    </row>
    <row r="222" spans="1:3">
      <c r="A222">
        <v>44749</v>
      </c>
      <c r="B222" t="s">
        <v>9</v>
      </c>
      <c r="C222">
        <v>34.222000000000001</v>
      </c>
    </row>
    <row r="223" spans="1:3">
      <c r="A223">
        <v>44753</v>
      </c>
      <c r="B223" t="s">
        <v>9</v>
      </c>
      <c r="C223">
        <v>34.215000000000003</v>
      </c>
    </row>
    <row r="224" spans="1:3">
      <c r="A224">
        <v>44754</v>
      </c>
      <c r="B224" t="s">
        <v>9</v>
      </c>
      <c r="C224">
        <v>34.421999999999997</v>
      </c>
    </row>
    <row r="225" spans="1:3">
      <c r="A225">
        <v>44755</v>
      </c>
      <c r="B225" t="s">
        <v>9</v>
      </c>
      <c r="C225">
        <v>34.488999999999997</v>
      </c>
    </row>
    <row r="226" spans="1:3">
      <c r="A226">
        <v>44756</v>
      </c>
      <c r="B226" t="s">
        <v>9</v>
      </c>
      <c r="C226">
        <v>34.488999999999997</v>
      </c>
    </row>
    <row r="227" spans="1:3">
      <c r="A227">
        <v>44757</v>
      </c>
      <c r="B227" t="s">
        <v>9</v>
      </c>
      <c r="C227">
        <v>34.529000000000003</v>
      </c>
    </row>
    <row r="228" spans="1:3">
      <c r="A228">
        <v>44760</v>
      </c>
      <c r="B228" t="s">
        <v>9</v>
      </c>
      <c r="C228">
        <v>34.395000000000003</v>
      </c>
    </row>
    <row r="229" spans="1:3">
      <c r="A229">
        <v>44761</v>
      </c>
      <c r="B229" t="s">
        <v>9</v>
      </c>
      <c r="C229">
        <v>34.465000000000003</v>
      </c>
    </row>
    <row r="230" spans="1:3">
      <c r="A230">
        <v>44762</v>
      </c>
      <c r="B230" t="s">
        <v>9</v>
      </c>
      <c r="C230">
        <v>34.465000000000003</v>
      </c>
    </row>
    <row r="231" spans="1:3">
      <c r="A231">
        <v>44763</v>
      </c>
      <c r="B231" t="s">
        <v>9</v>
      </c>
      <c r="C231">
        <v>34.442</v>
      </c>
    </row>
    <row r="232" spans="1:3">
      <c r="A232">
        <v>44764</v>
      </c>
      <c r="B232" t="s">
        <v>9</v>
      </c>
      <c r="C232">
        <v>34.298999999999999</v>
      </c>
    </row>
    <row r="233" spans="1:3">
      <c r="A233">
        <v>44767</v>
      </c>
      <c r="B233" t="s">
        <v>9</v>
      </c>
      <c r="C233">
        <v>34.298999999999999</v>
      </c>
    </row>
    <row r="234" spans="1:3">
      <c r="A234">
        <v>44776</v>
      </c>
      <c r="B234" t="s">
        <v>9</v>
      </c>
      <c r="C234">
        <v>34.298999999999999</v>
      </c>
    </row>
    <row r="235" spans="1:3">
      <c r="A235">
        <v>44781</v>
      </c>
      <c r="B235" t="s">
        <v>9</v>
      </c>
      <c r="C235">
        <v>34.298999999999999</v>
      </c>
    </row>
    <row r="236" spans="1:3">
      <c r="A236">
        <v>44783</v>
      </c>
      <c r="B236" t="s">
        <v>9</v>
      </c>
      <c r="C236">
        <v>34.268999999999998</v>
      </c>
    </row>
    <row r="237" spans="1:3">
      <c r="A237">
        <v>44784</v>
      </c>
      <c r="B237" t="s">
        <v>9</v>
      </c>
      <c r="C237">
        <v>34.268999999999998</v>
      </c>
    </row>
    <row r="238" spans="1:3">
      <c r="A238">
        <v>44785</v>
      </c>
      <c r="B238" t="s">
        <v>9</v>
      </c>
      <c r="C238">
        <v>34.216000000000001</v>
      </c>
    </row>
    <row r="239" spans="1:3">
      <c r="A239">
        <v>44799</v>
      </c>
      <c r="B239" t="s">
        <v>9</v>
      </c>
      <c r="C239">
        <v>34.351999999999997</v>
      </c>
    </row>
    <row r="240" spans="1:3">
      <c r="A240">
        <v>44802</v>
      </c>
      <c r="B240" t="s">
        <v>9</v>
      </c>
      <c r="C240">
        <v>34.351999999999997</v>
      </c>
    </row>
    <row r="241" spans="1:3">
      <c r="A241">
        <v>44803</v>
      </c>
      <c r="B241" t="s">
        <v>9</v>
      </c>
      <c r="C241">
        <v>35.237000000000002</v>
      </c>
    </row>
    <row r="242" spans="1:3">
      <c r="A242">
        <v>44804</v>
      </c>
      <c r="B242" t="s">
        <v>9</v>
      </c>
      <c r="C242">
        <v>35.64</v>
      </c>
    </row>
    <row r="243" spans="1:3">
      <c r="A243">
        <v>44806</v>
      </c>
      <c r="B243" t="s">
        <v>9</v>
      </c>
      <c r="C243">
        <v>35.482999999999997</v>
      </c>
    </row>
    <row r="244" spans="1:3">
      <c r="A244">
        <v>44809</v>
      </c>
      <c r="B244" t="s">
        <v>9</v>
      </c>
      <c r="C244">
        <v>35.482999999999997</v>
      </c>
    </row>
    <row r="245" spans="1:3">
      <c r="A245">
        <v>44818</v>
      </c>
      <c r="B245" t="s">
        <v>9</v>
      </c>
      <c r="C245">
        <v>35.695999999999998</v>
      </c>
    </row>
    <row r="246" spans="1:3">
      <c r="A246">
        <v>44837</v>
      </c>
      <c r="B246" t="s">
        <v>9</v>
      </c>
      <c r="C246">
        <v>35.496000000000002</v>
      </c>
    </row>
    <row r="247" spans="1:3">
      <c r="A247">
        <v>44840</v>
      </c>
      <c r="B247" t="s">
        <v>9</v>
      </c>
      <c r="C247">
        <v>35.496000000000002</v>
      </c>
    </row>
    <row r="248" spans="1:3">
      <c r="A248">
        <v>44844</v>
      </c>
      <c r="B248" t="s">
        <v>9</v>
      </c>
      <c r="C248">
        <v>35.493000000000002</v>
      </c>
    </row>
    <row r="249" spans="1:3">
      <c r="A249">
        <v>44845</v>
      </c>
      <c r="B249" t="s">
        <v>9</v>
      </c>
      <c r="C249">
        <v>35.493000000000002</v>
      </c>
    </row>
    <row r="250" spans="1:3">
      <c r="A250">
        <v>44846</v>
      </c>
      <c r="B250" t="s">
        <v>9</v>
      </c>
      <c r="C250">
        <v>35.619</v>
      </c>
    </row>
    <row r="251" spans="1:3">
      <c r="A251">
        <v>44847</v>
      </c>
      <c r="B251" t="s">
        <v>9</v>
      </c>
      <c r="C251">
        <v>35.625999999999998</v>
      </c>
    </row>
    <row r="252" spans="1:3">
      <c r="A252">
        <v>44848</v>
      </c>
      <c r="B252" t="s">
        <v>9</v>
      </c>
      <c r="C252">
        <v>35.598999999999997</v>
      </c>
    </row>
    <row r="253" spans="1:3">
      <c r="A253">
        <v>44851</v>
      </c>
      <c r="B253" t="s">
        <v>9</v>
      </c>
      <c r="C253">
        <v>35.719000000000001</v>
      </c>
    </row>
    <row r="254" spans="1:3">
      <c r="A254">
        <v>44852</v>
      </c>
      <c r="B254" t="s">
        <v>9</v>
      </c>
      <c r="C254">
        <v>35.648000000000003</v>
      </c>
    </row>
    <row r="255" spans="1:3">
      <c r="A255">
        <v>44853</v>
      </c>
      <c r="B255" t="s">
        <v>9</v>
      </c>
      <c r="C255">
        <v>35.648000000000003</v>
      </c>
    </row>
    <row r="256" spans="1:3">
      <c r="A256">
        <v>44854</v>
      </c>
      <c r="B256" t="s">
        <v>9</v>
      </c>
      <c r="C256">
        <v>36.621000000000002</v>
      </c>
    </row>
    <row r="257" spans="1:3">
      <c r="A257">
        <v>44855</v>
      </c>
      <c r="B257" t="s">
        <v>9</v>
      </c>
      <c r="C257">
        <v>36.627000000000002</v>
      </c>
    </row>
    <row r="258" spans="1:3">
      <c r="A258">
        <v>44859</v>
      </c>
      <c r="B258" t="s">
        <v>9</v>
      </c>
      <c r="C258">
        <v>36.609000000000002</v>
      </c>
    </row>
    <row r="259" spans="1:3">
      <c r="A259">
        <v>44869</v>
      </c>
      <c r="B259" t="s">
        <v>9</v>
      </c>
      <c r="C259">
        <v>36.94</v>
      </c>
    </row>
    <row r="260" spans="1:3">
      <c r="A260">
        <v>44875</v>
      </c>
      <c r="B260" t="s">
        <v>9</v>
      </c>
      <c r="C260">
        <v>36.871000000000002</v>
      </c>
    </row>
    <row r="261" spans="1:3">
      <c r="A261">
        <v>44876</v>
      </c>
      <c r="B261" t="s">
        <v>9</v>
      </c>
      <c r="C261">
        <v>36.871000000000002</v>
      </c>
    </row>
    <row r="262" spans="1:3">
      <c r="A262">
        <v>44889</v>
      </c>
      <c r="B262" t="s">
        <v>9</v>
      </c>
      <c r="C262">
        <v>36.834000000000003</v>
      </c>
    </row>
    <row r="263" spans="1:3">
      <c r="A263">
        <v>44893</v>
      </c>
      <c r="B263" t="s">
        <v>9</v>
      </c>
      <c r="C263">
        <v>37.484000000000002</v>
      </c>
    </row>
    <row r="264" spans="1:3">
      <c r="A264">
        <v>44894</v>
      </c>
      <c r="B264" t="s">
        <v>9</v>
      </c>
      <c r="C264">
        <v>37.06</v>
      </c>
    </row>
    <row r="265" spans="1:3">
      <c r="A265">
        <v>44895</v>
      </c>
      <c r="B265" t="s">
        <v>9</v>
      </c>
      <c r="C265">
        <v>37.118000000000002</v>
      </c>
    </row>
    <row r="266" spans="1:3">
      <c r="A266">
        <v>44896</v>
      </c>
      <c r="B266" t="s">
        <v>9</v>
      </c>
      <c r="C266">
        <v>36.968000000000004</v>
      </c>
    </row>
    <row r="267" spans="1:3">
      <c r="A267">
        <v>44897</v>
      </c>
      <c r="B267" t="s">
        <v>9</v>
      </c>
      <c r="C267">
        <v>37.142000000000003</v>
      </c>
    </row>
    <row r="268" spans="1:3">
      <c r="A268">
        <v>44900</v>
      </c>
      <c r="B268" t="s">
        <v>9</v>
      </c>
      <c r="C268">
        <v>37.061</v>
      </c>
    </row>
    <row r="269" spans="1:3">
      <c r="A269">
        <v>44902</v>
      </c>
      <c r="B269" t="s">
        <v>9</v>
      </c>
      <c r="C269">
        <v>37.127000000000002</v>
      </c>
    </row>
    <row r="270" spans="1:3">
      <c r="A270">
        <v>44907</v>
      </c>
      <c r="B270" t="s">
        <v>9</v>
      </c>
      <c r="C270">
        <v>37.402000000000001</v>
      </c>
    </row>
    <row r="271" spans="1:3">
      <c r="A271">
        <v>44908</v>
      </c>
      <c r="B271" t="s">
        <v>9</v>
      </c>
      <c r="C271">
        <v>37.402000000000001</v>
      </c>
    </row>
    <row r="272" spans="1:3">
      <c r="A272">
        <v>44910</v>
      </c>
      <c r="B272" t="s">
        <v>9</v>
      </c>
      <c r="C272">
        <v>37.578000000000003</v>
      </c>
    </row>
    <row r="273" spans="1:3">
      <c r="A273">
        <v>44917</v>
      </c>
      <c r="B273" t="s">
        <v>9</v>
      </c>
      <c r="C273">
        <v>37.668999999999997</v>
      </c>
    </row>
    <row r="274" spans="1:3">
      <c r="A274">
        <v>44929</v>
      </c>
      <c r="B274" t="s">
        <v>9</v>
      </c>
      <c r="C274">
        <v>37.845999999999997</v>
      </c>
    </row>
    <row r="275" spans="1:3">
      <c r="A275">
        <v>44931</v>
      </c>
      <c r="B275" t="s">
        <v>9</v>
      </c>
      <c r="C275">
        <v>37.845999999999997</v>
      </c>
    </row>
    <row r="276" spans="1:3">
      <c r="A276">
        <v>44935</v>
      </c>
      <c r="B276" t="s">
        <v>9</v>
      </c>
      <c r="C276">
        <v>37.828000000000003</v>
      </c>
    </row>
    <row r="277" spans="1:3">
      <c r="A277">
        <v>44936</v>
      </c>
      <c r="B277" t="s">
        <v>9</v>
      </c>
      <c r="C277">
        <v>37.828000000000003</v>
      </c>
    </row>
    <row r="278" spans="1:3">
      <c r="A278">
        <v>44942</v>
      </c>
      <c r="B278" t="s">
        <v>9</v>
      </c>
      <c r="C278">
        <v>37.575000000000003</v>
      </c>
    </row>
    <row r="279" spans="1:3">
      <c r="A279">
        <v>44943</v>
      </c>
      <c r="B279" t="s">
        <v>9</v>
      </c>
      <c r="C279">
        <v>37.505000000000003</v>
      </c>
    </row>
    <row r="280" spans="1:3">
      <c r="A280">
        <v>44944</v>
      </c>
      <c r="B280" t="s">
        <v>9</v>
      </c>
      <c r="C280">
        <v>37.463000000000001</v>
      </c>
    </row>
    <row r="281" spans="1:3">
      <c r="A281">
        <v>44945</v>
      </c>
      <c r="B281" t="s">
        <v>9</v>
      </c>
      <c r="C281">
        <v>37.427999999999997</v>
      </c>
    </row>
    <row r="282" spans="1:3">
      <c r="A282">
        <v>44950</v>
      </c>
      <c r="B282" t="s">
        <v>9</v>
      </c>
      <c r="C282">
        <v>37.427999999999997</v>
      </c>
    </row>
    <row r="283" spans="1:3">
      <c r="A283">
        <v>44951</v>
      </c>
      <c r="B283" t="s">
        <v>9</v>
      </c>
      <c r="C283">
        <v>37.512999999999998</v>
      </c>
    </row>
    <row r="284" spans="1:3">
      <c r="A284">
        <v>44952</v>
      </c>
      <c r="B284" t="s">
        <v>9</v>
      </c>
      <c r="C284">
        <v>37.53</v>
      </c>
    </row>
    <row r="285" spans="1:3">
      <c r="A285">
        <v>44953</v>
      </c>
      <c r="B285" t="s">
        <v>9</v>
      </c>
      <c r="C285">
        <v>37.512</v>
      </c>
    </row>
    <row r="286" spans="1:3">
      <c r="A286">
        <v>44956</v>
      </c>
      <c r="B286" t="s">
        <v>9</v>
      </c>
      <c r="C286">
        <v>37.512</v>
      </c>
    </row>
    <row r="287" spans="1:3">
      <c r="A287">
        <v>44960</v>
      </c>
      <c r="B287" t="s">
        <v>9</v>
      </c>
      <c r="C287">
        <v>37.594999999999999</v>
      </c>
    </row>
    <row r="288" spans="1:3">
      <c r="A288">
        <v>44964</v>
      </c>
      <c r="B288" t="s">
        <v>9</v>
      </c>
      <c r="C288">
        <v>37.594999999999999</v>
      </c>
    </row>
    <row r="289" spans="1:3">
      <c r="A289">
        <v>44965</v>
      </c>
      <c r="B289" t="s">
        <v>9</v>
      </c>
      <c r="C289">
        <v>37.603999999999999</v>
      </c>
    </row>
    <row r="290" spans="1:3">
      <c r="A290">
        <v>44971</v>
      </c>
      <c r="B290" t="s">
        <v>9</v>
      </c>
      <c r="C290">
        <v>37.607999999999997</v>
      </c>
    </row>
    <row r="291" spans="1:3">
      <c r="A291">
        <v>44972</v>
      </c>
      <c r="B291" t="s">
        <v>9</v>
      </c>
      <c r="C291">
        <v>37.71</v>
      </c>
    </row>
    <row r="292" spans="1:3">
      <c r="A292">
        <v>44973</v>
      </c>
      <c r="B292" t="s">
        <v>9</v>
      </c>
      <c r="C292">
        <v>37.71</v>
      </c>
    </row>
    <row r="293" spans="1:3">
      <c r="A293">
        <v>44980</v>
      </c>
      <c r="B293" t="s">
        <v>9</v>
      </c>
      <c r="C293">
        <v>37.71</v>
      </c>
    </row>
    <row r="294" spans="1:3">
      <c r="A294">
        <v>44984</v>
      </c>
      <c r="B294" t="s">
        <v>9</v>
      </c>
      <c r="C294">
        <v>37.268999999999998</v>
      </c>
    </row>
    <row r="295" spans="1:3">
      <c r="A295">
        <v>44985</v>
      </c>
      <c r="B295" t="s">
        <v>9</v>
      </c>
      <c r="C295">
        <v>36.667000000000002</v>
      </c>
    </row>
    <row r="296" spans="1:3">
      <c r="A296">
        <v>44986</v>
      </c>
      <c r="B296" t="s">
        <v>9</v>
      </c>
      <c r="C296">
        <v>36.667000000000002</v>
      </c>
    </row>
    <row r="297" spans="1:3">
      <c r="A297">
        <v>44991</v>
      </c>
      <c r="B297" t="s">
        <v>9</v>
      </c>
      <c r="C297">
        <v>36.667000000000002</v>
      </c>
    </row>
    <row r="298" spans="1:3">
      <c r="A298">
        <v>44994</v>
      </c>
      <c r="B298" t="s">
        <v>9</v>
      </c>
      <c r="C298">
        <v>36.716000000000001</v>
      </c>
    </row>
    <row r="299" spans="1:3">
      <c r="A299">
        <v>44998</v>
      </c>
      <c r="B299" t="s">
        <v>9</v>
      </c>
      <c r="C299">
        <v>36.716000000000001</v>
      </c>
    </row>
    <row r="300" spans="1:3">
      <c r="A300">
        <v>45000</v>
      </c>
      <c r="B300" t="s">
        <v>9</v>
      </c>
      <c r="C300">
        <v>36.71</v>
      </c>
    </row>
    <row r="301" spans="1:3">
      <c r="A301">
        <v>45001</v>
      </c>
      <c r="B301" t="s">
        <v>9</v>
      </c>
      <c r="C301">
        <v>36.71</v>
      </c>
    </row>
    <row r="302" spans="1:3">
      <c r="A302">
        <v>45005</v>
      </c>
      <c r="B302" t="s">
        <v>9</v>
      </c>
      <c r="C302">
        <v>37.134999999999998</v>
      </c>
    </row>
    <row r="303" spans="1:3">
      <c r="A303">
        <v>45012</v>
      </c>
      <c r="B303" t="s">
        <v>9</v>
      </c>
      <c r="C303">
        <v>37.134999999999998</v>
      </c>
    </row>
    <row r="304" spans="1:3">
      <c r="A304">
        <v>45013</v>
      </c>
      <c r="B304" t="s">
        <v>9</v>
      </c>
      <c r="C304">
        <v>37.119</v>
      </c>
    </row>
    <row r="305" spans="1:3">
      <c r="A305">
        <v>45014</v>
      </c>
      <c r="B305" t="s">
        <v>9</v>
      </c>
      <c r="C305">
        <v>37.119</v>
      </c>
    </row>
    <row r="306" spans="1:3">
      <c r="A306">
        <v>45019</v>
      </c>
      <c r="B306" t="s">
        <v>9</v>
      </c>
      <c r="C306">
        <v>37.130000000000003</v>
      </c>
    </row>
    <row r="307" spans="1:3">
      <c r="A307">
        <v>45021</v>
      </c>
      <c r="B307" t="s">
        <v>9</v>
      </c>
      <c r="C307">
        <v>36.774000000000001</v>
      </c>
    </row>
    <row r="308" spans="1:3">
      <c r="A308">
        <v>45026</v>
      </c>
      <c r="B308" t="s">
        <v>9</v>
      </c>
      <c r="C308">
        <v>36.552</v>
      </c>
    </row>
    <row r="309" spans="1:3">
      <c r="A309">
        <v>45029</v>
      </c>
      <c r="B309" t="s">
        <v>9</v>
      </c>
      <c r="C309">
        <v>36.219000000000001</v>
      </c>
    </row>
    <row r="310" spans="1:3">
      <c r="A310">
        <v>45030</v>
      </c>
      <c r="B310" t="s">
        <v>9</v>
      </c>
      <c r="C310">
        <v>36.232999999999997</v>
      </c>
    </row>
    <row r="311" spans="1:3">
      <c r="A311">
        <v>45033</v>
      </c>
      <c r="B311" t="s">
        <v>9</v>
      </c>
      <c r="C311">
        <v>36.232999999999997</v>
      </c>
    </row>
    <row r="312" spans="1:3">
      <c r="A312">
        <v>45034</v>
      </c>
      <c r="B312" t="s">
        <v>9</v>
      </c>
      <c r="C312">
        <v>36.21</v>
      </c>
    </row>
    <row r="313" spans="1:3">
      <c r="A313">
        <v>45036</v>
      </c>
      <c r="B313" t="s">
        <v>9</v>
      </c>
      <c r="C313">
        <v>36.21</v>
      </c>
    </row>
    <row r="314" spans="1:3">
      <c r="A314">
        <v>45037</v>
      </c>
      <c r="B314" t="s">
        <v>9</v>
      </c>
      <c r="C314">
        <v>35.776000000000003</v>
      </c>
    </row>
    <row r="315" spans="1:3">
      <c r="A315">
        <v>45040</v>
      </c>
      <c r="B315" t="s">
        <v>9</v>
      </c>
      <c r="C315">
        <v>35.840000000000003</v>
      </c>
    </row>
    <row r="316" spans="1:3">
      <c r="A316">
        <v>45042</v>
      </c>
      <c r="B316" t="s">
        <v>9</v>
      </c>
      <c r="C316">
        <v>35.840000000000003</v>
      </c>
    </row>
    <row r="317" spans="1:3">
      <c r="A317">
        <v>45047</v>
      </c>
      <c r="B317" t="s">
        <v>9</v>
      </c>
      <c r="C317">
        <v>35.698999999999998</v>
      </c>
    </row>
    <row r="318" spans="1:3">
      <c r="A318">
        <v>45048</v>
      </c>
      <c r="B318" t="s">
        <v>9</v>
      </c>
      <c r="C318">
        <v>35.698999999999998</v>
      </c>
    </row>
    <row r="319" spans="1:3">
      <c r="A319">
        <v>45049</v>
      </c>
      <c r="B319" t="s">
        <v>9</v>
      </c>
      <c r="C319">
        <v>35.698999999999998</v>
      </c>
    </row>
    <row r="320" spans="1:3">
      <c r="A320">
        <v>45054</v>
      </c>
      <c r="B320" t="s">
        <v>9</v>
      </c>
      <c r="C320">
        <v>35.707999999999998</v>
      </c>
    </row>
    <row r="321" spans="1:3">
      <c r="A321">
        <v>45056</v>
      </c>
      <c r="B321" t="s">
        <v>9</v>
      </c>
      <c r="C321">
        <v>35.826000000000001</v>
      </c>
    </row>
    <row r="322" spans="1:3">
      <c r="A322">
        <v>45057</v>
      </c>
      <c r="B322" t="s">
        <v>9</v>
      </c>
      <c r="C322">
        <v>35.826000000000001</v>
      </c>
    </row>
    <row r="323" spans="1:3">
      <c r="A323">
        <v>45058</v>
      </c>
      <c r="B323" t="s">
        <v>9</v>
      </c>
      <c r="C323">
        <v>35.776000000000003</v>
      </c>
    </row>
    <row r="324" spans="1:3">
      <c r="A324">
        <v>45061</v>
      </c>
      <c r="B324" t="s">
        <v>9</v>
      </c>
      <c r="C324">
        <v>35.893000000000001</v>
      </c>
    </row>
    <row r="325" spans="1:3">
      <c r="A325">
        <v>45065</v>
      </c>
      <c r="B325" t="s">
        <v>9</v>
      </c>
      <c r="C325">
        <v>35.893000000000001</v>
      </c>
    </row>
    <row r="326" spans="1:3">
      <c r="A326">
        <v>45071</v>
      </c>
      <c r="B326" t="s">
        <v>9</v>
      </c>
      <c r="C326">
        <v>35.893000000000001</v>
      </c>
    </row>
    <row r="327" spans="1:3">
      <c r="A327">
        <v>45075</v>
      </c>
      <c r="B327" t="s">
        <v>9</v>
      </c>
      <c r="C327">
        <v>36.055</v>
      </c>
    </row>
    <row r="328" spans="1:3">
      <c r="A328">
        <v>45079</v>
      </c>
      <c r="B328" t="s">
        <v>9</v>
      </c>
      <c r="C328">
        <v>36.055</v>
      </c>
    </row>
    <row r="329" spans="1:3">
      <c r="A329">
        <v>45083</v>
      </c>
      <c r="B329" t="s">
        <v>9</v>
      </c>
      <c r="C329">
        <v>36.055</v>
      </c>
    </row>
    <row r="330" spans="1:3">
      <c r="A330">
        <v>45085</v>
      </c>
      <c r="B330" t="s">
        <v>9</v>
      </c>
      <c r="C330">
        <v>36.155000000000001</v>
      </c>
    </row>
    <row r="331" spans="1:3">
      <c r="A331">
        <v>45092</v>
      </c>
      <c r="B331" t="s">
        <v>9</v>
      </c>
      <c r="C331">
        <v>36.121000000000002</v>
      </c>
    </row>
    <row r="332" spans="1:3">
      <c r="A332">
        <v>45097</v>
      </c>
      <c r="B332" t="s">
        <v>9</v>
      </c>
      <c r="C332">
        <v>36.07</v>
      </c>
    </row>
    <row r="333" spans="1:3">
      <c r="A333">
        <v>45098</v>
      </c>
      <c r="B333" t="s">
        <v>9</v>
      </c>
      <c r="C333">
        <v>35.457000000000001</v>
      </c>
    </row>
    <row r="334" spans="1:3">
      <c r="A334">
        <v>45100</v>
      </c>
      <c r="B334" t="s">
        <v>9</v>
      </c>
      <c r="C334">
        <v>35.457000000000001</v>
      </c>
    </row>
    <row r="335" spans="1:3">
      <c r="A335">
        <v>45104</v>
      </c>
      <c r="B335" t="s">
        <v>9</v>
      </c>
      <c r="C335">
        <v>35.457000000000001</v>
      </c>
    </row>
    <row r="336" spans="1:3">
      <c r="A336">
        <v>45106</v>
      </c>
      <c r="B336" t="s">
        <v>9</v>
      </c>
      <c r="C336">
        <v>35.523000000000003</v>
      </c>
    </row>
    <row r="337" spans="1:3">
      <c r="A337">
        <v>45112</v>
      </c>
      <c r="B337" t="s">
        <v>9</v>
      </c>
      <c r="C337">
        <v>35.576999999999998</v>
      </c>
    </row>
    <row r="338" spans="1:3">
      <c r="A338">
        <v>45113</v>
      </c>
      <c r="B338" t="s">
        <v>9</v>
      </c>
      <c r="C338">
        <v>35.503</v>
      </c>
    </row>
    <row r="339" spans="1:3">
      <c r="A339">
        <v>45117</v>
      </c>
      <c r="B339" t="s">
        <v>9</v>
      </c>
      <c r="C339">
        <v>35.460999999999999</v>
      </c>
    </row>
    <row r="340" spans="1:3">
      <c r="A340">
        <v>45118</v>
      </c>
      <c r="B340" t="s">
        <v>9</v>
      </c>
      <c r="C340">
        <v>35.442999999999998</v>
      </c>
    </row>
    <row r="341" spans="1:3">
      <c r="A341">
        <v>45121</v>
      </c>
      <c r="B341" t="s">
        <v>9</v>
      </c>
      <c r="C341">
        <v>35.463999999999999</v>
      </c>
    </row>
    <row r="342" spans="1:3">
      <c r="A342">
        <v>45124</v>
      </c>
      <c r="B342" t="s">
        <v>9</v>
      </c>
      <c r="C342">
        <v>35.463999999999999</v>
      </c>
    </row>
    <row r="343" spans="1:3">
      <c r="A343">
        <v>45125</v>
      </c>
      <c r="B343" t="s">
        <v>9</v>
      </c>
      <c r="C343">
        <v>34.951000000000001</v>
      </c>
    </row>
    <row r="344" spans="1:3">
      <c r="A344">
        <v>45126</v>
      </c>
      <c r="B344" t="s">
        <v>9</v>
      </c>
      <c r="C344">
        <v>34.857999999999997</v>
      </c>
    </row>
    <row r="345" spans="1:3">
      <c r="A345">
        <v>45127</v>
      </c>
      <c r="B345" t="s">
        <v>9</v>
      </c>
      <c r="C345">
        <v>35.167999999999999</v>
      </c>
    </row>
    <row r="346" spans="1:3">
      <c r="A346">
        <v>45131</v>
      </c>
      <c r="B346" t="s">
        <v>9</v>
      </c>
      <c r="C346">
        <v>35.957999999999998</v>
      </c>
    </row>
    <row r="347" spans="1:3">
      <c r="A347">
        <v>45138</v>
      </c>
      <c r="B347" t="s">
        <v>9</v>
      </c>
      <c r="C347">
        <v>35.957999999999998</v>
      </c>
    </row>
    <row r="348" spans="1:3">
      <c r="A348">
        <v>45139</v>
      </c>
      <c r="B348" t="s">
        <v>9</v>
      </c>
      <c r="C348">
        <v>35.957999999999998</v>
      </c>
    </row>
    <row r="349" spans="1:3">
      <c r="A349">
        <v>45140</v>
      </c>
      <c r="B349" t="s">
        <v>9</v>
      </c>
      <c r="C349">
        <v>35.981999999999999</v>
      </c>
    </row>
    <row r="350" spans="1:3">
      <c r="A350">
        <v>45145</v>
      </c>
      <c r="B350" t="s">
        <v>9</v>
      </c>
      <c r="C350">
        <v>35.981999999999999</v>
      </c>
    </row>
    <row r="351" spans="1:3">
      <c r="A351">
        <v>45146</v>
      </c>
      <c r="B351" t="s">
        <v>9</v>
      </c>
      <c r="C351">
        <v>36.439</v>
      </c>
    </row>
    <row r="352" spans="1:3">
      <c r="A352">
        <v>45147</v>
      </c>
      <c r="B352" t="s">
        <v>9</v>
      </c>
      <c r="C352">
        <v>36.518000000000001</v>
      </c>
    </row>
    <row r="353" spans="1:3">
      <c r="A353">
        <v>45148</v>
      </c>
      <c r="B353" t="s">
        <v>9</v>
      </c>
      <c r="C353">
        <v>36.661000000000001</v>
      </c>
    </row>
    <row r="354" spans="1:3">
      <c r="A354">
        <v>45152</v>
      </c>
      <c r="B354" t="s">
        <v>9</v>
      </c>
      <c r="C354">
        <v>36.661000000000001</v>
      </c>
    </row>
    <row r="355" spans="1:3">
      <c r="A355">
        <v>45154</v>
      </c>
      <c r="B355" t="s">
        <v>9</v>
      </c>
      <c r="C355">
        <v>36.661000000000001</v>
      </c>
    </row>
    <row r="356" spans="1:3">
      <c r="A356">
        <v>45155</v>
      </c>
      <c r="B356" t="s">
        <v>9</v>
      </c>
      <c r="C356">
        <v>36.661000000000001</v>
      </c>
    </row>
    <row r="357" spans="1:3">
      <c r="A357">
        <v>45159</v>
      </c>
      <c r="B357" t="s">
        <v>9</v>
      </c>
      <c r="C357">
        <v>36.661000000000001</v>
      </c>
    </row>
    <row r="358" spans="1:3">
      <c r="A358">
        <v>45160</v>
      </c>
      <c r="B358" t="s">
        <v>9</v>
      </c>
      <c r="C358">
        <v>36.817999999999998</v>
      </c>
    </row>
    <row r="359" spans="1:3">
      <c r="A359">
        <v>45161</v>
      </c>
      <c r="B359" t="s">
        <v>9</v>
      </c>
      <c r="C359">
        <v>37.006999999999998</v>
      </c>
    </row>
    <row r="360" spans="1:3">
      <c r="A360">
        <v>45162</v>
      </c>
      <c r="B360" t="s">
        <v>9</v>
      </c>
      <c r="C360">
        <v>37.006999999999998</v>
      </c>
    </row>
    <row r="361" spans="1:3">
      <c r="A361">
        <v>45166</v>
      </c>
      <c r="B361" t="s">
        <v>9</v>
      </c>
      <c r="C361">
        <v>37.006999999999998</v>
      </c>
    </row>
    <row r="362" spans="1:3">
      <c r="A362">
        <v>45174</v>
      </c>
      <c r="B362" t="s">
        <v>9</v>
      </c>
      <c r="C362">
        <v>37.006999999999998</v>
      </c>
    </row>
    <row r="363" spans="1:3">
      <c r="A363">
        <v>45182</v>
      </c>
      <c r="B363" t="s">
        <v>9</v>
      </c>
      <c r="C363">
        <v>37.006999999999998</v>
      </c>
    </row>
    <row r="364" spans="1:3">
      <c r="A364">
        <v>45187</v>
      </c>
      <c r="B364" t="s">
        <v>9</v>
      </c>
      <c r="C364">
        <v>36.75</v>
      </c>
    </row>
    <row r="365" spans="1:3">
      <c r="A365">
        <v>45190</v>
      </c>
      <c r="B365" t="s">
        <v>9</v>
      </c>
      <c r="C365">
        <v>36.829000000000001</v>
      </c>
    </row>
    <row r="366" spans="1:3">
      <c r="A366">
        <v>45196</v>
      </c>
      <c r="B366" t="s">
        <v>9</v>
      </c>
      <c r="C366">
        <v>37.029000000000003</v>
      </c>
    </row>
    <row r="367" spans="1:3">
      <c r="A367">
        <v>45197</v>
      </c>
      <c r="B367" t="s">
        <v>9</v>
      </c>
      <c r="C367">
        <v>37.029000000000003</v>
      </c>
    </row>
    <row r="368" spans="1:3">
      <c r="A368">
        <v>45203</v>
      </c>
      <c r="B368" t="s">
        <v>9</v>
      </c>
      <c r="C368">
        <v>37.057000000000002</v>
      </c>
    </row>
    <row r="369" spans="1:3">
      <c r="A369">
        <v>45205</v>
      </c>
      <c r="B369" t="s">
        <v>9</v>
      </c>
      <c r="C369">
        <v>37.057000000000002</v>
      </c>
    </row>
    <row r="370" spans="1:3">
      <c r="A370">
        <v>45208</v>
      </c>
      <c r="B370" t="s">
        <v>9</v>
      </c>
      <c r="C370">
        <v>37.136000000000003</v>
      </c>
    </row>
    <row r="371" spans="1:3">
      <c r="A371">
        <v>45209</v>
      </c>
      <c r="B371" t="s">
        <v>9</v>
      </c>
      <c r="C371">
        <v>37.1</v>
      </c>
    </row>
    <row r="372" spans="1:3">
      <c r="A372">
        <v>45211</v>
      </c>
      <c r="B372" t="s">
        <v>9</v>
      </c>
      <c r="C372">
        <v>37.029000000000003</v>
      </c>
    </row>
    <row r="373" spans="1:3">
      <c r="A373">
        <v>45212</v>
      </c>
      <c r="B373" t="s">
        <v>9</v>
      </c>
      <c r="C373">
        <v>36.963999999999999</v>
      </c>
    </row>
    <row r="374" spans="1:3">
      <c r="A374">
        <v>45215</v>
      </c>
      <c r="B374" t="s">
        <v>9</v>
      </c>
      <c r="C374">
        <v>36.963999999999999</v>
      </c>
    </row>
    <row r="375" spans="1:3">
      <c r="A375">
        <v>45216</v>
      </c>
      <c r="B375" t="s">
        <v>9</v>
      </c>
      <c r="C375">
        <v>36.963999999999999</v>
      </c>
    </row>
    <row r="376" spans="1:3">
      <c r="A376">
        <v>45217</v>
      </c>
      <c r="B376" t="s">
        <v>9</v>
      </c>
      <c r="C376">
        <v>36.670999999999999</v>
      </c>
    </row>
    <row r="377" spans="1:3">
      <c r="A377">
        <v>45218</v>
      </c>
      <c r="B377" t="s">
        <v>9</v>
      </c>
      <c r="C377">
        <v>36.593000000000004</v>
      </c>
    </row>
    <row r="378" spans="1:3">
      <c r="A378">
        <v>45225</v>
      </c>
      <c r="B378" t="s">
        <v>9</v>
      </c>
      <c r="C378">
        <v>36.593000000000004</v>
      </c>
    </row>
    <row r="379" spans="1:3">
      <c r="A379">
        <v>45231</v>
      </c>
      <c r="B379" t="s">
        <v>9</v>
      </c>
      <c r="C379">
        <v>36.450000000000003</v>
      </c>
    </row>
    <row r="380" spans="1:3">
      <c r="A380">
        <v>45232</v>
      </c>
      <c r="B380" t="s">
        <v>9</v>
      </c>
      <c r="C380">
        <v>36.450000000000003</v>
      </c>
    </row>
    <row r="381" spans="1:3">
      <c r="A381">
        <v>45233</v>
      </c>
      <c r="B381" t="s">
        <v>9</v>
      </c>
      <c r="C381">
        <v>36.450000000000003</v>
      </c>
    </row>
    <row r="382" spans="1:3">
      <c r="A382">
        <v>45238</v>
      </c>
      <c r="B382" t="s">
        <v>9</v>
      </c>
      <c r="C382">
        <v>36.042999999999999</v>
      </c>
    </row>
    <row r="383" spans="1:3">
      <c r="A383">
        <v>45239</v>
      </c>
      <c r="B383" t="s">
        <v>9</v>
      </c>
      <c r="C383">
        <v>35.606999999999999</v>
      </c>
    </row>
    <row r="384" spans="1:3">
      <c r="A384">
        <v>45246</v>
      </c>
      <c r="B384" t="s">
        <v>9</v>
      </c>
      <c r="C384">
        <v>35.25</v>
      </c>
    </row>
    <row r="385" spans="1:3">
      <c r="A385">
        <v>45250</v>
      </c>
      <c r="B385" t="s">
        <v>9</v>
      </c>
      <c r="C385">
        <v>35.128999999999998</v>
      </c>
    </row>
    <row r="386" spans="1:3">
      <c r="A386">
        <v>45251</v>
      </c>
      <c r="B386" t="s">
        <v>9</v>
      </c>
      <c r="C386">
        <v>35.128999999999998</v>
      </c>
    </row>
    <row r="387" spans="1:3">
      <c r="A387">
        <v>45253</v>
      </c>
      <c r="B387" t="s">
        <v>9</v>
      </c>
      <c r="C387">
        <v>34.993000000000002</v>
      </c>
    </row>
    <row r="388" spans="1:3">
      <c r="A388">
        <v>45254</v>
      </c>
      <c r="B388" t="s">
        <v>9</v>
      </c>
      <c r="C388">
        <v>35.107999999999997</v>
      </c>
    </row>
    <row r="389" spans="1:3">
      <c r="A389">
        <v>45264</v>
      </c>
      <c r="B389" t="s">
        <v>9</v>
      </c>
      <c r="C389">
        <v>34.646000000000001</v>
      </c>
    </row>
    <row r="390" spans="1:3">
      <c r="A390">
        <v>45265</v>
      </c>
      <c r="B390" t="s">
        <v>9</v>
      </c>
      <c r="C390">
        <v>34.569000000000003</v>
      </c>
    </row>
    <row r="391" spans="1:3">
      <c r="A391">
        <v>45266</v>
      </c>
      <c r="B391" t="s">
        <v>9</v>
      </c>
      <c r="C391">
        <v>34.299999999999997</v>
      </c>
    </row>
    <row r="392" spans="1:3">
      <c r="A392">
        <v>45267</v>
      </c>
      <c r="B392" t="s">
        <v>9</v>
      </c>
      <c r="C392">
        <v>34.158000000000001</v>
      </c>
    </row>
    <row r="393" spans="1:3">
      <c r="A393">
        <v>45268</v>
      </c>
      <c r="B393" t="s">
        <v>9</v>
      </c>
      <c r="C393">
        <v>33.963999999999999</v>
      </c>
    </row>
    <row r="394" spans="1:3">
      <c r="A394">
        <v>45271</v>
      </c>
      <c r="B394" t="s">
        <v>9</v>
      </c>
      <c r="C394">
        <v>33.963999999999999</v>
      </c>
    </row>
    <row r="395" spans="1:3">
      <c r="A395">
        <v>45273</v>
      </c>
      <c r="B395" t="s">
        <v>9</v>
      </c>
      <c r="C395">
        <v>33.872999999999998</v>
      </c>
    </row>
    <row r="396" spans="1:3">
      <c r="A396">
        <v>45274</v>
      </c>
      <c r="B396" t="s">
        <v>9</v>
      </c>
      <c r="C396">
        <v>33.817999999999998</v>
      </c>
    </row>
    <row r="397" spans="1:3">
      <c r="A397">
        <v>45278</v>
      </c>
      <c r="B397" t="s">
        <v>9</v>
      </c>
      <c r="C397">
        <v>33.817999999999998</v>
      </c>
    </row>
    <row r="398" spans="1:3">
      <c r="A398">
        <v>45301</v>
      </c>
      <c r="B398" t="s">
        <v>9</v>
      </c>
      <c r="C398">
        <v>34.46</v>
      </c>
    </row>
    <row r="399" spans="1:3">
      <c r="A399">
        <v>45302</v>
      </c>
      <c r="B399" t="s">
        <v>9</v>
      </c>
      <c r="C399">
        <v>34.369999999999997</v>
      </c>
    </row>
    <row r="400" spans="1:3">
      <c r="A400">
        <v>45303</v>
      </c>
      <c r="B400" t="s">
        <v>9</v>
      </c>
      <c r="C400">
        <v>34.369999999999997</v>
      </c>
    </row>
    <row r="401" spans="1:3">
      <c r="A401">
        <v>45306</v>
      </c>
      <c r="B401" t="s">
        <v>9</v>
      </c>
      <c r="C401">
        <v>34.22</v>
      </c>
    </row>
    <row r="402" spans="1:3">
      <c r="A402">
        <v>45307</v>
      </c>
      <c r="B402" t="s">
        <v>9</v>
      </c>
      <c r="C402">
        <v>34.22</v>
      </c>
    </row>
    <row r="403" spans="1:3">
      <c r="A403">
        <v>45313</v>
      </c>
      <c r="B403" t="s">
        <v>9</v>
      </c>
      <c r="C403">
        <v>32.9</v>
      </c>
    </row>
    <row r="404" spans="1:3">
      <c r="A404">
        <v>45314</v>
      </c>
      <c r="B404" t="s">
        <v>9</v>
      </c>
      <c r="C404">
        <v>32.9</v>
      </c>
    </row>
    <row r="405" spans="1:3">
      <c r="A405">
        <v>45315</v>
      </c>
      <c r="B405" t="s">
        <v>9</v>
      </c>
      <c r="C405">
        <v>32.985999999999997</v>
      </c>
    </row>
    <row r="406" spans="1:3">
      <c r="A406">
        <v>45316</v>
      </c>
      <c r="B406" t="s">
        <v>9</v>
      </c>
      <c r="C406">
        <v>32.951999999999998</v>
      </c>
    </row>
    <row r="407" spans="1:3">
      <c r="A407">
        <v>45320</v>
      </c>
      <c r="B407" t="s">
        <v>9</v>
      </c>
      <c r="C407">
        <v>33.087000000000003</v>
      </c>
    </row>
    <row r="408" spans="1:3">
      <c r="A408">
        <v>45329</v>
      </c>
      <c r="B408" t="s">
        <v>9</v>
      </c>
      <c r="C408">
        <v>33.087000000000003</v>
      </c>
    </row>
    <row r="409" spans="1:3">
      <c r="A409">
        <v>45330</v>
      </c>
      <c r="B409" t="s">
        <v>9</v>
      </c>
      <c r="C409">
        <v>33.087000000000003</v>
      </c>
    </row>
    <row r="410" spans="1:3">
      <c r="A410">
        <v>45334</v>
      </c>
      <c r="B410" t="s">
        <v>9</v>
      </c>
      <c r="C410">
        <v>32.533999999999999</v>
      </c>
    </row>
    <row r="411" spans="1:3">
      <c r="A411">
        <v>45335</v>
      </c>
      <c r="B411" t="s">
        <v>9</v>
      </c>
      <c r="C411">
        <v>32.533999999999999</v>
      </c>
    </row>
    <row r="412" spans="1:3">
      <c r="A412">
        <v>45337</v>
      </c>
      <c r="B412" t="s">
        <v>9</v>
      </c>
      <c r="C412">
        <v>32.442999999999998</v>
      </c>
    </row>
    <row r="413" spans="1:3">
      <c r="A413">
        <v>45338</v>
      </c>
      <c r="B413" t="s">
        <v>9</v>
      </c>
      <c r="C413">
        <v>32.47</v>
      </c>
    </row>
    <row r="414" spans="1:3">
      <c r="A414">
        <v>45341</v>
      </c>
      <c r="B414" t="s">
        <v>9</v>
      </c>
      <c r="C414">
        <v>32.463999999999999</v>
      </c>
    </row>
    <row r="415" spans="1:3">
      <c r="A415">
        <v>45342</v>
      </c>
      <c r="B415" t="s">
        <v>9</v>
      </c>
      <c r="C415">
        <v>32.363999999999997</v>
      </c>
    </row>
    <row r="416" spans="1:3">
      <c r="A416">
        <v>45345</v>
      </c>
      <c r="B416" t="s">
        <v>9</v>
      </c>
      <c r="C416">
        <v>32.343000000000004</v>
      </c>
    </row>
    <row r="417" spans="1:3">
      <c r="A417">
        <v>45348</v>
      </c>
      <c r="B417" t="s">
        <v>9</v>
      </c>
      <c r="C417">
        <v>32.351999999999997</v>
      </c>
    </row>
    <row r="418" spans="1:3">
      <c r="A418">
        <v>45349</v>
      </c>
      <c r="B418" t="s">
        <v>9</v>
      </c>
      <c r="C418">
        <v>32.25</v>
      </c>
    </row>
    <row r="419" spans="1:3">
      <c r="A419">
        <v>45350</v>
      </c>
      <c r="B419" t="s">
        <v>9</v>
      </c>
      <c r="C419">
        <v>32.177</v>
      </c>
    </row>
    <row r="420" spans="1:3">
      <c r="A420">
        <v>45352</v>
      </c>
      <c r="B420" t="s">
        <v>9</v>
      </c>
      <c r="C420">
        <v>32.450000000000003</v>
      </c>
    </row>
    <row r="421" spans="1:3">
      <c r="A421">
        <v>45356</v>
      </c>
      <c r="B421" t="s">
        <v>9</v>
      </c>
      <c r="C421">
        <v>32.450000000000003</v>
      </c>
    </row>
    <row r="422" spans="1:3">
      <c r="A422">
        <v>45357</v>
      </c>
      <c r="B422" t="s">
        <v>9</v>
      </c>
      <c r="C422">
        <v>32.450000000000003</v>
      </c>
    </row>
    <row r="423" spans="1:3">
      <c r="A423">
        <v>45362</v>
      </c>
      <c r="B423" t="s">
        <v>9</v>
      </c>
      <c r="C423">
        <v>32.450000000000003</v>
      </c>
    </row>
    <row r="424" spans="1:3">
      <c r="A424">
        <v>45363</v>
      </c>
      <c r="B424" t="s">
        <v>9</v>
      </c>
      <c r="C424">
        <v>32.378999999999998</v>
      </c>
    </row>
    <row r="425" spans="1:3">
      <c r="A425">
        <v>45364</v>
      </c>
      <c r="B425" t="s">
        <v>9</v>
      </c>
      <c r="C425">
        <v>32.378999999999998</v>
      </c>
    </row>
    <row r="426" spans="1:3">
      <c r="A426">
        <v>45365</v>
      </c>
      <c r="B426" t="s">
        <v>9</v>
      </c>
      <c r="C426">
        <v>32.378999999999998</v>
      </c>
    </row>
    <row r="427" spans="1:3">
      <c r="A427">
        <v>45366</v>
      </c>
      <c r="B427" t="s">
        <v>9</v>
      </c>
      <c r="C427">
        <v>32.378999999999998</v>
      </c>
    </row>
    <row r="428" spans="1:3">
      <c r="A428">
        <v>45369</v>
      </c>
      <c r="B428" t="s">
        <v>9</v>
      </c>
      <c r="C428">
        <v>32.378999999999998</v>
      </c>
    </row>
    <row r="429" spans="1:3">
      <c r="A429">
        <v>45371</v>
      </c>
      <c r="B429" t="s">
        <v>9</v>
      </c>
      <c r="C429">
        <v>32.378999999999998</v>
      </c>
    </row>
    <row r="430" spans="1:3">
      <c r="A430">
        <v>45372</v>
      </c>
      <c r="B430" t="s">
        <v>9</v>
      </c>
      <c r="C430">
        <v>32.378999999999998</v>
      </c>
    </row>
    <row r="431" spans="1:3">
      <c r="A431">
        <v>45373</v>
      </c>
      <c r="B431" t="s">
        <v>9</v>
      </c>
      <c r="C431">
        <v>32.378999999999998</v>
      </c>
    </row>
    <row r="432" spans="1:3">
      <c r="A432">
        <v>45376</v>
      </c>
      <c r="B432" t="s">
        <v>9</v>
      </c>
      <c r="C432">
        <v>32.521000000000001</v>
      </c>
    </row>
    <row r="433" spans="1:3">
      <c r="A433">
        <v>45379</v>
      </c>
      <c r="B433" t="s">
        <v>9</v>
      </c>
      <c r="C433">
        <v>32.378999999999998</v>
      </c>
    </row>
    <row r="434" spans="1:3">
      <c r="A434">
        <v>45385</v>
      </c>
      <c r="B434" t="s">
        <v>9</v>
      </c>
      <c r="C434">
        <v>32.164000000000001</v>
      </c>
    </row>
    <row r="435" spans="1:3">
      <c r="A435">
        <v>45386</v>
      </c>
      <c r="B435" t="s">
        <v>9</v>
      </c>
      <c r="C435">
        <v>32.156999999999996</v>
      </c>
    </row>
    <row r="436" spans="1:3">
      <c r="A436">
        <v>45387</v>
      </c>
      <c r="B436" t="s">
        <v>9</v>
      </c>
      <c r="C436">
        <v>32.191000000000003</v>
      </c>
    </row>
    <row r="437" spans="1:3">
      <c r="A437">
        <v>45391</v>
      </c>
      <c r="B437" t="s">
        <v>9</v>
      </c>
      <c r="C437">
        <v>32.191000000000003</v>
      </c>
    </row>
    <row r="438" spans="1:3">
      <c r="A438">
        <v>45392</v>
      </c>
      <c r="B438" t="s">
        <v>9</v>
      </c>
      <c r="C438">
        <v>32.155999999999999</v>
      </c>
    </row>
    <row r="439" spans="1:3">
      <c r="A439">
        <v>45393</v>
      </c>
      <c r="B439" t="s">
        <v>9</v>
      </c>
      <c r="C439">
        <v>32.226999999999997</v>
      </c>
    </row>
    <row r="440" spans="1:3">
      <c r="A440">
        <v>45394</v>
      </c>
      <c r="B440" t="s">
        <v>9</v>
      </c>
      <c r="C440">
        <v>32.226999999999997</v>
      </c>
    </row>
    <row r="441" spans="1:3">
      <c r="A441">
        <v>45398</v>
      </c>
      <c r="B441" t="s">
        <v>9</v>
      </c>
      <c r="C441">
        <v>32.298999999999999</v>
      </c>
    </row>
    <row r="442" spans="1:3">
      <c r="A442">
        <v>45399</v>
      </c>
      <c r="B442" t="s">
        <v>9</v>
      </c>
      <c r="C442">
        <v>32.298999999999999</v>
      </c>
    </row>
    <row r="443" spans="1:3">
      <c r="A443">
        <v>45400</v>
      </c>
      <c r="B443" t="s">
        <v>9</v>
      </c>
      <c r="C443">
        <v>32.298999999999999</v>
      </c>
    </row>
    <row r="444" spans="1:3">
      <c r="A444">
        <v>45401</v>
      </c>
      <c r="B444" t="s">
        <v>9</v>
      </c>
      <c r="C444">
        <v>32.381999999999998</v>
      </c>
    </row>
    <row r="445" spans="1:3">
      <c r="A445">
        <v>45404</v>
      </c>
      <c r="B445" t="s">
        <v>9</v>
      </c>
      <c r="C445">
        <v>32.381999999999998</v>
      </c>
    </row>
    <row r="446" spans="1:3">
      <c r="A446">
        <v>45406</v>
      </c>
      <c r="B446" t="s">
        <v>9</v>
      </c>
      <c r="C446">
        <v>32.368000000000002</v>
      </c>
    </row>
    <row r="447" spans="1:3">
      <c r="A447">
        <v>45411</v>
      </c>
      <c r="B447" t="s">
        <v>9</v>
      </c>
      <c r="C447">
        <v>32.404000000000003</v>
      </c>
    </row>
    <row r="448" spans="1:3">
      <c r="A448">
        <v>45415</v>
      </c>
      <c r="B448" t="s">
        <v>9</v>
      </c>
      <c r="C448">
        <v>32.404000000000003</v>
      </c>
    </row>
    <row r="449" spans="1:3">
      <c r="A449">
        <v>45418</v>
      </c>
      <c r="B449" t="s">
        <v>9</v>
      </c>
      <c r="C449">
        <v>32.404000000000003</v>
      </c>
    </row>
    <row r="450" spans="1:3">
      <c r="A450">
        <v>45419</v>
      </c>
      <c r="B450" t="s">
        <v>9</v>
      </c>
      <c r="C450">
        <v>32.404000000000003</v>
      </c>
    </row>
    <row r="451" spans="1:3">
      <c r="A451">
        <v>45422</v>
      </c>
      <c r="B451" t="s">
        <v>9</v>
      </c>
      <c r="C451">
        <v>32.404000000000003</v>
      </c>
    </row>
    <row r="452" spans="1:3">
      <c r="A452">
        <v>45427</v>
      </c>
      <c r="B452" t="s">
        <v>9</v>
      </c>
      <c r="C452">
        <v>32.404000000000003</v>
      </c>
    </row>
    <row r="453" spans="1:3">
      <c r="A453">
        <v>45439</v>
      </c>
      <c r="B453" t="s">
        <v>9</v>
      </c>
      <c r="C453">
        <v>32.332000000000001</v>
      </c>
    </row>
    <row r="454" spans="1:3">
      <c r="A454">
        <v>45440</v>
      </c>
      <c r="B454" t="s">
        <v>9</v>
      </c>
      <c r="C454">
        <v>32.258000000000003</v>
      </c>
    </row>
    <row r="455" spans="1:3">
      <c r="A455">
        <v>45446</v>
      </c>
      <c r="B455" t="s">
        <v>9</v>
      </c>
      <c r="C455">
        <v>31.946000000000002</v>
      </c>
    </row>
    <row r="456" spans="1:3">
      <c r="A456">
        <v>45448</v>
      </c>
      <c r="B456" t="s">
        <v>9</v>
      </c>
      <c r="C456">
        <v>31.946000000000002</v>
      </c>
    </row>
    <row r="457" spans="1:3">
      <c r="A457">
        <v>45454</v>
      </c>
      <c r="B457" t="s">
        <v>9</v>
      </c>
      <c r="C457">
        <v>32.058</v>
      </c>
    </row>
    <row r="458" spans="1:3">
      <c r="A458">
        <v>45455</v>
      </c>
      <c r="B458" t="s">
        <v>9</v>
      </c>
      <c r="C458">
        <v>32.058</v>
      </c>
    </row>
    <row r="459" spans="1:3">
      <c r="A459">
        <v>45463</v>
      </c>
      <c r="B459" t="s">
        <v>9</v>
      </c>
      <c r="C459">
        <v>32.058</v>
      </c>
    </row>
    <row r="460" spans="1:3">
      <c r="A460">
        <v>45474</v>
      </c>
      <c r="B460" t="s">
        <v>9</v>
      </c>
      <c r="C460">
        <v>32.058</v>
      </c>
    </row>
    <row r="461" spans="1:3">
      <c r="A461">
        <v>45475</v>
      </c>
      <c r="B461" t="s">
        <v>9</v>
      </c>
      <c r="C461">
        <v>32.073</v>
      </c>
    </row>
    <row r="462" spans="1:3">
      <c r="A462">
        <v>45476</v>
      </c>
      <c r="B462" t="s">
        <v>9</v>
      </c>
      <c r="C462">
        <v>32.15</v>
      </c>
    </row>
    <row r="463" spans="1:3">
      <c r="A463">
        <v>45478</v>
      </c>
      <c r="B463" t="s">
        <v>9</v>
      </c>
      <c r="C463">
        <v>32.142000000000003</v>
      </c>
    </row>
    <row r="464" spans="1:3">
      <c r="A464">
        <v>45484</v>
      </c>
      <c r="B464" t="s">
        <v>9</v>
      </c>
      <c r="C464">
        <v>32.188000000000002</v>
      </c>
    </row>
    <row r="465" spans="1:3">
      <c r="A465">
        <v>45485</v>
      </c>
      <c r="B465" t="s">
        <v>9</v>
      </c>
      <c r="C465">
        <v>32.496000000000002</v>
      </c>
    </row>
    <row r="466" spans="1:3">
      <c r="A466">
        <v>45495</v>
      </c>
      <c r="B466" t="s">
        <v>9</v>
      </c>
      <c r="C466">
        <v>32.161999999999999</v>
      </c>
    </row>
    <row r="467" spans="1:3">
      <c r="A467">
        <v>45496</v>
      </c>
      <c r="B467" t="s">
        <v>9</v>
      </c>
      <c r="C467">
        <v>32.037999999999997</v>
      </c>
    </row>
    <row r="468" spans="1:3">
      <c r="A468">
        <v>45497</v>
      </c>
      <c r="B468" t="s">
        <v>9</v>
      </c>
      <c r="C468">
        <v>32.037999999999997</v>
      </c>
    </row>
    <row r="469" spans="1:3">
      <c r="A469">
        <v>45509</v>
      </c>
      <c r="B469" t="s">
        <v>9</v>
      </c>
      <c r="C469">
        <v>32.037999999999997</v>
      </c>
    </row>
    <row r="470" spans="1:3">
      <c r="A470">
        <v>45510</v>
      </c>
      <c r="B470" t="s">
        <v>9</v>
      </c>
      <c r="C470">
        <v>31.623000000000001</v>
      </c>
    </row>
    <row r="471" spans="1:3">
      <c r="A471">
        <v>45511</v>
      </c>
      <c r="B471" t="s">
        <v>9</v>
      </c>
      <c r="C471">
        <v>31.623000000000001</v>
      </c>
    </row>
    <row r="472" spans="1:3">
      <c r="A472">
        <v>45512</v>
      </c>
      <c r="B472" t="s">
        <v>9</v>
      </c>
      <c r="C472">
        <v>31.623000000000001</v>
      </c>
    </row>
    <row r="473" spans="1:3">
      <c r="A473">
        <v>45513</v>
      </c>
      <c r="B473" t="s">
        <v>9</v>
      </c>
      <c r="C473">
        <v>31.623000000000001</v>
      </c>
    </row>
    <row r="474" spans="1:3">
      <c r="A474">
        <v>45519</v>
      </c>
      <c r="B474" t="s">
        <v>9</v>
      </c>
      <c r="C474">
        <v>31.777000000000001</v>
      </c>
    </row>
    <row r="475" spans="1:3">
      <c r="A475">
        <v>45520</v>
      </c>
      <c r="B475" t="s">
        <v>9</v>
      </c>
      <c r="C475">
        <v>31.815000000000001</v>
      </c>
    </row>
    <row r="476" spans="1:3">
      <c r="A476">
        <v>45523</v>
      </c>
      <c r="B476" t="s">
        <v>9</v>
      </c>
      <c r="C476">
        <v>31.815000000000001</v>
      </c>
    </row>
    <row r="477" spans="1:3">
      <c r="A477">
        <v>45524</v>
      </c>
      <c r="B477" t="s">
        <v>9</v>
      </c>
      <c r="C477">
        <v>31.123000000000001</v>
      </c>
    </row>
    <row r="478" spans="1:3">
      <c r="A478">
        <v>45526</v>
      </c>
      <c r="B478" t="s">
        <v>9</v>
      </c>
      <c r="C478">
        <v>31.007999999999999</v>
      </c>
    </row>
    <row r="479" spans="1:3">
      <c r="A479">
        <v>45527</v>
      </c>
      <c r="B479" t="s">
        <v>9</v>
      </c>
      <c r="C479">
        <v>30.777000000000001</v>
      </c>
    </row>
    <row r="480" spans="1:3">
      <c r="A480">
        <v>45530</v>
      </c>
      <c r="B480" t="s">
        <v>9</v>
      </c>
      <c r="C480">
        <v>30.777000000000001</v>
      </c>
    </row>
    <row r="481" spans="1:3">
      <c r="A481">
        <v>45531</v>
      </c>
      <c r="B481" t="s">
        <v>9</v>
      </c>
      <c r="C481">
        <v>30.154</v>
      </c>
    </row>
    <row r="482" spans="1:3">
      <c r="A482">
        <v>45532</v>
      </c>
      <c r="B482" t="s">
        <v>9</v>
      </c>
      <c r="C482">
        <v>30.286000000000001</v>
      </c>
    </row>
    <row r="483" spans="1:3">
      <c r="A483">
        <v>45533</v>
      </c>
      <c r="B483" t="s">
        <v>9</v>
      </c>
      <c r="C483">
        <v>30.286000000000001</v>
      </c>
    </row>
    <row r="484" spans="1:3">
      <c r="A484">
        <v>45537</v>
      </c>
      <c r="B484" t="s">
        <v>9</v>
      </c>
      <c r="C484">
        <v>30.286000000000001</v>
      </c>
    </row>
    <row r="485" spans="1:3">
      <c r="A485">
        <v>45539</v>
      </c>
      <c r="B485" t="s">
        <v>9</v>
      </c>
      <c r="C485">
        <v>30.25</v>
      </c>
    </row>
    <row r="486" spans="1:3">
      <c r="A486">
        <v>45540</v>
      </c>
      <c r="B486" t="s">
        <v>9</v>
      </c>
      <c r="C486">
        <v>30.2</v>
      </c>
    </row>
    <row r="487" spans="1:3">
      <c r="A487">
        <v>45544</v>
      </c>
      <c r="B487" t="s">
        <v>9</v>
      </c>
      <c r="C487">
        <v>30.2</v>
      </c>
    </row>
    <row r="488" spans="1:3">
      <c r="A488">
        <v>45545</v>
      </c>
      <c r="B488" t="s">
        <v>9</v>
      </c>
      <c r="C488">
        <v>30.2</v>
      </c>
    </row>
    <row r="489" spans="1:3">
      <c r="A489">
        <v>45546</v>
      </c>
      <c r="B489" t="s">
        <v>9</v>
      </c>
      <c r="C489">
        <v>30.2</v>
      </c>
    </row>
    <row r="490" spans="1:3">
      <c r="A490">
        <v>45551</v>
      </c>
      <c r="B490" t="s">
        <v>9</v>
      </c>
      <c r="C490">
        <v>30.013999999999999</v>
      </c>
    </row>
    <row r="491" spans="1:3">
      <c r="A491">
        <v>45552</v>
      </c>
      <c r="B491" t="s">
        <v>9</v>
      </c>
      <c r="C491">
        <v>29.870999999999999</v>
      </c>
    </row>
    <row r="492" spans="1:3">
      <c r="A492">
        <v>45554</v>
      </c>
      <c r="B492" t="s">
        <v>9</v>
      </c>
      <c r="C492">
        <v>29.870999999999999</v>
      </c>
    </row>
    <row r="493" spans="1:3">
      <c r="A493">
        <v>45562</v>
      </c>
      <c r="B493" t="s">
        <v>9</v>
      </c>
      <c r="C493">
        <v>29.763999999999999</v>
      </c>
    </row>
    <row r="494" spans="1:3">
      <c r="A494">
        <v>45568</v>
      </c>
      <c r="B494" t="s">
        <v>9</v>
      </c>
      <c r="C494">
        <v>29.657</v>
      </c>
    </row>
    <row r="495" spans="1:3">
      <c r="A495">
        <v>45573</v>
      </c>
      <c r="B495" t="s">
        <v>9</v>
      </c>
      <c r="C495">
        <v>29.657</v>
      </c>
    </row>
    <row r="496" spans="1:3">
      <c r="A496">
        <v>45574</v>
      </c>
      <c r="B496" t="s">
        <v>9</v>
      </c>
      <c r="C496">
        <v>29.585999999999999</v>
      </c>
    </row>
    <row r="497" spans="1:3">
      <c r="A497">
        <v>45575</v>
      </c>
      <c r="B497" t="s">
        <v>9</v>
      </c>
      <c r="C497">
        <v>29.513999999999999</v>
      </c>
    </row>
    <row r="498" spans="1:3">
      <c r="A498">
        <v>45576</v>
      </c>
      <c r="B498" t="s">
        <v>9</v>
      </c>
      <c r="C498">
        <v>28.763999999999999</v>
      </c>
    </row>
    <row r="499" spans="1:3">
      <c r="A499">
        <v>45579</v>
      </c>
      <c r="B499" t="s">
        <v>9</v>
      </c>
      <c r="C499">
        <v>28.763999999999999</v>
      </c>
    </row>
    <row r="500" spans="1:3">
      <c r="A500">
        <v>45580</v>
      </c>
      <c r="B500" t="s">
        <v>9</v>
      </c>
      <c r="C500">
        <v>28.763999999999999</v>
      </c>
    </row>
    <row r="501" spans="1:3">
      <c r="A501">
        <v>45581</v>
      </c>
      <c r="B501" t="s">
        <v>9</v>
      </c>
      <c r="C501">
        <v>28.869</v>
      </c>
    </row>
    <row r="502" spans="1:3">
      <c r="A502">
        <v>45582</v>
      </c>
      <c r="B502" t="s">
        <v>9</v>
      </c>
      <c r="C502">
        <v>28.882999999999999</v>
      </c>
    </row>
    <row r="503" spans="1:3">
      <c r="A503">
        <v>45593</v>
      </c>
      <c r="B503" t="s">
        <v>9</v>
      </c>
      <c r="C503">
        <v>28.882999999999999</v>
      </c>
    </row>
    <row r="504" spans="1:3">
      <c r="A504">
        <v>45601</v>
      </c>
      <c r="B504" t="s">
        <v>9</v>
      </c>
      <c r="C504">
        <v>28.882999999999999</v>
      </c>
    </row>
    <row r="505" spans="1:3">
      <c r="A505">
        <v>45603</v>
      </c>
      <c r="B505" t="s">
        <v>9</v>
      </c>
      <c r="C505">
        <v>28.882999999999999</v>
      </c>
    </row>
    <row r="506" spans="1:3">
      <c r="A506">
        <v>45604</v>
      </c>
      <c r="B506" t="s">
        <v>9</v>
      </c>
      <c r="C506">
        <v>28.815999999999999</v>
      </c>
    </row>
    <row r="507" spans="1:3">
      <c r="A507">
        <v>45607</v>
      </c>
      <c r="B507" t="s">
        <v>9</v>
      </c>
      <c r="C507">
        <v>28.795999999999999</v>
      </c>
    </row>
    <row r="508" spans="1:3">
      <c r="A508">
        <v>45621</v>
      </c>
      <c r="B508" t="s">
        <v>9</v>
      </c>
      <c r="C508">
        <v>28.709</v>
      </c>
    </row>
    <row r="509" spans="1:3">
      <c r="A509">
        <v>45630</v>
      </c>
      <c r="B509" t="s">
        <v>9</v>
      </c>
      <c r="C509">
        <v>28.709</v>
      </c>
    </row>
    <row r="510" spans="1:3">
      <c r="A510">
        <v>45631</v>
      </c>
      <c r="B510" t="s">
        <v>9</v>
      </c>
      <c r="C510">
        <v>28.776</v>
      </c>
    </row>
    <row r="511" spans="1:3">
      <c r="A511">
        <v>45639</v>
      </c>
      <c r="B511" t="s">
        <v>9</v>
      </c>
      <c r="C511">
        <v>28.643000000000001</v>
      </c>
    </row>
    <row r="512" spans="1:3">
      <c r="A512">
        <v>45645</v>
      </c>
      <c r="B512" t="s">
        <v>9</v>
      </c>
      <c r="C512">
        <v>28.506</v>
      </c>
    </row>
    <row r="513" spans="1:3">
      <c r="A513">
        <v>45646</v>
      </c>
      <c r="B513" t="s">
        <v>9</v>
      </c>
      <c r="C513">
        <v>28.506</v>
      </c>
    </row>
    <row r="514" spans="1:3">
      <c r="A514">
        <v>45664</v>
      </c>
      <c r="B514" t="s">
        <v>9</v>
      </c>
      <c r="C514">
        <v>28.506</v>
      </c>
    </row>
    <row r="515" spans="1:3">
      <c r="A515">
        <v>45670</v>
      </c>
      <c r="B515" t="s">
        <v>9</v>
      </c>
      <c r="C515">
        <v>28.506</v>
      </c>
    </row>
    <row r="516" spans="1:3">
      <c r="A516">
        <v>45672</v>
      </c>
      <c r="B516" t="s">
        <v>9</v>
      </c>
      <c r="C516">
        <v>28.425999999999998</v>
      </c>
    </row>
    <row r="517" spans="1:3">
      <c r="A517">
        <v>45674</v>
      </c>
      <c r="B517" t="s">
        <v>9</v>
      </c>
      <c r="C517">
        <v>27.663</v>
      </c>
    </row>
    <row r="518" spans="1:3">
      <c r="A518">
        <v>45677</v>
      </c>
      <c r="B518" t="s">
        <v>9</v>
      </c>
      <c r="C518">
        <v>27.672999999999998</v>
      </c>
    </row>
    <row r="519" spans="1:3">
      <c r="A519">
        <v>45678</v>
      </c>
      <c r="B519" t="s">
        <v>9</v>
      </c>
      <c r="C519">
        <v>27.672999999999998</v>
      </c>
    </row>
    <row r="520" spans="1:3">
      <c r="A520">
        <v>45679</v>
      </c>
      <c r="B520" t="s">
        <v>9</v>
      </c>
      <c r="C520">
        <v>27.677</v>
      </c>
    </row>
    <row r="521" spans="1:3">
      <c r="A521">
        <v>45684</v>
      </c>
      <c r="B521" t="s">
        <v>9</v>
      </c>
      <c r="C521">
        <v>27.6</v>
      </c>
    </row>
    <row r="522" spans="1:3">
      <c r="A522">
        <v>45685</v>
      </c>
      <c r="B522" t="s">
        <v>9</v>
      </c>
      <c r="C522">
        <v>27.722999999999999</v>
      </c>
    </row>
    <row r="523" spans="1:3">
      <c r="A523">
        <v>45686</v>
      </c>
      <c r="B523" t="s">
        <v>9</v>
      </c>
      <c r="C523">
        <v>27.283000000000001</v>
      </c>
    </row>
    <row r="524" spans="1:3">
      <c r="A524">
        <v>45687</v>
      </c>
      <c r="B524" t="s">
        <v>9</v>
      </c>
      <c r="C524">
        <v>27.283000000000001</v>
      </c>
    </row>
    <row r="525" spans="1:3">
      <c r="A525">
        <v>45693</v>
      </c>
      <c r="B525" t="s">
        <v>9</v>
      </c>
      <c r="C525">
        <v>27.283000000000001</v>
      </c>
    </row>
    <row r="526" spans="1:3">
      <c r="A526">
        <v>45695</v>
      </c>
      <c r="B526" t="s">
        <v>9</v>
      </c>
      <c r="C526">
        <v>27.283000000000001</v>
      </c>
    </row>
    <row r="527" spans="1:3">
      <c r="A527">
        <v>45698</v>
      </c>
      <c r="B527" t="s">
        <v>9</v>
      </c>
      <c r="C527">
        <v>27.283000000000001</v>
      </c>
    </row>
    <row r="528" spans="1:3">
      <c r="A528">
        <v>45699</v>
      </c>
      <c r="B528" t="s">
        <v>9</v>
      </c>
      <c r="C528">
        <v>27.283000000000001</v>
      </c>
    </row>
    <row r="529" spans="1:3">
      <c r="A529">
        <v>45705</v>
      </c>
      <c r="B529" t="s">
        <v>9</v>
      </c>
      <c r="C529">
        <v>27.215</v>
      </c>
    </row>
    <row r="530" spans="1:3">
      <c r="A530">
        <v>45706</v>
      </c>
      <c r="B530" t="s">
        <v>9</v>
      </c>
      <c r="C530">
        <v>26.931000000000001</v>
      </c>
    </row>
    <row r="531" spans="1:3">
      <c r="A531">
        <v>45712</v>
      </c>
      <c r="B531" t="s">
        <v>9</v>
      </c>
      <c r="C531">
        <v>26.931000000000001</v>
      </c>
    </row>
    <row r="532" spans="1:3">
      <c r="A532">
        <v>45713</v>
      </c>
      <c r="B532" t="s">
        <v>9</v>
      </c>
      <c r="C532">
        <v>27.169</v>
      </c>
    </row>
    <row r="533" spans="1:3">
      <c r="A533">
        <v>45714</v>
      </c>
      <c r="B533">
        <v>0.36</v>
      </c>
      <c r="C533">
        <v>27.388999999999999</v>
      </c>
    </row>
    <row r="534" spans="1:3">
      <c r="A534">
        <v>45721</v>
      </c>
      <c r="B534" t="s">
        <v>9</v>
      </c>
      <c r="C534">
        <v>27.388999999999999</v>
      </c>
    </row>
    <row r="535" spans="1:3">
      <c r="A535">
        <v>45726</v>
      </c>
      <c r="B535" t="s">
        <v>9</v>
      </c>
      <c r="C535">
        <v>27.388999999999999</v>
      </c>
    </row>
    <row r="536" spans="1:3">
      <c r="A536">
        <v>45728</v>
      </c>
      <c r="B536" t="s">
        <v>9</v>
      </c>
      <c r="C536">
        <v>27.367999999999999</v>
      </c>
    </row>
    <row r="537" spans="1:3">
      <c r="A537">
        <v>45734</v>
      </c>
      <c r="B537" t="s">
        <v>9</v>
      </c>
      <c r="C537">
        <v>27.367999999999999</v>
      </c>
    </row>
    <row r="538" spans="1:3">
      <c r="A538">
        <v>45737</v>
      </c>
      <c r="B538" t="s">
        <v>9</v>
      </c>
      <c r="C538">
        <v>27.356999999999999</v>
      </c>
    </row>
    <row r="539" spans="1:3">
      <c r="A539">
        <v>45747</v>
      </c>
      <c r="B539" t="s">
        <v>9</v>
      </c>
      <c r="C539">
        <v>27.356999999999999</v>
      </c>
    </row>
    <row r="540" spans="1:3">
      <c r="A540">
        <v>45748</v>
      </c>
      <c r="B540" t="s">
        <v>9</v>
      </c>
      <c r="C540">
        <v>27.356999999999999</v>
      </c>
    </row>
    <row r="541" spans="1:3">
      <c r="A541">
        <v>45749</v>
      </c>
      <c r="B541" t="s">
        <v>9</v>
      </c>
      <c r="C541">
        <v>27.356999999999999</v>
      </c>
    </row>
    <row r="542" spans="1:3">
      <c r="A542">
        <v>45750</v>
      </c>
      <c r="B542" t="s">
        <v>9</v>
      </c>
      <c r="C542">
        <v>27.579000000000001</v>
      </c>
    </row>
    <row r="543" spans="1:3">
      <c r="A543">
        <v>45751</v>
      </c>
      <c r="B543" t="s">
        <v>9</v>
      </c>
      <c r="C543">
        <v>27.634</v>
      </c>
    </row>
    <row r="544" spans="1:3">
      <c r="A544">
        <v>45754</v>
      </c>
      <c r="B544" t="s">
        <v>9</v>
      </c>
      <c r="C544">
        <v>27.42</v>
      </c>
    </row>
    <row r="545" spans="1:3">
      <c r="A545">
        <v>45755</v>
      </c>
      <c r="B545" t="s">
        <v>9</v>
      </c>
      <c r="C545">
        <v>27.277000000000001</v>
      </c>
    </row>
    <row r="546" spans="1:3">
      <c r="A546">
        <v>45757</v>
      </c>
      <c r="B546" t="s">
        <v>9</v>
      </c>
      <c r="C546">
        <v>26.788</v>
      </c>
    </row>
    <row r="547" spans="1:3">
      <c r="A547">
        <v>45762</v>
      </c>
      <c r="B547" t="s">
        <v>9</v>
      </c>
      <c r="C547">
        <v>26.859000000000002</v>
      </c>
    </row>
    <row r="548" spans="1:3">
      <c r="A548">
        <v>45764</v>
      </c>
      <c r="B548">
        <v>0.24</v>
      </c>
      <c r="C548">
        <v>26.859000000000002</v>
      </c>
    </row>
    <row r="549" spans="1:3">
      <c r="A549">
        <v>45770</v>
      </c>
      <c r="B549" t="s">
        <v>9</v>
      </c>
      <c r="C549">
        <v>26.780999999999999</v>
      </c>
    </row>
    <row r="550" spans="1:3">
      <c r="A550">
        <v>45771</v>
      </c>
      <c r="B550">
        <v>0.23</v>
      </c>
      <c r="C550">
        <v>26.638000000000002</v>
      </c>
    </row>
    <row r="551" spans="1:3">
      <c r="A551">
        <v>45772</v>
      </c>
      <c r="B551" t="s">
        <v>9</v>
      </c>
      <c r="C551">
        <v>26.352</v>
      </c>
    </row>
    <row r="552" spans="1:3">
      <c r="A552">
        <v>45775</v>
      </c>
      <c r="B552" t="s">
        <v>9</v>
      </c>
      <c r="C552">
        <v>26.352</v>
      </c>
    </row>
    <row r="553" spans="1:3">
      <c r="A553">
        <v>45776</v>
      </c>
      <c r="B553" t="s">
        <v>9</v>
      </c>
      <c r="C553">
        <v>26.363</v>
      </c>
    </row>
    <row r="554" spans="1:3">
      <c r="A554">
        <v>45777</v>
      </c>
      <c r="B554" t="s">
        <v>9</v>
      </c>
      <c r="C554">
        <v>26.27</v>
      </c>
    </row>
    <row r="555" spans="1:3">
      <c r="A555">
        <v>45778</v>
      </c>
      <c r="B555" t="s">
        <v>9</v>
      </c>
      <c r="C555">
        <v>26.126999999999999</v>
      </c>
    </row>
    <row r="556" spans="1:3">
      <c r="A556">
        <v>45783</v>
      </c>
      <c r="B556" t="s">
        <v>9</v>
      </c>
      <c r="C556">
        <v>26.126999999999999</v>
      </c>
    </row>
    <row r="557" spans="1:3">
      <c r="A557">
        <v>45804</v>
      </c>
      <c r="B557" t="s">
        <v>9</v>
      </c>
      <c r="C557">
        <v>25.983000000000001</v>
      </c>
    </row>
    <row r="558" spans="1:3">
      <c r="A558">
        <v>45805</v>
      </c>
      <c r="B558" t="s">
        <v>9</v>
      </c>
      <c r="C558">
        <v>25.983000000000001</v>
      </c>
    </row>
    <row r="559" spans="1:3">
      <c r="A559">
        <v>45810</v>
      </c>
      <c r="B559" t="s">
        <v>9</v>
      </c>
      <c r="C559">
        <v>26.126999999999999</v>
      </c>
    </row>
    <row r="560" spans="1:3">
      <c r="A560">
        <v>45811</v>
      </c>
      <c r="B560" t="s">
        <v>9</v>
      </c>
      <c r="C560">
        <v>26.126999999999999</v>
      </c>
    </row>
    <row r="561" spans="1:3">
      <c r="A561">
        <v>45819</v>
      </c>
      <c r="B561" t="s">
        <v>9</v>
      </c>
      <c r="C561">
        <v>25.92</v>
      </c>
    </row>
    <row r="562" spans="1:3">
      <c r="A562">
        <v>45820</v>
      </c>
      <c r="B562" t="s">
        <v>9</v>
      </c>
      <c r="C562">
        <v>25.92</v>
      </c>
    </row>
    <row r="563" spans="1:3">
      <c r="A563">
        <v>45821</v>
      </c>
      <c r="B563" t="s">
        <v>9</v>
      </c>
      <c r="C563">
        <v>25.92</v>
      </c>
    </row>
    <row r="564" spans="1:3">
      <c r="A564">
        <v>45824</v>
      </c>
      <c r="B564" t="s">
        <v>9</v>
      </c>
      <c r="C564">
        <v>25.92</v>
      </c>
    </row>
    <row r="565" spans="1:3">
      <c r="A565">
        <v>45831</v>
      </c>
      <c r="B565" t="s">
        <v>9</v>
      </c>
      <c r="C565">
        <v>25.92</v>
      </c>
    </row>
    <row r="566" spans="1:3">
      <c r="A566">
        <v>45832</v>
      </c>
      <c r="B566" t="s">
        <v>9</v>
      </c>
      <c r="C566">
        <v>26.324999999999999</v>
      </c>
    </row>
    <row r="567" spans="1:3">
      <c r="A567">
        <v>45835</v>
      </c>
      <c r="B567" t="s">
        <v>9</v>
      </c>
      <c r="C567">
        <v>26.324999999999999</v>
      </c>
    </row>
    <row r="568" spans="1:3">
      <c r="A568">
        <v>45840</v>
      </c>
      <c r="B568" t="s">
        <v>9</v>
      </c>
      <c r="C568">
        <v>26.332000000000001</v>
      </c>
    </row>
    <row r="569" spans="1:3">
      <c r="A569">
        <v>45841</v>
      </c>
      <c r="B569" t="s">
        <v>9</v>
      </c>
      <c r="C569">
        <v>26.062999999999999</v>
      </c>
    </row>
    <row r="570" spans="1:3">
      <c r="A570">
        <v>45842</v>
      </c>
      <c r="B570" t="s">
        <v>9</v>
      </c>
      <c r="C570">
        <v>25.661999999999999</v>
      </c>
    </row>
    <row r="571" spans="1:3">
      <c r="A571">
        <v>45845</v>
      </c>
      <c r="B571" t="s">
        <v>9</v>
      </c>
      <c r="C571">
        <v>25.722999999999999</v>
      </c>
    </row>
    <row r="572" spans="1:3">
      <c r="A572">
        <v>45846</v>
      </c>
      <c r="B572" t="s">
        <v>9</v>
      </c>
      <c r="C572">
        <v>25.684999999999999</v>
      </c>
    </row>
    <row r="573" spans="1:3">
      <c r="A573">
        <v>45847</v>
      </c>
      <c r="B573" t="s">
        <v>9</v>
      </c>
      <c r="C573">
        <v>25.692</v>
      </c>
    </row>
    <row r="574" spans="1:3">
      <c r="A574">
        <v>45852</v>
      </c>
      <c r="B574" t="s">
        <v>9</v>
      </c>
      <c r="C574">
        <v>25.808</v>
      </c>
    </row>
    <row r="575" spans="1:3">
      <c r="A575">
        <v>45853</v>
      </c>
      <c r="B575" t="s">
        <v>9</v>
      </c>
      <c r="C575">
        <v>26.178999999999998</v>
      </c>
    </row>
    <row r="576" spans="1:3">
      <c r="A576">
        <v>45854</v>
      </c>
      <c r="B576" t="s">
        <v>9</v>
      </c>
      <c r="C576">
        <v>26.106999999999999</v>
      </c>
    </row>
    <row r="577" spans="1:3">
      <c r="A577">
        <v>45855</v>
      </c>
      <c r="B577" t="s">
        <v>9</v>
      </c>
      <c r="C577">
        <v>26.114000000000001</v>
      </c>
    </row>
    <row r="578" spans="1:3">
      <c r="A578">
        <v>45859</v>
      </c>
      <c r="B578" t="s">
        <v>9</v>
      </c>
      <c r="C578">
        <v>26.114000000000001</v>
      </c>
    </row>
    <row r="579" spans="1:3">
      <c r="A579">
        <v>45861</v>
      </c>
      <c r="B579" t="s">
        <v>9</v>
      </c>
      <c r="C579">
        <v>26.954999999999998</v>
      </c>
    </row>
    <row r="580" spans="1:3">
      <c r="A580">
        <v>45862</v>
      </c>
      <c r="B580">
        <v>0.27</v>
      </c>
      <c r="C580">
        <v>27.201000000000001</v>
      </c>
    </row>
    <row r="581" spans="1:3">
      <c r="A581">
        <v>45866</v>
      </c>
      <c r="B581" t="s">
        <v>9</v>
      </c>
      <c r="C581">
        <v>27.201000000000001</v>
      </c>
    </row>
    <row r="582" spans="1:3">
      <c r="A582">
        <v>45867</v>
      </c>
      <c r="B582" t="s">
        <v>9</v>
      </c>
      <c r="C582">
        <v>27.201000000000001</v>
      </c>
    </row>
    <row r="583" spans="1:3">
      <c r="A583">
        <v>45869</v>
      </c>
      <c r="B583" t="s">
        <v>9</v>
      </c>
      <c r="C583">
        <v>27.201000000000001</v>
      </c>
    </row>
    <row r="584" spans="1:3">
      <c r="A584">
        <v>45877</v>
      </c>
      <c r="B584" t="s">
        <v>9</v>
      </c>
      <c r="C584">
        <v>27.201000000000001</v>
      </c>
    </row>
    <row r="585" spans="1:3">
      <c r="A585">
        <v>45880</v>
      </c>
      <c r="B585" t="s">
        <v>9</v>
      </c>
      <c r="C585">
        <v>27.201000000000001</v>
      </c>
    </row>
    <row r="586" spans="1:3">
      <c r="A586">
        <v>45881</v>
      </c>
      <c r="B586" t="s">
        <v>9</v>
      </c>
      <c r="C586">
        <v>27.300999999999998</v>
      </c>
    </row>
    <row r="587" spans="1:3">
      <c r="A587">
        <v>45882</v>
      </c>
      <c r="B587" t="s">
        <v>9</v>
      </c>
      <c r="C587">
        <v>27.234999999999999</v>
      </c>
    </row>
    <row r="588" spans="1:3">
      <c r="A588">
        <v>45888</v>
      </c>
      <c r="B588" t="s">
        <v>9</v>
      </c>
      <c r="C588">
        <v>26.998000000000001</v>
      </c>
    </row>
    <row r="589" spans="1:3">
      <c r="A589">
        <v>45889</v>
      </c>
      <c r="B589">
        <v>0.2</v>
      </c>
      <c r="C589">
        <v>26.954999999999998</v>
      </c>
    </row>
    <row r="590" spans="1:3">
      <c r="A590">
        <v>45894</v>
      </c>
      <c r="B590" t="s">
        <v>9</v>
      </c>
      <c r="C590">
        <v>27.221</v>
      </c>
    </row>
    <row r="591" spans="1:3">
      <c r="A591">
        <v>45898</v>
      </c>
      <c r="B591" t="s">
        <v>9</v>
      </c>
      <c r="C591">
        <v>27.221</v>
      </c>
    </row>
    <row r="592" spans="1:3">
      <c r="A592">
        <v>45902</v>
      </c>
      <c r="B592" t="s">
        <v>9</v>
      </c>
      <c r="C592">
        <v>27.155000000000001</v>
      </c>
    </row>
    <row r="593" spans="1:3">
      <c r="A593">
        <v>45903</v>
      </c>
      <c r="B593" t="s">
        <v>9</v>
      </c>
      <c r="C593">
        <v>27.155000000000001</v>
      </c>
    </row>
    <row r="594" spans="1:3">
      <c r="A594">
        <v>45908</v>
      </c>
      <c r="B594" t="s">
        <v>9</v>
      </c>
      <c r="C594">
        <v>27.155000000000001</v>
      </c>
    </row>
    <row r="595" spans="1:3">
      <c r="A595">
        <v>45912</v>
      </c>
      <c r="B595" t="s">
        <v>9</v>
      </c>
      <c r="C595">
        <v>27.155000000000001</v>
      </c>
    </row>
    <row r="596" spans="1:3">
      <c r="A596">
        <v>45915</v>
      </c>
      <c r="B596" t="s">
        <v>9</v>
      </c>
      <c r="C596">
        <v>27.010999999999999</v>
      </c>
    </row>
    <row r="597" spans="1:3">
      <c r="A597">
        <v>45916</v>
      </c>
      <c r="B597">
        <v>0.19</v>
      </c>
      <c r="C597" t="s">
        <v>9</v>
      </c>
    </row>
    <row r="598" spans="1:3">
      <c r="A598">
        <v>45917</v>
      </c>
      <c r="B598" t="s">
        <v>9</v>
      </c>
      <c r="C598">
        <v>27.045000000000002</v>
      </c>
    </row>
    <row r="599" spans="1:3">
      <c r="A599">
        <v>45929</v>
      </c>
      <c r="B599" t="s">
        <v>9</v>
      </c>
      <c r="C599">
        <v>27.045000000000002</v>
      </c>
    </row>
    <row r="600" spans="1:3">
      <c r="A600">
        <v>45930</v>
      </c>
      <c r="B600" t="s">
        <v>9</v>
      </c>
      <c r="C600">
        <v>26.978000000000002</v>
      </c>
    </row>
    <row r="601" spans="1:3">
      <c r="A601">
        <v>45931</v>
      </c>
      <c r="B601" t="s">
        <v>9</v>
      </c>
      <c r="C601">
        <v>26.978000000000002</v>
      </c>
    </row>
    <row r="602" spans="1:3">
      <c r="A602">
        <v>45932</v>
      </c>
      <c r="B602" t="s">
        <v>9</v>
      </c>
      <c r="C602">
        <v>26.978000000000002</v>
      </c>
    </row>
    <row r="603" spans="1:3">
      <c r="A603">
        <v>45938</v>
      </c>
      <c r="B603" t="s">
        <v>9</v>
      </c>
      <c r="C603">
        <v>26.978000000000002</v>
      </c>
    </row>
    <row r="604" spans="1:3">
      <c r="A604">
        <v>45939</v>
      </c>
      <c r="B604" t="s">
        <v>9</v>
      </c>
      <c r="C604">
        <v>26.831</v>
      </c>
    </row>
    <row r="605" spans="1:3">
      <c r="A605">
        <v>45940</v>
      </c>
      <c r="B605" t="s">
        <v>9</v>
      </c>
      <c r="C605">
        <v>26.831</v>
      </c>
    </row>
    <row r="606" spans="1:3">
      <c r="A606">
        <v>45943</v>
      </c>
      <c r="B606" t="s">
        <v>9</v>
      </c>
      <c r="C606">
        <v>26.844999999999999</v>
      </c>
    </row>
    <row r="607" spans="1:3">
      <c r="A607">
        <v>45950</v>
      </c>
      <c r="B607" t="s">
        <v>9</v>
      </c>
      <c r="C607">
        <v>26.901</v>
      </c>
    </row>
    <row r="608" spans="1:3">
      <c r="A608">
        <v>45951</v>
      </c>
      <c r="B608" t="s">
        <v>9</v>
      </c>
      <c r="C608">
        <v>26.901</v>
      </c>
    </row>
    <row r="609" spans="1:3">
      <c r="A609">
        <v>45952</v>
      </c>
      <c r="B609" t="s">
        <v>9</v>
      </c>
      <c r="C609">
        <v>26.931000000000001</v>
      </c>
    </row>
    <row r="610" spans="1:3">
      <c r="A610">
        <v>45953</v>
      </c>
      <c r="B610">
        <v>0.21</v>
      </c>
      <c r="C610">
        <v>27.065000000000001</v>
      </c>
    </row>
    <row r="611" spans="1:3">
      <c r="A611">
        <v>45954</v>
      </c>
      <c r="B611" t="s">
        <v>9</v>
      </c>
      <c r="C611">
        <v>26.963999999999999</v>
      </c>
    </row>
    <row r="612" spans="1:3">
      <c r="A612">
        <v>45957</v>
      </c>
      <c r="B612" t="s">
        <v>9</v>
      </c>
      <c r="C612">
        <v>26.678999999999998</v>
      </c>
    </row>
    <row r="613" spans="1:3">
      <c r="A613">
        <v>45966</v>
      </c>
      <c r="B613" t="s">
        <v>9</v>
      </c>
      <c r="C613">
        <v>26.768000000000001</v>
      </c>
    </row>
    <row r="614" spans="1:3">
      <c r="A614">
        <v>45967</v>
      </c>
      <c r="B614" t="s">
        <v>9</v>
      </c>
      <c r="C614">
        <v>26.861000000000001</v>
      </c>
    </row>
    <row r="615" spans="1:3">
      <c r="A615">
        <v>45975</v>
      </c>
      <c r="B615" t="s">
        <v>9</v>
      </c>
      <c r="C615">
        <v>26.861000000000001</v>
      </c>
    </row>
    <row r="616" spans="1:3">
      <c r="A616">
        <v>45979</v>
      </c>
      <c r="B616" t="s">
        <v>9</v>
      </c>
      <c r="C616">
        <v>26.867999999999999</v>
      </c>
    </row>
    <row r="617" spans="1:3">
      <c r="A617">
        <v>45980</v>
      </c>
      <c r="B617" t="s">
        <v>9</v>
      </c>
      <c r="C617">
        <v>26.867999999999999</v>
      </c>
    </row>
    <row r="618" spans="1:3">
      <c r="A618">
        <v>45993</v>
      </c>
      <c r="B618" t="s">
        <v>9</v>
      </c>
      <c r="C618">
        <v>26.867999999999999</v>
      </c>
    </row>
    <row r="619" spans="1:3">
      <c r="A619">
        <v>45994</v>
      </c>
      <c r="B619" t="s">
        <v>9</v>
      </c>
      <c r="C619">
        <v>26.870999999999999</v>
      </c>
    </row>
    <row r="620" spans="1:3">
      <c r="A620">
        <v>45995</v>
      </c>
      <c r="B620" t="s">
        <v>9</v>
      </c>
      <c r="C620">
        <v>26.943000000000001</v>
      </c>
    </row>
    <row r="621" spans="1:3">
      <c r="A621">
        <v>46008</v>
      </c>
      <c r="B621" t="s">
        <v>9</v>
      </c>
      <c r="C621">
        <v>26.943000000000001</v>
      </c>
    </row>
    <row r="622" spans="1:3">
      <c r="A622">
        <v>46009</v>
      </c>
      <c r="B622" t="s">
        <v>9</v>
      </c>
      <c r="C622">
        <v>26.943000000000001</v>
      </c>
    </row>
    <row r="623" spans="1:3">
      <c r="A623">
        <v>46028</v>
      </c>
      <c r="B623" t="s">
        <v>9</v>
      </c>
      <c r="C623">
        <v>26.870999999999999</v>
      </c>
    </row>
    <row r="624" spans="1:3">
      <c r="A624">
        <v>46029</v>
      </c>
      <c r="B624" t="s">
        <v>9</v>
      </c>
      <c r="C624">
        <v>26.786000000000001</v>
      </c>
    </row>
    <row r="625" spans="1:3">
      <c r="A625">
        <v>46034</v>
      </c>
      <c r="B625" t="s">
        <v>9</v>
      </c>
      <c r="C625">
        <v>26.731999999999999</v>
      </c>
    </row>
    <row r="626" spans="1:3">
      <c r="A626">
        <v>46035</v>
      </c>
      <c r="B626" t="s">
        <v>9</v>
      </c>
      <c r="C626">
        <v>26.588999999999999</v>
      </c>
    </row>
    <row r="627" spans="1:3">
      <c r="A627">
        <v>46036</v>
      </c>
      <c r="B627" t="s">
        <v>9</v>
      </c>
      <c r="C627">
        <v>26.588999999999999</v>
      </c>
    </row>
    <row r="628" spans="1:3">
      <c r="A628">
        <v>46037</v>
      </c>
      <c r="B628" t="s">
        <v>9</v>
      </c>
      <c r="C628">
        <v>26.446000000000002</v>
      </c>
    </row>
    <row r="629" spans="1:3">
      <c r="A629">
        <v>46038</v>
      </c>
      <c r="B629" t="s">
        <v>9</v>
      </c>
      <c r="C629">
        <v>26.332000000000001</v>
      </c>
    </row>
    <row r="630" spans="1:3">
      <c r="A630">
        <v>46049</v>
      </c>
      <c r="B630" t="s">
        <v>9</v>
      </c>
      <c r="C630">
        <v>26.332000000000001</v>
      </c>
    </row>
    <row r="631" spans="1:3">
      <c r="A631">
        <v>46050</v>
      </c>
      <c r="B631" t="s">
        <v>9</v>
      </c>
      <c r="C631">
        <v>26.2</v>
      </c>
    </row>
    <row r="632" spans="1:3">
      <c r="A632">
        <v>46051</v>
      </c>
      <c r="B632">
        <v>0.2</v>
      </c>
      <c r="C632">
        <v>26.170999999999999</v>
      </c>
    </row>
    <row r="633" spans="1:3">
      <c r="A633">
        <v>46055</v>
      </c>
      <c r="B633" t="s">
        <v>9</v>
      </c>
      <c r="C633">
        <v>26.391999999999999</v>
      </c>
    </row>
    <row r="634" spans="1:3">
      <c r="A634">
        <v>46057</v>
      </c>
      <c r="B634" t="s">
        <v>9</v>
      </c>
      <c r="C634">
        <v>26.391999999999999</v>
      </c>
    </row>
    <row r="635" spans="1:3">
      <c r="A635">
        <v>46069</v>
      </c>
      <c r="B635" t="s">
        <v>9</v>
      </c>
      <c r="C635">
        <v>26.469000000000001</v>
      </c>
    </row>
    <row r="636" spans="1:3">
      <c r="A636">
        <v>46070</v>
      </c>
      <c r="B636" t="s">
        <v>9</v>
      </c>
      <c r="C636">
        <v>26.527000000000001</v>
      </c>
    </row>
    <row r="637" spans="1:3">
      <c r="A637">
        <v>46076</v>
      </c>
      <c r="B637" t="s">
        <v>9</v>
      </c>
      <c r="C637">
        <v>26.757999999999999</v>
      </c>
    </row>
    <row r="638" spans="1:3">
      <c r="A638">
        <v>46077</v>
      </c>
      <c r="B638" t="s">
        <v>9</v>
      </c>
      <c r="C638">
        <v>27.254000000000001</v>
      </c>
    </row>
    <row r="639" spans="1:3">
      <c r="A639">
        <v>46078</v>
      </c>
      <c r="B639">
        <v>0.28000000000000003</v>
      </c>
      <c r="C639">
        <v>27.614999999999998</v>
      </c>
    </row>
    <row r="640" spans="1:3">
      <c r="A640">
        <v>46083</v>
      </c>
      <c r="B640" t="s">
        <v>9</v>
      </c>
      <c r="C640">
        <v>28.004000000000001</v>
      </c>
    </row>
    <row r="641" spans="1:3">
      <c r="A641">
        <v>46084</v>
      </c>
      <c r="B641" t="s">
        <v>9</v>
      </c>
      <c r="C641">
        <v>28.004000000000001</v>
      </c>
    </row>
    <row r="642" spans="1:3">
      <c r="A642">
        <v>46085</v>
      </c>
      <c r="B642" t="s">
        <v>9</v>
      </c>
      <c r="C642">
        <v>28.062000000000001</v>
      </c>
    </row>
    <row r="643" spans="1:3">
      <c r="A643">
        <v>46086</v>
      </c>
      <c r="B643" t="s">
        <v>9</v>
      </c>
      <c r="C643">
        <v>29.004000000000001</v>
      </c>
    </row>
    <row r="644" spans="1:3">
      <c r="A644">
        <v>46087</v>
      </c>
      <c r="B644" t="s">
        <v>9</v>
      </c>
      <c r="C644">
        <v>29.004000000000001</v>
      </c>
    </row>
    <row r="645" spans="1:3">
      <c r="A645">
        <v>46090</v>
      </c>
      <c r="B645" t="s">
        <v>9</v>
      </c>
      <c r="C645">
        <v>29.234999999999999</v>
      </c>
    </row>
    <row r="646" spans="1:3">
      <c r="A646">
        <v>46091</v>
      </c>
      <c r="B646" t="s">
        <v>9</v>
      </c>
      <c r="C646">
        <v>29.396000000000001</v>
      </c>
    </row>
    <row r="647" spans="1:3">
      <c r="A647">
        <v>46097</v>
      </c>
      <c r="B647" t="s">
        <v>9</v>
      </c>
      <c r="C647">
        <v>29.396000000000001</v>
      </c>
    </row>
    <row r="648" spans="1:3">
      <c r="A648">
        <v>46098</v>
      </c>
      <c r="B648" t="s">
        <v>9</v>
      </c>
      <c r="C648">
        <v>29.396000000000001</v>
      </c>
    </row>
    <row r="649" spans="1:3">
      <c r="A649">
        <v>46099</v>
      </c>
      <c r="B649" t="s">
        <v>9</v>
      </c>
      <c r="C649">
        <v>29.396000000000001</v>
      </c>
    </row>
    <row r="650" spans="1:3">
      <c r="A650">
        <v>46100</v>
      </c>
      <c r="B650" t="s">
        <v>9</v>
      </c>
      <c r="C650">
        <v>29.581</v>
      </c>
    </row>
    <row r="651" spans="1:3">
      <c r="A651">
        <v>46101</v>
      </c>
      <c r="B651" t="s">
        <v>9</v>
      </c>
      <c r="C651">
        <v>30.437999999999999</v>
      </c>
    </row>
    <row r="652" spans="1:3">
      <c r="A652">
        <v>46104</v>
      </c>
      <c r="B652" t="s">
        <v>9</v>
      </c>
      <c r="C652">
        <v>30.6</v>
      </c>
    </row>
    <row r="653" spans="1:3">
      <c r="A653">
        <v>46107</v>
      </c>
      <c r="B653">
        <v>0.35</v>
      </c>
      <c r="C653" t="s">
        <v>9</v>
      </c>
    </row>
    <row r="654" spans="1:3">
      <c r="A654">
        <v>46111</v>
      </c>
      <c r="B654" t="s">
        <v>9</v>
      </c>
      <c r="C654">
        <v>31.356999999999999</v>
      </c>
    </row>
    <row r="655" spans="1:3">
      <c r="A655">
        <v>46112</v>
      </c>
      <c r="B655" t="s">
        <v>9</v>
      </c>
      <c r="C655">
        <v>31.375</v>
      </c>
    </row>
    <row r="656" spans="1:3">
      <c r="A656">
        <v>46114</v>
      </c>
      <c r="B656" t="s">
        <v>9</v>
      </c>
      <c r="C656">
        <v>31.721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AC28-2ACF-4937-8738-CEA63B5F7934}">
  <dimension ref="A1:C1332"/>
  <sheetViews>
    <sheetView topLeftCell="A1296" workbookViewId="0">
      <selection sqref="A1:C1332"/>
    </sheetView>
  </sheetViews>
  <sheetFormatPr defaultRowHeight="15"/>
  <cols>
    <col min="1" max="1" width="10.42578125" bestFit="1" customWidth="1"/>
  </cols>
  <sheetData>
    <row r="1" spans="1:3">
      <c r="A1" t="s">
        <v>0</v>
      </c>
    </row>
    <row r="2" spans="1:3">
      <c r="A2" s="3" cm="1">
        <f t="array" ref="A2:C1332">_xll.BDH("WDS AU Equity", "PX_LAST,PX_VOLUME", "01/01/2021", "04/09/2026", "Days=T", "Fill=P")</f>
        <v>44200</v>
      </c>
      <c r="B2">
        <v>23.07</v>
      </c>
      <c r="C2">
        <v>1821943</v>
      </c>
    </row>
    <row r="3" spans="1:3">
      <c r="A3" s="3">
        <v>44201</v>
      </c>
      <c r="B3">
        <v>22.79</v>
      </c>
      <c r="C3">
        <v>2435661</v>
      </c>
    </row>
    <row r="4" spans="1:3">
      <c r="A4" s="3">
        <v>44202</v>
      </c>
      <c r="B4">
        <v>23.18</v>
      </c>
      <c r="C4">
        <v>3911020</v>
      </c>
    </row>
    <row r="5" spans="1:3">
      <c r="A5" s="3">
        <v>44203</v>
      </c>
      <c r="B5">
        <v>24.35</v>
      </c>
      <c r="C5">
        <v>5156959</v>
      </c>
    </row>
    <row r="6" spans="1:3">
      <c r="A6" s="3">
        <v>44204</v>
      </c>
      <c r="B6">
        <v>24.81</v>
      </c>
      <c r="C6">
        <v>4121678</v>
      </c>
    </row>
    <row r="7" spans="1:3">
      <c r="A7" s="3">
        <v>44207</v>
      </c>
      <c r="B7">
        <v>25.46</v>
      </c>
      <c r="C7">
        <v>4579113</v>
      </c>
    </row>
    <row r="8" spans="1:3">
      <c r="A8" s="3">
        <v>44208</v>
      </c>
      <c r="B8">
        <v>25.32</v>
      </c>
      <c r="C8">
        <v>2763766</v>
      </c>
    </row>
    <row r="9" spans="1:3">
      <c r="A9" s="3">
        <v>44209</v>
      </c>
      <c r="B9">
        <v>26.68</v>
      </c>
      <c r="C9">
        <v>4863491</v>
      </c>
    </row>
    <row r="10" spans="1:3">
      <c r="A10" s="3">
        <v>44210</v>
      </c>
      <c r="B10">
        <v>26.61</v>
      </c>
      <c r="C10">
        <v>3980374</v>
      </c>
    </row>
    <row r="11" spans="1:3">
      <c r="A11" s="3">
        <v>44211</v>
      </c>
      <c r="B11">
        <v>26.76</v>
      </c>
      <c r="C11">
        <v>3459618</v>
      </c>
    </row>
    <row r="12" spans="1:3">
      <c r="A12" s="3">
        <v>44214</v>
      </c>
      <c r="B12">
        <v>26.65</v>
      </c>
      <c r="C12">
        <v>3275604</v>
      </c>
    </row>
    <row r="13" spans="1:3">
      <c r="A13" s="3">
        <v>44215</v>
      </c>
      <c r="B13">
        <v>26.92</v>
      </c>
      <c r="C13">
        <v>2632227</v>
      </c>
    </row>
    <row r="14" spans="1:3">
      <c r="A14" s="3">
        <v>44216</v>
      </c>
      <c r="B14">
        <v>27.4</v>
      </c>
      <c r="C14">
        <v>2540105</v>
      </c>
    </row>
    <row r="15" spans="1:3">
      <c r="A15" s="3">
        <v>44217</v>
      </c>
      <c r="B15">
        <v>26.95</v>
      </c>
      <c r="C15">
        <v>3293204</v>
      </c>
    </row>
    <row r="16" spans="1:3">
      <c r="A16" s="3">
        <v>44218</v>
      </c>
      <c r="B16">
        <v>26.56</v>
      </c>
      <c r="C16">
        <v>6465869</v>
      </c>
    </row>
    <row r="17" spans="1:3">
      <c r="A17" s="3">
        <v>44221</v>
      </c>
      <c r="B17">
        <v>26.33</v>
      </c>
      <c r="C17">
        <v>1971780</v>
      </c>
    </row>
    <row r="18" spans="1:3">
      <c r="A18" s="3">
        <v>44223</v>
      </c>
      <c r="B18">
        <v>25.57</v>
      </c>
      <c r="C18">
        <v>4235415</v>
      </c>
    </row>
    <row r="19" spans="1:3">
      <c r="A19" s="3">
        <v>44224</v>
      </c>
      <c r="B19">
        <v>25.14</v>
      </c>
      <c r="C19">
        <v>3700866</v>
      </c>
    </row>
    <row r="20" spans="1:3">
      <c r="A20" s="3">
        <v>44225</v>
      </c>
      <c r="B20">
        <v>24.47</v>
      </c>
      <c r="C20">
        <v>4127282</v>
      </c>
    </row>
    <row r="21" spans="1:3">
      <c r="A21" s="3">
        <v>44228</v>
      </c>
      <c r="B21">
        <v>24.55</v>
      </c>
      <c r="C21">
        <v>3585702</v>
      </c>
    </row>
    <row r="22" spans="1:3">
      <c r="A22" s="3">
        <v>44229</v>
      </c>
      <c r="B22">
        <v>25.08</v>
      </c>
      <c r="C22">
        <v>2688023</v>
      </c>
    </row>
    <row r="23" spans="1:3">
      <c r="A23" s="3">
        <v>44230</v>
      </c>
      <c r="B23">
        <v>25.28</v>
      </c>
      <c r="C23">
        <v>3139606</v>
      </c>
    </row>
    <row r="24" spans="1:3">
      <c r="A24" s="3">
        <v>44231</v>
      </c>
      <c r="B24">
        <v>25.17</v>
      </c>
      <c r="C24">
        <v>3126313</v>
      </c>
    </row>
    <row r="25" spans="1:3">
      <c r="A25" s="3">
        <v>44232</v>
      </c>
      <c r="B25">
        <v>25.44</v>
      </c>
      <c r="C25">
        <v>2235333</v>
      </c>
    </row>
    <row r="26" spans="1:3">
      <c r="A26" s="3">
        <v>44235</v>
      </c>
      <c r="B26">
        <v>25.59</v>
      </c>
      <c r="C26">
        <v>1684744</v>
      </c>
    </row>
    <row r="27" spans="1:3">
      <c r="A27" s="3">
        <v>44236</v>
      </c>
      <c r="B27">
        <v>25.4</v>
      </c>
      <c r="C27">
        <v>2018874</v>
      </c>
    </row>
    <row r="28" spans="1:3">
      <c r="A28" s="3">
        <v>44237</v>
      </c>
      <c r="B28">
        <v>25.28</v>
      </c>
      <c r="C28">
        <v>1899287</v>
      </c>
    </row>
    <row r="29" spans="1:3">
      <c r="A29" s="3">
        <v>44238</v>
      </c>
      <c r="B29">
        <v>25.22</v>
      </c>
      <c r="C29">
        <v>1458020</v>
      </c>
    </row>
    <row r="30" spans="1:3">
      <c r="A30" s="3">
        <v>44239</v>
      </c>
      <c r="B30">
        <v>24.98</v>
      </c>
      <c r="C30">
        <v>1510530</v>
      </c>
    </row>
    <row r="31" spans="1:3">
      <c r="A31" s="3">
        <v>44242</v>
      </c>
      <c r="B31">
        <v>25.24</v>
      </c>
      <c r="C31">
        <v>1789145</v>
      </c>
    </row>
    <row r="32" spans="1:3">
      <c r="A32" s="3">
        <v>44243</v>
      </c>
      <c r="B32">
        <v>25.83</v>
      </c>
      <c r="C32">
        <v>3391873</v>
      </c>
    </row>
    <row r="33" spans="1:3">
      <c r="A33" s="3">
        <v>44244</v>
      </c>
      <c r="B33">
        <v>25.96</v>
      </c>
      <c r="C33">
        <v>2764302</v>
      </c>
    </row>
    <row r="34" spans="1:3">
      <c r="A34" s="3">
        <v>44245</v>
      </c>
      <c r="B34">
        <v>25.34</v>
      </c>
      <c r="C34">
        <v>4241235</v>
      </c>
    </row>
    <row r="35" spans="1:3">
      <c r="A35" s="3">
        <v>44246</v>
      </c>
      <c r="B35">
        <v>24</v>
      </c>
      <c r="C35">
        <v>7201593</v>
      </c>
    </row>
    <row r="36" spans="1:3">
      <c r="A36" s="3">
        <v>44249</v>
      </c>
      <c r="B36">
        <v>23.69</v>
      </c>
      <c r="C36">
        <v>4773238</v>
      </c>
    </row>
    <row r="37" spans="1:3">
      <c r="A37" s="3">
        <v>44250</v>
      </c>
      <c r="B37">
        <v>25.05</v>
      </c>
      <c r="C37">
        <v>3996003</v>
      </c>
    </row>
    <row r="38" spans="1:3">
      <c r="A38" s="3">
        <v>44251</v>
      </c>
      <c r="B38">
        <v>24.77</v>
      </c>
      <c r="C38">
        <v>2583062</v>
      </c>
    </row>
    <row r="39" spans="1:3">
      <c r="A39" s="3">
        <v>44252</v>
      </c>
      <c r="B39">
        <v>25.43</v>
      </c>
      <c r="C39">
        <v>5263441</v>
      </c>
    </row>
    <row r="40" spans="1:3">
      <c r="A40" s="3">
        <v>44253</v>
      </c>
      <c r="B40">
        <v>24.57</v>
      </c>
      <c r="C40">
        <v>5768751</v>
      </c>
    </row>
    <row r="41" spans="1:3">
      <c r="A41" s="3">
        <v>44256</v>
      </c>
      <c r="B41">
        <v>25.16</v>
      </c>
      <c r="C41">
        <v>3157110</v>
      </c>
    </row>
    <row r="42" spans="1:3">
      <c r="A42" s="3">
        <v>44257</v>
      </c>
      <c r="B42">
        <v>24.72</v>
      </c>
      <c r="C42">
        <v>4628104</v>
      </c>
    </row>
    <row r="43" spans="1:3">
      <c r="A43" s="3">
        <v>44258</v>
      </c>
      <c r="B43">
        <v>24.81</v>
      </c>
      <c r="C43">
        <v>2348291</v>
      </c>
    </row>
    <row r="44" spans="1:3">
      <c r="A44" s="3">
        <v>44259</v>
      </c>
      <c r="B44">
        <v>24.69</v>
      </c>
      <c r="C44">
        <v>4333212</v>
      </c>
    </row>
    <row r="45" spans="1:3">
      <c r="A45" s="3">
        <v>44260</v>
      </c>
      <c r="B45">
        <v>25.46</v>
      </c>
      <c r="C45">
        <v>3563398</v>
      </c>
    </row>
    <row r="46" spans="1:3">
      <c r="A46" s="3">
        <v>44263</v>
      </c>
      <c r="B46">
        <v>25.66</v>
      </c>
      <c r="C46">
        <v>3573977</v>
      </c>
    </row>
    <row r="47" spans="1:3">
      <c r="A47" s="3">
        <v>44264</v>
      </c>
      <c r="B47">
        <v>25.64</v>
      </c>
      <c r="C47">
        <v>3297681</v>
      </c>
    </row>
    <row r="48" spans="1:3">
      <c r="A48" s="3">
        <v>44265</v>
      </c>
      <c r="B48">
        <v>24.96</v>
      </c>
      <c r="C48">
        <v>2368862</v>
      </c>
    </row>
    <row r="49" spans="1:3">
      <c r="A49" s="3">
        <v>44266</v>
      </c>
      <c r="B49">
        <v>24.75</v>
      </c>
      <c r="C49">
        <v>3788407</v>
      </c>
    </row>
    <row r="50" spans="1:3">
      <c r="A50" s="3">
        <v>44267</v>
      </c>
      <c r="B50">
        <v>25.09</v>
      </c>
      <c r="C50">
        <v>1971264</v>
      </c>
    </row>
    <row r="51" spans="1:3">
      <c r="A51" s="3">
        <v>44270</v>
      </c>
      <c r="B51">
        <v>25.34</v>
      </c>
      <c r="C51">
        <v>2230601</v>
      </c>
    </row>
    <row r="52" spans="1:3">
      <c r="A52" s="3">
        <v>44271</v>
      </c>
      <c r="B52">
        <v>25.19</v>
      </c>
      <c r="C52">
        <v>2685688</v>
      </c>
    </row>
    <row r="53" spans="1:3">
      <c r="A53" s="3">
        <v>44272</v>
      </c>
      <c r="B53">
        <v>24.97</v>
      </c>
      <c r="C53">
        <v>3381527</v>
      </c>
    </row>
    <row r="54" spans="1:3">
      <c r="A54" s="3">
        <v>44273</v>
      </c>
      <c r="B54">
        <v>24.92</v>
      </c>
      <c r="C54">
        <v>1820868</v>
      </c>
    </row>
    <row r="55" spans="1:3">
      <c r="A55" s="3">
        <v>44274</v>
      </c>
      <c r="B55">
        <v>24.11</v>
      </c>
      <c r="C55">
        <v>8639682</v>
      </c>
    </row>
    <row r="56" spans="1:3">
      <c r="A56" s="3">
        <v>44277</v>
      </c>
      <c r="B56">
        <v>24.72</v>
      </c>
      <c r="C56">
        <v>1975884</v>
      </c>
    </row>
    <row r="57" spans="1:3">
      <c r="A57" s="3">
        <v>44278</v>
      </c>
      <c r="B57">
        <v>24.47</v>
      </c>
      <c r="C57">
        <v>1677233</v>
      </c>
    </row>
    <row r="58" spans="1:3">
      <c r="A58" s="3">
        <v>44279</v>
      </c>
      <c r="B58">
        <v>24.2</v>
      </c>
      <c r="C58">
        <v>2383911</v>
      </c>
    </row>
    <row r="59" spans="1:3">
      <c r="A59" s="3">
        <v>44280</v>
      </c>
      <c r="B59">
        <v>24.28</v>
      </c>
      <c r="C59">
        <v>2535422</v>
      </c>
    </row>
    <row r="60" spans="1:3">
      <c r="A60" s="3">
        <v>44281</v>
      </c>
      <c r="B60">
        <v>24.54</v>
      </c>
      <c r="C60">
        <v>2502734</v>
      </c>
    </row>
    <row r="61" spans="1:3">
      <c r="A61" s="3">
        <v>44284</v>
      </c>
      <c r="B61">
        <v>24.43</v>
      </c>
      <c r="C61">
        <v>1826894</v>
      </c>
    </row>
    <row r="62" spans="1:3">
      <c r="A62" s="3">
        <v>44285</v>
      </c>
      <c r="B62">
        <v>24.08</v>
      </c>
      <c r="C62">
        <v>1493943</v>
      </c>
    </row>
    <row r="63" spans="1:3">
      <c r="A63" s="3">
        <v>44286</v>
      </c>
      <c r="B63">
        <v>24</v>
      </c>
      <c r="C63">
        <v>2433633</v>
      </c>
    </row>
    <row r="64" spans="1:3">
      <c r="A64" s="3">
        <v>44287</v>
      </c>
      <c r="B64">
        <v>24</v>
      </c>
      <c r="C64">
        <v>1819893</v>
      </c>
    </row>
    <row r="65" spans="1:3">
      <c r="A65" s="3">
        <v>44292</v>
      </c>
      <c r="B65">
        <v>24.12</v>
      </c>
      <c r="C65">
        <v>2300274</v>
      </c>
    </row>
    <row r="66" spans="1:3">
      <c r="A66" s="3">
        <v>44293</v>
      </c>
      <c r="B66">
        <v>24.39</v>
      </c>
      <c r="C66">
        <v>2137090</v>
      </c>
    </row>
    <row r="67" spans="1:3">
      <c r="A67" s="3">
        <v>44294</v>
      </c>
      <c r="B67">
        <v>24.46</v>
      </c>
      <c r="C67">
        <v>2432668</v>
      </c>
    </row>
    <row r="68" spans="1:3">
      <c r="A68" s="3">
        <v>44295</v>
      </c>
      <c r="B68">
        <v>24.32</v>
      </c>
      <c r="C68">
        <v>3222101</v>
      </c>
    </row>
    <row r="69" spans="1:3">
      <c r="A69" s="3">
        <v>44298</v>
      </c>
      <c r="B69">
        <v>24.33</v>
      </c>
      <c r="C69">
        <v>1686557</v>
      </c>
    </row>
    <row r="70" spans="1:3">
      <c r="A70" s="3">
        <v>44299</v>
      </c>
      <c r="B70">
        <v>24.26</v>
      </c>
      <c r="C70">
        <v>2692903</v>
      </c>
    </row>
    <row r="71" spans="1:3">
      <c r="A71" s="3">
        <v>44300</v>
      </c>
      <c r="B71">
        <v>24.16</v>
      </c>
      <c r="C71">
        <v>4033260</v>
      </c>
    </row>
    <row r="72" spans="1:3">
      <c r="A72" s="3">
        <v>44301</v>
      </c>
      <c r="B72">
        <v>24.35</v>
      </c>
      <c r="C72">
        <v>6298021</v>
      </c>
    </row>
    <row r="73" spans="1:3">
      <c r="A73" s="3">
        <v>44302</v>
      </c>
      <c r="B73">
        <v>24.07</v>
      </c>
      <c r="C73">
        <v>3206995</v>
      </c>
    </row>
    <row r="74" spans="1:3">
      <c r="A74" s="3">
        <v>44305</v>
      </c>
      <c r="B74">
        <v>23.62</v>
      </c>
      <c r="C74">
        <v>2118045</v>
      </c>
    </row>
    <row r="75" spans="1:3">
      <c r="A75" s="3">
        <v>44306</v>
      </c>
      <c r="B75">
        <v>23.34</v>
      </c>
      <c r="C75">
        <v>2223758</v>
      </c>
    </row>
    <row r="76" spans="1:3">
      <c r="A76" s="3">
        <v>44307</v>
      </c>
      <c r="B76">
        <v>23</v>
      </c>
      <c r="C76">
        <v>2740959</v>
      </c>
    </row>
    <row r="77" spans="1:3">
      <c r="A77" s="3">
        <v>44308</v>
      </c>
      <c r="B77">
        <v>22.86</v>
      </c>
      <c r="C77">
        <v>4258171</v>
      </c>
    </row>
    <row r="78" spans="1:3">
      <c r="A78" s="3">
        <v>44309</v>
      </c>
      <c r="B78">
        <v>22.8</v>
      </c>
      <c r="C78">
        <v>2235933</v>
      </c>
    </row>
    <row r="79" spans="1:3">
      <c r="A79" s="3">
        <v>44312</v>
      </c>
      <c r="B79">
        <v>22.72</v>
      </c>
      <c r="C79">
        <v>2217184</v>
      </c>
    </row>
    <row r="80" spans="1:3">
      <c r="A80" s="3">
        <v>44313</v>
      </c>
      <c r="B80">
        <v>22.85</v>
      </c>
      <c r="C80">
        <v>2150727</v>
      </c>
    </row>
    <row r="81" spans="1:3">
      <c r="A81" s="3">
        <v>44314</v>
      </c>
      <c r="B81">
        <v>23.11</v>
      </c>
      <c r="C81">
        <v>2130081</v>
      </c>
    </row>
    <row r="82" spans="1:3">
      <c r="A82" s="3">
        <v>44315</v>
      </c>
      <c r="B82">
        <v>23.25</v>
      </c>
      <c r="C82">
        <v>2394176</v>
      </c>
    </row>
    <row r="83" spans="1:3">
      <c r="A83" s="3">
        <v>44316</v>
      </c>
      <c r="B83">
        <v>22.86</v>
      </c>
      <c r="C83">
        <v>2293441</v>
      </c>
    </row>
    <row r="84" spans="1:3">
      <c r="A84" s="3">
        <v>44319</v>
      </c>
      <c r="B84">
        <v>22.52</v>
      </c>
      <c r="C84">
        <v>1749207</v>
      </c>
    </row>
    <row r="85" spans="1:3">
      <c r="A85" s="3">
        <v>44320</v>
      </c>
      <c r="B85">
        <v>22.86</v>
      </c>
      <c r="C85">
        <v>2020436</v>
      </c>
    </row>
    <row r="86" spans="1:3">
      <c r="A86" s="3">
        <v>44321</v>
      </c>
      <c r="B86">
        <v>22.97</v>
      </c>
      <c r="C86">
        <v>2151263</v>
      </c>
    </row>
    <row r="87" spans="1:3">
      <c r="A87" s="3">
        <v>44322</v>
      </c>
      <c r="B87">
        <v>23.15</v>
      </c>
      <c r="C87">
        <v>2851412</v>
      </c>
    </row>
    <row r="88" spans="1:3">
      <c r="A88" s="3">
        <v>44323</v>
      </c>
      <c r="B88">
        <v>23.26</v>
      </c>
      <c r="C88">
        <v>2224029</v>
      </c>
    </row>
    <row r="89" spans="1:3">
      <c r="A89" s="3">
        <v>44326</v>
      </c>
      <c r="B89">
        <v>23.42</v>
      </c>
      <c r="C89">
        <v>4333915</v>
      </c>
    </row>
    <row r="90" spans="1:3">
      <c r="A90" s="3">
        <v>44327</v>
      </c>
      <c r="B90">
        <v>22.75</v>
      </c>
      <c r="C90">
        <v>2585525</v>
      </c>
    </row>
    <row r="91" spans="1:3">
      <c r="A91" s="3">
        <v>44328</v>
      </c>
      <c r="B91">
        <v>22.39</v>
      </c>
      <c r="C91">
        <v>2439865</v>
      </c>
    </row>
    <row r="92" spans="1:3">
      <c r="A92" s="3">
        <v>44329</v>
      </c>
      <c r="B92">
        <v>22.34</v>
      </c>
      <c r="C92">
        <v>2509861</v>
      </c>
    </row>
    <row r="93" spans="1:3">
      <c r="A93" s="3">
        <v>44330</v>
      </c>
      <c r="B93">
        <v>22.58</v>
      </c>
      <c r="C93">
        <v>2962802</v>
      </c>
    </row>
    <row r="94" spans="1:3">
      <c r="A94" s="3">
        <v>44333</v>
      </c>
      <c r="B94">
        <v>22.52</v>
      </c>
      <c r="C94">
        <v>1667673</v>
      </c>
    </row>
    <row r="95" spans="1:3">
      <c r="A95" s="3">
        <v>44334</v>
      </c>
      <c r="B95">
        <v>22.99</v>
      </c>
      <c r="C95">
        <v>2018518</v>
      </c>
    </row>
    <row r="96" spans="1:3">
      <c r="A96" s="3">
        <v>44335</v>
      </c>
      <c r="B96">
        <v>22.4</v>
      </c>
      <c r="C96">
        <v>3364406</v>
      </c>
    </row>
    <row r="97" spans="1:3">
      <c r="A97" s="3">
        <v>44336</v>
      </c>
      <c r="B97">
        <v>22.36</v>
      </c>
      <c r="C97">
        <v>4275453</v>
      </c>
    </row>
    <row r="98" spans="1:3">
      <c r="A98" s="3">
        <v>44337</v>
      </c>
      <c r="B98">
        <v>21.61</v>
      </c>
      <c r="C98">
        <v>4994823</v>
      </c>
    </row>
    <row r="99" spans="1:3">
      <c r="A99" s="3">
        <v>44340</v>
      </c>
      <c r="B99">
        <v>21.88</v>
      </c>
      <c r="C99">
        <v>1940241</v>
      </c>
    </row>
    <row r="100" spans="1:3">
      <c r="A100" s="3">
        <v>44341</v>
      </c>
      <c r="B100">
        <v>22.02</v>
      </c>
      <c r="C100">
        <v>1504602</v>
      </c>
    </row>
    <row r="101" spans="1:3">
      <c r="A101" s="3">
        <v>44342</v>
      </c>
      <c r="B101">
        <v>21.78</v>
      </c>
      <c r="C101">
        <v>1707210</v>
      </c>
    </row>
    <row r="102" spans="1:3">
      <c r="A102" s="3">
        <v>44343</v>
      </c>
      <c r="B102">
        <v>21.7</v>
      </c>
      <c r="C102">
        <v>4040343</v>
      </c>
    </row>
    <row r="103" spans="1:3">
      <c r="A103" s="3">
        <v>44344</v>
      </c>
      <c r="B103">
        <v>22.11</v>
      </c>
      <c r="C103">
        <v>2745977</v>
      </c>
    </row>
    <row r="104" spans="1:3">
      <c r="A104" s="3">
        <v>44347</v>
      </c>
      <c r="B104">
        <v>21.81</v>
      </c>
      <c r="C104">
        <v>2366877</v>
      </c>
    </row>
    <row r="105" spans="1:3">
      <c r="A105" s="3">
        <v>44348</v>
      </c>
      <c r="B105">
        <v>22.11</v>
      </c>
      <c r="C105">
        <v>1984946</v>
      </c>
    </row>
    <row r="106" spans="1:3">
      <c r="A106" s="3">
        <v>44349</v>
      </c>
      <c r="B106">
        <v>23.13</v>
      </c>
      <c r="C106">
        <v>5101108</v>
      </c>
    </row>
    <row r="107" spans="1:3">
      <c r="A107" s="3">
        <v>44350</v>
      </c>
      <c r="B107">
        <v>23.85</v>
      </c>
      <c r="C107">
        <v>4793368</v>
      </c>
    </row>
    <row r="108" spans="1:3">
      <c r="A108" s="3">
        <v>44351</v>
      </c>
      <c r="B108">
        <v>24.07</v>
      </c>
      <c r="C108">
        <v>2555005</v>
      </c>
    </row>
    <row r="109" spans="1:3">
      <c r="A109" s="3">
        <v>44354</v>
      </c>
      <c r="B109">
        <v>24.01</v>
      </c>
      <c r="C109">
        <v>2025588</v>
      </c>
    </row>
    <row r="110" spans="1:3">
      <c r="A110" s="3">
        <v>44355</v>
      </c>
      <c r="B110">
        <v>23.89</v>
      </c>
      <c r="C110">
        <v>1912536</v>
      </c>
    </row>
    <row r="111" spans="1:3">
      <c r="A111" s="3">
        <v>44356</v>
      </c>
      <c r="B111">
        <v>23.76</v>
      </c>
      <c r="C111">
        <v>2632952</v>
      </c>
    </row>
    <row r="112" spans="1:3">
      <c r="A112" s="3">
        <v>44357</v>
      </c>
      <c r="B112">
        <v>23.41</v>
      </c>
      <c r="C112">
        <v>2409469</v>
      </c>
    </row>
    <row r="113" spans="1:3">
      <c r="A113" s="3">
        <v>44358</v>
      </c>
      <c r="B113">
        <v>23.62</v>
      </c>
      <c r="C113">
        <v>1687713</v>
      </c>
    </row>
    <row r="114" spans="1:3">
      <c r="A114" s="3">
        <v>44362</v>
      </c>
      <c r="B114">
        <v>23.73</v>
      </c>
      <c r="C114">
        <v>2451324</v>
      </c>
    </row>
    <row r="115" spans="1:3">
      <c r="A115" s="3">
        <v>44363</v>
      </c>
      <c r="B115">
        <v>24.27</v>
      </c>
      <c r="C115">
        <v>3658309</v>
      </c>
    </row>
    <row r="116" spans="1:3">
      <c r="A116" s="3">
        <v>44364</v>
      </c>
      <c r="B116">
        <v>23.71</v>
      </c>
      <c r="C116">
        <v>3608241</v>
      </c>
    </row>
    <row r="117" spans="1:3">
      <c r="A117" s="3">
        <v>44365</v>
      </c>
      <c r="B117">
        <v>23.2</v>
      </c>
      <c r="C117">
        <v>8667505</v>
      </c>
    </row>
    <row r="118" spans="1:3">
      <c r="A118" s="3">
        <v>44368</v>
      </c>
      <c r="B118">
        <v>22.77</v>
      </c>
      <c r="C118">
        <v>2194849</v>
      </c>
    </row>
    <row r="119" spans="1:3">
      <c r="A119" s="3">
        <v>44369</v>
      </c>
      <c r="B119">
        <v>23.34</v>
      </c>
      <c r="C119">
        <v>2676067</v>
      </c>
    </row>
    <row r="120" spans="1:3">
      <c r="A120" s="3">
        <v>44370</v>
      </c>
      <c r="B120">
        <v>22.85</v>
      </c>
      <c r="C120">
        <v>2738896</v>
      </c>
    </row>
    <row r="121" spans="1:3">
      <c r="A121" s="3">
        <v>44371</v>
      </c>
      <c r="B121">
        <v>22.58</v>
      </c>
      <c r="C121">
        <v>4325363</v>
      </c>
    </row>
    <row r="122" spans="1:3">
      <c r="A122" s="3">
        <v>44372</v>
      </c>
      <c r="B122">
        <v>22.54</v>
      </c>
      <c r="C122">
        <v>2963385</v>
      </c>
    </row>
    <row r="123" spans="1:3">
      <c r="A123" s="3">
        <v>44375</v>
      </c>
      <c r="B123">
        <v>22.53</v>
      </c>
      <c r="C123">
        <v>4759249</v>
      </c>
    </row>
    <row r="124" spans="1:3">
      <c r="A124" s="3">
        <v>44376</v>
      </c>
      <c r="B124">
        <v>22.28</v>
      </c>
      <c r="C124">
        <v>2488627</v>
      </c>
    </row>
    <row r="125" spans="1:3">
      <c r="A125" s="3">
        <v>44377</v>
      </c>
      <c r="B125">
        <v>22.21</v>
      </c>
      <c r="C125">
        <v>4127065</v>
      </c>
    </row>
    <row r="126" spans="1:3">
      <c r="A126" s="3">
        <v>44378</v>
      </c>
      <c r="B126">
        <v>22.28</v>
      </c>
      <c r="C126">
        <v>2330415</v>
      </c>
    </row>
    <row r="127" spans="1:3">
      <c r="A127" s="3">
        <v>44379</v>
      </c>
      <c r="B127">
        <v>22.95</v>
      </c>
      <c r="C127">
        <v>3720190</v>
      </c>
    </row>
    <row r="128" spans="1:3">
      <c r="A128" s="3">
        <v>44382</v>
      </c>
      <c r="B128">
        <v>23.6</v>
      </c>
      <c r="C128">
        <v>4357457</v>
      </c>
    </row>
    <row r="129" spans="1:3">
      <c r="A129" s="3">
        <v>44383</v>
      </c>
      <c r="B129">
        <v>24.07</v>
      </c>
      <c r="C129">
        <v>4092323</v>
      </c>
    </row>
    <row r="130" spans="1:3">
      <c r="A130" s="3">
        <v>44384</v>
      </c>
      <c r="B130">
        <v>23.62</v>
      </c>
      <c r="C130">
        <v>3707239</v>
      </c>
    </row>
    <row r="131" spans="1:3">
      <c r="A131" s="3">
        <v>44385</v>
      </c>
      <c r="B131">
        <v>23.58</v>
      </c>
      <c r="C131">
        <v>2259291</v>
      </c>
    </row>
    <row r="132" spans="1:3">
      <c r="A132" s="3">
        <v>44386</v>
      </c>
      <c r="B132">
        <v>23.44</v>
      </c>
      <c r="C132">
        <v>2615794</v>
      </c>
    </row>
    <row r="133" spans="1:3">
      <c r="A133" s="3">
        <v>44389</v>
      </c>
      <c r="B133">
        <v>23.45</v>
      </c>
      <c r="C133">
        <v>1558015</v>
      </c>
    </row>
    <row r="134" spans="1:3">
      <c r="A134" s="3">
        <v>44390</v>
      </c>
      <c r="B134">
        <v>23.11</v>
      </c>
      <c r="C134">
        <v>2766257</v>
      </c>
    </row>
    <row r="135" spans="1:3">
      <c r="A135" s="3">
        <v>44391</v>
      </c>
      <c r="B135">
        <v>23.2</v>
      </c>
      <c r="C135">
        <v>2588813</v>
      </c>
    </row>
    <row r="136" spans="1:3">
      <c r="A136" s="3">
        <v>44392</v>
      </c>
      <c r="B136">
        <v>22.97</v>
      </c>
      <c r="C136">
        <v>3541855</v>
      </c>
    </row>
    <row r="137" spans="1:3">
      <c r="A137" s="3">
        <v>44393</v>
      </c>
      <c r="B137">
        <v>22.76</v>
      </c>
      <c r="C137">
        <v>3812012</v>
      </c>
    </row>
    <row r="138" spans="1:3">
      <c r="A138" s="3">
        <v>44396</v>
      </c>
      <c r="B138">
        <v>22.33</v>
      </c>
      <c r="C138">
        <v>3719112</v>
      </c>
    </row>
    <row r="139" spans="1:3">
      <c r="A139" s="3">
        <v>44397</v>
      </c>
      <c r="B139">
        <v>21.9</v>
      </c>
      <c r="C139">
        <v>5540412</v>
      </c>
    </row>
    <row r="140" spans="1:3">
      <c r="A140" s="3">
        <v>44398</v>
      </c>
      <c r="B140">
        <v>21.88</v>
      </c>
      <c r="C140">
        <v>4712415</v>
      </c>
    </row>
    <row r="141" spans="1:3">
      <c r="A141" s="3">
        <v>44399</v>
      </c>
      <c r="B141">
        <v>22.58</v>
      </c>
      <c r="C141">
        <v>2491380</v>
      </c>
    </row>
    <row r="142" spans="1:3">
      <c r="A142" s="3">
        <v>44400</v>
      </c>
      <c r="B142">
        <v>22.34</v>
      </c>
      <c r="C142">
        <v>2191230</v>
      </c>
    </row>
    <row r="143" spans="1:3">
      <c r="A143" s="3">
        <v>44403</v>
      </c>
      <c r="B143">
        <v>22.05</v>
      </c>
      <c r="C143">
        <v>3379642</v>
      </c>
    </row>
    <row r="144" spans="1:3">
      <c r="A144" s="3">
        <v>44404</v>
      </c>
      <c r="B144">
        <v>22.46</v>
      </c>
      <c r="C144">
        <v>4201229</v>
      </c>
    </row>
    <row r="145" spans="1:3">
      <c r="A145" s="3">
        <v>44405</v>
      </c>
      <c r="B145">
        <v>22.02</v>
      </c>
      <c r="C145">
        <v>2834668</v>
      </c>
    </row>
    <row r="146" spans="1:3">
      <c r="A146" s="3">
        <v>44406</v>
      </c>
      <c r="B146">
        <v>22.09</v>
      </c>
      <c r="C146">
        <v>2978502</v>
      </c>
    </row>
    <row r="147" spans="1:3">
      <c r="A147" s="3">
        <v>44407</v>
      </c>
      <c r="B147">
        <v>21.91</v>
      </c>
      <c r="C147">
        <v>3652965</v>
      </c>
    </row>
    <row r="148" spans="1:3">
      <c r="A148" s="3">
        <v>44410</v>
      </c>
      <c r="B148">
        <v>22.14</v>
      </c>
      <c r="C148">
        <v>1945333</v>
      </c>
    </row>
    <row r="149" spans="1:3">
      <c r="A149" s="3">
        <v>44411</v>
      </c>
      <c r="B149">
        <v>21.82</v>
      </c>
      <c r="C149">
        <v>3102335</v>
      </c>
    </row>
    <row r="150" spans="1:3">
      <c r="A150" s="3">
        <v>44412</v>
      </c>
      <c r="B150">
        <v>22.04</v>
      </c>
      <c r="C150">
        <v>3475581</v>
      </c>
    </row>
    <row r="151" spans="1:3">
      <c r="A151" s="3">
        <v>44413</v>
      </c>
      <c r="B151">
        <v>21.7</v>
      </c>
      <c r="C151">
        <v>3314789</v>
      </c>
    </row>
    <row r="152" spans="1:3">
      <c r="A152" s="3">
        <v>44414</v>
      </c>
      <c r="B152">
        <v>22</v>
      </c>
      <c r="C152">
        <v>2906734</v>
      </c>
    </row>
    <row r="153" spans="1:3">
      <c r="A153" s="3">
        <v>44417</v>
      </c>
      <c r="B153">
        <v>21.94</v>
      </c>
      <c r="C153">
        <v>1800713</v>
      </c>
    </row>
    <row r="154" spans="1:3">
      <c r="A154" s="3">
        <v>44418</v>
      </c>
      <c r="B154">
        <v>21.81</v>
      </c>
      <c r="C154">
        <v>2278500</v>
      </c>
    </row>
    <row r="155" spans="1:3">
      <c r="A155" s="3">
        <v>44419</v>
      </c>
      <c r="B155">
        <v>21.91</v>
      </c>
      <c r="C155">
        <v>2433050</v>
      </c>
    </row>
    <row r="156" spans="1:3">
      <c r="A156" s="3">
        <v>44420</v>
      </c>
      <c r="B156">
        <v>22.02</v>
      </c>
      <c r="C156">
        <v>2152742</v>
      </c>
    </row>
    <row r="157" spans="1:3">
      <c r="A157" s="3">
        <v>44421</v>
      </c>
      <c r="B157">
        <v>22.19</v>
      </c>
      <c r="C157">
        <v>2286240</v>
      </c>
    </row>
    <row r="158" spans="1:3">
      <c r="A158" s="3">
        <v>44424</v>
      </c>
      <c r="B158">
        <v>21.18</v>
      </c>
      <c r="C158">
        <v>6087159</v>
      </c>
    </row>
    <row r="159" spans="1:3">
      <c r="A159" s="3">
        <v>44425</v>
      </c>
      <c r="B159">
        <v>20.73</v>
      </c>
      <c r="C159">
        <v>5586335</v>
      </c>
    </row>
    <row r="160" spans="1:3">
      <c r="A160" s="3">
        <v>44426</v>
      </c>
      <c r="B160">
        <v>20.29</v>
      </c>
      <c r="C160">
        <v>7553180</v>
      </c>
    </row>
    <row r="161" spans="1:3">
      <c r="A161" s="3">
        <v>44427</v>
      </c>
      <c r="B161">
        <v>19.600000000000001</v>
      </c>
      <c r="C161">
        <v>7008420</v>
      </c>
    </row>
    <row r="162" spans="1:3">
      <c r="A162" s="3">
        <v>44428</v>
      </c>
      <c r="B162">
        <v>19.7</v>
      </c>
      <c r="C162">
        <v>9091564</v>
      </c>
    </row>
    <row r="163" spans="1:3">
      <c r="A163" s="3">
        <v>44431</v>
      </c>
      <c r="B163">
        <v>19.68</v>
      </c>
      <c r="C163">
        <v>2915389</v>
      </c>
    </row>
    <row r="164" spans="1:3">
      <c r="A164" s="3">
        <v>44432</v>
      </c>
      <c r="B164">
        <v>20.309999999999999</v>
      </c>
      <c r="C164">
        <v>4411706</v>
      </c>
    </row>
    <row r="165" spans="1:3">
      <c r="A165" s="3">
        <v>44433</v>
      </c>
      <c r="B165">
        <v>20.309999999999999</v>
      </c>
      <c r="C165">
        <v>4673979</v>
      </c>
    </row>
    <row r="166" spans="1:3">
      <c r="A166" s="3">
        <v>44434</v>
      </c>
      <c r="B166">
        <v>20.329999999999998</v>
      </c>
      <c r="C166">
        <v>3768310</v>
      </c>
    </row>
    <row r="167" spans="1:3">
      <c r="A167" s="3">
        <v>44435</v>
      </c>
      <c r="B167">
        <v>20.28</v>
      </c>
      <c r="C167">
        <v>4200040</v>
      </c>
    </row>
    <row r="168" spans="1:3">
      <c r="A168" s="3">
        <v>44438</v>
      </c>
      <c r="B168">
        <v>20.02</v>
      </c>
      <c r="C168">
        <v>4584650</v>
      </c>
    </row>
    <row r="169" spans="1:3">
      <c r="A169" s="3">
        <v>44439</v>
      </c>
      <c r="B169">
        <v>19.489999999999998</v>
      </c>
      <c r="C169">
        <v>7780318</v>
      </c>
    </row>
    <row r="170" spans="1:3">
      <c r="A170" s="3">
        <v>44440</v>
      </c>
      <c r="B170">
        <v>19.739999999999998</v>
      </c>
      <c r="C170">
        <v>3042938</v>
      </c>
    </row>
    <row r="171" spans="1:3">
      <c r="A171" s="3">
        <v>44441</v>
      </c>
      <c r="B171">
        <v>19.75</v>
      </c>
      <c r="C171">
        <v>3356866</v>
      </c>
    </row>
    <row r="172" spans="1:3">
      <c r="A172" s="3">
        <v>44442</v>
      </c>
      <c r="B172">
        <v>19.899999999999999</v>
      </c>
      <c r="C172">
        <v>3408472</v>
      </c>
    </row>
    <row r="173" spans="1:3">
      <c r="A173" s="3">
        <v>44445</v>
      </c>
      <c r="B173">
        <v>19.57</v>
      </c>
      <c r="C173">
        <v>4394049</v>
      </c>
    </row>
    <row r="174" spans="1:3">
      <c r="A174" s="3">
        <v>44446</v>
      </c>
      <c r="B174">
        <v>19.690000000000001</v>
      </c>
      <c r="C174">
        <v>3144790</v>
      </c>
    </row>
    <row r="175" spans="1:3">
      <c r="A175" s="3">
        <v>44447</v>
      </c>
      <c r="B175">
        <v>19.62</v>
      </c>
      <c r="C175">
        <v>4456063</v>
      </c>
    </row>
    <row r="176" spans="1:3">
      <c r="A176" s="3">
        <v>44448</v>
      </c>
      <c r="B176">
        <v>19.2</v>
      </c>
      <c r="C176">
        <v>4503738</v>
      </c>
    </row>
    <row r="177" spans="1:3">
      <c r="A177" s="3">
        <v>44449</v>
      </c>
      <c r="B177">
        <v>19.27</v>
      </c>
      <c r="C177">
        <v>3945131</v>
      </c>
    </row>
    <row r="178" spans="1:3">
      <c r="A178" s="3">
        <v>44452</v>
      </c>
      <c r="B178">
        <v>19.59</v>
      </c>
      <c r="C178">
        <v>2827984</v>
      </c>
    </row>
    <row r="179" spans="1:3">
      <c r="A179" s="3">
        <v>44453</v>
      </c>
      <c r="B179">
        <v>20.81</v>
      </c>
      <c r="C179">
        <v>5893605</v>
      </c>
    </row>
    <row r="180" spans="1:3">
      <c r="A180" s="3">
        <v>44454</v>
      </c>
      <c r="B180">
        <v>20.53</v>
      </c>
      <c r="C180">
        <v>5845710</v>
      </c>
    </row>
    <row r="181" spans="1:3">
      <c r="A181" s="3">
        <v>44455</v>
      </c>
      <c r="B181">
        <v>21.04</v>
      </c>
      <c r="C181">
        <v>7502689</v>
      </c>
    </row>
    <row r="182" spans="1:3">
      <c r="A182" s="3">
        <v>44456</v>
      </c>
      <c r="B182">
        <v>21.11</v>
      </c>
      <c r="C182">
        <v>10479626</v>
      </c>
    </row>
    <row r="183" spans="1:3">
      <c r="A183" s="3">
        <v>44459</v>
      </c>
      <c r="B183">
        <v>20.58</v>
      </c>
      <c r="C183">
        <v>4052009</v>
      </c>
    </row>
    <row r="184" spans="1:3">
      <c r="A184" s="3">
        <v>44460</v>
      </c>
      <c r="B184">
        <v>20.92</v>
      </c>
      <c r="C184">
        <v>5711175</v>
      </c>
    </row>
    <row r="185" spans="1:3">
      <c r="A185" s="3">
        <v>44461</v>
      </c>
      <c r="B185">
        <v>21.43</v>
      </c>
      <c r="C185">
        <v>4357215</v>
      </c>
    </row>
    <row r="186" spans="1:3">
      <c r="A186" s="3">
        <v>44462</v>
      </c>
      <c r="B186">
        <v>21.79</v>
      </c>
      <c r="C186">
        <v>4628526</v>
      </c>
    </row>
    <row r="187" spans="1:3">
      <c r="A187" s="3">
        <v>44463</v>
      </c>
      <c r="B187">
        <v>22.17</v>
      </c>
      <c r="C187">
        <v>5790958</v>
      </c>
    </row>
    <row r="188" spans="1:3">
      <c r="A188" s="3">
        <v>44466</v>
      </c>
      <c r="B188">
        <v>22.88</v>
      </c>
      <c r="C188">
        <v>5959176</v>
      </c>
    </row>
    <row r="189" spans="1:3">
      <c r="A189" s="3">
        <v>44467</v>
      </c>
      <c r="B189">
        <v>24.03</v>
      </c>
      <c r="C189">
        <v>9178570</v>
      </c>
    </row>
    <row r="190" spans="1:3">
      <c r="A190" s="3">
        <v>44468</v>
      </c>
      <c r="B190">
        <v>23.5</v>
      </c>
      <c r="C190">
        <v>5839375</v>
      </c>
    </row>
    <row r="191" spans="1:3">
      <c r="A191" s="3">
        <v>44469</v>
      </c>
      <c r="B191">
        <v>23.88</v>
      </c>
      <c r="C191">
        <v>5608549</v>
      </c>
    </row>
    <row r="192" spans="1:3">
      <c r="A192" s="3">
        <v>44470</v>
      </c>
      <c r="B192">
        <v>23.75</v>
      </c>
      <c r="C192">
        <v>4476530</v>
      </c>
    </row>
    <row r="193" spans="1:3">
      <c r="A193" s="3">
        <v>44473</v>
      </c>
      <c r="B193">
        <v>24.12</v>
      </c>
      <c r="C193">
        <v>3342913</v>
      </c>
    </row>
    <row r="194" spans="1:3">
      <c r="A194" s="3">
        <v>44474</v>
      </c>
      <c r="B194">
        <v>25.08</v>
      </c>
      <c r="C194">
        <v>7597879</v>
      </c>
    </row>
    <row r="195" spans="1:3">
      <c r="A195" s="3">
        <v>44475</v>
      </c>
      <c r="B195">
        <v>25.04</v>
      </c>
      <c r="C195">
        <v>4737395</v>
      </c>
    </row>
    <row r="196" spans="1:3">
      <c r="A196" s="3">
        <v>44476</v>
      </c>
      <c r="B196">
        <v>25.01</v>
      </c>
      <c r="C196">
        <v>5628495</v>
      </c>
    </row>
    <row r="197" spans="1:3">
      <c r="A197" s="3">
        <v>44477</v>
      </c>
      <c r="B197">
        <v>25.35</v>
      </c>
      <c r="C197">
        <v>3779809</v>
      </c>
    </row>
    <row r="198" spans="1:3">
      <c r="A198" s="3">
        <v>44480</v>
      </c>
      <c r="B198">
        <v>25.46</v>
      </c>
      <c r="C198">
        <v>5112684</v>
      </c>
    </row>
    <row r="199" spans="1:3">
      <c r="A199" s="3">
        <v>44481</v>
      </c>
      <c r="B199">
        <v>25.14</v>
      </c>
      <c r="C199">
        <v>4969877</v>
      </c>
    </row>
    <row r="200" spans="1:3">
      <c r="A200" s="3">
        <v>44482</v>
      </c>
      <c r="B200">
        <v>25.3</v>
      </c>
      <c r="C200">
        <v>2824708</v>
      </c>
    </row>
    <row r="201" spans="1:3">
      <c r="A201" s="3">
        <v>44483</v>
      </c>
      <c r="B201">
        <v>24.99</v>
      </c>
      <c r="C201">
        <v>3266162</v>
      </c>
    </row>
    <row r="202" spans="1:3">
      <c r="A202" s="3">
        <v>44484</v>
      </c>
      <c r="B202">
        <v>25.18</v>
      </c>
      <c r="C202">
        <v>3259936</v>
      </c>
    </row>
    <row r="203" spans="1:3">
      <c r="A203" s="3">
        <v>44487</v>
      </c>
      <c r="B203">
        <v>25.25</v>
      </c>
      <c r="C203">
        <v>3084014</v>
      </c>
    </row>
    <row r="204" spans="1:3">
      <c r="A204" s="3">
        <v>44488</v>
      </c>
      <c r="B204">
        <v>24.96</v>
      </c>
      <c r="C204">
        <v>4256524</v>
      </c>
    </row>
    <row r="205" spans="1:3">
      <c r="A205" s="3">
        <v>44489</v>
      </c>
      <c r="B205">
        <v>24.52</v>
      </c>
      <c r="C205">
        <v>6052499</v>
      </c>
    </row>
    <row r="206" spans="1:3">
      <c r="A206" s="3">
        <v>44490</v>
      </c>
      <c r="B206">
        <v>23.95</v>
      </c>
      <c r="C206">
        <v>6642919</v>
      </c>
    </row>
    <row r="207" spans="1:3">
      <c r="A207" s="3">
        <v>44491</v>
      </c>
      <c r="B207">
        <v>23.27</v>
      </c>
      <c r="C207">
        <v>7884039</v>
      </c>
    </row>
    <row r="208" spans="1:3">
      <c r="A208" s="3">
        <v>44494</v>
      </c>
      <c r="B208">
        <v>24.13</v>
      </c>
      <c r="C208">
        <v>3365930</v>
      </c>
    </row>
    <row r="209" spans="1:3">
      <c r="A209" s="3">
        <v>44495</v>
      </c>
      <c r="B209">
        <v>24.07</v>
      </c>
      <c r="C209">
        <v>2250082</v>
      </c>
    </row>
    <row r="210" spans="1:3">
      <c r="A210" s="3">
        <v>44496</v>
      </c>
      <c r="B210">
        <v>24.27</v>
      </c>
      <c r="C210">
        <v>5564746</v>
      </c>
    </row>
    <row r="211" spans="1:3">
      <c r="A211" s="3">
        <v>44497</v>
      </c>
      <c r="B211">
        <v>23.67</v>
      </c>
      <c r="C211">
        <v>4041564</v>
      </c>
    </row>
    <row r="212" spans="1:3">
      <c r="A212" s="3">
        <v>44498</v>
      </c>
      <c r="B212">
        <v>23.26</v>
      </c>
      <c r="C212">
        <v>3607896</v>
      </c>
    </row>
    <row r="213" spans="1:3">
      <c r="A213" s="3">
        <v>44501</v>
      </c>
      <c r="B213">
        <v>23.49</v>
      </c>
      <c r="C213">
        <v>2363847</v>
      </c>
    </row>
    <row r="214" spans="1:3">
      <c r="A214" s="3">
        <v>44502</v>
      </c>
      <c r="B214">
        <v>23.38</v>
      </c>
      <c r="C214">
        <v>2201925</v>
      </c>
    </row>
    <row r="215" spans="1:3">
      <c r="A215" s="3">
        <v>44503</v>
      </c>
      <c r="B215">
        <v>23.62</v>
      </c>
      <c r="C215">
        <v>2807630</v>
      </c>
    </row>
    <row r="216" spans="1:3">
      <c r="A216" s="3">
        <v>44504</v>
      </c>
      <c r="B216">
        <v>22.99</v>
      </c>
      <c r="C216">
        <v>3845552</v>
      </c>
    </row>
    <row r="217" spans="1:3">
      <c r="A217" s="3">
        <v>44505</v>
      </c>
      <c r="B217">
        <v>22.58</v>
      </c>
      <c r="C217">
        <v>5040956</v>
      </c>
    </row>
    <row r="218" spans="1:3">
      <c r="A218" s="3">
        <v>44508</v>
      </c>
      <c r="B218">
        <v>23.25</v>
      </c>
      <c r="C218">
        <v>3471873</v>
      </c>
    </row>
    <row r="219" spans="1:3">
      <c r="A219" s="3">
        <v>44509</v>
      </c>
      <c r="B219">
        <v>22.98</v>
      </c>
      <c r="C219">
        <v>2833972</v>
      </c>
    </row>
    <row r="220" spans="1:3">
      <c r="A220" s="3">
        <v>44510</v>
      </c>
      <c r="B220">
        <v>22.63</v>
      </c>
      <c r="C220">
        <v>2779767</v>
      </c>
    </row>
    <row r="221" spans="1:3">
      <c r="A221" s="3">
        <v>44511</v>
      </c>
      <c r="B221">
        <v>22.01</v>
      </c>
      <c r="C221">
        <v>4186018</v>
      </c>
    </row>
    <row r="222" spans="1:3">
      <c r="A222" s="3">
        <v>44512</v>
      </c>
      <c r="B222">
        <v>22.25</v>
      </c>
      <c r="C222">
        <v>3384891</v>
      </c>
    </row>
    <row r="223" spans="1:3">
      <c r="A223" s="3">
        <v>44515</v>
      </c>
      <c r="B223">
        <v>22.5</v>
      </c>
      <c r="C223">
        <v>3541179</v>
      </c>
    </row>
    <row r="224" spans="1:3">
      <c r="A224" s="3">
        <v>44516</v>
      </c>
      <c r="B224">
        <v>22.33</v>
      </c>
      <c r="C224">
        <v>2884623</v>
      </c>
    </row>
    <row r="225" spans="1:3">
      <c r="A225" s="3">
        <v>44517</v>
      </c>
      <c r="B225">
        <v>22.38</v>
      </c>
      <c r="C225">
        <v>4737097</v>
      </c>
    </row>
    <row r="226" spans="1:3">
      <c r="A226" s="3">
        <v>44518</v>
      </c>
      <c r="B226">
        <v>22</v>
      </c>
      <c r="C226">
        <v>3343432</v>
      </c>
    </row>
    <row r="227" spans="1:3">
      <c r="A227" s="3">
        <v>44519</v>
      </c>
      <c r="B227">
        <v>22.11</v>
      </c>
      <c r="C227">
        <v>3896226</v>
      </c>
    </row>
    <row r="228" spans="1:3">
      <c r="A228" s="3">
        <v>44522</v>
      </c>
      <c r="B228">
        <v>21.7</v>
      </c>
      <c r="C228">
        <v>3973269</v>
      </c>
    </row>
    <row r="229" spans="1:3">
      <c r="A229" s="3">
        <v>44523</v>
      </c>
      <c r="B229">
        <v>22.45</v>
      </c>
      <c r="C229">
        <v>4003571</v>
      </c>
    </row>
    <row r="230" spans="1:3">
      <c r="A230" s="3">
        <v>44524</v>
      </c>
      <c r="B230">
        <v>22.81</v>
      </c>
      <c r="C230">
        <v>3715589</v>
      </c>
    </row>
    <row r="231" spans="1:3">
      <c r="A231" s="3">
        <v>44525</v>
      </c>
      <c r="B231">
        <v>22.76</v>
      </c>
      <c r="C231">
        <v>4022151</v>
      </c>
    </row>
    <row r="232" spans="1:3">
      <c r="A232" s="3">
        <v>44526</v>
      </c>
      <c r="B232">
        <v>21.6</v>
      </c>
      <c r="C232">
        <v>5238614</v>
      </c>
    </row>
    <row r="233" spans="1:3">
      <c r="A233" s="3">
        <v>44529</v>
      </c>
      <c r="B233">
        <v>21.24</v>
      </c>
      <c r="C233">
        <v>6433335</v>
      </c>
    </row>
    <row r="234" spans="1:3">
      <c r="A234" s="3">
        <v>44530</v>
      </c>
      <c r="B234">
        <v>21.43</v>
      </c>
      <c r="C234">
        <v>7776899</v>
      </c>
    </row>
    <row r="235" spans="1:3">
      <c r="A235" s="3">
        <v>44531</v>
      </c>
      <c r="B235">
        <v>21.5</v>
      </c>
      <c r="C235">
        <v>3094878</v>
      </c>
    </row>
    <row r="236" spans="1:3">
      <c r="A236" s="3">
        <v>44532</v>
      </c>
      <c r="B236">
        <v>21.1</v>
      </c>
      <c r="C236">
        <v>3228815</v>
      </c>
    </row>
    <row r="237" spans="1:3">
      <c r="A237" s="3">
        <v>44533</v>
      </c>
      <c r="B237">
        <v>21.34</v>
      </c>
      <c r="C237">
        <v>3066696</v>
      </c>
    </row>
    <row r="238" spans="1:3">
      <c r="A238" s="3">
        <v>44536</v>
      </c>
      <c r="B238">
        <v>21.52</v>
      </c>
      <c r="C238">
        <v>3655214</v>
      </c>
    </row>
    <row r="239" spans="1:3">
      <c r="A239" s="3">
        <v>44537</v>
      </c>
      <c r="B239">
        <v>21.94</v>
      </c>
      <c r="C239">
        <v>3285341</v>
      </c>
    </row>
    <row r="240" spans="1:3">
      <c r="A240" s="3">
        <v>44538</v>
      </c>
      <c r="B240">
        <v>22.4</v>
      </c>
      <c r="C240">
        <v>2739754</v>
      </c>
    </row>
    <row r="241" spans="1:3">
      <c r="A241" s="3">
        <v>44539</v>
      </c>
      <c r="B241">
        <v>22.19</v>
      </c>
      <c r="C241">
        <v>2247415</v>
      </c>
    </row>
    <row r="242" spans="1:3">
      <c r="A242" s="3">
        <v>44540</v>
      </c>
      <c r="B242">
        <v>22.03</v>
      </c>
      <c r="C242">
        <v>4486928</v>
      </c>
    </row>
    <row r="243" spans="1:3">
      <c r="A243" s="3">
        <v>44543</v>
      </c>
      <c r="B243">
        <v>22.28</v>
      </c>
      <c r="C243">
        <v>1964657</v>
      </c>
    </row>
    <row r="244" spans="1:3">
      <c r="A244" s="3">
        <v>44544</v>
      </c>
      <c r="B244">
        <v>22.23</v>
      </c>
      <c r="C244">
        <v>2472311</v>
      </c>
    </row>
    <row r="245" spans="1:3">
      <c r="A245" s="3">
        <v>44545</v>
      </c>
      <c r="B245">
        <v>22.07</v>
      </c>
      <c r="C245">
        <v>2268633</v>
      </c>
    </row>
    <row r="246" spans="1:3">
      <c r="A246" s="3">
        <v>44546</v>
      </c>
      <c r="B246">
        <v>21.78</v>
      </c>
      <c r="C246">
        <v>4128322</v>
      </c>
    </row>
    <row r="247" spans="1:3">
      <c r="A247" s="3">
        <v>44547</v>
      </c>
      <c r="B247">
        <v>21.9</v>
      </c>
      <c r="C247">
        <v>9005484</v>
      </c>
    </row>
    <row r="248" spans="1:3">
      <c r="A248" s="3">
        <v>44550</v>
      </c>
      <c r="B248">
        <v>21.27</v>
      </c>
      <c r="C248">
        <v>3308486</v>
      </c>
    </row>
    <row r="249" spans="1:3">
      <c r="A249" s="3">
        <v>44551</v>
      </c>
      <c r="B249">
        <v>21.51</v>
      </c>
      <c r="C249">
        <v>1741187</v>
      </c>
    </row>
    <row r="250" spans="1:3">
      <c r="A250" s="3">
        <v>44552</v>
      </c>
      <c r="B250">
        <v>21.69</v>
      </c>
      <c r="C250">
        <v>2254159</v>
      </c>
    </row>
    <row r="251" spans="1:3">
      <c r="A251" s="3">
        <v>44553</v>
      </c>
      <c r="B251">
        <v>21.79</v>
      </c>
      <c r="C251">
        <v>1844958</v>
      </c>
    </row>
    <row r="252" spans="1:3">
      <c r="A252" s="3">
        <v>44554</v>
      </c>
      <c r="B252">
        <v>21.8</v>
      </c>
      <c r="C252">
        <v>852017</v>
      </c>
    </row>
    <row r="253" spans="1:3">
      <c r="A253" s="3">
        <v>44559</v>
      </c>
      <c r="B253">
        <v>22.22</v>
      </c>
      <c r="C253">
        <v>1789899</v>
      </c>
    </row>
    <row r="254" spans="1:3">
      <c r="A254" s="3">
        <v>44560</v>
      </c>
      <c r="B254">
        <v>22.12</v>
      </c>
      <c r="C254">
        <v>1182187</v>
      </c>
    </row>
    <row r="255" spans="1:3">
      <c r="A255" s="3">
        <v>44561</v>
      </c>
      <c r="B255">
        <v>21.93</v>
      </c>
      <c r="C255">
        <v>1394184</v>
      </c>
    </row>
    <row r="256" spans="1:3">
      <c r="A256" s="3">
        <v>44565</v>
      </c>
      <c r="B256">
        <v>22.67</v>
      </c>
      <c r="C256">
        <v>2684938</v>
      </c>
    </row>
    <row r="257" spans="1:3">
      <c r="A257" s="3">
        <v>44566</v>
      </c>
      <c r="B257">
        <v>22.77</v>
      </c>
      <c r="C257">
        <v>1942942</v>
      </c>
    </row>
    <row r="258" spans="1:3">
      <c r="A258" s="3">
        <v>44567</v>
      </c>
      <c r="B258">
        <v>22.21</v>
      </c>
      <c r="C258">
        <v>2440181</v>
      </c>
    </row>
    <row r="259" spans="1:3">
      <c r="A259" s="3">
        <v>44568</v>
      </c>
      <c r="B259">
        <v>22.7</v>
      </c>
      <c r="C259">
        <v>3464448</v>
      </c>
    </row>
    <row r="260" spans="1:3">
      <c r="A260" s="3">
        <v>44571</v>
      </c>
      <c r="B260">
        <v>23.23</v>
      </c>
      <c r="C260">
        <v>3082492</v>
      </c>
    </row>
    <row r="261" spans="1:3">
      <c r="A261" s="3">
        <v>44572</v>
      </c>
      <c r="B261">
        <v>23.39</v>
      </c>
      <c r="C261">
        <v>3122284</v>
      </c>
    </row>
    <row r="262" spans="1:3">
      <c r="A262" s="3">
        <v>44573</v>
      </c>
      <c r="B262">
        <v>24.35</v>
      </c>
      <c r="C262">
        <v>4621931</v>
      </c>
    </row>
    <row r="263" spans="1:3">
      <c r="A263" s="3">
        <v>44574</v>
      </c>
      <c r="B263">
        <v>24.9</v>
      </c>
      <c r="C263">
        <v>4838216</v>
      </c>
    </row>
    <row r="264" spans="1:3">
      <c r="A264" s="3">
        <v>44575</v>
      </c>
      <c r="B264">
        <v>24.82</v>
      </c>
      <c r="C264">
        <v>2974166</v>
      </c>
    </row>
    <row r="265" spans="1:3">
      <c r="A265" s="3">
        <v>44578</v>
      </c>
      <c r="B265">
        <v>25.24</v>
      </c>
      <c r="C265">
        <v>5461223</v>
      </c>
    </row>
    <row r="266" spans="1:3">
      <c r="A266" s="3">
        <v>44579</v>
      </c>
      <c r="B266">
        <v>25.2</v>
      </c>
      <c r="C266">
        <v>2975603</v>
      </c>
    </row>
    <row r="267" spans="1:3">
      <c r="A267" s="3">
        <v>44580</v>
      </c>
      <c r="B267">
        <v>25.42</v>
      </c>
      <c r="C267">
        <v>4753475</v>
      </c>
    </row>
    <row r="268" spans="1:3">
      <c r="A268" s="3">
        <v>44581</v>
      </c>
      <c r="B268">
        <v>25.81</v>
      </c>
      <c r="C268">
        <v>5040209</v>
      </c>
    </row>
    <row r="269" spans="1:3">
      <c r="A269" s="3">
        <v>44582</v>
      </c>
      <c r="B269">
        <v>25.19</v>
      </c>
      <c r="C269">
        <v>7224344</v>
      </c>
    </row>
    <row r="270" spans="1:3">
      <c r="A270" s="3">
        <v>44585</v>
      </c>
      <c r="B270">
        <v>25.13</v>
      </c>
      <c r="C270">
        <v>3931743</v>
      </c>
    </row>
    <row r="271" spans="1:3">
      <c r="A271" s="3">
        <v>44586</v>
      </c>
      <c r="B271">
        <v>24.13</v>
      </c>
      <c r="C271">
        <v>5882093</v>
      </c>
    </row>
    <row r="272" spans="1:3">
      <c r="A272" s="3">
        <v>44588</v>
      </c>
      <c r="B272">
        <v>24.73</v>
      </c>
      <c r="C272">
        <v>7718866</v>
      </c>
    </row>
    <row r="273" spans="1:3">
      <c r="A273" s="3">
        <v>44589</v>
      </c>
      <c r="B273">
        <v>24.84</v>
      </c>
      <c r="C273">
        <v>12117573</v>
      </c>
    </row>
    <row r="274" spans="1:3">
      <c r="A274" s="3">
        <v>44592</v>
      </c>
      <c r="B274">
        <v>25.07</v>
      </c>
      <c r="C274">
        <v>3337308</v>
      </c>
    </row>
    <row r="275" spans="1:3">
      <c r="A275" s="3">
        <v>44593</v>
      </c>
      <c r="B275">
        <v>25.06</v>
      </c>
      <c r="C275">
        <v>3008750</v>
      </c>
    </row>
    <row r="276" spans="1:3">
      <c r="A276" s="3">
        <v>44594</v>
      </c>
      <c r="B276">
        <v>25.89</v>
      </c>
      <c r="C276">
        <v>4263099</v>
      </c>
    </row>
    <row r="277" spans="1:3">
      <c r="A277" s="3">
        <v>44595</v>
      </c>
      <c r="B277">
        <v>25.98</v>
      </c>
      <c r="C277">
        <v>4781333</v>
      </c>
    </row>
    <row r="278" spans="1:3">
      <c r="A278" s="3">
        <v>44596</v>
      </c>
      <c r="B278">
        <v>26.27</v>
      </c>
      <c r="C278">
        <v>3724078</v>
      </c>
    </row>
    <row r="279" spans="1:3">
      <c r="A279" s="3">
        <v>44599</v>
      </c>
      <c r="B279">
        <v>26.76</v>
      </c>
      <c r="C279">
        <v>5553114</v>
      </c>
    </row>
    <row r="280" spans="1:3">
      <c r="A280" s="3">
        <v>44600</v>
      </c>
      <c r="B280">
        <v>27.03</v>
      </c>
      <c r="C280">
        <v>4470730</v>
      </c>
    </row>
    <row r="281" spans="1:3">
      <c r="A281" s="3">
        <v>44601</v>
      </c>
      <c r="B281">
        <v>26.8</v>
      </c>
      <c r="C281">
        <v>4108898</v>
      </c>
    </row>
    <row r="282" spans="1:3">
      <c r="A282" s="3">
        <v>44602</v>
      </c>
      <c r="B282">
        <v>26.52</v>
      </c>
      <c r="C282">
        <v>6249387</v>
      </c>
    </row>
    <row r="283" spans="1:3">
      <c r="A283" s="3">
        <v>44603</v>
      </c>
      <c r="B283">
        <v>26.47</v>
      </c>
      <c r="C283">
        <v>2735964</v>
      </c>
    </row>
    <row r="284" spans="1:3">
      <c r="A284" s="3">
        <v>44606</v>
      </c>
      <c r="B284">
        <v>27.43</v>
      </c>
      <c r="C284">
        <v>4910824</v>
      </c>
    </row>
    <row r="285" spans="1:3">
      <c r="A285" s="3">
        <v>44607</v>
      </c>
      <c r="B285">
        <v>26.74</v>
      </c>
      <c r="C285">
        <v>4798941</v>
      </c>
    </row>
    <row r="286" spans="1:3">
      <c r="A286" s="3">
        <v>44608</v>
      </c>
      <c r="B286">
        <v>26.63</v>
      </c>
      <c r="C286">
        <v>3384909</v>
      </c>
    </row>
    <row r="287" spans="1:3">
      <c r="A287" s="3">
        <v>44609</v>
      </c>
      <c r="B287">
        <v>27.72</v>
      </c>
      <c r="C287">
        <v>9905487</v>
      </c>
    </row>
    <row r="288" spans="1:3">
      <c r="A288" s="3">
        <v>44610</v>
      </c>
      <c r="B288">
        <v>27.44</v>
      </c>
      <c r="C288">
        <v>7273876</v>
      </c>
    </row>
    <row r="289" spans="1:3">
      <c r="A289" s="3">
        <v>44613</v>
      </c>
      <c r="B289">
        <v>28.19</v>
      </c>
      <c r="C289">
        <v>4662456</v>
      </c>
    </row>
    <row r="290" spans="1:3">
      <c r="A290" s="3">
        <v>44614</v>
      </c>
      <c r="B290">
        <v>29.25</v>
      </c>
      <c r="C290">
        <v>7457013</v>
      </c>
    </row>
    <row r="291" spans="1:3">
      <c r="A291" s="3">
        <v>44615</v>
      </c>
      <c r="B291">
        <v>28.86</v>
      </c>
      <c r="C291">
        <v>5610607</v>
      </c>
    </row>
    <row r="292" spans="1:3">
      <c r="A292" s="3">
        <v>44616</v>
      </c>
      <c r="B292">
        <v>28.08</v>
      </c>
      <c r="C292">
        <v>11653667</v>
      </c>
    </row>
    <row r="293" spans="1:3">
      <c r="A293" s="3">
        <v>44617</v>
      </c>
      <c r="B293">
        <v>27.95</v>
      </c>
      <c r="C293">
        <v>6033994</v>
      </c>
    </row>
    <row r="294" spans="1:3">
      <c r="A294" s="3">
        <v>44620</v>
      </c>
      <c r="B294">
        <v>28.54</v>
      </c>
      <c r="C294">
        <v>7946420</v>
      </c>
    </row>
    <row r="295" spans="1:3">
      <c r="A295" s="3">
        <v>44621</v>
      </c>
      <c r="B295">
        <v>28.68</v>
      </c>
      <c r="C295">
        <v>5273624</v>
      </c>
    </row>
    <row r="296" spans="1:3">
      <c r="A296" s="3">
        <v>44622</v>
      </c>
      <c r="B296">
        <v>30.44</v>
      </c>
      <c r="C296">
        <v>9655508</v>
      </c>
    </row>
    <row r="297" spans="1:3">
      <c r="A297" s="3">
        <v>44623</v>
      </c>
      <c r="B297">
        <v>31.34</v>
      </c>
      <c r="C297">
        <v>12765458</v>
      </c>
    </row>
    <row r="298" spans="1:3">
      <c r="A298" s="3">
        <v>44624</v>
      </c>
      <c r="B298">
        <v>31.42</v>
      </c>
      <c r="C298">
        <v>9192206</v>
      </c>
    </row>
    <row r="299" spans="1:3">
      <c r="A299" s="3">
        <v>44627</v>
      </c>
      <c r="B299">
        <v>34.409999999999997</v>
      </c>
      <c r="C299">
        <v>16276402</v>
      </c>
    </row>
    <row r="300" spans="1:3">
      <c r="A300" s="3">
        <v>44628</v>
      </c>
      <c r="B300">
        <v>32.979999999999997</v>
      </c>
      <c r="C300">
        <v>10112820</v>
      </c>
    </row>
    <row r="301" spans="1:3">
      <c r="A301" s="3">
        <v>44629</v>
      </c>
      <c r="B301">
        <v>33.200000000000003</v>
      </c>
      <c r="C301">
        <v>7891879</v>
      </c>
    </row>
    <row r="302" spans="1:3">
      <c r="A302" s="3">
        <v>44630</v>
      </c>
      <c r="B302">
        <v>31.65</v>
      </c>
      <c r="C302">
        <v>8375352</v>
      </c>
    </row>
    <row r="303" spans="1:3">
      <c r="A303" s="3">
        <v>44631</v>
      </c>
      <c r="B303">
        <v>31.98</v>
      </c>
      <c r="C303">
        <v>6536195</v>
      </c>
    </row>
    <row r="304" spans="1:3">
      <c r="A304" s="3">
        <v>44634</v>
      </c>
      <c r="B304">
        <v>31.92</v>
      </c>
      <c r="C304">
        <v>5149992</v>
      </c>
    </row>
    <row r="305" spans="1:3">
      <c r="A305" s="3">
        <v>44635</v>
      </c>
      <c r="B305">
        <v>31.01</v>
      </c>
      <c r="C305">
        <v>6322324</v>
      </c>
    </row>
    <row r="306" spans="1:3">
      <c r="A306" s="3">
        <v>44636</v>
      </c>
      <c r="B306">
        <v>30.96</v>
      </c>
      <c r="C306">
        <v>7027663</v>
      </c>
    </row>
    <row r="307" spans="1:3">
      <c r="A307" s="3">
        <v>44637</v>
      </c>
      <c r="B307">
        <v>30.55</v>
      </c>
      <c r="C307">
        <v>6388328</v>
      </c>
    </row>
    <row r="308" spans="1:3">
      <c r="A308" s="3">
        <v>44638</v>
      </c>
      <c r="B308">
        <v>31.37</v>
      </c>
      <c r="C308">
        <v>9769276</v>
      </c>
    </row>
    <row r="309" spans="1:3">
      <c r="A309" s="3">
        <v>44641</v>
      </c>
      <c r="B309">
        <v>31.65</v>
      </c>
      <c r="C309">
        <v>3112743</v>
      </c>
    </row>
    <row r="310" spans="1:3">
      <c r="A310" s="3">
        <v>44642</v>
      </c>
      <c r="B310">
        <v>32.159999999999997</v>
      </c>
      <c r="C310">
        <v>4833679</v>
      </c>
    </row>
    <row r="311" spans="1:3">
      <c r="A311" s="3">
        <v>44643</v>
      </c>
      <c r="B311">
        <v>32.299999999999997</v>
      </c>
      <c r="C311">
        <v>4078010</v>
      </c>
    </row>
    <row r="312" spans="1:3">
      <c r="A312" s="3">
        <v>44644</v>
      </c>
      <c r="B312">
        <v>33.200000000000003</v>
      </c>
      <c r="C312">
        <v>5182893</v>
      </c>
    </row>
    <row r="313" spans="1:3">
      <c r="A313" s="3">
        <v>44645</v>
      </c>
      <c r="B313">
        <v>33.590000000000003</v>
      </c>
      <c r="C313">
        <v>3885966</v>
      </c>
    </row>
    <row r="314" spans="1:3">
      <c r="A314" s="3">
        <v>44648</v>
      </c>
      <c r="B314">
        <v>33.159999999999997</v>
      </c>
      <c r="C314">
        <v>5136261</v>
      </c>
    </row>
    <row r="315" spans="1:3">
      <c r="A315" s="3">
        <v>44649</v>
      </c>
      <c r="B315">
        <v>32.81</v>
      </c>
      <c r="C315">
        <v>3548849</v>
      </c>
    </row>
    <row r="316" spans="1:3">
      <c r="A316" s="3">
        <v>44650</v>
      </c>
      <c r="B316">
        <v>32.54</v>
      </c>
      <c r="C316">
        <v>3836548</v>
      </c>
    </row>
    <row r="317" spans="1:3">
      <c r="A317" s="3">
        <v>44651</v>
      </c>
      <c r="B317">
        <v>32.1</v>
      </c>
      <c r="C317">
        <v>5746265</v>
      </c>
    </row>
    <row r="318" spans="1:3">
      <c r="A318" s="3">
        <v>44652</v>
      </c>
      <c r="B318">
        <v>32.68</v>
      </c>
      <c r="C318">
        <v>3893847</v>
      </c>
    </row>
    <row r="319" spans="1:3">
      <c r="A319" s="3">
        <v>44655</v>
      </c>
      <c r="B319">
        <v>33.020000000000003</v>
      </c>
      <c r="C319">
        <v>2528442</v>
      </c>
    </row>
    <row r="320" spans="1:3">
      <c r="A320" s="3">
        <v>44656</v>
      </c>
      <c r="B320">
        <v>33.93</v>
      </c>
      <c r="C320">
        <v>4906981</v>
      </c>
    </row>
    <row r="321" spans="1:3">
      <c r="A321" s="3">
        <v>44657</v>
      </c>
      <c r="B321">
        <v>33.74</v>
      </c>
      <c r="C321">
        <v>2782095</v>
      </c>
    </row>
    <row r="322" spans="1:3">
      <c r="A322" s="3">
        <v>44658</v>
      </c>
      <c r="B322">
        <v>32.9</v>
      </c>
      <c r="C322">
        <v>4183596</v>
      </c>
    </row>
    <row r="323" spans="1:3">
      <c r="A323" s="3">
        <v>44659</v>
      </c>
      <c r="B323">
        <v>32.4</v>
      </c>
      <c r="C323">
        <v>4063828</v>
      </c>
    </row>
    <row r="324" spans="1:3">
      <c r="A324" s="3">
        <v>44662</v>
      </c>
      <c r="B324">
        <v>32.06</v>
      </c>
      <c r="C324">
        <v>5011000</v>
      </c>
    </row>
    <row r="325" spans="1:3">
      <c r="A325" s="3">
        <v>44663</v>
      </c>
      <c r="B325">
        <v>32.06</v>
      </c>
      <c r="C325">
        <v>3435922</v>
      </c>
    </row>
    <row r="326" spans="1:3">
      <c r="A326" s="3">
        <v>44664</v>
      </c>
      <c r="B326">
        <v>32.049999999999997</v>
      </c>
      <c r="C326">
        <v>3403878</v>
      </c>
    </row>
    <row r="327" spans="1:3">
      <c r="A327" s="3">
        <v>44665</v>
      </c>
      <c r="B327">
        <v>32.39</v>
      </c>
      <c r="C327">
        <v>3798885</v>
      </c>
    </row>
    <row r="328" spans="1:3">
      <c r="A328" s="3">
        <v>44670</v>
      </c>
      <c r="B328">
        <v>32.909999999999997</v>
      </c>
      <c r="C328">
        <v>3348296</v>
      </c>
    </row>
    <row r="329" spans="1:3">
      <c r="A329" s="3">
        <v>44671</v>
      </c>
      <c r="B329">
        <v>32.68</v>
      </c>
      <c r="C329">
        <v>4173732</v>
      </c>
    </row>
    <row r="330" spans="1:3">
      <c r="A330" s="3">
        <v>44672</v>
      </c>
      <c r="B330">
        <v>32.97</v>
      </c>
      <c r="C330">
        <v>3628162</v>
      </c>
    </row>
    <row r="331" spans="1:3">
      <c r="A331" s="3">
        <v>44673</v>
      </c>
      <c r="B331">
        <v>32.07</v>
      </c>
      <c r="C331">
        <v>5252123</v>
      </c>
    </row>
    <row r="332" spans="1:3">
      <c r="A332" s="3">
        <v>44677</v>
      </c>
      <c r="B332">
        <v>30.6</v>
      </c>
      <c r="C332">
        <v>7294620</v>
      </c>
    </row>
    <row r="333" spans="1:3">
      <c r="A333" s="3">
        <v>44678</v>
      </c>
      <c r="B333">
        <v>30.91</v>
      </c>
      <c r="C333">
        <v>5431264</v>
      </c>
    </row>
    <row r="334" spans="1:3">
      <c r="A334" s="3">
        <v>44679</v>
      </c>
      <c r="B334">
        <v>30.89</v>
      </c>
      <c r="C334">
        <v>4219789</v>
      </c>
    </row>
    <row r="335" spans="1:3">
      <c r="A335" s="3">
        <v>44680</v>
      </c>
      <c r="B335">
        <v>31.15</v>
      </c>
      <c r="C335">
        <v>5362623</v>
      </c>
    </row>
    <row r="336" spans="1:3">
      <c r="A336" s="3">
        <v>44683</v>
      </c>
      <c r="B336">
        <v>31.19</v>
      </c>
      <c r="C336">
        <v>2587615</v>
      </c>
    </row>
    <row r="337" spans="1:3">
      <c r="A337" s="3">
        <v>44684</v>
      </c>
      <c r="B337">
        <v>31.17</v>
      </c>
      <c r="C337">
        <v>2783788</v>
      </c>
    </row>
    <row r="338" spans="1:3">
      <c r="A338" s="3">
        <v>44685</v>
      </c>
      <c r="B338">
        <v>31.14</v>
      </c>
      <c r="C338">
        <v>5370729</v>
      </c>
    </row>
    <row r="339" spans="1:3">
      <c r="A339" s="3">
        <v>44686</v>
      </c>
      <c r="B339">
        <v>31.82</v>
      </c>
      <c r="C339">
        <v>4798700</v>
      </c>
    </row>
    <row r="340" spans="1:3">
      <c r="A340" s="3">
        <v>44687</v>
      </c>
      <c r="B340">
        <v>31.39</v>
      </c>
      <c r="C340">
        <v>5339493</v>
      </c>
    </row>
    <row r="341" spans="1:3">
      <c r="A341" s="3">
        <v>44690</v>
      </c>
      <c r="B341">
        <v>31.58</v>
      </c>
      <c r="C341">
        <v>3237253</v>
      </c>
    </row>
    <row r="342" spans="1:3">
      <c r="A342" s="3">
        <v>44691</v>
      </c>
      <c r="B342">
        <v>30.77</v>
      </c>
      <c r="C342">
        <v>4635631</v>
      </c>
    </row>
    <row r="343" spans="1:3">
      <c r="A343" s="3">
        <v>44692</v>
      </c>
      <c r="B343">
        <v>30.53</v>
      </c>
      <c r="C343">
        <v>4394288</v>
      </c>
    </row>
    <row r="344" spans="1:3">
      <c r="A344" s="3">
        <v>44693</v>
      </c>
      <c r="B344">
        <v>29.6</v>
      </c>
      <c r="C344">
        <v>4983978</v>
      </c>
    </row>
    <row r="345" spans="1:3">
      <c r="A345" s="3">
        <v>44694</v>
      </c>
      <c r="B345">
        <v>30.4</v>
      </c>
      <c r="C345">
        <v>6030314</v>
      </c>
    </row>
    <row r="346" spans="1:3">
      <c r="A346" s="3">
        <v>44697</v>
      </c>
      <c r="B346">
        <v>30.5</v>
      </c>
      <c r="C346">
        <v>3980428</v>
      </c>
    </row>
    <row r="347" spans="1:3">
      <c r="A347" s="3">
        <v>44698</v>
      </c>
      <c r="B347">
        <v>31.11</v>
      </c>
      <c r="C347">
        <v>5198406</v>
      </c>
    </row>
    <row r="348" spans="1:3">
      <c r="A348" s="3">
        <v>44699</v>
      </c>
      <c r="B348">
        <v>30.76</v>
      </c>
      <c r="C348">
        <v>5315901</v>
      </c>
    </row>
    <row r="349" spans="1:3">
      <c r="A349" s="3">
        <v>44700</v>
      </c>
      <c r="B349">
        <v>29.89</v>
      </c>
      <c r="C349">
        <v>9609831</v>
      </c>
    </row>
    <row r="350" spans="1:3">
      <c r="A350" s="3">
        <v>44701</v>
      </c>
      <c r="B350">
        <v>28.77</v>
      </c>
      <c r="C350">
        <v>12215057</v>
      </c>
    </row>
    <row r="351" spans="1:3">
      <c r="A351" s="3">
        <v>44704</v>
      </c>
      <c r="B351">
        <v>28.91</v>
      </c>
      <c r="C351">
        <v>7699486</v>
      </c>
    </row>
    <row r="352" spans="1:3">
      <c r="A352" s="3">
        <v>44705</v>
      </c>
      <c r="B352">
        <v>28.99</v>
      </c>
      <c r="C352">
        <v>6603495</v>
      </c>
    </row>
    <row r="353" spans="1:3">
      <c r="A353" s="3">
        <v>44706</v>
      </c>
      <c r="B353">
        <v>29.18</v>
      </c>
      <c r="C353">
        <v>5832674</v>
      </c>
    </row>
    <row r="354" spans="1:3">
      <c r="A354" s="3">
        <v>44707</v>
      </c>
      <c r="B354">
        <v>29.1</v>
      </c>
      <c r="C354">
        <v>7821176</v>
      </c>
    </row>
    <row r="355" spans="1:3">
      <c r="A355" s="3">
        <v>44708</v>
      </c>
      <c r="B355">
        <v>30.14</v>
      </c>
      <c r="C355">
        <v>9238370</v>
      </c>
    </row>
    <row r="356" spans="1:3">
      <c r="A356" s="3">
        <v>44711</v>
      </c>
      <c r="B356">
        <v>30.23</v>
      </c>
      <c r="C356">
        <v>10960261</v>
      </c>
    </row>
    <row r="357" spans="1:3">
      <c r="A357" s="3">
        <v>44712</v>
      </c>
      <c r="B357">
        <v>29.76</v>
      </c>
      <c r="C357">
        <v>14575082</v>
      </c>
    </row>
    <row r="358" spans="1:3">
      <c r="A358" s="3">
        <v>44713</v>
      </c>
      <c r="B358">
        <v>30.19</v>
      </c>
      <c r="C358">
        <v>21057586</v>
      </c>
    </row>
    <row r="359" spans="1:3">
      <c r="A359" s="3">
        <v>44714</v>
      </c>
      <c r="B359">
        <v>31.75</v>
      </c>
      <c r="C359">
        <v>79704424</v>
      </c>
    </row>
    <row r="360" spans="1:3">
      <c r="A360" s="3">
        <v>44715</v>
      </c>
      <c r="B360">
        <v>31.8</v>
      </c>
      <c r="C360">
        <v>18525281</v>
      </c>
    </row>
    <row r="361" spans="1:3">
      <c r="A361" s="3">
        <v>44718</v>
      </c>
      <c r="B361">
        <v>32.83</v>
      </c>
      <c r="C361">
        <v>12751995</v>
      </c>
    </row>
    <row r="362" spans="1:3">
      <c r="A362" s="3">
        <v>44719</v>
      </c>
      <c r="B362">
        <v>32.89</v>
      </c>
      <c r="C362">
        <v>17990330</v>
      </c>
    </row>
    <row r="363" spans="1:3">
      <c r="A363" s="3">
        <v>44720</v>
      </c>
      <c r="B363">
        <v>34.74</v>
      </c>
      <c r="C363">
        <v>17712352</v>
      </c>
    </row>
    <row r="364" spans="1:3">
      <c r="A364" s="3">
        <v>44721</v>
      </c>
      <c r="B364">
        <v>35.39</v>
      </c>
      <c r="C364">
        <v>24676227</v>
      </c>
    </row>
    <row r="365" spans="1:3">
      <c r="A365" s="3">
        <v>44722</v>
      </c>
      <c r="B365">
        <v>34.82</v>
      </c>
      <c r="C365">
        <v>9723499</v>
      </c>
    </row>
    <row r="366" spans="1:3">
      <c r="A366" s="3">
        <v>44726</v>
      </c>
      <c r="B366">
        <v>32.99</v>
      </c>
      <c r="C366">
        <v>20346717</v>
      </c>
    </row>
    <row r="367" spans="1:3">
      <c r="A367" s="3">
        <v>44727</v>
      </c>
      <c r="B367">
        <v>31.97</v>
      </c>
      <c r="C367">
        <v>13262445</v>
      </c>
    </row>
    <row r="368" spans="1:3">
      <c r="A368" s="3">
        <v>44728</v>
      </c>
      <c r="B368">
        <v>32.200000000000003</v>
      </c>
      <c r="C368">
        <v>12145814</v>
      </c>
    </row>
    <row r="369" spans="1:3">
      <c r="A369" s="3">
        <v>44729</v>
      </c>
      <c r="B369">
        <v>31.92</v>
      </c>
      <c r="C369">
        <v>16699843</v>
      </c>
    </row>
    <row r="370" spans="1:3">
      <c r="A370" s="3">
        <v>44732</v>
      </c>
      <c r="B370">
        <v>30.37</v>
      </c>
      <c r="C370">
        <v>10491191</v>
      </c>
    </row>
    <row r="371" spans="1:3">
      <c r="A371" s="3">
        <v>44733</v>
      </c>
      <c r="B371">
        <v>31.36</v>
      </c>
      <c r="C371">
        <v>8191553</v>
      </c>
    </row>
    <row r="372" spans="1:3">
      <c r="A372" s="3">
        <v>44734</v>
      </c>
      <c r="B372">
        <v>31.97</v>
      </c>
      <c r="C372">
        <v>13827351</v>
      </c>
    </row>
    <row r="373" spans="1:3">
      <c r="A373" s="3">
        <v>44735</v>
      </c>
      <c r="B373">
        <v>31.14</v>
      </c>
      <c r="C373">
        <v>7929416</v>
      </c>
    </row>
    <row r="374" spans="1:3">
      <c r="A374" s="3">
        <v>44736</v>
      </c>
      <c r="B374">
        <v>30.61</v>
      </c>
      <c r="C374">
        <v>8097068</v>
      </c>
    </row>
    <row r="375" spans="1:3">
      <c r="A375" s="3">
        <v>44739</v>
      </c>
      <c r="B375">
        <v>31.32</v>
      </c>
      <c r="C375">
        <v>7402634</v>
      </c>
    </row>
    <row r="376" spans="1:3">
      <c r="A376" s="3">
        <v>44740</v>
      </c>
      <c r="B376">
        <v>32.68</v>
      </c>
      <c r="C376">
        <v>6871073</v>
      </c>
    </row>
    <row r="377" spans="1:3">
      <c r="A377" s="3">
        <v>44741</v>
      </c>
      <c r="B377">
        <v>32.82</v>
      </c>
      <c r="C377">
        <v>7783626</v>
      </c>
    </row>
    <row r="378" spans="1:3">
      <c r="A378" s="3">
        <v>44742</v>
      </c>
      <c r="B378">
        <v>31.84</v>
      </c>
      <c r="C378">
        <v>9310866</v>
      </c>
    </row>
    <row r="379" spans="1:3">
      <c r="A379" s="3">
        <v>44743</v>
      </c>
      <c r="B379">
        <v>30.45</v>
      </c>
      <c r="C379">
        <v>8547146</v>
      </c>
    </row>
    <row r="380" spans="1:3">
      <c r="A380" s="3">
        <v>44746</v>
      </c>
      <c r="B380">
        <v>31.26</v>
      </c>
      <c r="C380">
        <v>5321874</v>
      </c>
    </row>
    <row r="381" spans="1:3">
      <c r="A381" s="3">
        <v>44747</v>
      </c>
      <c r="B381">
        <v>32.44</v>
      </c>
      <c r="C381">
        <v>8219067</v>
      </c>
    </row>
    <row r="382" spans="1:3">
      <c r="A382" s="3">
        <v>44748</v>
      </c>
      <c r="B382">
        <v>30.2</v>
      </c>
      <c r="C382">
        <v>13744567</v>
      </c>
    </row>
    <row r="383" spans="1:3">
      <c r="A383" s="3">
        <v>44749</v>
      </c>
      <c r="B383">
        <v>30.28</v>
      </c>
      <c r="C383">
        <v>8177933</v>
      </c>
    </row>
    <row r="384" spans="1:3">
      <c r="A384" s="3">
        <v>44750</v>
      </c>
      <c r="B384">
        <v>30.8</v>
      </c>
      <c r="C384">
        <v>8162448</v>
      </c>
    </row>
    <row r="385" spans="1:3">
      <c r="A385" s="3">
        <v>44753</v>
      </c>
      <c r="B385">
        <v>30.85</v>
      </c>
      <c r="C385">
        <v>4351870</v>
      </c>
    </row>
    <row r="386" spans="1:3">
      <c r="A386" s="3">
        <v>44754</v>
      </c>
      <c r="B386">
        <v>31</v>
      </c>
      <c r="C386">
        <v>8241420</v>
      </c>
    </row>
    <row r="387" spans="1:3">
      <c r="A387" s="3">
        <v>44755</v>
      </c>
      <c r="B387">
        <v>30.1</v>
      </c>
      <c r="C387">
        <v>10669547</v>
      </c>
    </row>
    <row r="388" spans="1:3">
      <c r="A388" s="3">
        <v>44756</v>
      </c>
      <c r="B388">
        <v>30.57</v>
      </c>
      <c r="C388">
        <v>5785056</v>
      </c>
    </row>
    <row r="389" spans="1:3">
      <c r="A389" s="3">
        <v>44757</v>
      </c>
      <c r="B389">
        <v>30.63</v>
      </c>
      <c r="C389">
        <v>6666329</v>
      </c>
    </row>
    <row r="390" spans="1:3">
      <c r="A390" s="3">
        <v>44760</v>
      </c>
      <c r="B390">
        <v>31.3</v>
      </c>
      <c r="C390">
        <v>4058354</v>
      </c>
    </row>
    <row r="391" spans="1:3">
      <c r="A391" s="3">
        <v>44761</v>
      </c>
      <c r="B391">
        <v>32.43</v>
      </c>
      <c r="C391">
        <v>7938750</v>
      </c>
    </row>
    <row r="392" spans="1:3">
      <c r="A392" s="3">
        <v>44762</v>
      </c>
      <c r="B392">
        <v>32.57</v>
      </c>
      <c r="C392">
        <v>5739309</v>
      </c>
    </row>
    <row r="393" spans="1:3">
      <c r="A393" s="3">
        <v>44763</v>
      </c>
      <c r="B393">
        <v>31.14</v>
      </c>
      <c r="C393">
        <v>11213961</v>
      </c>
    </row>
    <row r="394" spans="1:3">
      <c r="A394" s="3">
        <v>44764</v>
      </c>
      <c r="B394">
        <v>30.97</v>
      </c>
      <c r="C394">
        <v>8046533</v>
      </c>
    </row>
    <row r="395" spans="1:3">
      <c r="A395" s="3">
        <v>44767</v>
      </c>
      <c r="B395">
        <v>30.72</v>
      </c>
      <c r="C395">
        <v>6500558</v>
      </c>
    </row>
    <row r="396" spans="1:3">
      <c r="A396" s="3">
        <v>44768</v>
      </c>
      <c r="B396">
        <v>31.57</v>
      </c>
      <c r="C396">
        <v>4198420</v>
      </c>
    </row>
    <row r="397" spans="1:3">
      <c r="A397" s="3">
        <v>44769</v>
      </c>
      <c r="B397">
        <v>31.5</v>
      </c>
      <c r="C397">
        <v>3212463</v>
      </c>
    </row>
    <row r="398" spans="1:3">
      <c r="A398" s="3">
        <v>44770</v>
      </c>
      <c r="B398">
        <v>31.97</v>
      </c>
      <c r="C398">
        <v>6171818</v>
      </c>
    </row>
    <row r="399" spans="1:3">
      <c r="A399" s="3">
        <v>44771</v>
      </c>
      <c r="B399">
        <v>31.98</v>
      </c>
      <c r="C399">
        <v>6382756</v>
      </c>
    </row>
    <row r="400" spans="1:3">
      <c r="A400" s="3">
        <v>44774</v>
      </c>
      <c r="B400">
        <v>32.840000000000003</v>
      </c>
      <c r="C400">
        <v>4918465</v>
      </c>
    </row>
    <row r="401" spans="1:3">
      <c r="A401" s="3">
        <v>44775</v>
      </c>
      <c r="B401">
        <v>32.590000000000003</v>
      </c>
      <c r="C401">
        <v>4590658</v>
      </c>
    </row>
    <row r="402" spans="1:3">
      <c r="A402" s="3">
        <v>44776</v>
      </c>
      <c r="B402">
        <v>32.51</v>
      </c>
      <c r="C402">
        <v>5765997</v>
      </c>
    </row>
    <row r="403" spans="1:3">
      <c r="A403" s="3">
        <v>44777</v>
      </c>
      <c r="B403">
        <v>31.52</v>
      </c>
      <c r="C403">
        <v>7941861</v>
      </c>
    </row>
    <row r="404" spans="1:3">
      <c r="A404" s="3">
        <v>44778</v>
      </c>
      <c r="B404">
        <v>31.11</v>
      </c>
      <c r="C404">
        <v>6572589</v>
      </c>
    </row>
    <row r="405" spans="1:3">
      <c r="A405" s="3">
        <v>44781</v>
      </c>
      <c r="B405">
        <v>31.75</v>
      </c>
      <c r="C405">
        <v>4000019</v>
      </c>
    </row>
    <row r="406" spans="1:3">
      <c r="A406" s="3">
        <v>44782</v>
      </c>
      <c r="B406">
        <v>31.9</v>
      </c>
      <c r="C406">
        <v>3930226</v>
      </c>
    </row>
    <row r="407" spans="1:3">
      <c r="A407" s="3">
        <v>44783</v>
      </c>
      <c r="B407">
        <v>31.79</v>
      </c>
      <c r="C407">
        <v>3960531</v>
      </c>
    </row>
    <row r="408" spans="1:3">
      <c r="A408" s="3">
        <v>44784</v>
      </c>
      <c r="B408">
        <v>31.59</v>
      </c>
      <c r="C408">
        <v>5320130</v>
      </c>
    </row>
    <row r="409" spans="1:3">
      <c r="A409" s="3">
        <v>44785</v>
      </c>
      <c r="B409">
        <v>32.770000000000003</v>
      </c>
      <c r="C409">
        <v>6876190</v>
      </c>
    </row>
    <row r="410" spans="1:3">
      <c r="A410" s="3">
        <v>44788</v>
      </c>
      <c r="B410">
        <v>32.630000000000003</v>
      </c>
      <c r="C410">
        <v>4633606</v>
      </c>
    </row>
    <row r="411" spans="1:3">
      <c r="A411" s="3">
        <v>44789</v>
      </c>
      <c r="B411">
        <v>32.04</v>
      </c>
      <c r="C411">
        <v>5577188</v>
      </c>
    </row>
    <row r="412" spans="1:3">
      <c r="A412" s="3">
        <v>44790</v>
      </c>
      <c r="B412">
        <v>31.8</v>
      </c>
      <c r="C412">
        <v>5789011</v>
      </c>
    </row>
    <row r="413" spans="1:3">
      <c r="A413" s="3">
        <v>44791</v>
      </c>
      <c r="B413">
        <v>32.159999999999997</v>
      </c>
      <c r="C413">
        <v>8243606</v>
      </c>
    </row>
    <row r="414" spans="1:3">
      <c r="A414" s="3">
        <v>44792</v>
      </c>
      <c r="B414">
        <v>33.5</v>
      </c>
      <c r="C414">
        <v>8017850</v>
      </c>
    </row>
    <row r="415" spans="1:3">
      <c r="A415" s="3">
        <v>44795</v>
      </c>
      <c r="B415">
        <v>33.03</v>
      </c>
      <c r="C415">
        <v>6317036</v>
      </c>
    </row>
    <row r="416" spans="1:3">
      <c r="A416" s="3">
        <v>44796</v>
      </c>
      <c r="B416">
        <v>33.67</v>
      </c>
      <c r="C416">
        <v>6882994</v>
      </c>
    </row>
    <row r="417" spans="1:3">
      <c r="A417" s="3">
        <v>44797</v>
      </c>
      <c r="B417">
        <v>34.82</v>
      </c>
      <c r="C417">
        <v>6941375</v>
      </c>
    </row>
    <row r="418" spans="1:3">
      <c r="A418" s="3">
        <v>44798</v>
      </c>
      <c r="B418">
        <v>35.51</v>
      </c>
      <c r="C418">
        <v>8451774</v>
      </c>
    </row>
    <row r="419" spans="1:3">
      <c r="A419" s="3">
        <v>44799</v>
      </c>
      <c r="B419">
        <v>35.950000000000003</v>
      </c>
      <c r="C419">
        <v>6442029</v>
      </c>
    </row>
    <row r="420" spans="1:3">
      <c r="A420" s="3">
        <v>44802</v>
      </c>
      <c r="B420">
        <v>35.35</v>
      </c>
      <c r="C420">
        <v>6024753</v>
      </c>
    </row>
    <row r="421" spans="1:3">
      <c r="A421" s="3">
        <v>44803</v>
      </c>
      <c r="B421">
        <v>35.869999999999997</v>
      </c>
      <c r="C421">
        <v>7004050</v>
      </c>
    </row>
    <row r="422" spans="1:3">
      <c r="A422" s="3">
        <v>44804</v>
      </c>
      <c r="B422">
        <v>34.25</v>
      </c>
      <c r="C422">
        <v>15027200</v>
      </c>
    </row>
    <row r="423" spans="1:3">
      <c r="A423" s="3">
        <v>44805</v>
      </c>
      <c r="B423">
        <v>33.47</v>
      </c>
      <c r="C423">
        <v>8654215</v>
      </c>
    </row>
    <row r="424" spans="1:3">
      <c r="A424" s="3">
        <v>44806</v>
      </c>
      <c r="B424">
        <v>33.65</v>
      </c>
      <c r="C424">
        <v>5467063</v>
      </c>
    </row>
    <row r="425" spans="1:3">
      <c r="A425" s="3">
        <v>44809</v>
      </c>
      <c r="B425">
        <v>35.08</v>
      </c>
      <c r="C425">
        <v>6473703</v>
      </c>
    </row>
    <row r="426" spans="1:3">
      <c r="A426" s="3">
        <v>44810</v>
      </c>
      <c r="B426">
        <v>35.08</v>
      </c>
      <c r="C426">
        <v>5399140</v>
      </c>
    </row>
    <row r="427" spans="1:3">
      <c r="A427" s="3">
        <v>44811</v>
      </c>
      <c r="B427">
        <v>33.97</v>
      </c>
      <c r="C427">
        <v>7005654</v>
      </c>
    </row>
    <row r="428" spans="1:3">
      <c r="A428" s="3">
        <v>44812</v>
      </c>
      <c r="B428">
        <v>32.1</v>
      </c>
      <c r="C428">
        <v>10382512</v>
      </c>
    </row>
    <row r="429" spans="1:3">
      <c r="A429" s="3">
        <v>44813</v>
      </c>
      <c r="B429">
        <v>32.520000000000003</v>
      </c>
      <c r="C429">
        <v>6317282</v>
      </c>
    </row>
    <row r="430" spans="1:3">
      <c r="A430" s="3">
        <v>44816</v>
      </c>
      <c r="B430">
        <v>32.85</v>
      </c>
      <c r="C430">
        <v>5328121</v>
      </c>
    </row>
    <row r="431" spans="1:3">
      <c r="A431" s="3">
        <v>44817</v>
      </c>
      <c r="B431">
        <v>33.14</v>
      </c>
      <c r="C431">
        <v>5994248</v>
      </c>
    </row>
    <row r="432" spans="1:3">
      <c r="A432" s="3">
        <v>44818</v>
      </c>
      <c r="B432">
        <v>32.340000000000003</v>
      </c>
      <c r="C432">
        <v>5578182</v>
      </c>
    </row>
    <row r="433" spans="1:3">
      <c r="A433" s="3">
        <v>44819</v>
      </c>
      <c r="B433">
        <v>33.729999999999997</v>
      </c>
      <c r="C433">
        <v>7853008</v>
      </c>
    </row>
    <row r="434" spans="1:3">
      <c r="A434" s="3">
        <v>44820</v>
      </c>
      <c r="B434">
        <v>32.74</v>
      </c>
      <c r="C434">
        <v>13832295</v>
      </c>
    </row>
    <row r="435" spans="1:3">
      <c r="A435" s="3">
        <v>44823</v>
      </c>
      <c r="B435">
        <v>32.43</v>
      </c>
      <c r="C435">
        <v>3626991</v>
      </c>
    </row>
    <row r="436" spans="1:3">
      <c r="A436" s="3">
        <v>44824</v>
      </c>
      <c r="B436">
        <v>33.06</v>
      </c>
      <c r="C436">
        <v>3836496</v>
      </c>
    </row>
    <row r="437" spans="1:3">
      <c r="A437" s="3">
        <v>44825</v>
      </c>
      <c r="B437">
        <v>32.44</v>
      </c>
      <c r="C437">
        <v>4519645</v>
      </c>
    </row>
    <row r="438" spans="1:3">
      <c r="A438" s="3">
        <v>44827</v>
      </c>
      <c r="B438">
        <v>31.78</v>
      </c>
      <c r="C438">
        <v>6964386</v>
      </c>
    </row>
    <row r="439" spans="1:3">
      <c r="A439" s="3">
        <v>44830</v>
      </c>
      <c r="B439">
        <v>30.2</v>
      </c>
      <c r="C439">
        <v>13499743</v>
      </c>
    </row>
    <row r="440" spans="1:3">
      <c r="A440" s="3">
        <v>44831</v>
      </c>
      <c r="B440">
        <v>30.67</v>
      </c>
      <c r="C440">
        <v>8283179</v>
      </c>
    </row>
    <row r="441" spans="1:3">
      <c r="A441" s="3">
        <v>44832</v>
      </c>
      <c r="B441">
        <v>30.75</v>
      </c>
      <c r="C441">
        <v>7236475</v>
      </c>
    </row>
    <row r="442" spans="1:3">
      <c r="A442" s="3">
        <v>44833</v>
      </c>
      <c r="B442">
        <v>31.69</v>
      </c>
      <c r="C442">
        <v>7212854</v>
      </c>
    </row>
    <row r="443" spans="1:3">
      <c r="A443" s="3">
        <v>44834</v>
      </c>
      <c r="B443">
        <v>31.66</v>
      </c>
      <c r="C443">
        <v>6555527</v>
      </c>
    </row>
    <row r="444" spans="1:3">
      <c r="A444" s="3">
        <v>44837</v>
      </c>
      <c r="B444">
        <v>32.049999999999997</v>
      </c>
      <c r="C444">
        <v>4223358</v>
      </c>
    </row>
    <row r="445" spans="1:3">
      <c r="A445" s="3">
        <v>44838</v>
      </c>
      <c r="B445">
        <v>33.630000000000003</v>
      </c>
      <c r="C445">
        <v>7747574</v>
      </c>
    </row>
    <row r="446" spans="1:3">
      <c r="A446" s="3">
        <v>44839</v>
      </c>
      <c r="B446">
        <v>33.869999999999997</v>
      </c>
      <c r="C446">
        <v>6174385</v>
      </c>
    </row>
    <row r="447" spans="1:3">
      <c r="A447" s="3">
        <v>44840</v>
      </c>
      <c r="B447">
        <v>34.75</v>
      </c>
      <c r="C447">
        <v>6852349</v>
      </c>
    </row>
    <row r="448" spans="1:3">
      <c r="A448" s="3">
        <v>44841</v>
      </c>
      <c r="B448">
        <v>34.83</v>
      </c>
      <c r="C448">
        <v>7168913</v>
      </c>
    </row>
    <row r="449" spans="1:3">
      <c r="A449" s="3">
        <v>44844</v>
      </c>
      <c r="B449">
        <v>34.58</v>
      </c>
      <c r="C449">
        <v>4243666</v>
      </c>
    </row>
    <row r="450" spans="1:3">
      <c r="A450" s="3">
        <v>44845</v>
      </c>
      <c r="B450">
        <v>33.75</v>
      </c>
      <c r="C450">
        <v>5253185</v>
      </c>
    </row>
    <row r="451" spans="1:3">
      <c r="A451" s="3">
        <v>44846</v>
      </c>
      <c r="B451">
        <v>33.11</v>
      </c>
      <c r="C451">
        <v>5793305</v>
      </c>
    </row>
    <row r="452" spans="1:3">
      <c r="A452" s="3">
        <v>44847</v>
      </c>
      <c r="B452">
        <v>32.65</v>
      </c>
      <c r="C452">
        <v>4313935</v>
      </c>
    </row>
    <row r="453" spans="1:3">
      <c r="A453" s="3">
        <v>44848</v>
      </c>
      <c r="B453">
        <v>33.950000000000003</v>
      </c>
      <c r="C453">
        <v>5588640</v>
      </c>
    </row>
    <row r="454" spans="1:3">
      <c r="A454" s="3">
        <v>44851</v>
      </c>
      <c r="B454">
        <v>33.130000000000003</v>
      </c>
      <c r="C454">
        <v>3879120</v>
      </c>
    </row>
    <row r="455" spans="1:3">
      <c r="A455" s="3">
        <v>44852</v>
      </c>
      <c r="B455">
        <v>32.880000000000003</v>
      </c>
      <c r="C455">
        <v>4158449</v>
      </c>
    </row>
    <row r="456" spans="1:3">
      <c r="A456" s="3">
        <v>44853</v>
      </c>
      <c r="B456">
        <v>32.549999999999997</v>
      </c>
      <c r="C456">
        <v>4775391</v>
      </c>
    </row>
    <row r="457" spans="1:3">
      <c r="A457" s="3">
        <v>44854</v>
      </c>
      <c r="B457">
        <v>34.56</v>
      </c>
      <c r="C457">
        <v>15091282</v>
      </c>
    </row>
    <row r="458" spans="1:3">
      <c r="A458" s="3">
        <v>44855</v>
      </c>
      <c r="B458">
        <v>35.47</v>
      </c>
      <c r="C458">
        <v>10883939</v>
      </c>
    </row>
    <row r="459" spans="1:3">
      <c r="A459" s="3">
        <v>44858</v>
      </c>
      <c r="B459">
        <v>35.61</v>
      </c>
      <c r="C459">
        <v>6316958</v>
      </c>
    </row>
    <row r="460" spans="1:3">
      <c r="A460" s="3">
        <v>44859</v>
      </c>
      <c r="B460">
        <v>35.28</v>
      </c>
      <c r="C460">
        <v>5928268</v>
      </c>
    </row>
    <row r="461" spans="1:3">
      <c r="A461" s="3">
        <v>44860</v>
      </c>
      <c r="B461">
        <v>34.9</v>
      </c>
      <c r="C461">
        <v>5405827</v>
      </c>
    </row>
    <row r="462" spans="1:3">
      <c r="A462" s="3">
        <v>44861</v>
      </c>
      <c r="B462">
        <v>36</v>
      </c>
      <c r="C462">
        <v>4312837</v>
      </c>
    </row>
    <row r="463" spans="1:3">
      <c r="A463" s="3">
        <v>44862</v>
      </c>
      <c r="B463">
        <v>36</v>
      </c>
      <c r="C463">
        <v>6846279</v>
      </c>
    </row>
    <row r="464" spans="1:3">
      <c r="A464" s="3">
        <v>44865</v>
      </c>
      <c r="B464">
        <v>35.979999999999997</v>
      </c>
      <c r="C464">
        <v>5877728</v>
      </c>
    </row>
    <row r="465" spans="1:3">
      <c r="A465" s="3">
        <v>44866</v>
      </c>
      <c r="B465">
        <v>36.81</v>
      </c>
      <c r="C465">
        <v>5422168</v>
      </c>
    </row>
    <row r="466" spans="1:3">
      <c r="A466" s="3">
        <v>44867</v>
      </c>
      <c r="B466">
        <v>37.25</v>
      </c>
      <c r="C466">
        <v>6706459</v>
      </c>
    </row>
    <row r="467" spans="1:3">
      <c r="A467" s="3">
        <v>44868</v>
      </c>
      <c r="B467">
        <v>36.74</v>
      </c>
      <c r="C467">
        <v>5669459</v>
      </c>
    </row>
    <row r="468" spans="1:3">
      <c r="A468" s="3">
        <v>44869</v>
      </c>
      <c r="B468">
        <v>38.17</v>
      </c>
      <c r="C468">
        <v>8809575</v>
      </c>
    </row>
    <row r="469" spans="1:3">
      <c r="A469" s="3">
        <v>44872</v>
      </c>
      <c r="B469">
        <v>39.159999999999997</v>
      </c>
      <c r="C469">
        <v>9958396</v>
      </c>
    </row>
    <row r="470" spans="1:3">
      <c r="A470" s="3">
        <v>44873</v>
      </c>
      <c r="B470">
        <v>38.700000000000003</v>
      </c>
      <c r="C470">
        <v>7932808</v>
      </c>
    </row>
    <row r="471" spans="1:3">
      <c r="A471" s="3">
        <v>44874</v>
      </c>
      <c r="B471">
        <v>38.89</v>
      </c>
      <c r="C471">
        <v>7144806</v>
      </c>
    </row>
    <row r="472" spans="1:3">
      <c r="A472" s="3">
        <v>44875</v>
      </c>
      <c r="B472">
        <v>37.979999999999997</v>
      </c>
      <c r="C472">
        <v>8880037</v>
      </c>
    </row>
    <row r="473" spans="1:3">
      <c r="A473" s="3">
        <v>44876</v>
      </c>
      <c r="B473">
        <v>38.5</v>
      </c>
      <c r="C473">
        <v>8302046</v>
      </c>
    </row>
    <row r="474" spans="1:3">
      <c r="A474" s="3">
        <v>44879</v>
      </c>
      <c r="B474">
        <v>39.06</v>
      </c>
      <c r="C474">
        <v>6681558</v>
      </c>
    </row>
    <row r="475" spans="1:3">
      <c r="A475" s="3">
        <v>44880</v>
      </c>
      <c r="B475">
        <v>38.520000000000003</v>
      </c>
      <c r="C475">
        <v>5948716</v>
      </c>
    </row>
    <row r="476" spans="1:3">
      <c r="A476" s="3">
        <v>44881</v>
      </c>
      <c r="B476">
        <v>39.07</v>
      </c>
      <c r="C476">
        <v>6643972</v>
      </c>
    </row>
    <row r="477" spans="1:3">
      <c r="A477" s="3">
        <v>44882</v>
      </c>
      <c r="B477">
        <v>38.200000000000003</v>
      </c>
      <c r="C477">
        <v>6775788</v>
      </c>
    </row>
    <row r="478" spans="1:3">
      <c r="A478" s="3">
        <v>44883</v>
      </c>
      <c r="B478">
        <v>37.89</v>
      </c>
      <c r="C478">
        <v>6485953</v>
      </c>
    </row>
    <row r="479" spans="1:3">
      <c r="A479" s="3">
        <v>44886</v>
      </c>
      <c r="B479">
        <v>37.36</v>
      </c>
      <c r="C479">
        <v>4624642</v>
      </c>
    </row>
    <row r="480" spans="1:3">
      <c r="A480" s="3">
        <v>44887</v>
      </c>
      <c r="B480">
        <v>38.43</v>
      </c>
      <c r="C480">
        <v>4554279</v>
      </c>
    </row>
    <row r="481" spans="1:3">
      <c r="A481" s="3">
        <v>44888</v>
      </c>
      <c r="B481">
        <v>38.78</v>
      </c>
      <c r="C481">
        <v>4584083</v>
      </c>
    </row>
    <row r="482" spans="1:3">
      <c r="A482" s="3">
        <v>44889</v>
      </c>
      <c r="B482">
        <v>38.229999999999997</v>
      </c>
      <c r="C482">
        <v>5647513</v>
      </c>
    </row>
    <row r="483" spans="1:3">
      <c r="A483" s="3">
        <v>44890</v>
      </c>
      <c r="B483">
        <v>37.97</v>
      </c>
      <c r="C483">
        <v>3176287</v>
      </c>
    </row>
    <row r="484" spans="1:3">
      <c r="A484" s="3">
        <v>44893</v>
      </c>
      <c r="B484">
        <v>36.96</v>
      </c>
      <c r="C484">
        <v>6158516</v>
      </c>
    </row>
    <row r="485" spans="1:3">
      <c r="A485" s="3">
        <v>44894</v>
      </c>
      <c r="B485">
        <v>36.83</v>
      </c>
      <c r="C485">
        <v>7864849</v>
      </c>
    </row>
    <row r="486" spans="1:3">
      <c r="A486" s="3">
        <v>44895</v>
      </c>
      <c r="B486">
        <v>37.29</v>
      </c>
      <c r="C486">
        <v>16159889</v>
      </c>
    </row>
    <row r="487" spans="1:3">
      <c r="A487" s="3">
        <v>44896</v>
      </c>
      <c r="B487">
        <v>36.65</v>
      </c>
      <c r="C487">
        <v>8323839</v>
      </c>
    </row>
    <row r="488" spans="1:3">
      <c r="A488" s="3">
        <v>44897</v>
      </c>
      <c r="B488">
        <v>35.71</v>
      </c>
      <c r="C488">
        <v>6879576</v>
      </c>
    </row>
    <row r="489" spans="1:3">
      <c r="A489" s="3">
        <v>44900</v>
      </c>
      <c r="B489">
        <v>36.409999999999997</v>
      </c>
      <c r="C489">
        <v>5332475</v>
      </c>
    </row>
    <row r="490" spans="1:3">
      <c r="A490" s="3">
        <v>44901</v>
      </c>
      <c r="B490">
        <v>36.75</v>
      </c>
      <c r="C490">
        <v>6242062</v>
      </c>
    </row>
    <row r="491" spans="1:3">
      <c r="A491" s="3">
        <v>44902</v>
      </c>
      <c r="B491">
        <v>36</v>
      </c>
      <c r="C491">
        <v>7564327</v>
      </c>
    </row>
    <row r="492" spans="1:3">
      <c r="A492" s="3">
        <v>44903</v>
      </c>
      <c r="B492">
        <v>34.450000000000003</v>
      </c>
      <c r="C492">
        <v>11350520</v>
      </c>
    </row>
    <row r="493" spans="1:3">
      <c r="A493" s="3">
        <v>44904</v>
      </c>
      <c r="B493">
        <v>34.18</v>
      </c>
      <c r="C493">
        <v>6035985</v>
      </c>
    </row>
    <row r="494" spans="1:3">
      <c r="A494" s="3">
        <v>44907</v>
      </c>
      <c r="B494">
        <v>35.1</v>
      </c>
      <c r="C494">
        <v>7658161</v>
      </c>
    </row>
    <row r="495" spans="1:3">
      <c r="A495" s="3">
        <v>44908</v>
      </c>
      <c r="B495">
        <v>35.14</v>
      </c>
      <c r="C495">
        <v>4703680</v>
      </c>
    </row>
    <row r="496" spans="1:3">
      <c r="A496" s="3">
        <v>44909</v>
      </c>
      <c r="B496">
        <v>35.65</v>
      </c>
      <c r="C496">
        <v>8178697</v>
      </c>
    </row>
    <row r="497" spans="1:3">
      <c r="A497" s="3">
        <v>44910</v>
      </c>
      <c r="B497">
        <v>35.5</v>
      </c>
      <c r="C497">
        <v>4824310</v>
      </c>
    </row>
    <row r="498" spans="1:3">
      <c r="A498" s="3">
        <v>44911</v>
      </c>
      <c r="B498">
        <v>35.6</v>
      </c>
      <c r="C498">
        <v>8910221</v>
      </c>
    </row>
    <row r="499" spans="1:3">
      <c r="A499" s="3">
        <v>44914</v>
      </c>
      <c r="B499">
        <v>35.75</v>
      </c>
      <c r="C499">
        <v>2239513</v>
      </c>
    </row>
    <row r="500" spans="1:3">
      <c r="A500" s="3">
        <v>44915</v>
      </c>
      <c r="B500">
        <v>35.33</v>
      </c>
      <c r="C500">
        <v>4095366</v>
      </c>
    </row>
    <row r="501" spans="1:3">
      <c r="A501" s="3">
        <v>44916</v>
      </c>
      <c r="B501">
        <v>36.270000000000003</v>
      </c>
      <c r="C501">
        <v>3897144</v>
      </c>
    </row>
    <row r="502" spans="1:3">
      <c r="A502" s="3">
        <v>44917</v>
      </c>
      <c r="B502">
        <v>36.340000000000003</v>
      </c>
      <c r="C502">
        <v>3046985</v>
      </c>
    </row>
    <row r="503" spans="1:3">
      <c r="A503" s="3">
        <v>44918</v>
      </c>
      <c r="B503">
        <v>35.86</v>
      </c>
      <c r="C503">
        <v>2471482</v>
      </c>
    </row>
    <row r="504" spans="1:3">
      <c r="A504" s="3">
        <v>44923</v>
      </c>
      <c r="B504">
        <v>36.81</v>
      </c>
      <c r="C504">
        <v>2885642</v>
      </c>
    </row>
    <row r="505" spans="1:3">
      <c r="A505" s="3">
        <v>44924</v>
      </c>
      <c r="B505">
        <v>35.14</v>
      </c>
      <c r="C505">
        <v>4313779</v>
      </c>
    </row>
    <row r="506" spans="1:3">
      <c r="A506" s="3">
        <v>44925</v>
      </c>
      <c r="B506">
        <v>35.44</v>
      </c>
      <c r="C506">
        <v>3096822</v>
      </c>
    </row>
    <row r="507" spans="1:3">
      <c r="A507" s="3">
        <v>44929</v>
      </c>
      <c r="B507">
        <v>35.340000000000003</v>
      </c>
      <c r="C507">
        <v>2776794</v>
      </c>
    </row>
    <row r="508" spans="1:3">
      <c r="A508" s="3">
        <v>44930</v>
      </c>
      <c r="B508">
        <v>34.5</v>
      </c>
      <c r="C508">
        <v>5487084</v>
      </c>
    </row>
    <row r="509" spans="1:3">
      <c r="A509" s="3">
        <v>44931</v>
      </c>
      <c r="B509">
        <v>33.909999999999997</v>
      </c>
      <c r="C509">
        <v>7908967</v>
      </c>
    </row>
    <row r="510" spans="1:3">
      <c r="A510" s="3">
        <v>44932</v>
      </c>
      <c r="B510">
        <v>34.61</v>
      </c>
      <c r="C510">
        <v>4754663</v>
      </c>
    </row>
    <row r="511" spans="1:3">
      <c r="A511" s="3">
        <v>44935</v>
      </c>
      <c r="B511">
        <v>35.04</v>
      </c>
      <c r="C511">
        <v>2838837</v>
      </c>
    </row>
    <row r="512" spans="1:3">
      <c r="A512" s="3">
        <v>44936</v>
      </c>
      <c r="B512">
        <v>35.01</v>
      </c>
      <c r="C512">
        <v>3969231</v>
      </c>
    </row>
    <row r="513" spans="1:3">
      <c r="A513" s="3">
        <v>44937</v>
      </c>
      <c r="B513">
        <v>35.520000000000003</v>
      </c>
      <c r="C513">
        <v>4169203</v>
      </c>
    </row>
    <row r="514" spans="1:3">
      <c r="A514" s="3">
        <v>44938</v>
      </c>
      <c r="B514">
        <v>36.25</v>
      </c>
      <c r="C514">
        <v>3842713</v>
      </c>
    </row>
    <row r="515" spans="1:3">
      <c r="A515" s="3">
        <v>44939</v>
      </c>
      <c r="B515">
        <v>36.700000000000003</v>
      </c>
      <c r="C515">
        <v>5437171</v>
      </c>
    </row>
    <row r="516" spans="1:3">
      <c r="A516" s="3">
        <v>44942</v>
      </c>
      <c r="B516">
        <v>37.299999999999997</v>
      </c>
      <c r="C516">
        <v>4611070</v>
      </c>
    </row>
    <row r="517" spans="1:3">
      <c r="A517" s="3">
        <v>44943</v>
      </c>
      <c r="B517">
        <v>37.369999999999997</v>
      </c>
      <c r="C517">
        <v>5681856</v>
      </c>
    </row>
    <row r="518" spans="1:3">
      <c r="A518" s="3">
        <v>44944</v>
      </c>
      <c r="B518">
        <v>37</v>
      </c>
      <c r="C518">
        <v>4189694</v>
      </c>
    </row>
    <row r="519" spans="1:3">
      <c r="A519" s="3">
        <v>44945</v>
      </c>
      <c r="B519">
        <v>36.78</v>
      </c>
      <c r="C519">
        <v>4208032</v>
      </c>
    </row>
    <row r="520" spans="1:3">
      <c r="A520" s="3">
        <v>44946</v>
      </c>
      <c r="B520">
        <v>37.04</v>
      </c>
      <c r="C520">
        <v>6260796</v>
      </c>
    </row>
    <row r="521" spans="1:3">
      <c r="A521" s="3">
        <v>44949</v>
      </c>
      <c r="B521">
        <v>37.659999999999997</v>
      </c>
      <c r="C521">
        <v>4171247</v>
      </c>
    </row>
    <row r="522" spans="1:3">
      <c r="A522" s="3">
        <v>44950</v>
      </c>
      <c r="B522">
        <v>37.75</v>
      </c>
      <c r="C522">
        <v>5531754</v>
      </c>
    </row>
    <row r="523" spans="1:3">
      <c r="A523" s="3">
        <v>44951</v>
      </c>
      <c r="B523">
        <v>37.31</v>
      </c>
      <c r="C523">
        <v>4609040</v>
      </c>
    </row>
    <row r="524" spans="1:3">
      <c r="A524" s="3">
        <v>44953</v>
      </c>
      <c r="B524">
        <v>36.42</v>
      </c>
      <c r="C524">
        <v>7993754</v>
      </c>
    </row>
    <row r="525" spans="1:3">
      <c r="A525" s="3">
        <v>44956</v>
      </c>
      <c r="B525">
        <v>36.299999999999997</v>
      </c>
      <c r="C525">
        <v>7565970</v>
      </c>
    </row>
    <row r="526" spans="1:3">
      <c r="A526" s="3">
        <v>44957</v>
      </c>
      <c r="B526">
        <v>36.26</v>
      </c>
      <c r="C526">
        <v>4621648</v>
      </c>
    </row>
    <row r="527" spans="1:3">
      <c r="A527" s="3">
        <v>44958</v>
      </c>
      <c r="B527">
        <v>35.75</v>
      </c>
      <c r="C527">
        <v>5246315</v>
      </c>
    </row>
    <row r="528" spans="1:3">
      <c r="A528" s="3">
        <v>44959</v>
      </c>
      <c r="B528">
        <v>35.4</v>
      </c>
      <c r="C528">
        <v>5723332</v>
      </c>
    </row>
    <row r="529" spans="1:3">
      <c r="A529" s="3">
        <v>44960</v>
      </c>
      <c r="B529">
        <v>35.630000000000003</v>
      </c>
      <c r="C529">
        <v>4114137</v>
      </c>
    </row>
    <row r="530" spans="1:3">
      <c r="A530" s="3">
        <v>44963</v>
      </c>
      <c r="B530">
        <v>36.049999999999997</v>
      </c>
      <c r="C530">
        <v>3408836</v>
      </c>
    </row>
    <row r="531" spans="1:3">
      <c r="A531" s="3">
        <v>44964</v>
      </c>
      <c r="B531">
        <v>36.159999999999997</v>
      </c>
      <c r="C531">
        <v>3130682</v>
      </c>
    </row>
    <row r="532" spans="1:3">
      <c r="A532" s="3">
        <v>44965</v>
      </c>
      <c r="B532">
        <v>36.39</v>
      </c>
      <c r="C532">
        <v>3558422</v>
      </c>
    </row>
    <row r="533" spans="1:3">
      <c r="A533" s="3">
        <v>44966</v>
      </c>
      <c r="B533">
        <v>36.47</v>
      </c>
      <c r="C533">
        <v>3559549</v>
      </c>
    </row>
    <row r="534" spans="1:3">
      <c r="A534" s="3">
        <v>44967</v>
      </c>
      <c r="B534">
        <v>35.86</v>
      </c>
      <c r="C534">
        <v>3156842</v>
      </c>
    </row>
    <row r="535" spans="1:3">
      <c r="A535" s="3">
        <v>44970</v>
      </c>
      <c r="B535">
        <v>36.619999999999997</v>
      </c>
      <c r="C535">
        <v>3809900</v>
      </c>
    </row>
    <row r="536" spans="1:3">
      <c r="A536" s="3">
        <v>44971</v>
      </c>
      <c r="B536">
        <v>36.229999999999997</v>
      </c>
      <c r="C536">
        <v>6926744</v>
      </c>
    </row>
    <row r="537" spans="1:3">
      <c r="A537" s="3">
        <v>44972</v>
      </c>
      <c r="B537">
        <v>35.35</v>
      </c>
      <c r="C537">
        <v>5501874</v>
      </c>
    </row>
    <row r="538" spans="1:3">
      <c r="A538" s="3">
        <v>44973</v>
      </c>
      <c r="B538">
        <v>35</v>
      </c>
      <c r="C538">
        <v>6594064</v>
      </c>
    </row>
    <row r="539" spans="1:3">
      <c r="A539" s="3">
        <v>44974</v>
      </c>
      <c r="B539">
        <v>34.51</v>
      </c>
      <c r="C539">
        <v>5198124</v>
      </c>
    </row>
    <row r="540" spans="1:3">
      <c r="A540" s="3">
        <v>44977</v>
      </c>
      <c r="B540">
        <v>34.18</v>
      </c>
      <c r="C540">
        <v>2931794</v>
      </c>
    </row>
    <row r="541" spans="1:3">
      <c r="A541" s="3">
        <v>44978</v>
      </c>
      <c r="B541">
        <v>34.5</v>
      </c>
      <c r="C541">
        <v>4897031</v>
      </c>
    </row>
    <row r="542" spans="1:3">
      <c r="A542" s="3">
        <v>44979</v>
      </c>
      <c r="B542">
        <v>34.58</v>
      </c>
      <c r="C542">
        <v>3720435</v>
      </c>
    </row>
    <row r="543" spans="1:3">
      <c r="A543" s="3">
        <v>44980</v>
      </c>
      <c r="B543">
        <v>34.369999999999997</v>
      </c>
      <c r="C543">
        <v>3802665</v>
      </c>
    </row>
    <row r="544" spans="1:3">
      <c r="A544" s="3">
        <v>44981</v>
      </c>
      <c r="B544">
        <v>34.6</v>
      </c>
      <c r="C544">
        <v>3606366</v>
      </c>
    </row>
    <row r="545" spans="1:3">
      <c r="A545" s="3">
        <v>44984</v>
      </c>
      <c r="B545">
        <v>35.130000000000003</v>
      </c>
      <c r="C545">
        <v>6084100</v>
      </c>
    </row>
    <row r="546" spans="1:3">
      <c r="A546" s="3">
        <v>44985</v>
      </c>
      <c r="B546">
        <v>35.909999999999997</v>
      </c>
      <c r="C546">
        <v>9507487</v>
      </c>
    </row>
    <row r="547" spans="1:3">
      <c r="A547" s="3">
        <v>44986</v>
      </c>
      <c r="B547">
        <v>36.799999999999997</v>
      </c>
      <c r="C547">
        <v>6303289</v>
      </c>
    </row>
    <row r="548" spans="1:3">
      <c r="A548" s="3">
        <v>44987</v>
      </c>
      <c r="B548">
        <v>37.590000000000003</v>
      </c>
      <c r="C548">
        <v>7612942</v>
      </c>
    </row>
    <row r="549" spans="1:3">
      <c r="A549" s="3">
        <v>44988</v>
      </c>
      <c r="B549">
        <v>37.79</v>
      </c>
      <c r="C549">
        <v>4583958</v>
      </c>
    </row>
    <row r="550" spans="1:3">
      <c r="A550" s="3">
        <v>44991</v>
      </c>
      <c r="B550">
        <v>37.21</v>
      </c>
      <c r="C550">
        <v>6269129</v>
      </c>
    </row>
    <row r="551" spans="1:3">
      <c r="A551" s="3">
        <v>44992</v>
      </c>
      <c r="B551">
        <v>37.619999999999997</v>
      </c>
      <c r="C551">
        <v>6063684</v>
      </c>
    </row>
    <row r="552" spans="1:3">
      <c r="A552" s="3">
        <v>44993</v>
      </c>
      <c r="B552">
        <v>34.9</v>
      </c>
      <c r="C552">
        <v>9306694</v>
      </c>
    </row>
    <row r="553" spans="1:3">
      <c r="A553" s="3">
        <v>44994</v>
      </c>
      <c r="B553">
        <v>35.299999999999997</v>
      </c>
      <c r="C553">
        <v>5271889</v>
      </c>
    </row>
    <row r="554" spans="1:3">
      <c r="A554" s="3">
        <v>44995</v>
      </c>
      <c r="B554">
        <v>34.049999999999997</v>
      </c>
      <c r="C554">
        <v>6725378</v>
      </c>
    </row>
    <row r="555" spans="1:3">
      <c r="A555" s="3">
        <v>44998</v>
      </c>
      <c r="B555">
        <v>34.15</v>
      </c>
      <c r="C555">
        <v>5447860</v>
      </c>
    </row>
    <row r="556" spans="1:3">
      <c r="A556" s="3">
        <v>44999</v>
      </c>
      <c r="B556">
        <v>33.200000000000003</v>
      </c>
      <c r="C556">
        <v>10245081</v>
      </c>
    </row>
    <row r="557" spans="1:3">
      <c r="A557" s="3">
        <v>45000</v>
      </c>
      <c r="B557">
        <v>32.86</v>
      </c>
      <c r="C557">
        <v>7320153</v>
      </c>
    </row>
    <row r="558" spans="1:3">
      <c r="A558" s="3">
        <v>45001</v>
      </c>
      <c r="B558">
        <v>31.09</v>
      </c>
      <c r="C558">
        <v>12739025</v>
      </c>
    </row>
    <row r="559" spans="1:3">
      <c r="A559" s="3">
        <v>45002</v>
      </c>
      <c r="B559">
        <v>31.94</v>
      </c>
      <c r="C559">
        <v>12594070</v>
      </c>
    </row>
    <row r="560" spans="1:3">
      <c r="A560" s="3">
        <v>45005</v>
      </c>
      <c r="B560">
        <v>31</v>
      </c>
      <c r="C560">
        <v>4930744</v>
      </c>
    </row>
    <row r="561" spans="1:3">
      <c r="A561" s="3">
        <v>45006</v>
      </c>
      <c r="B561">
        <v>31.18</v>
      </c>
      <c r="C561">
        <v>3663710</v>
      </c>
    </row>
    <row r="562" spans="1:3">
      <c r="A562" s="3">
        <v>45007</v>
      </c>
      <c r="B562">
        <v>32.799999999999997</v>
      </c>
      <c r="C562">
        <v>5597329</v>
      </c>
    </row>
    <row r="563" spans="1:3">
      <c r="A563" s="3">
        <v>45008</v>
      </c>
      <c r="B563">
        <v>32.590000000000003</v>
      </c>
      <c r="C563">
        <v>3277123</v>
      </c>
    </row>
    <row r="564" spans="1:3">
      <c r="A564" s="3">
        <v>45009</v>
      </c>
      <c r="B564">
        <v>32.56</v>
      </c>
      <c r="C564">
        <v>4501291</v>
      </c>
    </row>
    <row r="565" spans="1:3">
      <c r="A565" s="3">
        <v>45012</v>
      </c>
      <c r="B565">
        <v>31.47</v>
      </c>
      <c r="C565">
        <v>5532509</v>
      </c>
    </row>
    <row r="566" spans="1:3">
      <c r="A566" s="3">
        <v>45013</v>
      </c>
      <c r="B566">
        <v>32.97</v>
      </c>
      <c r="C566">
        <v>6751427</v>
      </c>
    </row>
    <row r="567" spans="1:3">
      <c r="A567" s="3">
        <v>45014</v>
      </c>
      <c r="B567">
        <v>33.840000000000003</v>
      </c>
      <c r="C567">
        <v>6469711</v>
      </c>
    </row>
    <row r="568" spans="1:3">
      <c r="A568" s="3">
        <v>45015</v>
      </c>
      <c r="B568">
        <v>33.840000000000003</v>
      </c>
      <c r="C568">
        <v>6297688</v>
      </c>
    </row>
    <row r="569" spans="1:3">
      <c r="A569" s="3">
        <v>45016</v>
      </c>
      <c r="B569">
        <v>33.340000000000003</v>
      </c>
      <c r="C569">
        <v>5268661</v>
      </c>
    </row>
    <row r="570" spans="1:3">
      <c r="A570" s="3">
        <v>45019</v>
      </c>
      <c r="B570">
        <v>34.229999999999997</v>
      </c>
      <c r="C570">
        <v>6896537</v>
      </c>
    </row>
    <row r="571" spans="1:3">
      <c r="A571" s="3">
        <v>45020</v>
      </c>
      <c r="B571">
        <v>34.409999999999997</v>
      </c>
      <c r="C571">
        <v>6405892</v>
      </c>
    </row>
    <row r="572" spans="1:3">
      <c r="A572" s="3">
        <v>45021</v>
      </c>
      <c r="B572">
        <v>34.22</v>
      </c>
      <c r="C572">
        <v>5421999</v>
      </c>
    </row>
    <row r="573" spans="1:3">
      <c r="A573" s="3">
        <v>45022</v>
      </c>
      <c r="B573">
        <v>33.89</v>
      </c>
      <c r="C573">
        <v>3825058</v>
      </c>
    </row>
    <row r="574" spans="1:3">
      <c r="A574" s="3">
        <v>45027</v>
      </c>
      <c r="B574">
        <v>34.17</v>
      </c>
      <c r="C574">
        <v>5135640</v>
      </c>
    </row>
    <row r="575" spans="1:3">
      <c r="A575" s="3">
        <v>45028</v>
      </c>
      <c r="B575">
        <v>34.159999999999997</v>
      </c>
      <c r="C575">
        <v>3149465</v>
      </c>
    </row>
    <row r="576" spans="1:3">
      <c r="A576" s="3">
        <v>45029</v>
      </c>
      <c r="B576">
        <v>34.520000000000003</v>
      </c>
      <c r="C576">
        <v>3621597</v>
      </c>
    </row>
    <row r="577" spans="1:3">
      <c r="A577" s="3">
        <v>45030</v>
      </c>
      <c r="B577">
        <v>34.78</v>
      </c>
      <c r="C577">
        <v>2278560</v>
      </c>
    </row>
    <row r="578" spans="1:3">
      <c r="A578" s="3">
        <v>45033</v>
      </c>
      <c r="B578">
        <v>34.729999999999997</v>
      </c>
      <c r="C578">
        <v>2504368</v>
      </c>
    </row>
    <row r="579" spans="1:3">
      <c r="A579" s="3">
        <v>45034</v>
      </c>
      <c r="B579">
        <v>33.9</v>
      </c>
      <c r="C579">
        <v>5130537</v>
      </c>
    </row>
    <row r="580" spans="1:3">
      <c r="A580" s="3">
        <v>45035</v>
      </c>
      <c r="B580">
        <v>33.86</v>
      </c>
      <c r="C580">
        <v>3728698</v>
      </c>
    </row>
    <row r="581" spans="1:3">
      <c r="A581" s="3">
        <v>45036</v>
      </c>
      <c r="B581">
        <v>33.69</v>
      </c>
      <c r="C581">
        <v>4233057</v>
      </c>
    </row>
    <row r="582" spans="1:3">
      <c r="A582" s="3">
        <v>45037</v>
      </c>
      <c r="B582">
        <v>33.69</v>
      </c>
      <c r="C582">
        <v>4887002</v>
      </c>
    </row>
    <row r="583" spans="1:3">
      <c r="A583" s="3">
        <v>45040</v>
      </c>
      <c r="B583">
        <v>33.54</v>
      </c>
      <c r="C583">
        <v>3197413</v>
      </c>
    </row>
    <row r="584" spans="1:3">
      <c r="A584" s="3">
        <v>45042</v>
      </c>
      <c r="B584">
        <v>33.92</v>
      </c>
      <c r="C584">
        <v>5151610</v>
      </c>
    </row>
    <row r="585" spans="1:3">
      <c r="A585" s="3">
        <v>45043</v>
      </c>
      <c r="B585">
        <v>33.659999999999997</v>
      </c>
      <c r="C585">
        <v>3128457</v>
      </c>
    </row>
    <row r="586" spans="1:3">
      <c r="A586" s="3">
        <v>45044</v>
      </c>
      <c r="B586">
        <v>33.68</v>
      </c>
      <c r="C586">
        <v>3894353</v>
      </c>
    </row>
    <row r="587" spans="1:3">
      <c r="A587" s="3">
        <v>45047</v>
      </c>
      <c r="B587">
        <v>33.92</v>
      </c>
      <c r="C587">
        <v>2356017</v>
      </c>
    </row>
    <row r="588" spans="1:3">
      <c r="A588" s="3">
        <v>45048</v>
      </c>
      <c r="B588">
        <v>33.380000000000003</v>
      </c>
      <c r="C588">
        <v>3834814</v>
      </c>
    </row>
    <row r="589" spans="1:3">
      <c r="A589" s="3">
        <v>45049</v>
      </c>
      <c r="B589">
        <v>32.630000000000003</v>
      </c>
      <c r="C589">
        <v>5923424</v>
      </c>
    </row>
    <row r="590" spans="1:3">
      <c r="A590" s="3">
        <v>45050</v>
      </c>
      <c r="B590">
        <v>32.950000000000003</v>
      </c>
      <c r="C590">
        <v>4916049</v>
      </c>
    </row>
    <row r="591" spans="1:3">
      <c r="A591" s="3">
        <v>45051</v>
      </c>
      <c r="B591">
        <v>33.1</v>
      </c>
      <c r="C591">
        <v>3167531</v>
      </c>
    </row>
    <row r="592" spans="1:3">
      <c r="A592" s="3">
        <v>45054</v>
      </c>
      <c r="B592">
        <v>34.049999999999997</v>
      </c>
      <c r="C592">
        <v>4743760</v>
      </c>
    </row>
    <row r="593" spans="1:3">
      <c r="A593" s="3">
        <v>45055</v>
      </c>
      <c r="B593">
        <v>33.97</v>
      </c>
      <c r="C593">
        <v>3508976</v>
      </c>
    </row>
    <row r="594" spans="1:3">
      <c r="A594" s="3">
        <v>45056</v>
      </c>
      <c r="B594">
        <v>33.74</v>
      </c>
      <c r="C594">
        <v>3332064</v>
      </c>
    </row>
    <row r="595" spans="1:3">
      <c r="A595" s="3">
        <v>45057</v>
      </c>
      <c r="B595">
        <v>33.81</v>
      </c>
      <c r="C595">
        <v>2461294</v>
      </c>
    </row>
    <row r="596" spans="1:3">
      <c r="A596" s="3">
        <v>45058</v>
      </c>
      <c r="B596">
        <v>33.659999999999997</v>
      </c>
      <c r="C596">
        <v>2656850</v>
      </c>
    </row>
    <row r="597" spans="1:3">
      <c r="A597" s="3">
        <v>45061</v>
      </c>
      <c r="B597">
        <v>33.92</v>
      </c>
      <c r="C597">
        <v>2051090</v>
      </c>
    </row>
    <row r="598" spans="1:3">
      <c r="A598" s="3">
        <v>45062</v>
      </c>
      <c r="B598">
        <v>33.880000000000003</v>
      </c>
      <c r="C598">
        <v>3499298</v>
      </c>
    </row>
    <row r="599" spans="1:3">
      <c r="A599" s="3">
        <v>45063</v>
      </c>
      <c r="B599">
        <v>34</v>
      </c>
      <c r="C599">
        <v>3335534</v>
      </c>
    </row>
    <row r="600" spans="1:3">
      <c r="A600" s="3">
        <v>45064</v>
      </c>
      <c r="B600">
        <v>34.06</v>
      </c>
      <c r="C600">
        <v>2575162</v>
      </c>
    </row>
    <row r="601" spans="1:3">
      <c r="A601" s="3">
        <v>45065</v>
      </c>
      <c r="B601">
        <v>34.24</v>
      </c>
      <c r="C601">
        <v>2878174</v>
      </c>
    </row>
    <row r="602" spans="1:3">
      <c r="A602" s="3">
        <v>45068</v>
      </c>
      <c r="B602">
        <v>34.630000000000003</v>
      </c>
      <c r="C602">
        <v>2762964</v>
      </c>
    </row>
    <row r="603" spans="1:3">
      <c r="A603" s="3">
        <v>45069</v>
      </c>
      <c r="B603">
        <v>34.729999999999997</v>
      </c>
      <c r="C603">
        <v>3925807</v>
      </c>
    </row>
    <row r="604" spans="1:3">
      <c r="A604" s="3">
        <v>45070</v>
      </c>
      <c r="B604">
        <v>35.090000000000003</v>
      </c>
      <c r="C604">
        <v>3687559</v>
      </c>
    </row>
    <row r="605" spans="1:3">
      <c r="A605" s="3">
        <v>45071</v>
      </c>
      <c r="B605">
        <v>34.909999999999997</v>
      </c>
      <c r="C605">
        <v>4411624</v>
      </c>
    </row>
    <row r="606" spans="1:3">
      <c r="A606" s="3">
        <v>45072</v>
      </c>
      <c r="B606">
        <v>34.880000000000003</v>
      </c>
      <c r="C606">
        <v>2983826</v>
      </c>
    </row>
    <row r="607" spans="1:3">
      <c r="A607" s="3">
        <v>45075</v>
      </c>
      <c r="B607">
        <v>35.24</v>
      </c>
      <c r="C607">
        <v>2040129</v>
      </c>
    </row>
    <row r="608" spans="1:3">
      <c r="A608" s="3">
        <v>45076</v>
      </c>
      <c r="B608">
        <v>35.1</v>
      </c>
      <c r="C608">
        <v>2768433</v>
      </c>
    </row>
    <row r="609" spans="1:3">
      <c r="A609" s="3">
        <v>45077</v>
      </c>
      <c r="B609">
        <v>34.299999999999997</v>
      </c>
      <c r="C609">
        <v>19128139</v>
      </c>
    </row>
    <row r="610" spans="1:3">
      <c r="A610" s="3">
        <v>45078</v>
      </c>
      <c r="B610">
        <v>34.159999999999997</v>
      </c>
      <c r="C610">
        <v>5654635</v>
      </c>
    </row>
    <row r="611" spans="1:3">
      <c r="A611" s="3">
        <v>45079</v>
      </c>
      <c r="B611">
        <v>34.549999999999997</v>
      </c>
      <c r="C611">
        <v>3410567</v>
      </c>
    </row>
    <row r="612" spans="1:3">
      <c r="A612" s="3">
        <v>45082</v>
      </c>
      <c r="B612">
        <v>34.81</v>
      </c>
      <c r="C612">
        <v>3433452</v>
      </c>
    </row>
    <row r="613" spans="1:3">
      <c r="A613" s="3">
        <v>45083</v>
      </c>
      <c r="B613">
        <v>34.54</v>
      </c>
      <c r="C613">
        <v>3873592</v>
      </c>
    </row>
    <row r="614" spans="1:3">
      <c r="A614" s="3">
        <v>45084</v>
      </c>
      <c r="B614">
        <v>34.4</v>
      </c>
      <c r="C614">
        <v>3198799</v>
      </c>
    </row>
    <row r="615" spans="1:3">
      <c r="A615" s="3">
        <v>45085</v>
      </c>
      <c r="B615">
        <v>34.79</v>
      </c>
      <c r="C615">
        <v>4233861</v>
      </c>
    </row>
    <row r="616" spans="1:3">
      <c r="A616" s="3">
        <v>45086</v>
      </c>
      <c r="B616">
        <v>34.729999999999997</v>
      </c>
      <c r="C616">
        <v>2070093</v>
      </c>
    </row>
    <row r="617" spans="1:3">
      <c r="A617" s="3">
        <v>45090</v>
      </c>
      <c r="B617">
        <v>34.270000000000003</v>
      </c>
      <c r="C617">
        <v>4233972</v>
      </c>
    </row>
    <row r="618" spans="1:3">
      <c r="A618" s="3">
        <v>45091</v>
      </c>
      <c r="B618">
        <v>34.65</v>
      </c>
      <c r="C618">
        <v>4130148</v>
      </c>
    </row>
    <row r="619" spans="1:3">
      <c r="A619" s="3">
        <v>45092</v>
      </c>
      <c r="B619">
        <v>34.44</v>
      </c>
      <c r="C619">
        <v>4139020</v>
      </c>
    </row>
    <row r="620" spans="1:3">
      <c r="A620" s="3">
        <v>45093</v>
      </c>
      <c r="B620">
        <v>35.630000000000003</v>
      </c>
      <c r="C620">
        <v>13418981</v>
      </c>
    </row>
    <row r="621" spans="1:3">
      <c r="A621" s="3">
        <v>45096</v>
      </c>
      <c r="B621">
        <v>35.520000000000003</v>
      </c>
      <c r="C621">
        <v>4318945</v>
      </c>
    </row>
    <row r="622" spans="1:3">
      <c r="A622" s="3">
        <v>45097</v>
      </c>
      <c r="B622">
        <v>36.31</v>
      </c>
      <c r="C622">
        <v>5070288</v>
      </c>
    </row>
    <row r="623" spans="1:3">
      <c r="A623" s="3">
        <v>45098</v>
      </c>
      <c r="B623">
        <v>35.64</v>
      </c>
      <c r="C623">
        <v>5174533</v>
      </c>
    </row>
    <row r="624" spans="1:3">
      <c r="A624" s="3">
        <v>45099</v>
      </c>
      <c r="B624">
        <v>35.35</v>
      </c>
      <c r="C624">
        <v>3739634</v>
      </c>
    </row>
    <row r="625" spans="1:3">
      <c r="A625" s="3">
        <v>45100</v>
      </c>
      <c r="B625">
        <v>33.74</v>
      </c>
      <c r="C625">
        <v>6590315</v>
      </c>
    </row>
    <row r="626" spans="1:3">
      <c r="A626" s="3">
        <v>45103</v>
      </c>
      <c r="B626">
        <v>33.770000000000003</v>
      </c>
      <c r="C626">
        <v>4063166</v>
      </c>
    </row>
    <row r="627" spans="1:3">
      <c r="A627" s="3">
        <v>45104</v>
      </c>
      <c r="B627">
        <v>33.96</v>
      </c>
      <c r="C627">
        <v>4690202</v>
      </c>
    </row>
    <row r="628" spans="1:3">
      <c r="A628" s="3">
        <v>45105</v>
      </c>
      <c r="B628">
        <v>34.33</v>
      </c>
      <c r="C628">
        <v>4062974</v>
      </c>
    </row>
    <row r="629" spans="1:3">
      <c r="A629" s="3">
        <v>45106</v>
      </c>
      <c r="B629">
        <v>34.270000000000003</v>
      </c>
      <c r="C629">
        <v>2525695</v>
      </c>
    </row>
    <row r="630" spans="1:3">
      <c r="A630" s="3">
        <v>45107</v>
      </c>
      <c r="B630">
        <v>34.44</v>
      </c>
      <c r="C630">
        <v>5920943</v>
      </c>
    </row>
    <row r="631" spans="1:3">
      <c r="A631" s="3">
        <v>45110</v>
      </c>
      <c r="B631">
        <v>34.65</v>
      </c>
      <c r="C631">
        <v>3012530</v>
      </c>
    </row>
    <row r="632" spans="1:3">
      <c r="A632" s="3">
        <v>45111</v>
      </c>
      <c r="B632">
        <v>35.119999999999997</v>
      </c>
      <c r="C632">
        <v>2592101</v>
      </c>
    </row>
    <row r="633" spans="1:3">
      <c r="A633" s="3">
        <v>45112</v>
      </c>
      <c r="B633">
        <v>34.979999999999997</v>
      </c>
      <c r="C633">
        <v>4248524</v>
      </c>
    </row>
    <row r="634" spans="1:3">
      <c r="A634" s="3">
        <v>45113</v>
      </c>
      <c r="B634">
        <v>34.5</v>
      </c>
      <c r="C634">
        <v>3720164</v>
      </c>
    </row>
    <row r="635" spans="1:3">
      <c r="A635" s="3">
        <v>45114</v>
      </c>
      <c r="B635">
        <v>34.159999999999997</v>
      </c>
      <c r="C635">
        <v>3471880</v>
      </c>
    </row>
    <row r="636" spans="1:3">
      <c r="A636" s="3">
        <v>45117</v>
      </c>
      <c r="B636">
        <v>34</v>
      </c>
      <c r="C636">
        <v>3583251</v>
      </c>
    </row>
    <row r="637" spans="1:3">
      <c r="A637" s="3">
        <v>45118</v>
      </c>
      <c r="B637">
        <v>34.36</v>
      </c>
      <c r="C637">
        <v>2631432</v>
      </c>
    </row>
    <row r="638" spans="1:3">
      <c r="A638" s="3">
        <v>45119</v>
      </c>
      <c r="B638">
        <v>35.270000000000003</v>
      </c>
      <c r="C638">
        <v>4466126</v>
      </c>
    </row>
    <row r="639" spans="1:3">
      <c r="A639" s="3">
        <v>45120</v>
      </c>
      <c r="B639">
        <v>35.729999999999997</v>
      </c>
      <c r="C639">
        <v>4734140</v>
      </c>
    </row>
    <row r="640" spans="1:3">
      <c r="A640" s="3">
        <v>45121</v>
      </c>
      <c r="B640">
        <v>36.28</v>
      </c>
      <c r="C640">
        <v>5752795</v>
      </c>
    </row>
    <row r="641" spans="1:3">
      <c r="A641" s="3">
        <v>45124</v>
      </c>
      <c r="B641">
        <v>35.94</v>
      </c>
      <c r="C641">
        <v>2854010</v>
      </c>
    </row>
    <row r="642" spans="1:3">
      <c r="A642" s="3">
        <v>45125</v>
      </c>
      <c r="B642">
        <v>35.549999999999997</v>
      </c>
      <c r="C642">
        <v>2732132</v>
      </c>
    </row>
    <row r="643" spans="1:3">
      <c r="A643" s="3">
        <v>45126</v>
      </c>
      <c r="B643">
        <v>36.049999999999997</v>
      </c>
      <c r="C643">
        <v>3460798</v>
      </c>
    </row>
    <row r="644" spans="1:3">
      <c r="A644" s="3">
        <v>45127</v>
      </c>
      <c r="B644">
        <v>35.869999999999997</v>
      </c>
      <c r="C644">
        <v>3984890</v>
      </c>
    </row>
    <row r="645" spans="1:3">
      <c r="A645" s="3">
        <v>45128</v>
      </c>
      <c r="B645">
        <v>36.4</v>
      </c>
      <c r="C645">
        <v>4588464</v>
      </c>
    </row>
    <row r="646" spans="1:3">
      <c r="A646" s="3">
        <v>45131</v>
      </c>
      <c r="B646">
        <v>37.25</v>
      </c>
      <c r="C646">
        <v>5444661</v>
      </c>
    </row>
    <row r="647" spans="1:3">
      <c r="A647" s="3">
        <v>45132</v>
      </c>
      <c r="B647">
        <v>37.700000000000003</v>
      </c>
      <c r="C647">
        <v>4244621</v>
      </c>
    </row>
    <row r="648" spans="1:3">
      <c r="A648" s="3">
        <v>45133</v>
      </c>
      <c r="B648">
        <v>37.83</v>
      </c>
      <c r="C648">
        <v>3969743</v>
      </c>
    </row>
    <row r="649" spans="1:3">
      <c r="A649" s="3">
        <v>45134</v>
      </c>
      <c r="B649">
        <v>37.89</v>
      </c>
      <c r="C649">
        <v>4787479</v>
      </c>
    </row>
    <row r="650" spans="1:3">
      <c r="A650" s="3">
        <v>45135</v>
      </c>
      <c r="B650">
        <v>38.020000000000003</v>
      </c>
      <c r="C650">
        <v>3906747</v>
      </c>
    </row>
    <row r="651" spans="1:3">
      <c r="A651" s="3">
        <v>45138</v>
      </c>
      <c r="B651">
        <v>37.99</v>
      </c>
      <c r="C651">
        <v>3448119</v>
      </c>
    </row>
    <row r="652" spans="1:3">
      <c r="A652" s="3">
        <v>45139</v>
      </c>
      <c r="B652">
        <v>38.18</v>
      </c>
      <c r="C652">
        <v>4131771</v>
      </c>
    </row>
    <row r="653" spans="1:3">
      <c r="A653" s="3">
        <v>45140</v>
      </c>
      <c r="B653">
        <v>37.880000000000003</v>
      </c>
      <c r="C653">
        <v>3798967</v>
      </c>
    </row>
    <row r="654" spans="1:3">
      <c r="A654" s="3">
        <v>45141</v>
      </c>
      <c r="B654">
        <v>37.6</v>
      </c>
      <c r="C654">
        <v>3647537</v>
      </c>
    </row>
    <row r="655" spans="1:3">
      <c r="A655" s="3">
        <v>45142</v>
      </c>
      <c r="B655">
        <v>37.94</v>
      </c>
      <c r="C655">
        <v>4107470</v>
      </c>
    </row>
    <row r="656" spans="1:3">
      <c r="A656" s="3">
        <v>45145</v>
      </c>
      <c r="B656">
        <v>38.18</v>
      </c>
      <c r="C656">
        <v>2468336</v>
      </c>
    </row>
    <row r="657" spans="1:3">
      <c r="A657" s="3">
        <v>45146</v>
      </c>
      <c r="B657">
        <v>38.4</v>
      </c>
      <c r="C657">
        <v>4784953</v>
      </c>
    </row>
    <row r="658" spans="1:3">
      <c r="A658" s="3">
        <v>45147</v>
      </c>
      <c r="B658">
        <v>38.29</v>
      </c>
      <c r="C658">
        <v>2163069</v>
      </c>
    </row>
    <row r="659" spans="1:3">
      <c r="A659" s="3">
        <v>45148</v>
      </c>
      <c r="B659">
        <v>39</v>
      </c>
      <c r="C659">
        <v>5674193</v>
      </c>
    </row>
    <row r="660" spans="1:3">
      <c r="A660" s="3">
        <v>45149</v>
      </c>
      <c r="B660">
        <v>38.22</v>
      </c>
      <c r="C660">
        <v>4458375</v>
      </c>
    </row>
    <row r="661" spans="1:3">
      <c r="A661" s="3">
        <v>45152</v>
      </c>
      <c r="B661">
        <v>38.6</v>
      </c>
      <c r="C661">
        <v>4185641</v>
      </c>
    </row>
    <row r="662" spans="1:3">
      <c r="A662" s="3">
        <v>45153</v>
      </c>
      <c r="B662">
        <v>38.64</v>
      </c>
      <c r="C662">
        <v>2627785</v>
      </c>
    </row>
    <row r="663" spans="1:3">
      <c r="A663" s="3">
        <v>45154</v>
      </c>
      <c r="B663">
        <v>38.29</v>
      </c>
      <c r="C663">
        <v>4208806</v>
      </c>
    </row>
    <row r="664" spans="1:3">
      <c r="A664" s="3">
        <v>45155</v>
      </c>
      <c r="B664">
        <v>38.46</v>
      </c>
      <c r="C664">
        <v>4440665</v>
      </c>
    </row>
    <row r="665" spans="1:3">
      <c r="A665" s="3">
        <v>45156</v>
      </c>
      <c r="B665">
        <v>38.4</v>
      </c>
      <c r="C665">
        <v>7328650</v>
      </c>
    </row>
    <row r="666" spans="1:3">
      <c r="A666" s="3">
        <v>45159</v>
      </c>
      <c r="B666">
        <v>38.46</v>
      </c>
      <c r="C666">
        <v>2969236</v>
      </c>
    </row>
    <row r="667" spans="1:3">
      <c r="A667" s="3">
        <v>45160</v>
      </c>
      <c r="B667">
        <v>38.06</v>
      </c>
      <c r="C667">
        <v>4122906</v>
      </c>
    </row>
    <row r="668" spans="1:3">
      <c r="A668" s="3">
        <v>45161</v>
      </c>
      <c r="B668">
        <v>37.6</v>
      </c>
      <c r="C668">
        <v>4230024</v>
      </c>
    </row>
    <row r="669" spans="1:3">
      <c r="A669" s="3">
        <v>45162</v>
      </c>
      <c r="B669">
        <v>38.18</v>
      </c>
      <c r="C669">
        <v>4544575</v>
      </c>
    </row>
    <row r="670" spans="1:3">
      <c r="A670" s="3">
        <v>45163</v>
      </c>
      <c r="B670">
        <v>37.67</v>
      </c>
      <c r="C670">
        <v>4278144</v>
      </c>
    </row>
    <row r="671" spans="1:3">
      <c r="A671" s="3">
        <v>45166</v>
      </c>
      <c r="B671">
        <v>38</v>
      </c>
      <c r="C671">
        <v>2716318</v>
      </c>
    </row>
    <row r="672" spans="1:3">
      <c r="A672" s="3">
        <v>45167</v>
      </c>
      <c r="B672">
        <v>38.14</v>
      </c>
      <c r="C672">
        <v>3214728</v>
      </c>
    </row>
    <row r="673" spans="1:3">
      <c r="A673" s="3">
        <v>45168</v>
      </c>
      <c r="B673">
        <v>38.43</v>
      </c>
      <c r="C673">
        <v>5094309</v>
      </c>
    </row>
    <row r="674" spans="1:3">
      <c r="A674" s="3">
        <v>45169</v>
      </c>
      <c r="B674">
        <v>37.020000000000003</v>
      </c>
      <c r="C674">
        <v>8308382</v>
      </c>
    </row>
    <row r="675" spans="1:3">
      <c r="A675" s="3">
        <v>45170</v>
      </c>
      <c r="B675">
        <v>37.6</v>
      </c>
      <c r="C675">
        <v>4096119</v>
      </c>
    </row>
    <row r="676" spans="1:3">
      <c r="A676" s="3">
        <v>45173</v>
      </c>
      <c r="B676">
        <v>38.24</v>
      </c>
      <c r="C676">
        <v>3584561</v>
      </c>
    </row>
    <row r="677" spans="1:3">
      <c r="A677" s="3">
        <v>45174</v>
      </c>
      <c r="B677">
        <v>38.020000000000003</v>
      </c>
      <c r="C677">
        <v>2316773</v>
      </c>
    </row>
    <row r="678" spans="1:3">
      <c r="A678" s="3">
        <v>45175</v>
      </c>
      <c r="B678">
        <v>38.520000000000003</v>
      </c>
      <c r="C678">
        <v>4829328</v>
      </c>
    </row>
    <row r="679" spans="1:3">
      <c r="A679" s="3">
        <v>45176</v>
      </c>
      <c r="B679">
        <v>37.950000000000003</v>
      </c>
      <c r="C679">
        <v>4668711</v>
      </c>
    </row>
    <row r="680" spans="1:3">
      <c r="A680" s="3">
        <v>45177</v>
      </c>
      <c r="B680">
        <v>37.99</v>
      </c>
      <c r="C680">
        <v>4869515</v>
      </c>
    </row>
    <row r="681" spans="1:3">
      <c r="A681" s="3">
        <v>45180</v>
      </c>
      <c r="B681">
        <v>38.26</v>
      </c>
      <c r="C681">
        <v>3016930</v>
      </c>
    </row>
    <row r="682" spans="1:3">
      <c r="A682" s="3">
        <v>45181</v>
      </c>
      <c r="B682">
        <v>37.69</v>
      </c>
      <c r="C682">
        <v>3121439</v>
      </c>
    </row>
    <row r="683" spans="1:3">
      <c r="A683" s="3">
        <v>45182</v>
      </c>
      <c r="B683">
        <v>37.85</v>
      </c>
      <c r="C683">
        <v>3244936</v>
      </c>
    </row>
    <row r="684" spans="1:3">
      <c r="A684" s="3">
        <v>45183</v>
      </c>
      <c r="B684">
        <v>37.880000000000003</v>
      </c>
      <c r="C684">
        <v>3286082</v>
      </c>
    </row>
    <row r="685" spans="1:3">
      <c r="A685" s="3">
        <v>45184</v>
      </c>
      <c r="B685">
        <v>38.39</v>
      </c>
      <c r="C685">
        <v>6448660</v>
      </c>
    </row>
    <row r="686" spans="1:3">
      <c r="A686" s="3">
        <v>45187</v>
      </c>
      <c r="B686">
        <v>37.840000000000003</v>
      </c>
      <c r="C686">
        <v>2487213</v>
      </c>
    </row>
    <row r="687" spans="1:3">
      <c r="A687" s="3">
        <v>45188</v>
      </c>
      <c r="B687">
        <v>37.799999999999997</v>
      </c>
      <c r="C687">
        <v>3592403</v>
      </c>
    </row>
    <row r="688" spans="1:3">
      <c r="A688" s="3">
        <v>45189</v>
      </c>
      <c r="B688">
        <v>37</v>
      </c>
      <c r="C688">
        <v>8694006</v>
      </c>
    </row>
    <row r="689" spans="1:3">
      <c r="A689" s="3">
        <v>45190</v>
      </c>
      <c r="B689">
        <v>36.04</v>
      </c>
      <c r="C689">
        <v>7208731</v>
      </c>
    </row>
    <row r="690" spans="1:3">
      <c r="A690" s="3">
        <v>45191</v>
      </c>
      <c r="B690">
        <v>36.25</v>
      </c>
      <c r="C690">
        <v>7941953</v>
      </c>
    </row>
    <row r="691" spans="1:3">
      <c r="A691" s="3">
        <v>45194</v>
      </c>
      <c r="B691">
        <v>36.42</v>
      </c>
      <c r="C691">
        <v>3094062</v>
      </c>
    </row>
    <row r="692" spans="1:3">
      <c r="A692" s="3">
        <v>45195</v>
      </c>
      <c r="B692">
        <v>36.049999999999997</v>
      </c>
      <c r="C692">
        <v>6583569</v>
      </c>
    </row>
    <row r="693" spans="1:3">
      <c r="A693" s="3">
        <v>45196</v>
      </c>
      <c r="B693">
        <v>35.67</v>
      </c>
      <c r="C693">
        <v>7208126</v>
      </c>
    </row>
    <row r="694" spans="1:3">
      <c r="A694" s="3">
        <v>45197</v>
      </c>
      <c r="B694">
        <v>36.69</v>
      </c>
      <c r="C694">
        <v>11172498</v>
      </c>
    </row>
    <row r="695" spans="1:3">
      <c r="A695" s="3">
        <v>45198</v>
      </c>
      <c r="B695">
        <v>36.49</v>
      </c>
      <c r="C695">
        <v>5147800</v>
      </c>
    </row>
    <row r="696" spans="1:3">
      <c r="A696" s="3">
        <v>45201</v>
      </c>
      <c r="B696">
        <v>36.25</v>
      </c>
      <c r="C696">
        <v>3202558</v>
      </c>
    </row>
    <row r="697" spans="1:3">
      <c r="A697" s="3">
        <v>45202</v>
      </c>
      <c r="B697">
        <v>34.9</v>
      </c>
      <c r="C697">
        <v>9766225</v>
      </c>
    </row>
    <row r="698" spans="1:3">
      <c r="A698" s="3">
        <v>45203</v>
      </c>
      <c r="B698">
        <v>34.58</v>
      </c>
      <c r="C698">
        <v>8322417</v>
      </c>
    </row>
    <row r="699" spans="1:3">
      <c r="A699" s="3">
        <v>45204</v>
      </c>
      <c r="B699">
        <v>34.31</v>
      </c>
      <c r="C699">
        <v>6271007</v>
      </c>
    </row>
    <row r="700" spans="1:3">
      <c r="A700" s="3">
        <v>45205</v>
      </c>
      <c r="B700">
        <v>34.19</v>
      </c>
      <c r="C700">
        <v>4265136</v>
      </c>
    </row>
    <row r="701" spans="1:3">
      <c r="A701" s="3">
        <v>45208</v>
      </c>
      <c r="B701">
        <v>35.24</v>
      </c>
      <c r="C701">
        <v>9700439</v>
      </c>
    </row>
    <row r="702" spans="1:3">
      <c r="A702" s="3">
        <v>45209</v>
      </c>
      <c r="B702">
        <v>35.69</v>
      </c>
      <c r="C702">
        <v>9593698</v>
      </c>
    </row>
    <row r="703" spans="1:3">
      <c r="A703" s="3">
        <v>45210</v>
      </c>
      <c r="B703">
        <v>35.909999999999997</v>
      </c>
      <c r="C703">
        <v>5778355</v>
      </c>
    </row>
    <row r="704" spans="1:3">
      <c r="A704" s="3">
        <v>45211</v>
      </c>
      <c r="B704">
        <v>35.89</v>
      </c>
      <c r="C704">
        <v>6881058</v>
      </c>
    </row>
    <row r="705" spans="1:3">
      <c r="A705" s="3">
        <v>45212</v>
      </c>
      <c r="B705">
        <v>35.75</v>
      </c>
      <c r="C705">
        <v>5338740</v>
      </c>
    </row>
    <row r="706" spans="1:3">
      <c r="A706" s="3">
        <v>45215</v>
      </c>
      <c r="B706">
        <v>36.06</v>
      </c>
      <c r="C706">
        <v>5871452</v>
      </c>
    </row>
    <row r="707" spans="1:3">
      <c r="A707" s="3">
        <v>45216</v>
      </c>
      <c r="B707">
        <v>36.090000000000003</v>
      </c>
      <c r="C707">
        <v>9378631</v>
      </c>
    </row>
    <row r="708" spans="1:3">
      <c r="A708" s="3">
        <v>45217</v>
      </c>
      <c r="B708">
        <v>36.880000000000003</v>
      </c>
      <c r="C708">
        <v>5258003</v>
      </c>
    </row>
    <row r="709" spans="1:3">
      <c r="A709" s="3">
        <v>45218</v>
      </c>
      <c r="B709">
        <v>36.56</v>
      </c>
      <c r="C709">
        <v>4781371</v>
      </c>
    </row>
    <row r="710" spans="1:3">
      <c r="A710" s="3">
        <v>45219</v>
      </c>
      <c r="B710">
        <v>36.36</v>
      </c>
      <c r="C710">
        <v>5794415</v>
      </c>
    </row>
    <row r="711" spans="1:3">
      <c r="A711" s="3">
        <v>45222</v>
      </c>
      <c r="B711">
        <v>35.19</v>
      </c>
      <c r="C711">
        <v>4598393</v>
      </c>
    </row>
    <row r="712" spans="1:3">
      <c r="A712" s="3">
        <v>45223</v>
      </c>
      <c r="B712">
        <v>35.159999999999997</v>
      </c>
      <c r="C712">
        <v>5152519</v>
      </c>
    </row>
    <row r="713" spans="1:3">
      <c r="A713" s="3">
        <v>45224</v>
      </c>
      <c r="B713">
        <v>34.89</v>
      </c>
      <c r="C713">
        <v>4149091</v>
      </c>
    </row>
    <row r="714" spans="1:3">
      <c r="A714" s="3">
        <v>45225</v>
      </c>
      <c r="B714">
        <v>34.9</v>
      </c>
      <c r="C714">
        <v>3467878</v>
      </c>
    </row>
    <row r="715" spans="1:3">
      <c r="A715" s="3">
        <v>45226</v>
      </c>
      <c r="B715">
        <v>35.200000000000003</v>
      </c>
      <c r="C715">
        <v>3040302</v>
      </c>
    </row>
    <row r="716" spans="1:3">
      <c r="A716" s="3">
        <v>45229</v>
      </c>
      <c r="B716">
        <v>34.31</v>
      </c>
      <c r="C716">
        <v>3255900</v>
      </c>
    </row>
    <row r="717" spans="1:3">
      <c r="A717" s="3">
        <v>45230</v>
      </c>
      <c r="B717">
        <v>34.26</v>
      </c>
      <c r="C717">
        <v>4474555</v>
      </c>
    </row>
    <row r="718" spans="1:3">
      <c r="A718" s="3">
        <v>45231</v>
      </c>
      <c r="B718">
        <v>34.71</v>
      </c>
      <c r="C718">
        <v>3070555</v>
      </c>
    </row>
    <row r="719" spans="1:3">
      <c r="A719" s="3">
        <v>45232</v>
      </c>
      <c r="B719">
        <v>33.85</v>
      </c>
      <c r="C719">
        <v>7152275</v>
      </c>
    </row>
    <row r="720" spans="1:3">
      <c r="A720" s="3">
        <v>45233</v>
      </c>
      <c r="B720">
        <v>34.01</v>
      </c>
      <c r="C720">
        <v>4725367</v>
      </c>
    </row>
    <row r="721" spans="1:3">
      <c r="A721" s="3">
        <v>45236</v>
      </c>
      <c r="B721">
        <v>33.75</v>
      </c>
      <c r="C721">
        <v>4548792</v>
      </c>
    </row>
    <row r="722" spans="1:3">
      <c r="A722" s="3">
        <v>45237</v>
      </c>
      <c r="B722">
        <v>33.54</v>
      </c>
      <c r="C722">
        <v>3032786</v>
      </c>
    </row>
    <row r="723" spans="1:3">
      <c r="A723" s="3">
        <v>45238</v>
      </c>
      <c r="B723">
        <v>33.35</v>
      </c>
      <c r="C723">
        <v>4833525</v>
      </c>
    </row>
    <row r="724" spans="1:3">
      <c r="A724" s="3">
        <v>45239</v>
      </c>
      <c r="B724">
        <v>32.76</v>
      </c>
      <c r="C724">
        <v>7324446</v>
      </c>
    </row>
    <row r="725" spans="1:3">
      <c r="A725" s="3">
        <v>45240</v>
      </c>
      <c r="B725">
        <v>32.03</v>
      </c>
      <c r="C725">
        <v>7035619</v>
      </c>
    </row>
    <row r="726" spans="1:3">
      <c r="A726" s="3">
        <v>45243</v>
      </c>
      <c r="B726">
        <v>31.81</v>
      </c>
      <c r="C726">
        <v>4312671</v>
      </c>
    </row>
    <row r="727" spans="1:3">
      <c r="A727" s="3">
        <v>45244</v>
      </c>
      <c r="B727">
        <v>32.619999999999997</v>
      </c>
      <c r="C727">
        <v>4150587</v>
      </c>
    </row>
    <row r="728" spans="1:3">
      <c r="A728" s="3">
        <v>45245</v>
      </c>
      <c r="B728">
        <v>32.39</v>
      </c>
      <c r="C728">
        <v>3472336</v>
      </c>
    </row>
    <row r="729" spans="1:3">
      <c r="A729" s="3">
        <v>45246</v>
      </c>
      <c r="B729">
        <v>32.130000000000003</v>
      </c>
      <c r="C729">
        <v>4902328</v>
      </c>
    </row>
    <row r="730" spans="1:3">
      <c r="A730" s="3">
        <v>45247</v>
      </c>
      <c r="B730">
        <v>31.4</v>
      </c>
      <c r="C730">
        <v>7792095</v>
      </c>
    </row>
    <row r="731" spans="1:3">
      <c r="A731" s="3">
        <v>45250</v>
      </c>
      <c r="B731">
        <v>31.8</v>
      </c>
      <c r="C731">
        <v>4497271</v>
      </c>
    </row>
    <row r="732" spans="1:3">
      <c r="A732" s="3">
        <v>45251</v>
      </c>
      <c r="B732">
        <v>31.95</v>
      </c>
      <c r="C732">
        <v>4687997</v>
      </c>
    </row>
    <row r="733" spans="1:3">
      <c r="A733" s="3">
        <v>45252</v>
      </c>
      <c r="B733">
        <v>32.04</v>
      </c>
      <c r="C733">
        <v>3298975</v>
      </c>
    </row>
    <row r="734" spans="1:3">
      <c r="A734" s="3">
        <v>45253</v>
      </c>
      <c r="B734">
        <v>31.5</v>
      </c>
      <c r="C734">
        <v>3301440</v>
      </c>
    </row>
    <row r="735" spans="1:3">
      <c r="A735" s="3">
        <v>45254</v>
      </c>
      <c r="B735">
        <v>31.93</v>
      </c>
      <c r="C735">
        <v>3373573</v>
      </c>
    </row>
    <row r="736" spans="1:3">
      <c r="A736" s="3">
        <v>45257</v>
      </c>
      <c r="B736">
        <v>31.71</v>
      </c>
      <c r="C736">
        <v>2683892</v>
      </c>
    </row>
    <row r="737" spans="1:3">
      <c r="A737" s="3">
        <v>45258</v>
      </c>
      <c r="B737">
        <v>31.21</v>
      </c>
      <c r="C737">
        <v>4751499</v>
      </c>
    </row>
    <row r="738" spans="1:3">
      <c r="A738" s="3">
        <v>45259</v>
      </c>
      <c r="B738">
        <v>31</v>
      </c>
      <c r="C738">
        <v>6291547</v>
      </c>
    </row>
    <row r="739" spans="1:3">
      <c r="A739" s="3">
        <v>45260</v>
      </c>
      <c r="B739">
        <v>31</v>
      </c>
      <c r="C739">
        <v>11371927</v>
      </c>
    </row>
    <row r="740" spans="1:3">
      <c r="A740" s="3">
        <v>45261</v>
      </c>
      <c r="B740">
        <v>30.84</v>
      </c>
      <c r="C740">
        <v>10308872</v>
      </c>
    </row>
    <row r="741" spans="1:3">
      <c r="A741" s="3">
        <v>45264</v>
      </c>
      <c r="B741">
        <v>30.35</v>
      </c>
      <c r="C741">
        <v>6328435</v>
      </c>
    </row>
    <row r="742" spans="1:3">
      <c r="A742" s="3">
        <v>45265</v>
      </c>
      <c r="B742">
        <v>29.53</v>
      </c>
      <c r="C742">
        <v>8827074</v>
      </c>
    </row>
    <row r="743" spans="1:3">
      <c r="A743" s="3">
        <v>45266</v>
      </c>
      <c r="B743">
        <v>29.84</v>
      </c>
      <c r="C743">
        <v>12165068</v>
      </c>
    </row>
    <row r="744" spans="1:3">
      <c r="A744" s="3">
        <v>45267</v>
      </c>
      <c r="B744">
        <v>29.97</v>
      </c>
      <c r="C744">
        <v>9853464</v>
      </c>
    </row>
    <row r="745" spans="1:3">
      <c r="A745" s="3">
        <v>45268</v>
      </c>
      <c r="B745">
        <v>29.81</v>
      </c>
      <c r="C745">
        <v>10444874</v>
      </c>
    </row>
    <row r="746" spans="1:3">
      <c r="A746" s="3">
        <v>45271</v>
      </c>
      <c r="B746">
        <v>30.26</v>
      </c>
      <c r="C746">
        <v>6695889</v>
      </c>
    </row>
    <row r="747" spans="1:3">
      <c r="A747" s="3">
        <v>45272</v>
      </c>
      <c r="B747">
        <v>30.34</v>
      </c>
      <c r="C747">
        <v>6527472</v>
      </c>
    </row>
    <row r="748" spans="1:3">
      <c r="A748" s="3">
        <v>45273</v>
      </c>
      <c r="B748">
        <v>30.02</v>
      </c>
      <c r="C748">
        <v>6808055</v>
      </c>
    </row>
    <row r="749" spans="1:3">
      <c r="A749" s="3">
        <v>45274</v>
      </c>
      <c r="B749">
        <v>30.16</v>
      </c>
      <c r="C749">
        <v>9507310</v>
      </c>
    </row>
    <row r="750" spans="1:3">
      <c r="A750" s="3">
        <v>45275</v>
      </c>
      <c r="B750">
        <v>30.58</v>
      </c>
      <c r="C750">
        <v>20050720</v>
      </c>
    </row>
    <row r="751" spans="1:3">
      <c r="A751" s="3">
        <v>45278</v>
      </c>
      <c r="B751">
        <v>30.49</v>
      </c>
      <c r="C751">
        <v>5909191</v>
      </c>
    </row>
    <row r="752" spans="1:3">
      <c r="A752" s="3">
        <v>45279</v>
      </c>
      <c r="B752">
        <v>31.01</v>
      </c>
      <c r="C752">
        <v>5318863</v>
      </c>
    </row>
    <row r="753" spans="1:3">
      <c r="A753" s="3">
        <v>45280</v>
      </c>
      <c r="B753">
        <v>31.2</v>
      </c>
      <c r="C753">
        <v>6992830</v>
      </c>
    </row>
    <row r="754" spans="1:3">
      <c r="A754" s="3">
        <v>45281</v>
      </c>
      <c r="B754">
        <v>30.89</v>
      </c>
      <c r="C754">
        <v>7082639</v>
      </c>
    </row>
    <row r="755" spans="1:3">
      <c r="A755" s="3">
        <v>45282</v>
      </c>
      <c r="B755">
        <v>31.05</v>
      </c>
      <c r="C755">
        <v>5015164</v>
      </c>
    </row>
    <row r="756" spans="1:3">
      <c r="A756" s="3">
        <v>45287</v>
      </c>
      <c r="B756">
        <v>31.25</v>
      </c>
      <c r="C756">
        <v>2934059</v>
      </c>
    </row>
    <row r="757" spans="1:3">
      <c r="A757" s="3">
        <v>45288</v>
      </c>
      <c r="B757">
        <v>31.4</v>
      </c>
      <c r="C757">
        <v>2973727</v>
      </c>
    </row>
    <row r="758" spans="1:3">
      <c r="A758" s="3">
        <v>45289</v>
      </c>
      <c r="B758">
        <v>31.06</v>
      </c>
      <c r="C758">
        <v>3489990</v>
      </c>
    </row>
    <row r="759" spans="1:3">
      <c r="A759" s="3">
        <v>45293</v>
      </c>
      <c r="B759">
        <v>31.45</v>
      </c>
      <c r="C759">
        <v>3032506</v>
      </c>
    </row>
    <row r="760" spans="1:3">
      <c r="A760" s="3">
        <v>45294</v>
      </c>
      <c r="B760">
        <v>31.15</v>
      </c>
      <c r="C760">
        <v>3195172</v>
      </c>
    </row>
    <row r="761" spans="1:3">
      <c r="A761" s="3">
        <v>45295</v>
      </c>
      <c r="B761">
        <v>31.57</v>
      </c>
      <c r="C761">
        <v>4293922</v>
      </c>
    </row>
    <row r="762" spans="1:3">
      <c r="A762" s="3">
        <v>45296</v>
      </c>
      <c r="B762">
        <v>31.34</v>
      </c>
      <c r="C762">
        <v>2880043</v>
      </c>
    </row>
    <row r="763" spans="1:3">
      <c r="A763" s="3">
        <v>45299</v>
      </c>
      <c r="B763">
        <v>31.23</v>
      </c>
      <c r="C763">
        <v>4218541</v>
      </c>
    </row>
    <row r="764" spans="1:3">
      <c r="A764" s="3">
        <v>45300</v>
      </c>
      <c r="B764">
        <v>31.1</v>
      </c>
      <c r="C764">
        <v>4256296</v>
      </c>
    </row>
    <row r="765" spans="1:3">
      <c r="A765" s="3">
        <v>45301</v>
      </c>
      <c r="B765">
        <v>30.88</v>
      </c>
      <c r="C765">
        <v>3417684</v>
      </c>
    </row>
    <row r="766" spans="1:3">
      <c r="A766" s="3">
        <v>45302</v>
      </c>
      <c r="B766">
        <v>31.15</v>
      </c>
      <c r="C766">
        <v>3073368</v>
      </c>
    </row>
    <row r="767" spans="1:3">
      <c r="A767" s="3">
        <v>45303</v>
      </c>
      <c r="B767">
        <v>31.29</v>
      </c>
      <c r="C767">
        <v>4744365</v>
      </c>
    </row>
    <row r="768" spans="1:3">
      <c r="A768" s="3">
        <v>45306</v>
      </c>
      <c r="B768">
        <v>31.63</v>
      </c>
      <c r="C768">
        <v>3187751</v>
      </c>
    </row>
    <row r="769" spans="1:3">
      <c r="A769" s="3">
        <v>45307</v>
      </c>
      <c r="B769">
        <v>31.13</v>
      </c>
      <c r="C769">
        <v>4168228</v>
      </c>
    </row>
    <row r="770" spans="1:3">
      <c r="A770" s="3">
        <v>45308</v>
      </c>
      <c r="B770">
        <v>30.71</v>
      </c>
      <c r="C770">
        <v>5214407</v>
      </c>
    </row>
    <row r="771" spans="1:3">
      <c r="A771" s="3">
        <v>45309</v>
      </c>
      <c r="B771">
        <v>30.41</v>
      </c>
      <c r="C771">
        <v>4279052</v>
      </c>
    </row>
    <row r="772" spans="1:3">
      <c r="A772" s="3">
        <v>45310</v>
      </c>
      <c r="B772">
        <v>30.91</v>
      </c>
      <c r="C772">
        <v>4350775</v>
      </c>
    </row>
    <row r="773" spans="1:3">
      <c r="A773" s="3">
        <v>45313</v>
      </c>
      <c r="B773">
        <v>31.14</v>
      </c>
      <c r="C773">
        <v>3363211</v>
      </c>
    </row>
    <row r="774" spans="1:3">
      <c r="A774" s="3">
        <v>45314</v>
      </c>
      <c r="B774">
        <v>31.09</v>
      </c>
      <c r="C774">
        <v>3211677</v>
      </c>
    </row>
    <row r="775" spans="1:3">
      <c r="A775" s="3">
        <v>45315</v>
      </c>
      <c r="B775">
        <v>30.97</v>
      </c>
      <c r="C775">
        <v>5094361</v>
      </c>
    </row>
    <row r="776" spans="1:3">
      <c r="A776" s="3">
        <v>45316</v>
      </c>
      <c r="B776">
        <v>31.18</v>
      </c>
      <c r="C776">
        <v>4265643</v>
      </c>
    </row>
    <row r="777" spans="1:3">
      <c r="A777" s="3">
        <v>45320</v>
      </c>
      <c r="B777">
        <v>31.91</v>
      </c>
      <c r="C777">
        <v>6669465</v>
      </c>
    </row>
    <row r="778" spans="1:3">
      <c r="A778" s="3">
        <v>45321</v>
      </c>
      <c r="B778">
        <v>31.87</v>
      </c>
      <c r="C778">
        <v>3865715</v>
      </c>
    </row>
    <row r="779" spans="1:3">
      <c r="A779" s="3">
        <v>45322</v>
      </c>
      <c r="B779">
        <v>32.409999999999997</v>
      </c>
      <c r="C779">
        <v>6532838</v>
      </c>
    </row>
    <row r="780" spans="1:3">
      <c r="A780" s="3">
        <v>45323</v>
      </c>
      <c r="B780">
        <v>32.25</v>
      </c>
      <c r="C780">
        <v>4003865</v>
      </c>
    </row>
    <row r="781" spans="1:3">
      <c r="A781" s="3">
        <v>45324</v>
      </c>
      <c r="B781">
        <v>32.450000000000003</v>
      </c>
      <c r="C781">
        <v>5140479</v>
      </c>
    </row>
    <row r="782" spans="1:3">
      <c r="A782" s="3">
        <v>45327</v>
      </c>
      <c r="B782">
        <v>32.04</v>
      </c>
      <c r="C782">
        <v>3551454</v>
      </c>
    </row>
    <row r="783" spans="1:3">
      <c r="A783" s="3">
        <v>45328</v>
      </c>
      <c r="B783">
        <v>32.29</v>
      </c>
      <c r="C783">
        <v>4908000</v>
      </c>
    </row>
    <row r="784" spans="1:3">
      <c r="A784" s="3">
        <v>45329</v>
      </c>
      <c r="B784">
        <v>32.46</v>
      </c>
      <c r="C784">
        <v>7591246</v>
      </c>
    </row>
    <row r="785" spans="1:3">
      <c r="A785" s="3">
        <v>45330</v>
      </c>
      <c r="B785">
        <v>32.33</v>
      </c>
      <c r="C785">
        <v>7117855</v>
      </c>
    </row>
    <row r="786" spans="1:3">
      <c r="A786" s="3">
        <v>45331</v>
      </c>
      <c r="B786">
        <v>31.86</v>
      </c>
      <c r="C786">
        <v>9978589</v>
      </c>
    </row>
    <row r="787" spans="1:3">
      <c r="A787" s="3">
        <v>45334</v>
      </c>
      <c r="B787">
        <v>31.17</v>
      </c>
      <c r="C787">
        <v>5730554</v>
      </c>
    </row>
    <row r="788" spans="1:3">
      <c r="A788" s="3">
        <v>45335</v>
      </c>
      <c r="B788">
        <v>31.13</v>
      </c>
      <c r="C788">
        <v>7012058</v>
      </c>
    </row>
    <row r="789" spans="1:3">
      <c r="A789" s="3">
        <v>45336</v>
      </c>
      <c r="B789">
        <v>31.18</v>
      </c>
      <c r="C789">
        <v>6982097</v>
      </c>
    </row>
    <row r="790" spans="1:3">
      <c r="A790" s="3">
        <v>45337</v>
      </c>
      <c r="B790">
        <v>30.24</v>
      </c>
      <c r="C790">
        <v>8506908</v>
      </c>
    </row>
    <row r="791" spans="1:3">
      <c r="A791" s="3">
        <v>45338</v>
      </c>
      <c r="B791">
        <v>30.7</v>
      </c>
      <c r="C791">
        <v>6714844</v>
      </c>
    </row>
    <row r="792" spans="1:3">
      <c r="A792" s="3">
        <v>45341</v>
      </c>
      <c r="B792">
        <v>30.53</v>
      </c>
      <c r="C792">
        <v>5523040</v>
      </c>
    </row>
    <row r="793" spans="1:3">
      <c r="A793" s="3">
        <v>45342</v>
      </c>
      <c r="B793">
        <v>30.19</v>
      </c>
      <c r="C793">
        <v>7948059</v>
      </c>
    </row>
    <row r="794" spans="1:3">
      <c r="A794" s="3">
        <v>45343</v>
      </c>
      <c r="B794">
        <v>30.25</v>
      </c>
      <c r="C794">
        <v>7420668</v>
      </c>
    </row>
    <row r="795" spans="1:3">
      <c r="A795" s="3">
        <v>45344</v>
      </c>
      <c r="B795">
        <v>30.5</v>
      </c>
      <c r="C795">
        <v>4817877</v>
      </c>
    </row>
    <row r="796" spans="1:3">
      <c r="A796" s="3">
        <v>45345</v>
      </c>
      <c r="B796">
        <v>30.51</v>
      </c>
      <c r="C796">
        <v>6191211</v>
      </c>
    </row>
    <row r="797" spans="1:3">
      <c r="A797" s="3">
        <v>45348</v>
      </c>
      <c r="B797">
        <v>30</v>
      </c>
      <c r="C797">
        <v>4987936</v>
      </c>
    </row>
    <row r="798" spans="1:3">
      <c r="A798" s="3">
        <v>45349</v>
      </c>
      <c r="B798">
        <v>30.28</v>
      </c>
      <c r="C798">
        <v>5951914</v>
      </c>
    </row>
    <row r="799" spans="1:3">
      <c r="A799" s="3">
        <v>45350</v>
      </c>
      <c r="B799">
        <v>30.17</v>
      </c>
      <c r="C799">
        <v>7681288</v>
      </c>
    </row>
    <row r="800" spans="1:3">
      <c r="A800" s="3">
        <v>45351</v>
      </c>
      <c r="B800">
        <v>30.36</v>
      </c>
      <c r="C800">
        <v>9862282</v>
      </c>
    </row>
    <row r="801" spans="1:3">
      <c r="A801" s="3">
        <v>45352</v>
      </c>
      <c r="B801">
        <v>30.85</v>
      </c>
      <c r="C801">
        <v>4443177</v>
      </c>
    </row>
    <row r="802" spans="1:3">
      <c r="A802" s="3">
        <v>45355</v>
      </c>
      <c r="B802">
        <v>30.52</v>
      </c>
      <c r="C802">
        <v>5706209</v>
      </c>
    </row>
    <row r="803" spans="1:3">
      <c r="A803" s="3">
        <v>45356</v>
      </c>
      <c r="B803">
        <v>30.27</v>
      </c>
      <c r="C803">
        <v>4441730</v>
      </c>
    </row>
    <row r="804" spans="1:3">
      <c r="A804" s="3">
        <v>45357</v>
      </c>
      <c r="B804">
        <v>30.52</v>
      </c>
      <c r="C804">
        <v>5411126</v>
      </c>
    </row>
    <row r="805" spans="1:3">
      <c r="A805" s="3">
        <v>45358</v>
      </c>
      <c r="B805">
        <v>29.71</v>
      </c>
      <c r="C805">
        <v>6888904</v>
      </c>
    </row>
    <row r="806" spans="1:3">
      <c r="A806" s="3">
        <v>45359</v>
      </c>
      <c r="B806">
        <v>30.21</v>
      </c>
      <c r="C806">
        <v>8189490</v>
      </c>
    </row>
    <row r="807" spans="1:3">
      <c r="A807" s="3">
        <v>45362</v>
      </c>
      <c r="B807">
        <v>29.44</v>
      </c>
      <c r="C807">
        <v>6178864</v>
      </c>
    </row>
    <row r="808" spans="1:3">
      <c r="A808" s="3">
        <v>45363</v>
      </c>
      <c r="B808">
        <v>29.1</v>
      </c>
      <c r="C808">
        <v>6548378</v>
      </c>
    </row>
    <row r="809" spans="1:3">
      <c r="A809" s="3">
        <v>45364</v>
      </c>
      <c r="B809">
        <v>28.89</v>
      </c>
      <c r="C809">
        <v>11409232</v>
      </c>
    </row>
    <row r="810" spans="1:3">
      <c r="A810" s="3">
        <v>45365</v>
      </c>
      <c r="B810">
        <v>29.14</v>
      </c>
      <c r="C810">
        <v>5459287</v>
      </c>
    </row>
    <row r="811" spans="1:3">
      <c r="A811" s="3">
        <v>45366</v>
      </c>
      <c r="B811">
        <v>29.86</v>
      </c>
      <c r="C811">
        <v>11015879</v>
      </c>
    </row>
    <row r="812" spans="1:3">
      <c r="A812" s="3">
        <v>45369</v>
      </c>
      <c r="B812">
        <v>29.56</v>
      </c>
      <c r="C812">
        <v>3280314</v>
      </c>
    </row>
    <row r="813" spans="1:3">
      <c r="A813" s="3">
        <v>45370</v>
      </c>
      <c r="B813">
        <v>30.25</v>
      </c>
      <c r="C813">
        <v>6361605</v>
      </c>
    </row>
    <row r="814" spans="1:3">
      <c r="A814" s="3">
        <v>45371</v>
      </c>
      <c r="B814">
        <v>30.33</v>
      </c>
      <c r="C814">
        <v>4923848</v>
      </c>
    </row>
    <row r="815" spans="1:3">
      <c r="A815" s="3">
        <v>45372</v>
      </c>
      <c r="B815">
        <v>30.26</v>
      </c>
      <c r="C815">
        <v>5758708</v>
      </c>
    </row>
    <row r="816" spans="1:3">
      <c r="A816" s="3">
        <v>45373</v>
      </c>
      <c r="B816">
        <v>29.73</v>
      </c>
      <c r="C816">
        <v>5141021</v>
      </c>
    </row>
    <row r="817" spans="1:3">
      <c r="A817" s="3">
        <v>45376</v>
      </c>
      <c r="B817">
        <v>30.08</v>
      </c>
      <c r="C817">
        <v>3315134</v>
      </c>
    </row>
    <row r="818" spans="1:3">
      <c r="A818" s="3">
        <v>45377</v>
      </c>
      <c r="B818">
        <v>30.37</v>
      </c>
      <c r="C818">
        <v>5425373</v>
      </c>
    </row>
    <row r="819" spans="1:3">
      <c r="A819" s="3">
        <v>45378</v>
      </c>
      <c r="B819">
        <v>30.31</v>
      </c>
      <c r="C819">
        <v>3543122</v>
      </c>
    </row>
    <row r="820" spans="1:3">
      <c r="A820" s="3">
        <v>45379</v>
      </c>
      <c r="B820">
        <v>30.5</v>
      </c>
      <c r="C820">
        <v>4992928</v>
      </c>
    </row>
    <row r="821" spans="1:3">
      <c r="A821" s="3">
        <v>45384</v>
      </c>
      <c r="B821">
        <v>30.5</v>
      </c>
      <c r="C821">
        <v>6169583</v>
      </c>
    </row>
    <row r="822" spans="1:3">
      <c r="A822" s="3">
        <v>45385</v>
      </c>
      <c r="B822">
        <v>30.51</v>
      </c>
      <c r="C822">
        <v>6794709</v>
      </c>
    </row>
    <row r="823" spans="1:3">
      <c r="A823" s="3">
        <v>45386</v>
      </c>
      <c r="B823">
        <v>30.54</v>
      </c>
      <c r="C823">
        <v>8603533</v>
      </c>
    </row>
    <row r="824" spans="1:3">
      <c r="A824" s="3">
        <v>45387</v>
      </c>
      <c r="B824">
        <v>30.6</v>
      </c>
      <c r="C824">
        <v>8062009</v>
      </c>
    </row>
    <row r="825" spans="1:3">
      <c r="A825" s="3">
        <v>45390</v>
      </c>
      <c r="B825">
        <v>30.1</v>
      </c>
      <c r="C825">
        <v>5559324</v>
      </c>
    </row>
    <row r="826" spans="1:3">
      <c r="A826" s="3">
        <v>45391</v>
      </c>
      <c r="B826">
        <v>30.24</v>
      </c>
      <c r="C826">
        <v>6882923</v>
      </c>
    </row>
    <row r="827" spans="1:3">
      <c r="A827" s="3">
        <v>45392</v>
      </c>
      <c r="B827">
        <v>29.97</v>
      </c>
      <c r="C827">
        <v>6401861</v>
      </c>
    </row>
    <row r="828" spans="1:3">
      <c r="A828" s="3">
        <v>45393</v>
      </c>
      <c r="B828">
        <v>30.59</v>
      </c>
      <c r="C828">
        <v>6663048</v>
      </c>
    </row>
    <row r="829" spans="1:3">
      <c r="A829" s="3">
        <v>45394</v>
      </c>
      <c r="B829">
        <v>30.2</v>
      </c>
      <c r="C829">
        <v>4747822</v>
      </c>
    </row>
    <row r="830" spans="1:3">
      <c r="A830" s="3">
        <v>45397</v>
      </c>
      <c r="B830">
        <v>30.31</v>
      </c>
      <c r="C830">
        <v>5076019</v>
      </c>
    </row>
    <row r="831" spans="1:3">
      <c r="A831" s="3">
        <v>45398</v>
      </c>
      <c r="B831">
        <v>29.93</v>
      </c>
      <c r="C831">
        <v>9214657</v>
      </c>
    </row>
    <row r="832" spans="1:3">
      <c r="A832" s="3">
        <v>45399</v>
      </c>
      <c r="B832">
        <v>29.58</v>
      </c>
      <c r="C832">
        <v>5231255</v>
      </c>
    </row>
    <row r="833" spans="1:3">
      <c r="A833" s="3">
        <v>45400</v>
      </c>
      <c r="B833">
        <v>29.45</v>
      </c>
      <c r="C833">
        <v>5612582</v>
      </c>
    </row>
    <row r="834" spans="1:3">
      <c r="A834" s="3">
        <v>45401</v>
      </c>
      <c r="B834">
        <v>29.4</v>
      </c>
      <c r="C834">
        <v>11124271</v>
      </c>
    </row>
    <row r="835" spans="1:3">
      <c r="A835" s="3">
        <v>45404</v>
      </c>
      <c r="B835">
        <v>28.63</v>
      </c>
      <c r="C835">
        <v>8383519</v>
      </c>
    </row>
    <row r="836" spans="1:3">
      <c r="A836" s="3">
        <v>45405</v>
      </c>
      <c r="B836">
        <v>28.43</v>
      </c>
      <c r="C836">
        <v>6443705</v>
      </c>
    </row>
    <row r="837" spans="1:3">
      <c r="A837" s="3">
        <v>45406</v>
      </c>
      <c r="B837">
        <v>28.57</v>
      </c>
      <c r="C837">
        <v>7173393</v>
      </c>
    </row>
    <row r="838" spans="1:3">
      <c r="A838" s="3">
        <v>45408</v>
      </c>
      <c r="B838">
        <v>28.26</v>
      </c>
      <c r="C838">
        <v>6432387</v>
      </c>
    </row>
    <row r="839" spans="1:3">
      <c r="A839" s="3">
        <v>45411</v>
      </c>
      <c r="B839">
        <v>28.19</v>
      </c>
      <c r="C839">
        <v>6213338</v>
      </c>
    </row>
    <row r="840" spans="1:3">
      <c r="A840" s="3">
        <v>45412</v>
      </c>
      <c r="B840">
        <v>28.23</v>
      </c>
      <c r="C840">
        <v>6494526</v>
      </c>
    </row>
    <row r="841" spans="1:3">
      <c r="A841" s="3">
        <v>45413</v>
      </c>
      <c r="B841">
        <v>27.5</v>
      </c>
      <c r="C841">
        <v>5998852</v>
      </c>
    </row>
    <row r="842" spans="1:3">
      <c r="A842" s="3">
        <v>45414</v>
      </c>
      <c r="B842">
        <v>27.17</v>
      </c>
      <c r="C842">
        <v>7315155</v>
      </c>
    </row>
    <row r="843" spans="1:3">
      <c r="A843" s="3">
        <v>45415</v>
      </c>
      <c r="B843">
        <v>27.28</v>
      </c>
      <c r="C843">
        <v>4717020</v>
      </c>
    </row>
    <row r="844" spans="1:3">
      <c r="A844" s="3">
        <v>45418</v>
      </c>
      <c r="B844">
        <v>27.33</v>
      </c>
      <c r="C844">
        <v>6193073</v>
      </c>
    </row>
    <row r="845" spans="1:3">
      <c r="A845" s="3">
        <v>45419</v>
      </c>
      <c r="B845">
        <v>27.84</v>
      </c>
      <c r="C845">
        <v>6007889</v>
      </c>
    </row>
    <row r="846" spans="1:3">
      <c r="A846" s="3">
        <v>45420</v>
      </c>
      <c r="B846">
        <v>27.88</v>
      </c>
      <c r="C846">
        <v>4004704</v>
      </c>
    </row>
    <row r="847" spans="1:3">
      <c r="A847" s="3">
        <v>45421</v>
      </c>
      <c r="B847">
        <v>28.1</v>
      </c>
      <c r="C847">
        <v>4891212</v>
      </c>
    </row>
    <row r="848" spans="1:3">
      <c r="A848" s="3">
        <v>45422</v>
      </c>
      <c r="B848">
        <v>28.63</v>
      </c>
      <c r="C848">
        <v>5187245</v>
      </c>
    </row>
    <row r="849" spans="1:3">
      <c r="A849" s="3">
        <v>45425</v>
      </c>
      <c r="B849">
        <v>28.33</v>
      </c>
      <c r="C849">
        <v>5559304</v>
      </c>
    </row>
    <row r="850" spans="1:3">
      <c r="A850" s="3">
        <v>45426</v>
      </c>
      <c r="B850">
        <v>28.15</v>
      </c>
      <c r="C850">
        <v>3517443</v>
      </c>
    </row>
    <row r="851" spans="1:3">
      <c r="A851" s="3">
        <v>45427</v>
      </c>
      <c r="B851">
        <v>27.91</v>
      </c>
      <c r="C851">
        <v>3402149</v>
      </c>
    </row>
    <row r="852" spans="1:3">
      <c r="A852" s="3">
        <v>45428</v>
      </c>
      <c r="B852">
        <v>27.92</v>
      </c>
      <c r="C852">
        <v>5980470</v>
      </c>
    </row>
    <row r="853" spans="1:3">
      <c r="A853" s="3">
        <v>45429</v>
      </c>
      <c r="B853">
        <v>27.51</v>
      </c>
      <c r="C853">
        <v>7326683</v>
      </c>
    </row>
    <row r="854" spans="1:3">
      <c r="A854" s="3">
        <v>45432</v>
      </c>
      <c r="B854">
        <v>28.08</v>
      </c>
      <c r="C854">
        <v>5645165</v>
      </c>
    </row>
    <row r="855" spans="1:3">
      <c r="A855" s="3">
        <v>45433</v>
      </c>
      <c r="B855">
        <v>27.99</v>
      </c>
      <c r="C855">
        <v>4920514</v>
      </c>
    </row>
    <row r="856" spans="1:3">
      <c r="A856" s="3">
        <v>45434</v>
      </c>
      <c r="B856">
        <v>27.77</v>
      </c>
      <c r="C856">
        <v>3705483</v>
      </c>
    </row>
    <row r="857" spans="1:3">
      <c r="A857" s="3">
        <v>45435</v>
      </c>
      <c r="B857">
        <v>27.75</v>
      </c>
      <c r="C857">
        <v>4692754</v>
      </c>
    </row>
    <row r="858" spans="1:3">
      <c r="A858" s="3">
        <v>45436</v>
      </c>
      <c r="B858">
        <v>27.93</v>
      </c>
      <c r="C858">
        <v>5506828</v>
      </c>
    </row>
    <row r="859" spans="1:3">
      <c r="A859" s="3">
        <v>45439</v>
      </c>
      <c r="B859">
        <v>27.71</v>
      </c>
      <c r="C859">
        <v>4234918</v>
      </c>
    </row>
    <row r="860" spans="1:3">
      <c r="A860" s="3">
        <v>45440</v>
      </c>
      <c r="B860">
        <v>27.63</v>
      </c>
      <c r="C860">
        <v>3987719</v>
      </c>
    </row>
    <row r="861" spans="1:3">
      <c r="A861" s="3">
        <v>45441</v>
      </c>
      <c r="B861">
        <v>27.47</v>
      </c>
      <c r="C861">
        <v>4856575</v>
      </c>
    </row>
    <row r="862" spans="1:3">
      <c r="A862" s="3">
        <v>45442</v>
      </c>
      <c r="B862">
        <v>27.15</v>
      </c>
      <c r="C862">
        <v>5410826</v>
      </c>
    </row>
    <row r="863" spans="1:3">
      <c r="A863" s="3">
        <v>45443</v>
      </c>
      <c r="B863">
        <v>27.7</v>
      </c>
      <c r="C863">
        <v>18504975</v>
      </c>
    </row>
    <row r="864" spans="1:3">
      <c r="A864" s="3">
        <v>45446</v>
      </c>
      <c r="B864">
        <v>27.93</v>
      </c>
      <c r="C864">
        <v>7317428</v>
      </c>
    </row>
    <row r="865" spans="1:3">
      <c r="A865" s="3">
        <v>45447</v>
      </c>
      <c r="B865">
        <v>27.43</v>
      </c>
      <c r="C865">
        <v>4559186</v>
      </c>
    </row>
    <row r="866" spans="1:3">
      <c r="A866" s="3">
        <v>45448</v>
      </c>
      <c r="B866">
        <v>27.14</v>
      </c>
      <c r="C866">
        <v>5154258</v>
      </c>
    </row>
    <row r="867" spans="1:3">
      <c r="A867" s="3">
        <v>45449</v>
      </c>
      <c r="B867">
        <v>27.11</v>
      </c>
      <c r="C867">
        <v>5012647</v>
      </c>
    </row>
    <row r="868" spans="1:3">
      <c r="A868" s="3">
        <v>45450</v>
      </c>
      <c r="B868">
        <v>27.21</v>
      </c>
      <c r="C868">
        <v>3518182</v>
      </c>
    </row>
    <row r="869" spans="1:3">
      <c r="A869" s="3">
        <v>45454</v>
      </c>
      <c r="B869">
        <v>27.09</v>
      </c>
      <c r="C869">
        <v>8229237</v>
      </c>
    </row>
    <row r="870" spans="1:3">
      <c r="A870" s="3">
        <v>45455</v>
      </c>
      <c r="B870">
        <v>27.79</v>
      </c>
      <c r="C870">
        <v>7983003</v>
      </c>
    </row>
    <row r="871" spans="1:3">
      <c r="A871" s="3">
        <v>45456</v>
      </c>
      <c r="B871">
        <v>27.54</v>
      </c>
      <c r="C871">
        <v>5071052</v>
      </c>
    </row>
    <row r="872" spans="1:3">
      <c r="A872" s="3">
        <v>45457</v>
      </c>
      <c r="B872">
        <v>27.26</v>
      </c>
      <c r="C872">
        <v>3687041</v>
      </c>
    </row>
    <row r="873" spans="1:3">
      <c r="A873" s="3">
        <v>45460</v>
      </c>
      <c r="B873">
        <v>26.98</v>
      </c>
      <c r="C873">
        <v>4117150</v>
      </c>
    </row>
    <row r="874" spans="1:3">
      <c r="A874" s="3">
        <v>45461</v>
      </c>
      <c r="B874">
        <v>26.94</v>
      </c>
      <c r="C874">
        <v>4794691</v>
      </c>
    </row>
    <row r="875" spans="1:3">
      <c r="A875" s="3">
        <v>45462</v>
      </c>
      <c r="B875">
        <v>27.28</v>
      </c>
      <c r="C875">
        <v>5400861</v>
      </c>
    </row>
    <row r="876" spans="1:3">
      <c r="A876" s="3">
        <v>45463</v>
      </c>
      <c r="B876">
        <v>27.25</v>
      </c>
      <c r="C876">
        <v>7217230</v>
      </c>
    </row>
    <row r="877" spans="1:3">
      <c r="A877" s="3">
        <v>45464</v>
      </c>
      <c r="B877">
        <v>27.52</v>
      </c>
      <c r="C877">
        <v>13730638</v>
      </c>
    </row>
    <row r="878" spans="1:3">
      <c r="A878" s="3">
        <v>45467</v>
      </c>
      <c r="B878">
        <v>26.97</v>
      </c>
      <c r="C878">
        <v>6951677</v>
      </c>
    </row>
    <row r="879" spans="1:3">
      <c r="A879" s="3">
        <v>45468</v>
      </c>
      <c r="B879">
        <v>27.96</v>
      </c>
      <c r="C879">
        <v>8908143</v>
      </c>
    </row>
    <row r="880" spans="1:3">
      <c r="A880" s="3">
        <v>45469</v>
      </c>
      <c r="B880">
        <v>28.31</v>
      </c>
      <c r="C880">
        <v>7000856</v>
      </c>
    </row>
    <row r="881" spans="1:3">
      <c r="A881" s="3">
        <v>45470</v>
      </c>
      <c r="B881">
        <v>28.25</v>
      </c>
      <c r="C881">
        <v>4717175</v>
      </c>
    </row>
    <row r="882" spans="1:3">
      <c r="A882" s="3">
        <v>45471</v>
      </c>
      <c r="B882">
        <v>28.21</v>
      </c>
      <c r="C882">
        <v>5110572</v>
      </c>
    </row>
    <row r="883" spans="1:3">
      <c r="A883" s="3">
        <v>45474</v>
      </c>
      <c r="B883">
        <v>28.25</v>
      </c>
      <c r="C883">
        <v>3378270</v>
      </c>
    </row>
    <row r="884" spans="1:3">
      <c r="A884" s="3">
        <v>45475</v>
      </c>
      <c r="B884">
        <v>29.13</v>
      </c>
      <c r="C884">
        <v>8685262</v>
      </c>
    </row>
    <row r="885" spans="1:3">
      <c r="A885" s="3">
        <v>45476</v>
      </c>
      <c r="B885">
        <v>29.06</v>
      </c>
      <c r="C885">
        <v>6789757</v>
      </c>
    </row>
    <row r="886" spans="1:3">
      <c r="A886" s="3">
        <v>45477</v>
      </c>
      <c r="B886">
        <v>29.23</v>
      </c>
      <c r="C886">
        <v>6044837</v>
      </c>
    </row>
    <row r="887" spans="1:3">
      <c r="A887" s="3">
        <v>45478</v>
      </c>
      <c r="B887">
        <v>29.26</v>
      </c>
      <c r="C887">
        <v>3335453</v>
      </c>
    </row>
    <row r="888" spans="1:3">
      <c r="A888" s="3">
        <v>45481</v>
      </c>
      <c r="B888">
        <v>28.74</v>
      </c>
      <c r="C888">
        <v>5658194</v>
      </c>
    </row>
    <row r="889" spans="1:3">
      <c r="A889" s="3">
        <v>45482</v>
      </c>
      <c r="B889">
        <v>28.59</v>
      </c>
      <c r="C889">
        <v>6696096</v>
      </c>
    </row>
    <row r="890" spans="1:3">
      <c r="A890" s="3">
        <v>45483</v>
      </c>
      <c r="B890">
        <v>28.51</v>
      </c>
      <c r="C890">
        <v>3419591</v>
      </c>
    </row>
    <row r="891" spans="1:3">
      <c r="A891" s="3">
        <v>45484</v>
      </c>
      <c r="B891">
        <v>28.84</v>
      </c>
      <c r="C891">
        <v>4324500</v>
      </c>
    </row>
    <row r="892" spans="1:3">
      <c r="A892" s="3">
        <v>45485</v>
      </c>
      <c r="B892">
        <v>28.94</v>
      </c>
      <c r="C892">
        <v>5170774</v>
      </c>
    </row>
    <row r="893" spans="1:3">
      <c r="A893" s="3">
        <v>45488</v>
      </c>
      <c r="B893">
        <v>29.31</v>
      </c>
      <c r="C893">
        <v>5450978</v>
      </c>
    </row>
    <row r="894" spans="1:3">
      <c r="A894" s="3">
        <v>45489</v>
      </c>
      <c r="B894">
        <v>29.37</v>
      </c>
      <c r="C894">
        <v>4729959</v>
      </c>
    </row>
    <row r="895" spans="1:3">
      <c r="A895" s="3">
        <v>45490</v>
      </c>
      <c r="B895">
        <v>29.4</v>
      </c>
      <c r="C895">
        <v>4292011</v>
      </c>
    </row>
    <row r="896" spans="1:3">
      <c r="A896" s="3">
        <v>45491</v>
      </c>
      <c r="B896">
        <v>29.52</v>
      </c>
      <c r="C896">
        <v>4582312</v>
      </c>
    </row>
    <row r="897" spans="1:3">
      <c r="A897" s="3">
        <v>45492</v>
      </c>
      <c r="B897">
        <v>29.21</v>
      </c>
      <c r="C897">
        <v>4678239</v>
      </c>
    </row>
    <row r="898" spans="1:3">
      <c r="A898" s="3">
        <v>45495</v>
      </c>
      <c r="B898">
        <v>28.6</v>
      </c>
      <c r="C898">
        <v>5915850</v>
      </c>
    </row>
    <row r="899" spans="1:3">
      <c r="A899" s="3">
        <v>45496</v>
      </c>
      <c r="B899">
        <v>27.53</v>
      </c>
      <c r="C899">
        <v>9348235</v>
      </c>
    </row>
    <row r="900" spans="1:3">
      <c r="A900" s="3">
        <v>45497</v>
      </c>
      <c r="B900">
        <v>27.24</v>
      </c>
      <c r="C900">
        <v>7712948</v>
      </c>
    </row>
    <row r="901" spans="1:3">
      <c r="A901" s="3">
        <v>45498</v>
      </c>
      <c r="B901">
        <v>26.87</v>
      </c>
      <c r="C901">
        <v>6335187</v>
      </c>
    </row>
    <row r="902" spans="1:3">
      <c r="A902" s="3">
        <v>45499</v>
      </c>
      <c r="B902">
        <v>26.94</v>
      </c>
      <c r="C902">
        <v>5040263</v>
      </c>
    </row>
    <row r="903" spans="1:3">
      <c r="A903" s="3">
        <v>45502</v>
      </c>
      <c r="B903">
        <v>27.14</v>
      </c>
      <c r="C903">
        <v>3501992</v>
      </c>
    </row>
    <row r="904" spans="1:3">
      <c r="A904" s="3">
        <v>45503</v>
      </c>
      <c r="B904">
        <v>26.87</v>
      </c>
      <c r="C904">
        <v>4560689</v>
      </c>
    </row>
    <row r="905" spans="1:3">
      <c r="A905" s="3">
        <v>45504</v>
      </c>
      <c r="B905">
        <v>27.6</v>
      </c>
      <c r="C905">
        <v>4787881</v>
      </c>
    </row>
    <row r="906" spans="1:3">
      <c r="A906" s="3">
        <v>45505</v>
      </c>
      <c r="B906">
        <v>28.02</v>
      </c>
      <c r="C906">
        <v>6743189</v>
      </c>
    </row>
    <row r="907" spans="1:3">
      <c r="A907" s="3">
        <v>45506</v>
      </c>
      <c r="B907">
        <v>27.48</v>
      </c>
      <c r="C907">
        <v>6187315</v>
      </c>
    </row>
    <row r="908" spans="1:3">
      <c r="A908" s="3">
        <v>45509</v>
      </c>
      <c r="B908">
        <v>26.48</v>
      </c>
      <c r="C908">
        <v>8871306</v>
      </c>
    </row>
    <row r="909" spans="1:3">
      <c r="A909" s="3">
        <v>45510</v>
      </c>
      <c r="B909">
        <v>25.12</v>
      </c>
      <c r="C909">
        <v>13828515</v>
      </c>
    </row>
    <row r="910" spans="1:3">
      <c r="A910" s="3">
        <v>45511</v>
      </c>
      <c r="B910">
        <v>25.4</v>
      </c>
      <c r="C910">
        <v>7974156</v>
      </c>
    </row>
    <row r="911" spans="1:3">
      <c r="A911" s="3">
        <v>45512</v>
      </c>
      <c r="B911">
        <v>24.93</v>
      </c>
      <c r="C911">
        <v>7773929</v>
      </c>
    </row>
    <row r="912" spans="1:3">
      <c r="A912" s="3">
        <v>45513</v>
      </c>
      <c r="B912">
        <v>25.49</v>
      </c>
      <c r="C912">
        <v>4652688</v>
      </c>
    </row>
    <row r="913" spans="1:3">
      <c r="A913" s="3">
        <v>45516</v>
      </c>
      <c r="B913">
        <v>25.42</v>
      </c>
      <c r="C913">
        <v>2959036</v>
      </c>
    </row>
    <row r="914" spans="1:3">
      <c r="A914" s="3">
        <v>45517</v>
      </c>
      <c r="B914">
        <v>25.5</v>
      </c>
      <c r="C914">
        <v>5807792</v>
      </c>
    </row>
    <row r="915" spans="1:3">
      <c r="A915" s="3">
        <v>45518</v>
      </c>
      <c r="B915">
        <v>25.49</v>
      </c>
      <c r="C915">
        <v>4379092</v>
      </c>
    </row>
    <row r="916" spans="1:3">
      <c r="A916" s="3">
        <v>45519</v>
      </c>
      <c r="B916">
        <v>25.52</v>
      </c>
      <c r="C916">
        <v>7030949</v>
      </c>
    </row>
    <row r="917" spans="1:3">
      <c r="A917" s="3">
        <v>45520</v>
      </c>
      <c r="B917">
        <v>26.12</v>
      </c>
      <c r="C917">
        <v>9458562</v>
      </c>
    </row>
    <row r="918" spans="1:3">
      <c r="A918" s="3">
        <v>45523</v>
      </c>
      <c r="B918">
        <v>26.28</v>
      </c>
      <c r="C918">
        <v>4061709</v>
      </c>
    </row>
    <row r="919" spans="1:3">
      <c r="A919" s="3">
        <v>45524</v>
      </c>
      <c r="B919">
        <v>26.27</v>
      </c>
      <c r="C919">
        <v>4946816</v>
      </c>
    </row>
    <row r="920" spans="1:3">
      <c r="A920" s="3">
        <v>45525</v>
      </c>
      <c r="B920">
        <v>26.05</v>
      </c>
      <c r="C920">
        <v>9369414</v>
      </c>
    </row>
    <row r="921" spans="1:3">
      <c r="A921" s="3">
        <v>45526</v>
      </c>
      <c r="B921">
        <v>25.97</v>
      </c>
      <c r="C921">
        <v>4850463</v>
      </c>
    </row>
    <row r="922" spans="1:3">
      <c r="A922" s="3">
        <v>45527</v>
      </c>
      <c r="B922">
        <v>25.84</v>
      </c>
      <c r="C922">
        <v>4695385</v>
      </c>
    </row>
    <row r="923" spans="1:3">
      <c r="A923" s="3">
        <v>45530</v>
      </c>
      <c r="B923">
        <v>26.38</v>
      </c>
      <c r="C923">
        <v>4021939</v>
      </c>
    </row>
    <row r="924" spans="1:3">
      <c r="A924" s="3">
        <v>45531</v>
      </c>
      <c r="B924">
        <v>27.42</v>
      </c>
      <c r="C924">
        <v>9425468</v>
      </c>
    </row>
    <row r="925" spans="1:3">
      <c r="A925" s="3">
        <v>45532</v>
      </c>
      <c r="B925">
        <v>27.09</v>
      </c>
      <c r="C925">
        <v>8616800</v>
      </c>
    </row>
    <row r="926" spans="1:3">
      <c r="A926" s="3">
        <v>45533</v>
      </c>
      <c r="B926">
        <v>26.64</v>
      </c>
      <c r="C926">
        <v>6411971</v>
      </c>
    </row>
    <row r="927" spans="1:3">
      <c r="A927" s="3">
        <v>45534</v>
      </c>
      <c r="B927">
        <v>27.19</v>
      </c>
      <c r="C927">
        <v>8448853</v>
      </c>
    </row>
    <row r="928" spans="1:3">
      <c r="A928" s="3">
        <v>45537</v>
      </c>
      <c r="B928">
        <v>27.57</v>
      </c>
      <c r="C928">
        <v>4196666</v>
      </c>
    </row>
    <row r="929" spans="1:3">
      <c r="A929" s="3">
        <v>45538</v>
      </c>
      <c r="B929">
        <v>27.53</v>
      </c>
      <c r="C929">
        <v>4460269</v>
      </c>
    </row>
    <row r="930" spans="1:3">
      <c r="A930" s="3">
        <v>45539</v>
      </c>
      <c r="B930">
        <v>26.83</v>
      </c>
      <c r="C930">
        <v>9220884</v>
      </c>
    </row>
    <row r="931" spans="1:3">
      <c r="A931" s="3">
        <v>45540</v>
      </c>
      <c r="B931">
        <v>25</v>
      </c>
      <c r="C931">
        <v>9732129</v>
      </c>
    </row>
    <row r="932" spans="1:3">
      <c r="A932" s="3">
        <v>45541</v>
      </c>
      <c r="B932">
        <v>24.02</v>
      </c>
      <c r="C932">
        <v>9363406</v>
      </c>
    </row>
    <row r="933" spans="1:3">
      <c r="A933" s="3">
        <v>45544</v>
      </c>
      <c r="B933">
        <v>23.79</v>
      </c>
      <c r="C933">
        <v>7737489</v>
      </c>
    </row>
    <row r="934" spans="1:3">
      <c r="A934" s="3">
        <v>45545</v>
      </c>
      <c r="B934">
        <v>23.99</v>
      </c>
      <c r="C934">
        <v>4151767</v>
      </c>
    </row>
    <row r="935" spans="1:3">
      <c r="A935" s="3">
        <v>45546</v>
      </c>
      <c r="B935">
        <v>23.46</v>
      </c>
      <c r="C935">
        <v>8306893</v>
      </c>
    </row>
    <row r="936" spans="1:3">
      <c r="A936" s="3">
        <v>45547</v>
      </c>
      <c r="B936">
        <v>23.92</v>
      </c>
      <c r="C936">
        <v>4654176</v>
      </c>
    </row>
    <row r="937" spans="1:3">
      <c r="A937" s="3">
        <v>45548</v>
      </c>
      <c r="B937">
        <v>24.25</v>
      </c>
      <c r="C937">
        <v>5456801</v>
      </c>
    </row>
    <row r="938" spans="1:3">
      <c r="A938" s="3">
        <v>45551</v>
      </c>
      <c r="B938">
        <v>24.1</v>
      </c>
      <c r="C938">
        <v>4074146</v>
      </c>
    </row>
    <row r="939" spans="1:3">
      <c r="A939" s="3">
        <v>45552</v>
      </c>
      <c r="B939">
        <v>24.13</v>
      </c>
      <c r="C939">
        <v>3055219</v>
      </c>
    </row>
    <row r="940" spans="1:3">
      <c r="A940" s="3">
        <v>45553</v>
      </c>
      <c r="B940">
        <v>24.33</v>
      </c>
      <c r="C940">
        <v>4232315</v>
      </c>
    </row>
    <row r="941" spans="1:3">
      <c r="A941" s="3">
        <v>45554</v>
      </c>
      <c r="B941">
        <v>24.6</v>
      </c>
      <c r="C941">
        <v>6129729</v>
      </c>
    </row>
    <row r="942" spans="1:3">
      <c r="A942" s="3">
        <v>45555</v>
      </c>
      <c r="B942">
        <v>24.77</v>
      </c>
      <c r="C942">
        <v>10233540</v>
      </c>
    </row>
    <row r="943" spans="1:3">
      <c r="A943" s="3">
        <v>45558</v>
      </c>
      <c r="B943">
        <v>25</v>
      </c>
      <c r="C943">
        <v>3883520</v>
      </c>
    </row>
    <row r="944" spans="1:3">
      <c r="A944" s="3">
        <v>45559</v>
      </c>
      <c r="B944">
        <v>25.24</v>
      </c>
      <c r="C944">
        <v>4726777</v>
      </c>
    </row>
    <row r="945" spans="1:3">
      <c r="A945" s="3">
        <v>45560</v>
      </c>
      <c r="B945">
        <v>25.38</v>
      </c>
      <c r="C945">
        <v>5476485</v>
      </c>
    </row>
    <row r="946" spans="1:3">
      <c r="A946" s="3">
        <v>45561</v>
      </c>
      <c r="B946">
        <v>24.7</v>
      </c>
      <c r="C946">
        <v>9761140</v>
      </c>
    </row>
    <row r="947" spans="1:3">
      <c r="A947" s="3">
        <v>45562</v>
      </c>
      <c r="B947">
        <v>24.36</v>
      </c>
      <c r="C947">
        <v>8375418</v>
      </c>
    </row>
    <row r="948" spans="1:3">
      <c r="A948" s="3">
        <v>45565</v>
      </c>
      <c r="B948">
        <v>25.2</v>
      </c>
      <c r="C948">
        <v>7175387</v>
      </c>
    </row>
    <row r="949" spans="1:3">
      <c r="A949" s="3">
        <v>45566</v>
      </c>
      <c r="B949">
        <v>25.13</v>
      </c>
      <c r="C949">
        <v>6285990</v>
      </c>
    </row>
    <row r="950" spans="1:3">
      <c r="A950" s="3">
        <v>45567</v>
      </c>
      <c r="B950">
        <v>25.91</v>
      </c>
      <c r="C950">
        <v>11229218</v>
      </c>
    </row>
    <row r="951" spans="1:3">
      <c r="A951" s="3">
        <v>45568</v>
      </c>
      <c r="B951">
        <v>26.06</v>
      </c>
      <c r="C951">
        <v>6198369</v>
      </c>
    </row>
    <row r="952" spans="1:3">
      <c r="A952" s="3">
        <v>45569</v>
      </c>
      <c r="B952">
        <v>26.64</v>
      </c>
      <c r="C952">
        <v>9731752</v>
      </c>
    </row>
    <row r="953" spans="1:3">
      <c r="A953" s="3">
        <v>45572</v>
      </c>
      <c r="B953">
        <v>26.68</v>
      </c>
      <c r="C953">
        <v>3544285</v>
      </c>
    </row>
    <row r="954" spans="1:3">
      <c r="A954" s="3">
        <v>45573</v>
      </c>
      <c r="B954">
        <v>26.34</v>
      </c>
      <c r="C954">
        <v>6573248</v>
      </c>
    </row>
    <row r="955" spans="1:3">
      <c r="A955" s="3">
        <v>45574</v>
      </c>
      <c r="B955">
        <v>25.56</v>
      </c>
      <c r="C955">
        <v>5636470</v>
      </c>
    </row>
    <row r="956" spans="1:3">
      <c r="A956" s="3">
        <v>45575</v>
      </c>
      <c r="B956">
        <v>25.74</v>
      </c>
      <c r="C956">
        <v>3242229</v>
      </c>
    </row>
    <row r="957" spans="1:3">
      <c r="A957" s="3">
        <v>45576</v>
      </c>
      <c r="B957">
        <v>25.87</v>
      </c>
      <c r="C957">
        <v>4027284</v>
      </c>
    </row>
    <row r="958" spans="1:3">
      <c r="A958" s="3">
        <v>45579</v>
      </c>
      <c r="B958">
        <v>25.34</v>
      </c>
      <c r="C958">
        <v>7570337</v>
      </c>
    </row>
    <row r="959" spans="1:3">
      <c r="A959" s="3">
        <v>45580</v>
      </c>
      <c r="B959">
        <v>24.79</v>
      </c>
      <c r="C959">
        <v>10649793</v>
      </c>
    </row>
    <row r="960" spans="1:3">
      <c r="A960" s="3">
        <v>45581</v>
      </c>
      <c r="B960">
        <v>24.93</v>
      </c>
      <c r="C960">
        <v>6989431</v>
      </c>
    </row>
    <row r="961" spans="1:3">
      <c r="A961" s="3">
        <v>45582</v>
      </c>
      <c r="B961">
        <v>24.95</v>
      </c>
      <c r="C961">
        <v>7423181</v>
      </c>
    </row>
    <row r="962" spans="1:3">
      <c r="A962" s="3">
        <v>45583</v>
      </c>
      <c r="B962">
        <v>24.63</v>
      </c>
      <c r="C962">
        <v>6920821</v>
      </c>
    </row>
    <row r="963" spans="1:3">
      <c r="A963" s="3">
        <v>45586</v>
      </c>
      <c r="B963">
        <v>24.95</v>
      </c>
      <c r="C963">
        <v>4891478</v>
      </c>
    </row>
    <row r="964" spans="1:3">
      <c r="A964" s="3">
        <v>45587</v>
      </c>
      <c r="B964">
        <v>24.61</v>
      </c>
      <c r="C964">
        <v>4086413</v>
      </c>
    </row>
    <row r="965" spans="1:3">
      <c r="A965" s="3">
        <v>45588</v>
      </c>
      <c r="B965">
        <v>24.34</v>
      </c>
      <c r="C965">
        <v>4742496</v>
      </c>
    </row>
    <row r="966" spans="1:3">
      <c r="A966" s="3">
        <v>45589</v>
      </c>
      <c r="B966">
        <v>24.32</v>
      </c>
      <c r="C966">
        <v>5858288</v>
      </c>
    </row>
    <row r="967" spans="1:3">
      <c r="A967" s="3">
        <v>45590</v>
      </c>
      <c r="B967">
        <v>24.29</v>
      </c>
      <c r="C967">
        <v>2511568</v>
      </c>
    </row>
    <row r="968" spans="1:3">
      <c r="A968" s="3">
        <v>45593</v>
      </c>
      <c r="B968">
        <v>24.28</v>
      </c>
      <c r="C968">
        <v>4647069</v>
      </c>
    </row>
    <row r="969" spans="1:3">
      <c r="A969" s="3">
        <v>45594</v>
      </c>
      <c r="B969">
        <v>24.11</v>
      </c>
      <c r="C969">
        <v>5904751</v>
      </c>
    </row>
    <row r="970" spans="1:3">
      <c r="A970" s="3">
        <v>45595</v>
      </c>
      <c r="B970">
        <v>23.93</v>
      </c>
      <c r="C970">
        <v>5422534</v>
      </c>
    </row>
    <row r="971" spans="1:3">
      <c r="A971" s="3">
        <v>45596</v>
      </c>
      <c r="B971">
        <v>23.78</v>
      </c>
      <c r="C971">
        <v>4934960</v>
      </c>
    </row>
    <row r="972" spans="1:3">
      <c r="A972" s="3">
        <v>45597</v>
      </c>
      <c r="B972">
        <v>24.05</v>
      </c>
      <c r="C972">
        <v>4951033</v>
      </c>
    </row>
    <row r="973" spans="1:3">
      <c r="A973" s="3">
        <v>45600</v>
      </c>
      <c r="B973">
        <v>23.98</v>
      </c>
      <c r="C973">
        <v>3474553</v>
      </c>
    </row>
    <row r="974" spans="1:3">
      <c r="A974" s="3">
        <v>45601</v>
      </c>
      <c r="B974">
        <v>23.9</v>
      </c>
      <c r="C974">
        <v>6072777</v>
      </c>
    </row>
    <row r="975" spans="1:3">
      <c r="A975" s="3">
        <v>45602</v>
      </c>
      <c r="B975">
        <v>23.49</v>
      </c>
      <c r="C975">
        <v>4799941</v>
      </c>
    </row>
    <row r="976" spans="1:3">
      <c r="A976" s="3">
        <v>45603</v>
      </c>
      <c r="B976">
        <v>24.25</v>
      </c>
      <c r="C976">
        <v>6331029</v>
      </c>
    </row>
    <row r="977" spans="1:3">
      <c r="A977" s="3">
        <v>45604</v>
      </c>
      <c r="B977">
        <v>24.07</v>
      </c>
      <c r="C977">
        <v>5263148</v>
      </c>
    </row>
    <row r="978" spans="1:3">
      <c r="A978" s="3">
        <v>45607</v>
      </c>
      <c r="B978">
        <v>24.02</v>
      </c>
      <c r="C978">
        <v>4626662</v>
      </c>
    </row>
    <row r="979" spans="1:3">
      <c r="A979" s="3">
        <v>45608</v>
      </c>
      <c r="B979">
        <v>23.85</v>
      </c>
      <c r="C979">
        <v>5081062</v>
      </c>
    </row>
    <row r="980" spans="1:3">
      <c r="A980" s="3">
        <v>45609</v>
      </c>
      <c r="B980">
        <v>23.69</v>
      </c>
      <c r="C980">
        <v>5715426</v>
      </c>
    </row>
    <row r="981" spans="1:3">
      <c r="A981" s="3">
        <v>45610</v>
      </c>
      <c r="B981">
        <v>23.65</v>
      </c>
      <c r="C981">
        <v>4064842</v>
      </c>
    </row>
    <row r="982" spans="1:3">
      <c r="A982" s="3">
        <v>45611</v>
      </c>
      <c r="B982">
        <v>24</v>
      </c>
      <c r="C982">
        <v>5721701</v>
      </c>
    </row>
    <row r="983" spans="1:3">
      <c r="A983" s="3">
        <v>45614</v>
      </c>
      <c r="B983">
        <v>24.1</v>
      </c>
      <c r="C983">
        <v>7465793</v>
      </c>
    </row>
    <row r="984" spans="1:3">
      <c r="A984" s="3">
        <v>45615</v>
      </c>
      <c r="B984">
        <v>24.56</v>
      </c>
      <c r="C984">
        <v>5516149</v>
      </c>
    </row>
    <row r="985" spans="1:3">
      <c r="A985" s="3">
        <v>45616</v>
      </c>
      <c r="B985">
        <v>24.39</v>
      </c>
      <c r="C985">
        <v>4855235</v>
      </c>
    </row>
    <row r="986" spans="1:3">
      <c r="A986" s="3">
        <v>45617</v>
      </c>
      <c r="B986">
        <v>24.51</v>
      </c>
      <c r="C986">
        <v>4731135</v>
      </c>
    </row>
    <row r="987" spans="1:3">
      <c r="A987" s="3">
        <v>45618</v>
      </c>
      <c r="B987">
        <v>25.05</v>
      </c>
      <c r="C987">
        <v>8078819</v>
      </c>
    </row>
    <row r="988" spans="1:3">
      <c r="A988" s="3">
        <v>45621</v>
      </c>
      <c r="B988">
        <v>25.36</v>
      </c>
      <c r="C988">
        <v>9862708</v>
      </c>
    </row>
    <row r="989" spans="1:3">
      <c r="A989" s="3">
        <v>45622</v>
      </c>
      <c r="B989">
        <v>24.4</v>
      </c>
      <c r="C989">
        <v>6625327</v>
      </c>
    </row>
    <row r="990" spans="1:3">
      <c r="A990" s="3">
        <v>45623</v>
      </c>
      <c r="B990">
        <v>24.37</v>
      </c>
      <c r="C990">
        <v>6991092</v>
      </c>
    </row>
    <row r="991" spans="1:3">
      <c r="A991" s="3">
        <v>45624</v>
      </c>
      <c r="B991">
        <v>24.39</v>
      </c>
      <c r="C991">
        <v>2868682</v>
      </c>
    </row>
    <row r="992" spans="1:3">
      <c r="A992" s="3">
        <v>45625</v>
      </c>
      <c r="B992">
        <v>24.51</v>
      </c>
      <c r="C992">
        <v>3212332</v>
      </c>
    </row>
    <row r="993" spans="1:3">
      <c r="A993" s="3">
        <v>45628</v>
      </c>
      <c r="B993">
        <v>24.8</v>
      </c>
      <c r="C993">
        <v>2645878</v>
      </c>
    </row>
    <row r="994" spans="1:3">
      <c r="A994" s="3">
        <v>45629</v>
      </c>
      <c r="B994">
        <v>24.92</v>
      </c>
      <c r="C994">
        <v>4226725</v>
      </c>
    </row>
    <row r="995" spans="1:3">
      <c r="A995" s="3">
        <v>45630</v>
      </c>
      <c r="B995">
        <v>24.86</v>
      </c>
      <c r="C995">
        <v>2876387</v>
      </c>
    </row>
    <row r="996" spans="1:3">
      <c r="A996" s="3">
        <v>45631</v>
      </c>
      <c r="B996">
        <v>24.59</v>
      </c>
      <c r="C996">
        <v>5452901</v>
      </c>
    </row>
    <row r="997" spans="1:3">
      <c r="A997" s="3">
        <v>45632</v>
      </c>
      <c r="B997">
        <v>24.06</v>
      </c>
      <c r="C997">
        <v>5923039</v>
      </c>
    </row>
    <row r="998" spans="1:3">
      <c r="A998" s="3">
        <v>45635</v>
      </c>
      <c r="B998">
        <v>23.79</v>
      </c>
      <c r="C998">
        <v>5588149</v>
      </c>
    </row>
    <row r="999" spans="1:3">
      <c r="A999" s="3">
        <v>45636</v>
      </c>
      <c r="B999">
        <v>24.14</v>
      </c>
      <c r="C999">
        <v>7247161</v>
      </c>
    </row>
    <row r="1000" spans="1:3">
      <c r="A1000" s="3">
        <v>45637</v>
      </c>
      <c r="B1000">
        <v>23.94</v>
      </c>
      <c r="C1000">
        <v>2403610</v>
      </c>
    </row>
    <row r="1001" spans="1:3">
      <c r="A1001" s="3">
        <v>45638</v>
      </c>
      <c r="B1001">
        <v>23.78</v>
      </c>
      <c r="C1001">
        <v>3496190</v>
      </c>
    </row>
    <row r="1002" spans="1:3">
      <c r="A1002" s="3">
        <v>45639</v>
      </c>
      <c r="B1002">
        <v>23.89</v>
      </c>
      <c r="C1002">
        <v>3013520</v>
      </c>
    </row>
    <row r="1003" spans="1:3">
      <c r="A1003" s="3">
        <v>45642</v>
      </c>
      <c r="B1003">
        <v>23.76</v>
      </c>
      <c r="C1003">
        <v>3218238</v>
      </c>
    </row>
    <row r="1004" spans="1:3">
      <c r="A1004" s="3">
        <v>45643</v>
      </c>
      <c r="B1004">
        <v>23.52</v>
      </c>
      <c r="C1004">
        <v>4893902</v>
      </c>
    </row>
    <row r="1005" spans="1:3">
      <c r="A1005" s="3">
        <v>45644</v>
      </c>
      <c r="B1005">
        <v>23.55</v>
      </c>
      <c r="C1005">
        <v>5367909</v>
      </c>
    </row>
    <row r="1006" spans="1:3">
      <c r="A1006" s="3">
        <v>45645</v>
      </c>
      <c r="B1006">
        <v>23.1</v>
      </c>
      <c r="C1006">
        <v>7230524</v>
      </c>
    </row>
    <row r="1007" spans="1:3">
      <c r="A1007" s="3">
        <v>45646</v>
      </c>
      <c r="B1007">
        <v>23.55</v>
      </c>
      <c r="C1007">
        <v>12733409</v>
      </c>
    </row>
    <row r="1008" spans="1:3">
      <c r="A1008" s="3">
        <v>45649</v>
      </c>
      <c r="B1008">
        <v>23.93</v>
      </c>
      <c r="C1008">
        <v>3117439</v>
      </c>
    </row>
    <row r="1009" spans="1:3">
      <c r="A1009" s="3">
        <v>45650</v>
      </c>
      <c r="B1009">
        <v>24.15</v>
      </c>
      <c r="C1009">
        <v>2574445</v>
      </c>
    </row>
    <row r="1010" spans="1:3">
      <c r="A1010" s="3">
        <v>45653</v>
      </c>
      <c r="B1010">
        <v>24.24</v>
      </c>
      <c r="C1010">
        <v>2350730</v>
      </c>
    </row>
    <row r="1011" spans="1:3">
      <c r="A1011" s="3">
        <v>45656</v>
      </c>
      <c r="B1011">
        <v>24.47</v>
      </c>
      <c r="C1011">
        <v>2353000</v>
      </c>
    </row>
    <row r="1012" spans="1:3">
      <c r="A1012" s="3">
        <v>45657</v>
      </c>
      <c r="B1012">
        <v>24.6</v>
      </c>
      <c r="C1012">
        <v>2222884</v>
      </c>
    </row>
    <row r="1013" spans="1:3">
      <c r="A1013" s="3">
        <v>45659</v>
      </c>
      <c r="B1013">
        <v>24.96</v>
      </c>
      <c r="C1013">
        <v>3219383</v>
      </c>
    </row>
    <row r="1014" spans="1:3">
      <c r="A1014" s="3">
        <v>45660</v>
      </c>
      <c r="B1014">
        <v>25.2</v>
      </c>
      <c r="C1014">
        <v>4802724</v>
      </c>
    </row>
    <row r="1015" spans="1:3">
      <c r="A1015" s="3">
        <v>45663</v>
      </c>
      <c r="B1015">
        <v>25.49</v>
      </c>
      <c r="C1015">
        <v>3900033</v>
      </c>
    </row>
    <row r="1016" spans="1:3">
      <c r="A1016" s="3">
        <v>45664</v>
      </c>
      <c r="B1016">
        <v>25.57</v>
      </c>
      <c r="C1016">
        <v>4105388</v>
      </c>
    </row>
    <row r="1017" spans="1:3">
      <c r="A1017" s="3">
        <v>45665</v>
      </c>
      <c r="B1017">
        <v>25.45</v>
      </c>
      <c r="C1017">
        <v>4007089</v>
      </c>
    </row>
    <row r="1018" spans="1:3">
      <c r="A1018" s="3">
        <v>45666</v>
      </c>
      <c r="B1018">
        <v>25.39</v>
      </c>
      <c r="C1018">
        <v>3085967</v>
      </c>
    </row>
    <row r="1019" spans="1:3">
      <c r="A1019" s="3">
        <v>45667</v>
      </c>
      <c r="B1019">
        <v>25.26</v>
      </c>
      <c r="C1019">
        <v>1888799</v>
      </c>
    </row>
    <row r="1020" spans="1:3">
      <c r="A1020" s="3">
        <v>45670</v>
      </c>
      <c r="B1020">
        <v>25.77</v>
      </c>
      <c r="C1020">
        <v>5235120</v>
      </c>
    </row>
    <row r="1021" spans="1:3">
      <c r="A1021" s="3">
        <v>45671</v>
      </c>
      <c r="B1021">
        <v>25.91</v>
      </c>
      <c r="C1021">
        <v>4658771</v>
      </c>
    </row>
    <row r="1022" spans="1:3">
      <c r="A1022" s="3">
        <v>45672</v>
      </c>
      <c r="B1022">
        <v>25.78</v>
      </c>
      <c r="C1022">
        <v>2455260</v>
      </c>
    </row>
    <row r="1023" spans="1:3">
      <c r="A1023" s="3">
        <v>45673</v>
      </c>
      <c r="B1023">
        <v>25.83</v>
      </c>
      <c r="C1023">
        <v>4836985</v>
      </c>
    </row>
    <row r="1024" spans="1:3">
      <c r="A1024" s="3">
        <v>45674</v>
      </c>
      <c r="B1024">
        <v>25.75</v>
      </c>
      <c r="C1024">
        <v>3810689</v>
      </c>
    </row>
    <row r="1025" spans="1:3">
      <c r="A1025" s="3">
        <v>45677</v>
      </c>
      <c r="B1025">
        <v>25.6</v>
      </c>
      <c r="C1025">
        <v>2538304</v>
      </c>
    </row>
    <row r="1026" spans="1:3">
      <c r="A1026" s="3">
        <v>45678</v>
      </c>
      <c r="B1026">
        <v>25.73</v>
      </c>
      <c r="C1026">
        <v>3518382</v>
      </c>
    </row>
    <row r="1027" spans="1:3">
      <c r="A1027" s="3">
        <v>45679</v>
      </c>
      <c r="B1027">
        <v>25.25</v>
      </c>
      <c r="C1027">
        <v>5730310</v>
      </c>
    </row>
    <row r="1028" spans="1:3">
      <c r="A1028" s="3">
        <v>45680</v>
      </c>
      <c r="B1028">
        <v>24.95</v>
      </c>
      <c r="C1028">
        <v>4875932</v>
      </c>
    </row>
    <row r="1029" spans="1:3">
      <c r="A1029" s="3">
        <v>45681</v>
      </c>
      <c r="B1029">
        <v>24.48</v>
      </c>
      <c r="C1029">
        <v>5519388</v>
      </c>
    </row>
    <row r="1030" spans="1:3">
      <c r="A1030" s="3">
        <v>45685</v>
      </c>
      <c r="B1030">
        <v>24.37</v>
      </c>
      <c r="C1030">
        <v>4376814</v>
      </c>
    </row>
    <row r="1031" spans="1:3">
      <c r="A1031" s="3">
        <v>45686</v>
      </c>
      <c r="B1031">
        <v>24.56</v>
      </c>
      <c r="C1031">
        <v>4012286</v>
      </c>
    </row>
    <row r="1032" spans="1:3">
      <c r="A1032" s="3">
        <v>45687</v>
      </c>
      <c r="B1032">
        <v>24.73</v>
      </c>
      <c r="C1032">
        <v>4207912</v>
      </c>
    </row>
    <row r="1033" spans="1:3">
      <c r="A1033" s="3">
        <v>45688</v>
      </c>
      <c r="B1033">
        <v>24.71</v>
      </c>
      <c r="C1033">
        <v>3973181</v>
      </c>
    </row>
    <row r="1034" spans="1:3">
      <c r="A1034" s="3">
        <v>45691</v>
      </c>
      <c r="B1034">
        <v>24.58</v>
      </c>
      <c r="C1034">
        <v>4222898</v>
      </c>
    </row>
    <row r="1035" spans="1:3">
      <c r="A1035" s="3">
        <v>45692</v>
      </c>
      <c r="B1035">
        <v>24.35</v>
      </c>
      <c r="C1035">
        <v>3181322</v>
      </c>
    </row>
    <row r="1036" spans="1:3">
      <c r="A1036" s="3">
        <v>45693</v>
      </c>
      <c r="B1036">
        <v>24.78</v>
      </c>
      <c r="C1036">
        <v>4095335</v>
      </c>
    </row>
    <row r="1037" spans="1:3">
      <c r="A1037" s="3">
        <v>45694</v>
      </c>
      <c r="B1037">
        <v>24.83</v>
      </c>
      <c r="C1037">
        <v>3556405</v>
      </c>
    </row>
    <row r="1038" spans="1:3">
      <c r="A1038" s="3">
        <v>45695</v>
      </c>
      <c r="B1038">
        <v>24.64</v>
      </c>
      <c r="C1038">
        <v>5232420</v>
      </c>
    </row>
    <row r="1039" spans="1:3">
      <c r="A1039" s="3">
        <v>45698</v>
      </c>
      <c r="B1039">
        <v>24.49</v>
      </c>
      <c r="C1039">
        <v>2415031</v>
      </c>
    </row>
    <row r="1040" spans="1:3">
      <c r="A1040" s="3">
        <v>45699</v>
      </c>
      <c r="B1040">
        <v>24.5</v>
      </c>
      <c r="C1040">
        <v>4712675</v>
      </c>
    </row>
    <row r="1041" spans="1:3">
      <c r="A1041" s="3">
        <v>45700</v>
      </c>
      <c r="B1041">
        <v>24.91</v>
      </c>
      <c r="C1041">
        <v>4643377</v>
      </c>
    </row>
    <row r="1042" spans="1:3">
      <c r="A1042" s="3">
        <v>45701</v>
      </c>
      <c r="B1042">
        <v>24.71</v>
      </c>
      <c r="C1042">
        <v>3569829</v>
      </c>
    </row>
    <row r="1043" spans="1:3">
      <c r="A1043" s="3">
        <v>45702</v>
      </c>
      <c r="B1043">
        <v>24.55</v>
      </c>
      <c r="C1043">
        <v>4879068</v>
      </c>
    </row>
    <row r="1044" spans="1:3">
      <c r="A1044" s="3">
        <v>45705</v>
      </c>
      <c r="B1044">
        <v>23.84</v>
      </c>
      <c r="C1044">
        <v>10576780</v>
      </c>
    </row>
    <row r="1045" spans="1:3">
      <c r="A1045" s="3">
        <v>45706</v>
      </c>
      <c r="B1045">
        <v>23.49</v>
      </c>
      <c r="C1045">
        <v>8102339</v>
      </c>
    </row>
    <row r="1046" spans="1:3">
      <c r="A1046" s="3">
        <v>45707</v>
      </c>
      <c r="B1046">
        <v>23.03</v>
      </c>
      <c r="C1046">
        <v>7674516</v>
      </c>
    </row>
    <row r="1047" spans="1:3">
      <c r="A1047" s="3">
        <v>45708</v>
      </c>
      <c r="B1047">
        <v>23.26</v>
      </c>
      <c r="C1047">
        <v>6248909</v>
      </c>
    </row>
    <row r="1048" spans="1:3">
      <c r="A1048" s="3">
        <v>45709</v>
      </c>
      <c r="B1048">
        <v>23.21</v>
      </c>
      <c r="C1048">
        <v>8025299</v>
      </c>
    </row>
    <row r="1049" spans="1:3">
      <c r="A1049" s="3">
        <v>45712</v>
      </c>
      <c r="B1049">
        <v>23.38</v>
      </c>
      <c r="C1049">
        <v>6471535</v>
      </c>
    </row>
    <row r="1050" spans="1:3">
      <c r="A1050" s="3">
        <v>45713</v>
      </c>
      <c r="B1050">
        <v>24.03</v>
      </c>
      <c r="C1050">
        <v>7095969</v>
      </c>
    </row>
    <row r="1051" spans="1:3">
      <c r="A1051" s="3">
        <v>45714</v>
      </c>
      <c r="B1051">
        <v>24.85</v>
      </c>
      <c r="C1051">
        <v>9342233</v>
      </c>
    </row>
    <row r="1052" spans="1:3">
      <c r="A1052" s="3">
        <v>45715</v>
      </c>
      <c r="B1052">
        <v>24.94</v>
      </c>
      <c r="C1052">
        <v>7609398</v>
      </c>
    </row>
    <row r="1053" spans="1:3">
      <c r="A1053" s="3">
        <v>45716</v>
      </c>
      <c r="B1053">
        <v>24.77</v>
      </c>
      <c r="C1053">
        <v>11095377</v>
      </c>
    </row>
    <row r="1054" spans="1:3">
      <c r="A1054" s="3">
        <v>45719</v>
      </c>
      <c r="B1054">
        <v>25.25</v>
      </c>
      <c r="C1054">
        <v>5946542</v>
      </c>
    </row>
    <row r="1055" spans="1:3">
      <c r="A1055" s="3">
        <v>45720</v>
      </c>
      <c r="B1055">
        <v>24.48</v>
      </c>
      <c r="C1055">
        <v>7691827</v>
      </c>
    </row>
    <row r="1056" spans="1:3">
      <c r="A1056" s="3">
        <v>45721</v>
      </c>
      <c r="B1056">
        <v>24.12</v>
      </c>
      <c r="C1056">
        <v>5819296</v>
      </c>
    </row>
    <row r="1057" spans="1:3">
      <c r="A1057" s="3">
        <v>45722</v>
      </c>
      <c r="B1057">
        <v>22.98</v>
      </c>
      <c r="C1057">
        <v>7975229</v>
      </c>
    </row>
    <row r="1058" spans="1:3">
      <c r="A1058" s="3">
        <v>45723</v>
      </c>
      <c r="B1058">
        <v>22.49</v>
      </c>
      <c r="C1058">
        <v>8007480</v>
      </c>
    </row>
    <row r="1059" spans="1:3">
      <c r="A1059" s="3">
        <v>45726</v>
      </c>
      <c r="B1059">
        <v>22.91</v>
      </c>
      <c r="C1059">
        <v>6294453</v>
      </c>
    </row>
    <row r="1060" spans="1:3">
      <c r="A1060" s="3">
        <v>45727</v>
      </c>
      <c r="B1060">
        <v>23.19</v>
      </c>
      <c r="C1060">
        <v>6499746</v>
      </c>
    </row>
    <row r="1061" spans="1:3">
      <c r="A1061" s="3">
        <v>45728</v>
      </c>
      <c r="B1061">
        <v>22.7</v>
      </c>
      <c r="C1061">
        <v>8053293</v>
      </c>
    </row>
    <row r="1062" spans="1:3">
      <c r="A1062" s="3">
        <v>45729</v>
      </c>
      <c r="B1062">
        <v>22.7</v>
      </c>
      <c r="C1062">
        <v>5262737</v>
      </c>
    </row>
    <row r="1063" spans="1:3">
      <c r="A1063" s="3">
        <v>45730</v>
      </c>
      <c r="B1063">
        <v>22.38</v>
      </c>
      <c r="C1063">
        <v>6271649</v>
      </c>
    </row>
    <row r="1064" spans="1:3">
      <c r="A1064" s="3">
        <v>45733</v>
      </c>
      <c r="B1064">
        <v>22.81</v>
      </c>
      <c r="C1064">
        <v>4019768</v>
      </c>
    </row>
    <row r="1065" spans="1:3">
      <c r="A1065" s="3">
        <v>45734</v>
      </c>
      <c r="B1065">
        <v>22.87</v>
      </c>
      <c r="C1065">
        <v>3980682</v>
      </c>
    </row>
    <row r="1066" spans="1:3">
      <c r="A1066" s="3">
        <v>45735</v>
      </c>
      <c r="B1066">
        <v>22.84</v>
      </c>
      <c r="C1066">
        <v>4301200</v>
      </c>
    </row>
    <row r="1067" spans="1:3">
      <c r="A1067" s="3">
        <v>45736</v>
      </c>
      <c r="B1067">
        <v>22.94</v>
      </c>
      <c r="C1067">
        <v>7957502</v>
      </c>
    </row>
    <row r="1068" spans="1:3">
      <c r="A1068" s="3">
        <v>45737</v>
      </c>
      <c r="B1068">
        <v>22.91</v>
      </c>
      <c r="C1068">
        <v>14260845</v>
      </c>
    </row>
    <row r="1069" spans="1:3">
      <c r="A1069" s="3">
        <v>45740</v>
      </c>
      <c r="B1069">
        <v>23.06</v>
      </c>
      <c r="C1069">
        <v>3930223</v>
      </c>
    </row>
    <row r="1070" spans="1:3">
      <c r="A1070" s="3">
        <v>45741</v>
      </c>
      <c r="B1070">
        <v>23.17</v>
      </c>
      <c r="C1070">
        <v>4043030</v>
      </c>
    </row>
    <row r="1071" spans="1:3">
      <c r="A1071" s="3">
        <v>45742</v>
      </c>
      <c r="B1071">
        <v>23.25</v>
      </c>
      <c r="C1071">
        <v>5701894</v>
      </c>
    </row>
    <row r="1072" spans="1:3">
      <c r="A1072" s="3">
        <v>45743</v>
      </c>
      <c r="B1072">
        <v>23.6</v>
      </c>
      <c r="C1072">
        <v>5341470</v>
      </c>
    </row>
    <row r="1073" spans="1:3">
      <c r="A1073" s="3">
        <v>45744</v>
      </c>
      <c r="B1073">
        <v>23.81</v>
      </c>
      <c r="C1073">
        <v>4039903</v>
      </c>
    </row>
    <row r="1074" spans="1:3">
      <c r="A1074" s="3">
        <v>45747</v>
      </c>
      <c r="B1074">
        <v>23.12</v>
      </c>
      <c r="C1074">
        <v>4359132</v>
      </c>
    </row>
    <row r="1075" spans="1:3">
      <c r="A1075" s="3">
        <v>45748</v>
      </c>
      <c r="B1075">
        <v>23.51</v>
      </c>
      <c r="C1075">
        <v>4157457</v>
      </c>
    </row>
    <row r="1076" spans="1:3">
      <c r="A1076" s="3">
        <v>45749</v>
      </c>
      <c r="B1076">
        <v>23.15</v>
      </c>
      <c r="C1076">
        <v>4475074</v>
      </c>
    </row>
    <row r="1077" spans="1:3">
      <c r="A1077" s="3">
        <v>45750</v>
      </c>
      <c r="B1077">
        <v>22.48</v>
      </c>
      <c r="C1077">
        <v>7243942</v>
      </c>
    </row>
    <row r="1078" spans="1:3">
      <c r="A1078" s="3">
        <v>45751</v>
      </c>
      <c r="B1078">
        <v>20.43</v>
      </c>
      <c r="C1078">
        <v>15065823</v>
      </c>
    </row>
    <row r="1079" spans="1:3">
      <c r="A1079" s="3">
        <v>45754</v>
      </c>
      <c r="B1079">
        <v>19.25</v>
      </c>
      <c r="C1079">
        <v>18882540</v>
      </c>
    </row>
    <row r="1080" spans="1:3">
      <c r="A1080" s="3">
        <v>45755</v>
      </c>
      <c r="B1080">
        <v>19.89</v>
      </c>
      <c r="C1080">
        <v>10647713</v>
      </c>
    </row>
    <row r="1081" spans="1:3">
      <c r="A1081" s="3">
        <v>45756</v>
      </c>
      <c r="B1081">
        <v>19.149999999999999</v>
      </c>
      <c r="C1081">
        <v>7712805</v>
      </c>
    </row>
    <row r="1082" spans="1:3">
      <c r="A1082" s="3">
        <v>45757</v>
      </c>
      <c r="B1082">
        <v>20.05</v>
      </c>
      <c r="C1082">
        <v>9295442</v>
      </c>
    </row>
    <row r="1083" spans="1:3">
      <c r="A1083" s="3">
        <v>45758</v>
      </c>
      <c r="B1083">
        <v>19.63</v>
      </c>
      <c r="C1083">
        <v>8177332</v>
      </c>
    </row>
    <row r="1084" spans="1:3">
      <c r="A1084" s="3">
        <v>45761</v>
      </c>
      <c r="B1084">
        <v>19.850000000000001</v>
      </c>
      <c r="C1084">
        <v>5513955</v>
      </c>
    </row>
    <row r="1085" spans="1:3">
      <c r="A1085" s="3">
        <v>45762</v>
      </c>
      <c r="B1085">
        <v>19.77</v>
      </c>
      <c r="C1085">
        <v>4847182</v>
      </c>
    </row>
    <row r="1086" spans="1:3">
      <c r="A1086" s="3">
        <v>45763</v>
      </c>
      <c r="B1086">
        <v>19.32</v>
      </c>
      <c r="C1086">
        <v>7270196</v>
      </c>
    </row>
    <row r="1087" spans="1:3">
      <c r="A1087" s="3">
        <v>45764</v>
      </c>
      <c r="B1087">
        <v>20.07</v>
      </c>
      <c r="C1087">
        <v>5153359</v>
      </c>
    </row>
    <row r="1088" spans="1:3">
      <c r="A1088" s="3">
        <v>45769</v>
      </c>
      <c r="B1088">
        <v>19.71</v>
      </c>
      <c r="C1088">
        <v>7861642</v>
      </c>
    </row>
    <row r="1089" spans="1:3">
      <c r="A1089" s="3">
        <v>45770</v>
      </c>
      <c r="B1089">
        <v>20.420000000000002</v>
      </c>
      <c r="C1089">
        <v>6110533</v>
      </c>
    </row>
    <row r="1090" spans="1:3">
      <c r="A1090" s="3">
        <v>45771</v>
      </c>
      <c r="B1090">
        <v>20.010000000000002</v>
      </c>
      <c r="C1090">
        <v>6910651</v>
      </c>
    </row>
    <row r="1091" spans="1:3">
      <c r="A1091" s="3">
        <v>45775</v>
      </c>
      <c r="B1091">
        <v>20.36</v>
      </c>
      <c r="C1091">
        <v>4589804</v>
      </c>
    </row>
    <row r="1092" spans="1:3">
      <c r="A1092" s="3">
        <v>45776</v>
      </c>
      <c r="B1092">
        <v>20.66</v>
      </c>
      <c r="C1092">
        <v>5022920</v>
      </c>
    </row>
    <row r="1093" spans="1:3">
      <c r="A1093" s="3">
        <v>45777</v>
      </c>
      <c r="B1093">
        <v>20.74</v>
      </c>
      <c r="C1093">
        <v>7793835</v>
      </c>
    </row>
    <row r="1094" spans="1:3">
      <c r="A1094" s="3">
        <v>45778</v>
      </c>
      <c r="B1094">
        <v>20.2</v>
      </c>
      <c r="C1094">
        <v>5034086</v>
      </c>
    </row>
    <row r="1095" spans="1:3">
      <c r="A1095" s="3">
        <v>45779</v>
      </c>
      <c r="B1095">
        <v>20.61</v>
      </c>
      <c r="C1095">
        <v>5031120</v>
      </c>
    </row>
    <row r="1096" spans="1:3">
      <c r="A1096" s="3">
        <v>45782</v>
      </c>
      <c r="B1096">
        <v>19.87</v>
      </c>
      <c r="C1096">
        <v>8237274</v>
      </c>
    </row>
    <row r="1097" spans="1:3">
      <c r="A1097" s="3">
        <v>45783</v>
      </c>
      <c r="B1097">
        <v>19.940000000000001</v>
      </c>
      <c r="C1097">
        <v>4914735</v>
      </c>
    </row>
    <row r="1098" spans="1:3">
      <c r="A1098" s="3">
        <v>45784</v>
      </c>
      <c r="B1098">
        <v>20.27</v>
      </c>
      <c r="C1098">
        <v>6479326</v>
      </c>
    </row>
    <row r="1099" spans="1:3">
      <c r="A1099" s="3">
        <v>45785</v>
      </c>
      <c r="B1099">
        <v>20.11</v>
      </c>
      <c r="C1099">
        <v>6974348</v>
      </c>
    </row>
    <row r="1100" spans="1:3">
      <c r="A1100" s="3">
        <v>45786</v>
      </c>
      <c r="B1100">
        <v>20.399999999999999</v>
      </c>
      <c r="C1100">
        <v>7636338</v>
      </c>
    </row>
    <row r="1101" spans="1:3">
      <c r="A1101" s="3">
        <v>45789</v>
      </c>
      <c r="B1101">
        <v>20.8</v>
      </c>
      <c r="C1101">
        <v>6044971</v>
      </c>
    </row>
    <row r="1102" spans="1:3">
      <c r="A1102" s="3">
        <v>45790</v>
      </c>
      <c r="B1102">
        <v>21.57</v>
      </c>
      <c r="C1102">
        <v>9905846</v>
      </c>
    </row>
    <row r="1103" spans="1:3">
      <c r="A1103" s="3">
        <v>45791</v>
      </c>
      <c r="B1103">
        <v>22.31</v>
      </c>
      <c r="C1103">
        <v>10145644</v>
      </c>
    </row>
    <row r="1104" spans="1:3">
      <c r="A1104" s="3">
        <v>45792</v>
      </c>
      <c r="B1104">
        <v>21.92</v>
      </c>
      <c r="C1104">
        <v>12222720</v>
      </c>
    </row>
    <row r="1105" spans="1:3">
      <c r="A1105" s="3">
        <v>45793</v>
      </c>
      <c r="B1105">
        <v>21.92</v>
      </c>
      <c r="C1105">
        <v>6649413</v>
      </c>
    </row>
    <row r="1106" spans="1:3">
      <c r="A1106" s="3">
        <v>45796</v>
      </c>
      <c r="B1106">
        <v>21.59</v>
      </c>
      <c r="C1106">
        <v>3386135</v>
      </c>
    </row>
    <row r="1107" spans="1:3">
      <c r="A1107" s="3">
        <v>45797</v>
      </c>
      <c r="B1107">
        <v>21.5</v>
      </c>
      <c r="C1107">
        <v>3380958</v>
      </c>
    </row>
    <row r="1108" spans="1:3">
      <c r="A1108" s="3">
        <v>45798</v>
      </c>
      <c r="B1108">
        <v>21.75</v>
      </c>
      <c r="C1108">
        <v>3938353</v>
      </c>
    </row>
    <row r="1109" spans="1:3">
      <c r="A1109" s="3">
        <v>45799</v>
      </c>
      <c r="B1109">
        <v>21.46</v>
      </c>
      <c r="C1109">
        <v>4551192</v>
      </c>
    </row>
    <row r="1110" spans="1:3">
      <c r="A1110" s="3">
        <v>45800</v>
      </c>
      <c r="B1110">
        <v>21.58</v>
      </c>
      <c r="C1110">
        <v>4019632</v>
      </c>
    </row>
    <row r="1111" spans="1:3">
      <c r="A1111" s="3">
        <v>45803</v>
      </c>
      <c r="B1111">
        <v>21.31</v>
      </c>
      <c r="C1111">
        <v>4555658</v>
      </c>
    </row>
    <row r="1112" spans="1:3">
      <c r="A1112" s="3">
        <v>45804</v>
      </c>
      <c r="B1112">
        <v>21.43</v>
      </c>
      <c r="C1112">
        <v>3399529</v>
      </c>
    </row>
    <row r="1113" spans="1:3">
      <c r="A1113" s="3">
        <v>45805</v>
      </c>
      <c r="B1113">
        <v>22.12</v>
      </c>
      <c r="C1113">
        <v>9413408</v>
      </c>
    </row>
    <row r="1114" spans="1:3">
      <c r="A1114" s="3">
        <v>45806</v>
      </c>
      <c r="B1114">
        <v>22.73</v>
      </c>
      <c r="C1114">
        <v>9213729</v>
      </c>
    </row>
    <row r="1115" spans="1:3">
      <c r="A1115" s="3">
        <v>45807</v>
      </c>
      <c r="B1115">
        <v>22.25</v>
      </c>
      <c r="C1115">
        <v>13880233</v>
      </c>
    </row>
    <row r="1116" spans="1:3">
      <c r="A1116" s="3">
        <v>45810</v>
      </c>
      <c r="B1116">
        <v>22</v>
      </c>
      <c r="C1116">
        <v>4588814</v>
      </c>
    </row>
    <row r="1117" spans="1:3">
      <c r="A1117" s="3">
        <v>45811</v>
      </c>
      <c r="B1117">
        <v>22.16</v>
      </c>
      <c r="C1117">
        <v>5237299</v>
      </c>
    </row>
    <row r="1118" spans="1:3">
      <c r="A1118" s="3">
        <v>45812</v>
      </c>
      <c r="B1118">
        <v>22.8</v>
      </c>
      <c r="C1118">
        <v>8175424</v>
      </c>
    </row>
    <row r="1119" spans="1:3">
      <c r="A1119" s="3">
        <v>45813</v>
      </c>
      <c r="B1119">
        <v>22.72</v>
      </c>
      <c r="C1119">
        <v>4315046</v>
      </c>
    </row>
    <row r="1120" spans="1:3">
      <c r="A1120" s="3">
        <v>45814</v>
      </c>
      <c r="B1120">
        <v>22.94</v>
      </c>
      <c r="C1120">
        <v>5415149</v>
      </c>
    </row>
    <row r="1121" spans="1:3">
      <c r="A1121" s="3">
        <v>45818</v>
      </c>
      <c r="B1121">
        <v>23.09</v>
      </c>
      <c r="C1121">
        <v>5424989</v>
      </c>
    </row>
    <row r="1122" spans="1:3">
      <c r="A1122" s="3">
        <v>45819</v>
      </c>
      <c r="B1122">
        <v>23.52</v>
      </c>
      <c r="C1122">
        <v>5805887</v>
      </c>
    </row>
    <row r="1123" spans="1:3">
      <c r="A1123" s="3">
        <v>45820</v>
      </c>
      <c r="B1123">
        <v>23.47</v>
      </c>
      <c r="C1123">
        <v>11444669</v>
      </c>
    </row>
    <row r="1124" spans="1:3">
      <c r="A1124" s="3">
        <v>45821</v>
      </c>
      <c r="B1124">
        <v>25.21</v>
      </c>
      <c r="C1124">
        <v>22108850</v>
      </c>
    </row>
    <row r="1125" spans="1:3">
      <c r="A1125" s="3">
        <v>45824</v>
      </c>
      <c r="B1125">
        <v>25.96</v>
      </c>
      <c r="C1125">
        <v>14834893</v>
      </c>
    </row>
    <row r="1126" spans="1:3">
      <c r="A1126" s="3">
        <v>45825</v>
      </c>
      <c r="B1126">
        <v>25.7</v>
      </c>
      <c r="C1126">
        <v>8620703</v>
      </c>
    </row>
    <row r="1127" spans="1:3">
      <c r="A1127" s="3">
        <v>45826</v>
      </c>
      <c r="B1127">
        <v>25.65</v>
      </c>
      <c r="C1127">
        <v>7826152</v>
      </c>
    </row>
    <row r="1128" spans="1:3">
      <c r="A1128" s="3">
        <v>45827</v>
      </c>
      <c r="B1128">
        <v>25.63</v>
      </c>
      <c r="C1128">
        <v>7181059</v>
      </c>
    </row>
    <row r="1129" spans="1:3">
      <c r="A1129" s="3">
        <v>45828</v>
      </c>
      <c r="B1129">
        <v>25.85</v>
      </c>
      <c r="C1129">
        <v>14052871</v>
      </c>
    </row>
    <row r="1130" spans="1:3">
      <c r="A1130" s="3">
        <v>45831</v>
      </c>
      <c r="B1130">
        <v>25.85</v>
      </c>
      <c r="C1130">
        <v>8838535</v>
      </c>
    </row>
    <row r="1131" spans="1:3">
      <c r="A1131" s="3">
        <v>45832</v>
      </c>
      <c r="B1131">
        <v>24.16</v>
      </c>
      <c r="C1131">
        <v>14004559</v>
      </c>
    </row>
    <row r="1132" spans="1:3">
      <c r="A1132" s="3">
        <v>45833</v>
      </c>
      <c r="B1132">
        <v>24</v>
      </c>
      <c r="C1132">
        <v>5478928</v>
      </c>
    </row>
    <row r="1133" spans="1:3">
      <c r="A1133" s="3">
        <v>45834</v>
      </c>
      <c r="B1133">
        <v>23.85</v>
      </c>
      <c r="C1133">
        <v>4371085</v>
      </c>
    </row>
    <row r="1134" spans="1:3">
      <c r="A1134" s="3">
        <v>45835</v>
      </c>
      <c r="B1134">
        <v>23.72</v>
      </c>
      <c r="C1134">
        <v>5215106</v>
      </c>
    </row>
    <row r="1135" spans="1:3">
      <c r="A1135" s="3">
        <v>45838</v>
      </c>
      <c r="B1135">
        <v>23.63</v>
      </c>
      <c r="C1135">
        <v>6682117</v>
      </c>
    </row>
    <row r="1136" spans="1:3">
      <c r="A1136" s="3">
        <v>45839</v>
      </c>
      <c r="B1136">
        <v>23.56</v>
      </c>
      <c r="C1136">
        <v>4033565</v>
      </c>
    </row>
    <row r="1137" spans="1:3">
      <c r="A1137" s="3">
        <v>45840</v>
      </c>
      <c r="B1137">
        <v>23.82</v>
      </c>
      <c r="C1137">
        <v>4581668</v>
      </c>
    </row>
    <row r="1138" spans="1:3">
      <c r="A1138" s="3">
        <v>45841</v>
      </c>
      <c r="B1138">
        <v>24</v>
      </c>
      <c r="C1138">
        <v>3489326</v>
      </c>
    </row>
    <row r="1139" spans="1:3">
      <c r="A1139" s="3">
        <v>45842</v>
      </c>
      <c r="B1139">
        <v>24.06</v>
      </c>
      <c r="C1139">
        <v>2699094</v>
      </c>
    </row>
    <row r="1140" spans="1:3">
      <c r="A1140" s="3">
        <v>45845</v>
      </c>
      <c r="B1140">
        <v>23.87</v>
      </c>
      <c r="C1140">
        <v>4526272</v>
      </c>
    </row>
    <row r="1141" spans="1:3">
      <c r="A1141" s="3">
        <v>45846</v>
      </c>
      <c r="B1141">
        <v>23.84</v>
      </c>
      <c r="C1141">
        <v>3583086</v>
      </c>
    </row>
    <row r="1142" spans="1:3">
      <c r="A1142" s="3">
        <v>45847</v>
      </c>
      <c r="B1142">
        <v>24</v>
      </c>
      <c r="C1142">
        <v>5505123</v>
      </c>
    </row>
    <row r="1143" spans="1:3">
      <c r="A1143" s="3">
        <v>45848</v>
      </c>
      <c r="B1143">
        <v>24</v>
      </c>
      <c r="C1143">
        <v>2955840</v>
      </c>
    </row>
    <row r="1144" spans="1:3">
      <c r="A1144" s="3">
        <v>45849</v>
      </c>
      <c r="B1144">
        <v>23.97</v>
      </c>
      <c r="C1144">
        <v>2910237</v>
      </c>
    </row>
    <row r="1145" spans="1:3">
      <c r="A1145" s="3">
        <v>45852</v>
      </c>
      <c r="B1145">
        <v>24.07</v>
      </c>
      <c r="C1145">
        <v>2752620</v>
      </c>
    </row>
    <row r="1146" spans="1:3">
      <c r="A1146" s="3">
        <v>45853</v>
      </c>
      <c r="B1146">
        <v>24.19</v>
      </c>
      <c r="C1146">
        <v>3025352</v>
      </c>
    </row>
    <row r="1147" spans="1:3">
      <c r="A1147" s="3">
        <v>45854</v>
      </c>
      <c r="B1147">
        <v>24.17</v>
      </c>
      <c r="C1147">
        <v>2773192</v>
      </c>
    </row>
    <row r="1148" spans="1:3">
      <c r="A1148" s="3">
        <v>45855</v>
      </c>
      <c r="B1148">
        <v>24.15</v>
      </c>
      <c r="C1148">
        <v>3144759</v>
      </c>
    </row>
    <row r="1149" spans="1:3">
      <c r="A1149" s="3">
        <v>45856</v>
      </c>
      <c r="B1149">
        <v>24.4</v>
      </c>
      <c r="C1149">
        <v>5227837</v>
      </c>
    </row>
    <row r="1150" spans="1:3">
      <c r="A1150" s="3">
        <v>45859</v>
      </c>
      <c r="B1150">
        <v>24.75</v>
      </c>
      <c r="C1150">
        <v>2153758</v>
      </c>
    </row>
    <row r="1151" spans="1:3">
      <c r="A1151" s="3">
        <v>45860</v>
      </c>
      <c r="B1151">
        <v>24.85</v>
      </c>
      <c r="C1151">
        <v>4034223</v>
      </c>
    </row>
    <row r="1152" spans="1:3">
      <c r="A1152" s="3">
        <v>45861</v>
      </c>
      <c r="B1152">
        <v>25.21</v>
      </c>
      <c r="C1152">
        <v>6069578</v>
      </c>
    </row>
    <row r="1153" spans="1:3">
      <c r="A1153" s="3">
        <v>45862</v>
      </c>
      <c r="B1153">
        <v>25.26</v>
      </c>
      <c r="C1153">
        <v>5441154</v>
      </c>
    </row>
    <row r="1154" spans="1:3">
      <c r="A1154" s="3">
        <v>45863</v>
      </c>
      <c r="B1154">
        <v>26.2</v>
      </c>
      <c r="C1154">
        <v>8843037</v>
      </c>
    </row>
    <row r="1155" spans="1:3">
      <c r="A1155" s="3">
        <v>45866</v>
      </c>
      <c r="B1155">
        <v>26.19</v>
      </c>
      <c r="C1155">
        <v>4196717</v>
      </c>
    </row>
    <row r="1156" spans="1:3">
      <c r="A1156" s="3">
        <v>45867</v>
      </c>
      <c r="B1156">
        <v>26.6</v>
      </c>
      <c r="C1156">
        <v>5908212</v>
      </c>
    </row>
    <row r="1157" spans="1:3">
      <c r="A1157" s="3">
        <v>45868</v>
      </c>
      <c r="B1157">
        <v>26.57</v>
      </c>
      <c r="C1157">
        <v>6236400</v>
      </c>
    </row>
    <row r="1158" spans="1:3">
      <c r="A1158" s="3">
        <v>45869</v>
      </c>
      <c r="B1158">
        <v>26.59</v>
      </c>
      <c r="C1158">
        <v>6268724</v>
      </c>
    </row>
    <row r="1159" spans="1:3">
      <c r="A1159" s="3">
        <v>45870</v>
      </c>
      <c r="B1159">
        <v>26.53</v>
      </c>
      <c r="C1159">
        <v>3095076</v>
      </c>
    </row>
    <row r="1160" spans="1:3">
      <c r="A1160" s="3">
        <v>45873</v>
      </c>
      <c r="B1160">
        <v>26.19</v>
      </c>
      <c r="C1160">
        <v>4051859</v>
      </c>
    </row>
    <row r="1161" spans="1:3">
      <c r="A1161" s="3">
        <v>45874</v>
      </c>
      <c r="B1161">
        <v>26.56</v>
      </c>
      <c r="C1161">
        <v>4073233</v>
      </c>
    </row>
    <row r="1162" spans="1:3">
      <c r="A1162" s="3">
        <v>45875</v>
      </c>
      <c r="B1162">
        <v>26.9</v>
      </c>
      <c r="C1162">
        <v>4391981</v>
      </c>
    </row>
    <row r="1163" spans="1:3">
      <c r="A1163" s="3">
        <v>45876</v>
      </c>
      <c r="B1163">
        <v>27</v>
      </c>
      <c r="C1163">
        <v>3108614</v>
      </c>
    </row>
    <row r="1164" spans="1:3">
      <c r="A1164" s="3">
        <v>45877</v>
      </c>
      <c r="B1164">
        <v>26.83</v>
      </c>
      <c r="C1164">
        <v>3958787</v>
      </c>
    </row>
    <row r="1165" spans="1:3">
      <c r="A1165" s="3">
        <v>45880</v>
      </c>
      <c r="B1165">
        <v>27.02</v>
      </c>
      <c r="C1165">
        <v>2922344</v>
      </c>
    </row>
    <row r="1166" spans="1:3">
      <c r="A1166" s="3">
        <v>45881</v>
      </c>
      <c r="B1166">
        <v>27.02</v>
      </c>
      <c r="C1166">
        <v>3389461</v>
      </c>
    </row>
    <row r="1167" spans="1:3">
      <c r="A1167" s="3">
        <v>45882</v>
      </c>
      <c r="B1167">
        <v>26.78</v>
      </c>
      <c r="C1167">
        <v>4025182</v>
      </c>
    </row>
    <row r="1168" spans="1:3">
      <c r="A1168" s="3">
        <v>45883</v>
      </c>
      <c r="B1168">
        <v>26.76</v>
      </c>
      <c r="C1168">
        <v>3033353</v>
      </c>
    </row>
    <row r="1169" spans="1:3">
      <c r="A1169" s="3">
        <v>45884</v>
      </c>
      <c r="B1169">
        <v>26.82</v>
      </c>
      <c r="C1169">
        <v>4019669</v>
      </c>
    </row>
    <row r="1170" spans="1:3">
      <c r="A1170" s="3">
        <v>45887</v>
      </c>
      <c r="B1170">
        <v>26.89</v>
      </c>
      <c r="C1170">
        <v>3917045</v>
      </c>
    </row>
    <row r="1171" spans="1:3">
      <c r="A1171" s="3">
        <v>45888</v>
      </c>
      <c r="B1171">
        <v>26.14</v>
      </c>
      <c r="C1171">
        <v>6887029</v>
      </c>
    </row>
    <row r="1172" spans="1:3">
      <c r="A1172" s="3">
        <v>45889</v>
      </c>
      <c r="B1172">
        <v>26.16</v>
      </c>
      <c r="C1172">
        <v>6279436</v>
      </c>
    </row>
    <row r="1173" spans="1:3">
      <c r="A1173" s="3">
        <v>45890</v>
      </c>
      <c r="B1173">
        <v>26.51</v>
      </c>
      <c r="C1173">
        <v>5824333</v>
      </c>
    </row>
    <row r="1174" spans="1:3">
      <c r="A1174" s="3">
        <v>45891</v>
      </c>
      <c r="B1174">
        <v>26.61</v>
      </c>
      <c r="C1174">
        <v>6427699</v>
      </c>
    </row>
    <row r="1175" spans="1:3">
      <c r="A1175" s="3">
        <v>45894</v>
      </c>
      <c r="B1175">
        <v>26.85</v>
      </c>
      <c r="C1175">
        <v>7276098</v>
      </c>
    </row>
    <row r="1176" spans="1:3">
      <c r="A1176" s="3">
        <v>45895</v>
      </c>
      <c r="B1176">
        <v>27.03</v>
      </c>
      <c r="C1176">
        <v>8330183</v>
      </c>
    </row>
    <row r="1177" spans="1:3">
      <c r="A1177" s="3">
        <v>45896</v>
      </c>
      <c r="B1177">
        <v>27.08</v>
      </c>
      <c r="C1177">
        <v>5863588</v>
      </c>
    </row>
    <row r="1178" spans="1:3">
      <c r="A1178" s="3">
        <v>45897</v>
      </c>
      <c r="B1178">
        <v>26.15</v>
      </c>
      <c r="C1178">
        <v>4854009</v>
      </c>
    </row>
    <row r="1179" spans="1:3">
      <c r="A1179" s="3">
        <v>45898</v>
      </c>
      <c r="B1179">
        <v>26.41</v>
      </c>
      <c r="C1179">
        <v>4515894</v>
      </c>
    </row>
    <row r="1180" spans="1:3">
      <c r="A1180" s="3">
        <v>45901</v>
      </c>
      <c r="B1180">
        <v>26.13</v>
      </c>
      <c r="C1180">
        <v>3668361</v>
      </c>
    </row>
    <row r="1181" spans="1:3">
      <c r="A1181" s="3">
        <v>45902</v>
      </c>
      <c r="B1181">
        <v>26.15</v>
      </c>
      <c r="C1181">
        <v>3735690</v>
      </c>
    </row>
    <row r="1182" spans="1:3">
      <c r="A1182" s="3">
        <v>45903</v>
      </c>
      <c r="B1182">
        <v>25.95</v>
      </c>
      <c r="C1182">
        <v>7540770</v>
      </c>
    </row>
    <row r="1183" spans="1:3">
      <c r="A1183" s="3">
        <v>45904</v>
      </c>
      <c r="B1183">
        <v>25.77</v>
      </c>
      <c r="C1183">
        <v>5334474</v>
      </c>
    </row>
    <row r="1184" spans="1:3">
      <c r="A1184" s="3">
        <v>45905</v>
      </c>
      <c r="B1184">
        <v>25.68</v>
      </c>
      <c r="C1184">
        <v>3987476</v>
      </c>
    </row>
    <row r="1185" spans="1:3">
      <c r="A1185" s="3">
        <v>45908</v>
      </c>
      <c r="B1185">
        <v>24.98</v>
      </c>
      <c r="C1185">
        <v>5774954</v>
      </c>
    </row>
    <row r="1186" spans="1:3">
      <c r="A1186" s="3">
        <v>45909</v>
      </c>
      <c r="B1186">
        <v>24.68</v>
      </c>
      <c r="C1186">
        <v>3633811</v>
      </c>
    </row>
    <row r="1187" spans="1:3">
      <c r="A1187" s="3">
        <v>45910</v>
      </c>
      <c r="B1187">
        <v>24.77</v>
      </c>
      <c r="C1187">
        <v>3172807</v>
      </c>
    </row>
    <row r="1188" spans="1:3">
      <c r="A1188" s="3">
        <v>45911</v>
      </c>
      <c r="B1188">
        <v>25.07</v>
      </c>
      <c r="C1188">
        <v>4682896</v>
      </c>
    </row>
    <row r="1189" spans="1:3">
      <c r="A1189" s="3">
        <v>45912</v>
      </c>
      <c r="B1189">
        <v>24.22</v>
      </c>
      <c r="C1189">
        <v>9148856</v>
      </c>
    </row>
    <row r="1190" spans="1:3">
      <c r="A1190" s="3">
        <v>45915</v>
      </c>
      <c r="B1190">
        <v>24.21</v>
      </c>
      <c r="C1190">
        <v>4001446</v>
      </c>
    </row>
    <row r="1191" spans="1:3">
      <c r="A1191" s="3">
        <v>45916</v>
      </c>
      <c r="B1191">
        <v>24.28</v>
      </c>
      <c r="C1191">
        <v>3672641</v>
      </c>
    </row>
    <row r="1192" spans="1:3">
      <c r="A1192" s="3">
        <v>45917</v>
      </c>
      <c r="B1192">
        <v>24.6</v>
      </c>
      <c r="C1192">
        <v>4482385</v>
      </c>
    </row>
    <row r="1193" spans="1:3">
      <c r="A1193" s="3">
        <v>45918</v>
      </c>
      <c r="B1193">
        <v>23.06</v>
      </c>
      <c r="C1193">
        <v>14381558</v>
      </c>
    </row>
    <row r="1194" spans="1:3">
      <c r="A1194" s="3">
        <v>45919</v>
      </c>
      <c r="B1194">
        <v>23.03</v>
      </c>
      <c r="C1194">
        <v>12931397</v>
      </c>
    </row>
    <row r="1195" spans="1:3">
      <c r="A1195" s="3">
        <v>45922</v>
      </c>
      <c r="B1195">
        <v>22.81</v>
      </c>
      <c r="C1195">
        <v>6953905</v>
      </c>
    </row>
    <row r="1196" spans="1:3">
      <c r="A1196" s="3">
        <v>45923</v>
      </c>
      <c r="B1196">
        <v>22.87</v>
      </c>
      <c r="C1196">
        <v>3618197</v>
      </c>
    </row>
    <row r="1197" spans="1:3">
      <c r="A1197" s="3">
        <v>45924</v>
      </c>
      <c r="B1197">
        <v>22.87</v>
      </c>
      <c r="C1197">
        <v>5921860</v>
      </c>
    </row>
    <row r="1198" spans="1:3">
      <c r="A1198" s="3">
        <v>45925</v>
      </c>
      <c r="B1198">
        <v>23.45</v>
      </c>
      <c r="C1198">
        <v>7471046</v>
      </c>
    </row>
    <row r="1199" spans="1:3">
      <c r="A1199" s="3">
        <v>45926</v>
      </c>
      <c r="B1199">
        <v>23.33</v>
      </c>
      <c r="C1199">
        <v>4691781</v>
      </c>
    </row>
    <row r="1200" spans="1:3">
      <c r="A1200" s="3">
        <v>45929</v>
      </c>
      <c r="B1200">
        <v>23.42</v>
      </c>
      <c r="C1200">
        <v>3669222</v>
      </c>
    </row>
    <row r="1201" spans="1:3">
      <c r="A1201" s="3">
        <v>45930</v>
      </c>
      <c r="B1201">
        <v>23.03</v>
      </c>
      <c r="C1201">
        <v>6809279</v>
      </c>
    </row>
    <row r="1202" spans="1:3">
      <c r="A1202" s="3">
        <v>45931</v>
      </c>
      <c r="B1202">
        <v>22.85</v>
      </c>
      <c r="C1202">
        <v>5712907</v>
      </c>
    </row>
    <row r="1203" spans="1:3">
      <c r="A1203" s="3">
        <v>45932</v>
      </c>
      <c r="B1203">
        <v>23.01</v>
      </c>
      <c r="C1203">
        <v>4685119</v>
      </c>
    </row>
    <row r="1204" spans="1:3">
      <c r="A1204" s="3">
        <v>45933</v>
      </c>
      <c r="B1204">
        <v>23</v>
      </c>
      <c r="C1204">
        <v>4158834</v>
      </c>
    </row>
    <row r="1205" spans="1:3">
      <c r="A1205" s="3">
        <v>45936</v>
      </c>
      <c r="B1205">
        <v>23.15</v>
      </c>
      <c r="C1205">
        <v>2699106</v>
      </c>
    </row>
    <row r="1206" spans="1:3">
      <c r="A1206" s="3">
        <v>45937</v>
      </c>
      <c r="B1206">
        <v>23.01</v>
      </c>
      <c r="C1206">
        <v>4643993</v>
      </c>
    </row>
    <row r="1207" spans="1:3">
      <c r="A1207" s="3">
        <v>45938</v>
      </c>
      <c r="B1207">
        <v>22.81</v>
      </c>
      <c r="C1207">
        <v>3950670</v>
      </c>
    </row>
    <row r="1208" spans="1:3">
      <c r="A1208" s="3">
        <v>45939</v>
      </c>
      <c r="B1208">
        <v>22.82</v>
      </c>
      <c r="C1208">
        <v>3856470</v>
      </c>
    </row>
    <row r="1209" spans="1:3">
      <c r="A1209" s="3">
        <v>45940</v>
      </c>
      <c r="B1209">
        <v>22.55</v>
      </c>
      <c r="C1209">
        <v>7998785</v>
      </c>
    </row>
    <row r="1210" spans="1:3">
      <c r="A1210" s="3">
        <v>45943</v>
      </c>
      <c r="B1210">
        <v>22.27</v>
      </c>
      <c r="C1210">
        <v>4858663</v>
      </c>
    </row>
    <row r="1211" spans="1:3">
      <c r="A1211" s="3">
        <v>45944</v>
      </c>
      <c r="B1211">
        <v>22.35</v>
      </c>
      <c r="C1211">
        <v>6343317</v>
      </c>
    </row>
    <row r="1212" spans="1:3">
      <c r="A1212" s="3">
        <v>45945</v>
      </c>
      <c r="B1212">
        <v>22.43</v>
      </c>
      <c r="C1212">
        <v>6391617</v>
      </c>
    </row>
    <row r="1213" spans="1:3">
      <c r="A1213" s="3">
        <v>45946</v>
      </c>
      <c r="B1213">
        <v>22.7</v>
      </c>
      <c r="C1213">
        <v>4196997</v>
      </c>
    </row>
    <row r="1214" spans="1:3">
      <c r="A1214" s="3">
        <v>45947</v>
      </c>
      <c r="B1214">
        <v>22.1</v>
      </c>
      <c r="C1214">
        <v>7231400</v>
      </c>
    </row>
    <row r="1215" spans="1:3">
      <c r="A1215" s="3">
        <v>45950</v>
      </c>
      <c r="B1215">
        <v>22.26</v>
      </c>
      <c r="C1215">
        <v>5001270</v>
      </c>
    </row>
    <row r="1216" spans="1:3">
      <c r="A1216" s="3">
        <v>45951</v>
      </c>
      <c r="B1216">
        <v>22.39</v>
      </c>
      <c r="C1216">
        <v>5310598</v>
      </c>
    </row>
    <row r="1217" spans="1:3">
      <c r="A1217" s="3">
        <v>45952</v>
      </c>
      <c r="B1217">
        <v>23.17</v>
      </c>
      <c r="C1217">
        <v>7365141</v>
      </c>
    </row>
    <row r="1218" spans="1:3">
      <c r="A1218" s="3">
        <v>45953</v>
      </c>
      <c r="B1218">
        <v>24.17</v>
      </c>
      <c r="C1218">
        <v>8306038</v>
      </c>
    </row>
    <row r="1219" spans="1:3">
      <c r="A1219" s="3">
        <v>45954</v>
      </c>
      <c r="B1219">
        <v>24.4</v>
      </c>
      <c r="C1219">
        <v>5741384</v>
      </c>
    </row>
    <row r="1220" spans="1:3">
      <c r="A1220" s="3">
        <v>45957</v>
      </c>
      <c r="B1220">
        <v>24.69</v>
      </c>
      <c r="C1220">
        <v>4675711</v>
      </c>
    </row>
    <row r="1221" spans="1:3">
      <c r="A1221" s="3">
        <v>45958</v>
      </c>
      <c r="B1221">
        <v>24.26</v>
      </c>
      <c r="C1221">
        <v>4293425</v>
      </c>
    </row>
    <row r="1222" spans="1:3">
      <c r="A1222" s="3">
        <v>45959</v>
      </c>
      <c r="B1222">
        <v>24.16</v>
      </c>
      <c r="C1222">
        <v>3654725</v>
      </c>
    </row>
    <row r="1223" spans="1:3">
      <c r="A1223" s="3">
        <v>45960</v>
      </c>
      <c r="B1223">
        <v>24.5</v>
      </c>
      <c r="C1223">
        <v>4718992</v>
      </c>
    </row>
    <row r="1224" spans="1:3">
      <c r="A1224" s="3">
        <v>45961</v>
      </c>
      <c r="B1224">
        <v>24.8</v>
      </c>
      <c r="C1224">
        <v>5648575</v>
      </c>
    </row>
    <row r="1225" spans="1:3">
      <c r="A1225" s="3">
        <v>45964</v>
      </c>
      <c r="B1225">
        <v>25.12</v>
      </c>
      <c r="C1225">
        <v>4427005</v>
      </c>
    </row>
    <row r="1226" spans="1:3">
      <c r="A1226" s="3">
        <v>45965</v>
      </c>
      <c r="B1226">
        <v>24.94</v>
      </c>
      <c r="C1226">
        <v>3051217</v>
      </c>
    </row>
    <row r="1227" spans="1:3">
      <c r="A1227" s="3">
        <v>45966</v>
      </c>
      <c r="B1227">
        <v>25.16</v>
      </c>
      <c r="C1227">
        <v>4635883</v>
      </c>
    </row>
    <row r="1228" spans="1:3">
      <c r="A1228" s="3">
        <v>45967</v>
      </c>
      <c r="B1228">
        <v>25.56</v>
      </c>
      <c r="C1228">
        <v>5920137</v>
      </c>
    </row>
    <row r="1229" spans="1:3">
      <c r="A1229" s="3">
        <v>45968</v>
      </c>
      <c r="B1229">
        <v>25.84</v>
      </c>
      <c r="C1229">
        <v>7289004</v>
      </c>
    </row>
    <row r="1230" spans="1:3">
      <c r="A1230" s="3">
        <v>45971</v>
      </c>
      <c r="B1230">
        <v>26.14</v>
      </c>
      <c r="C1230">
        <v>5824211</v>
      </c>
    </row>
    <row r="1231" spans="1:3">
      <c r="A1231" s="3">
        <v>45972</v>
      </c>
      <c r="B1231">
        <v>26.55</v>
      </c>
      <c r="C1231">
        <v>5124421</v>
      </c>
    </row>
    <row r="1232" spans="1:3">
      <c r="A1232" s="3">
        <v>45973</v>
      </c>
      <c r="B1232">
        <v>26.92</v>
      </c>
      <c r="C1232">
        <v>4867294</v>
      </c>
    </row>
    <row r="1233" spans="1:3">
      <c r="A1233" s="3">
        <v>45974</v>
      </c>
      <c r="B1233">
        <v>26.16</v>
      </c>
      <c r="C1233">
        <v>5815735</v>
      </c>
    </row>
    <row r="1234" spans="1:3">
      <c r="A1234" s="3">
        <v>45975</v>
      </c>
      <c r="B1234">
        <v>26.24</v>
      </c>
      <c r="C1234">
        <v>4185616</v>
      </c>
    </row>
    <row r="1235" spans="1:3">
      <c r="A1235" s="3">
        <v>45978</v>
      </c>
      <c r="B1235">
        <v>26.47</v>
      </c>
      <c r="C1235">
        <v>4494270</v>
      </c>
    </row>
    <row r="1236" spans="1:3">
      <c r="A1236" s="3">
        <v>45979</v>
      </c>
      <c r="B1236">
        <v>25.96</v>
      </c>
      <c r="C1236">
        <v>4845830</v>
      </c>
    </row>
    <row r="1237" spans="1:3">
      <c r="A1237" s="3">
        <v>45980</v>
      </c>
      <c r="B1237">
        <v>26.27</v>
      </c>
      <c r="C1237">
        <v>4052096</v>
      </c>
    </row>
    <row r="1238" spans="1:3">
      <c r="A1238" s="3">
        <v>45981</v>
      </c>
      <c r="B1238">
        <v>26.12</v>
      </c>
      <c r="C1238">
        <v>4524466</v>
      </c>
    </row>
    <row r="1239" spans="1:3">
      <c r="A1239" s="3">
        <v>45982</v>
      </c>
      <c r="B1239">
        <v>25.41</v>
      </c>
      <c r="C1239">
        <v>5497518</v>
      </c>
    </row>
    <row r="1240" spans="1:3">
      <c r="A1240" s="3">
        <v>45985</v>
      </c>
      <c r="B1240">
        <v>25.08</v>
      </c>
      <c r="C1240">
        <v>7338828</v>
      </c>
    </row>
    <row r="1241" spans="1:3">
      <c r="A1241" s="3">
        <v>45986</v>
      </c>
      <c r="B1241">
        <v>25.11</v>
      </c>
      <c r="C1241">
        <v>3927555</v>
      </c>
    </row>
    <row r="1242" spans="1:3">
      <c r="A1242" s="3">
        <v>45987</v>
      </c>
      <c r="B1242">
        <v>25.27</v>
      </c>
      <c r="C1242">
        <v>8377591</v>
      </c>
    </row>
    <row r="1243" spans="1:3">
      <c r="A1243" s="3">
        <v>45988</v>
      </c>
      <c r="B1243">
        <v>25.02</v>
      </c>
      <c r="C1243">
        <v>2454140</v>
      </c>
    </row>
    <row r="1244" spans="1:3">
      <c r="A1244" s="3">
        <v>45989</v>
      </c>
      <c r="B1244">
        <v>24.93</v>
      </c>
      <c r="C1244">
        <v>3622867</v>
      </c>
    </row>
    <row r="1245" spans="1:3">
      <c r="A1245" s="3">
        <v>45992</v>
      </c>
      <c r="B1245">
        <v>25.16</v>
      </c>
      <c r="C1245">
        <v>4301059</v>
      </c>
    </row>
    <row r="1246" spans="1:3">
      <c r="A1246" s="3">
        <v>45993</v>
      </c>
      <c r="B1246">
        <v>25.4</v>
      </c>
      <c r="C1246">
        <v>3958373</v>
      </c>
    </row>
    <row r="1247" spans="1:3">
      <c r="A1247" s="3">
        <v>45994</v>
      </c>
      <c r="B1247">
        <v>25.4</v>
      </c>
      <c r="C1247">
        <v>6462231</v>
      </c>
    </row>
    <row r="1248" spans="1:3">
      <c r="A1248" s="3">
        <v>45995</v>
      </c>
      <c r="B1248">
        <v>25.55</v>
      </c>
      <c r="C1248">
        <v>4047344</v>
      </c>
    </row>
    <row r="1249" spans="1:3">
      <c r="A1249" s="3">
        <v>45996</v>
      </c>
      <c r="B1249">
        <v>25.15</v>
      </c>
      <c r="C1249">
        <v>5224112</v>
      </c>
    </row>
    <row r="1250" spans="1:3">
      <c r="A1250" s="3">
        <v>45999</v>
      </c>
      <c r="B1250">
        <v>25.2</v>
      </c>
      <c r="C1250">
        <v>3438523</v>
      </c>
    </row>
    <row r="1251" spans="1:3">
      <c r="A1251" s="3">
        <v>46000</v>
      </c>
      <c r="B1251">
        <v>24.9</v>
      </c>
      <c r="C1251">
        <v>4836230</v>
      </c>
    </row>
    <row r="1252" spans="1:3">
      <c r="A1252" s="3">
        <v>46001</v>
      </c>
      <c r="B1252">
        <v>24.69</v>
      </c>
      <c r="C1252">
        <v>3993189</v>
      </c>
    </row>
    <row r="1253" spans="1:3">
      <c r="A1253" s="3">
        <v>46002</v>
      </c>
      <c r="B1253">
        <v>24.75</v>
      </c>
      <c r="C1253">
        <v>3993222</v>
      </c>
    </row>
    <row r="1254" spans="1:3">
      <c r="A1254" s="3">
        <v>46003</v>
      </c>
      <c r="B1254">
        <v>24.73</v>
      </c>
      <c r="C1254">
        <v>4582225</v>
      </c>
    </row>
    <row r="1255" spans="1:3">
      <c r="A1255" s="3">
        <v>46006</v>
      </c>
      <c r="B1255">
        <v>24.55</v>
      </c>
      <c r="C1255">
        <v>3398205</v>
      </c>
    </row>
    <row r="1256" spans="1:3">
      <c r="A1256" s="3">
        <v>46007</v>
      </c>
      <c r="B1256">
        <v>23.99</v>
      </c>
      <c r="C1256">
        <v>6411133</v>
      </c>
    </row>
    <row r="1257" spans="1:3">
      <c r="A1257" s="3">
        <v>46008</v>
      </c>
      <c r="B1257">
        <v>23.42</v>
      </c>
      <c r="C1257">
        <v>7813002</v>
      </c>
    </row>
    <row r="1258" spans="1:3">
      <c r="A1258" s="3">
        <v>46009</v>
      </c>
      <c r="B1258">
        <v>22.8</v>
      </c>
      <c r="C1258">
        <v>9703389</v>
      </c>
    </row>
    <row r="1259" spans="1:3">
      <c r="A1259" s="3">
        <v>46010</v>
      </c>
      <c r="B1259">
        <v>22.8</v>
      </c>
      <c r="C1259">
        <v>11714087</v>
      </c>
    </row>
    <row r="1260" spans="1:3">
      <c r="A1260" s="3">
        <v>46013</v>
      </c>
      <c r="B1260">
        <v>22.99</v>
      </c>
      <c r="C1260">
        <v>5075360</v>
      </c>
    </row>
    <row r="1261" spans="1:3">
      <c r="A1261" s="3">
        <v>46014</v>
      </c>
      <c r="B1261">
        <v>23.27</v>
      </c>
      <c r="C1261">
        <v>5073778</v>
      </c>
    </row>
    <row r="1262" spans="1:3">
      <c r="A1262" s="3">
        <v>46015</v>
      </c>
      <c r="B1262">
        <v>23.16</v>
      </c>
      <c r="C1262">
        <v>2262400</v>
      </c>
    </row>
    <row r="1263" spans="1:3">
      <c r="A1263" s="3">
        <v>46020</v>
      </c>
      <c r="B1263">
        <v>23.08</v>
      </c>
      <c r="C1263">
        <v>3403859</v>
      </c>
    </row>
    <row r="1264" spans="1:3">
      <c r="A1264" s="3">
        <v>46021</v>
      </c>
      <c r="B1264">
        <v>23.37</v>
      </c>
      <c r="C1264">
        <v>2806536</v>
      </c>
    </row>
    <row r="1265" spans="1:3">
      <c r="A1265" s="3">
        <v>46022</v>
      </c>
      <c r="B1265">
        <v>23.59</v>
      </c>
      <c r="C1265">
        <v>2240384</v>
      </c>
    </row>
    <row r="1266" spans="1:3">
      <c r="A1266" s="3">
        <v>46024</v>
      </c>
      <c r="B1266">
        <v>23.66</v>
      </c>
      <c r="C1266">
        <v>2253737</v>
      </c>
    </row>
    <row r="1267" spans="1:3">
      <c r="A1267" s="3">
        <v>46027</v>
      </c>
      <c r="B1267">
        <v>23.33</v>
      </c>
      <c r="C1267">
        <v>4849614</v>
      </c>
    </row>
    <row r="1268" spans="1:3">
      <c r="A1268" s="3">
        <v>46028</v>
      </c>
      <c r="B1268">
        <v>23.52</v>
      </c>
      <c r="C1268">
        <v>4739475</v>
      </c>
    </row>
    <row r="1269" spans="1:3">
      <c r="A1269" s="3">
        <v>46029</v>
      </c>
      <c r="B1269">
        <v>22.86</v>
      </c>
      <c r="C1269">
        <v>5767840</v>
      </c>
    </row>
    <row r="1270" spans="1:3">
      <c r="A1270" s="3">
        <v>46030</v>
      </c>
      <c r="B1270">
        <v>22.95</v>
      </c>
      <c r="C1270">
        <v>3970086</v>
      </c>
    </row>
    <row r="1271" spans="1:3">
      <c r="A1271" s="3">
        <v>46031</v>
      </c>
      <c r="B1271">
        <v>23.59</v>
      </c>
      <c r="C1271">
        <v>5867572</v>
      </c>
    </row>
    <row r="1272" spans="1:3">
      <c r="A1272" s="3">
        <v>46034</v>
      </c>
      <c r="B1272">
        <v>23.72</v>
      </c>
      <c r="C1272">
        <v>3892219</v>
      </c>
    </row>
    <row r="1273" spans="1:3">
      <c r="A1273" s="3">
        <v>46035</v>
      </c>
      <c r="B1273">
        <v>23.31</v>
      </c>
      <c r="C1273">
        <v>5922476</v>
      </c>
    </row>
    <row r="1274" spans="1:3">
      <c r="A1274" s="3">
        <v>46036</v>
      </c>
      <c r="B1274">
        <v>23.92</v>
      </c>
      <c r="C1274">
        <v>5792557</v>
      </c>
    </row>
    <row r="1275" spans="1:3">
      <c r="A1275" s="3">
        <v>46037</v>
      </c>
      <c r="B1275">
        <v>24.02</v>
      </c>
      <c r="C1275">
        <v>4636753</v>
      </c>
    </row>
    <row r="1276" spans="1:3">
      <c r="A1276" s="3">
        <v>46038</v>
      </c>
      <c r="B1276">
        <v>23.68</v>
      </c>
      <c r="C1276">
        <v>5736370</v>
      </c>
    </row>
    <row r="1277" spans="1:3">
      <c r="A1277" s="3">
        <v>46041</v>
      </c>
      <c r="B1277">
        <v>23.75</v>
      </c>
      <c r="C1277">
        <v>3565349</v>
      </c>
    </row>
    <row r="1278" spans="1:3">
      <c r="A1278" s="3">
        <v>46042</v>
      </c>
      <c r="B1278">
        <v>23.5</v>
      </c>
      <c r="C1278">
        <v>4609405</v>
      </c>
    </row>
    <row r="1279" spans="1:3">
      <c r="A1279" s="3">
        <v>46043</v>
      </c>
      <c r="B1279">
        <v>23.52</v>
      </c>
      <c r="C1279">
        <v>3492440</v>
      </c>
    </row>
    <row r="1280" spans="1:3">
      <c r="A1280" s="3">
        <v>46044</v>
      </c>
      <c r="B1280">
        <v>24.2</v>
      </c>
      <c r="C1280">
        <v>5245646</v>
      </c>
    </row>
    <row r="1281" spans="1:3">
      <c r="A1281" s="3">
        <v>46045</v>
      </c>
      <c r="B1281">
        <v>24.08</v>
      </c>
      <c r="C1281">
        <v>5552486</v>
      </c>
    </row>
    <row r="1282" spans="1:3">
      <c r="A1282" s="3">
        <v>46049</v>
      </c>
      <c r="B1282">
        <v>24.32</v>
      </c>
      <c r="C1282">
        <v>4613222</v>
      </c>
    </row>
    <row r="1283" spans="1:3">
      <c r="A1283" s="3">
        <v>46050</v>
      </c>
      <c r="B1283">
        <v>24.98</v>
      </c>
      <c r="C1283">
        <v>8295240</v>
      </c>
    </row>
    <row r="1284" spans="1:3">
      <c r="A1284" s="3">
        <v>46051</v>
      </c>
      <c r="B1284">
        <v>25.16</v>
      </c>
      <c r="C1284">
        <v>6365419</v>
      </c>
    </row>
    <row r="1285" spans="1:3">
      <c r="A1285" s="3">
        <v>46052</v>
      </c>
      <c r="B1285">
        <v>25.37</v>
      </c>
      <c r="C1285">
        <v>8433101</v>
      </c>
    </row>
    <row r="1286" spans="1:3">
      <c r="A1286" s="3">
        <v>46055</v>
      </c>
      <c r="B1286">
        <v>24.91</v>
      </c>
      <c r="C1286">
        <v>5416254</v>
      </c>
    </row>
    <row r="1287" spans="1:3">
      <c r="A1287" s="3">
        <v>46056</v>
      </c>
      <c r="B1287">
        <v>25.06</v>
      </c>
      <c r="C1287">
        <v>4212754</v>
      </c>
    </row>
    <row r="1288" spans="1:3">
      <c r="A1288" s="3">
        <v>46057</v>
      </c>
      <c r="B1288">
        <v>25.84</v>
      </c>
      <c r="C1288">
        <v>5697580</v>
      </c>
    </row>
    <row r="1289" spans="1:3">
      <c r="A1289" s="3">
        <v>46058</v>
      </c>
      <c r="B1289">
        <v>25.9</v>
      </c>
      <c r="C1289">
        <v>4687750</v>
      </c>
    </row>
    <row r="1290" spans="1:3">
      <c r="A1290" s="3">
        <v>46059</v>
      </c>
      <c r="B1290">
        <v>25.48</v>
      </c>
      <c r="C1290">
        <v>6330490</v>
      </c>
    </row>
    <row r="1291" spans="1:3">
      <c r="A1291" s="3">
        <v>46062</v>
      </c>
      <c r="B1291">
        <v>25.84</v>
      </c>
      <c r="C1291">
        <v>4001853</v>
      </c>
    </row>
    <row r="1292" spans="1:3">
      <c r="A1292" s="3">
        <v>46063</v>
      </c>
      <c r="B1292">
        <v>25.93</v>
      </c>
      <c r="C1292">
        <v>4659085</v>
      </c>
    </row>
    <row r="1293" spans="1:3">
      <c r="A1293" s="3">
        <v>46064</v>
      </c>
      <c r="B1293">
        <v>26.06</v>
      </c>
      <c r="C1293">
        <v>3441866</v>
      </c>
    </row>
    <row r="1294" spans="1:3">
      <c r="A1294" s="3">
        <v>46065</v>
      </c>
      <c r="B1294">
        <v>26.33</v>
      </c>
      <c r="C1294">
        <v>5288084</v>
      </c>
    </row>
    <row r="1295" spans="1:3">
      <c r="A1295" s="3">
        <v>46066</v>
      </c>
      <c r="B1295">
        <v>25.78</v>
      </c>
      <c r="C1295">
        <v>5568625</v>
      </c>
    </row>
    <row r="1296" spans="1:3">
      <c r="A1296" s="3">
        <v>46069</v>
      </c>
      <c r="B1296">
        <v>25.84</v>
      </c>
      <c r="C1296">
        <v>2468442</v>
      </c>
    </row>
    <row r="1297" spans="1:3">
      <c r="A1297" s="3">
        <v>46070</v>
      </c>
      <c r="B1297">
        <v>25.83</v>
      </c>
      <c r="C1297">
        <v>3392197</v>
      </c>
    </row>
    <row r="1298" spans="1:3">
      <c r="A1298" s="3">
        <v>46071</v>
      </c>
      <c r="B1298">
        <v>25.94</v>
      </c>
      <c r="C1298">
        <v>4368209</v>
      </c>
    </row>
    <row r="1299" spans="1:3">
      <c r="A1299" s="3">
        <v>46072</v>
      </c>
      <c r="B1299">
        <v>27.1</v>
      </c>
      <c r="C1299">
        <v>9928063</v>
      </c>
    </row>
    <row r="1300" spans="1:3">
      <c r="A1300" s="3">
        <v>46073</v>
      </c>
      <c r="B1300">
        <v>27.43</v>
      </c>
      <c r="C1300">
        <v>8033733</v>
      </c>
    </row>
    <row r="1301" spans="1:3">
      <c r="A1301" s="3">
        <v>46076</v>
      </c>
      <c r="B1301">
        <v>27.1</v>
      </c>
      <c r="C1301">
        <v>4187582</v>
      </c>
    </row>
    <row r="1302" spans="1:3">
      <c r="A1302" s="3">
        <v>46077</v>
      </c>
      <c r="B1302">
        <v>27.75</v>
      </c>
      <c r="C1302">
        <v>6753633</v>
      </c>
    </row>
    <row r="1303" spans="1:3">
      <c r="A1303" s="3">
        <v>46078</v>
      </c>
      <c r="B1303">
        <v>28.24</v>
      </c>
      <c r="C1303">
        <v>8352646</v>
      </c>
    </row>
    <row r="1304" spans="1:3">
      <c r="A1304" s="3">
        <v>46079</v>
      </c>
      <c r="B1304">
        <v>27.94</v>
      </c>
      <c r="C1304">
        <v>5740974</v>
      </c>
    </row>
    <row r="1305" spans="1:3">
      <c r="A1305" s="3">
        <v>46080</v>
      </c>
      <c r="B1305">
        <v>28.31</v>
      </c>
      <c r="C1305">
        <v>9417890</v>
      </c>
    </row>
    <row r="1306" spans="1:3">
      <c r="A1306" s="3">
        <v>46083</v>
      </c>
      <c r="B1306">
        <v>30.24</v>
      </c>
      <c r="C1306">
        <v>16346056</v>
      </c>
    </row>
    <row r="1307" spans="1:3">
      <c r="A1307" s="3">
        <v>46084</v>
      </c>
      <c r="B1307">
        <v>30.48</v>
      </c>
      <c r="C1307">
        <v>10908328</v>
      </c>
    </row>
    <row r="1308" spans="1:3">
      <c r="A1308" s="3">
        <v>46085</v>
      </c>
      <c r="B1308">
        <v>30.75</v>
      </c>
      <c r="C1308">
        <v>12920549</v>
      </c>
    </row>
    <row r="1309" spans="1:3">
      <c r="A1309" s="3">
        <v>46086</v>
      </c>
      <c r="B1309">
        <v>30.45</v>
      </c>
      <c r="C1309">
        <v>16655098</v>
      </c>
    </row>
    <row r="1310" spans="1:3">
      <c r="A1310" s="3">
        <v>46087</v>
      </c>
      <c r="B1310">
        <v>30.75</v>
      </c>
      <c r="C1310">
        <v>13287239</v>
      </c>
    </row>
    <row r="1311" spans="1:3">
      <c r="A1311" s="3">
        <v>46090</v>
      </c>
      <c r="B1311">
        <v>31.36</v>
      </c>
      <c r="C1311">
        <v>18542424</v>
      </c>
    </row>
    <row r="1312" spans="1:3">
      <c r="A1312" s="3">
        <v>46091</v>
      </c>
      <c r="B1312">
        <v>30.18</v>
      </c>
      <c r="C1312">
        <v>13950968</v>
      </c>
    </row>
    <row r="1313" spans="1:3">
      <c r="A1313" s="3">
        <v>46092</v>
      </c>
      <c r="B1313">
        <v>30.42</v>
      </c>
      <c r="C1313">
        <v>10006773</v>
      </c>
    </row>
    <row r="1314" spans="1:3">
      <c r="A1314" s="3">
        <v>46093</v>
      </c>
      <c r="B1314">
        <v>31.05</v>
      </c>
      <c r="C1314">
        <v>11711522</v>
      </c>
    </row>
    <row r="1315" spans="1:3">
      <c r="A1315" s="3">
        <v>46094</v>
      </c>
      <c r="B1315">
        <v>31.04</v>
      </c>
      <c r="C1315">
        <v>9419087</v>
      </c>
    </row>
    <row r="1316" spans="1:3">
      <c r="A1316" s="3">
        <v>46097</v>
      </c>
      <c r="B1316">
        <v>31.63</v>
      </c>
      <c r="C1316">
        <v>11242571</v>
      </c>
    </row>
    <row r="1317" spans="1:3">
      <c r="A1317" s="3">
        <v>46098</v>
      </c>
      <c r="B1317">
        <v>31.42</v>
      </c>
      <c r="C1317">
        <v>5643508</v>
      </c>
    </row>
    <row r="1318" spans="1:3">
      <c r="A1318" s="3">
        <v>46099</v>
      </c>
      <c r="B1318">
        <v>31.44</v>
      </c>
      <c r="C1318">
        <v>6180765</v>
      </c>
    </row>
    <row r="1319" spans="1:3">
      <c r="A1319" s="3">
        <v>46100</v>
      </c>
      <c r="B1319">
        <v>33.700000000000003</v>
      </c>
      <c r="C1319">
        <v>23020118</v>
      </c>
    </row>
    <row r="1320" spans="1:3">
      <c r="A1320" s="3">
        <v>46101</v>
      </c>
      <c r="B1320">
        <v>34.04</v>
      </c>
      <c r="C1320">
        <v>24781705</v>
      </c>
    </row>
    <row r="1321" spans="1:3">
      <c r="A1321" s="3">
        <v>46104</v>
      </c>
      <c r="B1321">
        <v>34.79</v>
      </c>
      <c r="C1321">
        <v>12816343</v>
      </c>
    </row>
    <row r="1322" spans="1:3">
      <c r="A1322" s="3">
        <v>46105</v>
      </c>
      <c r="B1322">
        <v>34.729999999999997</v>
      </c>
      <c r="C1322">
        <v>15671902</v>
      </c>
    </row>
    <row r="1323" spans="1:3">
      <c r="A1323" s="3">
        <v>46106</v>
      </c>
      <c r="B1323">
        <v>33.619999999999997</v>
      </c>
      <c r="C1323">
        <v>14936713</v>
      </c>
    </row>
    <row r="1324" spans="1:3">
      <c r="A1324" s="3">
        <v>46107</v>
      </c>
      <c r="B1324">
        <v>34.380000000000003</v>
      </c>
      <c r="C1324">
        <v>10719587</v>
      </c>
    </row>
    <row r="1325" spans="1:3">
      <c r="A1325" s="3">
        <v>46108</v>
      </c>
      <c r="B1325">
        <v>34.47</v>
      </c>
      <c r="C1325">
        <v>8939592</v>
      </c>
    </row>
    <row r="1326" spans="1:3">
      <c r="A1326" s="3">
        <v>46111</v>
      </c>
      <c r="B1326">
        <v>35.22</v>
      </c>
      <c r="C1326">
        <v>9842223</v>
      </c>
    </row>
    <row r="1327" spans="1:3">
      <c r="A1327" s="3">
        <v>46112</v>
      </c>
      <c r="B1327">
        <v>35.049999999999997</v>
      </c>
      <c r="C1327">
        <v>16509025</v>
      </c>
    </row>
    <row r="1328" spans="1:3">
      <c r="A1328" s="3">
        <v>46113</v>
      </c>
      <c r="B1328">
        <v>35.090000000000003</v>
      </c>
      <c r="C1328">
        <v>12389521</v>
      </c>
    </row>
    <row r="1329" spans="1:3">
      <c r="A1329" s="3">
        <v>46114</v>
      </c>
      <c r="B1329">
        <v>34.93</v>
      </c>
      <c r="C1329">
        <v>14102402</v>
      </c>
    </row>
    <row r="1330" spans="1:3">
      <c r="A1330" s="3">
        <v>46119</v>
      </c>
      <c r="B1330">
        <v>35.799999999999997</v>
      </c>
      <c r="C1330">
        <v>10650247</v>
      </c>
    </row>
    <row r="1331" spans="1:3">
      <c r="A1331" s="3">
        <v>46120</v>
      </c>
      <c r="B1331">
        <v>32.06</v>
      </c>
      <c r="C1331">
        <v>17288859</v>
      </c>
    </row>
    <row r="1332" spans="1:3">
      <c r="A1332" s="3">
        <v>46121</v>
      </c>
      <c r="B1332">
        <v>33.17</v>
      </c>
      <c r="C1332">
        <v>4013908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9DD6E-3F5E-4561-8CEA-1AF29FDD458B}">
  <dimension ref="A1:C1332"/>
  <sheetViews>
    <sheetView workbookViewId="0">
      <selection sqref="A1:C1332"/>
    </sheetView>
  </sheetViews>
  <sheetFormatPr defaultRowHeight="15"/>
  <sheetData>
    <row r="1" spans="1:3">
      <c r="A1" t="s">
        <v>0</v>
      </c>
    </row>
    <row r="2" spans="1:3">
      <c r="A2">
        <v>44200</v>
      </c>
      <c r="B2">
        <v>23.07</v>
      </c>
      <c r="C2">
        <v>1821943</v>
      </c>
    </row>
    <row r="3" spans="1:3">
      <c r="A3">
        <v>44201</v>
      </c>
      <c r="B3">
        <v>22.79</v>
      </c>
      <c r="C3">
        <v>2435661</v>
      </c>
    </row>
    <row r="4" spans="1:3">
      <c r="A4">
        <v>44202</v>
      </c>
      <c r="B4">
        <v>23.18</v>
      </c>
      <c r="C4">
        <v>3911020</v>
      </c>
    </row>
    <row r="5" spans="1:3">
      <c r="A5">
        <v>44203</v>
      </c>
      <c r="B5">
        <v>24.35</v>
      </c>
      <c r="C5">
        <v>5156959</v>
      </c>
    </row>
    <row r="6" spans="1:3">
      <c r="A6">
        <v>44204</v>
      </c>
      <c r="B6">
        <v>24.81</v>
      </c>
      <c r="C6">
        <v>4121678</v>
      </c>
    </row>
    <row r="7" spans="1:3">
      <c r="A7">
        <v>44207</v>
      </c>
      <c r="B7">
        <v>25.46</v>
      </c>
      <c r="C7">
        <v>4579113</v>
      </c>
    </row>
    <row r="8" spans="1:3">
      <c r="A8">
        <v>44208</v>
      </c>
      <c r="B8">
        <v>25.32</v>
      </c>
      <c r="C8">
        <v>2763766</v>
      </c>
    </row>
    <row r="9" spans="1:3">
      <c r="A9">
        <v>44209</v>
      </c>
      <c r="B9">
        <v>26.68</v>
      </c>
      <c r="C9">
        <v>4863491</v>
      </c>
    </row>
    <row r="10" spans="1:3">
      <c r="A10">
        <v>44210</v>
      </c>
      <c r="B10">
        <v>26.61</v>
      </c>
      <c r="C10">
        <v>3980374</v>
      </c>
    </row>
    <row r="11" spans="1:3">
      <c r="A11">
        <v>44211</v>
      </c>
      <c r="B11">
        <v>26.76</v>
      </c>
      <c r="C11">
        <v>3459618</v>
      </c>
    </row>
    <row r="12" spans="1:3">
      <c r="A12">
        <v>44214</v>
      </c>
      <c r="B12">
        <v>26.65</v>
      </c>
      <c r="C12">
        <v>3275604</v>
      </c>
    </row>
    <row r="13" spans="1:3">
      <c r="A13">
        <v>44215</v>
      </c>
      <c r="B13">
        <v>26.92</v>
      </c>
      <c r="C13">
        <v>2632227</v>
      </c>
    </row>
    <row r="14" spans="1:3">
      <c r="A14">
        <v>44216</v>
      </c>
      <c r="B14">
        <v>27.4</v>
      </c>
      <c r="C14">
        <v>2540105</v>
      </c>
    </row>
    <row r="15" spans="1:3">
      <c r="A15">
        <v>44217</v>
      </c>
      <c r="B15">
        <v>26.95</v>
      </c>
      <c r="C15">
        <v>3293204</v>
      </c>
    </row>
    <row r="16" spans="1:3">
      <c r="A16">
        <v>44218</v>
      </c>
      <c r="B16">
        <v>26.56</v>
      </c>
      <c r="C16">
        <v>6465869</v>
      </c>
    </row>
    <row r="17" spans="1:3">
      <c r="A17">
        <v>44221</v>
      </c>
      <c r="B17">
        <v>26.33</v>
      </c>
      <c r="C17">
        <v>1971780</v>
      </c>
    </row>
    <row r="18" spans="1:3">
      <c r="A18">
        <v>44223</v>
      </c>
      <c r="B18">
        <v>25.57</v>
      </c>
      <c r="C18">
        <v>4235415</v>
      </c>
    </row>
    <row r="19" spans="1:3">
      <c r="A19">
        <v>44224</v>
      </c>
      <c r="B19">
        <v>25.14</v>
      </c>
      <c r="C19">
        <v>3700866</v>
      </c>
    </row>
    <row r="20" spans="1:3">
      <c r="A20">
        <v>44225</v>
      </c>
      <c r="B20">
        <v>24.47</v>
      </c>
      <c r="C20">
        <v>4127282</v>
      </c>
    </row>
    <row r="21" spans="1:3">
      <c r="A21">
        <v>44228</v>
      </c>
      <c r="B21">
        <v>24.55</v>
      </c>
      <c r="C21">
        <v>3585702</v>
      </c>
    </row>
    <row r="22" spans="1:3">
      <c r="A22">
        <v>44229</v>
      </c>
      <c r="B22">
        <v>25.08</v>
      </c>
      <c r="C22">
        <v>2688023</v>
      </c>
    </row>
    <row r="23" spans="1:3">
      <c r="A23">
        <v>44230</v>
      </c>
      <c r="B23">
        <v>25.28</v>
      </c>
      <c r="C23">
        <v>3139606</v>
      </c>
    </row>
    <row r="24" spans="1:3">
      <c r="A24">
        <v>44231</v>
      </c>
      <c r="B24">
        <v>25.17</v>
      </c>
      <c r="C24">
        <v>3126313</v>
      </c>
    </row>
    <row r="25" spans="1:3">
      <c r="A25">
        <v>44232</v>
      </c>
      <c r="B25">
        <v>25.44</v>
      </c>
      <c r="C25">
        <v>2235333</v>
      </c>
    </row>
    <row r="26" spans="1:3">
      <c r="A26">
        <v>44235</v>
      </c>
      <c r="B26">
        <v>25.59</v>
      </c>
      <c r="C26">
        <v>1684744</v>
      </c>
    </row>
    <row r="27" spans="1:3">
      <c r="A27">
        <v>44236</v>
      </c>
      <c r="B27">
        <v>25.4</v>
      </c>
      <c r="C27">
        <v>2018874</v>
      </c>
    </row>
    <row r="28" spans="1:3">
      <c r="A28">
        <v>44237</v>
      </c>
      <c r="B28">
        <v>25.28</v>
      </c>
      <c r="C28">
        <v>1899287</v>
      </c>
    </row>
    <row r="29" spans="1:3">
      <c r="A29">
        <v>44238</v>
      </c>
      <c r="B29">
        <v>25.22</v>
      </c>
      <c r="C29">
        <v>1458020</v>
      </c>
    </row>
    <row r="30" spans="1:3">
      <c r="A30">
        <v>44239</v>
      </c>
      <c r="B30">
        <v>24.98</v>
      </c>
      <c r="C30">
        <v>1510530</v>
      </c>
    </row>
    <row r="31" spans="1:3">
      <c r="A31">
        <v>44242</v>
      </c>
      <c r="B31">
        <v>25.24</v>
      </c>
      <c r="C31">
        <v>1789145</v>
      </c>
    </row>
    <row r="32" spans="1:3">
      <c r="A32">
        <v>44243</v>
      </c>
      <c r="B32">
        <v>25.83</v>
      </c>
      <c r="C32">
        <v>3391873</v>
      </c>
    </row>
    <row r="33" spans="1:3">
      <c r="A33">
        <v>44244</v>
      </c>
      <c r="B33">
        <v>25.96</v>
      </c>
      <c r="C33">
        <v>2764302</v>
      </c>
    </row>
    <row r="34" spans="1:3">
      <c r="A34">
        <v>44245</v>
      </c>
      <c r="B34">
        <v>25.34</v>
      </c>
      <c r="C34">
        <v>4241235</v>
      </c>
    </row>
    <row r="35" spans="1:3">
      <c r="A35">
        <v>44246</v>
      </c>
      <c r="B35">
        <v>24</v>
      </c>
      <c r="C35">
        <v>7201593</v>
      </c>
    </row>
    <row r="36" spans="1:3">
      <c r="A36">
        <v>44249</v>
      </c>
      <c r="B36">
        <v>23.69</v>
      </c>
      <c r="C36">
        <v>4773238</v>
      </c>
    </row>
    <row r="37" spans="1:3">
      <c r="A37">
        <v>44250</v>
      </c>
      <c r="B37">
        <v>25.05</v>
      </c>
      <c r="C37">
        <v>3996003</v>
      </c>
    </row>
    <row r="38" spans="1:3">
      <c r="A38">
        <v>44251</v>
      </c>
      <c r="B38">
        <v>24.77</v>
      </c>
      <c r="C38">
        <v>2583062</v>
      </c>
    </row>
    <row r="39" spans="1:3">
      <c r="A39">
        <v>44252</v>
      </c>
      <c r="B39">
        <v>25.43</v>
      </c>
      <c r="C39">
        <v>5263441</v>
      </c>
    </row>
    <row r="40" spans="1:3">
      <c r="A40">
        <v>44253</v>
      </c>
      <c r="B40">
        <v>24.57</v>
      </c>
      <c r="C40">
        <v>5768751</v>
      </c>
    </row>
    <row r="41" spans="1:3">
      <c r="A41">
        <v>44256</v>
      </c>
      <c r="B41">
        <v>25.16</v>
      </c>
      <c r="C41">
        <v>3157110</v>
      </c>
    </row>
    <row r="42" spans="1:3">
      <c r="A42">
        <v>44257</v>
      </c>
      <c r="B42">
        <v>24.72</v>
      </c>
      <c r="C42">
        <v>4628104</v>
      </c>
    </row>
    <row r="43" spans="1:3">
      <c r="A43">
        <v>44258</v>
      </c>
      <c r="B43">
        <v>24.81</v>
      </c>
      <c r="C43">
        <v>2348291</v>
      </c>
    </row>
    <row r="44" spans="1:3">
      <c r="A44">
        <v>44259</v>
      </c>
      <c r="B44">
        <v>24.69</v>
      </c>
      <c r="C44">
        <v>4333212</v>
      </c>
    </row>
    <row r="45" spans="1:3">
      <c r="A45">
        <v>44260</v>
      </c>
      <c r="B45">
        <v>25.46</v>
      </c>
      <c r="C45">
        <v>3563398</v>
      </c>
    </row>
    <row r="46" spans="1:3">
      <c r="A46">
        <v>44263</v>
      </c>
      <c r="B46">
        <v>25.66</v>
      </c>
      <c r="C46">
        <v>3573977</v>
      </c>
    </row>
    <row r="47" spans="1:3">
      <c r="A47">
        <v>44264</v>
      </c>
      <c r="B47">
        <v>25.64</v>
      </c>
      <c r="C47">
        <v>3297681</v>
      </c>
    </row>
    <row r="48" spans="1:3">
      <c r="A48">
        <v>44265</v>
      </c>
      <c r="B48">
        <v>24.96</v>
      </c>
      <c r="C48">
        <v>2368862</v>
      </c>
    </row>
    <row r="49" spans="1:3">
      <c r="A49">
        <v>44266</v>
      </c>
      <c r="B49">
        <v>24.75</v>
      </c>
      <c r="C49">
        <v>3788407</v>
      </c>
    </row>
    <row r="50" spans="1:3">
      <c r="A50">
        <v>44267</v>
      </c>
      <c r="B50">
        <v>25.09</v>
      </c>
      <c r="C50">
        <v>1971264</v>
      </c>
    </row>
    <row r="51" spans="1:3">
      <c r="A51">
        <v>44270</v>
      </c>
      <c r="B51">
        <v>25.34</v>
      </c>
      <c r="C51">
        <v>2230601</v>
      </c>
    </row>
    <row r="52" spans="1:3">
      <c r="A52">
        <v>44271</v>
      </c>
      <c r="B52">
        <v>25.19</v>
      </c>
      <c r="C52">
        <v>2685688</v>
      </c>
    </row>
    <row r="53" spans="1:3">
      <c r="A53">
        <v>44272</v>
      </c>
      <c r="B53">
        <v>24.97</v>
      </c>
      <c r="C53">
        <v>3381527</v>
      </c>
    </row>
    <row r="54" spans="1:3">
      <c r="A54">
        <v>44273</v>
      </c>
      <c r="B54">
        <v>24.92</v>
      </c>
      <c r="C54">
        <v>1820868</v>
      </c>
    </row>
    <row r="55" spans="1:3">
      <c r="A55">
        <v>44274</v>
      </c>
      <c r="B55">
        <v>24.11</v>
      </c>
      <c r="C55">
        <v>8639682</v>
      </c>
    </row>
    <row r="56" spans="1:3">
      <c r="A56">
        <v>44277</v>
      </c>
      <c r="B56">
        <v>24.72</v>
      </c>
      <c r="C56">
        <v>1975884</v>
      </c>
    </row>
    <row r="57" spans="1:3">
      <c r="A57">
        <v>44278</v>
      </c>
      <c r="B57">
        <v>24.47</v>
      </c>
      <c r="C57">
        <v>1677233</v>
      </c>
    </row>
    <row r="58" spans="1:3">
      <c r="A58">
        <v>44279</v>
      </c>
      <c r="B58">
        <v>24.2</v>
      </c>
      <c r="C58">
        <v>2383911</v>
      </c>
    </row>
    <row r="59" spans="1:3">
      <c r="A59">
        <v>44280</v>
      </c>
      <c r="B59">
        <v>24.28</v>
      </c>
      <c r="C59">
        <v>2535422</v>
      </c>
    </row>
    <row r="60" spans="1:3">
      <c r="A60">
        <v>44281</v>
      </c>
      <c r="B60">
        <v>24.54</v>
      </c>
      <c r="C60">
        <v>2502734</v>
      </c>
    </row>
    <row r="61" spans="1:3">
      <c r="A61">
        <v>44284</v>
      </c>
      <c r="B61">
        <v>24.43</v>
      </c>
      <c r="C61">
        <v>1826894</v>
      </c>
    </row>
    <row r="62" spans="1:3">
      <c r="A62">
        <v>44285</v>
      </c>
      <c r="B62">
        <v>24.08</v>
      </c>
      <c r="C62">
        <v>1493943</v>
      </c>
    </row>
    <row r="63" spans="1:3">
      <c r="A63">
        <v>44286</v>
      </c>
      <c r="B63">
        <v>24</v>
      </c>
      <c r="C63">
        <v>2433633</v>
      </c>
    </row>
    <row r="64" spans="1:3">
      <c r="A64">
        <v>44287</v>
      </c>
      <c r="B64">
        <v>24</v>
      </c>
      <c r="C64">
        <v>1819893</v>
      </c>
    </row>
    <row r="65" spans="1:3">
      <c r="A65">
        <v>44292</v>
      </c>
      <c r="B65">
        <v>24.12</v>
      </c>
      <c r="C65">
        <v>2300274</v>
      </c>
    </row>
    <row r="66" spans="1:3">
      <c r="A66">
        <v>44293</v>
      </c>
      <c r="B66">
        <v>24.39</v>
      </c>
      <c r="C66">
        <v>2137090</v>
      </c>
    </row>
    <row r="67" spans="1:3">
      <c r="A67">
        <v>44294</v>
      </c>
      <c r="B67">
        <v>24.46</v>
      </c>
      <c r="C67">
        <v>2432668</v>
      </c>
    </row>
    <row r="68" spans="1:3">
      <c r="A68">
        <v>44295</v>
      </c>
      <c r="B68">
        <v>24.32</v>
      </c>
      <c r="C68">
        <v>3222101</v>
      </c>
    </row>
    <row r="69" spans="1:3">
      <c r="A69">
        <v>44298</v>
      </c>
      <c r="B69">
        <v>24.33</v>
      </c>
      <c r="C69">
        <v>1686557</v>
      </c>
    </row>
    <row r="70" spans="1:3">
      <c r="A70">
        <v>44299</v>
      </c>
      <c r="B70">
        <v>24.26</v>
      </c>
      <c r="C70">
        <v>2692903</v>
      </c>
    </row>
    <row r="71" spans="1:3">
      <c r="A71">
        <v>44300</v>
      </c>
      <c r="B71">
        <v>24.16</v>
      </c>
      <c r="C71">
        <v>4033260</v>
      </c>
    </row>
    <row r="72" spans="1:3">
      <c r="A72">
        <v>44301</v>
      </c>
      <c r="B72">
        <v>24.35</v>
      </c>
      <c r="C72">
        <v>6298021</v>
      </c>
    </row>
    <row r="73" spans="1:3">
      <c r="A73">
        <v>44302</v>
      </c>
      <c r="B73">
        <v>24.07</v>
      </c>
      <c r="C73">
        <v>3206995</v>
      </c>
    </row>
    <row r="74" spans="1:3">
      <c r="A74">
        <v>44305</v>
      </c>
      <c r="B74">
        <v>23.62</v>
      </c>
      <c r="C74">
        <v>2118045</v>
      </c>
    </row>
    <row r="75" spans="1:3">
      <c r="A75">
        <v>44306</v>
      </c>
      <c r="B75">
        <v>23.34</v>
      </c>
      <c r="C75">
        <v>2223758</v>
      </c>
    </row>
    <row r="76" spans="1:3">
      <c r="A76">
        <v>44307</v>
      </c>
      <c r="B76">
        <v>23</v>
      </c>
      <c r="C76">
        <v>2740959</v>
      </c>
    </row>
    <row r="77" spans="1:3">
      <c r="A77">
        <v>44308</v>
      </c>
      <c r="B77">
        <v>22.86</v>
      </c>
      <c r="C77">
        <v>4258171</v>
      </c>
    </row>
    <row r="78" spans="1:3">
      <c r="A78">
        <v>44309</v>
      </c>
      <c r="B78">
        <v>22.8</v>
      </c>
      <c r="C78">
        <v>2235933</v>
      </c>
    </row>
    <row r="79" spans="1:3">
      <c r="A79">
        <v>44312</v>
      </c>
      <c r="B79">
        <v>22.72</v>
      </c>
      <c r="C79">
        <v>2217184</v>
      </c>
    </row>
    <row r="80" spans="1:3">
      <c r="A80">
        <v>44313</v>
      </c>
      <c r="B80">
        <v>22.85</v>
      </c>
      <c r="C80">
        <v>2150727</v>
      </c>
    </row>
    <row r="81" spans="1:3">
      <c r="A81">
        <v>44314</v>
      </c>
      <c r="B81">
        <v>23.11</v>
      </c>
      <c r="C81">
        <v>2130081</v>
      </c>
    </row>
    <row r="82" spans="1:3">
      <c r="A82">
        <v>44315</v>
      </c>
      <c r="B82">
        <v>23.25</v>
      </c>
      <c r="C82">
        <v>2394176</v>
      </c>
    </row>
    <row r="83" spans="1:3">
      <c r="A83">
        <v>44316</v>
      </c>
      <c r="B83">
        <v>22.86</v>
      </c>
      <c r="C83">
        <v>2293441</v>
      </c>
    </row>
    <row r="84" spans="1:3">
      <c r="A84">
        <v>44319</v>
      </c>
      <c r="B84">
        <v>22.52</v>
      </c>
      <c r="C84">
        <v>1749207</v>
      </c>
    </row>
    <row r="85" spans="1:3">
      <c r="A85">
        <v>44320</v>
      </c>
      <c r="B85">
        <v>22.86</v>
      </c>
      <c r="C85">
        <v>2020436</v>
      </c>
    </row>
    <row r="86" spans="1:3">
      <c r="A86">
        <v>44321</v>
      </c>
      <c r="B86">
        <v>22.97</v>
      </c>
      <c r="C86">
        <v>2151263</v>
      </c>
    </row>
    <row r="87" spans="1:3">
      <c r="A87">
        <v>44322</v>
      </c>
      <c r="B87">
        <v>23.15</v>
      </c>
      <c r="C87">
        <v>2851412</v>
      </c>
    </row>
    <row r="88" spans="1:3">
      <c r="A88">
        <v>44323</v>
      </c>
      <c r="B88">
        <v>23.26</v>
      </c>
      <c r="C88">
        <v>2224029</v>
      </c>
    </row>
    <row r="89" spans="1:3">
      <c r="A89">
        <v>44326</v>
      </c>
      <c r="B89">
        <v>23.42</v>
      </c>
      <c r="C89">
        <v>4333915</v>
      </c>
    </row>
    <row r="90" spans="1:3">
      <c r="A90">
        <v>44327</v>
      </c>
      <c r="B90">
        <v>22.75</v>
      </c>
      <c r="C90">
        <v>2585525</v>
      </c>
    </row>
    <row r="91" spans="1:3">
      <c r="A91">
        <v>44328</v>
      </c>
      <c r="B91">
        <v>22.39</v>
      </c>
      <c r="C91">
        <v>2439865</v>
      </c>
    </row>
    <row r="92" spans="1:3">
      <c r="A92">
        <v>44329</v>
      </c>
      <c r="B92">
        <v>22.34</v>
      </c>
      <c r="C92">
        <v>2509861</v>
      </c>
    </row>
    <row r="93" spans="1:3">
      <c r="A93">
        <v>44330</v>
      </c>
      <c r="B93">
        <v>22.58</v>
      </c>
      <c r="C93">
        <v>2962802</v>
      </c>
    </row>
    <row r="94" spans="1:3">
      <c r="A94">
        <v>44333</v>
      </c>
      <c r="B94">
        <v>22.52</v>
      </c>
      <c r="C94">
        <v>1667673</v>
      </c>
    </row>
    <row r="95" spans="1:3">
      <c r="A95">
        <v>44334</v>
      </c>
      <c r="B95">
        <v>22.99</v>
      </c>
      <c r="C95">
        <v>2018518</v>
      </c>
    </row>
    <row r="96" spans="1:3">
      <c r="A96">
        <v>44335</v>
      </c>
      <c r="B96">
        <v>22.4</v>
      </c>
      <c r="C96">
        <v>3364406</v>
      </c>
    </row>
    <row r="97" spans="1:3">
      <c r="A97">
        <v>44336</v>
      </c>
      <c r="B97">
        <v>22.36</v>
      </c>
      <c r="C97">
        <v>4275453</v>
      </c>
    </row>
    <row r="98" spans="1:3">
      <c r="A98">
        <v>44337</v>
      </c>
      <c r="B98">
        <v>21.61</v>
      </c>
      <c r="C98">
        <v>4994823</v>
      </c>
    </row>
    <row r="99" spans="1:3">
      <c r="A99">
        <v>44340</v>
      </c>
      <c r="B99">
        <v>21.88</v>
      </c>
      <c r="C99">
        <v>1940241</v>
      </c>
    </row>
    <row r="100" spans="1:3">
      <c r="A100">
        <v>44341</v>
      </c>
      <c r="B100">
        <v>22.02</v>
      </c>
      <c r="C100">
        <v>1504602</v>
      </c>
    </row>
    <row r="101" spans="1:3">
      <c r="A101">
        <v>44342</v>
      </c>
      <c r="B101">
        <v>21.78</v>
      </c>
      <c r="C101">
        <v>1707210</v>
      </c>
    </row>
    <row r="102" spans="1:3">
      <c r="A102">
        <v>44343</v>
      </c>
      <c r="B102">
        <v>21.7</v>
      </c>
      <c r="C102">
        <v>4040343</v>
      </c>
    </row>
    <row r="103" spans="1:3">
      <c r="A103">
        <v>44344</v>
      </c>
      <c r="B103">
        <v>22.11</v>
      </c>
      <c r="C103">
        <v>2745977</v>
      </c>
    </row>
    <row r="104" spans="1:3">
      <c r="A104">
        <v>44347</v>
      </c>
      <c r="B104">
        <v>21.81</v>
      </c>
      <c r="C104">
        <v>2366877</v>
      </c>
    </row>
    <row r="105" spans="1:3">
      <c r="A105">
        <v>44348</v>
      </c>
      <c r="B105">
        <v>22.11</v>
      </c>
      <c r="C105">
        <v>1984946</v>
      </c>
    </row>
    <row r="106" spans="1:3">
      <c r="A106">
        <v>44349</v>
      </c>
      <c r="B106">
        <v>23.13</v>
      </c>
      <c r="C106">
        <v>5101108</v>
      </c>
    </row>
    <row r="107" spans="1:3">
      <c r="A107">
        <v>44350</v>
      </c>
      <c r="B107">
        <v>23.85</v>
      </c>
      <c r="C107">
        <v>4793368</v>
      </c>
    </row>
    <row r="108" spans="1:3">
      <c r="A108">
        <v>44351</v>
      </c>
      <c r="B108">
        <v>24.07</v>
      </c>
      <c r="C108">
        <v>2555005</v>
      </c>
    </row>
    <row r="109" spans="1:3">
      <c r="A109">
        <v>44354</v>
      </c>
      <c r="B109">
        <v>24.01</v>
      </c>
      <c r="C109">
        <v>2025588</v>
      </c>
    </row>
    <row r="110" spans="1:3">
      <c r="A110">
        <v>44355</v>
      </c>
      <c r="B110">
        <v>23.89</v>
      </c>
      <c r="C110">
        <v>1912536</v>
      </c>
    </row>
    <row r="111" spans="1:3">
      <c r="A111">
        <v>44356</v>
      </c>
      <c r="B111">
        <v>23.76</v>
      </c>
      <c r="C111">
        <v>2632952</v>
      </c>
    </row>
    <row r="112" spans="1:3">
      <c r="A112">
        <v>44357</v>
      </c>
      <c r="B112">
        <v>23.41</v>
      </c>
      <c r="C112">
        <v>2409469</v>
      </c>
    </row>
    <row r="113" spans="1:3">
      <c r="A113">
        <v>44358</v>
      </c>
      <c r="B113">
        <v>23.62</v>
      </c>
      <c r="C113">
        <v>1687713</v>
      </c>
    </row>
    <row r="114" spans="1:3">
      <c r="A114">
        <v>44362</v>
      </c>
      <c r="B114">
        <v>23.73</v>
      </c>
      <c r="C114">
        <v>2451324</v>
      </c>
    </row>
    <row r="115" spans="1:3">
      <c r="A115">
        <v>44363</v>
      </c>
      <c r="B115">
        <v>24.27</v>
      </c>
      <c r="C115">
        <v>3658309</v>
      </c>
    </row>
    <row r="116" spans="1:3">
      <c r="A116">
        <v>44364</v>
      </c>
      <c r="B116">
        <v>23.71</v>
      </c>
      <c r="C116">
        <v>3608241</v>
      </c>
    </row>
    <row r="117" spans="1:3">
      <c r="A117">
        <v>44365</v>
      </c>
      <c r="B117">
        <v>23.2</v>
      </c>
      <c r="C117">
        <v>8667505</v>
      </c>
    </row>
    <row r="118" spans="1:3">
      <c r="A118">
        <v>44368</v>
      </c>
      <c r="B118">
        <v>22.77</v>
      </c>
      <c r="C118">
        <v>2194849</v>
      </c>
    </row>
    <row r="119" spans="1:3">
      <c r="A119">
        <v>44369</v>
      </c>
      <c r="B119">
        <v>23.34</v>
      </c>
      <c r="C119">
        <v>2676067</v>
      </c>
    </row>
    <row r="120" spans="1:3">
      <c r="A120">
        <v>44370</v>
      </c>
      <c r="B120">
        <v>22.85</v>
      </c>
      <c r="C120">
        <v>2738896</v>
      </c>
    </row>
    <row r="121" spans="1:3">
      <c r="A121">
        <v>44371</v>
      </c>
      <c r="B121">
        <v>22.58</v>
      </c>
      <c r="C121">
        <v>4325363</v>
      </c>
    </row>
    <row r="122" spans="1:3">
      <c r="A122">
        <v>44372</v>
      </c>
      <c r="B122">
        <v>22.54</v>
      </c>
      <c r="C122">
        <v>2963385</v>
      </c>
    </row>
    <row r="123" spans="1:3">
      <c r="A123">
        <v>44375</v>
      </c>
      <c r="B123">
        <v>22.53</v>
      </c>
      <c r="C123">
        <v>4759249</v>
      </c>
    </row>
    <row r="124" spans="1:3">
      <c r="A124">
        <v>44376</v>
      </c>
      <c r="B124">
        <v>22.28</v>
      </c>
      <c r="C124">
        <v>2488627</v>
      </c>
    </row>
    <row r="125" spans="1:3">
      <c r="A125">
        <v>44377</v>
      </c>
      <c r="B125">
        <v>22.21</v>
      </c>
      <c r="C125">
        <v>4127065</v>
      </c>
    </row>
    <row r="126" spans="1:3">
      <c r="A126">
        <v>44378</v>
      </c>
      <c r="B126">
        <v>22.28</v>
      </c>
      <c r="C126">
        <v>2330415</v>
      </c>
    </row>
    <row r="127" spans="1:3">
      <c r="A127">
        <v>44379</v>
      </c>
      <c r="B127">
        <v>22.95</v>
      </c>
      <c r="C127">
        <v>3720190</v>
      </c>
    </row>
    <row r="128" spans="1:3">
      <c r="A128">
        <v>44382</v>
      </c>
      <c r="B128">
        <v>23.6</v>
      </c>
      <c r="C128">
        <v>4357457</v>
      </c>
    </row>
    <row r="129" spans="1:3">
      <c r="A129">
        <v>44383</v>
      </c>
      <c r="B129">
        <v>24.07</v>
      </c>
      <c r="C129">
        <v>4092323</v>
      </c>
    </row>
    <row r="130" spans="1:3">
      <c r="A130">
        <v>44384</v>
      </c>
      <c r="B130">
        <v>23.62</v>
      </c>
      <c r="C130">
        <v>3707239</v>
      </c>
    </row>
    <row r="131" spans="1:3">
      <c r="A131">
        <v>44385</v>
      </c>
      <c r="B131">
        <v>23.58</v>
      </c>
      <c r="C131">
        <v>2259291</v>
      </c>
    </row>
    <row r="132" spans="1:3">
      <c r="A132">
        <v>44386</v>
      </c>
      <c r="B132">
        <v>23.44</v>
      </c>
      <c r="C132">
        <v>2615794</v>
      </c>
    </row>
    <row r="133" spans="1:3">
      <c r="A133">
        <v>44389</v>
      </c>
      <c r="B133">
        <v>23.45</v>
      </c>
      <c r="C133">
        <v>1558015</v>
      </c>
    </row>
    <row r="134" spans="1:3">
      <c r="A134">
        <v>44390</v>
      </c>
      <c r="B134">
        <v>23.11</v>
      </c>
      <c r="C134">
        <v>2766257</v>
      </c>
    </row>
    <row r="135" spans="1:3">
      <c r="A135">
        <v>44391</v>
      </c>
      <c r="B135">
        <v>23.2</v>
      </c>
      <c r="C135">
        <v>2588813</v>
      </c>
    </row>
    <row r="136" spans="1:3">
      <c r="A136">
        <v>44392</v>
      </c>
      <c r="B136">
        <v>22.97</v>
      </c>
      <c r="C136">
        <v>3541855</v>
      </c>
    </row>
    <row r="137" spans="1:3">
      <c r="A137">
        <v>44393</v>
      </c>
      <c r="B137">
        <v>22.76</v>
      </c>
      <c r="C137">
        <v>3812012</v>
      </c>
    </row>
    <row r="138" spans="1:3">
      <c r="A138">
        <v>44396</v>
      </c>
      <c r="B138">
        <v>22.33</v>
      </c>
      <c r="C138">
        <v>3719112</v>
      </c>
    </row>
    <row r="139" spans="1:3">
      <c r="A139">
        <v>44397</v>
      </c>
      <c r="B139">
        <v>21.9</v>
      </c>
      <c r="C139">
        <v>5540412</v>
      </c>
    </row>
    <row r="140" spans="1:3">
      <c r="A140">
        <v>44398</v>
      </c>
      <c r="B140">
        <v>21.88</v>
      </c>
      <c r="C140">
        <v>4712415</v>
      </c>
    </row>
    <row r="141" spans="1:3">
      <c r="A141">
        <v>44399</v>
      </c>
      <c r="B141">
        <v>22.58</v>
      </c>
      <c r="C141">
        <v>2491380</v>
      </c>
    </row>
    <row r="142" spans="1:3">
      <c r="A142">
        <v>44400</v>
      </c>
      <c r="B142">
        <v>22.34</v>
      </c>
      <c r="C142">
        <v>2191230</v>
      </c>
    </row>
    <row r="143" spans="1:3">
      <c r="A143">
        <v>44403</v>
      </c>
      <c r="B143">
        <v>22.05</v>
      </c>
      <c r="C143">
        <v>3379642</v>
      </c>
    </row>
    <row r="144" spans="1:3">
      <c r="A144">
        <v>44404</v>
      </c>
      <c r="B144">
        <v>22.46</v>
      </c>
      <c r="C144">
        <v>4201229</v>
      </c>
    </row>
    <row r="145" spans="1:3">
      <c r="A145">
        <v>44405</v>
      </c>
      <c r="B145">
        <v>22.02</v>
      </c>
      <c r="C145">
        <v>2834668</v>
      </c>
    </row>
    <row r="146" spans="1:3">
      <c r="A146">
        <v>44406</v>
      </c>
      <c r="B146">
        <v>22.09</v>
      </c>
      <c r="C146">
        <v>2978502</v>
      </c>
    </row>
    <row r="147" spans="1:3">
      <c r="A147">
        <v>44407</v>
      </c>
      <c r="B147">
        <v>21.91</v>
      </c>
      <c r="C147">
        <v>3652965</v>
      </c>
    </row>
    <row r="148" spans="1:3">
      <c r="A148">
        <v>44410</v>
      </c>
      <c r="B148">
        <v>22.14</v>
      </c>
      <c r="C148">
        <v>1945333</v>
      </c>
    </row>
    <row r="149" spans="1:3">
      <c r="A149">
        <v>44411</v>
      </c>
      <c r="B149">
        <v>21.82</v>
      </c>
      <c r="C149">
        <v>3102335</v>
      </c>
    </row>
    <row r="150" spans="1:3">
      <c r="A150">
        <v>44412</v>
      </c>
      <c r="B150">
        <v>22.04</v>
      </c>
      <c r="C150">
        <v>3475581</v>
      </c>
    </row>
    <row r="151" spans="1:3">
      <c r="A151">
        <v>44413</v>
      </c>
      <c r="B151">
        <v>21.7</v>
      </c>
      <c r="C151">
        <v>3314789</v>
      </c>
    </row>
    <row r="152" spans="1:3">
      <c r="A152">
        <v>44414</v>
      </c>
      <c r="B152">
        <v>22</v>
      </c>
      <c r="C152">
        <v>2906734</v>
      </c>
    </row>
    <row r="153" spans="1:3">
      <c r="A153">
        <v>44417</v>
      </c>
      <c r="B153">
        <v>21.94</v>
      </c>
      <c r="C153">
        <v>1800713</v>
      </c>
    </row>
    <row r="154" spans="1:3">
      <c r="A154">
        <v>44418</v>
      </c>
      <c r="B154">
        <v>21.81</v>
      </c>
      <c r="C154">
        <v>2278500</v>
      </c>
    </row>
    <row r="155" spans="1:3">
      <c r="A155">
        <v>44419</v>
      </c>
      <c r="B155">
        <v>21.91</v>
      </c>
      <c r="C155">
        <v>2433050</v>
      </c>
    </row>
    <row r="156" spans="1:3">
      <c r="A156">
        <v>44420</v>
      </c>
      <c r="B156">
        <v>22.02</v>
      </c>
      <c r="C156">
        <v>2152742</v>
      </c>
    </row>
    <row r="157" spans="1:3">
      <c r="A157">
        <v>44421</v>
      </c>
      <c r="B157">
        <v>22.19</v>
      </c>
      <c r="C157">
        <v>2286240</v>
      </c>
    </row>
    <row r="158" spans="1:3">
      <c r="A158">
        <v>44424</v>
      </c>
      <c r="B158">
        <v>21.18</v>
      </c>
      <c r="C158">
        <v>6087159</v>
      </c>
    </row>
    <row r="159" spans="1:3">
      <c r="A159">
        <v>44425</v>
      </c>
      <c r="B159">
        <v>20.73</v>
      </c>
      <c r="C159">
        <v>5586335</v>
      </c>
    </row>
    <row r="160" spans="1:3">
      <c r="A160">
        <v>44426</v>
      </c>
      <c r="B160">
        <v>20.29</v>
      </c>
      <c r="C160">
        <v>7553180</v>
      </c>
    </row>
    <row r="161" spans="1:3">
      <c r="A161">
        <v>44427</v>
      </c>
      <c r="B161">
        <v>19.600000000000001</v>
      </c>
      <c r="C161">
        <v>7008420</v>
      </c>
    </row>
    <row r="162" spans="1:3">
      <c r="A162">
        <v>44428</v>
      </c>
      <c r="B162">
        <v>19.7</v>
      </c>
      <c r="C162">
        <v>9091564</v>
      </c>
    </row>
    <row r="163" spans="1:3">
      <c r="A163">
        <v>44431</v>
      </c>
      <c r="B163">
        <v>19.68</v>
      </c>
      <c r="C163">
        <v>2915389</v>
      </c>
    </row>
    <row r="164" spans="1:3">
      <c r="A164">
        <v>44432</v>
      </c>
      <c r="B164">
        <v>20.309999999999999</v>
      </c>
      <c r="C164">
        <v>4411706</v>
      </c>
    </row>
    <row r="165" spans="1:3">
      <c r="A165">
        <v>44433</v>
      </c>
      <c r="B165">
        <v>20.309999999999999</v>
      </c>
      <c r="C165">
        <v>4673979</v>
      </c>
    </row>
    <row r="166" spans="1:3">
      <c r="A166">
        <v>44434</v>
      </c>
      <c r="B166">
        <v>20.329999999999998</v>
      </c>
      <c r="C166">
        <v>3768310</v>
      </c>
    </row>
    <row r="167" spans="1:3">
      <c r="A167">
        <v>44435</v>
      </c>
      <c r="B167">
        <v>20.28</v>
      </c>
      <c r="C167">
        <v>4200040</v>
      </c>
    </row>
    <row r="168" spans="1:3">
      <c r="A168">
        <v>44438</v>
      </c>
      <c r="B168">
        <v>20.02</v>
      </c>
      <c r="C168">
        <v>4584650</v>
      </c>
    </row>
    <row r="169" spans="1:3">
      <c r="A169">
        <v>44439</v>
      </c>
      <c r="B169">
        <v>19.489999999999998</v>
      </c>
      <c r="C169">
        <v>7780318</v>
      </c>
    </row>
    <row r="170" spans="1:3">
      <c r="A170">
        <v>44440</v>
      </c>
      <c r="B170">
        <v>19.739999999999998</v>
      </c>
      <c r="C170">
        <v>3042938</v>
      </c>
    </row>
    <row r="171" spans="1:3">
      <c r="A171">
        <v>44441</v>
      </c>
      <c r="B171">
        <v>19.75</v>
      </c>
      <c r="C171">
        <v>3356866</v>
      </c>
    </row>
    <row r="172" spans="1:3">
      <c r="A172">
        <v>44442</v>
      </c>
      <c r="B172">
        <v>19.899999999999999</v>
      </c>
      <c r="C172">
        <v>3408472</v>
      </c>
    </row>
    <row r="173" spans="1:3">
      <c r="A173">
        <v>44445</v>
      </c>
      <c r="B173">
        <v>19.57</v>
      </c>
      <c r="C173">
        <v>4394049</v>
      </c>
    </row>
    <row r="174" spans="1:3">
      <c r="A174">
        <v>44446</v>
      </c>
      <c r="B174">
        <v>19.690000000000001</v>
      </c>
      <c r="C174">
        <v>3144790</v>
      </c>
    </row>
    <row r="175" spans="1:3">
      <c r="A175">
        <v>44447</v>
      </c>
      <c r="B175">
        <v>19.62</v>
      </c>
      <c r="C175">
        <v>4456063</v>
      </c>
    </row>
    <row r="176" spans="1:3">
      <c r="A176">
        <v>44448</v>
      </c>
      <c r="B176">
        <v>19.2</v>
      </c>
      <c r="C176">
        <v>4503738</v>
      </c>
    </row>
    <row r="177" spans="1:3">
      <c r="A177">
        <v>44449</v>
      </c>
      <c r="B177">
        <v>19.27</v>
      </c>
      <c r="C177">
        <v>3945131</v>
      </c>
    </row>
    <row r="178" spans="1:3">
      <c r="A178">
        <v>44452</v>
      </c>
      <c r="B178">
        <v>19.59</v>
      </c>
      <c r="C178">
        <v>2827984</v>
      </c>
    </row>
    <row r="179" spans="1:3">
      <c r="A179">
        <v>44453</v>
      </c>
      <c r="B179">
        <v>20.81</v>
      </c>
      <c r="C179">
        <v>5893605</v>
      </c>
    </row>
    <row r="180" spans="1:3">
      <c r="A180">
        <v>44454</v>
      </c>
      <c r="B180">
        <v>20.53</v>
      </c>
      <c r="C180">
        <v>5845710</v>
      </c>
    </row>
    <row r="181" spans="1:3">
      <c r="A181">
        <v>44455</v>
      </c>
      <c r="B181">
        <v>21.04</v>
      </c>
      <c r="C181">
        <v>7502689</v>
      </c>
    </row>
    <row r="182" spans="1:3">
      <c r="A182">
        <v>44456</v>
      </c>
      <c r="B182">
        <v>21.11</v>
      </c>
      <c r="C182">
        <v>10479626</v>
      </c>
    </row>
    <row r="183" spans="1:3">
      <c r="A183">
        <v>44459</v>
      </c>
      <c r="B183">
        <v>20.58</v>
      </c>
      <c r="C183">
        <v>4052009</v>
      </c>
    </row>
    <row r="184" spans="1:3">
      <c r="A184">
        <v>44460</v>
      </c>
      <c r="B184">
        <v>20.92</v>
      </c>
      <c r="C184">
        <v>5711175</v>
      </c>
    </row>
    <row r="185" spans="1:3">
      <c r="A185">
        <v>44461</v>
      </c>
      <c r="B185">
        <v>21.43</v>
      </c>
      <c r="C185">
        <v>4357215</v>
      </c>
    </row>
    <row r="186" spans="1:3">
      <c r="A186">
        <v>44462</v>
      </c>
      <c r="B186">
        <v>21.79</v>
      </c>
      <c r="C186">
        <v>4628526</v>
      </c>
    </row>
    <row r="187" spans="1:3">
      <c r="A187">
        <v>44463</v>
      </c>
      <c r="B187">
        <v>22.17</v>
      </c>
      <c r="C187">
        <v>5790958</v>
      </c>
    </row>
    <row r="188" spans="1:3">
      <c r="A188">
        <v>44466</v>
      </c>
      <c r="B188">
        <v>22.88</v>
      </c>
      <c r="C188">
        <v>5959176</v>
      </c>
    </row>
    <row r="189" spans="1:3">
      <c r="A189">
        <v>44467</v>
      </c>
      <c r="B189">
        <v>24.03</v>
      </c>
      <c r="C189">
        <v>9178570</v>
      </c>
    </row>
    <row r="190" spans="1:3">
      <c r="A190">
        <v>44468</v>
      </c>
      <c r="B190">
        <v>23.5</v>
      </c>
      <c r="C190">
        <v>5839375</v>
      </c>
    </row>
    <row r="191" spans="1:3">
      <c r="A191">
        <v>44469</v>
      </c>
      <c r="B191">
        <v>23.88</v>
      </c>
      <c r="C191">
        <v>5608549</v>
      </c>
    </row>
    <row r="192" spans="1:3">
      <c r="A192">
        <v>44470</v>
      </c>
      <c r="B192">
        <v>23.75</v>
      </c>
      <c r="C192">
        <v>4476530</v>
      </c>
    </row>
    <row r="193" spans="1:3">
      <c r="A193">
        <v>44473</v>
      </c>
      <c r="B193">
        <v>24.12</v>
      </c>
      <c r="C193">
        <v>3342913</v>
      </c>
    </row>
    <row r="194" spans="1:3">
      <c r="A194">
        <v>44474</v>
      </c>
      <c r="B194">
        <v>25.08</v>
      </c>
      <c r="C194">
        <v>7597879</v>
      </c>
    </row>
    <row r="195" spans="1:3">
      <c r="A195">
        <v>44475</v>
      </c>
      <c r="B195">
        <v>25.04</v>
      </c>
      <c r="C195">
        <v>4737395</v>
      </c>
    </row>
    <row r="196" spans="1:3">
      <c r="A196">
        <v>44476</v>
      </c>
      <c r="B196">
        <v>25.01</v>
      </c>
      <c r="C196">
        <v>5628495</v>
      </c>
    </row>
    <row r="197" spans="1:3">
      <c r="A197">
        <v>44477</v>
      </c>
      <c r="B197">
        <v>25.35</v>
      </c>
      <c r="C197">
        <v>3779809</v>
      </c>
    </row>
    <row r="198" spans="1:3">
      <c r="A198">
        <v>44480</v>
      </c>
      <c r="B198">
        <v>25.46</v>
      </c>
      <c r="C198">
        <v>5112684</v>
      </c>
    </row>
    <row r="199" spans="1:3">
      <c r="A199">
        <v>44481</v>
      </c>
      <c r="B199">
        <v>25.14</v>
      </c>
      <c r="C199">
        <v>4969877</v>
      </c>
    </row>
    <row r="200" spans="1:3">
      <c r="A200">
        <v>44482</v>
      </c>
      <c r="B200">
        <v>25.3</v>
      </c>
      <c r="C200">
        <v>2824708</v>
      </c>
    </row>
    <row r="201" spans="1:3">
      <c r="A201">
        <v>44483</v>
      </c>
      <c r="B201">
        <v>24.99</v>
      </c>
      <c r="C201">
        <v>3266162</v>
      </c>
    </row>
    <row r="202" spans="1:3">
      <c r="A202">
        <v>44484</v>
      </c>
      <c r="B202">
        <v>25.18</v>
      </c>
      <c r="C202">
        <v>3259936</v>
      </c>
    </row>
    <row r="203" spans="1:3">
      <c r="A203">
        <v>44487</v>
      </c>
      <c r="B203">
        <v>25.25</v>
      </c>
      <c r="C203">
        <v>3084014</v>
      </c>
    </row>
    <row r="204" spans="1:3">
      <c r="A204">
        <v>44488</v>
      </c>
      <c r="B204">
        <v>24.96</v>
      </c>
      <c r="C204">
        <v>4256524</v>
      </c>
    </row>
    <row r="205" spans="1:3">
      <c r="A205">
        <v>44489</v>
      </c>
      <c r="B205">
        <v>24.52</v>
      </c>
      <c r="C205">
        <v>6052499</v>
      </c>
    </row>
    <row r="206" spans="1:3">
      <c r="A206">
        <v>44490</v>
      </c>
      <c r="B206">
        <v>23.95</v>
      </c>
      <c r="C206">
        <v>6642919</v>
      </c>
    </row>
    <row r="207" spans="1:3">
      <c r="A207">
        <v>44491</v>
      </c>
      <c r="B207">
        <v>23.27</v>
      </c>
      <c r="C207">
        <v>7884039</v>
      </c>
    </row>
    <row r="208" spans="1:3">
      <c r="A208">
        <v>44494</v>
      </c>
      <c r="B208">
        <v>24.13</v>
      </c>
      <c r="C208">
        <v>3365930</v>
      </c>
    </row>
    <row r="209" spans="1:3">
      <c r="A209">
        <v>44495</v>
      </c>
      <c r="B209">
        <v>24.07</v>
      </c>
      <c r="C209">
        <v>2250082</v>
      </c>
    </row>
    <row r="210" spans="1:3">
      <c r="A210">
        <v>44496</v>
      </c>
      <c r="B210">
        <v>24.27</v>
      </c>
      <c r="C210">
        <v>5564746</v>
      </c>
    </row>
    <row r="211" spans="1:3">
      <c r="A211">
        <v>44497</v>
      </c>
      <c r="B211">
        <v>23.67</v>
      </c>
      <c r="C211">
        <v>4041564</v>
      </c>
    </row>
    <row r="212" spans="1:3">
      <c r="A212">
        <v>44498</v>
      </c>
      <c r="B212">
        <v>23.26</v>
      </c>
      <c r="C212">
        <v>3607896</v>
      </c>
    </row>
    <row r="213" spans="1:3">
      <c r="A213">
        <v>44501</v>
      </c>
      <c r="B213">
        <v>23.49</v>
      </c>
      <c r="C213">
        <v>2363847</v>
      </c>
    </row>
    <row r="214" spans="1:3">
      <c r="A214">
        <v>44502</v>
      </c>
      <c r="B214">
        <v>23.38</v>
      </c>
      <c r="C214">
        <v>2201925</v>
      </c>
    </row>
    <row r="215" spans="1:3">
      <c r="A215">
        <v>44503</v>
      </c>
      <c r="B215">
        <v>23.62</v>
      </c>
      <c r="C215">
        <v>2807630</v>
      </c>
    </row>
    <row r="216" spans="1:3">
      <c r="A216">
        <v>44504</v>
      </c>
      <c r="B216">
        <v>22.99</v>
      </c>
      <c r="C216">
        <v>3845552</v>
      </c>
    </row>
    <row r="217" spans="1:3">
      <c r="A217">
        <v>44505</v>
      </c>
      <c r="B217">
        <v>22.58</v>
      </c>
      <c r="C217">
        <v>5040956</v>
      </c>
    </row>
    <row r="218" spans="1:3">
      <c r="A218">
        <v>44508</v>
      </c>
      <c r="B218">
        <v>23.25</v>
      </c>
      <c r="C218">
        <v>3471873</v>
      </c>
    </row>
    <row r="219" spans="1:3">
      <c r="A219">
        <v>44509</v>
      </c>
      <c r="B219">
        <v>22.98</v>
      </c>
      <c r="C219">
        <v>2833972</v>
      </c>
    </row>
    <row r="220" spans="1:3">
      <c r="A220">
        <v>44510</v>
      </c>
      <c r="B220">
        <v>22.63</v>
      </c>
      <c r="C220">
        <v>2779767</v>
      </c>
    </row>
    <row r="221" spans="1:3">
      <c r="A221">
        <v>44511</v>
      </c>
      <c r="B221">
        <v>22.01</v>
      </c>
      <c r="C221">
        <v>4186018</v>
      </c>
    </row>
    <row r="222" spans="1:3">
      <c r="A222">
        <v>44512</v>
      </c>
      <c r="B222">
        <v>22.25</v>
      </c>
      <c r="C222">
        <v>3384891</v>
      </c>
    </row>
    <row r="223" spans="1:3">
      <c r="A223">
        <v>44515</v>
      </c>
      <c r="B223">
        <v>22.5</v>
      </c>
      <c r="C223">
        <v>3541179</v>
      </c>
    </row>
    <row r="224" spans="1:3">
      <c r="A224">
        <v>44516</v>
      </c>
      <c r="B224">
        <v>22.33</v>
      </c>
      <c r="C224">
        <v>2884623</v>
      </c>
    </row>
    <row r="225" spans="1:3">
      <c r="A225">
        <v>44517</v>
      </c>
      <c r="B225">
        <v>22.38</v>
      </c>
      <c r="C225">
        <v>4737097</v>
      </c>
    </row>
    <row r="226" spans="1:3">
      <c r="A226">
        <v>44518</v>
      </c>
      <c r="B226">
        <v>22</v>
      </c>
      <c r="C226">
        <v>3343432</v>
      </c>
    </row>
    <row r="227" spans="1:3">
      <c r="A227">
        <v>44519</v>
      </c>
      <c r="B227">
        <v>22.11</v>
      </c>
      <c r="C227">
        <v>3896226</v>
      </c>
    </row>
    <row r="228" spans="1:3">
      <c r="A228">
        <v>44522</v>
      </c>
      <c r="B228">
        <v>21.7</v>
      </c>
      <c r="C228">
        <v>3973269</v>
      </c>
    </row>
    <row r="229" spans="1:3">
      <c r="A229">
        <v>44523</v>
      </c>
      <c r="B229">
        <v>22.45</v>
      </c>
      <c r="C229">
        <v>4003571</v>
      </c>
    </row>
    <row r="230" spans="1:3">
      <c r="A230">
        <v>44524</v>
      </c>
      <c r="B230">
        <v>22.81</v>
      </c>
      <c r="C230">
        <v>3715589</v>
      </c>
    </row>
    <row r="231" spans="1:3">
      <c r="A231">
        <v>44525</v>
      </c>
      <c r="B231">
        <v>22.76</v>
      </c>
      <c r="C231">
        <v>4022151</v>
      </c>
    </row>
    <row r="232" spans="1:3">
      <c r="A232">
        <v>44526</v>
      </c>
      <c r="B232">
        <v>21.6</v>
      </c>
      <c r="C232">
        <v>5238614</v>
      </c>
    </row>
    <row r="233" spans="1:3">
      <c r="A233">
        <v>44529</v>
      </c>
      <c r="B233">
        <v>21.24</v>
      </c>
      <c r="C233">
        <v>6433335</v>
      </c>
    </row>
    <row r="234" spans="1:3">
      <c r="A234">
        <v>44530</v>
      </c>
      <c r="B234">
        <v>21.43</v>
      </c>
      <c r="C234">
        <v>7776899</v>
      </c>
    </row>
    <row r="235" spans="1:3">
      <c r="A235">
        <v>44531</v>
      </c>
      <c r="B235">
        <v>21.5</v>
      </c>
      <c r="C235">
        <v>3094878</v>
      </c>
    </row>
    <row r="236" spans="1:3">
      <c r="A236">
        <v>44532</v>
      </c>
      <c r="B236">
        <v>21.1</v>
      </c>
      <c r="C236">
        <v>3228815</v>
      </c>
    </row>
    <row r="237" spans="1:3">
      <c r="A237">
        <v>44533</v>
      </c>
      <c r="B237">
        <v>21.34</v>
      </c>
      <c r="C237">
        <v>3066696</v>
      </c>
    </row>
    <row r="238" spans="1:3">
      <c r="A238">
        <v>44536</v>
      </c>
      <c r="B238">
        <v>21.52</v>
      </c>
      <c r="C238">
        <v>3655214</v>
      </c>
    </row>
    <row r="239" spans="1:3">
      <c r="A239">
        <v>44537</v>
      </c>
      <c r="B239">
        <v>21.94</v>
      </c>
      <c r="C239">
        <v>3285341</v>
      </c>
    </row>
    <row r="240" spans="1:3">
      <c r="A240">
        <v>44538</v>
      </c>
      <c r="B240">
        <v>22.4</v>
      </c>
      <c r="C240">
        <v>2739754</v>
      </c>
    </row>
    <row r="241" spans="1:3">
      <c r="A241">
        <v>44539</v>
      </c>
      <c r="B241">
        <v>22.19</v>
      </c>
      <c r="C241">
        <v>2247415</v>
      </c>
    </row>
    <row r="242" spans="1:3">
      <c r="A242">
        <v>44540</v>
      </c>
      <c r="B242">
        <v>22.03</v>
      </c>
      <c r="C242">
        <v>4486928</v>
      </c>
    </row>
    <row r="243" spans="1:3">
      <c r="A243">
        <v>44543</v>
      </c>
      <c r="B243">
        <v>22.28</v>
      </c>
      <c r="C243">
        <v>1964657</v>
      </c>
    </row>
    <row r="244" spans="1:3">
      <c r="A244">
        <v>44544</v>
      </c>
      <c r="B244">
        <v>22.23</v>
      </c>
      <c r="C244">
        <v>2472311</v>
      </c>
    </row>
    <row r="245" spans="1:3">
      <c r="A245">
        <v>44545</v>
      </c>
      <c r="B245">
        <v>22.07</v>
      </c>
      <c r="C245">
        <v>2268633</v>
      </c>
    </row>
    <row r="246" spans="1:3">
      <c r="A246">
        <v>44546</v>
      </c>
      <c r="B246">
        <v>21.78</v>
      </c>
      <c r="C246">
        <v>4128322</v>
      </c>
    </row>
    <row r="247" spans="1:3">
      <c r="A247">
        <v>44547</v>
      </c>
      <c r="B247">
        <v>21.9</v>
      </c>
      <c r="C247">
        <v>9005484</v>
      </c>
    </row>
    <row r="248" spans="1:3">
      <c r="A248">
        <v>44550</v>
      </c>
      <c r="B248">
        <v>21.27</v>
      </c>
      <c r="C248">
        <v>3308486</v>
      </c>
    </row>
    <row r="249" spans="1:3">
      <c r="A249">
        <v>44551</v>
      </c>
      <c r="B249">
        <v>21.51</v>
      </c>
      <c r="C249">
        <v>1741187</v>
      </c>
    </row>
    <row r="250" spans="1:3">
      <c r="A250">
        <v>44552</v>
      </c>
      <c r="B250">
        <v>21.69</v>
      </c>
      <c r="C250">
        <v>2254159</v>
      </c>
    </row>
    <row r="251" spans="1:3">
      <c r="A251">
        <v>44553</v>
      </c>
      <c r="B251">
        <v>21.79</v>
      </c>
      <c r="C251">
        <v>1844958</v>
      </c>
    </row>
    <row r="252" spans="1:3">
      <c r="A252">
        <v>44554</v>
      </c>
      <c r="B252">
        <v>21.8</v>
      </c>
      <c r="C252">
        <v>852017</v>
      </c>
    </row>
    <row r="253" spans="1:3">
      <c r="A253">
        <v>44559</v>
      </c>
      <c r="B253">
        <v>22.22</v>
      </c>
      <c r="C253">
        <v>1789899</v>
      </c>
    </row>
    <row r="254" spans="1:3">
      <c r="A254">
        <v>44560</v>
      </c>
      <c r="B254">
        <v>22.12</v>
      </c>
      <c r="C254">
        <v>1182187</v>
      </c>
    </row>
    <row r="255" spans="1:3">
      <c r="A255">
        <v>44561</v>
      </c>
      <c r="B255">
        <v>21.93</v>
      </c>
      <c r="C255">
        <v>1394184</v>
      </c>
    </row>
    <row r="256" spans="1:3">
      <c r="A256">
        <v>44565</v>
      </c>
      <c r="B256">
        <v>22.67</v>
      </c>
      <c r="C256">
        <v>2684938</v>
      </c>
    </row>
    <row r="257" spans="1:3">
      <c r="A257">
        <v>44566</v>
      </c>
      <c r="B257">
        <v>22.77</v>
      </c>
      <c r="C257">
        <v>1942942</v>
      </c>
    </row>
    <row r="258" spans="1:3">
      <c r="A258">
        <v>44567</v>
      </c>
      <c r="B258">
        <v>22.21</v>
      </c>
      <c r="C258">
        <v>2440181</v>
      </c>
    </row>
    <row r="259" spans="1:3">
      <c r="A259">
        <v>44568</v>
      </c>
      <c r="B259">
        <v>22.7</v>
      </c>
      <c r="C259">
        <v>3464448</v>
      </c>
    </row>
    <row r="260" spans="1:3">
      <c r="A260">
        <v>44571</v>
      </c>
      <c r="B260">
        <v>23.23</v>
      </c>
      <c r="C260">
        <v>3082492</v>
      </c>
    </row>
    <row r="261" spans="1:3">
      <c r="A261">
        <v>44572</v>
      </c>
      <c r="B261">
        <v>23.39</v>
      </c>
      <c r="C261">
        <v>3122284</v>
      </c>
    </row>
    <row r="262" spans="1:3">
      <c r="A262">
        <v>44573</v>
      </c>
      <c r="B262">
        <v>24.35</v>
      </c>
      <c r="C262">
        <v>4621931</v>
      </c>
    </row>
    <row r="263" spans="1:3">
      <c r="A263">
        <v>44574</v>
      </c>
      <c r="B263">
        <v>24.9</v>
      </c>
      <c r="C263">
        <v>4838216</v>
      </c>
    </row>
    <row r="264" spans="1:3">
      <c r="A264">
        <v>44575</v>
      </c>
      <c r="B264">
        <v>24.82</v>
      </c>
      <c r="C264">
        <v>2974166</v>
      </c>
    </row>
    <row r="265" spans="1:3">
      <c r="A265">
        <v>44578</v>
      </c>
      <c r="B265">
        <v>25.24</v>
      </c>
      <c r="C265">
        <v>5461223</v>
      </c>
    </row>
    <row r="266" spans="1:3">
      <c r="A266">
        <v>44579</v>
      </c>
      <c r="B266">
        <v>25.2</v>
      </c>
      <c r="C266">
        <v>2975603</v>
      </c>
    </row>
    <row r="267" spans="1:3">
      <c r="A267">
        <v>44580</v>
      </c>
      <c r="B267">
        <v>25.42</v>
      </c>
      <c r="C267">
        <v>4753475</v>
      </c>
    </row>
    <row r="268" spans="1:3">
      <c r="A268">
        <v>44581</v>
      </c>
      <c r="B268">
        <v>25.81</v>
      </c>
      <c r="C268">
        <v>5040209</v>
      </c>
    </row>
    <row r="269" spans="1:3">
      <c r="A269">
        <v>44582</v>
      </c>
      <c r="B269">
        <v>25.19</v>
      </c>
      <c r="C269">
        <v>7224344</v>
      </c>
    </row>
    <row r="270" spans="1:3">
      <c r="A270">
        <v>44585</v>
      </c>
      <c r="B270">
        <v>25.13</v>
      </c>
      <c r="C270">
        <v>3931743</v>
      </c>
    </row>
    <row r="271" spans="1:3">
      <c r="A271">
        <v>44586</v>
      </c>
      <c r="B271">
        <v>24.13</v>
      </c>
      <c r="C271">
        <v>5882093</v>
      </c>
    </row>
    <row r="272" spans="1:3">
      <c r="A272">
        <v>44588</v>
      </c>
      <c r="B272">
        <v>24.73</v>
      </c>
      <c r="C272">
        <v>7718866</v>
      </c>
    </row>
    <row r="273" spans="1:3">
      <c r="A273">
        <v>44589</v>
      </c>
      <c r="B273">
        <v>24.84</v>
      </c>
      <c r="C273">
        <v>12117573</v>
      </c>
    </row>
    <row r="274" spans="1:3">
      <c r="A274">
        <v>44592</v>
      </c>
      <c r="B274">
        <v>25.07</v>
      </c>
      <c r="C274">
        <v>3337308</v>
      </c>
    </row>
    <row r="275" spans="1:3">
      <c r="A275">
        <v>44593</v>
      </c>
      <c r="B275">
        <v>25.06</v>
      </c>
      <c r="C275">
        <v>3008750</v>
      </c>
    </row>
    <row r="276" spans="1:3">
      <c r="A276">
        <v>44594</v>
      </c>
      <c r="B276">
        <v>25.89</v>
      </c>
      <c r="C276">
        <v>4263099</v>
      </c>
    </row>
    <row r="277" spans="1:3">
      <c r="A277">
        <v>44595</v>
      </c>
      <c r="B277">
        <v>25.98</v>
      </c>
      <c r="C277">
        <v>4781333</v>
      </c>
    </row>
    <row r="278" spans="1:3">
      <c r="A278">
        <v>44596</v>
      </c>
      <c r="B278">
        <v>26.27</v>
      </c>
      <c r="C278">
        <v>3724078</v>
      </c>
    </row>
    <row r="279" spans="1:3">
      <c r="A279">
        <v>44599</v>
      </c>
      <c r="B279">
        <v>26.76</v>
      </c>
      <c r="C279">
        <v>5553114</v>
      </c>
    </row>
    <row r="280" spans="1:3">
      <c r="A280">
        <v>44600</v>
      </c>
      <c r="B280">
        <v>27.03</v>
      </c>
      <c r="C280">
        <v>4470730</v>
      </c>
    </row>
    <row r="281" spans="1:3">
      <c r="A281">
        <v>44601</v>
      </c>
      <c r="B281">
        <v>26.8</v>
      </c>
      <c r="C281">
        <v>4108898</v>
      </c>
    </row>
    <row r="282" spans="1:3">
      <c r="A282">
        <v>44602</v>
      </c>
      <c r="B282">
        <v>26.52</v>
      </c>
      <c r="C282">
        <v>6249387</v>
      </c>
    </row>
    <row r="283" spans="1:3">
      <c r="A283">
        <v>44603</v>
      </c>
      <c r="B283">
        <v>26.47</v>
      </c>
      <c r="C283">
        <v>2735964</v>
      </c>
    </row>
    <row r="284" spans="1:3">
      <c r="A284">
        <v>44606</v>
      </c>
      <c r="B284">
        <v>27.43</v>
      </c>
      <c r="C284">
        <v>4910824</v>
      </c>
    </row>
    <row r="285" spans="1:3">
      <c r="A285">
        <v>44607</v>
      </c>
      <c r="B285">
        <v>26.74</v>
      </c>
      <c r="C285">
        <v>4798941</v>
      </c>
    </row>
    <row r="286" spans="1:3">
      <c r="A286">
        <v>44608</v>
      </c>
      <c r="B286">
        <v>26.63</v>
      </c>
      <c r="C286">
        <v>3384909</v>
      </c>
    </row>
    <row r="287" spans="1:3">
      <c r="A287">
        <v>44609</v>
      </c>
      <c r="B287">
        <v>27.72</v>
      </c>
      <c r="C287">
        <v>9905487</v>
      </c>
    </row>
    <row r="288" spans="1:3">
      <c r="A288">
        <v>44610</v>
      </c>
      <c r="B288">
        <v>27.44</v>
      </c>
      <c r="C288">
        <v>7273876</v>
      </c>
    </row>
    <row r="289" spans="1:3">
      <c r="A289">
        <v>44613</v>
      </c>
      <c r="B289">
        <v>28.19</v>
      </c>
      <c r="C289">
        <v>4662456</v>
      </c>
    </row>
    <row r="290" spans="1:3">
      <c r="A290">
        <v>44614</v>
      </c>
      <c r="B290">
        <v>29.25</v>
      </c>
      <c r="C290">
        <v>7457013</v>
      </c>
    </row>
    <row r="291" spans="1:3">
      <c r="A291">
        <v>44615</v>
      </c>
      <c r="B291">
        <v>28.86</v>
      </c>
      <c r="C291">
        <v>5610607</v>
      </c>
    </row>
    <row r="292" spans="1:3">
      <c r="A292">
        <v>44616</v>
      </c>
      <c r="B292">
        <v>28.08</v>
      </c>
      <c r="C292">
        <v>11653667</v>
      </c>
    </row>
    <row r="293" spans="1:3">
      <c r="A293">
        <v>44617</v>
      </c>
      <c r="B293">
        <v>27.95</v>
      </c>
      <c r="C293">
        <v>6033994</v>
      </c>
    </row>
    <row r="294" spans="1:3">
      <c r="A294">
        <v>44620</v>
      </c>
      <c r="B294">
        <v>28.54</v>
      </c>
      <c r="C294">
        <v>7946420</v>
      </c>
    </row>
    <row r="295" spans="1:3">
      <c r="A295">
        <v>44621</v>
      </c>
      <c r="B295">
        <v>28.68</v>
      </c>
      <c r="C295">
        <v>5273624</v>
      </c>
    </row>
    <row r="296" spans="1:3">
      <c r="A296">
        <v>44622</v>
      </c>
      <c r="B296">
        <v>30.44</v>
      </c>
      <c r="C296">
        <v>9655508</v>
      </c>
    </row>
    <row r="297" spans="1:3">
      <c r="A297">
        <v>44623</v>
      </c>
      <c r="B297">
        <v>31.34</v>
      </c>
      <c r="C297">
        <v>12765458</v>
      </c>
    </row>
    <row r="298" spans="1:3">
      <c r="A298">
        <v>44624</v>
      </c>
      <c r="B298">
        <v>31.42</v>
      </c>
      <c r="C298">
        <v>9192206</v>
      </c>
    </row>
    <row r="299" spans="1:3">
      <c r="A299">
        <v>44627</v>
      </c>
      <c r="B299">
        <v>34.409999999999997</v>
      </c>
      <c r="C299">
        <v>16276402</v>
      </c>
    </row>
    <row r="300" spans="1:3">
      <c r="A300">
        <v>44628</v>
      </c>
      <c r="B300">
        <v>32.979999999999997</v>
      </c>
      <c r="C300">
        <v>10112820</v>
      </c>
    </row>
    <row r="301" spans="1:3">
      <c r="A301">
        <v>44629</v>
      </c>
      <c r="B301">
        <v>33.200000000000003</v>
      </c>
      <c r="C301">
        <v>7891879</v>
      </c>
    </row>
    <row r="302" spans="1:3">
      <c r="A302">
        <v>44630</v>
      </c>
      <c r="B302">
        <v>31.65</v>
      </c>
      <c r="C302">
        <v>8375352</v>
      </c>
    </row>
    <row r="303" spans="1:3">
      <c r="A303">
        <v>44631</v>
      </c>
      <c r="B303">
        <v>31.98</v>
      </c>
      <c r="C303">
        <v>6536195</v>
      </c>
    </row>
    <row r="304" spans="1:3">
      <c r="A304">
        <v>44634</v>
      </c>
      <c r="B304">
        <v>31.92</v>
      </c>
      <c r="C304">
        <v>5149992</v>
      </c>
    </row>
    <row r="305" spans="1:3">
      <c r="A305">
        <v>44635</v>
      </c>
      <c r="B305">
        <v>31.01</v>
      </c>
      <c r="C305">
        <v>6322324</v>
      </c>
    </row>
    <row r="306" spans="1:3">
      <c r="A306">
        <v>44636</v>
      </c>
      <c r="B306">
        <v>30.96</v>
      </c>
      <c r="C306">
        <v>7027663</v>
      </c>
    </row>
    <row r="307" spans="1:3">
      <c r="A307">
        <v>44637</v>
      </c>
      <c r="B307">
        <v>30.55</v>
      </c>
      <c r="C307">
        <v>6388328</v>
      </c>
    </row>
    <row r="308" spans="1:3">
      <c r="A308">
        <v>44638</v>
      </c>
      <c r="B308">
        <v>31.37</v>
      </c>
      <c r="C308">
        <v>9769276</v>
      </c>
    </row>
    <row r="309" spans="1:3">
      <c r="A309">
        <v>44641</v>
      </c>
      <c r="B309">
        <v>31.65</v>
      </c>
      <c r="C309">
        <v>3112743</v>
      </c>
    </row>
    <row r="310" spans="1:3">
      <c r="A310">
        <v>44642</v>
      </c>
      <c r="B310">
        <v>32.159999999999997</v>
      </c>
      <c r="C310">
        <v>4833679</v>
      </c>
    </row>
    <row r="311" spans="1:3">
      <c r="A311">
        <v>44643</v>
      </c>
      <c r="B311">
        <v>32.299999999999997</v>
      </c>
      <c r="C311">
        <v>4078010</v>
      </c>
    </row>
    <row r="312" spans="1:3">
      <c r="A312">
        <v>44644</v>
      </c>
      <c r="B312">
        <v>33.200000000000003</v>
      </c>
      <c r="C312">
        <v>5182893</v>
      </c>
    </row>
    <row r="313" spans="1:3">
      <c r="A313">
        <v>44645</v>
      </c>
      <c r="B313">
        <v>33.590000000000003</v>
      </c>
      <c r="C313">
        <v>3885966</v>
      </c>
    </row>
    <row r="314" spans="1:3">
      <c r="A314">
        <v>44648</v>
      </c>
      <c r="B314">
        <v>33.159999999999997</v>
      </c>
      <c r="C314">
        <v>5136261</v>
      </c>
    </row>
    <row r="315" spans="1:3">
      <c r="A315">
        <v>44649</v>
      </c>
      <c r="B315">
        <v>32.81</v>
      </c>
      <c r="C315">
        <v>3548849</v>
      </c>
    </row>
    <row r="316" spans="1:3">
      <c r="A316">
        <v>44650</v>
      </c>
      <c r="B316">
        <v>32.54</v>
      </c>
      <c r="C316">
        <v>3836548</v>
      </c>
    </row>
    <row r="317" spans="1:3">
      <c r="A317">
        <v>44651</v>
      </c>
      <c r="B317">
        <v>32.1</v>
      </c>
      <c r="C317">
        <v>5746265</v>
      </c>
    </row>
    <row r="318" spans="1:3">
      <c r="A318">
        <v>44652</v>
      </c>
      <c r="B318">
        <v>32.68</v>
      </c>
      <c r="C318">
        <v>3893847</v>
      </c>
    </row>
    <row r="319" spans="1:3">
      <c r="A319">
        <v>44655</v>
      </c>
      <c r="B319">
        <v>33.020000000000003</v>
      </c>
      <c r="C319">
        <v>2528442</v>
      </c>
    </row>
    <row r="320" spans="1:3">
      <c r="A320">
        <v>44656</v>
      </c>
      <c r="B320">
        <v>33.93</v>
      </c>
      <c r="C320">
        <v>4906981</v>
      </c>
    </row>
    <row r="321" spans="1:3">
      <c r="A321">
        <v>44657</v>
      </c>
      <c r="B321">
        <v>33.74</v>
      </c>
      <c r="C321">
        <v>2782095</v>
      </c>
    </row>
    <row r="322" spans="1:3">
      <c r="A322">
        <v>44658</v>
      </c>
      <c r="B322">
        <v>32.9</v>
      </c>
      <c r="C322">
        <v>4183596</v>
      </c>
    </row>
    <row r="323" spans="1:3">
      <c r="A323">
        <v>44659</v>
      </c>
      <c r="B323">
        <v>32.4</v>
      </c>
      <c r="C323">
        <v>4063828</v>
      </c>
    </row>
    <row r="324" spans="1:3">
      <c r="A324">
        <v>44662</v>
      </c>
      <c r="B324">
        <v>32.06</v>
      </c>
      <c r="C324">
        <v>5011000</v>
      </c>
    </row>
    <row r="325" spans="1:3">
      <c r="A325">
        <v>44663</v>
      </c>
      <c r="B325">
        <v>32.06</v>
      </c>
      <c r="C325">
        <v>3435922</v>
      </c>
    </row>
    <row r="326" spans="1:3">
      <c r="A326">
        <v>44664</v>
      </c>
      <c r="B326">
        <v>32.049999999999997</v>
      </c>
      <c r="C326">
        <v>3403878</v>
      </c>
    </row>
    <row r="327" spans="1:3">
      <c r="A327">
        <v>44665</v>
      </c>
      <c r="B327">
        <v>32.39</v>
      </c>
      <c r="C327">
        <v>3798885</v>
      </c>
    </row>
    <row r="328" spans="1:3">
      <c r="A328">
        <v>44670</v>
      </c>
      <c r="B328">
        <v>32.909999999999997</v>
      </c>
      <c r="C328">
        <v>3348296</v>
      </c>
    </row>
    <row r="329" spans="1:3">
      <c r="A329">
        <v>44671</v>
      </c>
      <c r="B329">
        <v>32.68</v>
      </c>
      <c r="C329">
        <v>4173732</v>
      </c>
    </row>
    <row r="330" spans="1:3">
      <c r="A330">
        <v>44672</v>
      </c>
      <c r="B330">
        <v>32.97</v>
      </c>
      <c r="C330">
        <v>3628162</v>
      </c>
    </row>
    <row r="331" spans="1:3">
      <c r="A331">
        <v>44673</v>
      </c>
      <c r="B331">
        <v>32.07</v>
      </c>
      <c r="C331">
        <v>5252123</v>
      </c>
    </row>
    <row r="332" spans="1:3">
      <c r="A332">
        <v>44677</v>
      </c>
      <c r="B332">
        <v>30.6</v>
      </c>
      <c r="C332">
        <v>7294620</v>
      </c>
    </row>
    <row r="333" spans="1:3">
      <c r="A333">
        <v>44678</v>
      </c>
      <c r="B333">
        <v>30.91</v>
      </c>
      <c r="C333">
        <v>5431264</v>
      </c>
    </row>
    <row r="334" spans="1:3">
      <c r="A334">
        <v>44679</v>
      </c>
      <c r="B334">
        <v>30.89</v>
      </c>
      <c r="C334">
        <v>4219789</v>
      </c>
    </row>
    <row r="335" spans="1:3">
      <c r="A335">
        <v>44680</v>
      </c>
      <c r="B335">
        <v>31.15</v>
      </c>
      <c r="C335">
        <v>5362623</v>
      </c>
    </row>
    <row r="336" spans="1:3">
      <c r="A336">
        <v>44683</v>
      </c>
      <c r="B336">
        <v>31.19</v>
      </c>
      <c r="C336">
        <v>2587615</v>
      </c>
    </row>
    <row r="337" spans="1:3">
      <c r="A337">
        <v>44684</v>
      </c>
      <c r="B337">
        <v>31.17</v>
      </c>
      <c r="C337">
        <v>2783788</v>
      </c>
    </row>
    <row r="338" spans="1:3">
      <c r="A338">
        <v>44685</v>
      </c>
      <c r="B338">
        <v>31.14</v>
      </c>
      <c r="C338">
        <v>5370729</v>
      </c>
    </row>
    <row r="339" spans="1:3">
      <c r="A339">
        <v>44686</v>
      </c>
      <c r="B339">
        <v>31.82</v>
      </c>
      <c r="C339">
        <v>4798700</v>
      </c>
    </row>
    <row r="340" spans="1:3">
      <c r="A340">
        <v>44687</v>
      </c>
      <c r="B340">
        <v>31.39</v>
      </c>
      <c r="C340">
        <v>5339493</v>
      </c>
    </row>
    <row r="341" spans="1:3">
      <c r="A341">
        <v>44690</v>
      </c>
      <c r="B341">
        <v>31.58</v>
      </c>
      <c r="C341">
        <v>3237253</v>
      </c>
    </row>
    <row r="342" spans="1:3">
      <c r="A342">
        <v>44691</v>
      </c>
      <c r="B342">
        <v>30.77</v>
      </c>
      <c r="C342">
        <v>4635631</v>
      </c>
    </row>
    <row r="343" spans="1:3">
      <c r="A343">
        <v>44692</v>
      </c>
      <c r="B343">
        <v>30.53</v>
      </c>
      <c r="C343">
        <v>4394288</v>
      </c>
    </row>
    <row r="344" spans="1:3">
      <c r="A344">
        <v>44693</v>
      </c>
      <c r="B344">
        <v>29.6</v>
      </c>
      <c r="C344">
        <v>4983978</v>
      </c>
    </row>
    <row r="345" spans="1:3">
      <c r="A345">
        <v>44694</v>
      </c>
      <c r="B345">
        <v>30.4</v>
      </c>
      <c r="C345">
        <v>6030314</v>
      </c>
    </row>
    <row r="346" spans="1:3">
      <c r="A346">
        <v>44697</v>
      </c>
      <c r="B346">
        <v>30.5</v>
      </c>
      <c r="C346">
        <v>3980428</v>
      </c>
    </row>
    <row r="347" spans="1:3">
      <c r="A347">
        <v>44698</v>
      </c>
      <c r="B347">
        <v>31.11</v>
      </c>
      <c r="C347">
        <v>5198406</v>
      </c>
    </row>
    <row r="348" spans="1:3">
      <c r="A348">
        <v>44699</v>
      </c>
      <c r="B348">
        <v>30.76</v>
      </c>
      <c r="C348">
        <v>5315901</v>
      </c>
    </row>
    <row r="349" spans="1:3">
      <c r="A349">
        <v>44700</v>
      </c>
      <c r="B349">
        <v>29.89</v>
      </c>
      <c r="C349">
        <v>9609831</v>
      </c>
    </row>
    <row r="350" spans="1:3">
      <c r="A350">
        <v>44701</v>
      </c>
      <c r="B350">
        <v>28.77</v>
      </c>
      <c r="C350">
        <v>12215057</v>
      </c>
    </row>
    <row r="351" spans="1:3">
      <c r="A351">
        <v>44704</v>
      </c>
      <c r="B351">
        <v>28.91</v>
      </c>
      <c r="C351">
        <v>7699486</v>
      </c>
    </row>
    <row r="352" spans="1:3">
      <c r="A352">
        <v>44705</v>
      </c>
      <c r="B352">
        <v>28.99</v>
      </c>
      <c r="C352">
        <v>6603495</v>
      </c>
    </row>
    <row r="353" spans="1:3">
      <c r="A353">
        <v>44706</v>
      </c>
      <c r="B353">
        <v>29.18</v>
      </c>
      <c r="C353">
        <v>5832674</v>
      </c>
    </row>
    <row r="354" spans="1:3">
      <c r="A354">
        <v>44707</v>
      </c>
      <c r="B354">
        <v>29.1</v>
      </c>
      <c r="C354">
        <v>7821176</v>
      </c>
    </row>
    <row r="355" spans="1:3">
      <c r="A355">
        <v>44708</v>
      </c>
      <c r="B355">
        <v>30.14</v>
      </c>
      <c r="C355">
        <v>9238370</v>
      </c>
    </row>
    <row r="356" spans="1:3">
      <c r="A356">
        <v>44711</v>
      </c>
      <c r="B356">
        <v>30.23</v>
      </c>
      <c r="C356">
        <v>10960261</v>
      </c>
    </row>
    <row r="357" spans="1:3">
      <c r="A357">
        <v>44712</v>
      </c>
      <c r="B357">
        <v>29.76</v>
      </c>
      <c r="C357">
        <v>14575082</v>
      </c>
    </row>
    <row r="358" spans="1:3">
      <c r="A358">
        <v>44713</v>
      </c>
      <c r="B358">
        <v>30.19</v>
      </c>
      <c r="C358">
        <v>21057586</v>
      </c>
    </row>
    <row r="359" spans="1:3">
      <c r="A359">
        <v>44714</v>
      </c>
      <c r="B359">
        <v>31.75</v>
      </c>
      <c r="C359">
        <v>79704424</v>
      </c>
    </row>
    <row r="360" spans="1:3">
      <c r="A360">
        <v>44715</v>
      </c>
      <c r="B360">
        <v>31.8</v>
      </c>
      <c r="C360">
        <v>18525281</v>
      </c>
    </row>
    <row r="361" spans="1:3">
      <c r="A361">
        <v>44718</v>
      </c>
      <c r="B361">
        <v>32.83</v>
      </c>
      <c r="C361">
        <v>12751995</v>
      </c>
    </row>
    <row r="362" spans="1:3">
      <c r="A362">
        <v>44719</v>
      </c>
      <c r="B362">
        <v>32.89</v>
      </c>
      <c r="C362">
        <v>17990330</v>
      </c>
    </row>
    <row r="363" spans="1:3">
      <c r="A363">
        <v>44720</v>
      </c>
      <c r="B363">
        <v>34.74</v>
      </c>
      <c r="C363">
        <v>17712352</v>
      </c>
    </row>
    <row r="364" spans="1:3">
      <c r="A364">
        <v>44721</v>
      </c>
      <c r="B364">
        <v>35.39</v>
      </c>
      <c r="C364">
        <v>24676227</v>
      </c>
    </row>
    <row r="365" spans="1:3">
      <c r="A365">
        <v>44722</v>
      </c>
      <c r="B365">
        <v>34.82</v>
      </c>
      <c r="C365">
        <v>9723499</v>
      </c>
    </row>
    <row r="366" spans="1:3">
      <c r="A366">
        <v>44726</v>
      </c>
      <c r="B366">
        <v>32.99</v>
      </c>
      <c r="C366">
        <v>20346717</v>
      </c>
    </row>
    <row r="367" spans="1:3">
      <c r="A367">
        <v>44727</v>
      </c>
      <c r="B367">
        <v>31.97</v>
      </c>
      <c r="C367">
        <v>13262445</v>
      </c>
    </row>
    <row r="368" spans="1:3">
      <c r="A368">
        <v>44728</v>
      </c>
      <c r="B368">
        <v>32.200000000000003</v>
      </c>
      <c r="C368">
        <v>12145814</v>
      </c>
    </row>
    <row r="369" spans="1:3">
      <c r="A369">
        <v>44729</v>
      </c>
      <c r="B369">
        <v>31.92</v>
      </c>
      <c r="C369">
        <v>16699843</v>
      </c>
    </row>
    <row r="370" spans="1:3">
      <c r="A370">
        <v>44732</v>
      </c>
      <c r="B370">
        <v>30.37</v>
      </c>
      <c r="C370">
        <v>10491191</v>
      </c>
    </row>
    <row r="371" spans="1:3">
      <c r="A371">
        <v>44733</v>
      </c>
      <c r="B371">
        <v>31.36</v>
      </c>
      <c r="C371">
        <v>8191553</v>
      </c>
    </row>
    <row r="372" spans="1:3">
      <c r="A372">
        <v>44734</v>
      </c>
      <c r="B372">
        <v>31.97</v>
      </c>
      <c r="C372">
        <v>13827351</v>
      </c>
    </row>
    <row r="373" spans="1:3">
      <c r="A373">
        <v>44735</v>
      </c>
      <c r="B373">
        <v>31.14</v>
      </c>
      <c r="C373">
        <v>7929416</v>
      </c>
    </row>
    <row r="374" spans="1:3">
      <c r="A374">
        <v>44736</v>
      </c>
      <c r="B374">
        <v>30.61</v>
      </c>
      <c r="C374">
        <v>8097068</v>
      </c>
    </row>
    <row r="375" spans="1:3">
      <c r="A375">
        <v>44739</v>
      </c>
      <c r="B375">
        <v>31.32</v>
      </c>
      <c r="C375">
        <v>7402634</v>
      </c>
    </row>
    <row r="376" spans="1:3">
      <c r="A376">
        <v>44740</v>
      </c>
      <c r="B376">
        <v>32.68</v>
      </c>
      <c r="C376">
        <v>6871073</v>
      </c>
    </row>
    <row r="377" spans="1:3">
      <c r="A377">
        <v>44741</v>
      </c>
      <c r="B377">
        <v>32.82</v>
      </c>
      <c r="C377">
        <v>7783626</v>
      </c>
    </row>
    <row r="378" spans="1:3">
      <c r="A378">
        <v>44742</v>
      </c>
      <c r="B378">
        <v>31.84</v>
      </c>
      <c r="C378">
        <v>9310866</v>
      </c>
    </row>
    <row r="379" spans="1:3">
      <c r="A379">
        <v>44743</v>
      </c>
      <c r="B379">
        <v>30.45</v>
      </c>
      <c r="C379">
        <v>8547146</v>
      </c>
    </row>
    <row r="380" spans="1:3">
      <c r="A380">
        <v>44746</v>
      </c>
      <c r="B380">
        <v>31.26</v>
      </c>
      <c r="C380">
        <v>5321874</v>
      </c>
    </row>
    <row r="381" spans="1:3">
      <c r="A381">
        <v>44747</v>
      </c>
      <c r="B381">
        <v>32.44</v>
      </c>
      <c r="C381">
        <v>8219067</v>
      </c>
    </row>
    <row r="382" spans="1:3">
      <c r="A382">
        <v>44748</v>
      </c>
      <c r="B382">
        <v>30.2</v>
      </c>
      <c r="C382">
        <v>13744567</v>
      </c>
    </row>
    <row r="383" spans="1:3">
      <c r="A383">
        <v>44749</v>
      </c>
      <c r="B383">
        <v>30.28</v>
      </c>
      <c r="C383">
        <v>8177933</v>
      </c>
    </row>
    <row r="384" spans="1:3">
      <c r="A384">
        <v>44750</v>
      </c>
      <c r="B384">
        <v>30.8</v>
      </c>
      <c r="C384">
        <v>8162448</v>
      </c>
    </row>
    <row r="385" spans="1:3">
      <c r="A385">
        <v>44753</v>
      </c>
      <c r="B385">
        <v>30.85</v>
      </c>
      <c r="C385">
        <v>4351870</v>
      </c>
    </row>
    <row r="386" spans="1:3">
      <c r="A386">
        <v>44754</v>
      </c>
      <c r="B386">
        <v>31</v>
      </c>
      <c r="C386">
        <v>8241420</v>
      </c>
    </row>
    <row r="387" spans="1:3">
      <c r="A387">
        <v>44755</v>
      </c>
      <c r="B387">
        <v>30.1</v>
      </c>
      <c r="C387">
        <v>10669547</v>
      </c>
    </row>
    <row r="388" spans="1:3">
      <c r="A388">
        <v>44756</v>
      </c>
      <c r="B388">
        <v>30.57</v>
      </c>
      <c r="C388">
        <v>5785056</v>
      </c>
    </row>
    <row r="389" spans="1:3">
      <c r="A389">
        <v>44757</v>
      </c>
      <c r="B389">
        <v>30.63</v>
      </c>
      <c r="C389">
        <v>6666329</v>
      </c>
    </row>
    <row r="390" spans="1:3">
      <c r="A390">
        <v>44760</v>
      </c>
      <c r="B390">
        <v>31.3</v>
      </c>
      <c r="C390">
        <v>4058354</v>
      </c>
    </row>
    <row r="391" spans="1:3">
      <c r="A391">
        <v>44761</v>
      </c>
      <c r="B391">
        <v>32.43</v>
      </c>
      <c r="C391">
        <v>7938750</v>
      </c>
    </row>
    <row r="392" spans="1:3">
      <c r="A392">
        <v>44762</v>
      </c>
      <c r="B392">
        <v>32.57</v>
      </c>
      <c r="C392">
        <v>5739309</v>
      </c>
    </row>
    <row r="393" spans="1:3">
      <c r="A393">
        <v>44763</v>
      </c>
      <c r="B393">
        <v>31.14</v>
      </c>
      <c r="C393">
        <v>11213961</v>
      </c>
    </row>
    <row r="394" spans="1:3">
      <c r="A394">
        <v>44764</v>
      </c>
      <c r="B394">
        <v>30.97</v>
      </c>
      <c r="C394">
        <v>8046533</v>
      </c>
    </row>
    <row r="395" spans="1:3">
      <c r="A395">
        <v>44767</v>
      </c>
      <c r="B395">
        <v>30.72</v>
      </c>
      <c r="C395">
        <v>6500558</v>
      </c>
    </row>
    <row r="396" spans="1:3">
      <c r="A396">
        <v>44768</v>
      </c>
      <c r="B396">
        <v>31.57</v>
      </c>
      <c r="C396">
        <v>4198420</v>
      </c>
    </row>
    <row r="397" spans="1:3">
      <c r="A397">
        <v>44769</v>
      </c>
      <c r="B397">
        <v>31.5</v>
      </c>
      <c r="C397">
        <v>3212463</v>
      </c>
    </row>
    <row r="398" spans="1:3">
      <c r="A398">
        <v>44770</v>
      </c>
      <c r="B398">
        <v>31.97</v>
      </c>
      <c r="C398">
        <v>6171818</v>
      </c>
    </row>
    <row r="399" spans="1:3">
      <c r="A399">
        <v>44771</v>
      </c>
      <c r="B399">
        <v>31.98</v>
      </c>
      <c r="C399">
        <v>6382756</v>
      </c>
    </row>
    <row r="400" spans="1:3">
      <c r="A400">
        <v>44774</v>
      </c>
      <c r="B400">
        <v>32.840000000000003</v>
      </c>
      <c r="C400">
        <v>4918465</v>
      </c>
    </row>
    <row r="401" spans="1:3">
      <c r="A401">
        <v>44775</v>
      </c>
      <c r="B401">
        <v>32.590000000000003</v>
      </c>
      <c r="C401">
        <v>4590658</v>
      </c>
    </row>
    <row r="402" spans="1:3">
      <c r="A402">
        <v>44776</v>
      </c>
      <c r="B402">
        <v>32.51</v>
      </c>
      <c r="C402">
        <v>5765997</v>
      </c>
    </row>
    <row r="403" spans="1:3">
      <c r="A403">
        <v>44777</v>
      </c>
      <c r="B403">
        <v>31.52</v>
      </c>
      <c r="C403">
        <v>7941861</v>
      </c>
    </row>
    <row r="404" spans="1:3">
      <c r="A404">
        <v>44778</v>
      </c>
      <c r="B404">
        <v>31.11</v>
      </c>
      <c r="C404">
        <v>6572589</v>
      </c>
    </row>
    <row r="405" spans="1:3">
      <c r="A405">
        <v>44781</v>
      </c>
      <c r="B405">
        <v>31.75</v>
      </c>
      <c r="C405">
        <v>4000019</v>
      </c>
    </row>
    <row r="406" spans="1:3">
      <c r="A406">
        <v>44782</v>
      </c>
      <c r="B406">
        <v>31.9</v>
      </c>
      <c r="C406">
        <v>3930226</v>
      </c>
    </row>
    <row r="407" spans="1:3">
      <c r="A407">
        <v>44783</v>
      </c>
      <c r="B407">
        <v>31.79</v>
      </c>
      <c r="C407">
        <v>3960531</v>
      </c>
    </row>
    <row r="408" spans="1:3">
      <c r="A408">
        <v>44784</v>
      </c>
      <c r="B408">
        <v>31.59</v>
      </c>
      <c r="C408">
        <v>5320130</v>
      </c>
    </row>
    <row r="409" spans="1:3">
      <c r="A409">
        <v>44785</v>
      </c>
      <c r="B409">
        <v>32.770000000000003</v>
      </c>
      <c r="C409">
        <v>6876190</v>
      </c>
    </row>
    <row r="410" spans="1:3">
      <c r="A410">
        <v>44788</v>
      </c>
      <c r="B410">
        <v>32.630000000000003</v>
      </c>
      <c r="C410">
        <v>4633606</v>
      </c>
    </row>
    <row r="411" spans="1:3">
      <c r="A411">
        <v>44789</v>
      </c>
      <c r="B411">
        <v>32.04</v>
      </c>
      <c r="C411">
        <v>5577188</v>
      </c>
    </row>
    <row r="412" spans="1:3">
      <c r="A412">
        <v>44790</v>
      </c>
      <c r="B412">
        <v>31.8</v>
      </c>
      <c r="C412">
        <v>5789011</v>
      </c>
    </row>
    <row r="413" spans="1:3">
      <c r="A413">
        <v>44791</v>
      </c>
      <c r="B413">
        <v>32.159999999999997</v>
      </c>
      <c r="C413">
        <v>8243606</v>
      </c>
    </row>
    <row r="414" spans="1:3">
      <c r="A414">
        <v>44792</v>
      </c>
      <c r="B414">
        <v>33.5</v>
      </c>
      <c r="C414">
        <v>8017850</v>
      </c>
    </row>
    <row r="415" spans="1:3">
      <c r="A415">
        <v>44795</v>
      </c>
      <c r="B415">
        <v>33.03</v>
      </c>
      <c r="C415">
        <v>6317036</v>
      </c>
    </row>
    <row r="416" spans="1:3">
      <c r="A416">
        <v>44796</v>
      </c>
      <c r="B416">
        <v>33.67</v>
      </c>
      <c r="C416">
        <v>6882994</v>
      </c>
    </row>
    <row r="417" spans="1:3">
      <c r="A417">
        <v>44797</v>
      </c>
      <c r="B417">
        <v>34.82</v>
      </c>
      <c r="C417">
        <v>6941375</v>
      </c>
    </row>
    <row r="418" spans="1:3">
      <c r="A418">
        <v>44798</v>
      </c>
      <c r="B418">
        <v>35.51</v>
      </c>
      <c r="C418">
        <v>8451774</v>
      </c>
    </row>
    <row r="419" spans="1:3">
      <c r="A419">
        <v>44799</v>
      </c>
      <c r="B419">
        <v>35.950000000000003</v>
      </c>
      <c r="C419">
        <v>6442029</v>
      </c>
    </row>
    <row r="420" spans="1:3">
      <c r="A420">
        <v>44802</v>
      </c>
      <c r="B420">
        <v>35.35</v>
      </c>
      <c r="C420">
        <v>6024753</v>
      </c>
    </row>
    <row r="421" spans="1:3">
      <c r="A421">
        <v>44803</v>
      </c>
      <c r="B421">
        <v>35.869999999999997</v>
      </c>
      <c r="C421">
        <v>7004050</v>
      </c>
    </row>
    <row r="422" spans="1:3">
      <c r="A422">
        <v>44804</v>
      </c>
      <c r="B422">
        <v>34.25</v>
      </c>
      <c r="C422">
        <v>15027200</v>
      </c>
    </row>
    <row r="423" spans="1:3">
      <c r="A423">
        <v>44805</v>
      </c>
      <c r="B423">
        <v>33.47</v>
      </c>
      <c r="C423">
        <v>8654215</v>
      </c>
    </row>
    <row r="424" spans="1:3">
      <c r="A424">
        <v>44806</v>
      </c>
      <c r="B424">
        <v>33.65</v>
      </c>
      <c r="C424">
        <v>5467063</v>
      </c>
    </row>
    <row r="425" spans="1:3">
      <c r="A425">
        <v>44809</v>
      </c>
      <c r="B425">
        <v>35.08</v>
      </c>
      <c r="C425">
        <v>6473703</v>
      </c>
    </row>
    <row r="426" spans="1:3">
      <c r="A426">
        <v>44810</v>
      </c>
      <c r="B426">
        <v>35.08</v>
      </c>
      <c r="C426">
        <v>5399140</v>
      </c>
    </row>
    <row r="427" spans="1:3">
      <c r="A427">
        <v>44811</v>
      </c>
      <c r="B427">
        <v>33.97</v>
      </c>
      <c r="C427">
        <v>7005654</v>
      </c>
    </row>
    <row r="428" spans="1:3">
      <c r="A428">
        <v>44812</v>
      </c>
      <c r="B428">
        <v>32.1</v>
      </c>
      <c r="C428">
        <v>10382512</v>
      </c>
    </row>
    <row r="429" spans="1:3">
      <c r="A429">
        <v>44813</v>
      </c>
      <c r="B429">
        <v>32.520000000000003</v>
      </c>
      <c r="C429">
        <v>6317282</v>
      </c>
    </row>
    <row r="430" spans="1:3">
      <c r="A430">
        <v>44816</v>
      </c>
      <c r="B430">
        <v>32.85</v>
      </c>
      <c r="C430">
        <v>5328121</v>
      </c>
    </row>
    <row r="431" spans="1:3">
      <c r="A431">
        <v>44817</v>
      </c>
      <c r="B431">
        <v>33.14</v>
      </c>
      <c r="C431">
        <v>5994248</v>
      </c>
    </row>
    <row r="432" spans="1:3">
      <c r="A432">
        <v>44818</v>
      </c>
      <c r="B432">
        <v>32.340000000000003</v>
      </c>
      <c r="C432">
        <v>5578182</v>
      </c>
    </row>
    <row r="433" spans="1:3">
      <c r="A433">
        <v>44819</v>
      </c>
      <c r="B433">
        <v>33.729999999999997</v>
      </c>
      <c r="C433">
        <v>7853008</v>
      </c>
    </row>
    <row r="434" spans="1:3">
      <c r="A434">
        <v>44820</v>
      </c>
      <c r="B434">
        <v>32.74</v>
      </c>
      <c r="C434">
        <v>13832295</v>
      </c>
    </row>
    <row r="435" spans="1:3">
      <c r="A435">
        <v>44823</v>
      </c>
      <c r="B435">
        <v>32.43</v>
      </c>
      <c r="C435">
        <v>3626991</v>
      </c>
    </row>
    <row r="436" spans="1:3">
      <c r="A436">
        <v>44824</v>
      </c>
      <c r="B436">
        <v>33.06</v>
      </c>
      <c r="C436">
        <v>3836496</v>
      </c>
    </row>
    <row r="437" spans="1:3">
      <c r="A437">
        <v>44825</v>
      </c>
      <c r="B437">
        <v>32.44</v>
      </c>
      <c r="C437">
        <v>4519645</v>
      </c>
    </row>
    <row r="438" spans="1:3">
      <c r="A438">
        <v>44827</v>
      </c>
      <c r="B438">
        <v>31.78</v>
      </c>
      <c r="C438">
        <v>6964386</v>
      </c>
    </row>
    <row r="439" spans="1:3">
      <c r="A439">
        <v>44830</v>
      </c>
      <c r="B439">
        <v>30.2</v>
      </c>
      <c r="C439">
        <v>13499743</v>
      </c>
    </row>
    <row r="440" spans="1:3">
      <c r="A440">
        <v>44831</v>
      </c>
      <c r="B440">
        <v>30.67</v>
      </c>
      <c r="C440">
        <v>8283179</v>
      </c>
    </row>
    <row r="441" spans="1:3">
      <c r="A441">
        <v>44832</v>
      </c>
      <c r="B441">
        <v>30.75</v>
      </c>
      <c r="C441">
        <v>7236475</v>
      </c>
    </row>
    <row r="442" spans="1:3">
      <c r="A442">
        <v>44833</v>
      </c>
      <c r="B442">
        <v>31.69</v>
      </c>
      <c r="C442">
        <v>7212854</v>
      </c>
    </row>
    <row r="443" spans="1:3">
      <c r="A443">
        <v>44834</v>
      </c>
      <c r="B443">
        <v>31.66</v>
      </c>
      <c r="C443">
        <v>6555527</v>
      </c>
    </row>
    <row r="444" spans="1:3">
      <c r="A444">
        <v>44837</v>
      </c>
      <c r="B444">
        <v>32.049999999999997</v>
      </c>
      <c r="C444">
        <v>4223358</v>
      </c>
    </row>
    <row r="445" spans="1:3">
      <c r="A445">
        <v>44838</v>
      </c>
      <c r="B445">
        <v>33.630000000000003</v>
      </c>
      <c r="C445">
        <v>7747574</v>
      </c>
    </row>
    <row r="446" spans="1:3">
      <c r="A446">
        <v>44839</v>
      </c>
      <c r="B446">
        <v>33.869999999999997</v>
      </c>
      <c r="C446">
        <v>6174385</v>
      </c>
    </row>
    <row r="447" spans="1:3">
      <c r="A447">
        <v>44840</v>
      </c>
      <c r="B447">
        <v>34.75</v>
      </c>
      <c r="C447">
        <v>6852349</v>
      </c>
    </row>
    <row r="448" spans="1:3">
      <c r="A448">
        <v>44841</v>
      </c>
      <c r="B448">
        <v>34.83</v>
      </c>
      <c r="C448">
        <v>7168913</v>
      </c>
    </row>
    <row r="449" spans="1:3">
      <c r="A449">
        <v>44844</v>
      </c>
      <c r="B449">
        <v>34.58</v>
      </c>
      <c r="C449">
        <v>4243666</v>
      </c>
    </row>
    <row r="450" spans="1:3">
      <c r="A450">
        <v>44845</v>
      </c>
      <c r="B450">
        <v>33.75</v>
      </c>
      <c r="C450">
        <v>5253185</v>
      </c>
    </row>
    <row r="451" spans="1:3">
      <c r="A451">
        <v>44846</v>
      </c>
      <c r="B451">
        <v>33.11</v>
      </c>
      <c r="C451">
        <v>5793305</v>
      </c>
    </row>
    <row r="452" spans="1:3">
      <c r="A452">
        <v>44847</v>
      </c>
      <c r="B452">
        <v>32.65</v>
      </c>
      <c r="C452">
        <v>4313935</v>
      </c>
    </row>
    <row r="453" spans="1:3">
      <c r="A453">
        <v>44848</v>
      </c>
      <c r="B453">
        <v>33.950000000000003</v>
      </c>
      <c r="C453">
        <v>5588640</v>
      </c>
    </row>
    <row r="454" spans="1:3">
      <c r="A454">
        <v>44851</v>
      </c>
      <c r="B454">
        <v>33.130000000000003</v>
      </c>
      <c r="C454">
        <v>3879120</v>
      </c>
    </row>
    <row r="455" spans="1:3">
      <c r="A455">
        <v>44852</v>
      </c>
      <c r="B455">
        <v>32.880000000000003</v>
      </c>
      <c r="C455">
        <v>4158449</v>
      </c>
    </row>
    <row r="456" spans="1:3">
      <c r="A456">
        <v>44853</v>
      </c>
      <c r="B456">
        <v>32.549999999999997</v>
      </c>
      <c r="C456">
        <v>4775391</v>
      </c>
    </row>
    <row r="457" spans="1:3">
      <c r="A457">
        <v>44854</v>
      </c>
      <c r="B457">
        <v>34.56</v>
      </c>
      <c r="C457">
        <v>15091282</v>
      </c>
    </row>
    <row r="458" spans="1:3">
      <c r="A458">
        <v>44855</v>
      </c>
      <c r="B458">
        <v>35.47</v>
      </c>
      <c r="C458">
        <v>10883939</v>
      </c>
    </row>
    <row r="459" spans="1:3">
      <c r="A459">
        <v>44858</v>
      </c>
      <c r="B459">
        <v>35.61</v>
      </c>
      <c r="C459">
        <v>6316958</v>
      </c>
    </row>
    <row r="460" spans="1:3">
      <c r="A460">
        <v>44859</v>
      </c>
      <c r="B460">
        <v>35.28</v>
      </c>
      <c r="C460">
        <v>5928268</v>
      </c>
    </row>
    <row r="461" spans="1:3">
      <c r="A461">
        <v>44860</v>
      </c>
      <c r="B461">
        <v>34.9</v>
      </c>
      <c r="C461">
        <v>5405827</v>
      </c>
    </row>
    <row r="462" spans="1:3">
      <c r="A462">
        <v>44861</v>
      </c>
      <c r="B462">
        <v>36</v>
      </c>
      <c r="C462">
        <v>4312837</v>
      </c>
    </row>
    <row r="463" spans="1:3">
      <c r="A463">
        <v>44862</v>
      </c>
      <c r="B463">
        <v>36</v>
      </c>
      <c r="C463">
        <v>6846279</v>
      </c>
    </row>
    <row r="464" spans="1:3">
      <c r="A464">
        <v>44865</v>
      </c>
      <c r="B464">
        <v>35.979999999999997</v>
      </c>
      <c r="C464">
        <v>5877728</v>
      </c>
    </row>
    <row r="465" spans="1:3">
      <c r="A465">
        <v>44866</v>
      </c>
      <c r="B465">
        <v>36.81</v>
      </c>
      <c r="C465">
        <v>5422168</v>
      </c>
    </row>
    <row r="466" spans="1:3">
      <c r="A466">
        <v>44867</v>
      </c>
      <c r="B466">
        <v>37.25</v>
      </c>
      <c r="C466">
        <v>6706459</v>
      </c>
    </row>
    <row r="467" spans="1:3">
      <c r="A467">
        <v>44868</v>
      </c>
      <c r="B467">
        <v>36.74</v>
      </c>
      <c r="C467">
        <v>5669459</v>
      </c>
    </row>
    <row r="468" spans="1:3">
      <c r="A468">
        <v>44869</v>
      </c>
      <c r="B468">
        <v>38.17</v>
      </c>
      <c r="C468">
        <v>8809575</v>
      </c>
    </row>
    <row r="469" spans="1:3">
      <c r="A469">
        <v>44872</v>
      </c>
      <c r="B469">
        <v>39.159999999999997</v>
      </c>
      <c r="C469">
        <v>9958396</v>
      </c>
    </row>
    <row r="470" spans="1:3">
      <c r="A470">
        <v>44873</v>
      </c>
      <c r="B470">
        <v>38.700000000000003</v>
      </c>
      <c r="C470">
        <v>7932808</v>
      </c>
    </row>
    <row r="471" spans="1:3">
      <c r="A471">
        <v>44874</v>
      </c>
      <c r="B471">
        <v>38.89</v>
      </c>
      <c r="C471">
        <v>7144806</v>
      </c>
    </row>
    <row r="472" spans="1:3">
      <c r="A472">
        <v>44875</v>
      </c>
      <c r="B472">
        <v>37.979999999999997</v>
      </c>
      <c r="C472">
        <v>8880037</v>
      </c>
    </row>
    <row r="473" spans="1:3">
      <c r="A473">
        <v>44876</v>
      </c>
      <c r="B473">
        <v>38.5</v>
      </c>
      <c r="C473">
        <v>8302046</v>
      </c>
    </row>
    <row r="474" spans="1:3">
      <c r="A474">
        <v>44879</v>
      </c>
      <c r="B474">
        <v>39.06</v>
      </c>
      <c r="C474">
        <v>6681558</v>
      </c>
    </row>
    <row r="475" spans="1:3">
      <c r="A475">
        <v>44880</v>
      </c>
      <c r="B475">
        <v>38.520000000000003</v>
      </c>
      <c r="C475">
        <v>5948716</v>
      </c>
    </row>
    <row r="476" spans="1:3">
      <c r="A476">
        <v>44881</v>
      </c>
      <c r="B476">
        <v>39.07</v>
      </c>
      <c r="C476">
        <v>6643972</v>
      </c>
    </row>
    <row r="477" spans="1:3">
      <c r="A477">
        <v>44882</v>
      </c>
      <c r="B477">
        <v>38.200000000000003</v>
      </c>
      <c r="C477">
        <v>6775788</v>
      </c>
    </row>
    <row r="478" spans="1:3">
      <c r="A478">
        <v>44883</v>
      </c>
      <c r="B478">
        <v>37.89</v>
      </c>
      <c r="C478">
        <v>6485953</v>
      </c>
    </row>
    <row r="479" spans="1:3">
      <c r="A479">
        <v>44886</v>
      </c>
      <c r="B479">
        <v>37.36</v>
      </c>
      <c r="C479">
        <v>4624642</v>
      </c>
    </row>
    <row r="480" spans="1:3">
      <c r="A480">
        <v>44887</v>
      </c>
      <c r="B480">
        <v>38.43</v>
      </c>
      <c r="C480">
        <v>4554279</v>
      </c>
    </row>
    <row r="481" spans="1:3">
      <c r="A481">
        <v>44888</v>
      </c>
      <c r="B481">
        <v>38.78</v>
      </c>
      <c r="C481">
        <v>4584083</v>
      </c>
    </row>
    <row r="482" spans="1:3">
      <c r="A482">
        <v>44889</v>
      </c>
      <c r="B482">
        <v>38.229999999999997</v>
      </c>
      <c r="C482">
        <v>5647513</v>
      </c>
    </row>
    <row r="483" spans="1:3">
      <c r="A483">
        <v>44890</v>
      </c>
      <c r="B483">
        <v>37.97</v>
      </c>
      <c r="C483">
        <v>3176287</v>
      </c>
    </row>
    <row r="484" spans="1:3">
      <c r="A484">
        <v>44893</v>
      </c>
      <c r="B484">
        <v>36.96</v>
      </c>
      <c r="C484">
        <v>6158516</v>
      </c>
    </row>
    <row r="485" spans="1:3">
      <c r="A485">
        <v>44894</v>
      </c>
      <c r="B485">
        <v>36.83</v>
      </c>
      <c r="C485">
        <v>7864849</v>
      </c>
    </row>
    <row r="486" spans="1:3">
      <c r="A486">
        <v>44895</v>
      </c>
      <c r="B486">
        <v>37.29</v>
      </c>
      <c r="C486">
        <v>16159889</v>
      </c>
    </row>
    <row r="487" spans="1:3">
      <c r="A487">
        <v>44896</v>
      </c>
      <c r="B487">
        <v>36.65</v>
      </c>
      <c r="C487">
        <v>8323839</v>
      </c>
    </row>
    <row r="488" spans="1:3">
      <c r="A488">
        <v>44897</v>
      </c>
      <c r="B488">
        <v>35.71</v>
      </c>
      <c r="C488">
        <v>6879576</v>
      </c>
    </row>
    <row r="489" spans="1:3">
      <c r="A489">
        <v>44900</v>
      </c>
      <c r="B489">
        <v>36.409999999999997</v>
      </c>
      <c r="C489">
        <v>5332475</v>
      </c>
    </row>
    <row r="490" spans="1:3">
      <c r="A490">
        <v>44901</v>
      </c>
      <c r="B490">
        <v>36.75</v>
      </c>
      <c r="C490">
        <v>6242062</v>
      </c>
    </row>
    <row r="491" spans="1:3">
      <c r="A491">
        <v>44902</v>
      </c>
      <c r="B491">
        <v>36</v>
      </c>
      <c r="C491">
        <v>7564327</v>
      </c>
    </row>
    <row r="492" spans="1:3">
      <c r="A492">
        <v>44903</v>
      </c>
      <c r="B492">
        <v>34.450000000000003</v>
      </c>
      <c r="C492">
        <v>11350520</v>
      </c>
    </row>
    <row r="493" spans="1:3">
      <c r="A493">
        <v>44904</v>
      </c>
      <c r="B493">
        <v>34.18</v>
      </c>
      <c r="C493">
        <v>6035985</v>
      </c>
    </row>
    <row r="494" spans="1:3">
      <c r="A494">
        <v>44907</v>
      </c>
      <c r="B494">
        <v>35.1</v>
      </c>
      <c r="C494">
        <v>7658161</v>
      </c>
    </row>
    <row r="495" spans="1:3">
      <c r="A495">
        <v>44908</v>
      </c>
      <c r="B495">
        <v>35.14</v>
      </c>
      <c r="C495">
        <v>4703680</v>
      </c>
    </row>
    <row r="496" spans="1:3">
      <c r="A496">
        <v>44909</v>
      </c>
      <c r="B496">
        <v>35.65</v>
      </c>
      <c r="C496">
        <v>8178697</v>
      </c>
    </row>
    <row r="497" spans="1:3">
      <c r="A497">
        <v>44910</v>
      </c>
      <c r="B497">
        <v>35.5</v>
      </c>
      <c r="C497">
        <v>4824310</v>
      </c>
    </row>
    <row r="498" spans="1:3">
      <c r="A498">
        <v>44911</v>
      </c>
      <c r="B498">
        <v>35.6</v>
      </c>
      <c r="C498">
        <v>8910221</v>
      </c>
    </row>
    <row r="499" spans="1:3">
      <c r="A499">
        <v>44914</v>
      </c>
      <c r="B499">
        <v>35.75</v>
      </c>
      <c r="C499">
        <v>2239513</v>
      </c>
    </row>
    <row r="500" spans="1:3">
      <c r="A500">
        <v>44915</v>
      </c>
      <c r="B500">
        <v>35.33</v>
      </c>
      <c r="C500">
        <v>4095366</v>
      </c>
    </row>
    <row r="501" spans="1:3">
      <c r="A501">
        <v>44916</v>
      </c>
      <c r="B501">
        <v>36.270000000000003</v>
      </c>
      <c r="C501">
        <v>3897144</v>
      </c>
    </row>
    <row r="502" spans="1:3">
      <c r="A502">
        <v>44917</v>
      </c>
      <c r="B502">
        <v>36.340000000000003</v>
      </c>
      <c r="C502">
        <v>3046985</v>
      </c>
    </row>
    <row r="503" spans="1:3">
      <c r="A503">
        <v>44918</v>
      </c>
      <c r="B503">
        <v>35.86</v>
      </c>
      <c r="C503">
        <v>2471482</v>
      </c>
    </row>
    <row r="504" spans="1:3">
      <c r="A504">
        <v>44923</v>
      </c>
      <c r="B504">
        <v>36.81</v>
      </c>
      <c r="C504">
        <v>2885642</v>
      </c>
    </row>
    <row r="505" spans="1:3">
      <c r="A505">
        <v>44924</v>
      </c>
      <c r="B505">
        <v>35.14</v>
      </c>
      <c r="C505">
        <v>4313779</v>
      </c>
    </row>
    <row r="506" spans="1:3">
      <c r="A506">
        <v>44925</v>
      </c>
      <c r="B506">
        <v>35.44</v>
      </c>
      <c r="C506">
        <v>3096822</v>
      </c>
    </row>
    <row r="507" spans="1:3">
      <c r="A507">
        <v>44929</v>
      </c>
      <c r="B507">
        <v>35.340000000000003</v>
      </c>
      <c r="C507">
        <v>2776794</v>
      </c>
    </row>
    <row r="508" spans="1:3">
      <c r="A508">
        <v>44930</v>
      </c>
      <c r="B508">
        <v>34.5</v>
      </c>
      <c r="C508">
        <v>5487084</v>
      </c>
    </row>
    <row r="509" spans="1:3">
      <c r="A509">
        <v>44931</v>
      </c>
      <c r="B509">
        <v>33.909999999999997</v>
      </c>
      <c r="C509">
        <v>7908967</v>
      </c>
    </row>
    <row r="510" spans="1:3">
      <c r="A510">
        <v>44932</v>
      </c>
      <c r="B510">
        <v>34.61</v>
      </c>
      <c r="C510">
        <v>4754663</v>
      </c>
    </row>
    <row r="511" spans="1:3">
      <c r="A511">
        <v>44935</v>
      </c>
      <c r="B511">
        <v>35.04</v>
      </c>
      <c r="C511">
        <v>2838837</v>
      </c>
    </row>
    <row r="512" spans="1:3">
      <c r="A512">
        <v>44936</v>
      </c>
      <c r="B512">
        <v>35.01</v>
      </c>
      <c r="C512">
        <v>3969231</v>
      </c>
    </row>
    <row r="513" spans="1:3">
      <c r="A513">
        <v>44937</v>
      </c>
      <c r="B513">
        <v>35.520000000000003</v>
      </c>
      <c r="C513">
        <v>4169203</v>
      </c>
    </row>
    <row r="514" spans="1:3">
      <c r="A514">
        <v>44938</v>
      </c>
      <c r="B514">
        <v>36.25</v>
      </c>
      <c r="C514">
        <v>3842713</v>
      </c>
    </row>
    <row r="515" spans="1:3">
      <c r="A515">
        <v>44939</v>
      </c>
      <c r="B515">
        <v>36.700000000000003</v>
      </c>
      <c r="C515">
        <v>5437171</v>
      </c>
    </row>
    <row r="516" spans="1:3">
      <c r="A516">
        <v>44942</v>
      </c>
      <c r="B516">
        <v>37.299999999999997</v>
      </c>
      <c r="C516">
        <v>4611070</v>
      </c>
    </row>
    <row r="517" spans="1:3">
      <c r="A517">
        <v>44943</v>
      </c>
      <c r="B517">
        <v>37.369999999999997</v>
      </c>
      <c r="C517">
        <v>5681856</v>
      </c>
    </row>
    <row r="518" spans="1:3">
      <c r="A518">
        <v>44944</v>
      </c>
      <c r="B518">
        <v>37</v>
      </c>
      <c r="C518">
        <v>4189694</v>
      </c>
    </row>
    <row r="519" spans="1:3">
      <c r="A519">
        <v>44945</v>
      </c>
      <c r="B519">
        <v>36.78</v>
      </c>
      <c r="C519">
        <v>4208032</v>
      </c>
    </row>
    <row r="520" spans="1:3">
      <c r="A520">
        <v>44946</v>
      </c>
      <c r="B520">
        <v>37.04</v>
      </c>
      <c r="C520">
        <v>6260796</v>
      </c>
    </row>
    <row r="521" spans="1:3">
      <c r="A521">
        <v>44949</v>
      </c>
      <c r="B521">
        <v>37.659999999999997</v>
      </c>
      <c r="C521">
        <v>4171247</v>
      </c>
    </row>
    <row r="522" spans="1:3">
      <c r="A522">
        <v>44950</v>
      </c>
      <c r="B522">
        <v>37.75</v>
      </c>
      <c r="C522">
        <v>5531754</v>
      </c>
    </row>
    <row r="523" spans="1:3">
      <c r="A523">
        <v>44951</v>
      </c>
      <c r="B523">
        <v>37.31</v>
      </c>
      <c r="C523">
        <v>4609040</v>
      </c>
    </row>
    <row r="524" spans="1:3">
      <c r="A524">
        <v>44953</v>
      </c>
      <c r="B524">
        <v>36.42</v>
      </c>
      <c r="C524">
        <v>7993754</v>
      </c>
    </row>
    <row r="525" spans="1:3">
      <c r="A525">
        <v>44956</v>
      </c>
      <c r="B525">
        <v>36.299999999999997</v>
      </c>
      <c r="C525">
        <v>7565970</v>
      </c>
    </row>
    <row r="526" spans="1:3">
      <c r="A526">
        <v>44957</v>
      </c>
      <c r="B526">
        <v>36.26</v>
      </c>
      <c r="C526">
        <v>4621648</v>
      </c>
    </row>
    <row r="527" spans="1:3">
      <c r="A527">
        <v>44958</v>
      </c>
      <c r="B527">
        <v>35.75</v>
      </c>
      <c r="C527">
        <v>5246315</v>
      </c>
    </row>
    <row r="528" spans="1:3">
      <c r="A528">
        <v>44959</v>
      </c>
      <c r="B528">
        <v>35.4</v>
      </c>
      <c r="C528">
        <v>5723332</v>
      </c>
    </row>
    <row r="529" spans="1:3">
      <c r="A529">
        <v>44960</v>
      </c>
      <c r="B529">
        <v>35.630000000000003</v>
      </c>
      <c r="C529">
        <v>4114137</v>
      </c>
    </row>
    <row r="530" spans="1:3">
      <c r="A530">
        <v>44963</v>
      </c>
      <c r="B530">
        <v>36.049999999999997</v>
      </c>
      <c r="C530">
        <v>3408836</v>
      </c>
    </row>
    <row r="531" spans="1:3">
      <c r="A531">
        <v>44964</v>
      </c>
      <c r="B531">
        <v>36.159999999999997</v>
      </c>
      <c r="C531">
        <v>3130682</v>
      </c>
    </row>
    <row r="532" spans="1:3">
      <c r="A532">
        <v>44965</v>
      </c>
      <c r="B532">
        <v>36.39</v>
      </c>
      <c r="C532">
        <v>3558422</v>
      </c>
    </row>
    <row r="533" spans="1:3">
      <c r="A533">
        <v>44966</v>
      </c>
      <c r="B533">
        <v>36.47</v>
      </c>
      <c r="C533">
        <v>3559549</v>
      </c>
    </row>
    <row r="534" spans="1:3">
      <c r="A534">
        <v>44967</v>
      </c>
      <c r="B534">
        <v>35.86</v>
      </c>
      <c r="C534">
        <v>3156842</v>
      </c>
    </row>
    <row r="535" spans="1:3">
      <c r="A535">
        <v>44970</v>
      </c>
      <c r="B535">
        <v>36.619999999999997</v>
      </c>
      <c r="C535">
        <v>3809900</v>
      </c>
    </row>
    <row r="536" spans="1:3">
      <c r="A536">
        <v>44971</v>
      </c>
      <c r="B536">
        <v>36.229999999999997</v>
      </c>
      <c r="C536">
        <v>6926744</v>
      </c>
    </row>
    <row r="537" spans="1:3">
      <c r="A537">
        <v>44972</v>
      </c>
      <c r="B537">
        <v>35.35</v>
      </c>
      <c r="C537">
        <v>5501874</v>
      </c>
    </row>
    <row r="538" spans="1:3">
      <c r="A538">
        <v>44973</v>
      </c>
      <c r="B538">
        <v>35</v>
      </c>
      <c r="C538">
        <v>6594064</v>
      </c>
    </row>
    <row r="539" spans="1:3">
      <c r="A539">
        <v>44974</v>
      </c>
      <c r="B539">
        <v>34.51</v>
      </c>
      <c r="C539">
        <v>5198124</v>
      </c>
    </row>
    <row r="540" spans="1:3">
      <c r="A540">
        <v>44977</v>
      </c>
      <c r="B540">
        <v>34.18</v>
      </c>
      <c r="C540">
        <v>2931794</v>
      </c>
    </row>
    <row r="541" spans="1:3">
      <c r="A541">
        <v>44978</v>
      </c>
      <c r="B541">
        <v>34.5</v>
      </c>
      <c r="C541">
        <v>4897031</v>
      </c>
    </row>
    <row r="542" spans="1:3">
      <c r="A542">
        <v>44979</v>
      </c>
      <c r="B542">
        <v>34.58</v>
      </c>
      <c r="C542">
        <v>3720435</v>
      </c>
    </row>
    <row r="543" spans="1:3">
      <c r="A543">
        <v>44980</v>
      </c>
      <c r="B543">
        <v>34.369999999999997</v>
      </c>
      <c r="C543">
        <v>3802665</v>
      </c>
    </row>
    <row r="544" spans="1:3">
      <c r="A544">
        <v>44981</v>
      </c>
      <c r="B544">
        <v>34.6</v>
      </c>
      <c r="C544">
        <v>3606366</v>
      </c>
    </row>
    <row r="545" spans="1:3">
      <c r="A545">
        <v>44984</v>
      </c>
      <c r="B545">
        <v>35.130000000000003</v>
      </c>
      <c r="C545">
        <v>6084100</v>
      </c>
    </row>
    <row r="546" spans="1:3">
      <c r="A546">
        <v>44985</v>
      </c>
      <c r="B546">
        <v>35.909999999999997</v>
      </c>
      <c r="C546">
        <v>9507487</v>
      </c>
    </row>
    <row r="547" spans="1:3">
      <c r="A547">
        <v>44986</v>
      </c>
      <c r="B547">
        <v>36.799999999999997</v>
      </c>
      <c r="C547">
        <v>6303289</v>
      </c>
    </row>
    <row r="548" spans="1:3">
      <c r="A548">
        <v>44987</v>
      </c>
      <c r="B548">
        <v>37.590000000000003</v>
      </c>
      <c r="C548">
        <v>7612942</v>
      </c>
    </row>
    <row r="549" spans="1:3">
      <c r="A549">
        <v>44988</v>
      </c>
      <c r="B549">
        <v>37.79</v>
      </c>
      <c r="C549">
        <v>4583958</v>
      </c>
    </row>
    <row r="550" spans="1:3">
      <c r="A550">
        <v>44991</v>
      </c>
      <c r="B550">
        <v>37.21</v>
      </c>
      <c r="C550">
        <v>6269129</v>
      </c>
    </row>
    <row r="551" spans="1:3">
      <c r="A551">
        <v>44992</v>
      </c>
      <c r="B551">
        <v>37.619999999999997</v>
      </c>
      <c r="C551">
        <v>6063684</v>
      </c>
    </row>
    <row r="552" spans="1:3">
      <c r="A552">
        <v>44993</v>
      </c>
      <c r="B552">
        <v>34.9</v>
      </c>
      <c r="C552">
        <v>9306694</v>
      </c>
    </row>
    <row r="553" spans="1:3">
      <c r="A553">
        <v>44994</v>
      </c>
      <c r="B553">
        <v>35.299999999999997</v>
      </c>
      <c r="C553">
        <v>5271889</v>
      </c>
    </row>
    <row r="554" spans="1:3">
      <c r="A554">
        <v>44995</v>
      </c>
      <c r="B554">
        <v>34.049999999999997</v>
      </c>
      <c r="C554">
        <v>6725378</v>
      </c>
    </row>
    <row r="555" spans="1:3">
      <c r="A555">
        <v>44998</v>
      </c>
      <c r="B555">
        <v>34.15</v>
      </c>
      <c r="C555">
        <v>5447860</v>
      </c>
    </row>
    <row r="556" spans="1:3">
      <c r="A556">
        <v>44999</v>
      </c>
      <c r="B556">
        <v>33.200000000000003</v>
      </c>
      <c r="C556">
        <v>10245081</v>
      </c>
    </row>
    <row r="557" spans="1:3">
      <c r="A557">
        <v>45000</v>
      </c>
      <c r="B557">
        <v>32.86</v>
      </c>
      <c r="C557">
        <v>7320153</v>
      </c>
    </row>
    <row r="558" spans="1:3">
      <c r="A558">
        <v>45001</v>
      </c>
      <c r="B558">
        <v>31.09</v>
      </c>
      <c r="C558">
        <v>12739025</v>
      </c>
    </row>
    <row r="559" spans="1:3">
      <c r="A559">
        <v>45002</v>
      </c>
      <c r="B559">
        <v>31.94</v>
      </c>
      <c r="C559">
        <v>12594070</v>
      </c>
    </row>
    <row r="560" spans="1:3">
      <c r="A560">
        <v>45005</v>
      </c>
      <c r="B560">
        <v>31</v>
      </c>
      <c r="C560">
        <v>4930744</v>
      </c>
    </row>
    <row r="561" spans="1:3">
      <c r="A561">
        <v>45006</v>
      </c>
      <c r="B561">
        <v>31.18</v>
      </c>
      <c r="C561">
        <v>3663710</v>
      </c>
    </row>
    <row r="562" spans="1:3">
      <c r="A562">
        <v>45007</v>
      </c>
      <c r="B562">
        <v>32.799999999999997</v>
      </c>
      <c r="C562">
        <v>5597329</v>
      </c>
    </row>
    <row r="563" spans="1:3">
      <c r="A563">
        <v>45008</v>
      </c>
      <c r="B563">
        <v>32.590000000000003</v>
      </c>
      <c r="C563">
        <v>3277123</v>
      </c>
    </row>
    <row r="564" spans="1:3">
      <c r="A564">
        <v>45009</v>
      </c>
      <c r="B564">
        <v>32.56</v>
      </c>
      <c r="C564">
        <v>4501291</v>
      </c>
    </row>
    <row r="565" spans="1:3">
      <c r="A565">
        <v>45012</v>
      </c>
      <c r="B565">
        <v>31.47</v>
      </c>
      <c r="C565">
        <v>5532509</v>
      </c>
    </row>
    <row r="566" spans="1:3">
      <c r="A566">
        <v>45013</v>
      </c>
      <c r="B566">
        <v>32.97</v>
      </c>
      <c r="C566">
        <v>6751427</v>
      </c>
    </row>
    <row r="567" spans="1:3">
      <c r="A567">
        <v>45014</v>
      </c>
      <c r="B567">
        <v>33.840000000000003</v>
      </c>
      <c r="C567">
        <v>6469711</v>
      </c>
    </row>
    <row r="568" spans="1:3">
      <c r="A568">
        <v>45015</v>
      </c>
      <c r="B568">
        <v>33.840000000000003</v>
      </c>
      <c r="C568">
        <v>6297688</v>
      </c>
    </row>
    <row r="569" spans="1:3">
      <c r="A569">
        <v>45016</v>
      </c>
      <c r="B569">
        <v>33.340000000000003</v>
      </c>
      <c r="C569">
        <v>5268661</v>
      </c>
    </row>
    <row r="570" spans="1:3">
      <c r="A570">
        <v>45019</v>
      </c>
      <c r="B570">
        <v>34.229999999999997</v>
      </c>
      <c r="C570">
        <v>6896537</v>
      </c>
    </row>
    <row r="571" spans="1:3">
      <c r="A571">
        <v>45020</v>
      </c>
      <c r="B571">
        <v>34.409999999999997</v>
      </c>
      <c r="C571">
        <v>6405892</v>
      </c>
    </row>
    <row r="572" spans="1:3">
      <c r="A572">
        <v>45021</v>
      </c>
      <c r="B572">
        <v>34.22</v>
      </c>
      <c r="C572">
        <v>5421999</v>
      </c>
    </row>
    <row r="573" spans="1:3">
      <c r="A573">
        <v>45022</v>
      </c>
      <c r="B573">
        <v>33.89</v>
      </c>
      <c r="C573">
        <v>3825058</v>
      </c>
    </row>
    <row r="574" spans="1:3">
      <c r="A574">
        <v>45027</v>
      </c>
      <c r="B574">
        <v>34.17</v>
      </c>
      <c r="C574">
        <v>5135640</v>
      </c>
    </row>
    <row r="575" spans="1:3">
      <c r="A575">
        <v>45028</v>
      </c>
      <c r="B575">
        <v>34.159999999999997</v>
      </c>
      <c r="C575">
        <v>3149465</v>
      </c>
    </row>
    <row r="576" spans="1:3">
      <c r="A576">
        <v>45029</v>
      </c>
      <c r="B576">
        <v>34.520000000000003</v>
      </c>
      <c r="C576">
        <v>3621597</v>
      </c>
    </row>
    <row r="577" spans="1:3">
      <c r="A577">
        <v>45030</v>
      </c>
      <c r="B577">
        <v>34.78</v>
      </c>
      <c r="C577">
        <v>2278560</v>
      </c>
    </row>
    <row r="578" spans="1:3">
      <c r="A578">
        <v>45033</v>
      </c>
      <c r="B578">
        <v>34.729999999999997</v>
      </c>
      <c r="C578">
        <v>2504368</v>
      </c>
    </row>
    <row r="579" spans="1:3">
      <c r="A579">
        <v>45034</v>
      </c>
      <c r="B579">
        <v>33.9</v>
      </c>
      <c r="C579">
        <v>5130537</v>
      </c>
    </row>
    <row r="580" spans="1:3">
      <c r="A580">
        <v>45035</v>
      </c>
      <c r="B580">
        <v>33.86</v>
      </c>
      <c r="C580">
        <v>3728698</v>
      </c>
    </row>
    <row r="581" spans="1:3">
      <c r="A581">
        <v>45036</v>
      </c>
      <c r="B581">
        <v>33.69</v>
      </c>
      <c r="C581">
        <v>4233057</v>
      </c>
    </row>
    <row r="582" spans="1:3">
      <c r="A582">
        <v>45037</v>
      </c>
      <c r="B582">
        <v>33.69</v>
      </c>
      <c r="C582">
        <v>4887002</v>
      </c>
    </row>
    <row r="583" spans="1:3">
      <c r="A583">
        <v>45040</v>
      </c>
      <c r="B583">
        <v>33.54</v>
      </c>
      <c r="C583">
        <v>3197413</v>
      </c>
    </row>
    <row r="584" spans="1:3">
      <c r="A584">
        <v>45042</v>
      </c>
      <c r="B584">
        <v>33.92</v>
      </c>
      <c r="C584">
        <v>5151610</v>
      </c>
    </row>
    <row r="585" spans="1:3">
      <c r="A585">
        <v>45043</v>
      </c>
      <c r="B585">
        <v>33.659999999999997</v>
      </c>
      <c r="C585">
        <v>3128457</v>
      </c>
    </row>
    <row r="586" spans="1:3">
      <c r="A586">
        <v>45044</v>
      </c>
      <c r="B586">
        <v>33.68</v>
      </c>
      <c r="C586">
        <v>3894353</v>
      </c>
    </row>
    <row r="587" spans="1:3">
      <c r="A587">
        <v>45047</v>
      </c>
      <c r="B587">
        <v>33.92</v>
      </c>
      <c r="C587">
        <v>2356017</v>
      </c>
    </row>
    <row r="588" spans="1:3">
      <c r="A588">
        <v>45048</v>
      </c>
      <c r="B588">
        <v>33.380000000000003</v>
      </c>
      <c r="C588">
        <v>3834814</v>
      </c>
    </row>
    <row r="589" spans="1:3">
      <c r="A589">
        <v>45049</v>
      </c>
      <c r="B589">
        <v>32.630000000000003</v>
      </c>
      <c r="C589">
        <v>5923424</v>
      </c>
    </row>
    <row r="590" spans="1:3">
      <c r="A590">
        <v>45050</v>
      </c>
      <c r="B590">
        <v>32.950000000000003</v>
      </c>
      <c r="C590">
        <v>4916049</v>
      </c>
    </row>
    <row r="591" spans="1:3">
      <c r="A591">
        <v>45051</v>
      </c>
      <c r="B591">
        <v>33.1</v>
      </c>
      <c r="C591">
        <v>3167531</v>
      </c>
    </row>
    <row r="592" spans="1:3">
      <c r="A592">
        <v>45054</v>
      </c>
      <c r="B592">
        <v>34.049999999999997</v>
      </c>
      <c r="C592">
        <v>4743760</v>
      </c>
    </row>
    <row r="593" spans="1:3">
      <c r="A593">
        <v>45055</v>
      </c>
      <c r="B593">
        <v>33.97</v>
      </c>
      <c r="C593">
        <v>3508976</v>
      </c>
    </row>
    <row r="594" spans="1:3">
      <c r="A594">
        <v>45056</v>
      </c>
      <c r="B594">
        <v>33.74</v>
      </c>
      <c r="C594">
        <v>3332064</v>
      </c>
    </row>
    <row r="595" spans="1:3">
      <c r="A595">
        <v>45057</v>
      </c>
      <c r="B595">
        <v>33.81</v>
      </c>
      <c r="C595">
        <v>2461294</v>
      </c>
    </row>
    <row r="596" spans="1:3">
      <c r="A596">
        <v>45058</v>
      </c>
      <c r="B596">
        <v>33.659999999999997</v>
      </c>
      <c r="C596">
        <v>2656850</v>
      </c>
    </row>
    <row r="597" spans="1:3">
      <c r="A597">
        <v>45061</v>
      </c>
      <c r="B597">
        <v>33.92</v>
      </c>
      <c r="C597">
        <v>2051090</v>
      </c>
    </row>
    <row r="598" spans="1:3">
      <c r="A598">
        <v>45062</v>
      </c>
      <c r="B598">
        <v>33.880000000000003</v>
      </c>
      <c r="C598">
        <v>3499298</v>
      </c>
    </row>
    <row r="599" spans="1:3">
      <c r="A599">
        <v>45063</v>
      </c>
      <c r="B599">
        <v>34</v>
      </c>
      <c r="C599">
        <v>3335534</v>
      </c>
    </row>
    <row r="600" spans="1:3">
      <c r="A600">
        <v>45064</v>
      </c>
      <c r="B600">
        <v>34.06</v>
      </c>
      <c r="C600">
        <v>2575162</v>
      </c>
    </row>
    <row r="601" spans="1:3">
      <c r="A601">
        <v>45065</v>
      </c>
      <c r="B601">
        <v>34.24</v>
      </c>
      <c r="C601">
        <v>2878174</v>
      </c>
    </row>
    <row r="602" spans="1:3">
      <c r="A602">
        <v>45068</v>
      </c>
      <c r="B602">
        <v>34.630000000000003</v>
      </c>
      <c r="C602">
        <v>2762964</v>
      </c>
    </row>
    <row r="603" spans="1:3">
      <c r="A603">
        <v>45069</v>
      </c>
      <c r="B603">
        <v>34.729999999999997</v>
      </c>
      <c r="C603">
        <v>3925807</v>
      </c>
    </row>
    <row r="604" spans="1:3">
      <c r="A604">
        <v>45070</v>
      </c>
      <c r="B604">
        <v>35.090000000000003</v>
      </c>
      <c r="C604">
        <v>3687559</v>
      </c>
    </row>
    <row r="605" spans="1:3">
      <c r="A605">
        <v>45071</v>
      </c>
      <c r="B605">
        <v>34.909999999999997</v>
      </c>
      <c r="C605">
        <v>4411624</v>
      </c>
    </row>
    <row r="606" spans="1:3">
      <c r="A606">
        <v>45072</v>
      </c>
      <c r="B606">
        <v>34.880000000000003</v>
      </c>
      <c r="C606">
        <v>2983826</v>
      </c>
    </row>
    <row r="607" spans="1:3">
      <c r="A607">
        <v>45075</v>
      </c>
      <c r="B607">
        <v>35.24</v>
      </c>
      <c r="C607">
        <v>2040129</v>
      </c>
    </row>
    <row r="608" spans="1:3">
      <c r="A608">
        <v>45076</v>
      </c>
      <c r="B608">
        <v>35.1</v>
      </c>
      <c r="C608">
        <v>2768433</v>
      </c>
    </row>
    <row r="609" spans="1:3">
      <c r="A609">
        <v>45077</v>
      </c>
      <c r="B609">
        <v>34.299999999999997</v>
      </c>
      <c r="C609">
        <v>19128139</v>
      </c>
    </row>
    <row r="610" spans="1:3">
      <c r="A610">
        <v>45078</v>
      </c>
      <c r="B610">
        <v>34.159999999999997</v>
      </c>
      <c r="C610">
        <v>5654635</v>
      </c>
    </row>
    <row r="611" spans="1:3">
      <c r="A611">
        <v>45079</v>
      </c>
      <c r="B611">
        <v>34.549999999999997</v>
      </c>
      <c r="C611">
        <v>3410567</v>
      </c>
    </row>
    <row r="612" spans="1:3">
      <c r="A612">
        <v>45082</v>
      </c>
      <c r="B612">
        <v>34.81</v>
      </c>
      <c r="C612">
        <v>3433452</v>
      </c>
    </row>
    <row r="613" spans="1:3">
      <c r="A613">
        <v>45083</v>
      </c>
      <c r="B613">
        <v>34.54</v>
      </c>
      <c r="C613">
        <v>3873592</v>
      </c>
    </row>
    <row r="614" spans="1:3">
      <c r="A614">
        <v>45084</v>
      </c>
      <c r="B614">
        <v>34.4</v>
      </c>
      <c r="C614">
        <v>3198799</v>
      </c>
    </row>
    <row r="615" spans="1:3">
      <c r="A615">
        <v>45085</v>
      </c>
      <c r="B615">
        <v>34.79</v>
      </c>
      <c r="C615">
        <v>4233861</v>
      </c>
    </row>
    <row r="616" spans="1:3">
      <c r="A616">
        <v>45086</v>
      </c>
      <c r="B616">
        <v>34.729999999999997</v>
      </c>
      <c r="C616">
        <v>2070093</v>
      </c>
    </row>
    <row r="617" spans="1:3">
      <c r="A617">
        <v>45090</v>
      </c>
      <c r="B617">
        <v>34.270000000000003</v>
      </c>
      <c r="C617">
        <v>4233972</v>
      </c>
    </row>
    <row r="618" spans="1:3">
      <c r="A618">
        <v>45091</v>
      </c>
      <c r="B618">
        <v>34.65</v>
      </c>
      <c r="C618">
        <v>4130148</v>
      </c>
    </row>
    <row r="619" spans="1:3">
      <c r="A619">
        <v>45092</v>
      </c>
      <c r="B619">
        <v>34.44</v>
      </c>
      <c r="C619">
        <v>4139020</v>
      </c>
    </row>
    <row r="620" spans="1:3">
      <c r="A620">
        <v>45093</v>
      </c>
      <c r="B620">
        <v>35.630000000000003</v>
      </c>
      <c r="C620">
        <v>13418981</v>
      </c>
    </row>
    <row r="621" spans="1:3">
      <c r="A621">
        <v>45096</v>
      </c>
      <c r="B621">
        <v>35.520000000000003</v>
      </c>
      <c r="C621">
        <v>4318945</v>
      </c>
    </row>
    <row r="622" spans="1:3">
      <c r="A622">
        <v>45097</v>
      </c>
      <c r="B622">
        <v>36.31</v>
      </c>
      <c r="C622">
        <v>5070288</v>
      </c>
    </row>
    <row r="623" spans="1:3">
      <c r="A623">
        <v>45098</v>
      </c>
      <c r="B623">
        <v>35.64</v>
      </c>
      <c r="C623">
        <v>5174533</v>
      </c>
    </row>
    <row r="624" spans="1:3">
      <c r="A624">
        <v>45099</v>
      </c>
      <c r="B624">
        <v>35.35</v>
      </c>
      <c r="C624">
        <v>3739634</v>
      </c>
    </row>
    <row r="625" spans="1:3">
      <c r="A625">
        <v>45100</v>
      </c>
      <c r="B625">
        <v>33.74</v>
      </c>
      <c r="C625">
        <v>6590315</v>
      </c>
    </row>
    <row r="626" spans="1:3">
      <c r="A626">
        <v>45103</v>
      </c>
      <c r="B626">
        <v>33.770000000000003</v>
      </c>
      <c r="C626">
        <v>4063166</v>
      </c>
    </row>
    <row r="627" spans="1:3">
      <c r="A627">
        <v>45104</v>
      </c>
      <c r="B627">
        <v>33.96</v>
      </c>
      <c r="C627">
        <v>4690202</v>
      </c>
    </row>
    <row r="628" spans="1:3">
      <c r="A628">
        <v>45105</v>
      </c>
      <c r="B628">
        <v>34.33</v>
      </c>
      <c r="C628">
        <v>4062974</v>
      </c>
    </row>
    <row r="629" spans="1:3">
      <c r="A629">
        <v>45106</v>
      </c>
      <c r="B629">
        <v>34.270000000000003</v>
      </c>
      <c r="C629">
        <v>2525695</v>
      </c>
    </row>
    <row r="630" spans="1:3">
      <c r="A630">
        <v>45107</v>
      </c>
      <c r="B630">
        <v>34.44</v>
      </c>
      <c r="C630">
        <v>5920943</v>
      </c>
    </row>
    <row r="631" spans="1:3">
      <c r="A631">
        <v>45110</v>
      </c>
      <c r="B631">
        <v>34.65</v>
      </c>
      <c r="C631">
        <v>3012530</v>
      </c>
    </row>
    <row r="632" spans="1:3">
      <c r="A632">
        <v>45111</v>
      </c>
      <c r="B632">
        <v>35.119999999999997</v>
      </c>
      <c r="C632">
        <v>2592101</v>
      </c>
    </row>
    <row r="633" spans="1:3">
      <c r="A633">
        <v>45112</v>
      </c>
      <c r="B633">
        <v>34.979999999999997</v>
      </c>
      <c r="C633">
        <v>4248524</v>
      </c>
    </row>
    <row r="634" spans="1:3">
      <c r="A634">
        <v>45113</v>
      </c>
      <c r="B634">
        <v>34.5</v>
      </c>
      <c r="C634">
        <v>3720164</v>
      </c>
    </row>
    <row r="635" spans="1:3">
      <c r="A635">
        <v>45114</v>
      </c>
      <c r="B635">
        <v>34.159999999999997</v>
      </c>
      <c r="C635">
        <v>3471880</v>
      </c>
    </row>
    <row r="636" spans="1:3">
      <c r="A636">
        <v>45117</v>
      </c>
      <c r="B636">
        <v>34</v>
      </c>
      <c r="C636">
        <v>3583251</v>
      </c>
    </row>
    <row r="637" spans="1:3">
      <c r="A637">
        <v>45118</v>
      </c>
      <c r="B637">
        <v>34.36</v>
      </c>
      <c r="C637">
        <v>2631432</v>
      </c>
    </row>
    <row r="638" spans="1:3">
      <c r="A638">
        <v>45119</v>
      </c>
      <c r="B638">
        <v>35.270000000000003</v>
      </c>
      <c r="C638">
        <v>4466126</v>
      </c>
    </row>
    <row r="639" spans="1:3">
      <c r="A639">
        <v>45120</v>
      </c>
      <c r="B639">
        <v>35.729999999999997</v>
      </c>
      <c r="C639">
        <v>4734140</v>
      </c>
    </row>
    <row r="640" spans="1:3">
      <c r="A640">
        <v>45121</v>
      </c>
      <c r="B640">
        <v>36.28</v>
      </c>
      <c r="C640">
        <v>5752795</v>
      </c>
    </row>
    <row r="641" spans="1:3">
      <c r="A641">
        <v>45124</v>
      </c>
      <c r="B641">
        <v>35.94</v>
      </c>
      <c r="C641">
        <v>2854010</v>
      </c>
    </row>
    <row r="642" spans="1:3">
      <c r="A642">
        <v>45125</v>
      </c>
      <c r="B642">
        <v>35.549999999999997</v>
      </c>
      <c r="C642">
        <v>2732132</v>
      </c>
    </row>
    <row r="643" spans="1:3">
      <c r="A643">
        <v>45126</v>
      </c>
      <c r="B643">
        <v>36.049999999999997</v>
      </c>
      <c r="C643">
        <v>3460798</v>
      </c>
    </row>
    <row r="644" spans="1:3">
      <c r="A644">
        <v>45127</v>
      </c>
      <c r="B644">
        <v>35.869999999999997</v>
      </c>
      <c r="C644">
        <v>3984890</v>
      </c>
    </row>
    <row r="645" spans="1:3">
      <c r="A645">
        <v>45128</v>
      </c>
      <c r="B645">
        <v>36.4</v>
      </c>
      <c r="C645">
        <v>4588464</v>
      </c>
    </row>
    <row r="646" spans="1:3">
      <c r="A646">
        <v>45131</v>
      </c>
      <c r="B646">
        <v>37.25</v>
      </c>
      <c r="C646">
        <v>5444661</v>
      </c>
    </row>
    <row r="647" spans="1:3">
      <c r="A647">
        <v>45132</v>
      </c>
      <c r="B647">
        <v>37.700000000000003</v>
      </c>
      <c r="C647">
        <v>4244621</v>
      </c>
    </row>
    <row r="648" spans="1:3">
      <c r="A648">
        <v>45133</v>
      </c>
      <c r="B648">
        <v>37.83</v>
      </c>
      <c r="C648">
        <v>3969743</v>
      </c>
    </row>
    <row r="649" spans="1:3">
      <c r="A649">
        <v>45134</v>
      </c>
      <c r="B649">
        <v>37.89</v>
      </c>
      <c r="C649">
        <v>4787479</v>
      </c>
    </row>
    <row r="650" spans="1:3">
      <c r="A650">
        <v>45135</v>
      </c>
      <c r="B650">
        <v>38.020000000000003</v>
      </c>
      <c r="C650">
        <v>3906747</v>
      </c>
    </row>
    <row r="651" spans="1:3">
      <c r="A651">
        <v>45138</v>
      </c>
      <c r="B651">
        <v>37.99</v>
      </c>
      <c r="C651">
        <v>3448119</v>
      </c>
    </row>
    <row r="652" spans="1:3">
      <c r="A652">
        <v>45139</v>
      </c>
      <c r="B652">
        <v>38.18</v>
      </c>
      <c r="C652">
        <v>4131771</v>
      </c>
    </row>
    <row r="653" spans="1:3">
      <c r="A653">
        <v>45140</v>
      </c>
      <c r="B653">
        <v>37.880000000000003</v>
      </c>
      <c r="C653">
        <v>3798967</v>
      </c>
    </row>
    <row r="654" spans="1:3">
      <c r="A654">
        <v>45141</v>
      </c>
      <c r="B654">
        <v>37.6</v>
      </c>
      <c r="C654">
        <v>3647537</v>
      </c>
    </row>
    <row r="655" spans="1:3">
      <c r="A655">
        <v>45142</v>
      </c>
      <c r="B655">
        <v>37.94</v>
      </c>
      <c r="C655">
        <v>4107470</v>
      </c>
    </row>
    <row r="656" spans="1:3">
      <c r="A656">
        <v>45145</v>
      </c>
      <c r="B656">
        <v>38.18</v>
      </c>
      <c r="C656">
        <v>2468336</v>
      </c>
    </row>
    <row r="657" spans="1:3">
      <c r="A657">
        <v>45146</v>
      </c>
      <c r="B657">
        <v>38.4</v>
      </c>
      <c r="C657">
        <v>4784953</v>
      </c>
    </row>
    <row r="658" spans="1:3">
      <c r="A658">
        <v>45147</v>
      </c>
      <c r="B658">
        <v>38.29</v>
      </c>
      <c r="C658">
        <v>2163069</v>
      </c>
    </row>
    <row r="659" spans="1:3">
      <c r="A659">
        <v>45148</v>
      </c>
      <c r="B659">
        <v>39</v>
      </c>
      <c r="C659">
        <v>5674193</v>
      </c>
    </row>
    <row r="660" spans="1:3">
      <c r="A660">
        <v>45149</v>
      </c>
      <c r="B660">
        <v>38.22</v>
      </c>
      <c r="C660">
        <v>4458375</v>
      </c>
    </row>
    <row r="661" spans="1:3">
      <c r="A661">
        <v>45152</v>
      </c>
      <c r="B661">
        <v>38.6</v>
      </c>
      <c r="C661">
        <v>4185641</v>
      </c>
    </row>
    <row r="662" spans="1:3">
      <c r="A662">
        <v>45153</v>
      </c>
      <c r="B662">
        <v>38.64</v>
      </c>
      <c r="C662">
        <v>2627785</v>
      </c>
    </row>
    <row r="663" spans="1:3">
      <c r="A663">
        <v>45154</v>
      </c>
      <c r="B663">
        <v>38.29</v>
      </c>
      <c r="C663">
        <v>4208806</v>
      </c>
    </row>
    <row r="664" spans="1:3">
      <c r="A664">
        <v>45155</v>
      </c>
      <c r="B664">
        <v>38.46</v>
      </c>
      <c r="C664">
        <v>4440665</v>
      </c>
    </row>
    <row r="665" spans="1:3">
      <c r="A665">
        <v>45156</v>
      </c>
      <c r="B665">
        <v>38.4</v>
      </c>
      <c r="C665">
        <v>7328650</v>
      </c>
    </row>
    <row r="666" spans="1:3">
      <c r="A666">
        <v>45159</v>
      </c>
      <c r="B666">
        <v>38.46</v>
      </c>
      <c r="C666">
        <v>2969236</v>
      </c>
    </row>
    <row r="667" spans="1:3">
      <c r="A667">
        <v>45160</v>
      </c>
      <c r="B667">
        <v>38.06</v>
      </c>
      <c r="C667">
        <v>4122906</v>
      </c>
    </row>
    <row r="668" spans="1:3">
      <c r="A668">
        <v>45161</v>
      </c>
      <c r="B668">
        <v>37.6</v>
      </c>
      <c r="C668">
        <v>4230024</v>
      </c>
    </row>
    <row r="669" spans="1:3">
      <c r="A669">
        <v>45162</v>
      </c>
      <c r="B669">
        <v>38.18</v>
      </c>
      <c r="C669">
        <v>4544575</v>
      </c>
    </row>
    <row r="670" spans="1:3">
      <c r="A670">
        <v>45163</v>
      </c>
      <c r="B670">
        <v>37.67</v>
      </c>
      <c r="C670">
        <v>4278144</v>
      </c>
    </row>
    <row r="671" spans="1:3">
      <c r="A671">
        <v>45166</v>
      </c>
      <c r="B671">
        <v>38</v>
      </c>
      <c r="C671">
        <v>2716318</v>
      </c>
    </row>
    <row r="672" spans="1:3">
      <c r="A672">
        <v>45167</v>
      </c>
      <c r="B672">
        <v>38.14</v>
      </c>
      <c r="C672">
        <v>3214728</v>
      </c>
    </row>
    <row r="673" spans="1:3">
      <c r="A673">
        <v>45168</v>
      </c>
      <c r="B673">
        <v>38.43</v>
      </c>
      <c r="C673">
        <v>5094309</v>
      </c>
    </row>
    <row r="674" spans="1:3">
      <c r="A674">
        <v>45169</v>
      </c>
      <c r="B674">
        <v>37.020000000000003</v>
      </c>
      <c r="C674">
        <v>8308382</v>
      </c>
    </row>
    <row r="675" spans="1:3">
      <c r="A675">
        <v>45170</v>
      </c>
      <c r="B675">
        <v>37.6</v>
      </c>
      <c r="C675">
        <v>4096119</v>
      </c>
    </row>
    <row r="676" spans="1:3">
      <c r="A676">
        <v>45173</v>
      </c>
      <c r="B676">
        <v>38.24</v>
      </c>
      <c r="C676">
        <v>3584561</v>
      </c>
    </row>
    <row r="677" spans="1:3">
      <c r="A677">
        <v>45174</v>
      </c>
      <c r="B677">
        <v>38.020000000000003</v>
      </c>
      <c r="C677">
        <v>2316773</v>
      </c>
    </row>
    <row r="678" spans="1:3">
      <c r="A678">
        <v>45175</v>
      </c>
      <c r="B678">
        <v>38.520000000000003</v>
      </c>
      <c r="C678">
        <v>4829328</v>
      </c>
    </row>
    <row r="679" spans="1:3">
      <c r="A679">
        <v>45176</v>
      </c>
      <c r="B679">
        <v>37.950000000000003</v>
      </c>
      <c r="C679">
        <v>4668711</v>
      </c>
    </row>
    <row r="680" spans="1:3">
      <c r="A680">
        <v>45177</v>
      </c>
      <c r="B680">
        <v>37.99</v>
      </c>
      <c r="C680">
        <v>4869515</v>
      </c>
    </row>
    <row r="681" spans="1:3">
      <c r="A681">
        <v>45180</v>
      </c>
      <c r="B681">
        <v>38.26</v>
      </c>
      <c r="C681">
        <v>3016930</v>
      </c>
    </row>
    <row r="682" spans="1:3">
      <c r="A682">
        <v>45181</v>
      </c>
      <c r="B682">
        <v>37.69</v>
      </c>
      <c r="C682">
        <v>3121439</v>
      </c>
    </row>
    <row r="683" spans="1:3">
      <c r="A683">
        <v>45182</v>
      </c>
      <c r="B683">
        <v>37.85</v>
      </c>
      <c r="C683">
        <v>3244936</v>
      </c>
    </row>
    <row r="684" spans="1:3">
      <c r="A684">
        <v>45183</v>
      </c>
      <c r="B684">
        <v>37.880000000000003</v>
      </c>
      <c r="C684">
        <v>3286082</v>
      </c>
    </row>
    <row r="685" spans="1:3">
      <c r="A685">
        <v>45184</v>
      </c>
      <c r="B685">
        <v>38.39</v>
      </c>
      <c r="C685">
        <v>6448660</v>
      </c>
    </row>
    <row r="686" spans="1:3">
      <c r="A686">
        <v>45187</v>
      </c>
      <c r="B686">
        <v>37.840000000000003</v>
      </c>
      <c r="C686">
        <v>2487213</v>
      </c>
    </row>
    <row r="687" spans="1:3">
      <c r="A687">
        <v>45188</v>
      </c>
      <c r="B687">
        <v>37.799999999999997</v>
      </c>
      <c r="C687">
        <v>3592403</v>
      </c>
    </row>
    <row r="688" spans="1:3">
      <c r="A688">
        <v>45189</v>
      </c>
      <c r="B688">
        <v>37</v>
      </c>
      <c r="C688">
        <v>8694006</v>
      </c>
    </row>
    <row r="689" spans="1:3">
      <c r="A689">
        <v>45190</v>
      </c>
      <c r="B689">
        <v>36.04</v>
      </c>
      <c r="C689">
        <v>7208731</v>
      </c>
    </row>
    <row r="690" spans="1:3">
      <c r="A690">
        <v>45191</v>
      </c>
      <c r="B690">
        <v>36.25</v>
      </c>
      <c r="C690">
        <v>7941953</v>
      </c>
    </row>
    <row r="691" spans="1:3">
      <c r="A691">
        <v>45194</v>
      </c>
      <c r="B691">
        <v>36.42</v>
      </c>
      <c r="C691">
        <v>3094062</v>
      </c>
    </row>
    <row r="692" spans="1:3">
      <c r="A692">
        <v>45195</v>
      </c>
      <c r="B692">
        <v>36.049999999999997</v>
      </c>
      <c r="C692">
        <v>6583569</v>
      </c>
    </row>
    <row r="693" spans="1:3">
      <c r="A693">
        <v>45196</v>
      </c>
      <c r="B693">
        <v>35.67</v>
      </c>
      <c r="C693">
        <v>7208126</v>
      </c>
    </row>
    <row r="694" spans="1:3">
      <c r="A694">
        <v>45197</v>
      </c>
      <c r="B694">
        <v>36.69</v>
      </c>
      <c r="C694">
        <v>11172498</v>
      </c>
    </row>
    <row r="695" spans="1:3">
      <c r="A695">
        <v>45198</v>
      </c>
      <c r="B695">
        <v>36.49</v>
      </c>
      <c r="C695">
        <v>5147800</v>
      </c>
    </row>
    <row r="696" spans="1:3">
      <c r="A696">
        <v>45201</v>
      </c>
      <c r="B696">
        <v>36.25</v>
      </c>
      <c r="C696">
        <v>3202558</v>
      </c>
    </row>
    <row r="697" spans="1:3">
      <c r="A697">
        <v>45202</v>
      </c>
      <c r="B697">
        <v>34.9</v>
      </c>
      <c r="C697">
        <v>9766225</v>
      </c>
    </row>
    <row r="698" spans="1:3">
      <c r="A698">
        <v>45203</v>
      </c>
      <c r="B698">
        <v>34.58</v>
      </c>
      <c r="C698">
        <v>8322417</v>
      </c>
    </row>
    <row r="699" spans="1:3">
      <c r="A699">
        <v>45204</v>
      </c>
      <c r="B699">
        <v>34.31</v>
      </c>
      <c r="C699">
        <v>6271007</v>
      </c>
    </row>
    <row r="700" spans="1:3">
      <c r="A700">
        <v>45205</v>
      </c>
      <c r="B700">
        <v>34.19</v>
      </c>
      <c r="C700">
        <v>4265136</v>
      </c>
    </row>
    <row r="701" spans="1:3">
      <c r="A701">
        <v>45208</v>
      </c>
      <c r="B701">
        <v>35.24</v>
      </c>
      <c r="C701">
        <v>9700439</v>
      </c>
    </row>
    <row r="702" spans="1:3">
      <c r="A702">
        <v>45209</v>
      </c>
      <c r="B702">
        <v>35.69</v>
      </c>
      <c r="C702">
        <v>9593698</v>
      </c>
    </row>
    <row r="703" spans="1:3">
      <c r="A703">
        <v>45210</v>
      </c>
      <c r="B703">
        <v>35.909999999999997</v>
      </c>
      <c r="C703">
        <v>5778355</v>
      </c>
    </row>
    <row r="704" spans="1:3">
      <c r="A704">
        <v>45211</v>
      </c>
      <c r="B704">
        <v>35.89</v>
      </c>
      <c r="C704">
        <v>6881058</v>
      </c>
    </row>
    <row r="705" spans="1:3">
      <c r="A705">
        <v>45212</v>
      </c>
      <c r="B705">
        <v>35.75</v>
      </c>
      <c r="C705">
        <v>5338740</v>
      </c>
    </row>
    <row r="706" spans="1:3">
      <c r="A706">
        <v>45215</v>
      </c>
      <c r="B706">
        <v>36.06</v>
      </c>
      <c r="C706">
        <v>5871452</v>
      </c>
    </row>
    <row r="707" spans="1:3">
      <c r="A707">
        <v>45216</v>
      </c>
      <c r="B707">
        <v>36.090000000000003</v>
      </c>
      <c r="C707">
        <v>9378631</v>
      </c>
    </row>
    <row r="708" spans="1:3">
      <c r="A708">
        <v>45217</v>
      </c>
      <c r="B708">
        <v>36.880000000000003</v>
      </c>
      <c r="C708">
        <v>5258003</v>
      </c>
    </row>
    <row r="709" spans="1:3">
      <c r="A709">
        <v>45218</v>
      </c>
      <c r="B709">
        <v>36.56</v>
      </c>
      <c r="C709">
        <v>4781371</v>
      </c>
    </row>
    <row r="710" spans="1:3">
      <c r="A710">
        <v>45219</v>
      </c>
      <c r="B710">
        <v>36.36</v>
      </c>
      <c r="C710">
        <v>5794415</v>
      </c>
    </row>
    <row r="711" spans="1:3">
      <c r="A711">
        <v>45222</v>
      </c>
      <c r="B711">
        <v>35.19</v>
      </c>
      <c r="C711">
        <v>4598393</v>
      </c>
    </row>
    <row r="712" spans="1:3">
      <c r="A712">
        <v>45223</v>
      </c>
      <c r="B712">
        <v>35.159999999999997</v>
      </c>
      <c r="C712">
        <v>5152519</v>
      </c>
    </row>
    <row r="713" spans="1:3">
      <c r="A713">
        <v>45224</v>
      </c>
      <c r="B713">
        <v>34.89</v>
      </c>
      <c r="C713">
        <v>4149091</v>
      </c>
    </row>
    <row r="714" spans="1:3">
      <c r="A714">
        <v>45225</v>
      </c>
      <c r="B714">
        <v>34.9</v>
      </c>
      <c r="C714">
        <v>3467878</v>
      </c>
    </row>
    <row r="715" spans="1:3">
      <c r="A715">
        <v>45226</v>
      </c>
      <c r="B715">
        <v>35.200000000000003</v>
      </c>
      <c r="C715">
        <v>3040302</v>
      </c>
    </row>
    <row r="716" spans="1:3">
      <c r="A716">
        <v>45229</v>
      </c>
      <c r="B716">
        <v>34.31</v>
      </c>
      <c r="C716">
        <v>3255900</v>
      </c>
    </row>
    <row r="717" spans="1:3">
      <c r="A717">
        <v>45230</v>
      </c>
      <c r="B717">
        <v>34.26</v>
      </c>
      <c r="C717">
        <v>4474555</v>
      </c>
    </row>
    <row r="718" spans="1:3">
      <c r="A718">
        <v>45231</v>
      </c>
      <c r="B718">
        <v>34.71</v>
      </c>
      <c r="C718">
        <v>3070555</v>
      </c>
    </row>
    <row r="719" spans="1:3">
      <c r="A719">
        <v>45232</v>
      </c>
      <c r="B719">
        <v>33.85</v>
      </c>
      <c r="C719">
        <v>7152275</v>
      </c>
    </row>
    <row r="720" spans="1:3">
      <c r="A720">
        <v>45233</v>
      </c>
      <c r="B720">
        <v>34.01</v>
      </c>
      <c r="C720">
        <v>4725367</v>
      </c>
    </row>
    <row r="721" spans="1:3">
      <c r="A721">
        <v>45236</v>
      </c>
      <c r="B721">
        <v>33.75</v>
      </c>
      <c r="C721">
        <v>4548792</v>
      </c>
    </row>
    <row r="722" spans="1:3">
      <c r="A722">
        <v>45237</v>
      </c>
      <c r="B722">
        <v>33.54</v>
      </c>
      <c r="C722">
        <v>3032786</v>
      </c>
    </row>
    <row r="723" spans="1:3">
      <c r="A723">
        <v>45238</v>
      </c>
      <c r="B723">
        <v>33.35</v>
      </c>
      <c r="C723">
        <v>4833525</v>
      </c>
    </row>
    <row r="724" spans="1:3">
      <c r="A724">
        <v>45239</v>
      </c>
      <c r="B724">
        <v>32.76</v>
      </c>
      <c r="C724">
        <v>7324446</v>
      </c>
    </row>
    <row r="725" spans="1:3">
      <c r="A725">
        <v>45240</v>
      </c>
      <c r="B725">
        <v>32.03</v>
      </c>
      <c r="C725">
        <v>7035619</v>
      </c>
    </row>
    <row r="726" spans="1:3">
      <c r="A726">
        <v>45243</v>
      </c>
      <c r="B726">
        <v>31.81</v>
      </c>
      <c r="C726">
        <v>4312671</v>
      </c>
    </row>
    <row r="727" spans="1:3">
      <c r="A727">
        <v>45244</v>
      </c>
      <c r="B727">
        <v>32.619999999999997</v>
      </c>
      <c r="C727">
        <v>4150587</v>
      </c>
    </row>
    <row r="728" spans="1:3">
      <c r="A728">
        <v>45245</v>
      </c>
      <c r="B728">
        <v>32.39</v>
      </c>
      <c r="C728">
        <v>3472336</v>
      </c>
    </row>
    <row r="729" spans="1:3">
      <c r="A729">
        <v>45246</v>
      </c>
      <c r="B729">
        <v>32.130000000000003</v>
      </c>
      <c r="C729">
        <v>4902328</v>
      </c>
    </row>
    <row r="730" spans="1:3">
      <c r="A730">
        <v>45247</v>
      </c>
      <c r="B730">
        <v>31.4</v>
      </c>
      <c r="C730">
        <v>7792095</v>
      </c>
    </row>
    <row r="731" spans="1:3">
      <c r="A731">
        <v>45250</v>
      </c>
      <c r="B731">
        <v>31.8</v>
      </c>
      <c r="C731">
        <v>4497271</v>
      </c>
    </row>
    <row r="732" spans="1:3">
      <c r="A732">
        <v>45251</v>
      </c>
      <c r="B732">
        <v>31.95</v>
      </c>
      <c r="C732">
        <v>4687997</v>
      </c>
    </row>
    <row r="733" spans="1:3">
      <c r="A733">
        <v>45252</v>
      </c>
      <c r="B733">
        <v>32.04</v>
      </c>
      <c r="C733">
        <v>3298975</v>
      </c>
    </row>
    <row r="734" spans="1:3">
      <c r="A734">
        <v>45253</v>
      </c>
      <c r="B734">
        <v>31.5</v>
      </c>
      <c r="C734">
        <v>3301440</v>
      </c>
    </row>
    <row r="735" spans="1:3">
      <c r="A735">
        <v>45254</v>
      </c>
      <c r="B735">
        <v>31.93</v>
      </c>
      <c r="C735">
        <v>3373573</v>
      </c>
    </row>
    <row r="736" spans="1:3">
      <c r="A736">
        <v>45257</v>
      </c>
      <c r="B736">
        <v>31.71</v>
      </c>
      <c r="C736">
        <v>2683892</v>
      </c>
    </row>
    <row r="737" spans="1:3">
      <c r="A737">
        <v>45258</v>
      </c>
      <c r="B737">
        <v>31.21</v>
      </c>
      <c r="C737">
        <v>4751499</v>
      </c>
    </row>
    <row r="738" spans="1:3">
      <c r="A738">
        <v>45259</v>
      </c>
      <c r="B738">
        <v>31</v>
      </c>
      <c r="C738">
        <v>6291547</v>
      </c>
    </row>
    <row r="739" spans="1:3">
      <c r="A739">
        <v>45260</v>
      </c>
      <c r="B739">
        <v>31</v>
      </c>
      <c r="C739">
        <v>11371927</v>
      </c>
    </row>
    <row r="740" spans="1:3">
      <c r="A740">
        <v>45261</v>
      </c>
      <c r="B740">
        <v>30.84</v>
      </c>
      <c r="C740">
        <v>10308872</v>
      </c>
    </row>
    <row r="741" spans="1:3">
      <c r="A741">
        <v>45264</v>
      </c>
      <c r="B741">
        <v>30.35</v>
      </c>
      <c r="C741">
        <v>6328435</v>
      </c>
    </row>
    <row r="742" spans="1:3">
      <c r="A742">
        <v>45265</v>
      </c>
      <c r="B742">
        <v>29.53</v>
      </c>
      <c r="C742">
        <v>8827074</v>
      </c>
    </row>
    <row r="743" spans="1:3">
      <c r="A743">
        <v>45266</v>
      </c>
      <c r="B743">
        <v>29.84</v>
      </c>
      <c r="C743">
        <v>12165068</v>
      </c>
    </row>
    <row r="744" spans="1:3">
      <c r="A744">
        <v>45267</v>
      </c>
      <c r="B744">
        <v>29.97</v>
      </c>
      <c r="C744">
        <v>9853464</v>
      </c>
    </row>
    <row r="745" spans="1:3">
      <c r="A745">
        <v>45268</v>
      </c>
      <c r="B745">
        <v>29.81</v>
      </c>
      <c r="C745">
        <v>10444874</v>
      </c>
    </row>
    <row r="746" spans="1:3">
      <c r="A746">
        <v>45271</v>
      </c>
      <c r="B746">
        <v>30.26</v>
      </c>
      <c r="C746">
        <v>6695889</v>
      </c>
    </row>
    <row r="747" spans="1:3">
      <c r="A747">
        <v>45272</v>
      </c>
      <c r="B747">
        <v>30.34</v>
      </c>
      <c r="C747">
        <v>6527472</v>
      </c>
    </row>
    <row r="748" spans="1:3">
      <c r="A748">
        <v>45273</v>
      </c>
      <c r="B748">
        <v>30.02</v>
      </c>
      <c r="C748">
        <v>6808055</v>
      </c>
    </row>
    <row r="749" spans="1:3">
      <c r="A749">
        <v>45274</v>
      </c>
      <c r="B749">
        <v>30.16</v>
      </c>
      <c r="C749">
        <v>9507310</v>
      </c>
    </row>
    <row r="750" spans="1:3">
      <c r="A750">
        <v>45275</v>
      </c>
      <c r="B750">
        <v>30.58</v>
      </c>
      <c r="C750">
        <v>20050720</v>
      </c>
    </row>
    <row r="751" spans="1:3">
      <c r="A751">
        <v>45278</v>
      </c>
      <c r="B751">
        <v>30.49</v>
      </c>
      <c r="C751">
        <v>5909191</v>
      </c>
    </row>
    <row r="752" spans="1:3">
      <c r="A752">
        <v>45279</v>
      </c>
      <c r="B752">
        <v>31.01</v>
      </c>
      <c r="C752">
        <v>5318863</v>
      </c>
    </row>
    <row r="753" spans="1:3">
      <c r="A753">
        <v>45280</v>
      </c>
      <c r="B753">
        <v>31.2</v>
      </c>
      <c r="C753">
        <v>6992830</v>
      </c>
    </row>
    <row r="754" spans="1:3">
      <c r="A754">
        <v>45281</v>
      </c>
      <c r="B754">
        <v>30.89</v>
      </c>
      <c r="C754">
        <v>7082639</v>
      </c>
    </row>
    <row r="755" spans="1:3">
      <c r="A755">
        <v>45282</v>
      </c>
      <c r="B755">
        <v>31.05</v>
      </c>
      <c r="C755">
        <v>5015164</v>
      </c>
    </row>
    <row r="756" spans="1:3">
      <c r="A756">
        <v>45287</v>
      </c>
      <c r="B756">
        <v>31.25</v>
      </c>
      <c r="C756">
        <v>2934059</v>
      </c>
    </row>
    <row r="757" spans="1:3">
      <c r="A757">
        <v>45288</v>
      </c>
      <c r="B757">
        <v>31.4</v>
      </c>
      <c r="C757">
        <v>2973727</v>
      </c>
    </row>
    <row r="758" spans="1:3">
      <c r="A758">
        <v>45289</v>
      </c>
      <c r="B758">
        <v>31.06</v>
      </c>
      <c r="C758">
        <v>3489990</v>
      </c>
    </row>
    <row r="759" spans="1:3">
      <c r="A759">
        <v>45293</v>
      </c>
      <c r="B759">
        <v>31.45</v>
      </c>
      <c r="C759">
        <v>3032506</v>
      </c>
    </row>
    <row r="760" spans="1:3">
      <c r="A760">
        <v>45294</v>
      </c>
      <c r="B760">
        <v>31.15</v>
      </c>
      <c r="C760">
        <v>3195172</v>
      </c>
    </row>
    <row r="761" spans="1:3">
      <c r="A761">
        <v>45295</v>
      </c>
      <c r="B761">
        <v>31.57</v>
      </c>
      <c r="C761">
        <v>4293922</v>
      </c>
    </row>
    <row r="762" spans="1:3">
      <c r="A762">
        <v>45296</v>
      </c>
      <c r="B762">
        <v>31.34</v>
      </c>
      <c r="C762">
        <v>2880043</v>
      </c>
    </row>
    <row r="763" spans="1:3">
      <c r="A763">
        <v>45299</v>
      </c>
      <c r="B763">
        <v>31.23</v>
      </c>
      <c r="C763">
        <v>4218541</v>
      </c>
    </row>
    <row r="764" spans="1:3">
      <c r="A764">
        <v>45300</v>
      </c>
      <c r="B764">
        <v>31.1</v>
      </c>
      <c r="C764">
        <v>4256296</v>
      </c>
    </row>
    <row r="765" spans="1:3">
      <c r="A765">
        <v>45301</v>
      </c>
      <c r="B765">
        <v>30.88</v>
      </c>
      <c r="C765">
        <v>3417684</v>
      </c>
    </row>
    <row r="766" spans="1:3">
      <c r="A766">
        <v>45302</v>
      </c>
      <c r="B766">
        <v>31.15</v>
      </c>
      <c r="C766">
        <v>3073368</v>
      </c>
    </row>
    <row r="767" spans="1:3">
      <c r="A767">
        <v>45303</v>
      </c>
      <c r="B767">
        <v>31.29</v>
      </c>
      <c r="C767">
        <v>4744365</v>
      </c>
    </row>
    <row r="768" spans="1:3">
      <c r="A768">
        <v>45306</v>
      </c>
      <c r="B768">
        <v>31.63</v>
      </c>
      <c r="C768">
        <v>3187751</v>
      </c>
    </row>
    <row r="769" spans="1:3">
      <c r="A769">
        <v>45307</v>
      </c>
      <c r="B769">
        <v>31.13</v>
      </c>
      <c r="C769">
        <v>4168228</v>
      </c>
    </row>
    <row r="770" spans="1:3">
      <c r="A770">
        <v>45308</v>
      </c>
      <c r="B770">
        <v>30.71</v>
      </c>
      <c r="C770">
        <v>5214407</v>
      </c>
    </row>
    <row r="771" spans="1:3">
      <c r="A771">
        <v>45309</v>
      </c>
      <c r="B771">
        <v>30.41</v>
      </c>
      <c r="C771">
        <v>4279052</v>
      </c>
    </row>
    <row r="772" spans="1:3">
      <c r="A772">
        <v>45310</v>
      </c>
      <c r="B772">
        <v>30.91</v>
      </c>
      <c r="C772">
        <v>4350775</v>
      </c>
    </row>
    <row r="773" spans="1:3">
      <c r="A773">
        <v>45313</v>
      </c>
      <c r="B773">
        <v>31.14</v>
      </c>
      <c r="C773">
        <v>3363211</v>
      </c>
    </row>
    <row r="774" spans="1:3">
      <c r="A774">
        <v>45314</v>
      </c>
      <c r="B774">
        <v>31.09</v>
      </c>
      <c r="C774">
        <v>3211677</v>
      </c>
    </row>
    <row r="775" spans="1:3">
      <c r="A775">
        <v>45315</v>
      </c>
      <c r="B775">
        <v>30.97</v>
      </c>
      <c r="C775">
        <v>5094361</v>
      </c>
    </row>
    <row r="776" spans="1:3">
      <c r="A776">
        <v>45316</v>
      </c>
      <c r="B776">
        <v>31.18</v>
      </c>
      <c r="C776">
        <v>4265643</v>
      </c>
    </row>
    <row r="777" spans="1:3">
      <c r="A777">
        <v>45320</v>
      </c>
      <c r="B777">
        <v>31.91</v>
      </c>
      <c r="C777">
        <v>6669465</v>
      </c>
    </row>
    <row r="778" spans="1:3">
      <c r="A778">
        <v>45321</v>
      </c>
      <c r="B778">
        <v>31.87</v>
      </c>
      <c r="C778">
        <v>3865715</v>
      </c>
    </row>
    <row r="779" spans="1:3">
      <c r="A779">
        <v>45322</v>
      </c>
      <c r="B779">
        <v>32.409999999999997</v>
      </c>
      <c r="C779">
        <v>6532838</v>
      </c>
    </row>
    <row r="780" spans="1:3">
      <c r="A780">
        <v>45323</v>
      </c>
      <c r="B780">
        <v>32.25</v>
      </c>
      <c r="C780">
        <v>4003865</v>
      </c>
    </row>
    <row r="781" spans="1:3">
      <c r="A781">
        <v>45324</v>
      </c>
      <c r="B781">
        <v>32.450000000000003</v>
      </c>
      <c r="C781">
        <v>5140479</v>
      </c>
    </row>
    <row r="782" spans="1:3">
      <c r="A782">
        <v>45327</v>
      </c>
      <c r="B782">
        <v>32.04</v>
      </c>
      <c r="C782">
        <v>3551454</v>
      </c>
    </row>
    <row r="783" spans="1:3">
      <c r="A783">
        <v>45328</v>
      </c>
      <c r="B783">
        <v>32.29</v>
      </c>
      <c r="C783">
        <v>4908000</v>
      </c>
    </row>
    <row r="784" spans="1:3">
      <c r="A784">
        <v>45329</v>
      </c>
      <c r="B784">
        <v>32.46</v>
      </c>
      <c r="C784">
        <v>7591246</v>
      </c>
    </row>
    <row r="785" spans="1:3">
      <c r="A785">
        <v>45330</v>
      </c>
      <c r="B785">
        <v>32.33</v>
      </c>
      <c r="C785">
        <v>7117855</v>
      </c>
    </row>
    <row r="786" spans="1:3">
      <c r="A786">
        <v>45331</v>
      </c>
      <c r="B786">
        <v>31.86</v>
      </c>
      <c r="C786">
        <v>9978589</v>
      </c>
    </row>
    <row r="787" spans="1:3">
      <c r="A787">
        <v>45334</v>
      </c>
      <c r="B787">
        <v>31.17</v>
      </c>
      <c r="C787">
        <v>5730554</v>
      </c>
    </row>
    <row r="788" spans="1:3">
      <c r="A788">
        <v>45335</v>
      </c>
      <c r="B788">
        <v>31.13</v>
      </c>
      <c r="C788">
        <v>7012058</v>
      </c>
    </row>
    <row r="789" spans="1:3">
      <c r="A789">
        <v>45336</v>
      </c>
      <c r="B789">
        <v>31.18</v>
      </c>
      <c r="C789">
        <v>6982097</v>
      </c>
    </row>
    <row r="790" spans="1:3">
      <c r="A790">
        <v>45337</v>
      </c>
      <c r="B790">
        <v>30.24</v>
      </c>
      <c r="C790">
        <v>8506908</v>
      </c>
    </row>
    <row r="791" spans="1:3">
      <c r="A791">
        <v>45338</v>
      </c>
      <c r="B791">
        <v>30.7</v>
      </c>
      <c r="C791">
        <v>6714844</v>
      </c>
    </row>
    <row r="792" spans="1:3">
      <c r="A792">
        <v>45341</v>
      </c>
      <c r="B792">
        <v>30.53</v>
      </c>
      <c r="C792">
        <v>5523040</v>
      </c>
    </row>
    <row r="793" spans="1:3">
      <c r="A793">
        <v>45342</v>
      </c>
      <c r="B793">
        <v>30.19</v>
      </c>
      <c r="C793">
        <v>7948059</v>
      </c>
    </row>
    <row r="794" spans="1:3">
      <c r="A794">
        <v>45343</v>
      </c>
      <c r="B794">
        <v>30.25</v>
      </c>
      <c r="C794">
        <v>7420668</v>
      </c>
    </row>
    <row r="795" spans="1:3">
      <c r="A795">
        <v>45344</v>
      </c>
      <c r="B795">
        <v>30.5</v>
      </c>
      <c r="C795">
        <v>4817877</v>
      </c>
    </row>
    <row r="796" spans="1:3">
      <c r="A796">
        <v>45345</v>
      </c>
      <c r="B796">
        <v>30.51</v>
      </c>
      <c r="C796">
        <v>6191211</v>
      </c>
    </row>
    <row r="797" spans="1:3">
      <c r="A797">
        <v>45348</v>
      </c>
      <c r="B797">
        <v>30</v>
      </c>
      <c r="C797">
        <v>4987936</v>
      </c>
    </row>
    <row r="798" spans="1:3">
      <c r="A798">
        <v>45349</v>
      </c>
      <c r="B798">
        <v>30.28</v>
      </c>
      <c r="C798">
        <v>5951914</v>
      </c>
    </row>
    <row r="799" spans="1:3">
      <c r="A799">
        <v>45350</v>
      </c>
      <c r="B799">
        <v>30.17</v>
      </c>
      <c r="C799">
        <v>7681288</v>
      </c>
    </row>
    <row r="800" spans="1:3">
      <c r="A800">
        <v>45351</v>
      </c>
      <c r="B800">
        <v>30.36</v>
      </c>
      <c r="C800">
        <v>9862282</v>
      </c>
    </row>
    <row r="801" spans="1:3">
      <c r="A801">
        <v>45352</v>
      </c>
      <c r="B801">
        <v>30.85</v>
      </c>
      <c r="C801">
        <v>4443177</v>
      </c>
    </row>
    <row r="802" spans="1:3">
      <c r="A802">
        <v>45355</v>
      </c>
      <c r="B802">
        <v>30.52</v>
      </c>
      <c r="C802">
        <v>5706209</v>
      </c>
    </row>
    <row r="803" spans="1:3">
      <c r="A803">
        <v>45356</v>
      </c>
      <c r="B803">
        <v>30.27</v>
      </c>
      <c r="C803">
        <v>4441730</v>
      </c>
    </row>
    <row r="804" spans="1:3">
      <c r="A804">
        <v>45357</v>
      </c>
      <c r="B804">
        <v>30.52</v>
      </c>
      <c r="C804">
        <v>5411126</v>
      </c>
    </row>
    <row r="805" spans="1:3">
      <c r="A805">
        <v>45358</v>
      </c>
      <c r="B805">
        <v>29.71</v>
      </c>
      <c r="C805">
        <v>6888904</v>
      </c>
    </row>
    <row r="806" spans="1:3">
      <c r="A806">
        <v>45359</v>
      </c>
      <c r="B806">
        <v>30.21</v>
      </c>
      <c r="C806">
        <v>8189490</v>
      </c>
    </row>
    <row r="807" spans="1:3">
      <c r="A807">
        <v>45362</v>
      </c>
      <c r="B807">
        <v>29.44</v>
      </c>
      <c r="C807">
        <v>6178864</v>
      </c>
    </row>
    <row r="808" spans="1:3">
      <c r="A808">
        <v>45363</v>
      </c>
      <c r="B808">
        <v>29.1</v>
      </c>
      <c r="C808">
        <v>6548378</v>
      </c>
    </row>
    <row r="809" spans="1:3">
      <c r="A809">
        <v>45364</v>
      </c>
      <c r="B809">
        <v>28.89</v>
      </c>
      <c r="C809">
        <v>11409232</v>
      </c>
    </row>
    <row r="810" spans="1:3">
      <c r="A810">
        <v>45365</v>
      </c>
      <c r="B810">
        <v>29.14</v>
      </c>
      <c r="C810">
        <v>5459287</v>
      </c>
    </row>
    <row r="811" spans="1:3">
      <c r="A811">
        <v>45366</v>
      </c>
      <c r="B811">
        <v>29.86</v>
      </c>
      <c r="C811">
        <v>11015879</v>
      </c>
    </row>
    <row r="812" spans="1:3">
      <c r="A812">
        <v>45369</v>
      </c>
      <c r="B812">
        <v>29.56</v>
      </c>
      <c r="C812">
        <v>3280314</v>
      </c>
    </row>
    <row r="813" spans="1:3">
      <c r="A813">
        <v>45370</v>
      </c>
      <c r="B813">
        <v>30.25</v>
      </c>
      <c r="C813">
        <v>6361605</v>
      </c>
    </row>
    <row r="814" spans="1:3">
      <c r="A814">
        <v>45371</v>
      </c>
      <c r="B814">
        <v>30.33</v>
      </c>
      <c r="C814">
        <v>4923848</v>
      </c>
    </row>
    <row r="815" spans="1:3">
      <c r="A815">
        <v>45372</v>
      </c>
      <c r="B815">
        <v>30.26</v>
      </c>
      <c r="C815">
        <v>5758708</v>
      </c>
    </row>
    <row r="816" spans="1:3">
      <c r="A816">
        <v>45373</v>
      </c>
      <c r="B816">
        <v>29.73</v>
      </c>
      <c r="C816">
        <v>5141021</v>
      </c>
    </row>
    <row r="817" spans="1:3">
      <c r="A817">
        <v>45376</v>
      </c>
      <c r="B817">
        <v>30.08</v>
      </c>
      <c r="C817">
        <v>3315134</v>
      </c>
    </row>
    <row r="818" spans="1:3">
      <c r="A818">
        <v>45377</v>
      </c>
      <c r="B818">
        <v>30.37</v>
      </c>
      <c r="C818">
        <v>5425373</v>
      </c>
    </row>
    <row r="819" spans="1:3">
      <c r="A819">
        <v>45378</v>
      </c>
      <c r="B819">
        <v>30.31</v>
      </c>
      <c r="C819">
        <v>3543122</v>
      </c>
    </row>
    <row r="820" spans="1:3">
      <c r="A820">
        <v>45379</v>
      </c>
      <c r="B820">
        <v>30.5</v>
      </c>
      <c r="C820">
        <v>4992928</v>
      </c>
    </row>
    <row r="821" spans="1:3">
      <c r="A821">
        <v>45384</v>
      </c>
      <c r="B821">
        <v>30.5</v>
      </c>
      <c r="C821">
        <v>6169583</v>
      </c>
    </row>
    <row r="822" spans="1:3">
      <c r="A822">
        <v>45385</v>
      </c>
      <c r="B822">
        <v>30.51</v>
      </c>
      <c r="C822">
        <v>6794709</v>
      </c>
    </row>
    <row r="823" spans="1:3">
      <c r="A823">
        <v>45386</v>
      </c>
      <c r="B823">
        <v>30.54</v>
      </c>
      <c r="C823">
        <v>8603533</v>
      </c>
    </row>
    <row r="824" spans="1:3">
      <c r="A824">
        <v>45387</v>
      </c>
      <c r="B824">
        <v>30.6</v>
      </c>
      <c r="C824">
        <v>8062009</v>
      </c>
    </row>
    <row r="825" spans="1:3">
      <c r="A825">
        <v>45390</v>
      </c>
      <c r="B825">
        <v>30.1</v>
      </c>
      <c r="C825">
        <v>5559324</v>
      </c>
    </row>
    <row r="826" spans="1:3">
      <c r="A826">
        <v>45391</v>
      </c>
      <c r="B826">
        <v>30.24</v>
      </c>
      <c r="C826">
        <v>6882923</v>
      </c>
    </row>
    <row r="827" spans="1:3">
      <c r="A827">
        <v>45392</v>
      </c>
      <c r="B827">
        <v>29.97</v>
      </c>
      <c r="C827">
        <v>6401861</v>
      </c>
    </row>
    <row r="828" spans="1:3">
      <c r="A828">
        <v>45393</v>
      </c>
      <c r="B828">
        <v>30.59</v>
      </c>
      <c r="C828">
        <v>6663048</v>
      </c>
    </row>
    <row r="829" spans="1:3">
      <c r="A829">
        <v>45394</v>
      </c>
      <c r="B829">
        <v>30.2</v>
      </c>
      <c r="C829">
        <v>4747822</v>
      </c>
    </row>
    <row r="830" spans="1:3">
      <c r="A830">
        <v>45397</v>
      </c>
      <c r="B830">
        <v>30.31</v>
      </c>
      <c r="C830">
        <v>5076019</v>
      </c>
    </row>
    <row r="831" spans="1:3">
      <c r="A831">
        <v>45398</v>
      </c>
      <c r="B831">
        <v>29.93</v>
      </c>
      <c r="C831">
        <v>9214657</v>
      </c>
    </row>
    <row r="832" spans="1:3">
      <c r="A832">
        <v>45399</v>
      </c>
      <c r="B832">
        <v>29.58</v>
      </c>
      <c r="C832">
        <v>5231255</v>
      </c>
    </row>
    <row r="833" spans="1:3">
      <c r="A833">
        <v>45400</v>
      </c>
      <c r="B833">
        <v>29.45</v>
      </c>
      <c r="C833">
        <v>5612582</v>
      </c>
    </row>
    <row r="834" spans="1:3">
      <c r="A834">
        <v>45401</v>
      </c>
      <c r="B834">
        <v>29.4</v>
      </c>
      <c r="C834">
        <v>11124271</v>
      </c>
    </row>
    <row r="835" spans="1:3">
      <c r="A835">
        <v>45404</v>
      </c>
      <c r="B835">
        <v>28.63</v>
      </c>
      <c r="C835">
        <v>8383519</v>
      </c>
    </row>
    <row r="836" spans="1:3">
      <c r="A836">
        <v>45405</v>
      </c>
      <c r="B836">
        <v>28.43</v>
      </c>
      <c r="C836">
        <v>6443705</v>
      </c>
    </row>
    <row r="837" spans="1:3">
      <c r="A837">
        <v>45406</v>
      </c>
      <c r="B837">
        <v>28.57</v>
      </c>
      <c r="C837">
        <v>7173393</v>
      </c>
    </row>
    <row r="838" spans="1:3">
      <c r="A838">
        <v>45408</v>
      </c>
      <c r="B838">
        <v>28.26</v>
      </c>
      <c r="C838">
        <v>6432387</v>
      </c>
    </row>
    <row r="839" spans="1:3">
      <c r="A839">
        <v>45411</v>
      </c>
      <c r="B839">
        <v>28.19</v>
      </c>
      <c r="C839">
        <v>6213338</v>
      </c>
    </row>
    <row r="840" spans="1:3">
      <c r="A840">
        <v>45412</v>
      </c>
      <c r="B840">
        <v>28.23</v>
      </c>
      <c r="C840">
        <v>6494526</v>
      </c>
    </row>
    <row r="841" spans="1:3">
      <c r="A841">
        <v>45413</v>
      </c>
      <c r="B841">
        <v>27.5</v>
      </c>
      <c r="C841">
        <v>5998852</v>
      </c>
    </row>
    <row r="842" spans="1:3">
      <c r="A842">
        <v>45414</v>
      </c>
      <c r="B842">
        <v>27.17</v>
      </c>
      <c r="C842">
        <v>7315155</v>
      </c>
    </row>
    <row r="843" spans="1:3">
      <c r="A843">
        <v>45415</v>
      </c>
      <c r="B843">
        <v>27.28</v>
      </c>
      <c r="C843">
        <v>4717020</v>
      </c>
    </row>
    <row r="844" spans="1:3">
      <c r="A844">
        <v>45418</v>
      </c>
      <c r="B844">
        <v>27.33</v>
      </c>
      <c r="C844">
        <v>6193073</v>
      </c>
    </row>
    <row r="845" spans="1:3">
      <c r="A845">
        <v>45419</v>
      </c>
      <c r="B845">
        <v>27.84</v>
      </c>
      <c r="C845">
        <v>6007889</v>
      </c>
    </row>
    <row r="846" spans="1:3">
      <c r="A846">
        <v>45420</v>
      </c>
      <c r="B846">
        <v>27.88</v>
      </c>
      <c r="C846">
        <v>4004704</v>
      </c>
    </row>
    <row r="847" spans="1:3">
      <c r="A847">
        <v>45421</v>
      </c>
      <c r="B847">
        <v>28.1</v>
      </c>
      <c r="C847">
        <v>4891212</v>
      </c>
    </row>
    <row r="848" spans="1:3">
      <c r="A848">
        <v>45422</v>
      </c>
      <c r="B848">
        <v>28.63</v>
      </c>
      <c r="C848">
        <v>5187245</v>
      </c>
    </row>
    <row r="849" spans="1:3">
      <c r="A849">
        <v>45425</v>
      </c>
      <c r="B849">
        <v>28.33</v>
      </c>
      <c r="C849">
        <v>5559304</v>
      </c>
    </row>
    <row r="850" spans="1:3">
      <c r="A850">
        <v>45426</v>
      </c>
      <c r="B850">
        <v>28.15</v>
      </c>
      <c r="C850">
        <v>3517443</v>
      </c>
    </row>
    <row r="851" spans="1:3">
      <c r="A851">
        <v>45427</v>
      </c>
      <c r="B851">
        <v>27.91</v>
      </c>
      <c r="C851">
        <v>3402149</v>
      </c>
    </row>
    <row r="852" spans="1:3">
      <c r="A852">
        <v>45428</v>
      </c>
      <c r="B852">
        <v>27.92</v>
      </c>
      <c r="C852">
        <v>5980470</v>
      </c>
    </row>
    <row r="853" spans="1:3">
      <c r="A853">
        <v>45429</v>
      </c>
      <c r="B853">
        <v>27.51</v>
      </c>
      <c r="C853">
        <v>7326683</v>
      </c>
    </row>
    <row r="854" spans="1:3">
      <c r="A854">
        <v>45432</v>
      </c>
      <c r="B854">
        <v>28.08</v>
      </c>
      <c r="C854">
        <v>5645165</v>
      </c>
    </row>
    <row r="855" spans="1:3">
      <c r="A855">
        <v>45433</v>
      </c>
      <c r="B855">
        <v>27.99</v>
      </c>
      <c r="C855">
        <v>4920514</v>
      </c>
    </row>
    <row r="856" spans="1:3">
      <c r="A856">
        <v>45434</v>
      </c>
      <c r="B856">
        <v>27.77</v>
      </c>
      <c r="C856">
        <v>3705483</v>
      </c>
    </row>
    <row r="857" spans="1:3">
      <c r="A857">
        <v>45435</v>
      </c>
      <c r="B857">
        <v>27.75</v>
      </c>
      <c r="C857">
        <v>4692754</v>
      </c>
    </row>
    <row r="858" spans="1:3">
      <c r="A858">
        <v>45436</v>
      </c>
      <c r="B858">
        <v>27.93</v>
      </c>
      <c r="C858">
        <v>5506828</v>
      </c>
    </row>
    <row r="859" spans="1:3">
      <c r="A859">
        <v>45439</v>
      </c>
      <c r="B859">
        <v>27.71</v>
      </c>
      <c r="C859">
        <v>4234918</v>
      </c>
    </row>
    <row r="860" spans="1:3">
      <c r="A860">
        <v>45440</v>
      </c>
      <c r="B860">
        <v>27.63</v>
      </c>
      <c r="C860">
        <v>3987719</v>
      </c>
    </row>
    <row r="861" spans="1:3">
      <c r="A861">
        <v>45441</v>
      </c>
      <c r="B861">
        <v>27.47</v>
      </c>
      <c r="C861">
        <v>4856575</v>
      </c>
    </row>
    <row r="862" spans="1:3">
      <c r="A862">
        <v>45442</v>
      </c>
      <c r="B862">
        <v>27.15</v>
      </c>
      <c r="C862">
        <v>5410826</v>
      </c>
    </row>
    <row r="863" spans="1:3">
      <c r="A863">
        <v>45443</v>
      </c>
      <c r="B863">
        <v>27.7</v>
      </c>
      <c r="C863">
        <v>18504975</v>
      </c>
    </row>
    <row r="864" spans="1:3">
      <c r="A864">
        <v>45446</v>
      </c>
      <c r="B864">
        <v>27.93</v>
      </c>
      <c r="C864">
        <v>7317428</v>
      </c>
    </row>
    <row r="865" spans="1:3">
      <c r="A865">
        <v>45447</v>
      </c>
      <c r="B865">
        <v>27.43</v>
      </c>
      <c r="C865">
        <v>4559186</v>
      </c>
    </row>
    <row r="866" spans="1:3">
      <c r="A866">
        <v>45448</v>
      </c>
      <c r="B866">
        <v>27.14</v>
      </c>
      <c r="C866">
        <v>5154258</v>
      </c>
    </row>
    <row r="867" spans="1:3">
      <c r="A867">
        <v>45449</v>
      </c>
      <c r="B867">
        <v>27.11</v>
      </c>
      <c r="C867">
        <v>5012647</v>
      </c>
    </row>
    <row r="868" spans="1:3">
      <c r="A868">
        <v>45450</v>
      </c>
      <c r="B868">
        <v>27.21</v>
      </c>
      <c r="C868">
        <v>3518182</v>
      </c>
    </row>
    <row r="869" spans="1:3">
      <c r="A869">
        <v>45454</v>
      </c>
      <c r="B869">
        <v>27.09</v>
      </c>
      <c r="C869">
        <v>8229237</v>
      </c>
    </row>
    <row r="870" spans="1:3">
      <c r="A870">
        <v>45455</v>
      </c>
      <c r="B870">
        <v>27.79</v>
      </c>
      <c r="C870">
        <v>7983003</v>
      </c>
    </row>
    <row r="871" spans="1:3">
      <c r="A871">
        <v>45456</v>
      </c>
      <c r="B871">
        <v>27.54</v>
      </c>
      <c r="C871">
        <v>5071052</v>
      </c>
    </row>
    <row r="872" spans="1:3">
      <c r="A872">
        <v>45457</v>
      </c>
      <c r="B872">
        <v>27.26</v>
      </c>
      <c r="C872">
        <v>3687041</v>
      </c>
    </row>
    <row r="873" spans="1:3">
      <c r="A873">
        <v>45460</v>
      </c>
      <c r="B873">
        <v>26.98</v>
      </c>
      <c r="C873">
        <v>4117150</v>
      </c>
    </row>
    <row r="874" spans="1:3">
      <c r="A874">
        <v>45461</v>
      </c>
      <c r="B874">
        <v>26.94</v>
      </c>
      <c r="C874">
        <v>4794691</v>
      </c>
    </row>
    <row r="875" spans="1:3">
      <c r="A875">
        <v>45462</v>
      </c>
      <c r="B875">
        <v>27.28</v>
      </c>
      <c r="C875">
        <v>5400861</v>
      </c>
    </row>
    <row r="876" spans="1:3">
      <c r="A876">
        <v>45463</v>
      </c>
      <c r="B876">
        <v>27.25</v>
      </c>
      <c r="C876">
        <v>7217230</v>
      </c>
    </row>
    <row r="877" spans="1:3">
      <c r="A877">
        <v>45464</v>
      </c>
      <c r="B877">
        <v>27.52</v>
      </c>
      <c r="C877">
        <v>13730638</v>
      </c>
    </row>
    <row r="878" spans="1:3">
      <c r="A878">
        <v>45467</v>
      </c>
      <c r="B878">
        <v>26.97</v>
      </c>
      <c r="C878">
        <v>6951677</v>
      </c>
    </row>
    <row r="879" spans="1:3">
      <c r="A879">
        <v>45468</v>
      </c>
      <c r="B879">
        <v>27.96</v>
      </c>
      <c r="C879">
        <v>8908143</v>
      </c>
    </row>
    <row r="880" spans="1:3">
      <c r="A880">
        <v>45469</v>
      </c>
      <c r="B880">
        <v>28.31</v>
      </c>
      <c r="C880">
        <v>7000856</v>
      </c>
    </row>
    <row r="881" spans="1:3">
      <c r="A881">
        <v>45470</v>
      </c>
      <c r="B881">
        <v>28.25</v>
      </c>
      <c r="C881">
        <v>4717175</v>
      </c>
    </row>
    <row r="882" spans="1:3">
      <c r="A882">
        <v>45471</v>
      </c>
      <c r="B882">
        <v>28.21</v>
      </c>
      <c r="C882">
        <v>5110572</v>
      </c>
    </row>
    <row r="883" spans="1:3">
      <c r="A883">
        <v>45474</v>
      </c>
      <c r="B883">
        <v>28.25</v>
      </c>
      <c r="C883">
        <v>3378270</v>
      </c>
    </row>
    <row r="884" spans="1:3">
      <c r="A884">
        <v>45475</v>
      </c>
      <c r="B884">
        <v>29.13</v>
      </c>
      <c r="C884">
        <v>8685262</v>
      </c>
    </row>
    <row r="885" spans="1:3">
      <c r="A885">
        <v>45476</v>
      </c>
      <c r="B885">
        <v>29.06</v>
      </c>
      <c r="C885">
        <v>6789757</v>
      </c>
    </row>
    <row r="886" spans="1:3">
      <c r="A886">
        <v>45477</v>
      </c>
      <c r="B886">
        <v>29.23</v>
      </c>
      <c r="C886">
        <v>6044837</v>
      </c>
    </row>
    <row r="887" spans="1:3">
      <c r="A887">
        <v>45478</v>
      </c>
      <c r="B887">
        <v>29.26</v>
      </c>
      <c r="C887">
        <v>3335453</v>
      </c>
    </row>
    <row r="888" spans="1:3">
      <c r="A888">
        <v>45481</v>
      </c>
      <c r="B888">
        <v>28.74</v>
      </c>
      <c r="C888">
        <v>5658194</v>
      </c>
    </row>
    <row r="889" spans="1:3">
      <c r="A889">
        <v>45482</v>
      </c>
      <c r="B889">
        <v>28.59</v>
      </c>
      <c r="C889">
        <v>6696096</v>
      </c>
    </row>
    <row r="890" spans="1:3">
      <c r="A890">
        <v>45483</v>
      </c>
      <c r="B890">
        <v>28.51</v>
      </c>
      <c r="C890">
        <v>3419591</v>
      </c>
    </row>
    <row r="891" spans="1:3">
      <c r="A891">
        <v>45484</v>
      </c>
      <c r="B891">
        <v>28.84</v>
      </c>
      <c r="C891">
        <v>4324500</v>
      </c>
    </row>
    <row r="892" spans="1:3">
      <c r="A892">
        <v>45485</v>
      </c>
      <c r="B892">
        <v>28.94</v>
      </c>
      <c r="C892">
        <v>5170774</v>
      </c>
    </row>
    <row r="893" spans="1:3">
      <c r="A893">
        <v>45488</v>
      </c>
      <c r="B893">
        <v>29.31</v>
      </c>
      <c r="C893">
        <v>5450978</v>
      </c>
    </row>
    <row r="894" spans="1:3">
      <c r="A894">
        <v>45489</v>
      </c>
      <c r="B894">
        <v>29.37</v>
      </c>
      <c r="C894">
        <v>4729959</v>
      </c>
    </row>
    <row r="895" spans="1:3">
      <c r="A895">
        <v>45490</v>
      </c>
      <c r="B895">
        <v>29.4</v>
      </c>
      <c r="C895">
        <v>4292011</v>
      </c>
    </row>
    <row r="896" spans="1:3">
      <c r="A896">
        <v>45491</v>
      </c>
      <c r="B896">
        <v>29.52</v>
      </c>
      <c r="C896">
        <v>4582312</v>
      </c>
    </row>
    <row r="897" spans="1:3">
      <c r="A897">
        <v>45492</v>
      </c>
      <c r="B897">
        <v>29.21</v>
      </c>
      <c r="C897">
        <v>4678239</v>
      </c>
    </row>
    <row r="898" spans="1:3">
      <c r="A898">
        <v>45495</v>
      </c>
      <c r="B898">
        <v>28.6</v>
      </c>
      <c r="C898">
        <v>5915850</v>
      </c>
    </row>
    <row r="899" spans="1:3">
      <c r="A899">
        <v>45496</v>
      </c>
      <c r="B899">
        <v>27.53</v>
      </c>
      <c r="C899">
        <v>9348235</v>
      </c>
    </row>
    <row r="900" spans="1:3">
      <c r="A900">
        <v>45497</v>
      </c>
      <c r="B900">
        <v>27.24</v>
      </c>
      <c r="C900">
        <v>7712948</v>
      </c>
    </row>
    <row r="901" spans="1:3">
      <c r="A901">
        <v>45498</v>
      </c>
      <c r="B901">
        <v>26.87</v>
      </c>
      <c r="C901">
        <v>6335187</v>
      </c>
    </row>
    <row r="902" spans="1:3">
      <c r="A902">
        <v>45499</v>
      </c>
      <c r="B902">
        <v>26.94</v>
      </c>
      <c r="C902">
        <v>5040263</v>
      </c>
    </row>
    <row r="903" spans="1:3">
      <c r="A903">
        <v>45502</v>
      </c>
      <c r="B903">
        <v>27.14</v>
      </c>
      <c r="C903">
        <v>3501992</v>
      </c>
    </row>
    <row r="904" spans="1:3">
      <c r="A904">
        <v>45503</v>
      </c>
      <c r="B904">
        <v>26.87</v>
      </c>
      <c r="C904">
        <v>4560689</v>
      </c>
    </row>
    <row r="905" spans="1:3">
      <c r="A905">
        <v>45504</v>
      </c>
      <c r="B905">
        <v>27.6</v>
      </c>
      <c r="C905">
        <v>4787881</v>
      </c>
    </row>
    <row r="906" spans="1:3">
      <c r="A906">
        <v>45505</v>
      </c>
      <c r="B906">
        <v>28.02</v>
      </c>
      <c r="C906">
        <v>6743189</v>
      </c>
    </row>
    <row r="907" spans="1:3">
      <c r="A907">
        <v>45506</v>
      </c>
      <c r="B907">
        <v>27.48</v>
      </c>
      <c r="C907">
        <v>6187315</v>
      </c>
    </row>
    <row r="908" spans="1:3">
      <c r="A908">
        <v>45509</v>
      </c>
      <c r="B908">
        <v>26.48</v>
      </c>
      <c r="C908">
        <v>8871306</v>
      </c>
    </row>
    <row r="909" spans="1:3">
      <c r="A909">
        <v>45510</v>
      </c>
      <c r="B909">
        <v>25.12</v>
      </c>
      <c r="C909">
        <v>13828515</v>
      </c>
    </row>
    <row r="910" spans="1:3">
      <c r="A910">
        <v>45511</v>
      </c>
      <c r="B910">
        <v>25.4</v>
      </c>
      <c r="C910">
        <v>7974156</v>
      </c>
    </row>
    <row r="911" spans="1:3">
      <c r="A911">
        <v>45512</v>
      </c>
      <c r="B911">
        <v>24.93</v>
      </c>
      <c r="C911">
        <v>7773929</v>
      </c>
    </row>
    <row r="912" spans="1:3">
      <c r="A912">
        <v>45513</v>
      </c>
      <c r="B912">
        <v>25.49</v>
      </c>
      <c r="C912">
        <v>4652688</v>
      </c>
    </row>
    <row r="913" spans="1:3">
      <c r="A913">
        <v>45516</v>
      </c>
      <c r="B913">
        <v>25.42</v>
      </c>
      <c r="C913">
        <v>2959036</v>
      </c>
    </row>
    <row r="914" spans="1:3">
      <c r="A914">
        <v>45517</v>
      </c>
      <c r="B914">
        <v>25.5</v>
      </c>
      <c r="C914">
        <v>5807792</v>
      </c>
    </row>
    <row r="915" spans="1:3">
      <c r="A915">
        <v>45518</v>
      </c>
      <c r="B915">
        <v>25.49</v>
      </c>
      <c r="C915">
        <v>4379092</v>
      </c>
    </row>
    <row r="916" spans="1:3">
      <c r="A916">
        <v>45519</v>
      </c>
      <c r="B916">
        <v>25.52</v>
      </c>
      <c r="C916">
        <v>7030949</v>
      </c>
    </row>
    <row r="917" spans="1:3">
      <c r="A917">
        <v>45520</v>
      </c>
      <c r="B917">
        <v>26.12</v>
      </c>
      <c r="C917">
        <v>9458562</v>
      </c>
    </row>
    <row r="918" spans="1:3">
      <c r="A918">
        <v>45523</v>
      </c>
      <c r="B918">
        <v>26.28</v>
      </c>
      <c r="C918">
        <v>4061709</v>
      </c>
    </row>
    <row r="919" spans="1:3">
      <c r="A919">
        <v>45524</v>
      </c>
      <c r="B919">
        <v>26.27</v>
      </c>
      <c r="C919">
        <v>4946816</v>
      </c>
    </row>
    <row r="920" spans="1:3">
      <c r="A920">
        <v>45525</v>
      </c>
      <c r="B920">
        <v>26.05</v>
      </c>
      <c r="C920">
        <v>9369414</v>
      </c>
    </row>
    <row r="921" spans="1:3">
      <c r="A921">
        <v>45526</v>
      </c>
      <c r="B921">
        <v>25.97</v>
      </c>
      <c r="C921">
        <v>4850463</v>
      </c>
    </row>
    <row r="922" spans="1:3">
      <c r="A922">
        <v>45527</v>
      </c>
      <c r="B922">
        <v>25.84</v>
      </c>
      <c r="C922">
        <v>4695385</v>
      </c>
    </row>
    <row r="923" spans="1:3">
      <c r="A923">
        <v>45530</v>
      </c>
      <c r="B923">
        <v>26.38</v>
      </c>
      <c r="C923">
        <v>4021939</v>
      </c>
    </row>
    <row r="924" spans="1:3">
      <c r="A924">
        <v>45531</v>
      </c>
      <c r="B924">
        <v>27.42</v>
      </c>
      <c r="C924">
        <v>9425468</v>
      </c>
    </row>
    <row r="925" spans="1:3">
      <c r="A925">
        <v>45532</v>
      </c>
      <c r="B925">
        <v>27.09</v>
      </c>
      <c r="C925">
        <v>8616800</v>
      </c>
    </row>
    <row r="926" spans="1:3">
      <c r="A926">
        <v>45533</v>
      </c>
      <c r="B926">
        <v>26.64</v>
      </c>
      <c r="C926">
        <v>6411971</v>
      </c>
    </row>
    <row r="927" spans="1:3">
      <c r="A927">
        <v>45534</v>
      </c>
      <c r="B927">
        <v>27.19</v>
      </c>
      <c r="C927">
        <v>8448853</v>
      </c>
    </row>
    <row r="928" spans="1:3">
      <c r="A928">
        <v>45537</v>
      </c>
      <c r="B928">
        <v>27.57</v>
      </c>
      <c r="C928">
        <v>4196666</v>
      </c>
    </row>
    <row r="929" spans="1:3">
      <c r="A929">
        <v>45538</v>
      </c>
      <c r="B929">
        <v>27.53</v>
      </c>
      <c r="C929">
        <v>4460269</v>
      </c>
    </row>
    <row r="930" spans="1:3">
      <c r="A930">
        <v>45539</v>
      </c>
      <c r="B930">
        <v>26.83</v>
      </c>
      <c r="C930">
        <v>9220884</v>
      </c>
    </row>
    <row r="931" spans="1:3">
      <c r="A931">
        <v>45540</v>
      </c>
      <c r="B931">
        <v>25</v>
      </c>
      <c r="C931">
        <v>9732129</v>
      </c>
    </row>
    <row r="932" spans="1:3">
      <c r="A932">
        <v>45541</v>
      </c>
      <c r="B932">
        <v>24.02</v>
      </c>
      <c r="C932">
        <v>9363406</v>
      </c>
    </row>
    <row r="933" spans="1:3">
      <c r="A933">
        <v>45544</v>
      </c>
      <c r="B933">
        <v>23.79</v>
      </c>
      <c r="C933">
        <v>7737489</v>
      </c>
    </row>
    <row r="934" spans="1:3">
      <c r="A934">
        <v>45545</v>
      </c>
      <c r="B934">
        <v>23.99</v>
      </c>
      <c r="C934">
        <v>4151767</v>
      </c>
    </row>
    <row r="935" spans="1:3">
      <c r="A935">
        <v>45546</v>
      </c>
      <c r="B935">
        <v>23.46</v>
      </c>
      <c r="C935">
        <v>8306893</v>
      </c>
    </row>
    <row r="936" spans="1:3">
      <c r="A936">
        <v>45547</v>
      </c>
      <c r="B936">
        <v>23.92</v>
      </c>
      <c r="C936">
        <v>4654176</v>
      </c>
    </row>
    <row r="937" spans="1:3">
      <c r="A937">
        <v>45548</v>
      </c>
      <c r="B937">
        <v>24.25</v>
      </c>
      <c r="C937">
        <v>5456801</v>
      </c>
    </row>
    <row r="938" spans="1:3">
      <c r="A938">
        <v>45551</v>
      </c>
      <c r="B938">
        <v>24.1</v>
      </c>
      <c r="C938">
        <v>4074146</v>
      </c>
    </row>
    <row r="939" spans="1:3">
      <c r="A939">
        <v>45552</v>
      </c>
      <c r="B939">
        <v>24.13</v>
      </c>
      <c r="C939">
        <v>3055219</v>
      </c>
    </row>
    <row r="940" spans="1:3">
      <c r="A940">
        <v>45553</v>
      </c>
      <c r="B940">
        <v>24.33</v>
      </c>
      <c r="C940">
        <v>4232315</v>
      </c>
    </row>
    <row r="941" spans="1:3">
      <c r="A941">
        <v>45554</v>
      </c>
      <c r="B941">
        <v>24.6</v>
      </c>
      <c r="C941">
        <v>6129729</v>
      </c>
    </row>
    <row r="942" spans="1:3">
      <c r="A942">
        <v>45555</v>
      </c>
      <c r="B942">
        <v>24.77</v>
      </c>
      <c r="C942">
        <v>10233540</v>
      </c>
    </row>
    <row r="943" spans="1:3">
      <c r="A943">
        <v>45558</v>
      </c>
      <c r="B943">
        <v>25</v>
      </c>
      <c r="C943">
        <v>3883520</v>
      </c>
    </row>
    <row r="944" spans="1:3">
      <c r="A944">
        <v>45559</v>
      </c>
      <c r="B944">
        <v>25.24</v>
      </c>
      <c r="C944">
        <v>4726777</v>
      </c>
    </row>
    <row r="945" spans="1:3">
      <c r="A945">
        <v>45560</v>
      </c>
      <c r="B945">
        <v>25.38</v>
      </c>
      <c r="C945">
        <v>5476485</v>
      </c>
    </row>
    <row r="946" spans="1:3">
      <c r="A946">
        <v>45561</v>
      </c>
      <c r="B946">
        <v>24.7</v>
      </c>
      <c r="C946">
        <v>9761140</v>
      </c>
    </row>
    <row r="947" spans="1:3">
      <c r="A947">
        <v>45562</v>
      </c>
      <c r="B947">
        <v>24.36</v>
      </c>
      <c r="C947">
        <v>8375418</v>
      </c>
    </row>
    <row r="948" spans="1:3">
      <c r="A948">
        <v>45565</v>
      </c>
      <c r="B948">
        <v>25.2</v>
      </c>
      <c r="C948">
        <v>7175387</v>
      </c>
    </row>
    <row r="949" spans="1:3">
      <c r="A949">
        <v>45566</v>
      </c>
      <c r="B949">
        <v>25.13</v>
      </c>
      <c r="C949">
        <v>6285990</v>
      </c>
    </row>
    <row r="950" spans="1:3">
      <c r="A950">
        <v>45567</v>
      </c>
      <c r="B950">
        <v>25.91</v>
      </c>
      <c r="C950">
        <v>11229218</v>
      </c>
    </row>
    <row r="951" spans="1:3">
      <c r="A951">
        <v>45568</v>
      </c>
      <c r="B951">
        <v>26.06</v>
      </c>
      <c r="C951">
        <v>6198369</v>
      </c>
    </row>
    <row r="952" spans="1:3">
      <c r="A952">
        <v>45569</v>
      </c>
      <c r="B952">
        <v>26.64</v>
      </c>
      <c r="C952">
        <v>9731752</v>
      </c>
    </row>
    <row r="953" spans="1:3">
      <c r="A953">
        <v>45572</v>
      </c>
      <c r="B953">
        <v>26.68</v>
      </c>
      <c r="C953">
        <v>3544285</v>
      </c>
    </row>
    <row r="954" spans="1:3">
      <c r="A954">
        <v>45573</v>
      </c>
      <c r="B954">
        <v>26.34</v>
      </c>
      <c r="C954">
        <v>6573248</v>
      </c>
    </row>
    <row r="955" spans="1:3">
      <c r="A955">
        <v>45574</v>
      </c>
      <c r="B955">
        <v>25.56</v>
      </c>
      <c r="C955">
        <v>5636470</v>
      </c>
    </row>
    <row r="956" spans="1:3">
      <c r="A956">
        <v>45575</v>
      </c>
      <c r="B956">
        <v>25.74</v>
      </c>
      <c r="C956">
        <v>3242229</v>
      </c>
    </row>
    <row r="957" spans="1:3">
      <c r="A957">
        <v>45576</v>
      </c>
      <c r="B957">
        <v>25.87</v>
      </c>
      <c r="C957">
        <v>4027284</v>
      </c>
    </row>
    <row r="958" spans="1:3">
      <c r="A958">
        <v>45579</v>
      </c>
      <c r="B958">
        <v>25.34</v>
      </c>
      <c r="C958">
        <v>7570337</v>
      </c>
    </row>
    <row r="959" spans="1:3">
      <c r="A959">
        <v>45580</v>
      </c>
      <c r="B959">
        <v>24.79</v>
      </c>
      <c r="C959">
        <v>10649793</v>
      </c>
    </row>
    <row r="960" spans="1:3">
      <c r="A960">
        <v>45581</v>
      </c>
      <c r="B960">
        <v>24.93</v>
      </c>
      <c r="C960">
        <v>6989431</v>
      </c>
    </row>
    <row r="961" spans="1:3">
      <c r="A961">
        <v>45582</v>
      </c>
      <c r="B961">
        <v>24.95</v>
      </c>
      <c r="C961">
        <v>7423181</v>
      </c>
    </row>
    <row r="962" spans="1:3">
      <c r="A962">
        <v>45583</v>
      </c>
      <c r="B962">
        <v>24.63</v>
      </c>
      <c r="C962">
        <v>6920821</v>
      </c>
    </row>
    <row r="963" spans="1:3">
      <c r="A963">
        <v>45586</v>
      </c>
      <c r="B963">
        <v>24.95</v>
      </c>
      <c r="C963">
        <v>4891478</v>
      </c>
    </row>
    <row r="964" spans="1:3">
      <c r="A964">
        <v>45587</v>
      </c>
      <c r="B964">
        <v>24.61</v>
      </c>
      <c r="C964">
        <v>4086413</v>
      </c>
    </row>
    <row r="965" spans="1:3">
      <c r="A965">
        <v>45588</v>
      </c>
      <c r="B965">
        <v>24.34</v>
      </c>
      <c r="C965">
        <v>4742496</v>
      </c>
    </row>
    <row r="966" spans="1:3">
      <c r="A966">
        <v>45589</v>
      </c>
      <c r="B966">
        <v>24.32</v>
      </c>
      <c r="C966">
        <v>5858288</v>
      </c>
    </row>
    <row r="967" spans="1:3">
      <c r="A967">
        <v>45590</v>
      </c>
      <c r="B967">
        <v>24.29</v>
      </c>
      <c r="C967">
        <v>2511568</v>
      </c>
    </row>
    <row r="968" spans="1:3">
      <c r="A968">
        <v>45593</v>
      </c>
      <c r="B968">
        <v>24.28</v>
      </c>
      <c r="C968">
        <v>4647069</v>
      </c>
    </row>
    <row r="969" spans="1:3">
      <c r="A969">
        <v>45594</v>
      </c>
      <c r="B969">
        <v>24.11</v>
      </c>
      <c r="C969">
        <v>5904751</v>
      </c>
    </row>
    <row r="970" spans="1:3">
      <c r="A970">
        <v>45595</v>
      </c>
      <c r="B970">
        <v>23.93</v>
      </c>
      <c r="C970">
        <v>5422534</v>
      </c>
    </row>
    <row r="971" spans="1:3">
      <c r="A971">
        <v>45596</v>
      </c>
      <c r="B971">
        <v>23.78</v>
      </c>
      <c r="C971">
        <v>4934960</v>
      </c>
    </row>
    <row r="972" spans="1:3">
      <c r="A972">
        <v>45597</v>
      </c>
      <c r="B972">
        <v>24.05</v>
      </c>
      <c r="C972">
        <v>4951033</v>
      </c>
    </row>
    <row r="973" spans="1:3">
      <c r="A973">
        <v>45600</v>
      </c>
      <c r="B973">
        <v>23.98</v>
      </c>
      <c r="C973">
        <v>3474553</v>
      </c>
    </row>
    <row r="974" spans="1:3">
      <c r="A974">
        <v>45601</v>
      </c>
      <c r="B974">
        <v>23.9</v>
      </c>
      <c r="C974">
        <v>6072777</v>
      </c>
    </row>
    <row r="975" spans="1:3">
      <c r="A975">
        <v>45602</v>
      </c>
      <c r="B975">
        <v>23.49</v>
      </c>
      <c r="C975">
        <v>4799941</v>
      </c>
    </row>
    <row r="976" spans="1:3">
      <c r="A976">
        <v>45603</v>
      </c>
      <c r="B976">
        <v>24.25</v>
      </c>
      <c r="C976">
        <v>6331029</v>
      </c>
    </row>
    <row r="977" spans="1:3">
      <c r="A977">
        <v>45604</v>
      </c>
      <c r="B977">
        <v>24.07</v>
      </c>
      <c r="C977">
        <v>5263148</v>
      </c>
    </row>
    <row r="978" spans="1:3">
      <c r="A978">
        <v>45607</v>
      </c>
      <c r="B978">
        <v>24.02</v>
      </c>
      <c r="C978">
        <v>4626662</v>
      </c>
    </row>
    <row r="979" spans="1:3">
      <c r="A979">
        <v>45608</v>
      </c>
      <c r="B979">
        <v>23.85</v>
      </c>
      <c r="C979">
        <v>5081062</v>
      </c>
    </row>
    <row r="980" spans="1:3">
      <c r="A980">
        <v>45609</v>
      </c>
      <c r="B980">
        <v>23.69</v>
      </c>
      <c r="C980">
        <v>5715426</v>
      </c>
    </row>
    <row r="981" spans="1:3">
      <c r="A981">
        <v>45610</v>
      </c>
      <c r="B981">
        <v>23.65</v>
      </c>
      <c r="C981">
        <v>4064842</v>
      </c>
    </row>
    <row r="982" spans="1:3">
      <c r="A982">
        <v>45611</v>
      </c>
      <c r="B982">
        <v>24</v>
      </c>
      <c r="C982">
        <v>5721701</v>
      </c>
    </row>
    <row r="983" spans="1:3">
      <c r="A983">
        <v>45614</v>
      </c>
      <c r="B983">
        <v>24.1</v>
      </c>
      <c r="C983">
        <v>7465793</v>
      </c>
    </row>
    <row r="984" spans="1:3">
      <c r="A984">
        <v>45615</v>
      </c>
      <c r="B984">
        <v>24.56</v>
      </c>
      <c r="C984">
        <v>5516149</v>
      </c>
    </row>
    <row r="985" spans="1:3">
      <c r="A985">
        <v>45616</v>
      </c>
      <c r="B985">
        <v>24.39</v>
      </c>
      <c r="C985">
        <v>4855235</v>
      </c>
    </row>
    <row r="986" spans="1:3">
      <c r="A986">
        <v>45617</v>
      </c>
      <c r="B986">
        <v>24.51</v>
      </c>
      <c r="C986">
        <v>4731135</v>
      </c>
    </row>
    <row r="987" spans="1:3">
      <c r="A987">
        <v>45618</v>
      </c>
      <c r="B987">
        <v>25.05</v>
      </c>
      <c r="C987">
        <v>8078819</v>
      </c>
    </row>
    <row r="988" spans="1:3">
      <c r="A988">
        <v>45621</v>
      </c>
      <c r="B988">
        <v>25.36</v>
      </c>
      <c r="C988">
        <v>9862708</v>
      </c>
    </row>
    <row r="989" spans="1:3">
      <c r="A989">
        <v>45622</v>
      </c>
      <c r="B989">
        <v>24.4</v>
      </c>
      <c r="C989">
        <v>6625327</v>
      </c>
    </row>
    <row r="990" spans="1:3">
      <c r="A990">
        <v>45623</v>
      </c>
      <c r="B990">
        <v>24.37</v>
      </c>
      <c r="C990">
        <v>6991092</v>
      </c>
    </row>
    <row r="991" spans="1:3">
      <c r="A991">
        <v>45624</v>
      </c>
      <c r="B991">
        <v>24.39</v>
      </c>
      <c r="C991">
        <v>2868682</v>
      </c>
    </row>
    <row r="992" spans="1:3">
      <c r="A992">
        <v>45625</v>
      </c>
      <c r="B992">
        <v>24.51</v>
      </c>
      <c r="C992">
        <v>3212332</v>
      </c>
    </row>
    <row r="993" spans="1:3">
      <c r="A993">
        <v>45628</v>
      </c>
      <c r="B993">
        <v>24.8</v>
      </c>
      <c r="C993">
        <v>2645878</v>
      </c>
    </row>
    <row r="994" spans="1:3">
      <c r="A994">
        <v>45629</v>
      </c>
      <c r="B994">
        <v>24.92</v>
      </c>
      <c r="C994">
        <v>4226725</v>
      </c>
    </row>
    <row r="995" spans="1:3">
      <c r="A995">
        <v>45630</v>
      </c>
      <c r="B995">
        <v>24.86</v>
      </c>
      <c r="C995">
        <v>2876387</v>
      </c>
    </row>
    <row r="996" spans="1:3">
      <c r="A996">
        <v>45631</v>
      </c>
      <c r="B996">
        <v>24.59</v>
      </c>
      <c r="C996">
        <v>5452901</v>
      </c>
    </row>
    <row r="997" spans="1:3">
      <c r="A997">
        <v>45632</v>
      </c>
      <c r="B997">
        <v>24.06</v>
      </c>
      <c r="C997">
        <v>5923039</v>
      </c>
    </row>
    <row r="998" spans="1:3">
      <c r="A998">
        <v>45635</v>
      </c>
      <c r="B998">
        <v>23.79</v>
      </c>
      <c r="C998">
        <v>5588149</v>
      </c>
    </row>
    <row r="999" spans="1:3">
      <c r="A999">
        <v>45636</v>
      </c>
      <c r="B999">
        <v>24.14</v>
      </c>
      <c r="C999">
        <v>7247161</v>
      </c>
    </row>
    <row r="1000" spans="1:3">
      <c r="A1000">
        <v>45637</v>
      </c>
      <c r="B1000">
        <v>23.94</v>
      </c>
      <c r="C1000">
        <v>2403610</v>
      </c>
    </row>
    <row r="1001" spans="1:3">
      <c r="A1001">
        <v>45638</v>
      </c>
      <c r="B1001">
        <v>23.78</v>
      </c>
      <c r="C1001">
        <v>3496190</v>
      </c>
    </row>
    <row r="1002" spans="1:3">
      <c r="A1002">
        <v>45639</v>
      </c>
      <c r="B1002">
        <v>23.89</v>
      </c>
      <c r="C1002">
        <v>3013520</v>
      </c>
    </row>
    <row r="1003" spans="1:3">
      <c r="A1003">
        <v>45642</v>
      </c>
      <c r="B1003">
        <v>23.76</v>
      </c>
      <c r="C1003">
        <v>3218238</v>
      </c>
    </row>
    <row r="1004" spans="1:3">
      <c r="A1004">
        <v>45643</v>
      </c>
      <c r="B1004">
        <v>23.52</v>
      </c>
      <c r="C1004">
        <v>4893902</v>
      </c>
    </row>
    <row r="1005" spans="1:3">
      <c r="A1005">
        <v>45644</v>
      </c>
      <c r="B1005">
        <v>23.55</v>
      </c>
      <c r="C1005">
        <v>5367909</v>
      </c>
    </row>
    <row r="1006" spans="1:3">
      <c r="A1006">
        <v>45645</v>
      </c>
      <c r="B1006">
        <v>23.1</v>
      </c>
      <c r="C1006">
        <v>7230524</v>
      </c>
    </row>
    <row r="1007" spans="1:3">
      <c r="A1007">
        <v>45646</v>
      </c>
      <c r="B1007">
        <v>23.55</v>
      </c>
      <c r="C1007">
        <v>12733409</v>
      </c>
    </row>
    <row r="1008" spans="1:3">
      <c r="A1008">
        <v>45649</v>
      </c>
      <c r="B1008">
        <v>23.93</v>
      </c>
      <c r="C1008">
        <v>3117439</v>
      </c>
    </row>
    <row r="1009" spans="1:3">
      <c r="A1009">
        <v>45650</v>
      </c>
      <c r="B1009">
        <v>24.15</v>
      </c>
      <c r="C1009">
        <v>2574445</v>
      </c>
    </row>
    <row r="1010" spans="1:3">
      <c r="A1010">
        <v>45653</v>
      </c>
      <c r="B1010">
        <v>24.24</v>
      </c>
      <c r="C1010">
        <v>2350730</v>
      </c>
    </row>
    <row r="1011" spans="1:3">
      <c r="A1011">
        <v>45656</v>
      </c>
      <c r="B1011">
        <v>24.47</v>
      </c>
      <c r="C1011">
        <v>2353000</v>
      </c>
    </row>
    <row r="1012" spans="1:3">
      <c r="A1012">
        <v>45657</v>
      </c>
      <c r="B1012">
        <v>24.6</v>
      </c>
      <c r="C1012">
        <v>2222884</v>
      </c>
    </row>
    <row r="1013" spans="1:3">
      <c r="A1013">
        <v>45659</v>
      </c>
      <c r="B1013">
        <v>24.96</v>
      </c>
      <c r="C1013">
        <v>3219383</v>
      </c>
    </row>
    <row r="1014" spans="1:3">
      <c r="A1014">
        <v>45660</v>
      </c>
      <c r="B1014">
        <v>25.2</v>
      </c>
      <c r="C1014">
        <v>4802724</v>
      </c>
    </row>
    <row r="1015" spans="1:3">
      <c r="A1015">
        <v>45663</v>
      </c>
      <c r="B1015">
        <v>25.49</v>
      </c>
      <c r="C1015">
        <v>3900033</v>
      </c>
    </row>
    <row r="1016" spans="1:3">
      <c r="A1016">
        <v>45664</v>
      </c>
      <c r="B1016">
        <v>25.57</v>
      </c>
      <c r="C1016">
        <v>4105388</v>
      </c>
    </row>
    <row r="1017" spans="1:3">
      <c r="A1017">
        <v>45665</v>
      </c>
      <c r="B1017">
        <v>25.45</v>
      </c>
      <c r="C1017">
        <v>4007089</v>
      </c>
    </row>
    <row r="1018" spans="1:3">
      <c r="A1018">
        <v>45666</v>
      </c>
      <c r="B1018">
        <v>25.39</v>
      </c>
      <c r="C1018">
        <v>3085967</v>
      </c>
    </row>
    <row r="1019" spans="1:3">
      <c r="A1019">
        <v>45667</v>
      </c>
      <c r="B1019">
        <v>25.26</v>
      </c>
      <c r="C1019">
        <v>1888799</v>
      </c>
    </row>
    <row r="1020" spans="1:3">
      <c r="A1020">
        <v>45670</v>
      </c>
      <c r="B1020">
        <v>25.77</v>
      </c>
      <c r="C1020">
        <v>5235120</v>
      </c>
    </row>
    <row r="1021" spans="1:3">
      <c r="A1021">
        <v>45671</v>
      </c>
      <c r="B1021">
        <v>25.91</v>
      </c>
      <c r="C1021">
        <v>4658771</v>
      </c>
    </row>
    <row r="1022" spans="1:3">
      <c r="A1022">
        <v>45672</v>
      </c>
      <c r="B1022">
        <v>25.78</v>
      </c>
      <c r="C1022">
        <v>2455260</v>
      </c>
    </row>
    <row r="1023" spans="1:3">
      <c r="A1023">
        <v>45673</v>
      </c>
      <c r="B1023">
        <v>25.83</v>
      </c>
      <c r="C1023">
        <v>4836985</v>
      </c>
    </row>
    <row r="1024" spans="1:3">
      <c r="A1024">
        <v>45674</v>
      </c>
      <c r="B1024">
        <v>25.75</v>
      </c>
      <c r="C1024">
        <v>3810689</v>
      </c>
    </row>
    <row r="1025" spans="1:3">
      <c r="A1025">
        <v>45677</v>
      </c>
      <c r="B1025">
        <v>25.6</v>
      </c>
      <c r="C1025">
        <v>2538304</v>
      </c>
    </row>
    <row r="1026" spans="1:3">
      <c r="A1026">
        <v>45678</v>
      </c>
      <c r="B1026">
        <v>25.73</v>
      </c>
      <c r="C1026">
        <v>3518382</v>
      </c>
    </row>
    <row r="1027" spans="1:3">
      <c r="A1027">
        <v>45679</v>
      </c>
      <c r="B1027">
        <v>25.25</v>
      </c>
      <c r="C1027">
        <v>5730310</v>
      </c>
    </row>
    <row r="1028" spans="1:3">
      <c r="A1028">
        <v>45680</v>
      </c>
      <c r="B1028">
        <v>24.95</v>
      </c>
      <c r="C1028">
        <v>4875932</v>
      </c>
    </row>
    <row r="1029" spans="1:3">
      <c r="A1029">
        <v>45681</v>
      </c>
      <c r="B1029">
        <v>24.48</v>
      </c>
      <c r="C1029">
        <v>5519388</v>
      </c>
    </row>
    <row r="1030" spans="1:3">
      <c r="A1030">
        <v>45685</v>
      </c>
      <c r="B1030">
        <v>24.37</v>
      </c>
      <c r="C1030">
        <v>4376814</v>
      </c>
    </row>
    <row r="1031" spans="1:3">
      <c r="A1031">
        <v>45686</v>
      </c>
      <c r="B1031">
        <v>24.56</v>
      </c>
      <c r="C1031">
        <v>4012286</v>
      </c>
    </row>
    <row r="1032" spans="1:3">
      <c r="A1032">
        <v>45687</v>
      </c>
      <c r="B1032">
        <v>24.73</v>
      </c>
      <c r="C1032">
        <v>4207912</v>
      </c>
    </row>
    <row r="1033" spans="1:3">
      <c r="A1033">
        <v>45688</v>
      </c>
      <c r="B1033">
        <v>24.71</v>
      </c>
      <c r="C1033">
        <v>3973181</v>
      </c>
    </row>
    <row r="1034" spans="1:3">
      <c r="A1034">
        <v>45691</v>
      </c>
      <c r="B1034">
        <v>24.58</v>
      </c>
      <c r="C1034">
        <v>4222898</v>
      </c>
    </row>
    <row r="1035" spans="1:3">
      <c r="A1035">
        <v>45692</v>
      </c>
      <c r="B1035">
        <v>24.35</v>
      </c>
      <c r="C1035">
        <v>3181322</v>
      </c>
    </row>
    <row r="1036" spans="1:3">
      <c r="A1036">
        <v>45693</v>
      </c>
      <c r="B1036">
        <v>24.78</v>
      </c>
      <c r="C1036">
        <v>4095335</v>
      </c>
    </row>
    <row r="1037" spans="1:3">
      <c r="A1037">
        <v>45694</v>
      </c>
      <c r="B1037">
        <v>24.83</v>
      </c>
      <c r="C1037">
        <v>3556405</v>
      </c>
    </row>
    <row r="1038" spans="1:3">
      <c r="A1038">
        <v>45695</v>
      </c>
      <c r="B1038">
        <v>24.64</v>
      </c>
      <c r="C1038">
        <v>5232420</v>
      </c>
    </row>
    <row r="1039" spans="1:3">
      <c r="A1039">
        <v>45698</v>
      </c>
      <c r="B1039">
        <v>24.49</v>
      </c>
      <c r="C1039">
        <v>2415031</v>
      </c>
    </row>
    <row r="1040" spans="1:3">
      <c r="A1040">
        <v>45699</v>
      </c>
      <c r="B1040">
        <v>24.5</v>
      </c>
      <c r="C1040">
        <v>4712675</v>
      </c>
    </row>
    <row r="1041" spans="1:3">
      <c r="A1041">
        <v>45700</v>
      </c>
      <c r="B1041">
        <v>24.91</v>
      </c>
      <c r="C1041">
        <v>4643377</v>
      </c>
    </row>
    <row r="1042" spans="1:3">
      <c r="A1042">
        <v>45701</v>
      </c>
      <c r="B1042">
        <v>24.71</v>
      </c>
      <c r="C1042">
        <v>3569829</v>
      </c>
    </row>
    <row r="1043" spans="1:3">
      <c r="A1043">
        <v>45702</v>
      </c>
      <c r="B1043">
        <v>24.55</v>
      </c>
      <c r="C1043">
        <v>4879068</v>
      </c>
    </row>
    <row r="1044" spans="1:3">
      <c r="A1044">
        <v>45705</v>
      </c>
      <c r="B1044">
        <v>23.84</v>
      </c>
      <c r="C1044">
        <v>10576780</v>
      </c>
    </row>
    <row r="1045" spans="1:3">
      <c r="A1045">
        <v>45706</v>
      </c>
      <c r="B1045">
        <v>23.49</v>
      </c>
      <c r="C1045">
        <v>8102339</v>
      </c>
    </row>
    <row r="1046" spans="1:3">
      <c r="A1046">
        <v>45707</v>
      </c>
      <c r="B1046">
        <v>23.03</v>
      </c>
      <c r="C1046">
        <v>7674516</v>
      </c>
    </row>
    <row r="1047" spans="1:3">
      <c r="A1047">
        <v>45708</v>
      </c>
      <c r="B1047">
        <v>23.26</v>
      </c>
      <c r="C1047">
        <v>6248909</v>
      </c>
    </row>
    <row r="1048" spans="1:3">
      <c r="A1048">
        <v>45709</v>
      </c>
      <c r="B1048">
        <v>23.21</v>
      </c>
      <c r="C1048">
        <v>8025299</v>
      </c>
    </row>
    <row r="1049" spans="1:3">
      <c r="A1049">
        <v>45712</v>
      </c>
      <c r="B1049">
        <v>23.38</v>
      </c>
      <c r="C1049">
        <v>6471535</v>
      </c>
    </row>
    <row r="1050" spans="1:3">
      <c r="A1050">
        <v>45713</v>
      </c>
      <c r="B1050">
        <v>24.03</v>
      </c>
      <c r="C1050">
        <v>7095969</v>
      </c>
    </row>
    <row r="1051" spans="1:3">
      <c r="A1051">
        <v>45714</v>
      </c>
      <c r="B1051">
        <v>24.85</v>
      </c>
      <c r="C1051">
        <v>9342233</v>
      </c>
    </row>
    <row r="1052" spans="1:3">
      <c r="A1052">
        <v>45715</v>
      </c>
      <c r="B1052">
        <v>24.94</v>
      </c>
      <c r="C1052">
        <v>7609398</v>
      </c>
    </row>
    <row r="1053" spans="1:3">
      <c r="A1053">
        <v>45716</v>
      </c>
      <c r="B1053">
        <v>24.77</v>
      </c>
      <c r="C1053">
        <v>11095377</v>
      </c>
    </row>
    <row r="1054" spans="1:3">
      <c r="A1054">
        <v>45719</v>
      </c>
      <c r="B1054">
        <v>25.25</v>
      </c>
      <c r="C1054">
        <v>5946542</v>
      </c>
    </row>
    <row r="1055" spans="1:3">
      <c r="A1055">
        <v>45720</v>
      </c>
      <c r="B1055">
        <v>24.48</v>
      </c>
      <c r="C1055">
        <v>7691827</v>
      </c>
    </row>
    <row r="1056" spans="1:3">
      <c r="A1056">
        <v>45721</v>
      </c>
      <c r="B1056">
        <v>24.12</v>
      </c>
      <c r="C1056">
        <v>5819296</v>
      </c>
    </row>
    <row r="1057" spans="1:3">
      <c r="A1057">
        <v>45722</v>
      </c>
      <c r="B1057">
        <v>22.98</v>
      </c>
      <c r="C1057">
        <v>7975229</v>
      </c>
    </row>
    <row r="1058" spans="1:3">
      <c r="A1058">
        <v>45723</v>
      </c>
      <c r="B1058">
        <v>22.49</v>
      </c>
      <c r="C1058">
        <v>8007480</v>
      </c>
    </row>
    <row r="1059" spans="1:3">
      <c r="A1059">
        <v>45726</v>
      </c>
      <c r="B1059">
        <v>22.91</v>
      </c>
      <c r="C1059">
        <v>6294453</v>
      </c>
    </row>
    <row r="1060" spans="1:3">
      <c r="A1060">
        <v>45727</v>
      </c>
      <c r="B1060">
        <v>23.19</v>
      </c>
      <c r="C1060">
        <v>6499746</v>
      </c>
    </row>
    <row r="1061" spans="1:3">
      <c r="A1061">
        <v>45728</v>
      </c>
      <c r="B1061">
        <v>22.7</v>
      </c>
      <c r="C1061">
        <v>8053293</v>
      </c>
    </row>
    <row r="1062" spans="1:3">
      <c r="A1062">
        <v>45729</v>
      </c>
      <c r="B1062">
        <v>22.7</v>
      </c>
      <c r="C1062">
        <v>5262737</v>
      </c>
    </row>
    <row r="1063" spans="1:3">
      <c r="A1063">
        <v>45730</v>
      </c>
      <c r="B1063">
        <v>22.38</v>
      </c>
      <c r="C1063">
        <v>6271649</v>
      </c>
    </row>
    <row r="1064" spans="1:3">
      <c r="A1064">
        <v>45733</v>
      </c>
      <c r="B1064">
        <v>22.81</v>
      </c>
      <c r="C1064">
        <v>4019768</v>
      </c>
    </row>
    <row r="1065" spans="1:3">
      <c r="A1065">
        <v>45734</v>
      </c>
      <c r="B1065">
        <v>22.87</v>
      </c>
      <c r="C1065">
        <v>3980682</v>
      </c>
    </row>
    <row r="1066" spans="1:3">
      <c r="A1066">
        <v>45735</v>
      </c>
      <c r="B1066">
        <v>22.84</v>
      </c>
      <c r="C1066">
        <v>4301200</v>
      </c>
    </row>
    <row r="1067" spans="1:3">
      <c r="A1067">
        <v>45736</v>
      </c>
      <c r="B1067">
        <v>22.94</v>
      </c>
      <c r="C1067">
        <v>7957502</v>
      </c>
    </row>
    <row r="1068" spans="1:3">
      <c r="A1068">
        <v>45737</v>
      </c>
      <c r="B1068">
        <v>22.91</v>
      </c>
      <c r="C1068">
        <v>14260845</v>
      </c>
    </row>
    <row r="1069" spans="1:3">
      <c r="A1069">
        <v>45740</v>
      </c>
      <c r="B1069">
        <v>23.06</v>
      </c>
      <c r="C1069">
        <v>3930223</v>
      </c>
    </row>
    <row r="1070" spans="1:3">
      <c r="A1070">
        <v>45741</v>
      </c>
      <c r="B1070">
        <v>23.17</v>
      </c>
      <c r="C1070">
        <v>4043030</v>
      </c>
    </row>
    <row r="1071" spans="1:3">
      <c r="A1071">
        <v>45742</v>
      </c>
      <c r="B1071">
        <v>23.25</v>
      </c>
      <c r="C1071">
        <v>5701894</v>
      </c>
    </row>
    <row r="1072" spans="1:3">
      <c r="A1072">
        <v>45743</v>
      </c>
      <c r="B1072">
        <v>23.6</v>
      </c>
      <c r="C1072">
        <v>5341470</v>
      </c>
    </row>
    <row r="1073" spans="1:3">
      <c r="A1073">
        <v>45744</v>
      </c>
      <c r="B1073">
        <v>23.81</v>
      </c>
      <c r="C1073">
        <v>4039903</v>
      </c>
    </row>
    <row r="1074" spans="1:3">
      <c r="A1074">
        <v>45747</v>
      </c>
      <c r="B1074">
        <v>23.12</v>
      </c>
      <c r="C1074">
        <v>4359132</v>
      </c>
    </row>
    <row r="1075" spans="1:3">
      <c r="A1075">
        <v>45748</v>
      </c>
      <c r="B1075">
        <v>23.51</v>
      </c>
      <c r="C1075">
        <v>4157457</v>
      </c>
    </row>
    <row r="1076" spans="1:3">
      <c r="A1076">
        <v>45749</v>
      </c>
      <c r="B1076">
        <v>23.15</v>
      </c>
      <c r="C1076">
        <v>4475074</v>
      </c>
    </row>
    <row r="1077" spans="1:3">
      <c r="A1077">
        <v>45750</v>
      </c>
      <c r="B1077">
        <v>22.48</v>
      </c>
      <c r="C1077">
        <v>7243942</v>
      </c>
    </row>
    <row r="1078" spans="1:3">
      <c r="A1078">
        <v>45751</v>
      </c>
      <c r="B1078">
        <v>20.43</v>
      </c>
      <c r="C1078">
        <v>15065823</v>
      </c>
    </row>
    <row r="1079" spans="1:3">
      <c r="A1079">
        <v>45754</v>
      </c>
      <c r="B1079">
        <v>19.25</v>
      </c>
      <c r="C1079">
        <v>18882540</v>
      </c>
    </row>
    <row r="1080" spans="1:3">
      <c r="A1080">
        <v>45755</v>
      </c>
      <c r="B1080">
        <v>19.89</v>
      </c>
      <c r="C1080">
        <v>10647713</v>
      </c>
    </row>
    <row r="1081" spans="1:3">
      <c r="A1081">
        <v>45756</v>
      </c>
      <c r="B1081">
        <v>19.149999999999999</v>
      </c>
      <c r="C1081">
        <v>7712805</v>
      </c>
    </row>
    <row r="1082" spans="1:3">
      <c r="A1082">
        <v>45757</v>
      </c>
      <c r="B1082">
        <v>20.05</v>
      </c>
      <c r="C1082">
        <v>9295442</v>
      </c>
    </row>
    <row r="1083" spans="1:3">
      <c r="A1083">
        <v>45758</v>
      </c>
      <c r="B1083">
        <v>19.63</v>
      </c>
      <c r="C1083">
        <v>8177332</v>
      </c>
    </row>
    <row r="1084" spans="1:3">
      <c r="A1084">
        <v>45761</v>
      </c>
      <c r="B1084">
        <v>19.850000000000001</v>
      </c>
      <c r="C1084">
        <v>5513955</v>
      </c>
    </row>
    <row r="1085" spans="1:3">
      <c r="A1085">
        <v>45762</v>
      </c>
      <c r="B1085">
        <v>19.77</v>
      </c>
      <c r="C1085">
        <v>4847182</v>
      </c>
    </row>
    <row r="1086" spans="1:3">
      <c r="A1086">
        <v>45763</v>
      </c>
      <c r="B1086">
        <v>19.32</v>
      </c>
      <c r="C1086">
        <v>7270196</v>
      </c>
    </row>
    <row r="1087" spans="1:3">
      <c r="A1087">
        <v>45764</v>
      </c>
      <c r="B1087">
        <v>20.07</v>
      </c>
      <c r="C1087">
        <v>5153359</v>
      </c>
    </row>
    <row r="1088" spans="1:3">
      <c r="A1088">
        <v>45769</v>
      </c>
      <c r="B1088">
        <v>19.71</v>
      </c>
      <c r="C1088">
        <v>7861642</v>
      </c>
    </row>
    <row r="1089" spans="1:3">
      <c r="A1089">
        <v>45770</v>
      </c>
      <c r="B1089">
        <v>20.420000000000002</v>
      </c>
      <c r="C1089">
        <v>6110533</v>
      </c>
    </row>
    <row r="1090" spans="1:3">
      <c r="A1090">
        <v>45771</v>
      </c>
      <c r="B1090">
        <v>20.010000000000002</v>
      </c>
      <c r="C1090">
        <v>6910651</v>
      </c>
    </row>
    <row r="1091" spans="1:3">
      <c r="A1091">
        <v>45775</v>
      </c>
      <c r="B1091">
        <v>20.36</v>
      </c>
      <c r="C1091">
        <v>4589804</v>
      </c>
    </row>
    <row r="1092" spans="1:3">
      <c r="A1092">
        <v>45776</v>
      </c>
      <c r="B1092">
        <v>20.66</v>
      </c>
      <c r="C1092">
        <v>5022920</v>
      </c>
    </row>
    <row r="1093" spans="1:3">
      <c r="A1093">
        <v>45777</v>
      </c>
      <c r="B1093">
        <v>20.74</v>
      </c>
      <c r="C1093">
        <v>7793835</v>
      </c>
    </row>
    <row r="1094" spans="1:3">
      <c r="A1094">
        <v>45778</v>
      </c>
      <c r="B1094">
        <v>20.2</v>
      </c>
      <c r="C1094">
        <v>5034086</v>
      </c>
    </row>
    <row r="1095" spans="1:3">
      <c r="A1095">
        <v>45779</v>
      </c>
      <c r="B1095">
        <v>20.61</v>
      </c>
      <c r="C1095">
        <v>5031120</v>
      </c>
    </row>
    <row r="1096" spans="1:3">
      <c r="A1096">
        <v>45782</v>
      </c>
      <c r="B1096">
        <v>19.87</v>
      </c>
      <c r="C1096">
        <v>8237274</v>
      </c>
    </row>
    <row r="1097" spans="1:3">
      <c r="A1097">
        <v>45783</v>
      </c>
      <c r="B1097">
        <v>19.940000000000001</v>
      </c>
      <c r="C1097">
        <v>4914735</v>
      </c>
    </row>
    <row r="1098" spans="1:3">
      <c r="A1098">
        <v>45784</v>
      </c>
      <c r="B1098">
        <v>20.27</v>
      </c>
      <c r="C1098">
        <v>6479326</v>
      </c>
    </row>
    <row r="1099" spans="1:3">
      <c r="A1099">
        <v>45785</v>
      </c>
      <c r="B1099">
        <v>20.11</v>
      </c>
      <c r="C1099">
        <v>6974348</v>
      </c>
    </row>
    <row r="1100" spans="1:3">
      <c r="A1100">
        <v>45786</v>
      </c>
      <c r="B1100">
        <v>20.399999999999999</v>
      </c>
      <c r="C1100">
        <v>7636338</v>
      </c>
    </row>
    <row r="1101" spans="1:3">
      <c r="A1101">
        <v>45789</v>
      </c>
      <c r="B1101">
        <v>20.8</v>
      </c>
      <c r="C1101">
        <v>6044971</v>
      </c>
    </row>
    <row r="1102" spans="1:3">
      <c r="A1102">
        <v>45790</v>
      </c>
      <c r="B1102">
        <v>21.57</v>
      </c>
      <c r="C1102">
        <v>9905846</v>
      </c>
    </row>
    <row r="1103" spans="1:3">
      <c r="A1103">
        <v>45791</v>
      </c>
      <c r="B1103">
        <v>22.31</v>
      </c>
      <c r="C1103">
        <v>10145644</v>
      </c>
    </row>
    <row r="1104" spans="1:3">
      <c r="A1104">
        <v>45792</v>
      </c>
      <c r="B1104">
        <v>21.92</v>
      </c>
      <c r="C1104">
        <v>12222720</v>
      </c>
    </row>
    <row r="1105" spans="1:3">
      <c r="A1105">
        <v>45793</v>
      </c>
      <c r="B1105">
        <v>21.92</v>
      </c>
      <c r="C1105">
        <v>6649413</v>
      </c>
    </row>
    <row r="1106" spans="1:3">
      <c r="A1106">
        <v>45796</v>
      </c>
      <c r="B1106">
        <v>21.59</v>
      </c>
      <c r="C1106">
        <v>3386135</v>
      </c>
    </row>
    <row r="1107" spans="1:3">
      <c r="A1107">
        <v>45797</v>
      </c>
      <c r="B1107">
        <v>21.5</v>
      </c>
      <c r="C1107">
        <v>3380958</v>
      </c>
    </row>
    <row r="1108" spans="1:3">
      <c r="A1108">
        <v>45798</v>
      </c>
      <c r="B1108">
        <v>21.75</v>
      </c>
      <c r="C1108">
        <v>3938353</v>
      </c>
    </row>
    <row r="1109" spans="1:3">
      <c r="A1109">
        <v>45799</v>
      </c>
      <c r="B1109">
        <v>21.46</v>
      </c>
      <c r="C1109">
        <v>4551192</v>
      </c>
    </row>
    <row r="1110" spans="1:3">
      <c r="A1110">
        <v>45800</v>
      </c>
      <c r="B1110">
        <v>21.58</v>
      </c>
      <c r="C1110">
        <v>4019632</v>
      </c>
    </row>
    <row r="1111" spans="1:3">
      <c r="A1111">
        <v>45803</v>
      </c>
      <c r="B1111">
        <v>21.31</v>
      </c>
      <c r="C1111">
        <v>4555658</v>
      </c>
    </row>
    <row r="1112" spans="1:3">
      <c r="A1112">
        <v>45804</v>
      </c>
      <c r="B1112">
        <v>21.43</v>
      </c>
      <c r="C1112">
        <v>3399529</v>
      </c>
    </row>
    <row r="1113" spans="1:3">
      <c r="A1113">
        <v>45805</v>
      </c>
      <c r="B1113">
        <v>22.12</v>
      </c>
      <c r="C1113">
        <v>9413408</v>
      </c>
    </row>
    <row r="1114" spans="1:3">
      <c r="A1114">
        <v>45806</v>
      </c>
      <c r="B1114">
        <v>22.73</v>
      </c>
      <c r="C1114">
        <v>9213729</v>
      </c>
    </row>
    <row r="1115" spans="1:3">
      <c r="A1115">
        <v>45807</v>
      </c>
      <c r="B1115">
        <v>22.25</v>
      </c>
      <c r="C1115">
        <v>13880233</v>
      </c>
    </row>
    <row r="1116" spans="1:3">
      <c r="A1116">
        <v>45810</v>
      </c>
      <c r="B1116">
        <v>22</v>
      </c>
      <c r="C1116">
        <v>4588814</v>
      </c>
    </row>
    <row r="1117" spans="1:3">
      <c r="A1117">
        <v>45811</v>
      </c>
      <c r="B1117">
        <v>22.16</v>
      </c>
      <c r="C1117">
        <v>5237299</v>
      </c>
    </row>
    <row r="1118" spans="1:3">
      <c r="A1118">
        <v>45812</v>
      </c>
      <c r="B1118">
        <v>22.8</v>
      </c>
      <c r="C1118">
        <v>8175424</v>
      </c>
    </row>
    <row r="1119" spans="1:3">
      <c r="A1119">
        <v>45813</v>
      </c>
      <c r="B1119">
        <v>22.72</v>
      </c>
      <c r="C1119">
        <v>4315046</v>
      </c>
    </row>
    <row r="1120" spans="1:3">
      <c r="A1120">
        <v>45814</v>
      </c>
      <c r="B1120">
        <v>22.94</v>
      </c>
      <c r="C1120">
        <v>5415149</v>
      </c>
    </row>
    <row r="1121" spans="1:3">
      <c r="A1121">
        <v>45818</v>
      </c>
      <c r="B1121">
        <v>23.09</v>
      </c>
      <c r="C1121">
        <v>5424989</v>
      </c>
    </row>
    <row r="1122" spans="1:3">
      <c r="A1122">
        <v>45819</v>
      </c>
      <c r="B1122">
        <v>23.52</v>
      </c>
      <c r="C1122">
        <v>5805887</v>
      </c>
    </row>
    <row r="1123" spans="1:3">
      <c r="A1123">
        <v>45820</v>
      </c>
      <c r="B1123">
        <v>23.47</v>
      </c>
      <c r="C1123">
        <v>11444669</v>
      </c>
    </row>
    <row r="1124" spans="1:3">
      <c r="A1124">
        <v>45821</v>
      </c>
      <c r="B1124">
        <v>25.21</v>
      </c>
      <c r="C1124">
        <v>22108850</v>
      </c>
    </row>
    <row r="1125" spans="1:3">
      <c r="A1125">
        <v>45824</v>
      </c>
      <c r="B1125">
        <v>25.96</v>
      </c>
      <c r="C1125">
        <v>14834893</v>
      </c>
    </row>
    <row r="1126" spans="1:3">
      <c r="A1126">
        <v>45825</v>
      </c>
      <c r="B1126">
        <v>25.7</v>
      </c>
      <c r="C1126">
        <v>8620703</v>
      </c>
    </row>
    <row r="1127" spans="1:3">
      <c r="A1127">
        <v>45826</v>
      </c>
      <c r="B1127">
        <v>25.65</v>
      </c>
      <c r="C1127">
        <v>7826152</v>
      </c>
    </row>
    <row r="1128" spans="1:3">
      <c r="A1128">
        <v>45827</v>
      </c>
      <c r="B1128">
        <v>25.63</v>
      </c>
      <c r="C1128">
        <v>7181059</v>
      </c>
    </row>
    <row r="1129" spans="1:3">
      <c r="A1129">
        <v>45828</v>
      </c>
      <c r="B1129">
        <v>25.85</v>
      </c>
      <c r="C1129">
        <v>14052871</v>
      </c>
    </row>
    <row r="1130" spans="1:3">
      <c r="A1130">
        <v>45831</v>
      </c>
      <c r="B1130">
        <v>25.85</v>
      </c>
      <c r="C1130">
        <v>8838535</v>
      </c>
    </row>
    <row r="1131" spans="1:3">
      <c r="A1131">
        <v>45832</v>
      </c>
      <c r="B1131">
        <v>24.16</v>
      </c>
      <c r="C1131">
        <v>14004559</v>
      </c>
    </row>
    <row r="1132" spans="1:3">
      <c r="A1132">
        <v>45833</v>
      </c>
      <c r="B1132">
        <v>24</v>
      </c>
      <c r="C1132">
        <v>5478928</v>
      </c>
    </row>
    <row r="1133" spans="1:3">
      <c r="A1133">
        <v>45834</v>
      </c>
      <c r="B1133">
        <v>23.85</v>
      </c>
      <c r="C1133">
        <v>4371085</v>
      </c>
    </row>
    <row r="1134" spans="1:3">
      <c r="A1134">
        <v>45835</v>
      </c>
      <c r="B1134">
        <v>23.72</v>
      </c>
      <c r="C1134">
        <v>5215106</v>
      </c>
    </row>
    <row r="1135" spans="1:3">
      <c r="A1135">
        <v>45838</v>
      </c>
      <c r="B1135">
        <v>23.63</v>
      </c>
      <c r="C1135">
        <v>6682117</v>
      </c>
    </row>
    <row r="1136" spans="1:3">
      <c r="A1136">
        <v>45839</v>
      </c>
      <c r="B1136">
        <v>23.56</v>
      </c>
      <c r="C1136">
        <v>4033565</v>
      </c>
    </row>
    <row r="1137" spans="1:3">
      <c r="A1137">
        <v>45840</v>
      </c>
      <c r="B1137">
        <v>23.82</v>
      </c>
      <c r="C1137">
        <v>4581668</v>
      </c>
    </row>
    <row r="1138" spans="1:3">
      <c r="A1138">
        <v>45841</v>
      </c>
      <c r="B1138">
        <v>24</v>
      </c>
      <c r="C1138">
        <v>3489326</v>
      </c>
    </row>
    <row r="1139" spans="1:3">
      <c r="A1139">
        <v>45842</v>
      </c>
      <c r="B1139">
        <v>24.06</v>
      </c>
      <c r="C1139">
        <v>2699094</v>
      </c>
    </row>
    <row r="1140" spans="1:3">
      <c r="A1140">
        <v>45845</v>
      </c>
      <c r="B1140">
        <v>23.87</v>
      </c>
      <c r="C1140">
        <v>4526272</v>
      </c>
    </row>
    <row r="1141" spans="1:3">
      <c r="A1141">
        <v>45846</v>
      </c>
      <c r="B1141">
        <v>23.84</v>
      </c>
      <c r="C1141">
        <v>3583086</v>
      </c>
    </row>
    <row r="1142" spans="1:3">
      <c r="A1142">
        <v>45847</v>
      </c>
      <c r="B1142">
        <v>24</v>
      </c>
      <c r="C1142">
        <v>5505123</v>
      </c>
    </row>
    <row r="1143" spans="1:3">
      <c r="A1143">
        <v>45848</v>
      </c>
      <c r="B1143">
        <v>24</v>
      </c>
      <c r="C1143">
        <v>2955840</v>
      </c>
    </row>
    <row r="1144" spans="1:3">
      <c r="A1144">
        <v>45849</v>
      </c>
      <c r="B1144">
        <v>23.97</v>
      </c>
      <c r="C1144">
        <v>2910237</v>
      </c>
    </row>
    <row r="1145" spans="1:3">
      <c r="A1145">
        <v>45852</v>
      </c>
      <c r="B1145">
        <v>24.07</v>
      </c>
      <c r="C1145">
        <v>2752620</v>
      </c>
    </row>
    <row r="1146" spans="1:3">
      <c r="A1146">
        <v>45853</v>
      </c>
      <c r="B1146">
        <v>24.19</v>
      </c>
      <c r="C1146">
        <v>3025352</v>
      </c>
    </row>
    <row r="1147" spans="1:3">
      <c r="A1147">
        <v>45854</v>
      </c>
      <c r="B1147">
        <v>24.17</v>
      </c>
      <c r="C1147">
        <v>2773192</v>
      </c>
    </row>
    <row r="1148" spans="1:3">
      <c r="A1148">
        <v>45855</v>
      </c>
      <c r="B1148">
        <v>24.15</v>
      </c>
      <c r="C1148">
        <v>3144759</v>
      </c>
    </row>
    <row r="1149" spans="1:3">
      <c r="A1149">
        <v>45856</v>
      </c>
      <c r="B1149">
        <v>24.4</v>
      </c>
      <c r="C1149">
        <v>5227837</v>
      </c>
    </row>
    <row r="1150" spans="1:3">
      <c r="A1150">
        <v>45859</v>
      </c>
      <c r="B1150">
        <v>24.75</v>
      </c>
      <c r="C1150">
        <v>2153758</v>
      </c>
    </row>
    <row r="1151" spans="1:3">
      <c r="A1151">
        <v>45860</v>
      </c>
      <c r="B1151">
        <v>24.85</v>
      </c>
      <c r="C1151">
        <v>4034223</v>
      </c>
    </row>
    <row r="1152" spans="1:3">
      <c r="A1152">
        <v>45861</v>
      </c>
      <c r="B1152">
        <v>25.21</v>
      </c>
      <c r="C1152">
        <v>6069578</v>
      </c>
    </row>
    <row r="1153" spans="1:3">
      <c r="A1153">
        <v>45862</v>
      </c>
      <c r="B1153">
        <v>25.26</v>
      </c>
      <c r="C1153">
        <v>5441154</v>
      </c>
    </row>
    <row r="1154" spans="1:3">
      <c r="A1154">
        <v>45863</v>
      </c>
      <c r="B1154">
        <v>26.2</v>
      </c>
      <c r="C1154">
        <v>8843037</v>
      </c>
    </row>
    <row r="1155" spans="1:3">
      <c r="A1155">
        <v>45866</v>
      </c>
      <c r="B1155">
        <v>26.19</v>
      </c>
      <c r="C1155">
        <v>4196717</v>
      </c>
    </row>
    <row r="1156" spans="1:3">
      <c r="A1156">
        <v>45867</v>
      </c>
      <c r="B1156">
        <v>26.6</v>
      </c>
      <c r="C1156">
        <v>5908212</v>
      </c>
    </row>
    <row r="1157" spans="1:3">
      <c r="A1157">
        <v>45868</v>
      </c>
      <c r="B1157">
        <v>26.57</v>
      </c>
      <c r="C1157">
        <v>6236400</v>
      </c>
    </row>
    <row r="1158" spans="1:3">
      <c r="A1158">
        <v>45869</v>
      </c>
      <c r="B1158">
        <v>26.59</v>
      </c>
      <c r="C1158">
        <v>6268724</v>
      </c>
    </row>
    <row r="1159" spans="1:3">
      <c r="A1159">
        <v>45870</v>
      </c>
      <c r="B1159">
        <v>26.53</v>
      </c>
      <c r="C1159">
        <v>3095076</v>
      </c>
    </row>
    <row r="1160" spans="1:3">
      <c r="A1160">
        <v>45873</v>
      </c>
      <c r="B1160">
        <v>26.19</v>
      </c>
      <c r="C1160">
        <v>4051859</v>
      </c>
    </row>
    <row r="1161" spans="1:3">
      <c r="A1161">
        <v>45874</v>
      </c>
      <c r="B1161">
        <v>26.56</v>
      </c>
      <c r="C1161">
        <v>4073233</v>
      </c>
    </row>
    <row r="1162" spans="1:3">
      <c r="A1162">
        <v>45875</v>
      </c>
      <c r="B1162">
        <v>26.9</v>
      </c>
      <c r="C1162">
        <v>4391981</v>
      </c>
    </row>
    <row r="1163" spans="1:3">
      <c r="A1163">
        <v>45876</v>
      </c>
      <c r="B1163">
        <v>27</v>
      </c>
      <c r="C1163">
        <v>3108614</v>
      </c>
    </row>
    <row r="1164" spans="1:3">
      <c r="A1164">
        <v>45877</v>
      </c>
      <c r="B1164">
        <v>26.83</v>
      </c>
      <c r="C1164">
        <v>3958787</v>
      </c>
    </row>
    <row r="1165" spans="1:3">
      <c r="A1165">
        <v>45880</v>
      </c>
      <c r="B1165">
        <v>27.02</v>
      </c>
      <c r="C1165">
        <v>2922344</v>
      </c>
    </row>
    <row r="1166" spans="1:3">
      <c r="A1166">
        <v>45881</v>
      </c>
      <c r="B1166">
        <v>27.02</v>
      </c>
      <c r="C1166">
        <v>3389461</v>
      </c>
    </row>
    <row r="1167" spans="1:3">
      <c r="A1167">
        <v>45882</v>
      </c>
      <c r="B1167">
        <v>26.78</v>
      </c>
      <c r="C1167">
        <v>4025182</v>
      </c>
    </row>
    <row r="1168" spans="1:3">
      <c r="A1168">
        <v>45883</v>
      </c>
      <c r="B1168">
        <v>26.76</v>
      </c>
      <c r="C1168">
        <v>3033353</v>
      </c>
    </row>
    <row r="1169" spans="1:3">
      <c r="A1169">
        <v>45884</v>
      </c>
      <c r="B1169">
        <v>26.82</v>
      </c>
      <c r="C1169">
        <v>4019669</v>
      </c>
    </row>
    <row r="1170" spans="1:3">
      <c r="A1170">
        <v>45887</v>
      </c>
      <c r="B1170">
        <v>26.89</v>
      </c>
      <c r="C1170">
        <v>3917045</v>
      </c>
    </row>
    <row r="1171" spans="1:3">
      <c r="A1171">
        <v>45888</v>
      </c>
      <c r="B1171">
        <v>26.14</v>
      </c>
      <c r="C1171">
        <v>6887029</v>
      </c>
    </row>
    <row r="1172" spans="1:3">
      <c r="A1172">
        <v>45889</v>
      </c>
      <c r="B1172">
        <v>26.16</v>
      </c>
      <c r="C1172">
        <v>6279436</v>
      </c>
    </row>
    <row r="1173" spans="1:3">
      <c r="A1173">
        <v>45890</v>
      </c>
      <c r="B1173">
        <v>26.51</v>
      </c>
      <c r="C1173">
        <v>5824333</v>
      </c>
    </row>
    <row r="1174" spans="1:3">
      <c r="A1174">
        <v>45891</v>
      </c>
      <c r="B1174">
        <v>26.61</v>
      </c>
      <c r="C1174">
        <v>6427699</v>
      </c>
    </row>
    <row r="1175" spans="1:3">
      <c r="A1175">
        <v>45894</v>
      </c>
      <c r="B1175">
        <v>26.85</v>
      </c>
      <c r="C1175">
        <v>7276098</v>
      </c>
    </row>
    <row r="1176" spans="1:3">
      <c r="A1176">
        <v>45895</v>
      </c>
      <c r="B1176">
        <v>27.03</v>
      </c>
      <c r="C1176">
        <v>8330183</v>
      </c>
    </row>
    <row r="1177" spans="1:3">
      <c r="A1177">
        <v>45896</v>
      </c>
      <c r="B1177">
        <v>27.08</v>
      </c>
      <c r="C1177">
        <v>5863588</v>
      </c>
    </row>
    <row r="1178" spans="1:3">
      <c r="A1178">
        <v>45897</v>
      </c>
      <c r="B1178">
        <v>26.15</v>
      </c>
      <c r="C1178">
        <v>4854009</v>
      </c>
    </row>
    <row r="1179" spans="1:3">
      <c r="A1179">
        <v>45898</v>
      </c>
      <c r="B1179">
        <v>26.41</v>
      </c>
      <c r="C1179">
        <v>4515894</v>
      </c>
    </row>
    <row r="1180" spans="1:3">
      <c r="A1180">
        <v>45901</v>
      </c>
      <c r="B1180">
        <v>26.13</v>
      </c>
      <c r="C1180">
        <v>3668361</v>
      </c>
    </row>
    <row r="1181" spans="1:3">
      <c r="A1181">
        <v>45902</v>
      </c>
      <c r="B1181">
        <v>26.15</v>
      </c>
      <c r="C1181">
        <v>3735690</v>
      </c>
    </row>
    <row r="1182" spans="1:3">
      <c r="A1182">
        <v>45903</v>
      </c>
      <c r="B1182">
        <v>25.95</v>
      </c>
      <c r="C1182">
        <v>7540770</v>
      </c>
    </row>
    <row r="1183" spans="1:3">
      <c r="A1183">
        <v>45904</v>
      </c>
      <c r="B1183">
        <v>25.77</v>
      </c>
      <c r="C1183">
        <v>5334474</v>
      </c>
    </row>
    <row r="1184" spans="1:3">
      <c r="A1184">
        <v>45905</v>
      </c>
      <c r="B1184">
        <v>25.68</v>
      </c>
      <c r="C1184">
        <v>3987476</v>
      </c>
    </row>
    <row r="1185" spans="1:3">
      <c r="A1185">
        <v>45908</v>
      </c>
      <c r="B1185">
        <v>24.98</v>
      </c>
      <c r="C1185">
        <v>5774954</v>
      </c>
    </row>
    <row r="1186" spans="1:3">
      <c r="A1186">
        <v>45909</v>
      </c>
      <c r="B1186">
        <v>24.68</v>
      </c>
      <c r="C1186">
        <v>3633811</v>
      </c>
    </row>
    <row r="1187" spans="1:3">
      <c r="A1187">
        <v>45910</v>
      </c>
      <c r="B1187">
        <v>24.77</v>
      </c>
      <c r="C1187">
        <v>3172807</v>
      </c>
    </row>
    <row r="1188" spans="1:3">
      <c r="A1188">
        <v>45911</v>
      </c>
      <c r="B1188">
        <v>25.07</v>
      </c>
      <c r="C1188">
        <v>4682896</v>
      </c>
    </row>
    <row r="1189" spans="1:3">
      <c r="A1189">
        <v>45912</v>
      </c>
      <c r="B1189">
        <v>24.22</v>
      </c>
      <c r="C1189">
        <v>9148856</v>
      </c>
    </row>
    <row r="1190" spans="1:3">
      <c r="A1190">
        <v>45915</v>
      </c>
      <c r="B1190">
        <v>24.21</v>
      </c>
      <c r="C1190">
        <v>4001446</v>
      </c>
    </row>
    <row r="1191" spans="1:3">
      <c r="A1191">
        <v>45916</v>
      </c>
      <c r="B1191">
        <v>24.28</v>
      </c>
      <c r="C1191">
        <v>3672641</v>
      </c>
    </row>
    <row r="1192" spans="1:3">
      <c r="A1192">
        <v>45917</v>
      </c>
      <c r="B1192">
        <v>24.6</v>
      </c>
      <c r="C1192">
        <v>4482385</v>
      </c>
    </row>
    <row r="1193" spans="1:3">
      <c r="A1193">
        <v>45918</v>
      </c>
      <c r="B1193">
        <v>23.06</v>
      </c>
      <c r="C1193">
        <v>14381558</v>
      </c>
    </row>
    <row r="1194" spans="1:3">
      <c r="A1194">
        <v>45919</v>
      </c>
      <c r="B1194">
        <v>23.03</v>
      </c>
      <c r="C1194">
        <v>12931397</v>
      </c>
    </row>
    <row r="1195" spans="1:3">
      <c r="A1195">
        <v>45922</v>
      </c>
      <c r="B1195">
        <v>22.81</v>
      </c>
      <c r="C1195">
        <v>6953905</v>
      </c>
    </row>
    <row r="1196" spans="1:3">
      <c r="A1196">
        <v>45923</v>
      </c>
      <c r="B1196">
        <v>22.87</v>
      </c>
      <c r="C1196">
        <v>3618197</v>
      </c>
    </row>
    <row r="1197" spans="1:3">
      <c r="A1197">
        <v>45924</v>
      </c>
      <c r="B1197">
        <v>22.87</v>
      </c>
      <c r="C1197">
        <v>5921860</v>
      </c>
    </row>
    <row r="1198" spans="1:3">
      <c r="A1198">
        <v>45925</v>
      </c>
      <c r="B1198">
        <v>23.45</v>
      </c>
      <c r="C1198">
        <v>7471046</v>
      </c>
    </row>
    <row r="1199" spans="1:3">
      <c r="A1199">
        <v>45926</v>
      </c>
      <c r="B1199">
        <v>23.33</v>
      </c>
      <c r="C1199">
        <v>4691781</v>
      </c>
    </row>
    <row r="1200" spans="1:3">
      <c r="A1200">
        <v>45929</v>
      </c>
      <c r="B1200">
        <v>23.42</v>
      </c>
      <c r="C1200">
        <v>3669222</v>
      </c>
    </row>
    <row r="1201" spans="1:3">
      <c r="A1201">
        <v>45930</v>
      </c>
      <c r="B1201">
        <v>23.03</v>
      </c>
      <c r="C1201">
        <v>6809279</v>
      </c>
    </row>
    <row r="1202" spans="1:3">
      <c r="A1202">
        <v>45931</v>
      </c>
      <c r="B1202">
        <v>22.85</v>
      </c>
      <c r="C1202">
        <v>5712907</v>
      </c>
    </row>
    <row r="1203" spans="1:3">
      <c r="A1203">
        <v>45932</v>
      </c>
      <c r="B1203">
        <v>23.01</v>
      </c>
      <c r="C1203">
        <v>4685119</v>
      </c>
    </row>
    <row r="1204" spans="1:3">
      <c r="A1204">
        <v>45933</v>
      </c>
      <c r="B1204">
        <v>23</v>
      </c>
      <c r="C1204">
        <v>4158834</v>
      </c>
    </row>
    <row r="1205" spans="1:3">
      <c r="A1205">
        <v>45936</v>
      </c>
      <c r="B1205">
        <v>23.15</v>
      </c>
      <c r="C1205">
        <v>2699106</v>
      </c>
    </row>
    <row r="1206" spans="1:3">
      <c r="A1206">
        <v>45937</v>
      </c>
      <c r="B1206">
        <v>23.01</v>
      </c>
      <c r="C1206">
        <v>4643993</v>
      </c>
    </row>
    <row r="1207" spans="1:3">
      <c r="A1207">
        <v>45938</v>
      </c>
      <c r="B1207">
        <v>22.81</v>
      </c>
      <c r="C1207">
        <v>3950670</v>
      </c>
    </row>
    <row r="1208" spans="1:3">
      <c r="A1208">
        <v>45939</v>
      </c>
      <c r="B1208">
        <v>22.82</v>
      </c>
      <c r="C1208">
        <v>3856470</v>
      </c>
    </row>
    <row r="1209" spans="1:3">
      <c r="A1209">
        <v>45940</v>
      </c>
      <c r="B1209">
        <v>22.55</v>
      </c>
      <c r="C1209">
        <v>7998785</v>
      </c>
    </row>
    <row r="1210" spans="1:3">
      <c r="A1210">
        <v>45943</v>
      </c>
      <c r="B1210">
        <v>22.27</v>
      </c>
      <c r="C1210">
        <v>4858663</v>
      </c>
    </row>
    <row r="1211" spans="1:3">
      <c r="A1211">
        <v>45944</v>
      </c>
      <c r="B1211">
        <v>22.35</v>
      </c>
      <c r="C1211">
        <v>6343317</v>
      </c>
    </row>
    <row r="1212" spans="1:3">
      <c r="A1212">
        <v>45945</v>
      </c>
      <c r="B1212">
        <v>22.43</v>
      </c>
      <c r="C1212">
        <v>6391617</v>
      </c>
    </row>
    <row r="1213" spans="1:3">
      <c r="A1213">
        <v>45946</v>
      </c>
      <c r="B1213">
        <v>22.7</v>
      </c>
      <c r="C1213">
        <v>4196997</v>
      </c>
    </row>
    <row r="1214" spans="1:3">
      <c r="A1214">
        <v>45947</v>
      </c>
      <c r="B1214">
        <v>22.1</v>
      </c>
      <c r="C1214">
        <v>7231400</v>
      </c>
    </row>
    <row r="1215" spans="1:3">
      <c r="A1215">
        <v>45950</v>
      </c>
      <c r="B1215">
        <v>22.26</v>
      </c>
      <c r="C1215">
        <v>5001270</v>
      </c>
    </row>
    <row r="1216" spans="1:3">
      <c r="A1216">
        <v>45951</v>
      </c>
      <c r="B1216">
        <v>22.39</v>
      </c>
      <c r="C1216">
        <v>5310598</v>
      </c>
    </row>
    <row r="1217" spans="1:3">
      <c r="A1217">
        <v>45952</v>
      </c>
      <c r="B1217">
        <v>23.17</v>
      </c>
      <c r="C1217">
        <v>7365141</v>
      </c>
    </row>
    <row r="1218" spans="1:3">
      <c r="A1218">
        <v>45953</v>
      </c>
      <c r="B1218">
        <v>24.17</v>
      </c>
      <c r="C1218">
        <v>8306038</v>
      </c>
    </row>
    <row r="1219" spans="1:3">
      <c r="A1219">
        <v>45954</v>
      </c>
      <c r="B1219">
        <v>24.4</v>
      </c>
      <c r="C1219">
        <v>5741384</v>
      </c>
    </row>
    <row r="1220" spans="1:3">
      <c r="A1220">
        <v>45957</v>
      </c>
      <c r="B1220">
        <v>24.69</v>
      </c>
      <c r="C1220">
        <v>4675711</v>
      </c>
    </row>
    <row r="1221" spans="1:3">
      <c r="A1221">
        <v>45958</v>
      </c>
      <c r="B1221">
        <v>24.26</v>
      </c>
      <c r="C1221">
        <v>4293425</v>
      </c>
    </row>
    <row r="1222" spans="1:3">
      <c r="A1222">
        <v>45959</v>
      </c>
      <c r="B1222">
        <v>24.16</v>
      </c>
      <c r="C1222">
        <v>3654725</v>
      </c>
    </row>
    <row r="1223" spans="1:3">
      <c r="A1223">
        <v>45960</v>
      </c>
      <c r="B1223">
        <v>24.5</v>
      </c>
      <c r="C1223">
        <v>4718992</v>
      </c>
    </row>
    <row r="1224" spans="1:3">
      <c r="A1224">
        <v>45961</v>
      </c>
      <c r="B1224">
        <v>24.8</v>
      </c>
      <c r="C1224">
        <v>5648575</v>
      </c>
    </row>
    <row r="1225" spans="1:3">
      <c r="A1225">
        <v>45964</v>
      </c>
      <c r="B1225">
        <v>25.12</v>
      </c>
      <c r="C1225">
        <v>4427005</v>
      </c>
    </row>
    <row r="1226" spans="1:3">
      <c r="A1226">
        <v>45965</v>
      </c>
      <c r="B1226">
        <v>24.94</v>
      </c>
      <c r="C1226">
        <v>3051217</v>
      </c>
    </row>
    <row r="1227" spans="1:3">
      <c r="A1227">
        <v>45966</v>
      </c>
      <c r="B1227">
        <v>25.16</v>
      </c>
      <c r="C1227">
        <v>4635883</v>
      </c>
    </row>
    <row r="1228" spans="1:3">
      <c r="A1228">
        <v>45967</v>
      </c>
      <c r="B1228">
        <v>25.56</v>
      </c>
      <c r="C1228">
        <v>5920137</v>
      </c>
    </row>
    <row r="1229" spans="1:3">
      <c r="A1229">
        <v>45968</v>
      </c>
      <c r="B1229">
        <v>25.84</v>
      </c>
      <c r="C1229">
        <v>7289004</v>
      </c>
    </row>
    <row r="1230" spans="1:3">
      <c r="A1230">
        <v>45971</v>
      </c>
      <c r="B1230">
        <v>26.14</v>
      </c>
      <c r="C1230">
        <v>5824211</v>
      </c>
    </row>
    <row r="1231" spans="1:3">
      <c r="A1231">
        <v>45972</v>
      </c>
      <c r="B1231">
        <v>26.55</v>
      </c>
      <c r="C1231">
        <v>5124421</v>
      </c>
    </row>
    <row r="1232" spans="1:3">
      <c r="A1232">
        <v>45973</v>
      </c>
      <c r="B1232">
        <v>26.92</v>
      </c>
      <c r="C1232">
        <v>4867294</v>
      </c>
    </row>
    <row r="1233" spans="1:3">
      <c r="A1233">
        <v>45974</v>
      </c>
      <c r="B1233">
        <v>26.16</v>
      </c>
      <c r="C1233">
        <v>5815735</v>
      </c>
    </row>
    <row r="1234" spans="1:3">
      <c r="A1234">
        <v>45975</v>
      </c>
      <c r="B1234">
        <v>26.24</v>
      </c>
      <c r="C1234">
        <v>4185616</v>
      </c>
    </row>
    <row r="1235" spans="1:3">
      <c r="A1235">
        <v>45978</v>
      </c>
      <c r="B1235">
        <v>26.47</v>
      </c>
      <c r="C1235">
        <v>4494270</v>
      </c>
    </row>
    <row r="1236" spans="1:3">
      <c r="A1236">
        <v>45979</v>
      </c>
      <c r="B1236">
        <v>25.96</v>
      </c>
      <c r="C1236">
        <v>4845830</v>
      </c>
    </row>
    <row r="1237" spans="1:3">
      <c r="A1237">
        <v>45980</v>
      </c>
      <c r="B1237">
        <v>26.27</v>
      </c>
      <c r="C1237">
        <v>4052096</v>
      </c>
    </row>
    <row r="1238" spans="1:3">
      <c r="A1238">
        <v>45981</v>
      </c>
      <c r="B1238">
        <v>26.12</v>
      </c>
      <c r="C1238">
        <v>4524466</v>
      </c>
    </row>
    <row r="1239" spans="1:3">
      <c r="A1239">
        <v>45982</v>
      </c>
      <c r="B1239">
        <v>25.41</v>
      </c>
      <c r="C1239">
        <v>5497518</v>
      </c>
    </row>
    <row r="1240" spans="1:3">
      <c r="A1240">
        <v>45985</v>
      </c>
      <c r="B1240">
        <v>25.08</v>
      </c>
      <c r="C1240">
        <v>7338828</v>
      </c>
    </row>
    <row r="1241" spans="1:3">
      <c r="A1241">
        <v>45986</v>
      </c>
      <c r="B1241">
        <v>25.11</v>
      </c>
      <c r="C1241">
        <v>3927555</v>
      </c>
    </row>
    <row r="1242" spans="1:3">
      <c r="A1242">
        <v>45987</v>
      </c>
      <c r="B1242">
        <v>25.27</v>
      </c>
      <c r="C1242">
        <v>8377591</v>
      </c>
    </row>
    <row r="1243" spans="1:3">
      <c r="A1243">
        <v>45988</v>
      </c>
      <c r="B1243">
        <v>25.02</v>
      </c>
      <c r="C1243">
        <v>2454140</v>
      </c>
    </row>
    <row r="1244" spans="1:3">
      <c r="A1244">
        <v>45989</v>
      </c>
      <c r="B1244">
        <v>24.93</v>
      </c>
      <c r="C1244">
        <v>3622867</v>
      </c>
    </row>
    <row r="1245" spans="1:3">
      <c r="A1245">
        <v>45992</v>
      </c>
      <c r="B1245">
        <v>25.16</v>
      </c>
      <c r="C1245">
        <v>4301059</v>
      </c>
    </row>
    <row r="1246" spans="1:3">
      <c r="A1246">
        <v>45993</v>
      </c>
      <c r="B1246">
        <v>25.4</v>
      </c>
      <c r="C1246">
        <v>3958373</v>
      </c>
    </row>
    <row r="1247" spans="1:3">
      <c r="A1247">
        <v>45994</v>
      </c>
      <c r="B1247">
        <v>25.4</v>
      </c>
      <c r="C1247">
        <v>6462231</v>
      </c>
    </row>
    <row r="1248" spans="1:3">
      <c r="A1248">
        <v>45995</v>
      </c>
      <c r="B1248">
        <v>25.55</v>
      </c>
      <c r="C1248">
        <v>4047344</v>
      </c>
    </row>
    <row r="1249" spans="1:3">
      <c r="A1249">
        <v>45996</v>
      </c>
      <c r="B1249">
        <v>25.15</v>
      </c>
      <c r="C1249">
        <v>5224112</v>
      </c>
    </row>
    <row r="1250" spans="1:3">
      <c r="A1250">
        <v>45999</v>
      </c>
      <c r="B1250">
        <v>25.2</v>
      </c>
      <c r="C1250">
        <v>3438523</v>
      </c>
    </row>
    <row r="1251" spans="1:3">
      <c r="A1251">
        <v>46000</v>
      </c>
      <c r="B1251">
        <v>24.9</v>
      </c>
      <c r="C1251">
        <v>4836230</v>
      </c>
    </row>
    <row r="1252" spans="1:3">
      <c r="A1252">
        <v>46001</v>
      </c>
      <c r="B1252">
        <v>24.69</v>
      </c>
      <c r="C1252">
        <v>3993189</v>
      </c>
    </row>
    <row r="1253" spans="1:3">
      <c r="A1253">
        <v>46002</v>
      </c>
      <c r="B1253">
        <v>24.75</v>
      </c>
      <c r="C1253">
        <v>3993222</v>
      </c>
    </row>
    <row r="1254" spans="1:3">
      <c r="A1254">
        <v>46003</v>
      </c>
      <c r="B1254">
        <v>24.73</v>
      </c>
      <c r="C1254">
        <v>4582225</v>
      </c>
    </row>
    <row r="1255" spans="1:3">
      <c r="A1255">
        <v>46006</v>
      </c>
      <c r="B1255">
        <v>24.55</v>
      </c>
      <c r="C1255">
        <v>3398205</v>
      </c>
    </row>
    <row r="1256" spans="1:3">
      <c r="A1256">
        <v>46007</v>
      </c>
      <c r="B1256">
        <v>23.99</v>
      </c>
      <c r="C1256">
        <v>6411133</v>
      </c>
    </row>
    <row r="1257" spans="1:3">
      <c r="A1257">
        <v>46008</v>
      </c>
      <c r="B1257">
        <v>23.42</v>
      </c>
      <c r="C1257">
        <v>7813002</v>
      </c>
    </row>
    <row r="1258" spans="1:3">
      <c r="A1258">
        <v>46009</v>
      </c>
      <c r="B1258">
        <v>22.8</v>
      </c>
      <c r="C1258">
        <v>9703389</v>
      </c>
    </row>
    <row r="1259" spans="1:3">
      <c r="A1259">
        <v>46010</v>
      </c>
      <c r="B1259">
        <v>22.8</v>
      </c>
      <c r="C1259">
        <v>11714087</v>
      </c>
    </row>
    <row r="1260" spans="1:3">
      <c r="A1260">
        <v>46013</v>
      </c>
      <c r="B1260">
        <v>22.99</v>
      </c>
      <c r="C1260">
        <v>5075360</v>
      </c>
    </row>
    <row r="1261" spans="1:3">
      <c r="A1261">
        <v>46014</v>
      </c>
      <c r="B1261">
        <v>23.27</v>
      </c>
      <c r="C1261">
        <v>5073778</v>
      </c>
    </row>
    <row r="1262" spans="1:3">
      <c r="A1262">
        <v>46015</v>
      </c>
      <c r="B1262">
        <v>23.16</v>
      </c>
      <c r="C1262">
        <v>2262400</v>
      </c>
    </row>
    <row r="1263" spans="1:3">
      <c r="A1263">
        <v>46020</v>
      </c>
      <c r="B1263">
        <v>23.08</v>
      </c>
      <c r="C1263">
        <v>3403859</v>
      </c>
    </row>
    <row r="1264" spans="1:3">
      <c r="A1264">
        <v>46021</v>
      </c>
      <c r="B1264">
        <v>23.37</v>
      </c>
      <c r="C1264">
        <v>2806536</v>
      </c>
    </row>
    <row r="1265" spans="1:3">
      <c r="A1265">
        <v>46022</v>
      </c>
      <c r="B1265">
        <v>23.59</v>
      </c>
      <c r="C1265">
        <v>2240384</v>
      </c>
    </row>
    <row r="1266" spans="1:3">
      <c r="A1266">
        <v>46024</v>
      </c>
      <c r="B1266">
        <v>23.66</v>
      </c>
      <c r="C1266">
        <v>2253737</v>
      </c>
    </row>
    <row r="1267" spans="1:3">
      <c r="A1267">
        <v>46027</v>
      </c>
      <c r="B1267">
        <v>23.33</v>
      </c>
      <c r="C1267">
        <v>4849614</v>
      </c>
    </row>
    <row r="1268" spans="1:3">
      <c r="A1268">
        <v>46028</v>
      </c>
      <c r="B1268">
        <v>23.52</v>
      </c>
      <c r="C1268">
        <v>4739475</v>
      </c>
    </row>
    <row r="1269" spans="1:3">
      <c r="A1269">
        <v>46029</v>
      </c>
      <c r="B1269">
        <v>22.86</v>
      </c>
      <c r="C1269">
        <v>5767840</v>
      </c>
    </row>
    <row r="1270" spans="1:3">
      <c r="A1270">
        <v>46030</v>
      </c>
      <c r="B1270">
        <v>22.95</v>
      </c>
      <c r="C1270">
        <v>3970086</v>
      </c>
    </row>
    <row r="1271" spans="1:3">
      <c r="A1271">
        <v>46031</v>
      </c>
      <c r="B1271">
        <v>23.59</v>
      </c>
      <c r="C1271">
        <v>5867572</v>
      </c>
    </row>
    <row r="1272" spans="1:3">
      <c r="A1272">
        <v>46034</v>
      </c>
      <c r="B1272">
        <v>23.72</v>
      </c>
      <c r="C1272">
        <v>3892219</v>
      </c>
    </row>
    <row r="1273" spans="1:3">
      <c r="A1273">
        <v>46035</v>
      </c>
      <c r="B1273">
        <v>23.31</v>
      </c>
      <c r="C1273">
        <v>5922476</v>
      </c>
    </row>
    <row r="1274" spans="1:3">
      <c r="A1274">
        <v>46036</v>
      </c>
      <c r="B1274">
        <v>23.92</v>
      </c>
      <c r="C1274">
        <v>5792557</v>
      </c>
    </row>
    <row r="1275" spans="1:3">
      <c r="A1275">
        <v>46037</v>
      </c>
      <c r="B1275">
        <v>24.02</v>
      </c>
      <c r="C1275">
        <v>4636753</v>
      </c>
    </row>
    <row r="1276" spans="1:3">
      <c r="A1276">
        <v>46038</v>
      </c>
      <c r="B1276">
        <v>23.68</v>
      </c>
      <c r="C1276">
        <v>5736370</v>
      </c>
    </row>
    <row r="1277" spans="1:3">
      <c r="A1277">
        <v>46041</v>
      </c>
      <c r="B1277">
        <v>23.75</v>
      </c>
      <c r="C1277">
        <v>3565349</v>
      </c>
    </row>
    <row r="1278" spans="1:3">
      <c r="A1278">
        <v>46042</v>
      </c>
      <c r="B1278">
        <v>23.5</v>
      </c>
      <c r="C1278">
        <v>4609405</v>
      </c>
    </row>
    <row r="1279" spans="1:3">
      <c r="A1279">
        <v>46043</v>
      </c>
      <c r="B1279">
        <v>23.52</v>
      </c>
      <c r="C1279">
        <v>3492440</v>
      </c>
    </row>
    <row r="1280" spans="1:3">
      <c r="A1280">
        <v>46044</v>
      </c>
      <c r="B1280">
        <v>24.2</v>
      </c>
      <c r="C1280">
        <v>5245646</v>
      </c>
    </row>
    <row r="1281" spans="1:3">
      <c r="A1281">
        <v>46045</v>
      </c>
      <c r="B1281">
        <v>24.08</v>
      </c>
      <c r="C1281">
        <v>5552486</v>
      </c>
    </row>
    <row r="1282" spans="1:3">
      <c r="A1282">
        <v>46049</v>
      </c>
      <c r="B1282">
        <v>24.32</v>
      </c>
      <c r="C1282">
        <v>4613222</v>
      </c>
    </row>
    <row r="1283" spans="1:3">
      <c r="A1283">
        <v>46050</v>
      </c>
      <c r="B1283">
        <v>24.98</v>
      </c>
      <c r="C1283">
        <v>8295240</v>
      </c>
    </row>
    <row r="1284" spans="1:3">
      <c r="A1284">
        <v>46051</v>
      </c>
      <c r="B1284">
        <v>25.16</v>
      </c>
      <c r="C1284">
        <v>6365419</v>
      </c>
    </row>
    <row r="1285" spans="1:3">
      <c r="A1285">
        <v>46052</v>
      </c>
      <c r="B1285">
        <v>25.37</v>
      </c>
      <c r="C1285">
        <v>8433101</v>
      </c>
    </row>
    <row r="1286" spans="1:3">
      <c r="A1286">
        <v>46055</v>
      </c>
      <c r="B1286">
        <v>24.91</v>
      </c>
      <c r="C1286">
        <v>5416254</v>
      </c>
    </row>
    <row r="1287" spans="1:3">
      <c r="A1287">
        <v>46056</v>
      </c>
      <c r="B1287">
        <v>25.06</v>
      </c>
      <c r="C1287">
        <v>4212754</v>
      </c>
    </row>
    <row r="1288" spans="1:3">
      <c r="A1288">
        <v>46057</v>
      </c>
      <c r="B1288">
        <v>25.84</v>
      </c>
      <c r="C1288">
        <v>5697580</v>
      </c>
    </row>
    <row r="1289" spans="1:3">
      <c r="A1289">
        <v>46058</v>
      </c>
      <c r="B1289">
        <v>25.9</v>
      </c>
      <c r="C1289">
        <v>4687750</v>
      </c>
    </row>
    <row r="1290" spans="1:3">
      <c r="A1290">
        <v>46059</v>
      </c>
      <c r="B1290">
        <v>25.48</v>
      </c>
      <c r="C1290">
        <v>6330490</v>
      </c>
    </row>
    <row r="1291" spans="1:3">
      <c r="A1291">
        <v>46062</v>
      </c>
      <c r="B1291">
        <v>25.84</v>
      </c>
      <c r="C1291">
        <v>4001853</v>
      </c>
    </row>
    <row r="1292" spans="1:3">
      <c r="A1292">
        <v>46063</v>
      </c>
      <c r="B1292">
        <v>25.93</v>
      </c>
      <c r="C1292">
        <v>4659085</v>
      </c>
    </row>
    <row r="1293" spans="1:3">
      <c r="A1293">
        <v>46064</v>
      </c>
      <c r="B1293">
        <v>26.06</v>
      </c>
      <c r="C1293">
        <v>3441866</v>
      </c>
    </row>
    <row r="1294" spans="1:3">
      <c r="A1294">
        <v>46065</v>
      </c>
      <c r="B1294">
        <v>26.33</v>
      </c>
      <c r="C1294">
        <v>5288084</v>
      </c>
    </row>
    <row r="1295" spans="1:3">
      <c r="A1295">
        <v>46066</v>
      </c>
      <c r="B1295">
        <v>25.78</v>
      </c>
      <c r="C1295">
        <v>5568625</v>
      </c>
    </row>
    <row r="1296" spans="1:3">
      <c r="A1296">
        <v>46069</v>
      </c>
      <c r="B1296">
        <v>25.84</v>
      </c>
      <c r="C1296">
        <v>2468442</v>
      </c>
    </row>
    <row r="1297" spans="1:3">
      <c r="A1297">
        <v>46070</v>
      </c>
      <c r="B1297">
        <v>25.83</v>
      </c>
      <c r="C1297">
        <v>3392197</v>
      </c>
    </row>
    <row r="1298" spans="1:3">
      <c r="A1298">
        <v>46071</v>
      </c>
      <c r="B1298">
        <v>25.94</v>
      </c>
      <c r="C1298">
        <v>4368209</v>
      </c>
    </row>
    <row r="1299" spans="1:3">
      <c r="A1299">
        <v>46072</v>
      </c>
      <c r="B1299">
        <v>27.1</v>
      </c>
      <c r="C1299">
        <v>9928063</v>
      </c>
    </row>
    <row r="1300" spans="1:3">
      <c r="A1300">
        <v>46073</v>
      </c>
      <c r="B1300">
        <v>27.43</v>
      </c>
      <c r="C1300">
        <v>8033733</v>
      </c>
    </row>
    <row r="1301" spans="1:3">
      <c r="A1301">
        <v>46076</v>
      </c>
      <c r="B1301">
        <v>27.1</v>
      </c>
      <c r="C1301">
        <v>4187582</v>
      </c>
    </row>
    <row r="1302" spans="1:3">
      <c r="A1302">
        <v>46077</v>
      </c>
      <c r="B1302">
        <v>27.75</v>
      </c>
      <c r="C1302">
        <v>6753633</v>
      </c>
    </row>
    <row r="1303" spans="1:3">
      <c r="A1303">
        <v>46078</v>
      </c>
      <c r="B1303">
        <v>28.24</v>
      </c>
      <c r="C1303">
        <v>8352646</v>
      </c>
    </row>
    <row r="1304" spans="1:3">
      <c r="A1304">
        <v>46079</v>
      </c>
      <c r="B1304">
        <v>27.94</v>
      </c>
      <c r="C1304">
        <v>5740974</v>
      </c>
    </row>
    <row r="1305" spans="1:3">
      <c r="A1305">
        <v>46080</v>
      </c>
      <c r="B1305">
        <v>28.31</v>
      </c>
      <c r="C1305">
        <v>9417890</v>
      </c>
    </row>
    <row r="1306" spans="1:3">
      <c r="A1306">
        <v>46083</v>
      </c>
      <c r="B1306">
        <v>30.24</v>
      </c>
      <c r="C1306">
        <v>16346056</v>
      </c>
    </row>
    <row r="1307" spans="1:3">
      <c r="A1307">
        <v>46084</v>
      </c>
      <c r="B1307">
        <v>30.48</v>
      </c>
      <c r="C1307">
        <v>10908328</v>
      </c>
    </row>
    <row r="1308" spans="1:3">
      <c r="A1308">
        <v>46085</v>
      </c>
      <c r="B1308">
        <v>30.75</v>
      </c>
      <c r="C1308">
        <v>12920549</v>
      </c>
    </row>
    <row r="1309" spans="1:3">
      <c r="A1309">
        <v>46086</v>
      </c>
      <c r="B1309">
        <v>30.45</v>
      </c>
      <c r="C1309">
        <v>16655098</v>
      </c>
    </row>
    <row r="1310" spans="1:3">
      <c r="A1310">
        <v>46087</v>
      </c>
      <c r="B1310">
        <v>30.75</v>
      </c>
      <c r="C1310">
        <v>13287239</v>
      </c>
    </row>
    <row r="1311" spans="1:3">
      <c r="A1311">
        <v>46090</v>
      </c>
      <c r="B1311">
        <v>31.36</v>
      </c>
      <c r="C1311">
        <v>18542424</v>
      </c>
    </row>
    <row r="1312" spans="1:3">
      <c r="A1312">
        <v>46091</v>
      </c>
      <c r="B1312">
        <v>30.18</v>
      </c>
      <c r="C1312">
        <v>13950968</v>
      </c>
    </row>
    <row r="1313" spans="1:3">
      <c r="A1313">
        <v>46092</v>
      </c>
      <c r="B1313">
        <v>30.42</v>
      </c>
      <c r="C1313">
        <v>10006773</v>
      </c>
    </row>
    <row r="1314" spans="1:3">
      <c r="A1314">
        <v>46093</v>
      </c>
      <c r="B1314">
        <v>31.05</v>
      </c>
      <c r="C1314">
        <v>11711522</v>
      </c>
    </row>
    <row r="1315" spans="1:3">
      <c r="A1315">
        <v>46094</v>
      </c>
      <c r="B1315">
        <v>31.04</v>
      </c>
      <c r="C1315">
        <v>9419087</v>
      </c>
    </row>
    <row r="1316" spans="1:3">
      <c r="A1316">
        <v>46097</v>
      </c>
      <c r="B1316">
        <v>31.63</v>
      </c>
      <c r="C1316">
        <v>11242571</v>
      </c>
    </row>
    <row r="1317" spans="1:3">
      <c r="A1317">
        <v>46098</v>
      </c>
      <c r="B1317">
        <v>31.42</v>
      </c>
      <c r="C1317">
        <v>5643508</v>
      </c>
    </row>
    <row r="1318" spans="1:3">
      <c r="A1318">
        <v>46099</v>
      </c>
      <c r="B1318">
        <v>31.44</v>
      </c>
      <c r="C1318">
        <v>6180765</v>
      </c>
    </row>
    <row r="1319" spans="1:3">
      <c r="A1319">
        <v>46100</v>
      </c>
      <c r="B1319">
        <v>33.700000000000003</v>
      </c>
      <c r="C1319">
        <v>23020118</v>
      </c>
    </row>
    <row r="1320" spans="1:3">
      <c r="A1320">
        <v>46101</v>
      </c>
      <c r="B1320">
        <v>34.04</v>
      </c>
      <c r="C1320">
        <v>24781705</v>
      </c>
    </row>
    <row r="1321" spans="1:3">
      <c r="A1321">
        <v>46104</v>
      </c>
      <c r="B1321">
        <v>34.79</v>
      </c>
      <c r="C1321">
        <v>12816343</v>
      </c>
    </row>
    <row r="1322" spans="1:3">
      <c r="A1322">
        <v>46105</v>
      </c>
      <c r="B1322">
        <v>34.729999999999997</v>
      </c>
      <c r="C1322">
        <v>15671902</v>
      </c>
    </row>
    <row r="1323" spans="1:3">
      <c r="A1323">
        <v>46106</v>
      </c>
      <c r="B1323">
        <v>33.619999999999997</v>
      </c>
      <c r="C1323">
        <v>14936713</v>
      </c>
    </row>
    <row r="1324" spans="1:3">
      <c r="A1324">
        <v>46107</v>
      </c>
      <c r="B1324">
        <v>34.380000000000003</v>
      </c>
      <c r="C1324">
        <v>10719587</v>
      </c>
    </row>
    <row r="1325" spans="1:3">
      <c r="A1325">
        <v>46108</v>
      </c>
      <c r="B1325">
        <v>34.47</v>
      </c>
      <c r="C1325">
        <v>8939592</v>
      </c>
    </row>
    <row r="1326" spans="1:3">
      <c r="A1326">
        <v>46111</v>
      </c>
      <c r="B1326">
        <v>35.22</v>
      </c>
      <c r="C1326">
        <v>9842223</v>
      </c>
    </row>
    <row r="1327" spans="1:3">
      <c r="A1327">
        <v>46112</v>
      </c>
      <c r="B1327">
        <v>35.049999999999997</v>
      </c>
      <c r="C1327">
        <v>16509025</v>
      </c>
    </row>
    <row r="1328" spans="1:3">
      <c r="A1328">
        <v>46113</v>
      </c>
      <c r="B1328">
        <v>35.090000000000003</v>
      </c>
      <c r="C1328">
        <v>12389521</v>
      </c>
    </row>
    <row r="1329" spans="1:3">
      <c r="A1329">
        <v>46114</v>
      </c>
      <c r="B1329">
        <v>34.93</v>
      </c>
      <c r="C1329">
        <v>14102402</v>
      </c>
    </row>
    <row r="1330" spans="1:3">
      <c r="A1330">
        <v>46119</v>
      </c>
      <c r="B1330">
        <v>35.799999999999997</v>
      </c>
      <c r="C1330">
        <v>10650247</v>
      </c>
    </row>
    <row r="1331" spans="1:3">
      <c r="A1331">
        <v>46120</v>
      </c>
      <c r="B1331">
        <v>32.06</v>
      </c>
      <c r="C1331">
        <v>17288859</v>
      </c>
    </row>
    <row r="1332" spans="1:3">
      <c r="A1332">
        <v>46121</v>
      </c>
      <c r="B1332">
        <v>33.17</v>
      </c>
      <c r="C1332">
        <v>4013908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04A3-3184-42CE-9716-9EE0E61B2AC9}">
  <dimension ref="A1:Y1362"/>
  <sheetViews>
    <sheetView topLeftCell="K1336" zoomScale="136" zoomScaleNormal="136" workbookViewId="0">
      <selection sqref="A1:Y1362"/>
    </sheetView>
  </sheetViews>
  <sheetFormatPr defaultRowHeight="15"/>
  <cols>
    <col min="1" max="1" width="20.85546875" bestFit="1" customWidth="1"/>
    <col min="2" max="10" width="11.5703125" bestFit="1" customWidth="1"/>
    <col min="11" max="25" width="12.5703125" bestFit="1" customWidth="1"/>
  </cols>
  <sheetData>
    <row r="1" spans="1:25">
      <c r="A1" t="str" cm="1">
        <f t="array" ref="A1">_xll.BDP("CO1 Comdty", "NAME")</f>
        <v>Generic 1st 'CO' Future</v>
      </c>
      <c r="B1" t="str">
        <f>"CO" &amp; COLUMN()-1 &amp; " Comdty"</f>
        <v>CO1 Comdty</v>
      </c>
      <c r="C1" t="str">
        <f t="shared" ref="C1:Y1" si="0">"CO" &amp; COLUMN()-1 &amp; " Comdty"</f>
        <v>CO2 Comdty</v>
      </c>
      <c r="D1" t="str">
        <f t="shared" si="0"/>
        <v>CO3 Comdty</v>
      </c>
      <c r="E1" t="str">
        <f t="shared" si="0"/>
        <v>CO4 Comdty</v>
      </c>
      <c r="F1" t="str">
        <f t="shared" si="0"/>
        <v>CO5 Comdty</v>
      </c>
      <c r="G1" t="str">
        <f t="shared" si="0"/>
        <v>CO6 Comdty</v>
      </c>
      <c r="H1" t="str">
        <f t="shared" si="0"/>
        <v>CO7 Comdty</v>
      </c>
      <c r="I1" t="str">
        <f t="shared" si="0"/>
        <v>CO8 Comdty</v>
      </c>
      <c r="J1" t="str">
        <f t="shared" si="0"/>
        <v>CO9 Comdty</v>
      </c>
      <c r="K1" t="str">
        <f t="shared" si="0"/>
        <v>CO10 Comdty</v>
      </c>
      <c r="L1" t="str">
        <f t="shared" si="0"/>
        <v>CO11 Comdty</v>
      </c>
      <c r="M1" t="str">
        <f t="shared" si="0"/>
        <v>CO12 Comdty</v>
      </c>
      <c r="N1" t="str">
        <f t="shared" si="0"/>
        <v>CO13 Comdty</v>
      </c>
      <c r="O1" t="str">
        <f t="shared" si="0"/>
        <v>CO14 Comdty</v>
      </c>
      <c r="P1" t="str">
        <f t="shared" si="0"/>
        <v>CO15 Comdty</v>
      </c>
      <c r="Q1" t="str">
        <f t="shared" si="0"/>
        <v>CO16 Comdty</v>
      </c>
      <c r="R1" t="str">
        <f t="shared" si="0"/>
        <v>CO17 Comdty</v>
      </c>
      <c r="S1" t="str">
        <f t="shared" si="0"/>
        <v>CO18 Comdty</v>
      </c>
      <c r="T1" t="str">
        <f t="shared" si="0"/>
        <v>CO19 Comdty</v>
      </c>
      <c r="U1" t="str">
        <f t="shared" si="0"/>
        <v>CO20 Comdty</v>
      </c>
      <c r="V1" t="str">
        <f t="shared" si="0"/>
        <v>CO21 Comdty</v>
      </c>
      <c r="W1" t="str">
        <f t="shared" si="0"/>
        <v>CO22 Comdty</v>
      </c>
      <c r="X1" t="str">
        <f t="shared" si="0"/>
        <v>CO23 Comdty</v>
      </c>
      <c r="Y1" t="str">
        <f t="shared" si="0"/>
        <v>CO24 Comdty</v>
      </c>
    </row>
    <row r="2" spans="1:25">
      <c r="A2" s="6" cm="1">
        <f t="array" ref="A2:B1362">_xll.BDH(B$1, "PX_LAST", "01/01/2021", "04/09/2026", "Days=T", "Fill=P")</f>
        <v>44200</v>
      </c>
      <c r="B2" s="8">
        <v>51.09</v>
      </c>
      <c r="C2" s="4" cm="1">
        <f t="array" ref="C2:C1362">_xll.BDH(C$1, "PX_LAST", "01/01/2021", "04/09/2026", "Days=T", "Fill=P", "Dts=H")</f>
        <v>51.16</v>
      </c>
      <c r="D2" s="4" cm="1">
        <f t="array" ref="D2:D1362">_xll.BDH(D$1, "PX_LAST", "01/01/2021", "04/09/2026", "Days=T", "Fill=P", "Dts=H")</f>
        <v>51.16</v>
      </c>
      <c r="E2" s="4" cm="1">
        <f t="array" ref="E2:E1362">_xll.BDH(E$1, "PX_LAST", "01/01/2021", "04/09/2026", "Days=T", "Fill=P", "Dts=H")</f>
        <v>51.08</v>
      </c>
      <c r="F2" s="4" cm="1">
        <f t="array" ref="F2:F1362">_xll.BDH(F$1, "PX_LAST", "01/01/2021", "04/09/2026", "Days=T", "Fill=P", "Dts=H")</f>
        <v>50.94</v>
      </c>
      <c r="G2" s="4" cm="1">
        <f t="array" ref="G2:G1362">_xll.BDH(G$1, "PX_LAST", "01/01/2021", "04/09/2026", "Days=T", "Fill=P", "Dts=H")</f>
        <v>50.8</v>
      </c>
      <c r="H2" s="4" cm="1">
        <f t="array" ref="H2:H1362">_xll.BDH(H$1, "PX_LAST", "01/01/2021", "04/09/2026", "Days=T", "Fill=P", "Dts=H")</f>
        <v>50.66</v>
      </c>
      <c r="I2" s="4" cm="1">
        <f t="array" ref="I2:I1362">_xll.BDH(I$1, "PX_LAST", "01/01/2021", "04/09/2026", "Days=T", "Fill=P", "Dts=H")</f>
        <v>50.5</v>
      </c>
      <c r="J2" s="4" cm="1">
        <f t="array" ref="J2:J1362">_xll.BDH(J$1, "PX_LAST", "01/01/2021", "04/09/2026", "Days=T", "Fill=P", "Dts=H")</f>
        <v>50.36</v>
      </c>
      <c r="K2" s="4" cm="1">
        <f t="array" ref="K2:K1362">_xll.BDH(K$1, "PX_LAST", "01/01/2021", "04/09/2026", "Days=T", "Fill=P", "Dts=H")</f>
        <v>50.23</v>
      </c>
      <c r="L2" s="4" cm="1">
        <f t="array" ref="L2:L1362">_xll.BDH(L$1, "PX_LAST", "01/01/2021", "04/09/2026", "Days=T", "Fill=P", "Dts=H")</f>
        <v>50.1</v>
      </c>
      <c r="M2" s="4" cm="1">
        <f t="array" ref="M2:M1362">_xll.BDH(M$1, "PX_LAST", "01/01/2021", "04/09/2026", "Days=T", "Fill=P", "Dts=H")</f>
        <v>49.99</v>
      </c>
      <c r="N2" s="4" cm="1">
        <f t="array" ref="N2:N1362">_xll.BDH(N$1, "PX_LAST", "01/01/2021", "04/09/2026", "Days=T", "Fill=P", "Dts=H")</f>
        <v>49.92</v>
      </c>
      <c r="O2" s="4" cm="1">
        <f t="array" ref="O2:O1361">_xll.BDH(O$1, "PX_LAST", "01/01/2021", "04/09/2026", "Days=T", "Fill=P", "Dts=H")</f>
        <v>49.84</v>
      </c>
      <c r="P2" s="4" cm="1">
        <f t="array" ref="P2:P1361">_xll.BDH(P$1, "PX_LAST", "01/01/2021", "04/09/2026", "Days=T", "Fill=P", "Dts=H")</f>
        <v>49.78</v>
      </c>
      <c r="Q2" s="4" cm="1">
        <f t="array" ref="Q2:Q1361">_xll.BDH(Q$1, "PX_LAST", "01/01/2021", "04/09/2026", "Days=T", "Fill=P", "Dts=H")</f>
        <v>49.72</v>
      </c>
      <c r="R2" s="4" cm="1">
        <f t="array" ref="R2:R1361">_xll.BDH(R$1, "PX_LAST", "01/01/2021", "04/09/2026", "Days=T", "Fill=P", "Dts=H")</f>
        <v>49.69</v>
      </c>
      <c r="S2" s="4" cm="1">
        <f t="array" ref="S2:S1361">_xll.BDH(S$1, "PX_LAST", "01/01/2021", "04/09/2026", "Days=T", "Fill=P", "Dts=H")</f>
        <v>49.64</v>
      </c>
      <c r="T2" s="4" cm="1">
        <f t="array" ref="T2:T1362">_xll.BDH(T$1, "PX_LAST", "01/01/2021", "04/09/2026", "Days=T", "Fill=P", "Dts=H")</f>
        <v>49.58</v>
      </c>
      <c r="U2" s="4" cm="1">
        <f t="array" ref="U2:U1361">_xll.BDH(U$1, "PX_LAST", "01/01/2021", "04/09/2026", "Days=T", "Fill=P", "Dts=H")</f>
        <v>49.51</v>
      </c>
      <c r="V2" s="4" cm="1">
        <f t="array" ref="V2:V1361">_xll.BDH(V$1, "PX_LAST", "01/01/2021", "04/09/2026", "Days=T", "Fill=P", "Dts=H")</f>
        <v>49.44</v>
      </c>
      <c r="W2" s="4" cm="1">
        <f t="array" ref="W2:W1361">_xll.BDH(W$1, "PX_LAST", "01/01/2021", "04/09/2026", "Days=T", "Fill=P", "Dts=H")</f>
        <v>49.37</v>
      </c>
      <c r="X2" s="4" cm="1">
        <f t="array" ref="X2:X1361">_xll.BDH(X$1, "PX_LAST", "01/01/2021", "04/09/2026", "Days=T", "Fill=P", "Dts=H")</f>
        <v>49.3</v>
      </c>
      <c r="Y2" s="4" cm="1">
        <f t="array" ref="Y2:Y1361">_xll.BDH(Y$1, "PX_LAST", "01/01/2021", "04/09/2026", "Days=T", "Fill=P", "Dts=H")</f>
        <v>49.27</v>
      </c>
    </row>
    <row r="3" spans="1:25">
      <c r="A3" s="7">
        <v>44201</v>
      </c>
      <c r="B3" s="9">
        <v>53.6</v>
      </c>
      <c r="C3">
        <v>53.54</v>
      </c>
      <c r="D3">
        <v>53.43</v>
      </c>
      <c r="E3">
        <v>53.24</v>
      </c>
      <c r="F3">
        <v>53</v>
      </c>
      <c r="G3">
        <v>52.77</v>
      </c>
      <c r="H3">
        <v>52.54</v>
      </c>
      <c r="I3">
        <v>52.31</v>
      </c>
      <c r="J3">
        <v>52.09</v>
      </c>
      <c r="K3">
        <v>51.87</v>
      </c>
      <c r="L3">
        <v>51.67</v>
      </c>
      <c r="M3">
        <v>51.49</v>
      </c>
      <c r="N3">
        <v>51.35</v>
      </c>
      <c r="O3">
        <v>51.21</v>
      </c>
      <c r="P3">
        <v>51.09</v>
      </c>
      <c r="Q3">
        <v>50.97</v>
      </c>
      <c r="R3">
        <v>50.89</v>
      </c>
      <c r="S3">
        <v>50.8</v>
      </c>
      <c r="T3">
        <v>50.69</v>
      </c>
      <c r="U3">
        <v>50.58</v>
      </c>
      <c r="V3">
        <v>50.47</v>
      </c>
      <c r="W3">
        <v>50.35</v>
      </c>
      <c r="X3">
        <v>50.24</v>
      </c>
      <c r="Y3">
        <v>50.17</v>
      </c>
    </row>
    <row r="4" spans="1:25">
      <c r="A4" s="7">
        <v>44202</v>
      </c>
      <c r="B4" s="9">
        <v>54.3</v>
      </c>
      <c r="C4">
        <v>54.18</v>
      </c>
      <c r="D4">
        <v>54</v>
      </c>
      <c r="E4">
        <v>53.75</v>
      </c>
      <c r="F4">
        <v>53.45</v>
      </c>
      <c r="G4">
        <v>53.16</v>
      </c>
      <c r="H4">
        <v>52.86</v>
      </c>
      <c r="I4">
        <v>52.56</v>
      </c>
      <c r="J4">
        <v>52.28</v>
      </c>
      <c r="K4">
        <v>52.02</v>
      </c>
      <c r="L4">
        <v>51.77</v>
      </c>
      <c r="M4">
        <v>51.55</v>
      </c>
      <c r="N4">
        <v>51.38</v>
      </c>
      <c r="O4">
        <v>51.2</v>
      </c>
      <c r="P4">
        <v>51.04</v>
      </c>
      <c r="Q4">
        <v>50.89</v>
      </c>
      <c r="R4">
        <v>50.77</v>
      </c>
      <c r="S4">
        <v>50.65</v>
      </c>
      <c r="T4">
        <v>50.52</v>
      </c>
      <c r="U4">
        <v>50.38</v>
      </c>
      <c r="V4">
        <v>50.24</v>
      </c>
      <c r="W4">
        <v>50.12</v>
      </c>
      <c r="X4">
        <v>49.99</v>
      </c>
      <c r="Y4">
        <v>49.9</v>
      </c>
    </row>
    <row r="5" spans="1:25">
      <c r="A5" s="7">
        <v>44203</v>
      </c>
      <c r="B5" s="9">
        <v>54.38</v>
      </c>
      <c r="C5">
        <v>54.3</v>
      </c>
      <c r="D5">
        <v>54.13</v>
      </c>
      <c r="E5">
        <v>53.89</v>
      </c>
      <c r="F5">
        <v>53.59</v>
      </c>
      <c r="G5">
        <v>53.3</v>
      </c>
      <c r="H5">
        <v>53.01</v>
      </c>
      <c r="I5">
        <v>52.72</v>
      </c>
      <c r="J5">
        <v>52.44</v>
      </c>
      <c r="K5">
        <v>52.2</v>
      </c>
      <c r="L5">
        <v>51.97</v>
      </c>
      <c r="M5">
        <v>51.77</v>
      </c>
      <c r="N5">
        <v>51.61</v>
      </c>
      <c r="O5">
        <v>51.44</v>
      </c>
      <c r="P5">
        <v>51.3</v>
      </c>
      <c r="Q5">
        <v>51.17</v>
      </c>
      <c r="R5">
        <v>51.06</v>
      </c>
      <c r="S5">
        <v>50.95</v>
      </c>
      <c r="T5">
        <v>50.83</v>
      </c>
      <c r="U5">
        <v>50.7</v>
      </c>
      <c r="V5">
        <v>50.57</v>
      </c>
      <c r="W5">
        <v>50.45</v>
      </c>
      <c r="X5">
        <v>50.33</v>
      </c>
      <c r="Y5">
        <v>50.24</v>
      </c>
    </row>
    <row r="6" spans="1:25">
      <c r="A6" s="7">
        <v>44204</v>
      </c>
      <c r="B6" s="9">
        <v>55.99</v>
      </c>
      <c r="C6">
        <v>55.83</v>
      </c>
      <c r="D6">
        <v>55.58</v>
      </c>
      <c r="E6">
        <v>55.27</v>
      </c>
      <c r="F6">
        <v>54.91</v>
      </c>
      <c r="G6">
        <v>54.57</v>
      </c>
      <c r="H6">
        <v>54.24</v>
      </c>
      <c r="I6">
        <v>53.92</v>
      </c>
      <c r="J6">
        <v>53.61</v>
      </c>
      <c r="K6">
        <v>53.33</v>
      </c>
      <c r="L6">
        <v>53.07</v>
      </c>
      <c r="M6">
        <v>52.84</v>
      </c>
      <c r="N6">
        <v>52.64</v>
      </c>
      <c r="O6">
        <v>52.45</v>
      </c>
      <c r="P6">
        <v>52.27</v>
      </c>
      <c r="Q6">
        <v>52.1</v>
      </c>
      <c r="R6">
        <v>51.97</v>
      </c>
      <c r="S6">
        <v>51.83</v>
      </c>
      <c r="T6">
        <v>51.69</v>
      </c>
      <c r="U6">
        <v>51.54</v>
      </c>
      <c r="V6">
        <v>51.39</v>
      </c>
      <c r="W6">
        <v>51.24</v>
      </c>
      <c r="X6">
        <v>51.1</v>
      </c>
      <c r="Y6">
        <v>51</v>
      </c>
    </row>
    <row r="7" spans="1:25">
      <c r="A7" s="7">
        <v>44207</v>
      </c>
      <c r="B7" s="9">
        <v>55.66</v>
      </c>
      <c r="C7">
        <v>55.59</v>
      </c>
      <c r="D7">
        <v>55.4</v>
      </c>
      <c r="E7">
        <v>55.13</v>
      </c>
      <c r="F7">
        <v>54.82</v>
      </c>
      <c r="G7">
        <v>54.52</v>
      </c>
      <c r="H7">
        <v>54.21</v>
      </c>
      <c r="I7">
        <v>53.91</v>
      </c>
      <c r="J7">
        <v>53.61</v>
      </c>
      <c r="K7">
        <v>53.33</v>
      </c>
      <c r="L7">
        <v>53.09</v>
      </c>
      <c r="M7">
        <v>52.87</v>
      </c>
      <c r="N7">
        <v>52.69</v>
      </c>
      <c r="O7">
        <v>52.51</v>
      </c>
      <c r="P7">
        <v>52.35</v>
      </c>
      <c r="Q7">
        <v>52.19</v>
      </c>
      <c r="R7">
        <v>52.07</v>
      </c>
      <c r="S7">
        <v>51.94</v>
      </c>
      <c r="T7">
        <v>51.8</v>
      </c>
      <c r="U7">
        <v>51.66</v>
      </c>
      <c r="V7">
        <v>51.51</v>
      </c>
      <c r="W7">
        <v>51.37</v>
      </c>
      <c r="X7">
        <v>51.24</v>
      </c>
      <c r="Y7">
        <v>51.15</v>
      </c>
    </row>
    <row r="8" spans="1:25">
      <c r="A8" s="7">
        <v>44208</v>
      </c>
      <c r="B8" s="9">
        <v>56.58</v>
      </c>
      <c r="C8">
        <v>56.49</v>
      </c>
      <c r="D8">
        <v>56.29</v>
      </c>
      <c r="E8">
        <v>56.01</v>
      </c>
      <c r="F8">
        <v>55.68</v>
      </c>
      <c r="G8">
        <v>55.37</v>
      </c>
      <c r="H8">
        <v>55.05</v>
      </c>
      <c r="I8">
        <v>54.74</v>
      </c>
      <c r="J8">
        <v>54.42</v>
      </c>
      <c r="K8">
        <v>54.12</v>
      </c>
      <c r="L8">
        <v>53.86</v>
      </c>
      <c r="M8">
        <v>53.61</v>
      </c>
      <c r="N8">
        <v>53.41</v>
      </c>
      <c r="O8">
        <v>53.21</v>
      </c>
      <c r="P8">
        <v>53.03</v>
      </c>
      <c r="Q8">
        <v>52.85</v>
      </c>
      <c r="R8">
        <v>52.71</v>
      </c>
      <c r="S8">
        <v>52.56</v>
      </c>
      <c r="T8">
        <v>52.4</v>
      </c>
      <c r="U8">
        <v>52.24</v>
      </c>
      <c r="V8">
        <v>52.07</v>
      </c>
      <c r="W8">
        <v>51.9</v>
      </c>
      <c r="X8">
        <v>51.76</v>
      </c>
      <c r="Y8">
        <v>51.65</v>
      </c>
    </row>
    <row r="9" spans="1:25">
      <c r="A9" s="7">
        <v>44209</v>
      </c>
      <c r="B9" s="9">
        <v>56.06</v>
      </c>
      <c r="C9">
        <v>56.04</v>
      </c>
      <c r="D9">
        <v>55.94</v>
      </c>
      <c r="E9">
        <v>55.75</v>
      </c>
      <c r="F9">
        <v>55.48</v>
      </c>
      <c r="G9">
        <v>55.23</v>
      </c>
      <c r="H9">
        <v>54.95</v>
      </c>
      <c r="I9">
        <v>54.68</v>
      </c>
      <c r="J9">
        <v>54.4</v>
      </c>
      <c r="K9">
        <v>54.13</v>
      </c>
      <c r="L9">
        <v>53.9</v>
      </c>
      <c r="M9">
        <v>53.69</v>
      </c>
      <c r="N9">
        <v>53.52</v>
      </c>
      <c r="O9">
        <v>53.35</v>
      </c>
      <c r="P9">
        <v>53.2</v>
      </c>
      <c r="Q9">
        <v>53.05</v>
      </c>
      <c r="R9">
        <v>52.93</v>
      </c>
      <c r="S9">
        <v>52.81</v>
      </c>
      <c r="T9">
        <v>52.68</v>
      </c>
      <c r="U9">
        <v>52.54</v>
      </c>
      <c r="V9">
        <v>52.39</v>
      </c>
      <c r="W9">
        <v>52.25</v>
      </c>
      <c r="X9">
        <v>52.13</v>
      </c>
      <c r="Y9">
        <v>52.03</v>
      </c>
    </row>
    <row r="10" spans="1:25">
      <c r="A10" s="7">
        <v>44210</v>
      </c>
      <c r="B10" s="9">
        <v>56.42</v>
      </c>
      <c r="C10">
        <v>56.39</v>
      </c>
      <c r="D10">
        <v>56.3</v>
      </c>
      <c r="E10">
        <v>56.11</v>
      </c>
      <c r="F10">
        <v>55.83</v>
      </c>
      <c r="G10">
        <v>55.57</v>
      </c>
      <c r="H10">
        <v>55.28</v>
      </c>
      <c r="I10">
        <v>55</v>
      </c>
      <c r="J10">
        <v>54.71</v>
      </c>
      <c r="K10">
        <v>54.43</v>
      </c>
      <c r="L10">
        <v>54.2</v>
      </c>
      <c r="M10">
        <v>53.98</v>
      </c>
      <c r="N10">
        <v>53.81</v>
      </c>
      <c r="O10">
        <v>53.63</v>
      </c>
      <c r="P10">
        <v>53.47</v>
      </c>
      <c r="Q10">
        <v>53.31</v>
      </c>
      <c r="R10">
        <v>53.18</v>
      </c>
      <c r="S10">
        <v>53.05</v>
      </c>
      <c r="T10">
        <v>52.9</v>
      </c>
      <c r="U10">
        <v>52.75</v>
      </c>
      <c r="V10">
        <v>52.59</v>
      </c>
      <c r="W10">
        <v>52.44</v>
      </c>
      <c r="X10">
        <v>52.3</v>
      </c>
      <c r="Y10">
        <v>52.2</v>
      </c>
    </row>
    <row r="11" spans="1:25">
      <c r="A11" s="7">
        <v>44211</v>
      </c>
      <c r="B11" s="9">
        <v>55.1</v>
      </c>
      <c r="C11">
        <v>55.13</v>
      </c>
      <c r="D11">
        <v>55.09</v>
      </c>
      <c r="E11">
        <v>54.95</v>
      </c>
      <c r="F11">
        <v>54.71</v>
      </c>
      <c r="G11">
        <v>54.49</v>
      </c>
      <c r="H11">
        <v>54.24</v>
      </c>
      <c r="I11">
        <v>54</v>
      </c>
      <c r="J11">
        <v>53.76</v>
      </c>
      <c r="K11">
        <v>53.53</v>
      </c>
      <c r="L11">
        <v>53.33</v>
      </c>
      <c r="M11">
        <v>53.15</v>
      </c>
      <c r="N11">
        <v>53.02</v>
      </c>
      <c r="O11">
        <v>52.88</v>
      </c>
      <c r="P11">
        <v>52.75</v>
      </c>
      <c r="Q11">
        <v>52.62</v>
      </c>
      <c r="R11">
        <v>52.52</v>
      </c>
      <c r="S11">
        <v>52.41</v>
      </c>
      <c r="T11">
        <v>52.29</v>
      </c>
      <c r="U11">
        <v>52.16</v>
      </c>
      <c r="V11">
        <v>52.03</v>
      </c>
      <c r="W11">
        <v>51.91</v>
      </c>
      <c r="X11">
        <v>51.8</v>
      </c>
      <c r="Y11">
        <v>51.72</v>
      </c>
    </row>
    <row r="12" spans="1:25">
      <c r="A12" s="7">
        <v>44214</v>
      </c>
      <c r="B12" s="9">
        <v>54.75</v>
      </c>
      <c r="C12">
        <v>54.75</v>
      </c>
      <c r="D12">
        <v>54.7</v>
      </c>
      <c r="E12">
        <v>54.56</v>
      </c>
      <c r="F12">
        <v>54.32</v>
      </c>
      <c r="G12">
        <v>54.09</v>
      </c>
      <c r="H12">
        <v>53.83</v>
      </c>
      <c r="I12">
        <v>53.58</v>
      </c>
      <c r="J12">
        <v>53.33</v>
      </c>
      <c r="K12">
        <v>53.1</v>
      </c>
      <c r="L12">
        <v>52.91</v>
      </c>
      <c r="M12">
        <v>52.74</v>
      </c>
      <c r="N12">
        <v>52.61</v>
      </c>
      <c r="O12">
        <v>52.48</v>
      </c>
      <c r="P12">
        <v>52.35</v>
      </c>
      <c r="Q12">
        <v>52.23</v>
      </c>
      <c r="R12">
        <v>52.13</v>
      </c>
      <c r="S12">
        <v>52.03</v>
      </c>
      <c r="T12">
        <v>51.92</v>
      </c>
      <c r="U12">
        <v>51.8</v>
      </c>
      <c r="V12">
        <v>51.68</v>
      </c>
      <c r="W12">
        <v>51.57</v>
      </c>
      <c r="X12">
        <v>51.47</v>
      </c>
      <c r="Y12">
        <v>51.4</v>
      </c>
    </row>
    <row r="13" spans="1:25">
      <c r="A13" s="7">
        <v>44215</v>
      </c>
      <c r="B13" s="9">
        <v>55.9</v>
      </c>
      <c r="C13">
        <v>55.84</v>
      </c>
      <c r="D13">
        <v>55.72</v>
      </c>
      <c r="E13">
        <v>55.52</v>
      </c>
      <c r="F13">
        <v>55.23</v>
      </c>
      <c r="G13">
        <v>54.97</v>
      </c>
      <c r="H13">
        <v>54.69</v>
      </c>
      <c r="I13">
        <v>54.42</v>
      </c>
      <c r="J13">
        <v>54.15</v>
      </c>
      <c r="K13">
        <v>53.89</v>
      </c>
      <c r="L13">
        <v>53.67</v>
      </c>
      <c r="M13">
        <v>53.46</v>
      </c>
      <c r="N13">
        <v>53.3</v>
      </c>
      <c r="O13">
        <v>53.14</v>
      </c>
      <c r="P13">
        <v>53</v>
      </c>
      <c r="Q13">
        <v>52.84</v>
      </c>
      <c r="R13">
        <v>52.72</v>
      </c>
      <c r="S13">
        <v>52.6</v>
      </c>
      <c r="T13">
        <v>52.47</v>
      </c>
      <c r="U13">
        <v>52.34</v>
      </c>
      <c r="V13">
        <v>52.2</v>
      </c>
      <c r="W13">
        <v>52.05</v>
      </c>
      <c r="X13">
        <v>51.93</v>
      </c>
      <c r="Y13">
        <v>51.85</v>
      </c>
    </row>
    <row r="14" spans="1:25">
      <c r="A14" s="7">
        <v>44216</v>
      </c>
      <c r="B14" s="9">
        <v>56.08</v>
      </c>
      <c r="C14">
        <v>55.97</v>
      </c>
      <c r="D14">
        <v>55.8</v>
      </c>
      <c r="E14">
        <v>55.56</v>
      </c>
      <c r="F14">
        <v>55.26</v>
      </c>
      <c r="G14">
        <v>54.97</v>
      </c>
      <c r="H14">
        <v>54.67</v>
      </c>
      <c r="I14">
        <v>54.38</v>
      </c>
      <c r="J14">
        <v>54.09</v>
      </c>
      <c r="K14">
        <v>53.82</v>
      </c>
      <c r="L14">
        <v>53.58</v>
      </c>
      <c r="M14">
        <v>53.36</v>
      </c>
      <c r="N14">
        <v>53.19</v>
      </c>
      <c r="O14">
        <v>53.01</v>
      </c>
      <c r="P14">
        <v>52.85</v>
      </c>
      <c r="Q14">
        <v>52.69</v>
      </c>
      <c r="R14">
        <v>52.56</v>
      </c>
      <c r="S14">
        <v>52.42</v>
      </c>
      <c r="T14">
        <v>52.27</v>
      </c>
      <c r="U14">
        <v>52.12</v>
      </c>
      <c r="V14">
        <v>51.99</v>
      </c>
      <c r="W14">
        <v>51.84</v>
      </c>
      <c r="X14">
        <v>51.71</v>
      </c>
      <c r="Y14">
        <v>51.62</v>
      </c>
    </row>
    <row r="15" spans="1:25">
      <c r="A15" s="7">
        <v>44217</v>
      </c>
      <c r="B15" s="9">
        <v>56.1</v>
      </c>
      <c r="C15">
        <v>55.98</v>
      </c>
      <c r="D15">
        <v>55.79</v>
      </c>
      <c r="E15">
        <v>55.55</v>
      </c>
      <c r="F15">
        <v>55.24</v>
      </c>
      <c r="G15">
        <v>54.95</v>
      </c>
      <c r="H15">
        <v>54.65</v>
      </c>
      <c r="I15">
        <v>54.36</v>
      </c>
      <c r="J15">
        <v>54.07</v>
      </c>
      <c r="K15">
        <v>53.79</v>
      </c>
      <c r="L15">
        <v>53.55</v>
      </c>
      <c r="M15">
        <v>53.33</v>
      </c>
      <c r="N15">
        <v>53.16</v>
      </c>
      <c r="O15">
        <v>52.98</v>
      </c>
      <c r="P15">
        <v>52.81</v>
      </c>
      <c r="Q15">
        <v>52.65</v>
      </c>
      <c r="R15">
        <v>52.51</v>
      </c>
      <c r="S15">
        <v>52.37</v>
      </c>
      <c r="T15">
        <v>52.22</v>
      </c>
      <c r="U15">
        <v>52.07</v>
      </c>
      <c r="V15">
        <v>51.92</v>
      </c>
      <c r="W15">
        <v>51.78</v>
      </c>
      <c r="X15">
        <v>51.65</v>
      </c>
      <c r="Y15">
        <v>51.57</v>
      </c>
    </row>
    <row r="16" spans="1:25">
      <c r="A16" s="7">
        <v>44218</v>
      </c>
      <c r="B16" s="9">
        <v>55.41</v>
      </c>
      <c r="C16">
        <v>55.25</v>
      </c>
      <c r="D16">
        <v>55.07</v>
      </c>
      <c r="E16">
        <v>54.85</v>
      </c>
      <c r="F16">
        <v>54.56</v>
      </c>
      <c r="G16">
        <v>54.29</v>
      </c>
      <c r="H16">
        <v>54.02</v>
      </c>
      <c r="I16">
        <v>53.74</v>
      </c>
      <c r="J16">
        <v>53.48</v>
      </c>
      <c r="K16">
        <v>53.22</v>
      </c>
      <c r="L16">
        <v>52.99</v>
      </c>
      <c r="M16">
        <v>52.79</v>
      </c>
      <c r="N16">
        <v>52.63</v>
      </c>
      <c r="O16">
        <v>52.47</v>
      </c>
      <c r="P16">
        <v>52.31</v>
      </c>
      <c r="Q16">
        <v>52.16</v>
      </c>
      <c r="R16">
        <v>52.03</v>
      </c>
      <c r="S16">
        <v>51.89</v>
      </c>
      <c r="T16">
        <v>51.75</v>
      </c>
      <c r="U16">
        <v>51.61</v>
      </c>
      <c r="V16">
        <v>51.47</v>
      </c>
      <c r="W16">
        <v>51.33</v>
      </c>
      <c r="X16">
        <v>51.2</v>
      </c>
      <c r="Y16">
        <v>51.12</v>
      </c>
    </row>
    <row r="17" spans="1:25">
      <c r="A17" s="7">
        <v>44221</v>
      </c>
      <c r="B17" s="9">
        <v>55.88</v>
      </c>
      <c r="C17">
        <v>55.68</v>
      </c>
      <c r="D17">
        <v>55.5</v>
      </c>
      <c r="E17">
        <v>55.27</v>
      </c>
      <c r="F17">
        <v>54.96</v>
      </c>
      <c r="G17">
        <v>54.67</v>
      </c>
      <c r="H17">
        <v>54.39</v>
      </c>
      <c r="I17">
        <v>54.1</v>
      </c>
      <c r="J17">
        <v>53.82</v>
      </c>
      <c r="K17">
        <v>53.56</v>
      </c>
      <c r="L17">
        <v>53.33</v>
      </c>
      <c r="M17">
        <v>53.12</v>
      </c>
      <c r="N17">
        <v>52.97</v>
      </c>
      <c r="O17">
        <v>52.81</v>
      </c>
      <c r="P17">
        <v>52.65</v>
      </c>
      <c r="Q17">
        <v>52.5</v>
      </c>
      <c r="R17">
        <v>52.37</v>
      </c>
      <c r="S17">
        <v>52.23</v>
      </c>
      <c r="T17">
        <v>52.09</v>
      </c>
      <c r="U17">
        <v>51.95</v>
      </c>
      <c r="V17">
        <v>51.81</v>
      </c>
      <c r="W17">
        <v>51.66</v>
      </c>
      <c r="X17">
        <v>51.54</v>
      </c>
      <c r="Y17">
        <v>51.46</v>
      </c>
    </row>
    <row r="18" spans="1:25">
      <c r="A18" s="7">
        <v>44222</v>
      </c>
      <c r="B18" s="9">
        <v>55.91</v>
      </c>
      <c r="C18">
        <v>55.64</v>
      </c>
      <c r="D18">
        <v>55.42</v>
      </c>
      <c r="E18">
        <v>55.15</v>
      </c>
      <c r="F18">
        <v>54.82</v>
      </c>
      <c r="G18">
        <v>54.52</v>
      </c>
      <c r="H18">
        <v>54.22</v>
      </c>
      <c r="I18">
        <v>53.92</v>
      </c>
      <c r="J18">
        <v>53.63</v>
      </c>
      <c r="K18">
        <v>53.36</v>
      </c>
      <c r="L18">
        <v>53.12</v>
      </c>
      <c r="M18">
        <v>52.9</v>
      </c>
      <c r="N18">
        <v>52.73</v>
      </c>
      <c r="O18">
        <v>52.56</v>
      </c>
      <c r="P18">
        <v>52.39</v>
      </c>
      <c r="Q18">
        <v>52.23</v>
      </c>
      <c r="R18">
        <v>52.09</v>
      </c>
      <c r="S18">
        <v>51.96</v>
      </c>
      <c r="T18">
        <v>51.82</v>
      </c>
      <c r="U18">
        <v>51.68</v>
      </c>
      <c r="V18">
        <v>51.54</v>
      </c>
      <c r="W18">
        <v>51.39</v>
      </c>
      <c r="X18">
        <v>51.26</v>
      </c>
      <c r="Y18">
        <v>51.18</v>
      </c>
    </row>
    <row r="19" spans="1:25">
      <c r="A19" s="7">
        <v>44223</v>
      </c>
      <c r="B19" s="9">
        <v>55.81</v>
      </c>
      <c r="C19">
        <v>55.53</v>
      </c>
      <c r="D19">
        <v>55.34</v>
      </c>
      <c r="E19">
        <v>55.11</v>
      </c>
      <c r="F19">
        <v>54.8</v>
      </c>
      <c r="G19">
        <v>54.52</v>
      </c>
      <c r="H19">
        <v>54.23</v>
      </c>
      <c r="I19">
        <v>53.94</v>
      </c>
      <c r="J19">
        <v>53.67</v>
      </c>
      <c r="K19">
        <v>53.41</v>
      </c>
      <c r="L19">
        <v>53.18</v>
      </c>
      <c r="M19">
        <v>52.97</v>
      </c>
      <c r="N19">
        <v>52.81</v>
      </c>
      <c r="O19">
        <v>52.65</v>
      </c>
      <c r="P19">
        <v>52.5</v>
      </c>
      <c r="Q19">
        <v>52.35</v>
      </c>
      <c r="R19">
        <v>52.22</v>
      </c>
      <c r="S19">
        <v>52.09</v>
      </c>
      <c r="T19">
        <v>51.96</v>
      </c>
      <c r="U19">
        <v>51.83</v>
      </c>
      <c r="V19">
        <v>51.71</v>
      </c>
      <c r="W19">
        <v>51.58</v>
      </c>
      <c r="X19">
        <v>51.45</v>
      </c>
      <c r="Y19">
        <v>51.38</v>
      </c>
    </row>
    <row r="20" spans="1:25">
      <c r="A20" s="7">
        <v>44224</v>
      </c>
      <c r="B20" s="9">
        <v>55.53</v>
      </c>
      <c r="C20">
        <v>55.1</v>
      </c>
      <c r="D20">
        <v>54.9</v>
      </c>
      <c r="E20">
        <v>54.65</v>
      </c>
      <c r="F20">
        <v>54.33</v>
      </c>
      <c r="G20">
        <v>54.03</v>
      </c>
      <c r="H20">
        <v>53.73</v>
      </c>
      <c r="I20">
        <v>53.43</v>
      </c>
      <c r="J20">
        <v>53.16</v>
      </c>
      <c r="K20">
        <v>52.91</v>
      </c>
      <c r="L20">
        <v>52.68</v>
      </c>
      <c r="M20">
        <v>52.47</v>
      </c>
      <c r="N20">
        <v>52.31</v>
      </c>
      <c r="O20">
        <v>52.15</v>
      </c>
      <c r="P20">
        <v>52</v>
      </c>
      <c r="Q20">
        <v>51.86</v>
      </c>
      <c r="R20">
        <v>51.73</v>
      </c>
      <c r="S20">
        <v>51.61</v>
      </c>
      <c r="T20">
        <v>51.49</v>
      </c>
      <c r="U20">
        <v>51.37</v>
      </c>
      <c r="V20">
        <v>51.26</v>
      </c>
      <c r="W20">
        <v>51.14</v>
      </c>
      <c r="X20">
        <v>51.03</v>
      </c>
      <c r="Y20">
        <v>50.96</v>
      </c>
    </row>
    <row r="21" spans="1:25">
      <c r="A21" s="7">
        <v>44225</v>
      </c>
      <c r="B21" s="9">
        <v>55.88</v>
      </c>
      <c r="C21">
        <v>55.04</v>
      </c>
      <c r="D21">
        <v>54.81</v>
      </c>
      <c r="E21">
        <v>54.55</v>
      </c>
      <c r="F21">
        <v>54.21</v>
      </c>
      <c r="G21">
        <v>53.91</v>
      </c>
      <c r="H21">
        <v>53.61</v>
      </c>
      <c r="I21">
        <v>53.31</v>
      </c>
      <c r="J21">
        <v>53.04</v>
      </c>
      <c r="K21">
        <v>52.79</v>
      </c>
      <c r="L21">
        <v>52.56</v>
      </c>
      <c r="M21">
        <v>52.35</v>
      </c>
      <c r="N21">
        <v>52.19</v>
      </c>
      <c r="O21">
        <v>52.03</v>
      </c>
      <c r="P21">
        <v>51.89</v>
      </c>
      <c r="Q21">
        <v>51.75</v>
      </c>
      <c r="R21">
        <v>51.62</v>
      </c>
      <c r="S21">
        <v>51.5</v>
      </c>
      <c r="T21">
        <v>51.38</v>
      </c>
      <c r="U21">
        <v>51.26</v>
      </c>
      <c r="V21">
        <v>51.15</v>
      </c>
      <c r="W21">
        <v>51.04</v>
      </c>
      <c r="X21">
        <v>50.93</v>
      </c>
      <c r="Y21">
        <v>50.86</v>
      </c>
    </row>
    <row r="22" spans="1:25">
      <c r="A22" s="7">
        <v>44228</v>
      </c>
      <c r="B22" s="9">
        <v>56.35</v>
      </c>
      <c r="C22">
        <v>56.1</v>
      </c>
      <c r="D22">
        <v>55.81</v>
      </c>
      <c r="E22">
        <v>55.46</v>
      </c>
      <c r="F22">
        <v>55.13</v>
      </c>
      <c r="G22">
        <v>54.81</v>
      </c>
      <c r="H22">
        <v>54.49</v>
      </c>
      <c r="I22">
        <v>54.19</v>
      </c>
      <c r="J22">
        <v>53.92</v>
      </c>
      <c r="K22">
        <v>53.66</v>
      </c>
      <c r="L22">
        <v>53.44</v>
      </c>
      <c r="M22">
        <v>53.26</v>
      </c>
      <c r="N22">
        <v>53.09</v>
      </c>
      <c r="O22">
        <v>52.93</v>
      </c>
      <c r="P22">
        <v>52.77</v>
      </c>
      <c r="Q22">
        <v>52.62</v>
      </c>
      <c r="R22">
        <v>52.48</v>
      </c>
      <c r="S22">
        <v>52.34</v>
      </c>
      <c r="T22">
        <v>52.2</v>
      </c>
      <c r="U22">
        <v>52.07</v>
      </c>
      <c r="V22">
        <v>51.94</v>
      </c>
      <c r="W22">
        <v>51.82</v>
      </c>
      <c r="X22">
        <v>51.73</v>
      </c>
      <c r="Y22">
        <v>51.66</v>
      </c>
    </row>
    <row r="23" spans="1:25">
      <c r="A23" s="7">
        <v>44229</v>
      </c>
      <c r="B23" s="9">
        <v>57.46</v>
      </c>
      <c r="C23">
        <v>57.2</v>
      </c>
      <c r="D23">
        <v>56.88</v>
      </c>
      <c r="E23">
        <v>56.5</v>
      </c>
      <c r="F23">
        <v>56.14</v>
      </c>
      <c r="G23">
        <v>55.79</v>
      </c>
      <c r="H23">
        <v>55.44</v>
      </c>
      <c r="I23">
        <v>55.11</v>
      </c>
      <c r="J23">
        <v>54.8</v>
      </c>
      <c r="K23">
        <v>54.52</v>
      </c>
      <c r="L23">
        <v>54.26</v>
      </c>
      <c r="M23">
        <v>54.05</v>
      </c>
      <c r="N23">
        <v>53.85</v>
      </c>
      <c r="O23">
        <v>53.66</v>
      </c>
      <c r="P23">
        <v>53.48</v>
      </c>
      <c r="Q23">
        <v>53.3</v>
      </c>
      <c r="R23">
        <v>53.14</v>
      </c>
      <c r="S23">
        <v>52.98</v>
      </c>
      <c r="T23">
        <v>52.82</v>
      </c>
      <c r="U23">
        <v>52.67</v>
      </c>
      <c r="V23">
        <v>52.51</v>
      </c>
      <c r="W23">
        <v>52.36</v>
      </c>
      <c r="X23">
        <v>52.25</v>
      </c>
      <c r="Y23">
        <v>52.16</v>
      </c>
    </row>
    <row r="24" spans="1:25">
      <c r="A24" s="7">
        <v>44230</v>
      </c>
      <c r="B24" s="9">
        <v>58.46</v>
      </c>
      <c r="C24">
        <v>58.17</v>
      </c>
      <c r="D24">
        <v>57.82</v>
      </c>
      <c r="E24">
        <v>57.41</v>
      </c>
      <c r="F24">
        <v>57.02</v>
      </c>
      <c r="G24">
        <v>56.62</v>
      </c>
      <c r="H24">
        <v>56.22</v>
      </c>
      <c r="I24">
        <v>55.85</v>
      </c>
      <c r="J24">
        <v>55.51</v>
      </c>
      <c r="K24">
        <v>55.19</v>
      </c>
      <c r="L24">
        <v>54.9</v>
      </c>
      <c r="M24">
        <v>54.66</v>
      </c>
      <c r="N24">
        <v>54.44</v>
      </c>
      <c r="O24">
        <v>54.22</v>
      </c>
      <c r="P24">
        <v>54.01</v>
      </c>
      <c r="Q24">
        <v>53.81</v>
      </c>
      <c r="R24">
        <v>53.62</v>
      </c>
      <c r="S24">
        <v>53.44</v>
      </c>
      <c r="T24">
        <v>53.26</v>
      </c>
      <c r="U24">
        <v>53.08</v>
      </c>
      <c r="V24">
        <v>52.9</v>
      </c>
      <c r="W24">
        <v>52.73</v>
      </c>
      <c r="X24">
        <v>52.6</v>
      </c>
      <c r="Y24">
        <v>52.5</v>
      </c>
    </row>
    <row r="25" spans="1:25">
      <c r="A25" s="7">
        <v>44231</v>
      </c>
      <c r="B25" s="9">
        <v>58.84</v>
      </c>
      <c r="C25">
        <v>58.57</v>
      </c>
      <c r="D25">
        <v>58.21</v>
      </c>
      <c r="E25">
        <v>57.78</v>
      </c>
      <c r="F25">
        <v>57.38</v>
      </c>
      <c r="G25">
        <v>56.97</v>
      </c>
      <c r="H25">
        <v>56.56</v>
      </c>
      <c r="I25">
        <v>56.18</v>
      </c>
      <c r="J25">
        <v>55.83</v>
      </c>
      <c r="K25">
        <v>55.49</v>
      </c>
      <c r="L25">
        <v>55.2</v>
      </c>
      <c r="M25">
        <v>54.96</v>
      </c>
      <c r="N25">
        <v>54.73</v>
      </c>
      <c r="O25">
        <v>54.51</v>
      </c>
      <c r="P25">
        <v>54.3</v>
      </c>
      <c r="Q25">
        <v>54.1</v>
      </c>
      <c r="R25">
        <v>53.91</v>
      </c>
      <c r="S25">
        <v>53.72</v>
      </c>
      <c r="T25">
        <v>53.54</v>
      </c>
      <c r="U25">
        <v>53.35</v>
      </c>
      <c r="V25">
        <v>53.16</v>
      </c>
      <c r="W25">
        <v>52.98</v>
      </c>
      <c r="X25">
        <v>52.84</v>
      </c>
      <c r="Y25">
        <v>52.72</v>
      </c>
    </row>
    <row r="26" spans="1:25">
      <c r="A26" s="7">
        <v>44232</v>
      </c>
      <c r="B26" s="9">
        <v>59.34</v>
      </c>
      <c r="C26">
        <v>59.08</v>
      </c>
      <c r="D26">
        <v>58.72</v>
      </c>
      <c r="E26">
        <v>58.28</v>
      </c>
      <c r="F26">
        <v>57.87</v>
      </c>
      <c r="G26">
        <v>57.44</v>
      </c>
      <c r="H26">
        <v>57.01</v>
      </c>
      <c r="I26">
        <v>56.62</v>
      </c>
      <c r="J26">
        <v>56.27</v>
      </c>
      <c r="K26">
        <v>55.93</v>
      </c>
      <c r="L26">
        <v>55.61</v>
      </c>
      <c r="M26">
        <v>55.36</v>
      </c>
      <c r="N26">
        <v>55.12</v>
      </c>
      <c r="O26">
        <v>54.88</v>
      </c>
      <c r="P26">
        <v>54.65</v>
      </c>
      <c r="Q26">
        <v>54.43</v>
      </c>
      <c r="R26">
        <v>54.23</v>
      </c>
      <c r="S26">
        <v>54.03</v>
      </c>
      <c r="T26">
        <v>53.84</v>
      </c>
      <c r="U26">
        <v>53.65</v>
      </c>
      <c r="V26">
        <v>53.45</v>
      </c>
      <c r="W26">
        <v>53.28</v>
      </c>
      <c r="X26">
        <v>53.14</v>
      </c>
      <c r="Y26">
        <v>53.01</v>
      </c>
    </row>
    <row r="27" spans="1:25">
      <c r="A27" s="7">
        <v>44235</v>
      </c>
      <c r="B27" s="9">
        <v>60.56</v>
      </c>
      <c r="C27">
        <v>60.27</v>
      </c>
      <c r="D27">
        <v>59.87</v>
      </c>
      <c r="E27">
        <v>59.42</v>
      </c>
      <c r="F27">
        <v>59</v>
      </c>
      <c r="G27">
        <v>58.55</v>
      </c>
      <c r="H27">
        <v>58.11</v>
      </c>
      <c r="I27">
        <v>57.72</v>
      </c>
      <c r="J27">
        <v>57.36</v>
      </c>
      <c r="K27">
        <v>57.01</v>
      </c>
      <c r="L27">
        <v>56.69</v>
      </c>
      <c r="M27">
        <v>56.41</v>
      </c>
      <c r="N27">
        <v>56.15</v>
      </c>
      <c r="O27">
        <v>55.9</v>
      </c>
      <c r="P27">
        <v>55.66</v>
      </c>
      <c r="Q27">
        <v>55.44</v>
      </c>
      <c r="R27">
        <v>55.23</v>
      </c>
      <c r="S27">
        <v>55.03</v>
      </c>
      <c r="T27">
        <v>54.83</v>
      </c>
      <c r="U27">
        <v>54.63</v>
      </c>
      <c r="V27">
        <v>54.43</v>
      </c>
      <c r="W27">
        <v>54.25</v>
      </c>
      <c r="X27">
        <v>54.1</v>
      </c>
      <c r="Y27">
        <v>53.97</v>
      </c>
    </row>
    <row r="28" spans="1:25">
      <c r="A28" s="7">
        <v>44236</v>
      </c>
      <c r="B28" s="9">
        <v>61.09</v>
      </c>
      <c r="C28">
        <v>60.71</v>
      </c>
      <c r="D28">
        <v>60.26</v>
      </c>
      <c r="E28">
        <v>59.78</v>
      </c>
      <c r="F28">
        <v>59.34</v>
      </c>
      <c r="G28">
        <v>58.9</v>
      </c>
      <c r="H28">
        <v>58.46</v>
      </c>
      <c r="I28">
        <v>58.06</v>
      </c>
      <c r="J28">
        <v>57.7</v>
      </c>
      <c r="K28">
        <v>57.36</v>
      </c>
      <c r="L28">
        <v>57.03</v>
      </c>
      <c r="M28">
        <v>56.76</v>
      </c>
      <c r="N28">
        <v>56.5</v>
      </c>
      <c r="O28">
        <v>56.24</v>
      </c>
      <c r="P28">
        <v>55.99</v>
      </c>
      <c r="Q28">
        <v>55.76</v>
      </c>
      <c r="R28">
        <v>55.54</v>
      </c>
      <c r="S28">
        <v>55.33</v>
      </c>
      <c r="T28">
        <v>55.13</v>
      </c>
      <c r="U28">
        <v>54.93</v>
      </c>
      <c r="V28">
        <v>54.73</v>
      </c>
      <c r="W28">
        <v>54.55</v>
      </c>
      <c r="X28">
        <v>54.4</v>
      </c>
      <c r="Y28">
        <v>54.27</v>
      </c>
    </row>
    <row r="29" spans="1:25">
      <c r="A29" s="7">
        <v>44237</v>
      </c>
      <c r="B29" s="9">
        <v>61.47</v>
      </c>
      <c r="C29">
        <v>61.07</v>
      </c>
      <c r="D29">
        <v>60.6</v>
      </c>
      <c r="E29">
        <v>60.1</v>
      </c>
      <c r="F29">
        <v>59.64</v>
      </c>
      <c r="G29">
        <v>59.18</v>
      </c>
      <c r="H29">
        <v>58.73</v>
      </c>
      <c r="I29">
        <v>58.32</v>
      </c>
      <c r="J29">
        <v>57.95</v>
      </c>
      <c r="K29">
        <v>57.6</v>
      </c>
      <c r="L29">
        <v>57.28</v>
      </c>
      <c r="M29">
        <v>57</v>
      </c>
      <c r="N29">
        <v>56.74</v>
      </c>
      <c r="O29">
        <v>56.49</v>
      </c>
      <c r="P29">
        <v>56.24</v>
      </c>
      <c r="Q29">
        <v>56.01</v>
      </c>
      <c r="R29">
        <v>55.78</v>
      </c>
      <c r="S29">
        <v>55.57</v>
      </c>
      <c r="T29">
        <v>55.37</v>
      </c>
      <c r="U29">
        <v>55.17</v>
      </c>
      <c r="V29">
        <v>54.97</v>
      </c>
      <c r="W29">
        <v>54.79</v>
      </c>
      <c r="X29">
        <v>54.65</v>
      </c>
      <c r="Y29">
        <v>54.52</v>
      </c>
    </row>
    <row r="30" spans="1:25">
      <c r="A30" s="7">
        <v>44238</v>
      </c>
      <c r="B30" s="9">
        <v>61.14</v>
      </c>
      <c r="C30">
        <v>60.71</v>
      </c>
      <c r="D30">
        <v>60.23</v>
      </c>
      <c r="E30">
        <v>59.73</v>
      </c>
      <c r="F30">
        <v>59.29</v>
      </c>
      <c r="G30">
        <v>58.84</v>
      </c>
      <c r="H30">
        <v>58.4</v>
      </c>
      <c r="I30">
        <v>58</v>
      </c>
      <c r="J30">
        <v>57.64</v>
      </c>
      <c r="K30">
        <v>57.3</v>
      </c>
      <c r="L30">
        <v>56.98</v>
      </c>
      <c r="M30">
        <v>56.71</v>
      </c>
      <c r="N30">
        <v>56.46</v>
      </c>
      <c r="O30">
        <v>56.21</v>
      </c>
      <c r="P30">
        <v>55.97</v>
      </c>
      <c r="Q30">
        <v>55.74</v>
      </c>
      <c r="R30">
        <v>55.53</v>
      </c>
      <c r="S30">
        <v>55.33</v>
      </c>
      <c r="T30">
        <v>55.14</v>
      </c>
      <c r="U30">
        <v>54.95</v>
      </c>
      <c r="V30">
        <v>54.76</v>
      </c>
      <c r="W30">
        <v>54.58</v>
      </c>
      <c r="X30">
        <v>54.44</v>
      </c>
      <c r="Y30">
        <v>54.31</v>
      </c>
    </row>
    <row r="31" spans="1:25">
      <c r="A31" s="7">
        <v>44239</v>
      </c>
      <c r="B31" s="9">
        <v>62.43</v>
      </c>
      <c r="C31">
        <v>61.88</v>
      </c>
      <c r="D31">
        <v>61.32</v>
      </c>
      <c r="E31">
        <v>60.75</v>
      </c>
      <c r="F31">
        <v>60.25</v>
      </c>
      <c r="G31">
        <v>59.77</v>
      </c>
      <c r="H31">
        <v>59.3</v>
      </c>
      <c r="I31">
        <v>58.86</v>
      </c>
      <c r="J31">
        <v>58.45</v>
      </c>
      <c r="K31">
        <v>58.08</v>
      </c>
      <c r="L31">
        <v>57.73</v>
      </c>
      <c r="M31">
        <v>57.43</v>
      </c>
      <c r="N31">
        <v>57.15</v>
      </c>
      <c r="O31">
        <v>56.88</v>
      </c>
      <c r="P31">
        <v>56.61</v>
      </c>
      <c r="Q31">
        <v>56.36</v>
      </c>
      <c r="R31">
        <v>56.13</v>
      </c>
      <c r="S31">
        <v>55.91</v>
      </c>
      <c r="T31">
        <v>55.71</v>
      </c>
      <c r="U31">
        <v>55.5</v>
      </c>
      <c r="V31">
        <v>55.29</v>
      </c>
      <c r="W31">
        <v>55.1</v>
      </c>
      <c r="X31">
        <v>54.94</v>
      </c>
      <c r="Y31">
        <v>54.79</v>
      </c>
    </row>
    <row r="32" spans="1:25">
      <c r="A32" s="7">
        <v>44242</v>
      </c>
      <c r="B32" s="9">
        <v>63.3</v>
      </c>
      <c r="C32">
        <v>62.72</v>
      </c>
      <c r="D32">
        <v>62.12</v>
      </c>
      <c r="E32">
        <v>61.5</v>
      </c>
      <c r="F32">
        <v>60.97</v>
      </c>
      <c r="G32">
        <v>60.48</v>
      </c>
      <c r="H32">
        <v>60.01</v>
      </c>
      <c r="I32">
        <v>59.56</v>
      </c>
      <c r="J32">
        <v>59.14</v>
      </c>
      <c r="K32">
        <v>58.75</v>
      </c>
      <c r="L32">
        <v>58.39</v>
      </c>
      <c r="M32">
        <v>58.08</v>
      </c>
      <c r="N32">
        <v>57.78</v>
      </c>
      <c r="O32">
        <v>57.5</v>
      </c>
      <c r="P32">
        <v>57.22</v>
      </c>
      <c r="Q32">
        <v>56.96</v>
      </c>
      <c r="R32">
        <v>56.71</v>
      </c>
      <c r="S32">
        <v>56.48</v>
      </c>
      <c r="T32">
        <v>56.26</v>
      </c>
      <c r="U32">
        <v>56.03</v>
      </c>
      <c r="V32">
        <v>55.82</v>
      </c>
      <c r="W32">
        <v>55.61</v>
      </c>
      <c r="X32">
        <v>55.44</v>
      </c>
      <c r="Y32">
        <v>55.29</v>
      </c>
    </row>
    <row r="33" spans="1:25">
      <c r="A33" s="7">
        <v>44243</v>
      </c>
      <c r="B33" s="9">
        <v>63.35</v>
      </c>
      <c r="C33">
        <v>62.76</v>
      </c>
      <c r="D33">
        <v>62.17</v>
      </c>
      <c r="E33">
        <v>61.56</v>
      </c>
      <c r="F33">
        <v>61.02</v>
      </c>
      <c r="G33">
        <v>60.52</v>
      </c>
      <c r="H33">
        <v>60.05</v>
      </c>
      <c r="I33">
        <v>59.62</v>
      </c>
      <c r="J33">
        <v>59.2</v>
      </c>
      <c r="K33">
        <v>58.81</v>
      </c>
      <c r="L33">
        <v>58.46</v>
      </c>
      <c r="M33">
        <v>58.15</v>
      </c>
      <c r="N33">
        <v>57.86</v>
      </c>
      <c r="O33">
        <v>57.58</v>
      </c>
      <c r="P33">
        <v>57.3</v>
      </c>
      <c r="Q33">
        <v>57.05</v>
      </c>
      <c r="R33">
        <v>56.8</v>
      </c>
      <c r="S33">
        <v>56.57</v>
      </c>
      <c r="T33">
        <v>56.35</v>
      </c>
      <c r="U33">
        <v>56.13</v>
      </c>
      <c r="V33">
        <v>55.91</v>
      </c>
      <c r="W33">
        <v>55.71</v>
      </c>
      <c r="X33">
        <v>55.54</v>
      </c>
      <c r="Y33">
        <v>55.38</v>
      </c>
    </row>
    <row r="34" spans="1:25">
      <c r="A34" s="7">
        <v>44244</v>
      </c>
      <c r="B34" s="9">
        <v>64.34</v>
      </c>
      <c r="C34">
        <v>63.6</v>
      </c>
      <c r="D34">
        <v>62.91</v>
      </c>
      <c r="E34">
        <v>62.22</v>
      </c>
      <c r="F34">
        <v>61.62</v>
      </c>
      <c r="G34">
        <v>61.07</v>
      </c>
      <c r="H34">
        <v>60.56</v>
      </c>
      <c r="I34">
        <v>60.09</v>
      </c>
      <c r="J34">
        <v>59.66</v>
      </c>
      <c r="K34">
        <v>59.24</v>
      </c>
      <c r="L34">
        <v>58.86</v>
      </c>
      <c r="M34">
        <v>58.54</v>
      </c>
      <c r="N34">
        <v>58.23</v>
      </c>
      <c r="O34">
        <v>57.93</v>
      </c>
      <c r="P34">
        <v>57.64</v>
      </c>
      <c r="Q34">
        <v>57.37</v>
      </c>
      <c r="R34">
        <v>57.11</v>
      </c>
      <c r="S34">
        <v>56.87</v>
      </c>
      <c r="T34">
        <v>56.64</v>
      </c>
      <c r="U34">
        <v>56.41</v>
      </c>
      <c r="V34">
        <v>56.19</v>
      </c>
      <c r="W34">
        <v>55.98</v>
      </c>
      <c r="X34">
        <v>55.8</v>
      </c>
      <c r="Y34">
        <v>55.64</v>
      </c>
    </row>
    <row r="35" spans="1:25">
      <c r="A35" s="7">
        <v>44245</v>
      </c>
      <c r="B35" s="9">
        <v>63.93</v>
      </c>
      <c r="C35">
        <v>63.15</v>
      </c>
      <c r="D35">
        <v>62.45</v>
      </c>
      <c r="E35">
        <v>61.77</v>
      </c>
      <c r="F35">
        <v>61.21</v>
      </c>
      <c r="G35">
        <v>60.69</v>
      </c>
      <c r="H35">
        <v>60.21</v>
      </c>
      <c r="I35">
        <v>59.76</v>
      </c>
      <c r="J35">
        <v>59.35</v>
      </c>
      <c r="K35">
        <v>58.94</v>
      </c>
      <c r="L35">
        <v>58.58</v>
      </c>
      <c r="M35">
        <v>58.26</v>
      </c>
      <c r="N35">
        <v>57.96</v>
      </c>
      <c r="O35">
        <v>57.68</v>
      </c>
      <c r="P35">
        <v>57.4</v>
      </c>
      <c r="Q35">
        <v>57.14</v>
      </c>
      <c r="R35">
        <v>56.9</v>
      </c>
      <c r="S35">
        <v>56.68</v>
      </c>
      <c r="T35">
        <v>56.47</v>
      </c>
      <c r="U35">
        <v>56.26</v>
      </c>
      <c r="V35">
        <v>56.05</v>
      </c>
      <c r="W35">
        <v>55.87</v>
      </c>
      <c r="X35">
        <v>55.7</v>
      </c>
      <c r="Y35">
        <v>55.54</v>
      </c>
    </row>
    <row r="36" spans="1:25">
      <c r="A36" s="7">
        <v>44246</v>
      </c>
      <c r="B36" s="9">
        <v>62.91</v>
      </c>
      <c r="C36">
        <v>62.14</v>
      </c>
      <c r="D36">
        <v>61.51</v>
      </c>
      <c r="E36">
        <v>60.89</v>
      </c>
      <c r="F36">
        <v>60.37</v>
      </c>
      <c r="G36">
        <v>59.9</v>
      </c>
      <c r="H36">
        <v>59.48</v>
      </c>
      <c r="I36">
        <v>59.09</v>
      </c>
      <c r="J36">
        <v>58.73</v>
      </c>
      <c r="K36">
        <v>58.38</v>
      </c>
      <c r="L36">
        <v>58.04</v>
      </c>
      <c r="M36">
        <v>57.76</v>
      </c>
      <c r="N36">
        <v>57.49</v>
      </c>
      <c r="O36">
        <v>57.24</v>
      </c>
      <c r="P36">
        <v>56.99</v>
      </c>
      <c r="Q36">
        <v>56.76</v>
      </c>
      <c r="R36">
        <v>56.55</v>
      </c>
      <c r="S36">
        <v>56.36</v>
      </c>
      <c r="T36">
        <v>56.18</v>
      </c>
      <c r="U36">
        <v>56</v>
      </c>
      <c r="V36">
        <v>55.82</v>
      </c>
      <c r="W36">
        <v>55.65</v>
      </c>
      <c r="X36">
        <v>55.52</v>
      </c>
      <c r="Y36">
        <v>55.4</v>
      </c>
    </row>
    <row r="37" spans="1:25">
      <c r="A37" s="7">
        <v>44249</v>
      </c>
      <c r="B37" s="9">
        <v>65.239999999999995</v>
      </c>
      <c r="C37">
        <v>64.36</v>
      </c>
      <c r="D37">
        <v>63.69</v>
      </c>
      <c r="E37">
        <v>63.03</v>
      </c>
      <c r="F37">
        <v>62.45</v>
      </c>
      <c r="G37">
        <v>61.92</v>
      </c>
      <c r="H37">
        <v>61.44</v>
      </c>
      <c r="I37">
        <v>61</v>
      </c>
      <c r="J37">
        <v>60.59</v>
      </c>
      <c r="K37">
        <v>60.19</v>
      </c>
      <c r="L37">
        <v>59.82</v>
      </c>
      <c r="M37">
        <v>59.49</v>
      </c>
      <c r="N37">
        <v>59.18</v>
      </c>
      <c r="O37">
        <v>58.87</v>
      </c>
      <c r="P37">
        <v>58.58</v>
      </c>
      <c r="Q37">
        <v>58.32</v>
      </c>
      <c r="R37">
        <v>58.08</v>
      </c>
      <c r="S37">
        <v>57.85</v>
      </c>
      <c r="T37">
        <v>57.63</v>
      </c>
      <c r="U37">
        <v>57.41</v>
      </c>
      <c r="V37">
        <v>57.19</v>
      </c>
      <c r="W37">
        <v>56.99</v>
      </c>
      <c r="X37">
        <v>56.82</v>
      </c>
      <c r="Y37">
        <v>56.68</v>
      </c>
    </row>
    <row r="38" spans="1:25">
      <c r="A38" s="7">
        <v>44250</v>
      </c>
      <c r="B38" s="9">
        <v>65.37</v>
      </c>
      <c r="C38">
        <v>64.48</v>
      </c>
      <c r="D38">
        <v>63.84</v>
      </c>
      <c r="E38">
        <v>63.19</v>
      </c>
      <c r="F38">
        <v>62.64</v>
      </c>
      <c r="G38">
        <v>62.13</v>
      </c>
      <c r="H38">
        <v>61.67</v>
      </c>
      <c r="I38">
        <v>61.24</v>
      </c>
      <c r="J38">
        <v>60.84</v>
      </c>
      <c r="K38">
        <v>60.45</v>
      </c>
      <c r="L38">
        <v>60.08</v>
      </c>
      <c r="M38">
        <v>59.75</v>
      </c>
      <c r="N38">
        <v>59.44</v>
      </c>
      <c r="O38">
        <v>59.13</v>
      </c>
      <c r="P38">
        <v>58.83</v>
      </c>
      <c r="Q38">
        <v>58.58</v>
      </c>
      <c r="R38">
        <v>58.34</v>
      </c>
      <c r="S38">
        <v>58.11</v>
      </c>
      <c r="T38">
        <v>57.89</v>
      </c>
      <c r="U38">
        <v>57.67</v>
      </c>
      <c r="V38">
        <v>57.44</v>
      </c>
      <c r="W38">
        <v>57.23</v>
      </c>
      <c r="X38">
        <v>57.06</v>
      </c>
      <c r="Y38">
        <v>56.91</v>
      </c>
    </row>
    <row r="39" spans="1:25">
      <c r="A39" s="7">
        <v>44251</v>
      </c>
      <c r="B39" s="9">
        <v>67.040000000000006</v>
      </c>
      <c r="C39">
        <v>66.180000000000007</v>
      </c>
      <c r="D39">
        <v>65.53</v>
      </c>
      <c r="E39">
        <v>64.87</v>
      </c>
      <c r="F39">
        <v>64.290000000000006</v>
      </c>
      <c r="G39">
        <v>63.76</v>
      </c>
      <c r="H39">
        <v>63.27</v>
      </c>
      <c r="I39">
        <v>62.81</v>
      </c>
      <c r="J39">
        <v>62.38</v>
      </c>
      <c r="K39">
        <v>61.96</v>
      </c>
      <c r="L39">
        <v>61.56</v>
      </c>
      <c r="M39">
        <v>61.2</v>
      </c>
      <c r="N39">
        <v>60.86</v>
      </c>
      <c r="O39">
        <v>60.53</v>
      </c>
      <c r="P39">
        <v>60.21</v>
      </c>
      <c r="Q39">
        <v>59.96</v>
      </c>
      <c r="R39">
        <v>59.69</v>
      </c>
      <c r="S39">
        <v>59.43</v>
      </c>
      <c r="T39">
        <v>59.19</v>
      </c>
      <c r="U39">
        <v>58.95</v>
      </c>
      <c r="V39">
        <v>58.71</v>
      </c>
      <c r="W39">
        <v>58.48</v>
      </c>
      <c r="X39">
        <v>58.29</v>
      </c>
      <c r="Y39">
        <v>58.12</v>
      </c>
    </row>
    <row r="40" spans="1:25">
      <c r="A40" s="7">
        <v>44252</v>
      </c>
      <c r="B40" s="9">
        <v>66.88</v>
      </c>
      <c r="C40">
        <v>66.11</v>
      </c>
      <c r="D40">
        <v>65.48</v>
      </c>
      <c r="E40">
        <v>64.819999999999993</v>
      </c>
      <c r="F40">
        <v>64.23</v>
      </c>
      <c r="G40">
        <v>63.68</v>
      </c>
      <c r="H40">
        <v>63.19</v>
      </c>
      <c r="I40">
        <v>62.74</v>
      </c>
      <c r="J40">
        <v>62.32</v>
      </c>
      <c r="K40">
        <v>61.9</v>
      </c>
      <c r="L40">
        <v>61.5</v>
      </c>
      <c r="M40">
        <v>61.14</v>
      </c>
      <c r="N40">
        <v>60.8</v>
      </c>
      <c r="O40">
        <v>60.47</v>
      </c>
      <c r="P40">
        <v>60.14</v>
      </c>
      <c r="Q40">
        <v>59.9</v>
      </c>
      <c r="R40">
        <v>59.63</v>
      </c>
      <c r="S40">
        <v>59.38</v>
      </c>
      <c r="T40">
        <v>59.14</v>
      </c>
      <c r="U40">
        <v>58.9</v>
      </c>
      <c r="V40">
        <v>58.65</v>
      </c>
      <c r="W40">
        <v>58.42</v>
      </c>
      <c r="X40">
        <v>58.23</v>
      </c>
      <c r="Y40">
        <v>58.06</v>
      </c>
    </row>
    <row r="41" spans="1:25">
      <c r="A41" s="7">
        <v>44253</v>
      </c>
      <c r="B41" s="9">
        <v>66.13</v>
      </c>
      <c r="C41">
        <v>64.42</v>
      </c>
      <c r="D41">
        <v>63.73</v>
      </c>
      <c r="E41">
        <v>63.04</v>
      </c>
      <c r="F41">
        <v>62.45</v>
      </c>
      <c r="G41">
        <v>61.9</v>
      </c>
      <c r="H41">
        <v>61.42</v>
      </c>
      <c r="I41">
        <v>61</v>
      </c>
      <c r="J41">
        <v>60.6</v>
      </c>
      <c r="K41">
        <v>60.2</v>
      </c>
      <c r="L41">
        <v>59.82</v>
      </c>
      <c r="M41">
        <v>59.48</v>
      </c>
      <c r="N41">
        <v>59.16</v>
      </c>
      <c r="O41">
        <v>58.86</v>
      </c>
      <c r="P41">
        <v>58.56</v>
      </c>
      <c r="Q41">
        <v>58.33</v>
      </c>
      <c r="R41">
        <v>58.1</v>
      </c>
      <c r="S41">
        <v>57.87</v>
      </c>
      <c r="T41">
        <v>57.65</v>
      </c>
      <c r="U41">
        <v>57.42</v>
      </c>
      <c r="V41">
        <v>57.2</v>
      </c>
      <c r="W41">
        <v>56.99</v>
      </c>
      <c r="X41">
        <v>56.82</v>
      </c>
      <c r="Y41">
        <v>56.67</v>
      </c>
    </row>
    <row r="42" spans="1:25">
      <c r="A42" s="7">
        <v>44256</v>
      </c>
      <c r="B42" s="9">
        <v>63.69</v>
      </c>
      <c r="C42">
        <v>63.02</v>
      </c>
      <c r="D42">
        <v>62.33</v>
      </c>
      <c r="E42">
        <v>61.76</v>
      </c>
      <c r="F42">
        <v>61.24</v>
      </c>
      <c r="G42">
        <v>60.77</v>
      </c>
      <c r="H42">
        <v>60.35</v>
      </c>
      <c r="I42">
        <v>59.96</v>
      </c>
      <c r="J42">
        <v>59.59</v>
      </c>
      <c r="K42">
        <v>59.23</v>
      </c>
      <c r="L42">
        <v>58.9</v>
      </c>
      <c r="M42">
        <v>58.59</v>
      </c>
      <c r="N42">
        <v>58.31</v>
      </c>
      <c r="O42">
        <v>58.03</v>
      </c>
      <c r="P42">
        <v>57.82</v>
      </c>
      <c r="Q42">
        <v>57.6</v>
      </c>
      <c r="R42">
        <v>57.38</v>
      </c>
      <c r="S42">
        <v>57.18</v>
      </c>
      <c r="T42">
        <v>56.97</v>
      </c>
      <c r="U42">
        <v>56.77</v>
      </c>
      <c r="V42">
        <v>56.57</v>
      </c>
      <c r="W42">
        <v>56.41</v>
      </c>
      <c r="X42">
        <v>56.28</v>
      </c>
      <c r="Y42">
        <v>56.16</v>
      </c>
    </row>
    <row r="43" spans="1:25">
      <c r="A43" s="7">
        <v>44257</v>
      </c>
      <c r="B43" s="9">
        <v>62.7</v>
      </c>
      <c r="C43">
        <v>62.18</v>
      </c>
      <c r="D43">
        <v>61.58</v>
      </c>
      <c r="E43">
        <v>61.08</v>
      </c>
      <c r="F43">
        <v>60.61</v>
      </c>
      <c r="G43">
        <v>60.18</v>
      </c>
      <c r="H43">
        <v>59.79</v>
      </c>
      <c r="I43">
        <v>59.44</v>
      </c>
      <c r="J43">
        <v>59.1</v>
      </c>
      <c r="K43">
        <v>58.79</v>
      </c>
      <c r="L43">
        <v>58.51</v>
      </c>
      <c r="M43">
        <v>58.25</v>
      </c>
      <c r="N43">
        <v>58</v>
      </c>
      <c r="O43">
        <v>57.76</v>
      </c>
      <c r="P43">
        <v>57.59</v>
      </c>
      <c r="Q43">
        <v>57.4</v>
      </c>
      <c r="R43">
        <v>57.21</v>
      </c>
      <c r="S43">
        <v>57.04</v>
      </c>
      <c r="T43">
        <v>56.86</v>
      </c>
      <c r="U43">
        <v>56.69</v>
      </c>
      <c r="V43">
        <v>56.51</v>
      </c>
      <c r="W43">
        <v>56.37</v>
      </c>
      <c r="X43">
        <v>56.27</v>
      </c>
      <c r="Y43">
        <v>56.17</v>
      </c>
    </row>
    <row r="44" spans="1:25">
      <c r="A44" s="7">
        <v>44258</v>
      </c>
      <c r="B44" s="9">
        <v>64.069999999999993</v>
      </c>
      <c r="C44">
        <v>63.57</v>
      </c>
      <c r="D44">
        <v>62.95</v>
      </c>
      <c r="E44">
        <v>62.43</v>
      </c>
      <c r="F44">
        <v>61.94</v>
      </c>
      <c r="G44">
        <v>61.48</v>
      </c>
      <c r="H44">
        <v>61.06</v>
      </c>
      <c r="I44">
        <v>60.67</v>
      </c>
      <c r="J44">
        <v>60.31</v>
      </c>
      <c r="K44">
        <v>59.97</v>
      </c>
      <c r="L44">
        <v>59.66</v>
      </c>
      <c r="M44">
        <v>59.37</v>
      </c>
      <c r="N44">
        <v>59.11</v>
      </c>
      <c r="O44">
        <v>58.84</v>
      </c>
      <c r="P44">
        <v>58.64</v>
      </c>
      <c r="Q44">
        <v>58.43</v>
      </c>
      <c r="R44">
        <v>58.22</v>
      </c>
      <c r="S44">
        <v>58.03</v>
      </c>
      <c r="T44">
        <v>57.82</v>
      </c>
      <c r="U44">
        <v>57.63</v>
      </c>
      <c r="V44">
        <v>57.43</v>
      </c>
      <c r="W44">
        <v>57.27</v>
      </c>
      <c r="X44">
        <v>57.14</v>
      </c>
      <c r="Y44">
        <v>57.02</v>
      </c>
    </row>
    <row r="45" spans="1:25">
      <c r="A45" s="7">
        <v>44259</v>
      </c>
      <c r="B45" s="9">
        <v>66.739999999999995</v>
      </c>
      <c r="C45">
        <v>66.2</v>
      </c>
      <c r="D45">
        <v>65.47</v>
      </c>
      <c r="E45">
        <v>64.84</v>
      </c>
      <c r="F45">
        <v>64.23</v>
      </c>
      <c r="G45">
        <v>63.66</v>
      </c>
      <c r="H45">
        <v>63.13</v>
      </c>
      <c r="I45">
        <v>62.64</v>
      </c>
      <c r="J45">
        <v>62.19</v>
      </c>
      <c r="K45">
        <v>61.78</v>
      </c>
      <c r="L45">
        <v>61.39</v>
      </c>
      <c r="M45">
        <v>61.03</v>
      </c>
      <c r="N45">
        <v>60.69</v>
      </c>
      <c r="O45">
        <v>60.35</v>
      </c>
      <c r="P45">
        <v>60.09</v>
      </c>
      <c r="Q45">
        <v>59.81</v>
      </c>
      <c r="R45">
        <v>59.54</v>
      </c>
      <c r="S45">
        <v>59.3</v>
      </c>
      <c r="T45">
        <v>59.06</v>
      </c>
      <c r="U45">
        <v>58.83</v>
      </c>
      <c r="V45">
        <v>58.58</v>
      </c>
      <c r="W45">
        <v>58.38</v>
      </c>
      <c r="X45">
        <v>58.21</v>
      </c>
      <c r="Y45">
        <v>58.05</v>
      </c>
    </row>
    <row r="46" spans="1:25">
      <c r="A46" s="7">
        <v>44260</v>
      </c>
      <c r="B46" s="9">
        <v>69.36</v>
      </c>
      <c r="C46">
        <v>68.680000000000007</v>
      </c>
      <c r="D46">
        <v>67.83</v>
      </c>
      <c r="E46">
        <v>67.08</v>
      </c>
      <c r="F46">
        <v>66.38</v>
      </c>
      <c r="G46">
        <v>65.73</v>
      </c>
      <c r="H46">
        <v>65.13</v>
      </c>
      <c r="I46">
        <v>64.58</v>
      </c>
      <c r="J46">
        <v>64.069999999999993</v>
      </c>
      <c r="K46">
        <v>63.6</v>
      </c>
      <c r="L46">
        <v>63.17</v>
      </c>
      <c r="M46">
        <v>62.77</v>
      </c>
      <c r="N46">
        <v>62.39</v>
      </c>
      <c r="O46">
        <v>62.01</v>
      </c>
      <c r="P46">
        <v>61.71</v>
      </c>
      <c r="Q46">
        <v>61.4</v>
      </c>
      <c r="R46">
        <v>61.11</v>
      </c>
      <c r="S46">
        <v>60.84</v>
      </c>
      <c r="T46">
        <v>60.58</v>
      </c>
      <c r="U46">
        <v>60.31</v>
      </c>
      <c r="V46">
        <v>60.05</v>
      </c>
      <c r="W46">
        <v>59.82</v>
      </c>
      <c r="X46">
        <v>59.63</v>
      </c>
      <c r="Y46">
        <v>59.45</v>
      </c>
    </row>
    <row r="47" spans="1:25">
      <c r="A47" s="7">
        <v>44263</v>
      </c>
      <c r="B47" s="9">
        <v>68.239999999999995</v>
      </c>
      <c r="C47">
        <v>67.7</v>
      </c>
      <c r="D47">
        <v>66.930000000000007</v>
      </c>
      <c r="E47">
        <v>66.27</v>
      </c>
      <c r="F47">
        <v>65.64</v>
      </c>
      <c r="G47">
        <v>65.03</v>
      </c>
      <c r="H47">
        <v>64.47</v>
      </c>
      <c r="I47">
        <v>63.96</v>
      </c>
      <c r="J47">
        <v>63.48</v>
      </c>
      <c r="K47">
        <v>63.04</v>
      </c>
      <c r="L47">
        <v>62.63</v>
      </c>
      <c r="M47">
        <v>62.25</v>
      </c>
      <c r="N47">
        <v>61.89</v>
      </c>
      <c r="O47">
        <v>61.53</v>
      </c>
      <c r="P47">
        <v>61.25</v>
      </c>
      <c r="Q47">
        <v>60.97</v>
      </c>
      <c r="R47">
        <v>60.69</v>
      </c>
      <c r="S47">
        <v>60.43</v>
      </c>
      <c r="T47">
        <v>60.17</v>
      </c>
      <c r="U47">
        <v>59.92</v>
      </c>
      <c r="V47">
        <v>59.66</v>
      </c>
      <c r="W47">
        <v>59.45</v>
      </c>
      <c r="X47">
        <v>59.27</v>
      </c>
      <c r="Y47">
        <v>59.1</v>
      </c>
    </row>
    <row r="48" spans="1:25">
      <c r="A48" s="7">
        <v>44264</v>
      </c>
      <c r="B48" s="9">
        <v>67.52</v>
      </c>
      <c r="C48">
        <v>67.05</v>
      </c>
      <c r="D48">
        <v>66.349999999999994</v>
      </c>
      <c r="E48">
        <v>65.739999999999995</v>
      </c>
      <c r="F48">
        <v>65.14</v>
      </c>
      <c r="G48">
        <v>64.56</v>
      </c>
      <c r="H48">
        <v>64.03</v>
      </c>
      <c r="I48">
        <v>63.53</v>
      </c>
      <c r="J48">
        <v>63.06</v>
      </c>
      <c r="K48">
        <v>62.63</v>
      </c>
      <c r="L48">
        <v>62.24</v>
      </c>
      <c r="M48">
        <v>61.87</v>
      </c>
      <c r="N48">
        <v>61.53</v>
      </c>
      <c r="O48">
        <v>61.19</v>
      </c>
      <c r="P48">
        <v>60.92</v>
      </c>
      <c r="Q48">
        <v>60.65</v>
      </c>
      <c r="R48">
        <v>60.38</v>
      </c>
      <c r="S48">
        <v>60.13</v>
      </c>
      <c r="T48">
        <v>59.88</v>
      </c>
      <c r="U48">
        <v>59.63</v>
      </c>
      <c r="V48">
        <v>59.39</v>
      </c>
      <c r="W48">
        <v>59.18</v>
      </c>
      <c r="X48">
        <v>59</v>
      </c>
      <c r="Y48">
        <v>58.83</v>
      </c>
    </row>
    <row r="49" spans="1:25">
      <c r="A49" s="7">
        <v>44265</v>
      </c>
      <c r="B49" s="9">
        <v>67.900000000000006</v>
      </c>
      <c r="C49">
        <v>67.38</v>
      </c>
      <c r="D49">
        <v>66.650000000000006</v>
      </c>
      <c r="E49">
        <v>66.010000000000005</v>
      </c>
      <c r="F49">
        <v>65.38</v>
      </c>
      <c r="G49">
        <v>64.77</v>
      </c>
      <c r="H49">
        <v>64.22</v>
      </c>
      <c r="I49">
        <v>63.7</v>
      </c>
      <c r="J49">
        <v>63.22</v>
      </c>
      <c r="K49">
        <v>62.77</v>
      </c>
      <c r="L49">
        <v>62.36</v>
      </c>
      <c r="M49">
        <v>61.99</v>
      </c>
      <c r="N49">
        <v>61.63</v>
      </c>
      <c r="O49">
        <v>61.28</v>
      </c>
      <c r="P49">
        <v>60.99</v>
      </c>
      <c r="Q49">
        <v>60.7</v>
      </c>
      <c r="R49">
        <v>60.42</v>
      </c>
      <c r="S49">
        <v>60.15</v>
      </c>
      <c r="T49">
        <v>59.88</v>
      </c>
      <c r="U49">
        <v>59.6</v>
      </c>
      <c r="V49">
        <v>59.35</v>
      </c>
      <c r="W49">
        <v>59.14</v>
      </c>
      <c r="X49">
        <v>58.95</v>
      </c>
      <c r="Y49">
        <v>58.77</v>
      </c>
    </row>
    <row r="50" spans="1:25">
      <c r="A50" s="7">
        <v>44266</v>
      </c>
      <c r="B50" s="9">
        <v>69.63</v>
      </c>
      <c r="C50">
        <v>69</v>
      </c>
      <c r="D50">
        <v>68.19</v>
      </c>
      <c r="E50">
        <v>67.489999999999995</v>
      </c>
      <c r="F50">
        <v>66.81</v>
      </c>
      <c r="G50">
        <v>66.150000000000006</v>
      </c>
      <c r="H50">
        <v>65.540000000000006</v>
      </c>
      <c r="I50">
        <v>64.98</v>
      </c>
      <c r="J50">
        <v>64.47</v>
      </c>
      <c r="K50">
        <v>63.99</v>
      </c>
      <c r="L50">
        <v>63.54</v>
      </c>
      <c r="M50">
        <v>63.14</v>
      </c>
      <c r="N50">
        <v>62.74</v>
      </c>
      <c r="O50">
        <v>62.36</v>
      </c>
      <c r="P50">
        <v>62.04</v>
      </c>
      <c r="Q50">
        <v>61.73</v>
      </c>
      <c r="R50">
        <v>61.42</v>
      </c>
      <c r="S50">
        <v>61.13</v>
      </c>
      <c r="T50">
        <v>60.82</v>
      </c>
      <c r="U50">
        <v>60.51</v>
      </c>
      <c r="V50">
        <v>60.24</v>
      </c>
      <c r="W50">
        <v>60.01</v>
      </c>
      <c r="X50">
        <v>59.79</v>
      </c>
      <c r="Y50">
        <v>59.57</v>
      </c>
    </row>
    <row r="51" spans="1:25">
      <c r="A51" s="7">
        <v>44267</v>
      </c>
      <c r="B51" s="9">
        <v>69.22</v>
      </c>
      <c r="C51">
        <v>68.680000000000007</v>
      </c>
      <c r="D51">
        <v>67.92</v>
      </c>
      <c r="E51">
        <v>67.25</v>
      </c>
      <c r="F51">
        <v>66.599999999999994</v>
      </c>
      <c r="G51">
        <v>65.95</v>
      </c>
      <c r="H51">
        <v>65.349999999999994</v>
      </c>
      <c r="I51">
        <v>64.790000000000006</v>
      </c>
      <c r="J51">
        <v>64.290000000000006</v>
      </c>
      <c r="K51">
        <v>63.81</v>
      </c>
      <c r="L51">
        <v>63.38</v>
      </c>
      <c r="M51">
        <v>62.98</v>
      </c>
      <c r="N51">
        <v>62.6</v>
      </c>
      <c r="O51">
        <v>62.22</v>
      </c>
      <c r="P51">
        <v>61.9</v>
      </c>
      <c r="Q51">
        <v>61.6</v>
      </c>
      <c r="R51">
        <v>61.29</v>
      </c>
      <c r="S51">
        <v>61</v>
      </c>
      <c r="T51">
        <v>60.7</v>
      </c>
      <c r="U51">
        <v>60.39</v>
      </c>
      <c r="V51">
        <v>60.12</v>
      </c>
      <c r="W51">
        <v>59.89</v>
      </c>
      <c r="X51">
        <v>59.68</v>
      </c>
      <c r="Y51">
        <v>59.48</v>
      </c>
    </row>
    <row r="52" spans="1:25">
      <c r="A52" s="7">
        <v>44270</v>
      </c>
      <c r="B52" s="9">
        <v>68.88</v>
      </c>
      <c r="C52">
        <v>68.33</v>
      </c>
      <c r="D52">
        <v>67.58</v>
      </c>
      <c r="E52">
        <v>66.92</v>
      </c>
      <c r="F52">
        <v>66.290000000000006</v>
      </c>
      <c r="G52">
        <v>65.67</v>
      </c>
      <c r="H52">
        <v>65.099999999999994</v>
      </c>
      <c r="I52">
        <v>64.55</v>
      </c>
      <c r="J52">
        <v>64.06</v>
      </c>
      <c r="K52">
        <v>63.6</v>
      </c>
      <c r="L52">
        <v>63.17</v>
      </c>
      <c r="M52">
        <v>62.77</v>
      </c>
      <c r="N52">
        <v>62.4</v>
      </c>
      <c r="O52">
        <v>62.04</v>
      </c>
      <c r="P52">
        <v>61.71</v>
      </c>
      <c r="Q52">
        <v>61.42</v>
      </c>
      <c r="R52">
        <v>61.11</v>
      </c>
      <c r="S52">
        <v>60.84</v>
      </c>
      <c r="T52">
        <v>60.55</v>
      </c>
      <c r="U52">
        <v>60.26</v>
      </c>
      <c r="V52">
        <v>59.99</v>
      </c>
      <c r="W52">
        <v>59.76</v>
      </c>
      <c r="X52">
        <v>59.55</v>
      </c>
      <c r="Y52">
        <v>59.35</v>
      </c>
    </row>
    <row r="53" spans="1:25">
      <c r="A53" s="7">
        <v>44271</v>
      </c>
      <c r="B53" s="9">
        <v>68.39</v>
      </c>
      <c r="C53">
        <v>67.87</v>
      </c>
      <c r="D53">
        <v>67.180000000000007</v>
      </c>
      <c r="E53">
        <v>66.569999999999993</v>
      </c>
      <c r="F53">
        <v>65.97</v>
      </c>
      <c r="G53">
        <v>65.38</v>
      </c>
      <c r="H53">
        <v>64.83</v>
      </c>
      <c r="I53">
        <v>64.290000000000006</v>
      </c>
      <c r="J53">
        <v>63.81</v>
      </c>
      <c r="K53">
        <v>63.36</v>
      </c>
      <c r="L53">
        <v>62.95</v>
      </c>
      <c r="M53">
        <v>62.58</v>
      </c>
      <c r="N53">
        <v>62.22</v>
      </c>
      <c r="O53">
        <v>61.87</v>
      </c>
      <c r="P53">
        <v>61.56</v>
      </c>
      <c r="Q53">
        <v>61.28</v>
      </c>
      <c r="R53">
        <v>61</v>
      </c>
      <c r="S53">
        <v>60.73</v>
      </c>
      <c r="T53">
        <v>60.45</v>
      </c>
      <c r="U53">
        <v>60.17</v>
      </c>
      <c r="V53">
        <v>59.9</v>
      </c>
      <c r="W53">
        <v>59.67</v>
      </c>
      <c r="X53">
        <v>59.48</v>
      </c>
      <c r="Y53">
        <v>59.29</v>
      </c>
    </row>
    <row r="54" spans="1:25">
      <c r="A54" s="7">
        <v>44272</v>
      </c>
      <c r="B54" s="9">
        <v>68</v>
      </c>
      <c r="C54">
        <v>67.569999999999993</v>
      </c>
      <c r="D54">
        <v>66.98</v>
      </c>
      <c r="E54">
        <v>66.47</v>
      </c>
      <c r="F54">
        <v>65.92</v>
      </c>
      <c r="G54">
        <v>65.36</v>
      </c>
      <c r="H54">
        <v>64.84</v>
      </c>
      <c r="I54">
        <v>64.319999999999993</v>
      </c>
      <c r="J54">
        <v>63.86</v>
      </c>
      <c r="K54">
        <v>63.42</v>
      </c>
      <c r="L54">
        <v>63.03</v>
      </c>
      <c r="M54">
        <v>62.68</v>
      </c>
      <c r="N54">
        <v>62.34</v>
      </c>
      <c r="O54">
        <v>62.01</v>
      </c>
      <c r="P54">
        <v>61.72</v>
      </c>
      <c r="Q54">
        <v>61.46</v>
      </c>
      <c r="R54">
        <v>61.19</v>
      </c>
      <c r="S54">
        <v>60.94</v>
      </c>
      <c r="T54">
        <v>60.68</v>
      </c>
      <c r="U54">
        <v>60.4</v>
      </c>
      <c r="V54">
        <v>60.14</v>
      </c>
      <c r="W54">
        <v>59.93</v>
      </c>
      <c r="X54">
        <v>59.75</v>
      </c>
      <c r="Y54">
        <v>59.58</v>
      </c>
    </row>
    <row r="55" spans="1:25">
      <c r="A55" s="7">
        <v>44273</v>
      </c>
      <c r="B55" s="9">
        <v>63.28</v>
      </c>
      <c r="C55">
        <v>63.03</v>
      </c>
      <c r="D55">
        <v>62.61</v>
      </c>
      <c r="E55">
        <v>62.25</v>
      </c>
      <c r="F55">
        <v>61.87</v>
      </c>
      <c r="G55">
        <v>61.47</v>
      </c>
      <c r="H55">
        <v>61.08</v>
      </c>
      <c r="I55">
        <v>60.68</v>
      </c>
      <c r="J55">
        <v>60.34</v>
      </c>
      <c r="K55">
        <v>60.02</v>
      </c>
      <c r="L55">
        <v>59.75</v>
      </c>
      <c r="M55">
        <v>59.5</v>
      </c>
      <c r="N55">
        <v>59.28</v>
      </c>
      <c r="O55">
        <v>59.06</v>
      </c>
      <c r="P55">
        <v>58.87</v>
      </c>
      <c r="Q55">
        <v>58.71</v>
      </c>
      <c r="R55">
        <v>58.54</v>
      </c>
      <c r="S55">
        <v>58.38</v>
      </c>
      <c r="T55">
        <v>58.19</v>
      </c>
      <c r="U55">
        <v>57.99</v>
      </c>
      <c r="V55">
        <v>57.82</v>
      </c>
      <c r="W55">
        <v>57.67</v>
      </c>
      <c r="X55">
        <v>57.56</v>
      </c>
      <c r="Y55">
        <v>57.47</v>
      </c>
    </row>
    <row r="56" spans="1:25">
      <c r="A56" s="7">
        <v>44274</v>
      </c>
      <c r="B56" s="9">
        <v>64.53</v>
      </c>
      <c r="C56">
        <v>64.349999999999994</v>
      </c>
      <c r="D56">
        <v>63.9</v>
      </c>
      <c r="E56">
        <v>63.5</v>
      </c>
      <c r="F56">
        <v>63.08</v>
      </c>
      <c r="G56">
        <v>62.62</v>
      </c>
      <c r="H56">
        <v>62.16</v>
      </c>
      <c r="I56">
        <v>61.71</v>
      </c>
      <c r="J56">
        <v>61.32</v>
      </c>
      <c r="K56">
        <v>60.96</v>
      </c>
      <c r="L56">
        <v>60.63</v>
      </c>
      <c r="M56">
        <v>60.34</v>
      </c>
      <c r="N56">
        <v>60.07</v>
      </c>
      <c r="O56">
        <v>59.82</v>
      </c>
      <c r="P56">
        <v>59.58</v>
      </c>
      <c r="Q56">
        <v>59.38</v>
      </c>
      <c r="R56">
        <v>59.18</v>
      </c>
      <c r="S56">
        <v>58.99</v>
      </c>
      <c r="T56">
        <v>58.75</v>
      </c>
      <c r="U56">
        <v>58.51</v>
      </c>
      <c r="V56">
        <v>58.28</v>
      </c>
      <c r="W56">
        <v>58.11</v>
      </c>
      <c r="X56">
        <v>57.97</v>
      </c>
      <c r="Y56">
        <v>57.83</v>
      </c>
    </row>
    <row r="57" spans="1:25">
      <c r="A57" s="7">
        <v>44277</v>
      </c>
      <c r="B57" s="9">
        <v>64.62</v>
      </c>
      <c r="C57">
        <v>64.52</v>
      </c>
      <c r="D57">
        <v>64.099999999999994</v>
      </c>
      <c r="E57">
        <v>63.72</v>
      </c>
      <c r="F57">
        <v>63.31</v>
      </c>
      <c r="G57">
        <v>62.86</v>
      </c>
      <c r="H57">
        <v>62.41</v>
      </c>
      <c r="I57">
        <v>61.97</v>
      </c>
      <c r="J57">
        <v>61.57</v>
      </c>
      <c r="K57">
        <v>61.2</v>
      </c>
      <c r="L57">
        <v>60.88</v>
      </c>
      <c r="M57">
        <v>60.59</v>
      </c>
      <c r="N57">
        <v>60.32</v>
      </c>
      <c r="O57">
        <v>60.06</v>
      </c>
      <c r="P57">
        <v>59.81</v>
      </c>
      <c r="Q57">
        <v>59.61</v>
      </c>
      <c r="R57">
        <v>59.4</v>
      </c>
      <c r="S57">
        <v>59.2</v>
      </c>
      <c r="T57">
        <v>58.97</v>
      </c>
      <c r="U57">
        <v>58.73</v>
      </c>
      <c r="V57">
        <v>58.52</v>
      </c>
      <c r="W57">
        <v>58.34</v>
      </c>
      <c r="X57">
        <v>58.2</v>
      </c>
      <c r="Y57">
        <v>58.06</v>
      </c>
    </row>
    <row r="58" spans="1:25">
      <c r="A58" s="7">
        <v>44278</v>
      </c>
      <c r="B58" s="9">
        <v>60.79</v>
      </c>
      <c r="C58">
        <v>60.86</v>
      </c>
      <c r="D58">
        <v>60.56</v>
      </c>
      <c r="E58">
        <v>60.31</v>
      </c>
      <c r="F58">
        <v>60.04</v>
      </c>
      <c r="G58">
        <v>59.74</v>
      </c>
      <c r="H58">
        <v>59.45</v>
      </c>
      <c r="I58">
        <v>59.15</v>
      </c>
      <c r="J58">
        <v>58.88</v>
      </c>
      <c r="K58">
        <v>58.63</v>
      </c>
      <c r="L58">
        <v>58.4</v>
      </c>
      <c r="M58">
        <v>58.21</v>
      </c>
      <c r="N58">
        <v>58.03</v>
      </c>
      <c r="O58">
        <v>57.86</v>
      </c>
      <c r="P58">
        <v>57.69</v>
      </c>
      <c r="Q58">
        <v>57.55</v>
      </c>
      <c r="R58">
        <v>57.41</v>
      </c>
      <c r="S58">
        <v>57.27</v>
      </c>
      <c r="T58">
        <v>57.11</v>
      </c>
      <c r="U58">
        <v>56.94</v>
      </c>
      <c r="V58">
        <v>56.78</v>
      </c>
      <c r="W58">
        <v>56.65</v>
      </c>
      <c r="X58">
        <v>56.57</v>
      </c>
      <c r="Y58">
        <v>56.49</v>
      </c>
    </row>
    <row r="59" spans="1:25">
      <c r="A59" s="7">
        <v>44279</v>
      </c>
      <c r="B59" s="9">
        <v>64.41</v>
      </c>
      <c r="C59">
        <v>64.25</v>
      </c>
      <c r="D59">
        <v>63.82</v>
      </c>
      <c r="E59">
        <v>63.46</v>
      </c>
      <c r="F59">
        <v>63.08</v>
      </c>
      <c r="G59">
        <v>62.66</v>
      </c>
      <c r="H59">
        <v>62.26</v>
      </c>
      <c r="I59">
        <v>61.85</v>
      </c>
      <c r="J59">
        <v>61.5</v>
      </c>
      <c r="K59">
        <v>61.18</v>
      </c>
      <c r="L59">
        <v>60.87</v>
      </c>
      <c r="M59">
        <v>60.6</v>
      </c>
      <c r="N59">
        <v>60.34</v>
      </c>
      <c r="O59">
        <v>60.08</v>
      </c>
      <c r="P59">
        <v>59.85</v>
      </c>
      <c r="Q59">
        <v>59.64</v>
      </c>
      <c r="R59">
        <v>59.42</v>
      </c>
      <c r="S59">
        <v>59.21</v>
      </c>
      <c r="T59">
        <v>58.99</v>
      </c>
      <c r="U59">
        <v>58.76</v>
      </c>
      <c r="V59">
        <v>58.54</v>
      </c>
      <c r="W59">
        <v>58.37</v>
      </c>
      <c r="X59">
        <v>58.22</v>
      </c>
      <c r="Y59">
        <v>58.07</v>
      </c>
    </row>
    <row r="60" spans="1:25">
      <c r="A60" s="7">
        <v>44280</v>
      </c>
      <c r="B60" s="9">
        <v>61.95</v>
      </c>
      <c r="C60">
        <v>61.8</v>
      </c>
      <c r="D60">
        <v>61.4</v>
      </c>
      <c r="E60">
        <v>61.07</v>
      </c>
      <c r="F60">
        <v>60.72</v>
      </c>
      <c r="G60">
        <v>60.34</v>
      </c>
      <c r="H60">
        <v>59.98</v>
      </c>
      <c r="I60">
        <v>59.61</v>
      </c>
      <c r="J60">
        <v>59.31</v>
      </c>
      <c r="K60">
        <v>59.02</v>
      </c>
      <c r="L60">
        <v>58.75</v>
      </c>
      <c r="M60">
        <v>58.51</v>
      </c>
      <c r="N60">
        <v>58.3</v>
      </c>
      <c r="O60">
        <v>58.08</v>
      </c>
      <c r="P60">
        <v>57.89</v>
      </c>
      <c r="Q60">
        <v>57.71</v>
      </c>
      <c r="R60">
        <v>57.54</v>
      </c>
      <c r="S60">
        <v>57.36</v>
      </c>
      <c r="T60">
        <v>57.17</v>
      </c>
      <c r="U60">
        <v>56.96</v>
      </c>
      <c r="V60">
        <v>56.76</v>
      </c>
      <c r="W60">
        <v>56.6</v>
      </c>
      <c r="X60">
        <v>56.47</v>
      </c>
      <c r="Y60">
        <v>56.34</v>
      </c>
    </row>
    <row r="61" spans="1:25">
      <c r="A61" s="7">
        <v>44281</v>
      </c>
      <c r="B61" s="9">
        <v>64.569999999999993</v>
      </c>
      <c r="C61">
        <v>64.430000000000007</v>
      </c>
      <c r="D61">
        <v>63.95</v>
      </c>
      <c r="E61">
        <v>63.55</v>
      </c>
      <c r="F61">
        <v>63.09</v>
      </c>
      <c r="G61">
        <v>62.62</v>
      </c>
      <c r="H61">
        <v>62.16</v>
      </c>
      <c r="I61">
        <v>61.71</v>
      </c>
      <c r="J61">
        <v>61.33</v>
      </c>
      <c r="K61">
        <v>60.98</v>
      </c>
      <c r="L61">
        <v>60.65</v>
      </c>
      <c r="M61">
        <v>60.37</v>
      </c>
      <c r="N61">
        <v>60.11</v>
      </c>
      <c r="O61">
        <v>59.85</v>
      </c>
      <c r="P61">
        <v>59.62</v>
      </c>
      <c r="Q61">
        <v>59.4</v>
      </c>
      <c r="R61">
        <v>59.18</v>
      </c>
      <c r="S61">
        <v>58.96</v>
      </c>
      <c r="T61">
        <v>58.75</v>
      </c>
      <c r="U61">
        <v>58.49</v>
      </c>
      <c r="V61">
        <v>58.26</v>
      </c>
      <c r="W61">
        <v>58.07</v>
      </c>
      <c r="X61">
        <v>57.91</v>
      </c>
      <c r="Y61">
        <v>57.77</v>
      </c>
    </row>
    <row r="62" spans="1:25">
      <c r="A62" s="7">
        <v>44284</v>
      </c>
      <c r="B62" s="9">
        <v>64.98</v>
      </c>
      <c r="C62">
        <v>64.92</v>
      </c>
      <c r="D62">
        <v>64.37</v>
      </c>
      <c r="E62">
        <v>63.92</v>
      </c>
      <c r="F62">
        <v>63.43</v>
      </c>
      <c r="G62">
        <v>62.92</v>
      </c>
      <c r="H62">
        <v>62.44</v>
      </c>
      <c r="I62">
        <v>61.97</v>
      </c>
      <c r="J62">
        <v>61.57</v>
      </c>
      <c r="K62">
        <v>61.19</v>
      </c>
      <c r="L62">
        <v>60.84</v>
      </c>
      <c r="M62">
        <v>60.54</v>
      </c>
      <c r="N62">
        <v>60.27</v>
      </c>
      <c r="O62">
        <v>59.99</v>
      </c>
      <c r="P62">
        <v>59.74</v>
      </c>
      <c r="Q62">
        <v>59.51</v>
      </c>
      <c r="R62">
        <v>59.28</v>
      </c>
      <c r="S62">
        <v>59.06</v>
      </c>
      <c r="T62">
        <v>58.82</v>
      </c>
      <c r="U62">
        <v>58.56</v>
      </c>
      <c r="V62">
        <v>58.33</v>
      </c>
      <c r="W62">
        <v>58.13</v>
      </c>
      <c r="X62">
        <v>57.97</v>
      </c>
      <c r="Y62">
        <v>57.81</v>
      </c>
    </row>
    <row r="63" spans="1:25">
      <c r="A63" s="7">
        <v>44285</v>
      </c>
      <c r="B63" s="9">
        <v>64.14</v>
      </c>
      <c r="C63">
        <v>64.17</v>
      </c>
      <c r="D63">
        <v>63.61</v>
      </c>
      <c r="E63">
        <v>63.15</v>
      </c>
      <c r="F63">
        <v>62.65</v>
      </c>
      <c r="G63">
        <v>62.16</v>
      </c>
      <c r="H63">
        <v>61.69</v>
      </c>
      <c r="I63">
        <v>61.24</v>
      </c>
      <c r="J63">
        <v>60.84</v>
      </c>
      <c r="K63">
        <v>60.47</v>
      </c>
      <c r="L63">
        <v>60.13</v>
      </c>
      <c r="M63">
        <v>59.83</v>
      </c>
      <c r="N63">
        <v>59.56</v>
      </c>
      <c r="O63">
        <v>59.3</v>
      </c>
      <c r="P63">
        <v>59.06</v>
      </c>
      <c r="Q63">
        <v>58.84</v>
      </c>
      <c r="R63">
        <v>58.63</v>
      </c>
      <c r="S63">
        <v>58.42</v>
      </c>
      <c r="T63">
        <v>58.2</v>
      </c>
      <c r="U63">
        <v>57.95</v>
      </c>
      <c r="V63">
        <v>57.74</v>
      </c>
      <c r="W63">
        <v>57.56</v>
      </c>
      <c r="X63">
        <v>57.41</v>
      </c>
      <c r="Y63">
        <v>57.26</v>
      </c>
    </row>
    <row r="64" spans="1:25">
      <c r="A64" s="7">
        <v>44286</v>
      </c>
      <c r="B64" s="9">
        <v>63.54</v>
      </c>
      <c r="C64">
        <v>62.74</v>
      </c>
      <c r="D64">
        <v>62.31</v>
      </c>
      <c r="E64">
        <v>61.92</v>
      </c>
      <c r="F64">
        <v>61.49</v>
      </c>
      <c r="G64">
        <v>61.05</v>
      </c>
      <c r="H64">
        <v>60.63</v>
      </c>
      <c r="I64">
        <v>60.22</v>
      </c>
      <c r="J64">
        <v>59.86</v>
      </c>
      <c r="K64">
        <v>59.51</v>
      </c>
      <c r="L64">
        <v>59.2</v>
      </c>
      <c r="M64">
        <v>58.92</v>
      </c>
      <c r="N64">
        <v>58.67</v>
      </c>
      <c r="O64">
        <v>58.42</v>
      </c>
      <c r="P64">
        <v>58.19</v>
      </c>
      <c r="Q64">
        <v>57.99</v>
      </c>
      <c r="R64">
        <v>57.79</v>
      </c>
      <c r="S64">
        <v>57.59</v>
      </c>
      <c r="T64">
        <v>57.38</v>
      </c>
      <c r="U64">
        <v>57.16</v>
      </c>
      <c r="V64">
        <v>56.96</v>
      </c>
      <c r="W64">
        <v>56.79</v>
      </c>
      <c r="X64">
        <v>56.65</v>
      </c>
      <c r="Y64">
        <v>56.52</v>
      </c>
    </row>
    <row r="65" spans="1:25">
      <c r="A65" s="7">
        <v>44287</v>
      </c>
      <c r="B65" s="9">
        <v>64.86</v>
      </c>
      <c r="C65">
        <v>64.459999999999994</v>
      </c>
      <c r="D65">
        <v>64.12</v>
      </c>
      <c r="E65">
        <v>63.73</v>
      </c>
      <c r="F65">
        <v>63.31</v>
      </c>
      <c r="G65">
        <v>62.9</v>
      </c>
      <c r="H65">
        <v>62.49</v>
      </c>
      <c r="I65">
        <v>62.13</v>
      </c>
      <c r="J65">
        <v>61.78</v>
      </c>
      <c r="K65">
        <v>61.47</v>
      </c>
      <c r="L65">
        <v>61.18</v>
      </c>
      <c r="M65">
        <v>60.92</v>
      </c>
      <c r="N65">
        <v>60.67</v>
      </c>
      <c r="O65">
        <v>60.43</v>
      </c>
      <c r="P65">
        <v>60.22</v>
      </c>
      <c r="Q65">
        <v>60.01</v>
      </c>
      <c r="R65">
        <v>59.81</v>
      </c>
      <c r="S65">
        <v>59.6</v>
      </c>
      <c r="T65">
        <v>59.38</v>
      </c>
      <c r="U65">
        <v>59.18</v>
      </c>
      <c r="V65">
        <v>59.02</v>
      </c>
      <c r="W65">
        <v>58.88</v>
      </c>
      <c r="X65">
        <v>58.75</v>
      </c>
      <c r="Y65">
        <v>58.62</v>
      </c>
    </row>
    <row r="66" spans="1:25">
      <c r="A66" s="7">
        <v>44291</v>
      </c>
      <c r="B66" s="9">
        <v>62.15</v>
      </c>
      <c r="C66">
        <v>61.83</v>
      </c>
      <c r="D66">
        <v>61.58</v>
      </c>
      <c r="E66">
        <v>61.29</v>
      </c>
      <c r="F66">
        <v>60.98</v>
      </c>
      <c r="G66">
        <v>60.67</v>
      </c>
      <c r="H66">
        <v>60.37</v>
      </c>
      <c r="I66">
        <v>60.1</v>
      </c>
      <c r="J66">
        <v>59.85</v>
      </c>
      <c r="K66">
        <v>59.63</v>
      </c>
      <c r="L66">
        <v>59.43</v>
      </c>
      <c r="M66">
        <v>59.25</v>
      </c>
      <c r="N66">
        <v>59.07</v>
      </c>
      <c r="O66">
        <v>58.9</v>
      </c>
      <c r="P66">
        <v>58.75</v>
      </c>
      <c r="Q66">
        <v>58.6</v>
      </c>
      <c r="R66">
        <v>58.45</v>
      </c>
      <c r="S66">
        <v>58.31</v>
      </c>
      <c r="T66">
        <v>58.16</v>
      </c>
      <c r="U66">
        <v>58.02</v>
      </c>
      <c r="V66">
        <v>57.9</v>
      </c>
      <c r="W66">
        <v>57.81</v>
      </c>
      <c r="X66">
        <v>57.72</v>
      </c>
      <c r="Y66">
        <v>57.64</v>
      </c>
    </row>
    <row r="67" spans="1:25">
      <c r="A67" s="7">
        <v>44292</v>
      </c>
      <c r="B67" s="9">
        <v>62.74</v>
      </c>
      <c r="C67">
        <v>62.43</v>
      </c>
      <c r="D67">
        <v>62.18</v>
      </c>
      <c r="E67">
        <v>61.9</v>
      </c>
      <c r="F67">
        <v>61.59</v>
      </c>
      <c r="G67">
        <v>61.29</v>
      </c>
      <c r="H67">
        <v>61</v>
      </c>
      <c r="I67">
        <v>60.73</v>
      </c>
      <c r="J67">
        <v>60.47</v>
      </c>
      <c r="K67">
        <v>60.25</v>
      </c>
      <c r="L67">
        <v>60.05</v>
      </c>
      <c r="M67">
        <v>59.86</v>
      </c>
      <c r="N67">
        <v>59.69</v>
      </c>
      <c r="O67">
        <v>59.52</v>
      </c>
      <c r="P67">
        <v>59.36</v>
      </c>
      <c r="Q67">
        <v>59.21</v>
      </c>
      <c r="R67">
        <v>59.07</v>
      </c>
      <c r="S67">
        <v>58.92</v>
      </c>
      <c r="T67">
        <v>58.77</v>
      </c>
      <c r="U67">
        <v>58.63</v>
      </c>
      <c r="V67">
        <v>58.51</v>
      </c>
      <c r="W67">
        <v>58.42</v>
      </c>
      <c r="X67">
        <v>58.33</v>
      </c>
      <c r="Y67">
        <v>58.25</v>
      </c>
    </row>
    <row r="68" spans="1:25">
      <c r="A68" s="7">
        <v>44293</v>
      </c>
      <c r="B68" s="9">
        <v>63.16</v>
      </c>
      <c r="C68">
        <v>62.81</v>
      </c>
      <c r="D68">
        <v>62.51</v>
      </c>
      <c r="E68">
        <v>62.2</v>
      </c>
      <c r="F68">
        <v>61.88</v>
      </c>
      <c r="G68">
        <v>61.57</v>
      </c>
      <c r="H68">
        <v>61.24</v>
      </c>
      <c r="I68">
        <v>60.95</v>
      </c>
      <c r="J68">
        <v>60.68</v>
      </c>
      <c r="K68">
        <v>60.45</v>
      </c>
      <c r="L68">
        <v>60.24</v>
      </c>
      <c r="M68">
        <v>60.05</v>
      </c>
      <c r="N68">
        <v>59.88</v>
      </c>
      <c r="O68">
        <v>59.69</v>
      </c>
      <c r="P68">
        <v>59.53</v>
      </c>
      <c r="Q68">
        <v>59.37</v>
      </c>
      <c r="R68">
        <v>59.22</v>
      </c>
      <c r="S68">
        <v>59.06</v>
      </c>
      <c r="T68">
        <v>58.9</v>
      </c>
      <c r="U68">
        <v>58.75</v>
      </c>
      <c r="V68">
        <v>58.63</v>
      </c>
      <c r="W68">
        <v>58.53</v>
      </c>
      <c r="X68">
        <v>58.43</v>
      </c>
      <c r="Y68">
        <v>58.34</v>
      </c>
    </row>
    <row r="69" spans="1:25">
      <c r="A69" s="7">
        <v>44294</v>
      </c>
      <c r="B69" s="9">
        <v>63.2</v>
      </c>
      <c r="C69">
        <v>62.71</v>
      </c>
      <c r="D69">
        <v>62.33</v>
      </c>
      <c r="E69">
        <v>61.97</v>
      </c>
      <c r="F69">
        <v>61.59</v>
      </c>
      <c r="G69">
        <v>61.23</v>
      </c>
      <c r="H69">
        <v>60.86</v>
      </c>
      <c r="I69">
        <v>60.54</v>
      </c>
      <c r="J69">
        <v>60.25</v>
      </c>
      <c r="K69">
        <v>59.99</v>
      </c>
      <c r="L69">
        <v>59.75</v>
      </c>
      <c r="M69">
        <v>59.53</v>
      </c>
      <c r="N69">
        <v>59.32</v>
      </c>
      <c r="O69">
        <v>59.13</v>
      </c>
      <c r="P69">
        <v>58.94</v>
      </c>
      <c r="Q69">
        <v>58.76</v>
      </c>
      <c r="R69">
        <v>58.59</v>
      </c>
      <c r="S69">
        <v>58.41</v>
      </c>
      <c r="T69">
        <v>58.23</v>
      </c>
      <c r="U69">
        <v>58.06</v>
      </c>
      <c r="V69">
        <v>57.92</v>
      </c>
      <c r="W69">
        <v>57.81</v>
      </c>
      <c r="X69">
        <v>57.71</v>
      </c>
      <c r="Y69">
        <v>57.61</v>
      </c>
    </row>
    <row r="70" spans="1:25">
      <c r="A70" s="7">
        <v>44295</v>
      </c>
      <c r="B70" s="9">
        <v>62.95</v>
      </c>
      <c r="C70">
        <v>62.53</v>
      </c>
      <c r="D70">
        <v>62.17</v>
      </c>
      <c r="E70">
        <v>61.81</v>
      </c>
      <c r="F70">
        <v>61.45</v>
      </c>
      <c r="G70">
        <v>61.11</v>
      </c>
      <c r="H70">
        <v>60.76</v>
      </c>
      <c r="I70">
        <v>60.46</v>
      </c>
      <c r="J70">
        <v>60.18</v>
      </c>
      <c r="K70">
        <v>59.94</v>
      </c>
      <c r="L70">
        <v>59.72</v>
      </c>
      <c r="M70">
        <v>59.51</v>
      </c>
      <c r="N70">
        <v>59.31</v>
      </c>
      <c r="O70">
        <v>59.12</v>
      </c>
      <c r="P70">
        <v>58.94</v>
      </c>
      <c r="Q70">
        <v>58.77</v>
      </c>
      <c r="R70">
        <v>58.6</v>
      </c>
      <c r="S70">
        <v>58.43</v>
      </c>
      <c r="T70">
        <v>58.26</v>
      </c>
      <c r="U70">
        <v>58.1</v>
      </c>
      <c r="V70">
        <v>57.97</v>
      </c>
      <c r="W70">
        <v>57.86</v>
      </c>
      <c r="X70">
        <v>57.76</v>
      </c>
      <c r="Y70">
        <v>57.67</v>
      </c>
    </row>
    <row r="71" spans="1:25">
      <c r="A71" s="7">
        <v>44298</v>
      </c>
      <c r="B71" s="9">
        <v>63.28</v>
      </c>
      <c r="C71">
        <v>62.86</v>
      </c>
      <c r="D71">
        <v>62.5</v>
      </c>
      <c r="E71">
        <v>62.15</v>
      </c>
      <c r="F71">
        <v>61.8</v>
      </c>
      <c r="G71">
        <v>61.48</v>
      </c>
      <c r="H71">
        <v>61.15</v>
      </c>
      <c r="I71">
        <v>60.86</v>
      </c>
      <c r="J71">
        <v>60.6</v>
      </c>
      <c r="K71">
        <v>60.37</v>
      </c>
      <c r="L71">
        <v>60.16</v>
      </c>
      <c r="M71">
        <v>59.96</v>
      </c>
      <c r="N71">
        <v>59.77</v>
      </c>
      <c r="O71">
        <v>59.58</v>
      </c>
      <c r="P71">
        <v>59.4</v>
      </c>
      <c r="Q71">
        <v>59.23</v>
      </c>
      <c r="R71">
        <v>59.06</v>
      </c>
      <c r="S71">
        <v>58.9</v>
      </c>
      <c r="T71">
        <v>58.73</v>
      </c>
      <c r="U71">
        <v>58.57</v>
      </c>
      <c r="V71">
        <v>58.43</v>
      </c>
      <c r="W71">
        <v>58.33</v>
      </c>
      <c r="X71">
        <v>58.23</v>
      </c>
      <c r="Y71">
        <v>58.14</v>
      </c>
    </row>
    <row r="72" spans="1:25">
      <c r="A72" s="7">
        <v>44299</v>
      </c>
      <c r="B72" s="9">
        <v>63.67</v>
      </c>
      <c r="C72">
        <v>63.28</v>
      </c>
      <c r="D72">
        <v>62.93</v>
      </c>
      <c r="E72">
        <v>62.6</v>
      </c>
      <c r="F72">
        <v>62.27</v>
      </c>
      <c r="G72">
        <v>61.97</v>
      </c>
      <c r="H72">
        <v>61.66</v>
      </c>
      <c r="I72">
        <v>61.38</v>
      </c>
      <c r="J72">
        <v>61.11</v>
      </c>
      <c r="K72">
        <v>60.89</v>
      </c>
      <c r="L72">
        <v>60.68</v>
      </c>
      <c r="M72">
        <v>60.47</v>
      </c>
      <c r="N72">
        <v>60.27</v>
      </c>
      <c r="O72">
        <v>60.08</v>
      </c>
      <c r="P72">
        <v>59.89</v>
      </c>
      <c r="Q72">
        <v>59.7</v>
      </c>
      <c r="R72">
        <v>59.53</v>
      </c>
      <c r="S72">
        <v>59.36</v>
      </c>
      <c r="T72">
        <v>59.19</v>
      </c>
      <c r="U72">
        <v>59.01</v>
      </c>
      <c r="V72">
        <v>58.87</v>
      </c>
      <c r="W72">
        <v>58.76</v>
      </c>
      <c r="X72">
        <v>58.66</v>
      </c>
      <c r="Y72">
        <v>58.56</v>
      </c>
    </row>
    <row r="73" spans="1:25">
      <c r="A73" s="7">
        <v>44300</v>
      </c>
      <c r="B73" s="9">
        <v>66.58</v>
      </c>
      <c r="C73">
        <v>66.150000000000006</v>
      </c>
      <c r="D73">
        <v>65.739999999999995</v>
      </c>
      <c r="E73">
        <v>65.34</v>
      </c>
      <c r="F73">
        <v>64.930000000000007</v>
      </c>
      <c r="G73">
        <v>64.540000000000006</v>
      </c>
      <c r="H73">
        <v>64.14</v>
      </c>
      <c r="I73">
        <v>63.78</v>
      </c>
      <c r="J73">
        <v>63.43</v>
      </c>
      <c r="K73">
        <v>63.12</v>
      </c>
      <c r="L73">
        <v>62.82</v>
      </c>
      <c r="M73">
        <v>62.53</v>
      </c>
      <c r="N73">
        <v>62.26</v>
      </c>
      <c r="O73">
        <v>62</v>
      </c>
      <c r="P73">
        <v>61.75</v>
      </c>
      <c r="Q73">
        <v>61.5</v>
      </c>
      <c r="R73">
        <v>61.27</v>
      </c>
      <c r="S73">
        <v>61.04</v>
      </c>
      <c r="T73">
        <v>60.82</v>
      </c>
      <c r="U73">
        <v>60.61</v>
      </c>
      <c r="V73">
        <v>60.43</v>
      </c>
      <c r="W73">
        <v>60.28</v>
      </c>
      <c r="X73">
        <v>60.13</v>
      </c>
      <c r="Y73">
        <v>59.98</v>
      </c>
    </row>
    <row r="74" spans="1:25">
      <c r="A74" s="7">
        <v>44301</v>
      </c>
      <c r="B74" s="9">
        <v>66.94</v>
      </c>
      <c r="C74">
        <v>66.45</v>
      </c>
      <c r="D74">
        <v>65.989999999999995</v>
      </c>
      <c r="E74">
        <v>65.53</v>
      </c>
      <c r="F74">
        <v>65.069999999999993</v>
      </c>
      <c r="G74">
        <v>64.64</v>
      </c>
      <c r="H74">
        <v>64.209999999999994</v>
      </c>
      <c r="I74">
        <v>63.81</v>
      </c>
      <c r="J74">
        <v>63.43</v>
      </c>
      <c r="K74">
        <v>63.09</v>
      </c>
      <c r="L74">
        <v>62.77</v>
      </c>
      <c r="M74">
        <v>62.46</v>
      </c>
      <c r="N74">
        <v>62.17</v>
      </c>
      <c r="O74">
        <v>61.89</v>
      </c>
      <c r="P74">
        <v>61.62</v>
      </c>
      <c r="Q74">
        <v>61.35</v>
      </c>
      <c r="R74">
        <v>61.1</v>
      </c>
      <c r="S74">
        <v>60.86</v>
      </c>
      <c r="T74">
        <v>60.62</v>
      </c>
      <c r="U74">
        <v>60.4</v>
      </c>
      <c r="V74">
        <v>60.19</v>
      </c>
      <c r="W74">
        <v>60.02</v>
      </c>
      <c r="X74">
        <v>59.86</v>
      </c>
      <c r="Y74">
        <v>59.71</v>
      </c>
    </row>
    <row r="75" spans="1:25">
      <c r="A75" s="7">
        <v>44302</v>
      </c>
      <c r="B75" s="9">
        <v>66.77</v>
      </c>
      <c r="C75">
        <v>66.290000000000006</v>
      </c>
      <c r="D75">
        <v>65.81</v>
      </c>
      <c r="E75">
        <v>65.349999999999994</v>
      </c>
      <c r="F75">
        <v>64.89</v>
      </c>
      <c r="G75">
        <v>64.45</v>
      </c>
      <c r="H75">
        <v>64.02</v>
      </c>
      <c r="I75">
        <v>63.62</v>
      </c>
      <c r="J75">
        <v>63.24</v>
      </c>
      <c r="K75">
        <v>62.89</v>
      </c>
      <c r="L75">
        <v>62.58</v>
      </c>
      <c r="M75">
        <v>62.27</v>
      </c>
      <c r="N75">
        <v>61.98</v>
      </c>
      <c r="O75">
        <v>61.7</v>
      </c>
      <c r="P75">
        <v>61.43</v>
      </c>
      <c r="Q75">
        <v>61.16</v>
      </c>
      <c r="R75">
        <v>60.92</v>
      </c>
      <c r="S75">
        <v>60.67</v>
      </c>
      <c r="T75">
        <v>60.44</v>
      </c>
      <c r="U75">
        <v>60.22</v>
      </c>
      <c r="V75">
        <v>60.02</v>
      </c>
      <c r="W75">
        <v>59.85</v>
      </c>
      <c r="X75">
        <v>59.68</v>
      </c>
      <c r="Y75">
        <v>59.52</v>
      </c>
    </row>
    <row r="76" spans="1:25">
      <c r="A76" s="7">
        <v>44305</v>
      </c>
      <c r="B76" s="9">
        <v>67.05</v>
      </c>
      <c r="C76">
        <v>66.459999999999994</v>
      </c>
      <c r="D76">
        <v>65.930000000000007</v>
      </c>
      <c r="E76">
        <v>65.45</v>
      </c>
      <c r="F76">
        <v>64.97</v>
      </c>
      <c r="G76">
        <v>64.53</v>
      </c>
      <c r="H76">
        <v>64.08</v>
      </c>
      <c r="I76">
        <v>63.67</v>
      </c>
      <c r="J76">
        <v>63.28</v>
      </c>
      <c r="K76">
        <v>62.93</v>
      </c>
      <c r="L76">
        <v>62.6</v>
      </c>
      <c r="M76">
        <v>62.3</v>
      </c>
      <c r="N76">
        <v>62.02</v>
      </c>
      <c r="O76">
        <v>61.74</v>
      </c>
      <c r="P76">
        <v>61.46</v>
      </c>
      <c r="Q76">
        <v>61.19</v>
      </c>
      <c r="R76">
        <v>60.94</v>
      </c>
      <c r="S76">
        <v>60.68</v>
      </c>
      <c r="T76">
        <v>60.45</v>
      </c>
      <c r="U76">
        <v>60.23</v>
      </c>
      <c r="V76">
        <v>60.03</v>
      </c>
      <c r="W76">
        <v>59.86</v>
      </c>
      <c r="X76">
        <v>59.69</v>
      </c>
      <c r="Y76">
        <v>59.53</v>
      </c>
    </row>
    <row r="77" spans="1:25">
      <c r="A77" s="7">
        <v>44306</v>
      </c>
      <c r="B77" s="9">
        <v>66.569999999999993</v>
      </c>
      <c r="C77">
        <v>65.92</v>
      </c>
      <c r="D77">
        <v>65.37</v>
      </c>
      <c r="E77">
        <v>64.88</v>
      </c>
      <c r="F77">
        <v>64.400000000000006</v>
      </c>
      <c r="G77">
        <v>63.96</v>
      </c>
      <c r="H77">
        <v>63.51</v>
      </c>
      <c r="I77">
        <v>63.11</v>
      </c>
      <c r="J77">
        <v>62.72</v>
      </c>
      <c r="K77">
        <v>62.37</v>
      </c>
      <c r="L77">
        <v>62.04</v>
      </c>
      <c r="M77">
        <v>61.74</v>
      </c>
      <c r="N77">
        <v>61.44</v>
      </c>
      <c r="O77">
        <v>61.17</v>
      </c>
      <c r="P77">
        <v>60.89</v>
      </c>
      <c r="Q77">
        <v>60.62</v>
      </c>
      <c r="R77">
        <v>60.37</v>
      </c>
      <c r="S77">
        <v>60.12</v>
      </c>
      <c r="T77">
        <v>59.88</v>
      </c>
      <c r="U77">
        <v>59.66</v>
      </c>
      <c r="V77">
        <v>59.46</v>
      </c>
      <c r="W77">
        <v>59.28</v>
      </c>
      <c r="X77">
        <v>59.12</v>
      </c>
      <c r="Y77">
        <v>58.97</v>
      </c>
    </row>
    <row r="78" spans="1:25">
      <c r="A78" s="7">
        <v>44307</v>
      </c>
      <c r="B78" s="9">
        <v>65.319999999999993</v>
      </c>
      <c r="C78">
        <v>64.680000000000007</v>
      </c>
      <c r="D78">
        <v>64.17</v>
      </c>
      <c r="E78">
        <v>63.72</v>
      </c>
      <c r="F78">
        <v>63.29</v>
      </c>
      <c r="G78">
        <v>62.89</v>
      </c>
      <c r="H78">
        <v>62.5</v>
      </c>
      <c r="I78">
        <v>62.13</v>
      </c>
      <c r="J78">
        <v>61.79</v>
      </c>
      <c r="K78">
        <v>61.47</v>
      </c>
      <c r="L78">
        <v>61.17</v>
      </c>
      <c r="M78">
        <v>60.9</v>
      </c>
      <c r="N78">
        <v>60.65</v>
      </c>
      <c r="O78">
        <v>60.4</v>
      </c>
      <c r="P78">
        <v>60.15</v>
      </c>
      <c r="Q78">
        <v>59.91</v>
      </c>
      <c r="R78">
        <v>59.68</v>
      </c>
      <c r="S78">
        <v>59.46</v>
      </c>
      <c r="T78">
        <v>59.25</v>
      </c>
      <c r="U78">
        <v>59.03</v>
      </c>
      <c r="V78">
        <v>58.86</v>
      </c>
      <c r="W78">
        <v>58.7</v>
      </c>
      <c r="X78">
        <v>58.55</v>
      </c>
      <c r="Y78">
        <v>58.41</v>
      </c>
    </row>
    <row r="79" spans="1:25">
      <c r="A79" s="7">
        <v>44308</v>
      </c>
      <c r="B79" s="9">
        <v>65.400000000000006</v>
      </c>
      <c r="C79">
        <v>64.75</v>
      </c>
      <c r="D79">
        <v>64.239999999999995</v>
      </c>
      <c r="E79">
        <v>63.81</v>
      </c>
      <c r="F79">
        <v>63.39</v>
      </c>
      <c r="G79">
        <v>63.02</v>
      </c>
      <c r="H79">
        <v>62.65</v>
      </c>
      <c r="I79">
        <v>62.32</v>
      </c>
      <c r="J79">
        <v>62</v>
      </c>
      <c r="K79">
        <v>61.72</v>
      </c>
      <c r="L79">
        <v>61.45</v>
      </c>
      <c r="M79">
        <v>61.21</v>
      </c>
      <c r="N79">
        <v>60.97</v>
      </c>
      <c r="O79">
        <v>60.74</v>
      </c>
      <c r="P79">
        <v>60.51</v>
      </c>
      <c r="Q79">
        <v>60.28</v>
      </c>
      <c r="R79">
        <v>60.07</v>
      </c>
      <c r="S79">
        <v>59.86</v>
      </c>
      <c r="T79">
        <v>59.65</v>
      </c>
      <c r="U79">
        <v>59.44</v>
      </c>
      <c r="V79">
        <v>59.28</v>
      </c>
      <c r="W79">
        <v>59.14</v>
      </c>
      <c r="X79">
        <v>59.01</v>
      </c>
      <c r="Y79">
        <v>58.87</v>
      </c>
    </row>
    <row r="80" spans="1:25">
      <c r="A80" s="7">
        <v>44309</v>
      </c>
      <c r="B80" s="9">
        <v>66.11</v>
      </c>
      <c r="C80">
        <v>65.42</v>
      </c>
      <c r="D80">
        <v>64.930000000000007</v>
      </c>
      <c r="E80">
        <v>64.510000000000005</v>
      </c>
      <c r="F80">
        <v>64.08</v>
      </c>
      <c r="G80">
        <v>63.69</v>
      </c>
      <c r="H80">
        <v>63.3</v>
      </c>
      <c r="I80">
        <v>62.96</v>
      </c>
      <c r="J80">
        <v>62.64</v>
      </c>
      <c r="K80">
        <v>62.35</v>
      </c>
      <c r="L80">
        <v>62.07</v>
      </c>
      <c r="M80">
        <v>61.82</v>
      </c>
      <c r="N80">
        <v>61.57</v>
      </c>
      <c r="O80">
        <v>61.33</v>
      </c>
      <c r="P80">
        <v>61.09</v>
      </c>
      <c r="Q80">
        <v>60.85</v>
      </c>
      <c r="R80">
        <v>60.63</v>
      </c>
      <c r="S80">
        <v>60.41</v>
      </c>
      <c r="T80">
        <v>60.21</v>
      </c>
      <c r="U80">
        <v>60</v>
      </c>
      <c r="V80">
        <v>59.83</v>
      </c>
      <c r="W80">
        <v>59.68</v>
      </c>
      <c r="X80">
        <v>59.54</v>
      </c>
      <c r="Y80">
        <v>59.4</v>
      </c>
    </row>
    <row r="81" spans="1:25">
      <c r="A81" s="7">
        <v>44312</v>
      </c>
      <c r="B81" s="9">
        <v>65.650000000000006</v>
      </c>
      <c r="C81">
        <v>65.03</v>
      </c>
      <c r="D81">
        <v>64.61</v>
      </c>
      <c r="E81">
        <v>64.239999999999995</v>
      </c>
      <c r="F81">
        <v>63.85</v>
      </c>
      <c r="G81">
        <v>63.49</v>
      </c>
      <c r="H81">
        <v>63.12</v>
      </c>
      <c r="I81">
        <v>62.8</v>
      </c>
      <c r="J81">
        <v>62.51</v>
      </c>
      <c r="K81">
        <v>62.24</v>
      </c>
      <c r="L81">
        <v>61.99</v>
      </c>
      <c r="M81">
        <v>61.76</v>
      </c>
      <c r="N81">
        <v>61.53</v>
      </c>
      <c r="O81">
        <v>61.31</v>
      </c>
      <c r="P81">
        <v>61.08</v>
      </c>
      <c r="Q81">
        <v>60.86</v>
      </c>
      <c r="R81">
        <v>60.65</v>
      </c>
      <c r="S81">
        <v>60.45</v>
      </c>
      <c r="T81">
        <v>60.25</v>
      </c>
      <c r="U81">
        <v>60.06</v>
      </c>
      <c r="V81">
        <v>59.9</v>
      </c>
      <c r="W81">
        <v>59.76</v>
      </c>
      <c r="X81">
        <v>59.62</v>
      </c>
      <c r="Y81">
        <v>59.49</v>
      </c>
    </row>
    <row r="82" spans="1:25">
      <c r="A82" s="7">
        <v>44313</v>
      </c>
      <c r="B82" s="9">
        <v>66.42</v>
      </c>
      <c r="C82">
        <v>65.87</v>
      </c>
      <c r="D82">
        <v>65.47</v>
      </c>
      <c r="E82">
        <v>65.099999999999994</v>
      </c>
      <c r="F82">
        <v>64.7</v>
      </c>
      <c r="G82">
        <v>64.319999999999993</v>
      </c>
      <c r="H82">
        <v>63.93</v>
      </c>
      <c r="I82">
        <v>63.59</v>
      </c>
      <c r="J82">
        <v>63.27</v>
      </c>
      <c r="K82">
        <v>63</v>
      </c>
      <c r="L82">
        <v>62.74</v>
      </c>
      <c r="M82">
        <v>62.51</v>
      </c>
      <c r="N82">
        <v>62.28</v>
      </c>
      <c r="O82">
        <v>62.05</v>
      </c>
      <c r="P82">
        <v>61.82</v>
      </c>
      <c r="Q82">
        <v>61.58</v>
      </c>
      <c r="R82">
        <v>61.36</v>
      </c>
      <c r="S82">
        <v>61.15</v>
      </c>
      <c r="T82">
        <v>60.94</v>
      </c>
      <c r="U82">
        <v>60.73</v>
      </c>
      <c r="V82">
        <v>60.59</v>
      </c>
      <c r="W82">
        <v>60.44</v>
      </c>
      <c r="X82">
        <v>60.29</v>
      </c>
      <c r="Y82">
        <v>60.15</v>
      </c>
    </row>
    <row r="83" spans="1:25">
      <c r="A83" s="7">
        <v>44314</v>
      </c>
      <c r="B83" s="9">
        <v>67.27</v>
      </c>
      <c r="C83">
        <v>66.78</v>
      </c>
      <c r="D83">
        <v>66.38</v>
      </c>
      <c r="E83">
        <v>65.98</v>
      </c>
      <c r="F83">
        <v>65.540000000000006</v>
      </c>
      <c r="G83">
        <v>65.12</v>
      </c>
      <c r="H83">
        <v>64.69</v>
      </c>
      <c r="I83">
        <v>64.31</v>
      </c>
      <c r="J83">
        <v>63.96</v>
      </c>
      <c r="K83">
        <v>63.66</v>
      </c>
      <c r="L83">
        <v>63.38</v>
      </c>
      <c r="M83">
        <v>63.12</v>
      </c>
      <c r="N83">
        <v>62.86</v>
      </c>
      <c r="O83">
        <v>62.62</v>
      </c>
      <c r="P83">
        <v>62.37</v>
      </c>
      <c r="Q83">
        <v>62.11</v>
      </c>
      <c r="R83">
        <v>61.88</v>
      </c>
      <c r="S83">
        <v>61.65</v>
      </c>
      <c r="T83">
        <v>61.42</v>
      </c>
      <c r="U83">
        <v>61.2</v>
      </c>
      <c r="V83">
        <v>61.02</v>
      </c>
      <c r="W83">
        <v>60.86</v>
      </c>
      <c r="X83">
        <v>60.71</v>
      </c>
      <c r="Y83">
        <v>60.56</v>
      </c>
    </row>
    <row r="84" spans="1:25">
      <c r="A84" s="7">
        <v>44315</v>
      </c>
      <c r="B84" s="9">
        <v>68.56</v>
      </c>
      <c r="C84">
        <v>68.05</v>
      </c>
      <c r="D84">
        <v>67.58</v>
      </c>
      <c r="E84">
        <v>67.099999999999994</v>
      </c>
      <c r="F84">
        <v>66.59</v>
      </c>
      <c r="G84">
        <v>66.099999999999994</v>
      </c>
      <c r="H84">
        <v>65.61</v>
      </c>
      <c r="I84">
        <v>65.180000000000007</v>
      </c>
      <c r="J84">
        <v>64.790000000000006</v>
      </c>
      <c r="K84">
        <v>64.45</v>
      </c>
      <c r="L84">
        <v>64.14</v>
      </c>
      <c r="M84">
        <v>63.85</v>
      </c>
      <c r="N84">
        <v>63.56</v>
      </c>
      <c r="O84">
        <v>63.3</v>
      </c>
      <c r="P84">
        <v>63.02</v>
      </c>
      <c r="Q84">
        <v>62.74</v>
      </c>
      <c r="R84">
        <v>62.49</v>
      </c>
      <c r="S84">
        <v>62.24</v>
      </c>
      <c r="T84">
        <v>62.01</v>
      </c>
      <c r="U84">
        <v>61.78</v>
      </c>
      <c r="V84">
        <v>61.59</v>
      </c>
      <c r="W84">
        <v>61.42</v>
      </c>
      <c r="X84">
        <v>61.25</v>
      </c>
      <c r="Y84">
        <v>61.09</v>
      </c>
    </row>
    <row r="85" spans="1:25">
      <c r="A85" s="7">
        <v>44316</v>
      </c>
      <c r="B85" s="9">
        <v>67.25</v>
      </c>
      <c r="C85">
        <v>66.760000000000005</v>
      </c>
      <c r="D85">
        <v>66.28</v>
      </c>
      <c r="E85">
        <v>65.8</v>
      </c>
      <c r="F85">
        <v>65.3</v>
      </c>
      <c r="G85">
        <v>64.819999999999993</v>
      </c>
      <c r="H85">
        <v>64.349999999999994</v>
      </c>
      <c r="I85">
        <v>63.94</v>
      </c>
      <c r="J85">
        <v>63.56</v>
      </c>
      <c r="K85">
        <v>63.24</v>
      </c>
      <c r="L85">
        <v>62.94</v>
      </c>
      <c r="M85">
        <v>62.67</v>
      </c>
      <c r="N85">
        <v>62.4</v>
      </c>
      <c r="O85">
        <v>62.14</v>
      </c>
      <c r="P85">
        <v>61.88</v>
      </c>
      <c r="Q85">
        <v>61.62</v>
      </c>
      <c r="R85">
        <v>61.37</v>
      </c>
      <c r="S85">
        <v>61.14</v>
      </c>
      <c r="T85">
        <v>60.91</v>
      </c>
      <c r="U85">
        <v>60.69</v>
      </c>
      <c r="V85">
        <v>60.52</v>
      </c>
      <c r="W85">
        <v>60.36</v>
      </c>
      <c r="X85">
        <v>60.2</v>
      </c>
      <c r="Y85">
        <v>60.05</v>
      </c>
    </row>
    <row r="86" spans="1:25">
      <c r="A86" s="7">
        <v>44319</v>
      </c>
      <c r="B86" s="9">
        <v>67.56</v>
      </c>
      <c r="C86">
        <v>67.14</v>
      </c>
      <c r="D86">
        <v>66.7</v>
      </c>
      <c r="E86">
        <v>66.22</v>
      </c>
      <c r="F86">
        <v>65.739999999999995</v>
      </c>
      <c r="G86">
        <v>65.260000000000005</v>
      </c>
      <c r="H86">
        <v>64.84</v>
      </c>
      <c r="I86">
        <v>64.45</v>
      </c>
      <c r="J86">
        <v>64.12</v>
      </c>
      <c r="K86">
        <v>63.81</v>
      </c>
      <c r="L86">
        <v>63.52</v>
      </c>
      <c r="M86">
        <v>63.23</v>
      </c>
      <c r="N86">
        <v>62.96</v>
      </c>
      <c r="O86">
        <v>62.68</v>
      </c>
      <c r="P86">
        <v>62.4</v>
      </c>
      <c r="Q86">
        <v>62.13</v>
      </c>
      <c r="R86">
        <v>61.88</v>
      </c>
      <c r="S86">
        <v>61.63</v>
      </c>
      <c r="T86">
        <v>61.39</v>
      </c>
      <c r="U86">
        <v>61.2</v>
      </c>
      <c r="V86">
        <v>61.02</v>
      </c>
      <c r="W86">
        <v>60.85</v>
      </c>
      <c r="X86">
        <v>60.69</v>
      </c>
      <c r="Y86">
        <v>60.52</v>
      </c>
    </row>
    <row r="87" spans="1:25">
      <c r="A87" s="7">
        <v>44320</v>
      </c>
      <c r="B87" s="9">
        <v>68.88</v>
      </c>
      <c r="C87">
        <v>68.45</v>
      </c>
      <c r="D87">
        <v>68</v>
      </c>
      <c r="E87">
        <v>67.510000000000005</v>
      </c>
      <c r="F87">
        <v>67.02</v>
      </c>
      <c r="G87">
        <v>66.52</v>
      </c>
      <c r="H87">
        <v>66.09</v>
      </c>
      <c r="I87">
        <v>65.680000000000007</v>
      </c>
      <c r="J87">
        <v>65.319999999999993</v>
      </c>
      <c r="K87">
        <v>64.989999999999995</v>
      </c>
      <c r="L87">
        <v>64.67</v>
      </c>
      <c r="M87">
        <v>64.36</v>
      </c>
      <c r="N87">
        <v>64.08</v>
      </c>
      <c r="O87">
        <v>63.77</v>
      </c>
      <c r="P87">
        <v>63.47</v>
      </c>
      <c r="Q87">
        <v>63.19</v>
      </c>
      <c r="R87">
        <v>62.92</v>
      </c>
      <c r="S87">
        <v>62.64</v>
      </c>
      <c r="T87">
        <v>62.38</v>
      </c>
      <c r="U87">
        <v>62.17</v>
      </c>
      <c r="V87">
        <v>61.97</v>
      </c>
      <c r="W87">
        <v>61.78</v>
      </c>
      <c r="X87">
        <v>61.6</v>
      </c>
      <c r="Y87">
        <v>61.43</v>
      </c>
    </row>
    <row r="88" spans="1:25">
      <c r="A88" s="7">
        <v>44321</v>
      </c>
      <c r="B88" s="9">
        <v>68.959999999999994</v>
      </c>
      <c r="C88">
        <v>68.55</v>
      </c>
      <c r="D88">
        <v>68.099999999999994</v>
      </c>
      <c r="E88">
        <v>67.61</v>
      </c>
      <c r="F88">
        <v>67.13</v>
      </c>
      <c r="G88">
        <v>66.64</v>
      </c>
      <c r="H88">
        <v>66.209999999999994</v>
      </c>
      <c r="I88">
        <v>65.81</v>
      </c>
      <c r="J88">
        <v>65.45</v>
      </c>
      <c r="K88">
        <v>65.12</v>
      </c>
      <c r="L88">
        <v>64.8</v>
      </c>
      <c r="M88">
        <v>64.489999999999995</v>
      </c>
      <c r="N88">
        <v>64.2</v>
      </c>
      <c r="O88">
        <v>63.9</v>
      </c>
      <c r="P88">
        <v>63.61</v>
      </c>
      <c r="Q88">
        <v>63.33</v>
      </c>
      <c r="R88">
        <v>63.06</v>
      </c>
      <c r="S88">
        <v>62.78</v>
      </c>
      <c r="T88">
        <v>62.53</v>
      </c>
      <c r="U88">
        <v>62.32</v>
      </c>
      <c r="V88">
        <v>62.13</v>
      </c>
      <c r="W88">
        <v>61.94</v>
      </c>
      <c r="X88">
        <v>61.76</v>
      </c>
      <c r="Y88">
        <v>61.6</v>
      </c>
    </row>
    <row r="89" spans="1:25">
      <c r="A89" s="7">
        <v>44322</v>
      </c>
      <c r="B89" s="9">
        <v>68.09</v>
      </c>
      <c r="C89">
        <v>67.72</v>
      </c>
      <c r="D89">
        <v>67.3</v>
      </c>
      <c r="E89">
        <v>66.849999999999994</v>
      </c>
      <c r="F89">
        <v>66.41</v>
      </c>
      <c r="G89">
        <v>65.97</v>
      </c>
      <c r="H89">
        <v>65.59</v>
      </c>
      <c r="I89">
        <v>65.22</v>
      </c>
      <c r="J89">
        <v>64.900000000000006</v>
      </c>
      <c r="K89">
        <v>64.61</v>
      </c>
      <c r="L89">
        <v>64.33</v>
      </c>
      <c r="M89">
        <v>64.05</v>
      </c>
      <c r="N89">
        <v>63.8</v>
      </c>
      <c r="O89">
        <v>63.53</v>
      </c>
      <c r="P89">
        <v>63.26</v>
      </c>
      <c r="Q89">
        <v>63</v>
      </c>
      <c r="R89">
        <v>62.75</v>
      </c>
      <c r="S89">
        <v>62.5</v>
      </c>
      <c r="T89">
        <v>62.27</v>
      </c>
      <c r="U89">
        <v>62.08</v>
      </c>
      <c r="V89">
        <v>61.92</v>
      </c>
      <c r="W89">
        <v>61.77</v>
      </c>
      <c r="X89">
        <v>61.61</v>
      </c>
      <c r="Y89">
        <v>61.46</v>
      </c>
    </row>
    <row r="90" spans="1:25">
      <c r="A90" s="7">
        <v>44323</v>
      </c>
      <c r="B90" s="9">
        <v>68.28</v>
      </c>
      <c r="C90">
        <v>68</v>
      </c>
      <c r="D90">
        <v>67.61</v>
      </c>
      <c r="E90">
        <v>67.2</v>
      </c>
      <c r="F90">
        <v>66.790000000000006</v>
      </c>
      <c r="G90">
        <v>66.37</v>
      </c>
      <c r="H90">
        <v>66</v>
      </c>
      <c r="I90">
        <v>65.650000000000006</v>
      </c>
      <c r="J90">
        <v>65.33</v>
      </c>
      <c r="K90">
        <v>65.040000000000006</v>
      </c>
      <c r="L90">
        <v>64.760000000000005</v>
      </c>
      <c r="M90">
        <v>64.48</v>
      </c>
      <c r="N90">
        <v>64.23</v>
      </c>
      <c r="O90">
        <v>63.96</v>
      </c>
      <c r="P90">
        <v>63.69</v>
      </c>
      <c r="Q90">
        <v>63.43</v>
      </c>
      <c r="R90">
        <v>63.18</v>
      </c>
      <c r="S90">
        <v>62.92</v>
      </c>
      <c r="T90">
        <v>62.69</v>
      </c>
      <c r="U90">
        <v>62.49</v>
      </c>
      <c r="V90">
        <v>62.33</v>
      </c>
      <c r="W90">
        <v>62.18</v>
      </c>
      <c r="X90">
        <v>62.02</v>
      </c>
      <c r="Y90">
        <v>61.86</v>
      </c>
    </row>
    <row r="91" spans="1:25">
      <c r="A91" s="7">
        <v>44326</v>
      </c>
      <c r="B91" s="9">
        <v>68.319999999999993</v>
      </c>
      <c r="C91">
        <v>68.09</v>
      </c>
      <c r="D91">
        <v>67.73</v>
      </c>
      <c r="E91">
        <v>67.34</v>
      </c>
      <c r="F91">
        <v>66.959999999999994</v>
      </c>
      <c r="G91">
        <v>66.56</v>
      </c>
      <c r="H91">
        <v>66.209999999999994</v>
      </c>
      <c r="I91">
        <v>65.87</v>
      </c>
      <c r="J91">
        <v>65.56</v>
      </c>
      <c r="K91">
        <v>65.28</v>
      </c>
      <c r="L91">
        <v>65.010000000000005</v>
      </c>
      <c r="M91">
        <v>64.73</v>
      </c>
      <c r="N91">
        <v>64.489999999999995</v>
      </c>
      <c r="O91">
        <v>64.22</v>
      </c>
      <c r="P91">
        <v>63.95</v>
      </c>
      <c r="Q91">
        <v>63.7</v>
      </c>
      <c r="R91">
        <v>63.45</v>
      </c>
      <c r="S91">
        <v>63.2</v>
      </c>
      <c r="T91">
        <v>62.96</v>
      </c>
      <c r="U91">
        <v>62.76</v>
      </c>
      <c r="V91">
        <v>62.6</v>
      </c>
      <c r="W91">
        <v>62.44</v>
      </c>
      <c r="X91">
        <v>62.28</v>
      </c>
      <c r="Y91">
        <v>62.12</v>
      </c>
    </row>
    <row r="92" spans="1:25">
      <c r="A92" s="7">
        <v>44327</v>
      </c>
      <c r="B92" s="9">
        <v>68.55</v>
      </c>
      <c r="C92">
        <v>68.37</v>
      </c>
      <c r="D92">
        <v>68.040000000000006</v>
      </c>
      <c r="E92">
        <v>67.680000000000007</v>
      </c>
      <c r="F92">
        <v>67.33</v>
      </c>
      <c r="G92">
        <v>66.95</v>
      </c>
      <c r="H92">
        <v>66.61</v>
      </c>
      <c r="I92">
        <v>66.28</v>
      </c>
      <c r="J92">
        <v>65.98</v>
      </c>
      <c r="K92">
        <v>65.709999999999994</v>
      </c>
      <c r="L92">
        <v>65.44</v>
      </c>
      <c r="M92">
        <v>65.180000000000007</v>
      </c>
      <c r="N92">
        <v>64.930000000000007</v>
      </c>
      <c r="O92">
        <v>64.66</v>
      </c>
      <c r="P92">
        <v>64.400000000000006</v>
      </c>
      <c r="Q92">
        <v>64.150000000000006</v>
      </c>
      <c r="R92">
        <v>63.9</v>
      </c>
      <c r="S92">
        <v>63.65</v>
      </c>
      <c r="T92">
        <v>63.41</v>
      </c>
      <c r="U92">
        <v>63.21</v>
      </c>
      <c r="V92">
        <v>63.05</v>
      </c>
      <c r="W92">
        <v>62.89</v>
      </c>
      <c r="X92">
        <v>62.73</v>
      </c>
      <c r="Y92">
        <v>62.57</v>
      </c>
    </row>
    <row r="93" spans="1:25">
      <c r="A93" s="7">
        <v>44328</v>
      </c>
      <c r="B93" s="9">
        <v>69.319999999999993</v>
      </c>
      <c r="C93">
        <v>69.14</v>
      </c>
      <c r="D93">
        <v>68.8</v>
      </c>
      <c r="E93">
        <v>68.430000000000007</v>
      </c>
      <c r="F93">
        <v>68.069999999999993</v>
      </c>
      <c r="G93">
        <v>67.680000000000007</v>
      </c>
      <c r="H93">
        <v>67.319999999999993</v>
      </c>
      <c r="I93">
        <v>66.98</v>
      </c>
      <c r="J93">
        <v>66.680000000000007</v>
      </c>
      <c r="K93">
        <v>66.400000000000006</v>
      </c>
      <c r="L93">
        <v>66.12</v>
      </c>
      <c r="M93">
        <v>65.849999999999994</v>
      </c>
      <c r="N93">
        <v>65.599999999999994</v>
      </c>
      <c r="O93">
        <v>65.33</v>
      </c>
      <c r="P93">
        <v>65.05</v>
      </c>
      <c r="Q93">
        <v>64.8</v>
      </c>
      <c r="R93">
        <v>64.55</v>
      </c>
      <c r="S93">
        <v>64.28</v>
      </c>
      <c r="T93">
        <v>64.040000000000006</v>
      </c>
      <c r="U93">
        <v>63.83</v>
      </c>
      <c r="V93">
        <v>63.66</v>
      </c>
      <c r="W93">
        <v>63.49</v>
      </c>
      <c r="X93">
        <v>63.32</v>
      </c>
      <c r="Y93">
        <v>63.16</v>
      </c>
    </row>
    <row r="94" spans="1:25">
      <c r="A94" s="7">
        <v>44329</v>
      </c>
      <c r="B94" s="9">
        <v>67.05</v>
      </c>
      <c r="C94">
        <v>66.88</v>
      </c>
      <c r="D94">
        <v>66.56</v>
      </c>
      <c r="E94">
        <v>66.19</v>
      </c>
      <c r="F94">
        <v>65.84</v>
      </c>
      <c r="G94">
        <v>65.459999999999994</v>
      </c>
      <c r="H94">
        <v>65.12</v>
      </c>
      <c r="I94">
        <v>64.8</v>
      </c>
      <c r="J94">
        <v>64.510000000000005</v>
      </c>
      <c r="K94">
        <v>64.25</v>
      </c>
      <c r="L94">
        <v>64</v>
      </c>
      <c r="M94">
        <v>63.75</v>
      </c>
      <c r="N94">
        <v>63.52</v>
      </c>
      <c r="O94">
        <v>63.29</v>
      </c>
      <c r="P94">
        <v>63.04</v>
      </c>
      <c r="Q94">
        <v>62.81</v>
      </c>
      <c r="R94">
        <v>62.59</v>
      </c>
      <c r="S94">
        <v>62.35</v>
      </c>
      <c r="T94">
        <v>62.12</v>
      </c>
      <c r="U94">
        <v>61.93</v>
      </c>
      <c r="V94">
        <v>61.77</v>
      </c>
      <c r="W94">
        <v>61.61</v>
      </c>
      <c r="X94">
        <v>61.46</v>
      </c>
      <c r="Y94">
        <v>61.31</v>
      </c>
    </row>
    <row r="95" spans="1:25">
      <c r="A95" s="7">
        <v>44330</v>
      </c>
      <c r="B95" s="9">
        <v>68.709999999999994</v>
      </c>
      <c r="C95">
        <v>68.38</v>
      </c>
      <c r="D95">
        <v>67.959999999999994</v>
      </c>
      <c r="E95">
        <v>67.5</v>
      </c>
      <c r="F95">
        <v>67.069999999999993</v>
      </c>
      <c r="G95">
        <v>66.63</v>
      </c>
      <c r="H95">
        <v>66.22</v>
      </c>
      <c r="I95">
        <v>65.849999999999994</v>
      </c>
      <c r="J95">
        <v>65.52</v>
      </c>
      <c r="K95">
        <v>65.209999999999994</v>
      </c>
      <c r="L95">
        <v>64.930000000000007</v>
      </c>
      <c r="M95">
        <v>64.66</v>
      </c>
      <c r="N95">
        <v>64.400000000000006</v>
      </c>
      <c r="O95">
        <v>64.13</v>
      </c>
      <c r="P95">
        <v>63.87</v>
      </c>
      <c r="Q95">
        <v>63.61</v>
      </c>
      <c r="R95">
        <v>63.36</v>
      </c>
      <c r="S95">
        <v>63.09</v>
      </c>
      <c r="T95">
        <v>62.84</v>
      </c>
      <c r="U95">
        <v>62.62</v>
      </c>
      <c r="V95">
        <v>62.45</v>
      </c>
      <c r="W95">
        <v>62.27</v>
      </c>
      <c r="X95">
        <v>62.09</v>
      </c>
      <c r="Y95">
        <v>61.92</v>
      </c>
    </row>
    <row r="96" spans="1:25">
      <c r="A96" s="7">
        <v>44333</v>
      </c>
      <c r="B96" s="9">
        <v>69.459999999999994</v>
      </c>
      <c r="C96">
        <v>69.14</v>
      </c>
      <c r="D96">
        <v>68.69</v>
      </c>
      <c r="E96">
        <v>68.2</v>
      </c>
      <c r="F96">
        <v>67.72</v>
      </c>
      <c r="G96">
        <v>67.23</v>
      </c>
      <c r="H96">
        <v>66.790000000000006</v>
      </c>
      <c r="I96">
        <v>66.38</v>
      </c>
      <c r="J96">
        <v>66.010000000000005</v>
      </c>
      <c r="K96">
        <v>65.67</v>
      </c>
      <c r="L96">
        <v>65.36</v>
      </c>
      <c r="M96">
        <v>65.06</v>
      </c>
      <c r="N96">
        <v>64.78</v>
      </c>
      <c r="O96">
        <v>64.48</v>
      </c>
      <c r="P96">
        <v>64.19</v>
      </c>
      <c r="Q96">
        <v>63.92</v>
      </c>
      <c r="R96">
        <v>63.64</v>
      </c>
      <c r="S96">
        <v>63.36</v>
      </c>
      <c r="T96">
        <v>63.09</v>
      </c>
      <c r="U96">
        <v>62.85</v>
      </c>
      <c r="V96">
        <v>62.65</v>
      </c>
      <c r="W96">
        <v>62.45</v>
      </c>
      <c r="X96">
        <v>62.26</v>
      </c>
      <c r="Y96">
        <v>62.08</v>
      </c>
    </row>
    <row r="97" spans="1:25">
      <c r="A97" s="7">
        <v>44334</v>
      </c>
      <c r="B97" s="9">
        <v>68.709999999999994</v>
      </c>
      <c r="C97">
        <v>68.52</v>
      </c>
      <c r="D97">
        <v>68.11</v>
      </c>
      <c r="E97">
        <v>67.650000000000006</v>
      </c>
      <c r="F97">
        <v>67.180000000000007</v>
      </c>
      <c r="G97">
        <v>66.7</v>
      </c>
      <c r="H97">
        <v>66.27</v>
      </c>
      <c r="I97">
        <v>65.88</v>
      </c>
      <c r="J97">
        <v>65.53</v>
      </c>
      <c r="K97">
        <v>65.2</v>
      </c>
      <c r="L97">
        <v>64.91</v>
      </c>
      <c r="M97">
        <v>64.62</v>
      </c>
      <c r="N97">
        <v>64.36</v>
      </c>
      <c r="O97">
        <v>64.09</v>
      </c>
      <c r="P97">
        <v>63.81</v>
      </c>
      <c r="Q97">
        <v>63.55</v>
      </c>
      <c r="R97">
        <v>63.29</v>
      </c>
      <c r="S97">
        <v>63.03</v>
      </c>
      <c r="T97">
        <v>62.78</v>
      </c>
      <c r="U97">
        <v>62.56</v>
      </c>
      <c r="V97">
        <v>62.38</v>
      </c>
      <c r="W97">
        <v>62.2</v>
      </c>
      <c r="X97">
        <v>62.03</v>
      </c>
      <c r="Y97">
        <v>61.86</v>
      </c>
    </row>
    <row r="98" spans="1:25">
      <c r="A98" s="7">
        <v>44335</v>
      </c>
      <c r="B98" s="9">
        <v>66.66</v>
      </c>
      <c r="C98">
        <v>66.53</v>
      </c>
      <c r="D98">
        <v>66.150000000000006</v>
      </c>
      <c r="E98">
        <v>65.709999999999994</v>
      </c>
      <c r="F98">
        <v>65.25</v>
      </c>
      <c r="G98">
        <v>64.790000000000006</v>
      </c>
      <c r="H98">
        <v>64.39</v>
      </c>
      <c r="I98">
        <v>64.02</v>
      </c>
      <c r="J98">
        <v>63.7</v>
      </c>
      <c r="K98">
        <v>63.41</v>
      </c>
      <c r="L98">
        <v>63.14</v>
      </c>
      <c r="M98">
        <v>62.87</v>
      </c>
      <c r="N98">
        <v>62.64</v>
      </c>
      <c r="O98">
        <v>62.4</v>
      </c>
      <c r="P98">
        <v>62.15</v>
      </c>
      <c r="Q98">
        <v>61.92</v>
      </c>
      <c r="R98">
        <v>61.69</v>
      </c>
      <c r="S98">
        <v>61.46</v>
      </c>
      <c r="T98">
        <v>61.24</v>
      </c>
      <c r="U98">
        <v>61.04</v>
      </c>
      <c r="V98">
        <v>60.89</v>
      </c>
      <c r="W98">
        <v>60.74</v>
      </c>
      <c r="X98">
        <v>60.59</v>
      </c>
      <c r="Y98">
        <v>60.44</v>
      </c>
    </row>
    <row r="99" spans="1:25">
      <c r="A99" s="7">
        <v>44336</v>
      </c>
      <c r="B99" s="9">
        <v>65.11</v>
      </c>
      <c r="C99">
        <v>65.069999999999993</v>
      </c>
      <c r="D99">
        <v>64.77</v>
      </c>
      <c r="E99">
        <v>64.42</v>
      </c>
      <c r="F99">
        <v>64.040000000000006</v>
      </c>
      <c r="G99">
        <v>63.65</v>
      </c>
      <c r="H99">
        <v>63.31</v>
      </c>
      <c r="I99">
        <v>63</v>
      </c>
      <c r="J99">
        <v>62.71</v>
      </c>
      <c r="K99">
        <v>62.46</v>
      </c>
      <c r="L99">
        <v>62.22</v>
      </c>
      <c r="M99">
        <v>61.99</v>
      </c>
      <c r="N99">
        <v>61.78</v>
      </c>
      <c r="O99">
        <v>61.57</v>
      </c>
      <c r="P99">
        <v>61.35</v>
      </c>
      <c r="Q99">
        <v>61.15</v>
      </c>
      <c r="R99">
        <v>60.94</v>
      </c>
      <c r="S99">
        <v>60.73</v>
      </c>
      <c r="T99">
        <v>60.53</v>
      </c>
      <c r="U99">
        <v>60.35</v>
      </c>
      <c r="V99">
        <v>60.22</v>
      </c>
      <c r="W99">
        <v>60.09</v>
      </c>
      <c r="X99">
        <v>59.96</v>
      </c>
      <c r="Y99">
        <v>59.83</v>
      </c>
    </row>
    <row r="100" spans="1:25">
      <c r="A100" s="7">
        <v>44337</v>
      </c>
      <c r="B100" s="9">
        <v>66.44</v>
      </c>
      <c r="C100">
        <v>66.349999999999994</v>
      </c>
      <c r="D100">
        <v>66.02</v>
      </c>
      <c r="E100">
        <v>65.64</v>
      </c>
      <c r="F100">
        <v>65.25</v>
      </c>
      <c r="G100">
        <v>64.849999999999994</v>
      </c>
      <c r="H100">
        <v>64.489999999999995</v>
      </c>
      <c r="I100">
        <v>64.16</v>
      </c>
      <c r="J100">
        <v>63.87</v>
      </c>
      <c r="K100">
        <v>63.6</v>
      </c>
      <c r="L100">
        <v>63.35</v>
      </c>
      <c r="M100">
        <v>63.11</v>
      </c>
      <c r="N100">
        <v>62.89</v>
      </c>
      <c r="O100">
        <v>62.66</v>
      </c>
      <c r="P100">
        <v>62.42</v>
      </c>
      <c r="Q100">
        <v>62.19</v>
      </c>
      <c r="R100">
        <v>61.96</v>
      </c>
      <c r="S100">
        <v>61.72</v>
      </c>
      <c r="T100">
        <v>61.5</v>
      </c>
      <c r="U100">
        <v>61.3</v>
      </c>
      <c r="V100">
        <v>61.14</v>
      </c>
      <c r="W100">
        <v>60.99</v>
      </c>
      <c r="X100">
        <v>60.84</v>
      </c>
      <c r="Y100">
        <v>60.69</v>
      </c>
    </row>
    <row r="101" spans="1:25">
      <c r="A101" s="7">
        <v>44340</v>
      </c>
      <c r="B101" s="9">
        <v>68.459999999999994</v>
      </c>
      <c r="C101">
        <v>68.37</v>
      </c>
      <c r="D101">
        <v>68.010000000000005</v>
      </c>
      <c r="E101">
        <v>67.59</v>
      </c>
      <c r="F101">
        <v>67.17</v>
      </c>
      <c r="G101">
        <v>66.739999999999995</v>
      </c>
      <c r="H101">
        <v>66.349999999999994</v>
      </c>
      <c r="I101">
        <v>65.97</v>
      </c>
      <c r="J101">
        <v>65.64</v>
      </c>
      <c r="K101">
        <v>65.33</v>
      </c>
      <c r="L101">
        <v>65.040000000000006</v>
      </c>
      <c r="M101">
        <v>64.75</v>
      </c>
      <c r="N101">
        <v>64.489999999999995</v>
      </c>
      <c r="O101">
        <v>64.23</v>
      </c>
      <c r="P101">
        <v>63.96</v>
      </c>
      <c r="Q101">
        <v>63.7</v>
      </c>
      <c r="R101">
        <v>63.44</v>
      </c>
      <c r="S101">
        <v>63.17</v>
      </c>
      <c r="T101">
        <v>62.92</v>
      </c>
      <c r="U101">
        <v>62.7</v>
      </c>
      <c r="V101">
        <v>62.52</v>
      </c>
      <c r="W101">
        <v>62.34</v>
      </c>
      <c r="X101">
        <v>62.16</v>
      </c>
      <c r="Y101">
        <v>61.99</v>
      </c>
    </row>
    <row r="102" spans="1:25">
      <c r="A102" s="7">
        <v>44341</v>
      </c>
      <c r="B102" s="9">
        <v>68.650000000000006</v>
      </c>
      <c r="C102">
        <v>68.489999999999995</v>
      </c>
      <c r="D102">
        <v>68.08</v>
      </c>
      <c r="E102">
        <v>67.61</v>
      </c>
      <c r="F102">
        <v>67.17</v>
      </c>
      <c r="G102">
        <v>66.73</v>
      </c>
      <c r="H102">
        <v>66.33</v>
      </c>
      <c r="I102">
        <v>65.95</v>
      </c>
      <c r="J102">
        <v>65.61</v>
      </c>
      <c r="K102">
        <v>65.3</v>
      </c>
      <c r="L102">
        <v>65.010000000000005</v>
      </c>
      <c r="M102">
        <v>64.72</v>
      </c>
      <c r="N102">
        <v>64.459999999999994</v>
      </c>
      <c r="O102">
        <v>64.2</v>
      </c>
      <c r="P102">
        <v>63.93</v>
      </c>
      <c r="Q102">
        <v>63.67</v>
      </c>
      <c r="R102">
        <v>63.41</v>
      </c>
      <c r="S102">
        <v>63.14</v>
      </c>
      <c r="T102">
        <v>62.89</v>
      </c>
      <c r="U102">
        <v>62.66</v>
      </c>
      <c r="V102">
        <v>62.48</v>
      </c>
      <c r="W102">
        <v>62.3</v>
      </c>
      <c r="X102">
        <v>62.12</v>
      </c>
      <c r="Y102">
        <v>61.94</v>
      </c>
    </row>
    <row r="103" spans="1:25">
      <c r="A103" s="7">
        <v>44342</v>
      </c>
      <c r="B103" s="9">
        <v>68.87</v>
      </c>
      <c r="C103">
        <v>68.73</v>
      </c>
      <c r="D103">
        <v>68.319999999999993</v>
      </c>
      <c r="E103">
        <v>67.849999999999994</v>
      </c>
      <c r="F103">
        <v>67.41</v>
      </c>
      <c r="G103">
        <v>66.98</v>
      </c>
      <c r="H103">
        <v>66.58</v>
      </c>
      <c r="I103">
        <v>66.19</v>
      </c>
      <c r="J103">
        <v>65.849999999999994</v>
      </c>
      <c r="K103">
        <v>65.53</v>
      </c>
      <c r="L103">
        <v>65.239999999999995</v>
      </c>
      <c r="M103">
        <v>64.94</v>
      </c>
      <c r="N103">
        <v>64.67</v>
      </c>
      <c r="O103">
        <v>64.41</v>
      </c>
      <c r="P103">
        <v>64.13</v>
      </c>
      <c r="Q103">
        <v>63.86</v>
      </c>
      <c r="R103">
        <v>63.59</v>
      </c>
      <c r="S103">
        <v>63.32</v>
      </c>
      <c r="T103">
        <v>63.05</v>
      </c>
      <c r="U103">
        <v>62.82</v>
      </c>
      <c r="V103">
        <v>62.63</v>
      </c>
      <c r="W103">
        <v>62.45</v>
      </c>
      <c r="X103">
        <v>62.26</v>
      </c>
      <c r="Y103">
        <v>62.08</v>
      </c>
    </row>
    <row r="104" spans="1:25">
      <c r="A104" s="7">
        <v>44343</v>
      </c>
      <c r="B104" s="9">
        <v>69.459999999999994</v>
      </c>
      <c r="C104">
        <v>69.2</v>
      </c>
      <c r="D104">
        <v>68.81</v>
      </c>
      <c r="E104">
        <v>68.319999999999993</v>
      </c>
      <c r="F104">
        <v>67.849999999999994</v>
      </c>
      <c r="G104">
        <v>67.38</v>
      </c>
      <c r="H104">
        <v>66.95</v>
      </c>
      <c r="I104">
        <v>66.55</v>
      </c>
      <c r="J104">
        <v>66.180000000000007</v>
      </c>
      <c r="K104">
        <v>65.84</v>
      </c>
      <c r="L104">
        <v>65.540000000000006</v>
      </c>
      <c r="M104">
        <v>65.239999999999995</v>
      </c>
      <c r="N104">
        <v>64.959999999999994</v>
      </c>
      <c r="O104">
        <v>64.680000000000007</v>
      </c>
      <c r="P104">
        <v>64.39</v>
      </c>
      <c r="Q104">
        <v>64.11</v>
      </c>
      <c r="R104">
        <v>63.83</v>
      </c>
      <c r="S104">
        <v>63.55</v>
      </c>
      <c r="T104">
        <v>63.27</v>
      </c>
      <c r="U104">
        <v>63.03</v>
      </c>
      <c r="V104">
        <v>62.83</v>
      </c>
      <c r="W104">
        <v>62.64</v>
      </c>
      <c r="X104">
        <v>62.44</v>
      </c>
      <c r="Y104">
        <v>62.25</v>
      </c>
    </row>
    <row r="105" spans="1:25">
      <c r="A105" s="7">
        <v>44344</v>
      </c>
      <c r="B105" s="9">
        <v>69.63</v>
      </c>
      <c r="C105">
        <v>68.72</v>
      </c>
      <c r="D105">
        <v>68.34</v>
      </c>
      <c r="E105">
        <v>67.849999999999994</v>
      </c>
      <c r="F105">
        <v>67.37</v>
      </c>
      <c r="G105">
        <v>66.900000000000006</v>
      </c>
      <c r="H105">
        <v>66.47</v>
      </c>
      <c r="I105">
        <v>66.069999999999993</v>
      </c>
      <c r="J105">
        <v>65.7</v>
      </c>
      <c r="K105">
        <v>65.37</v>
      </c>
      <c r="L105">
        <v>65.069999999999993</v>
      </c>
      <c r="M105">
        <v>64.760000000000005</v>
      </c>
      <c r="N105">
        <v>64.48</v>
      </c>
      <c r="O105">
        <v>64.209999999999994</v>
      </c>
      <c r="P105">
        <v>63.93</v>
      </c>
      <c r="Q105">
        <v>63.66</v>
      </c>
      <c r="R105">
        <v>63.38</v>
      </c>
      <c r="S105">
        <v>63.09</v>
      </c>
      <c r="T105">
        <v>62.82</v>
      </c>
      <c r="U105">
        <v>62.58</v>
      </c>
      <c r="V105">
        <v>62.38</v>
      </c>
      <c r="W105">
        <v>62.19</v>
      </c>
      <c r="X105">
        <v>62.01</v>
      </c>
      <c r="Y105">
        <v>61.82</v>
      </c>
    </row>
    <row r="106" spans="1:25">
      <c r="A106" s="7">
        <v>44347</v>
      </c>
      <c r="B106" s="9">
        <v>69.319999999999993</v>
      </c>
      <c r="C106">
        <v>68.95</v>
      </c>
      <c r="D106">
        <v>68.45</v>
      </c>
      <c r="E106">
        <v>67.959999999999994</v>
      </c>
      <c r="F106">
        <v>67.48</v>
      </c>
      <c r="G106">
        <v>67.05</v>
      </c>
      <c r="H106">
        <v>66.64</v>
      </c>
      <c r="I106">
        <v>66.27</v>
      </c>
      <c r="J106">
        <v>65.930000000000007</v>
      </c>
      <c r="K106">
        <v>65.62</v>
      </c>
      <c r="L106">
        <v>65.31</v>
      </c>
      <c r="M106">
        <v>65.02</v>
      </c>
      <c r="N106">
        <v>64.739999999999995</v>
      </c>
      <c r="O106">
        <v>64.45</v>
      </c>
      <c r="P106">
        <v>64.16</v>
      </c>
      <c r="Q106">
        <v>63.87</v>
      </c>
      <c r="R106">
        <v>63.58</v>
      </c>
      <c r="S106">
        <v>63.29</v>
      </c>
      <c r="T106">
        <v>63.05</v>
      </c>
      <c r="U106">
        <v>62.84</v>
      </c>
      <c r="V106">
        <v>62.64</v>
      </c>
      <c r="W106">
        <v>62.45</v>
      </c>
      <c r="X106">
        <v>62.25</v>
      </c>
      <c r="Y106">
        <v>62.05</v>
      </c>
    </row>
    <row r="107" spans="1:25">
      <c r="A107" s="7">
        <v>44348</v>
      </c>
      <c r="B107" s="9">
        <v>70.25</v>
      </c>
      <c r="C107">
        <v>69.849999999999994</v>
      </c>
      <c r="D107">
        <v>69.33</v>
      </c>
      <c r="E107">
        <v>68.819999999999993</v>
      </c>
      <c r="F107">
        <v>68.319999999999993</v>
      </c>
      <c r="G107">
        <v>67.86</v>
      </c>
      <c r="H107">
        <v>67.430000000000007</v>
      </c>
      <c r="I107">
        <v>67.03</v>
      </c>
      <c r="J107">
        <v>66.680000000000007</v>
      </c>
      <c r="K107">
        <v>66.349999999999994</v>
      </c>
      <c r="L107">
        <v>66.02</v>
      </c>
      <c r="M107">
        <v>65.72</v>
      </c>
      <c r="N107">
        <v>65.42</v>
      </c>
      <c r="O107">
        <v>65.11</v>
      </c>
      <c r="P107">
        <v>64.81</v>
      </c>
      <c r="Q107">
        <v>64.5</v>
      </c>
      <c r="R107">
        <v>64.19</v>
      </c>
      <c r="S107">
        <v>63.89</v>
      </c>
      <c r="T107">
        <v>63.63</v>
      </c>
      <c r="U107">
        <v>63.41</v>
      </c>
      <c r="V107">
        <v>63.2</v>
      </c>
      <c r="W107">
        <v>63</v>
      </c>
      <c r="X107">
        <v>62.8</v>
      </c>
      <c r="Y107">
        <v>62.6</v>
      </c>
    </row>
    <row r="108" spans="1:25">
      <c r="A108" s="7">
        <v>44349</v>
      </c>
      <c r="B108" s="9">
        <v>71.349999999999994</v>
      </c>
      <c r="C108">
        <v>70.95</v>
      </c>
      <c r="D108">
        <v>70.400000000000006</v>
      </c>
      <c r="E108">
        <v>69.87</v>
      </c>
      <c r="F108">
        <v>69.34</v>
      </c>
      <c r="G108">
        <v>68.849999999999994</v>
      </c>
      <c r="H108">
        <v>68.38</v>
      </c>
      <c r="I108">
        <v>67.95</v>
      </c>
      <c r="J108">
        <v>67.55</v>
      </c>
      <c r="K108">
        <v>67.19</v>
      </c>
      <c r="L108">
        <v>66.83</v>
      </c>
      <c r="M108">
        <v>66.489999999999995</v>
      </c>
      <c r="N108">
        <v>66.17</v>
      </c>
      <c r="O108">
        <v>65.83</v>
      </c>
      <c r="P108">
        <v>65.510000000000005</v>
      </c>
      <c r="Q108">
        <v>65.180000000000007</v>
      </c>
      <c r="R108">
        <v>64.849999999999994</v>
      </c>
      <c r="S108">
        <v>64.53</v>
      </c>
      <c r="T108">
        <v>64.239999999999995</v>
      </c>
      <c r="U108">
        <v>64</v>
      </c>
      <c r="V108">
        <v>63.77</v>
      </c>
      <c r="W108">
        <v>63.55</v>
      </c>
      <c r="X108">
        <v>63.32</v>
      </c>
      <c r="Y108">
        <v>63.1</v>
      </c>
    </row>
    <row r="109" spans="1:25">
      <c r="A109" s="7">
        <v>44350</v>
      </c>
      <c r="B109" s="9">
        <v>71.31</v>
      </c>
      <c r="C109">
        <v>70.89</v>
      </c>
      <c r="D109">
        <v>70.34</v>
      </c>
      <c r="E109">
        <v>69.81</v>
      </c>
      <c r="F109">
        <v>69.28</v>
      </c>
      <c r="G109">
        <v>68.8</v>
      </c>
      <c r="H109">
        <v>68.34</v>
      </c>
      <c r="I109">
        <v>67.92</v>
      </c>
      <c r="J109">
        <v>67.53</v>
      </c>
      <c r="K109">
        <v>67.16</v>
      </c>
      <c r="L109">
        <v>66.790000000000006</v>
      </c>
      <c r="M109">
        <v>66.459999999999994</v>
      </c>
      <c r="N109">
        <v>66.13</v>
      </c>
      <c r="O109">
        <v>65.790000000000006</v>
      </c>
      <c r="P109">
        <v>65.459999999999994</v>
      </c>
      <c r="Q109">
        <v>65.13</v>
      </c>
      <c r="R109">
        <v>64.8</v>
      </c>
      <c r="S109">
        <v>64.48</v>
      </c>
      <c r="T109">
        <v>64.2</v>
      </c>
      <c r="U109">
        <v>63.96</v>
      </c>
      <c r="V109">
        <v>63.73</v>
      </c>
      <c r="W109">
        <v>63.51</v>
      </c>
      <c r="X109">
        <v>63.28</v>
      </c>
      <c r="Y109">
        <v>63.05</v>
      </c>
    </row>
    <row r="110" spans="1:25">
      <c r="A110" s="7">
        <v>44351</v>
      </c>
      <c r="B110" s="9">
        <v>71.89</v>
      </c>
      <c r="C110">
        <v>71.489999999999995</v>
      </c>
      <c r="D110">
        <v>70.92</v>
      </c>
      <c r="E110">
        <v>70.39</v>
      </c>
      <c r="F110">
        <v>69.87</v>
      </c>
      <c r="G110">
        <v>69.38</v>
      </c>
      <c r="H110">
        <v>68.92</v>
      </c>
      <c r="I110">
        <v>68.489999999999995</v>
      </c>
      <c r="J110">
        <v>68.09</v>
      </c>
      <c r="K110">
        <v>67.72</v>
      </c>
      <c r="L110">
        <v>67.349999999999994</v>
      </c>
      <c r="M110">
        <v>67.010000000000005</v>
      </c>
      <c r="N110">
        <v>66.680000000000007</v>
      </c>
      <c r="O110">
        <v>66.33</v>
      </c>
      <c r="P110">
        <v>66</v>
      </c>
      <c r="Q110">
        <v>65.66</v>
      </c>
      <c r="R110">
        <v>65.319999999999993</v>
      </c>
      <c r="S110">
        <v>64.989999999999995</v>
      </c>
      <c r="T110">
        <v>64.69</v>
      </c>
      <c r="U110">
        <v>64.44</v>
      </c>
      <c r="V110">
        <v>64.2</v>
      </c>
      <c r="W110">
        <v>63.97</v>
      </c>
      <c r="X110">
        <v>63.73</v>
      </c>
      <c r="Y110">
        <v>63.49</v>
      </c>
    </row>
    <row r="111" spans="1:25">
      <c r="A111" s="7">
        <v>44354</v>
      </c>
      <c r="B111" s="9">
        <v>71.489999999999995</v>
      </c>
      <c r="C111">
        <v>71.11</v>
      </c>
      <c r="D111">
        <v>70.58</v>
      </c>
      <c r="E111">
        <v>70.069999999999993</v>
      </c>
      <c r="F111">
        <v>69.58</v>
      </c>
      <c r="G111">
        <v>69.13</v>
      </c>
      <c r="H111">
        <v>68.7</v>
      </c>
      <c r="I111">
        <v>68.3</v>
      </c>
      <c r="J111">
        <v>67.92</v>
      </c>
      <c r="K111">
        <v>67.569999999999993</v>
      </c>
      <c r="L111">
        <v>67.23</v>
      </c>
      <c r="M111">
        <v>66.91</v>
      </c>
      <c r="N111">
        <v>66.61</v>
      </c>
      <c r="O111">
        <v>66.28</v>
      </c>
      <c r="P111">
        <v>65.959999999999994</v>
      </c>
      <c r="Q111">
        <v>65.64</v>
      </c>
      <c r="R111">
        <v>65.319999999999993</v>
      </c>
      <c r="S111">
        <v>65.02</v>
      </c>
      <c r="T111">
        <v>64.739999999999995</v>
      </c>
      <c r="U111">
        <v>64.510000000000005</v>
      </c>
      <c r="V111">
        <v>64.28</v>
      </c>
      <c r="W111">
        <v>64.06</v>
      </c>
      <c r="X111">
        <v>63.83</v>
      </c>
      <c r="Y111">
        <v>63.6</v>
      </c>
    </row>
    <row r="112" spans="1:25">
      <c r="A112" s="7">
        <v>44355</v>
      </c>
      <c r="B112" s="9">
        <v>72.22</v>
      </c>
      <c r="C112">
        <v>71.81</v>
      </c>
      <c r="D112">
        <v>71.25</v>
      </c>
      <c r="E112">
        <v>70.709999999999994</v>
      </c>
      <c r="F112">
        <v>70.180000000000007</v>
      </c>
      <c r="G112">
        <v>69.709999999999994</v>
      </c>
      <c r="H112">
        <v>69.260000000000005</v>
      </c>
      <c r="I112">
        <v>68.849999999999994</v>
      </c>
      <c r="J112">
        <v>68.459999999999994</v>
      </c>
      <c r="K112">
        <v>68.11</v>
      </c>
      <c r="L112">
        <v>67.760000000000005</v>
      </c>
      <c r="M112">
        <v>67.44</v>
      </c>
      <c r="N112">
        <v>67.13</v>
      </c>
      <c r="O112">
        <v>66.790000000000006</v>
      </c>
      <c r="P112">
        <v>66.47</v>
      </c>
      <c r="Q112">
        <v>66.14</v>
      </c>
      <c r="R112">
        <v>65.81</v>
      </c>
      <c r="S112">
        <v>65.5</v>
      </c>
      <c r="T112">
        <v>65.22</v>
      </c>
      <c r="U112">
        <v>64.98</v>
      </c>
      <c r="V112">
        <v>64.75</v>
      </c>
      <c r="W112">
        <v>64.52</v>
      </c>
      <c r="X112">
        <v>64.290000000000006</v>
      </c>
      <c r="Y112">
        <v>64.05</v>
      </c>
    </row>
    <row r="113" spans="1:25">
      <c r="A113" s="7">
        <v>44356</v>
      </c>
      <c r="B113" s="9">
        <v>72.22</v>
      </c>
      <c r="C113">
        <v>71.75</v>
      </c>
      <c r="D113">
        <v>71.17</v>
      </c>
      <c r="E113">
        <v>70.62</v>
      </c>
      <c r="F113">
        <v>70.099999999999994</v>
      </c>
      <c r="G113">
        <v>69.63</v>
      </c>
      <c r="H113">
        <v>69.19</v>
      </c>
      <c r="I113">
        <v>68.78</v>
      </c>
      <c r="J113">
        <v>68.400000000000006</v>
      </c>
      <c r="K113">
        <v>68.05</v>
      </c>
      <c r="L113">
        <v>67.7</v>
      </c>
      <c r="M113">
        <v>67.39</v>
      </c>
      <c r="N113">
        <v>67.08</v>
      </c>
      <c r="O113">
        <v>66.739999999999995</v>
      </c>
      <c r="P113">
        <v>66.42</v>
      </c>
      <c r="Q113">
        <v>66.09</v>
      </c>
      <c r="R113">
        <v>65.75</v>
      </c>
      <c r="S113">
        <v>65.44</v>
      </c>
      <c r="T113">
        <v>65.150000000000006</v>
      </c>
      <c r="U113">
        <v>64.91</v>
      </c>
      <c r="V113">
        <v>64.680000000000007</v>
      </c>
      <c r="W113">
        <v>64.45</v>
      </c>
      <c r="X113">
        <v>64.22</v>
      </c>
      <c r="Y113">
        <v>64</v>
      </c>
    </row>
    <row r="114" spans="1:25">
      <c r="A114" s="7">
        <v>44357</v>
      </c>
      <c r="B114" s="9">
        <v>72.52</v>
      </c>
      <c r="C114">
        <v>71.98</v>
      </c>
      <c r="D114">
        <v>71.37</v>
      </c>
      <c r="E114">
        <v>70.8</v>
      </c>
      <c r="F114">
        <v>70.260000000000005</v>
      </c>
      <c r="G114">
        <v>69.78</v>
      </c>
      <c r="H114">
        <v>69.34</v>
      </c>
      <c r="I114">
        <v>68.92</v>
      </c>
      <c r="J114">
        <v>68.540000000000006</v>
      </c>
      <c r="K114">
        <v>68.180000000000007</v>
      </c>
      <c r="L114">
        <v>67.83</v>
      </c>
      <c r="M114">
        <v>67.5</v>
      </c>
      <c r="N114">
        <v>67.19</v>
      </c>
      <c r="O114">
        <v>66.84</v>
      </c>
      <c r="P114">
        <v>66.52</v>
      </c>
      <c r="Q114">
        <v>66.180000000000007</v>
      </c>
      <c r="R114">
        <v>65.84</v>
      </c>
      <c r="S114">
        <v>65.52</v>
      </c>
      <c r="T114">
        <v>65.23</v>
      </c>
      <c r="U114">
        <v>64.98</v>
      </c>
      <c r="V114">
        <v>64.739999999999995</v>
      </c>
      <c r="W114">
        <v>64.510000000000005</v>
      </c>
      <c r="X114">
        <v>64.27</v>
      </c>
      <c r="Y114">
        <v>64.05</v>
      </c>
    </row>
    <row r="115" spans="1:25">
      <c r="A115" s="7">
        <v>44358</v>
      </c>
      <c r="B115" s="9">
        <v>72.69</v>
      </c>
      <c r="C115">
        <v>72.11</v>
      </c>
      <c r="D115">
        <v>71.47</v>
      </c>
      <c r="E115">
        <v>70.89</v>
      </c>
      <c r="F115">
        <v>70.36</v>
      </c>
      <c r="G115">
        <v>69.88</v>
      </c>
      <c r="H115">
        <v>69.44</v>
      </c>
      <c r="I115">
        <v>69.02</v>
      </c>
      <c r="J115">
        <v>68.63</v>
      </c>
      <c r="K115">
        <v>68.260000000000005</v>
      </c>
      <c r="L115">
        <v>67.900000000000006</v>
      </c>
      <c r="M115">
        <v>67.569999999999993</v>
      </c>
      <c r="N115">
        <v>67.25</v>
      </c>
      <c r="O115">
        <v>66.900000000000006</v>
      </c>
      <c r="P115">
        <v>66.569999999999993</v>
      </c>
      <c r="Q115">
        <v>66.23</v>
      </c>
      <c r="R115">
        <v>65.89</v>
      </c>
      <c r="S115">
        <v>65.56</v>
      </c>
      <c r="T115">
        <v>65.260000000000005</v>
      </c>
      <c r="U115">
        <v>65.010000000000005</v>
      </c>
      <c r="V115">
        <v>64.78</v>
      </c>
      <c r="W115">
        <v>64.55</v>
      </c>
      <c r="X115">
        <v>64.31</v>
      </c>
      <c r="Y115">
        <v>64.069999999999993</v>
      </c>
    </row>
    <row r="116" spans="1:25">
      <c r="A116" s="7">
        <v>44361</v>
      </c>
      <c r="B116" s="9">
        <v>72.86</v>
      </c>
      <c r="C116">
        <v>72.290000000000006</v>
      </c>
      <c r="D116">
        <v>71.63</v>
      </c>
      <c r="E116">
        <v>71.05</v>
      </c>
      <c r="F116">
        <v>70.510000000000005</v>
      </c>
      <c r="G116">
        <v>70.02</v>
      </c>
      <c r="H116">
        <v>69.569999999999993</v>
      </c>
      <c r="I116">
        <v>69.14</v>
      </c>
      <c r="J116">
        <v>68.739999999999995</v>
      </c>
      <c r="K116">
        <v>68.349999999999994</v>
      </c>
      <c r="L116">
        <v>67.98</v>
      </c>
      <c r="M116">
        <v>67.63</v>
      </c>
      <c r="N116">
        <v>67.290000000000006</v>
      </c>
      <c r="O116">
        <v>66.930000000000007</v>
      </c>
      <c r="P116">
        <v>66.59</v>
      </c>
      <c r="Q116">
        <v>66.25</v>
      </c>
      <c r="R116">
        <v>65.89</v>
      </c>
      <c r="S116">
        <v>65.55</v>
      </c>
      <c r="T116">
        <v>65.239999999999995</v>
      </c>
      <c r="U116">
        <v>64.989999999999995</v>
      </c>
      <c r="V116">
        <v>64.75</v>
      </c>
      <c r="W116">
        <v>64.5</v>
      </c>
      <c r="X116">
        <v>64.25</v>
      </c>
      <c r="Y116">
        <v>64.010000000000005</v>
      </c>
    </row>
    <row r="117" spans="1:25">
      <c r="A117" s="7">
        <v>44362</v>
      </c>
      <c r="B117" s="9">
        <v>73.989999999999995</v>
      </c>
      <c r="C117">
        <v>73.3</v>
      </c>
      <c r="D117">
        <v>72.59</v>
      </c>
      <c r="E117">
        <v>71.95</v>
      </c>
      <c r="F117">
        <v>71.37</v>
      </c>
      <c r="G117">
        <v>70.83</v>
      </c>
      <c r="H117">
        <v>70.33</v>
      </c>
      <c r="I117">
        <v>69.86</v>
      </c>
      <c r="J117">
        <v>69.42</v>
      </c>
      <c r="K117">
        <v>69</v>
      </c>
      <c r="L117">
        <v>68.59</v>
      </c>
      <c r="M117">
        <v>68.22</v>
      </c>
      <c r="N117">
        <v>67.849999999999994</v>
      </c>
      <c r="O117">
        <v>67.47</v>
      </c>
      <c r="P117">
        <v>67.11</v>
      </c>
      <c r="Q117">
        <v>66.75</v>
      </c>
      <c r="R117">
        <v>66.38</v>
      </c>
      <c r="S117">
        <v>66.02</v>
      </c>
      <c r="T117">
        <v>65.7</v>
      </c>
      <c r="U117">
        <v>65.430000000000007</v>
      </c>
      <c r="V117">
        <v>65.17</v>
      </c>
      <c r="W117">
        <v>64.91</v>
      </c>
      <c r="X117">
        <v>64.650000000000006</v>
      </c>
      <c r="Y117">
        <v>64.39</v>
      </c>
    </row>
    <row r="118" spans="1:25">
      <c r="A118" s="7">
        <v>44363</v>
      </c>
      <c r="B118" s="9">
        <v>74.39</v>
      </c>
      <c r="C118">
        <v>73.59</v>
      </c>
      <c r="D118">
        <v>72.84</v>
      </c>
      <c r="E118">
        <v>72.180000000000007</v>
      </c>
      <c r="F118">
        <v>71.599999999999994</v>
      </c>
      <c r="G118">
        <v>71.069999999999993</v>
      </c>
      <c r="H118">
        <v>70.569999999999993</v>
      </c>
      <c r="I118">
        <v>70.11</v>
      </c>
      <c r="J118">
        <v>69.66</v>
      </c>
      <c r="K118">
        <v>69.239999999999995</v>
      </c>
      <c r="L118">
        <v>68.83</v>
      </c>
      <c r="M118">
        <v>68.45</v>
      </c>
      <c r="N118">
        <v>68.09</v>
      </c>
      <c r="O118">
        <v>67.7</v>
      </c>
      <c r="P118">
        <v>67.34</v>
      </c>
      <c r="Q118">
        <v>66.97</v>
      </c>
      <c r="R118">
        <v>66.59</v>
      </c>
      <c r="S118">
        <v>66.23</v>
      </c>
      <c r="T118">
        <v>65.900000000000006</v>
      </c>
      <c r="U118">
        <v>65.63</v>
      </c>
      <c r="V118">
        <v>65.37</v>
      </c>
      <c r="W118">
        <v>65.12</v>
      </c>
      <c r="X118">
        <v>64.86</v>
      </c>
      <c r="Y118">
        <v>64.599999999999994</v>
      </c>
    </row>
    <row r="119" spans="1:25">
      <c r="A119" s="7">
        <v>44364</v>
      </c>
      <c r="B119" s="9">
        <v>73.08</v>
      </c>
      <c r="C119">
        <v>72.290000000000006</v>
      </c>
      <c r="D119">
        <v>71.52</v>
      </c>
      <c r="E119">
        <v>70.849999999999994</v>
      </c>
      <c r="F119">
        <v>70.27</v>
      </c>
      <c r="G119">
        <v>69.739999999999995</v>
      </c>
      <c r="H119">
        <v>69.25</v>
      </c>
      <c r="I119">
        <v>68.8</v>
      </c>
      <c r="J119">
        <v>68.36</v>
      </c>
      <c r="K119">
        <v>67.95</v>
      </c>
      <c r="L119">
        <v>67.56</v>
      </c>
      <c r="M119">
        <v>67.19</v>
      </c>
      <c r="N119">
        <v>66.84</v>
      </c>
      <c r="O119">
        <v>66.47</v>
      </c>
      <c r="P119">
        <v>66.12</v>
      </c>
      <c r="Q119">
        <v>65.760000000000005</v>
      </c>
      <c r="R119">
        <v>65.39</v>
      </c>
      <c r="S119">
        <v>65.040000000000006</v>
      </c>
      <c r="T119">
        <v>64.72</v>
      </c>
      <c r="U119">
        <v>64.459999999999994</v>
      </c>
      <c r="V119">
        <v>64.209999999999994</v>
      </c>
      <c r="W119">
        <v>63.96</v>
      </c>
      <c r="X119">
        <v>63.71</v>
      </c>
      <c r="Y119">
        <v>63.46</v>
      </c>
    </row>
    <row r="120" spans="1:25">
      <c r="A120" s="7">
        <v>44365</v>
      </c>
      <c r="B120" s="9">
        <v>73.510000000000005</v>
      </c>
      <c r="C120">
        <v>72.73</v>
      </c>
      <c r="D120">
        <v>71.92</v>
      </c>
      <c r="E120">
        <v>71.23</v>
      </c>
      <c r="F120">
        <v>70.63</v>
      </c>
      <c r="G120">
        <v>70.09</v>
      </c>
      <c r="H120">
        <v>69.59</v>
      </c>
      <c r="I120">
        <v>69.14</v>
      </c>
      <c r="J120">
        <v>68.7</v>
      </c>
      <c r="K120">
        <v>68.290000000000006</v>
      </c>
      <c r="L120">
        <v>67.88</v>
      </c>
      <c r="M120">
        <v>67.52</v>
      </c>
      <c r="N120">
        <v>67.16</v>
      </c>
      <c r="O120">
        <v>66.78</v>
      </c>
      <c r="P120">
        <v>66.42</v>
      </c>
      <c r="Q120">
        <v>66.05</v>
      </c>
      <c r="R120">
        <v>65.680000000000007</v>
      </c>
      <c r="S120">
        <v>65.33</v>
      </c>
      <c r="T120">
        <v>65.010000000000005</v>
      </c>
      <c r="U120">
        <v>64.75</v>
      </c>
      <c r="V120">
        <v>64.5</v>
      </c>
      <c r="W120">
        <v>64.25</v>
      </c>
      <c r="X120">
        <v>64.010000000000005</v>
      </c>
      <c r="Y120">
        <v>63.76</v>
      </c>
    </row>
    <row r="121" spans="1:25">
      <c r="A121" s="7">
        <v>44368</v>
      </c>
      <c r="B121" s="9">
        <v>74.900000000000006</v>
      </c>
      <c r="C121">
        <v>74.05</v>
      </c>
      <c r="D121">
        <v>73.13</v>
      </c>
      <c r="E121">
        <v>72.349999999999994</v>
      </c>
      <c r="F121">
        <v>71.69</v>
      </c>
      <c r="G121">
        <v>71.11</v>
      </c>
      <c r="H121">
        <v>70.58</v>
      </c>
      <c r="I121">
        <v>70.099999999999994</v>
      </c>
      <c r="J121">
        <v>69.64</v>
      </c>
      <c r="K121">
        <v>69.209999999999994</v>
      </c>
      <c r="L121">
        <v>68.790000000000006</v>
      </c>
      <c r="M121">
        <v>68.400000000000006</v>
      </c>
      <c r="N121">
        <v>68.02</v>
      </c>
      <c r="O121">
        <v>67.64</v>
      </c>
      <c r="P121">
        <v>67.260000000000005</v>
      </c>
      <c r="Q121">
        <v>66.88</v>
      </c>
      <c r="R121">
        <v>66.5</v>
      </c>
      <c r="S121">
        <v>66.14</v>
      </c>
      <c r="T121">
        <v>65.81</v>
      </c>
      <c r="U121">
        <v>65.53</v>
      </c>
      <c r="V121">
        <v>65.27</v>
      </c>
      <c r="W121">
        <v>65.010000000000005</v>
      </c>
      <c r="X121">
        <v>64.760000000000005</v>
      </c>
      <c r="Y121">
        <v>64.5</v>
      </c>
    </row>
    <row r="122" spans="1:25">
      <c r="A122" s="7">
        <v>44369</v>
      </c>
      <c r="B122" s="9">
        <v>74.81</v>
      </c>
      <c r="C122">
        <v>74.08</v>
      </c>
      <c r="D122">
        <v>73.22</v>
      </c>
      <c r="E122">
        <v>72.489999999999995</v>
      </c>
      <c r="F122">
        <v>71.849999999999994</v>
      </c>
      <c r="G122">
        <v>71.290000000000006</v>
      </c>
      <c r="H122">
        <v>70.78</v>
      </c>
      <c r="I122">
        <v>70.31</v>
      </c>
      <c r="J122">
        <v>69.86</v>
      </c>
      <c r="K122">
        <v>69.44</v>
      </c>
      <c r="L122">
        <v>69.02</v>
      </c>
      <c r="M122">
        <v>68.64</v>
      </c>
      <c r="N122">
        <v>68.28</v>
      </c>
      <c r="O122">
        <v>67.900000000000006</v>
      </c>
      <c r="P122">
        <v>67.540000000000006</v>
      </c>
      <c r="Q122">
        <v>67.17</v>
      </c>
      <c r="R122">
        <v>66.8</v>
      </c>
      <c r="S122">
        <v>66.44</v>
      </c>
      <c r="T122">
        <v>66.12</v>
      </c>
      <c r="U122">
        <v>65.84</v>
      </c>
      <c r="V122">
        <v>65.58</v>
      </c>
      <c r="W122">
        <v>65.319999999999993</v>
      </c>
      <c r="X122">
        <v>65.069999999999993</v>
      </c>
      <c r="Y122">
        <v>64.81</v>
      </c>
    </row>
    <row r="123" spans="1:25">
      <c r="A123" s="7">
        <v>44370</v>
      </c>
      <c r="B123" s="9">
        <v>75.19</v>
      </c>
      <c r="C123">
        <v>74.5</v>
      </c>
      <c r="D123">
        <v>73.69</v>
      </c>
      <c r="E123">
        <v>72.98</v>
      </c>
      <c r="F123">
        <v>72.34</v>
      </c>
      <c r="G123">
        <v>71.78</v>
      </c>
      <c r="H123">
        <v>71.27</v>
      </c>
      <c r="I123">
        <v>70.8</v>
      </c>
      <c r="J123">
        <v>70.34</v>
      </c>
      <c r="K123">
        <v>69.92</v>
      </c>
      <c r="L123">
        <v>69.5</v>
      </c>
      <c r="M123">
        <v>69.12</v>
      </c>
      <c r="N123">
        <v>68.760000000000005</v>
      </c>
      <c r="O123">
        <v>68.38</v>
      </c>
      <c r="P123">
        <v>68.02</v>
      </c>
      <c r="Q123">
        <v>67.650000000000006</v>
      </c>
      <c r="R123">
        <v>67.27</v>
      </c>
      <c r="S123">
        <v>66.91</v>
      </c>
      <c r="T123">
        <v>66.58</v>
      </c>
      <c r="U123">
        <v>66.290000000000006</v>
      </c>
      <c r="V123">
        <v>66.02</v>
      </c>
      <c r="W123">
        <v>65.760000000000005</v>
      </c>
      <c r="X123">
        <v>65.489999999999995</v>
      </c>
      <c r="Y123">
        <v>65.209999999999994</v>
      </c>
    </row>
    <row r="124" spans="1:25">
      <c r="A124" s="7">
        <v>44371</v>
      </c>
      <c r="B124" s="9">
        <v>75.56</v>
      </c>
      <c r="C124">
        <v>74.81</v>
      </c>
      <c r="D124">
        <v>74.010000000000005</v>
      </c>
      <c r="E124">
        <v>73.3</v>
      </c>
      <c r="F124">
        <v>72.66</v>
      </c>
      <c r="G124">
        <v>72.099999999999994</v>
      </c>
      <c r="H124">
        <v>71.59</v>
      </c>
      <c r="I124">
        <v>71.12</v>
      </c>
      <c r="J124">
        <v>70.67</v>
      </c>
      <c r="K124">
        <v>70.239999999999995</v>
      </c>
      <c r="L124">
        <v>69.819999999999993</v>
      </c>
      <c r="M124">
        <v>69.44</v>
      </c>
      <c r="N124">
        <v>69.08</v>
      </c>
      <c r="O124">
        <v>68.69</v>
      </c>
      <c r="P124">
        <v>68.319999999999993</v>
      </c>
      <c r="Q124">
        <v>67.95</v>
      </c>
      <c r="R124">
        <v>67.56</v>
      </c>
      <c r="S124">
        <v>67.2</v>
      </c>
      <c r="T124">
        <v>66.849999999999994</v>
      </c>
      <c r="U124">
        <v>66.56</v>
      </c>
      <c r="V124">
        <v>66.28</v>
      </c>
      <c r="W124">
        <v>66</v>
      </c>
      <c r="X124">
        <v>65.73</v>
      </c>
      <c r="Y124">
        <v>65.459999999999994</v>
      </c>
    </row>
    <row r="125" spans="1:25">
      <c r="A125" s="7">
        <v>44372</v>
      </c>
      <c r="B125" s="9">
        <v>76.180000000000007</v>
      </c>
      <c r="C125">
        <v>75.38</v>
      </c>
      <c r="D125">
        <v>74.56</v>
      </c>
      <c r="E125">
        <v>73.819999999999993</v>
      </c>
      <c r="F125">
        <v>73.150000000000006</v>
      </c>
      <c r="G125">
        <v>72.569999999999993</v>
      </c>
      <c r="H125">
        <v>72.040000000000006</v>
      </c>
      <c r="I125">
        <v>71.56</v>
      </c>
      <c r="J125">
        <v>71.11</v>
      </c>
      <c r="K125">
        <v>70.680000000000007</v>
      </c>
      <c r="L125">
        <v>70.260000000000005</v>
      </c>
      <c r="M125">
        <v>69.88</v>
      </c>
      <c r="N125">
        <v>69.510000000000005</v>
      </c>
      <c r="O125">
        <v>69.12</v>
      </c>
      <c r="P125">
        <v>68.75</v>
      </c>
      <c r="Q125">
        <v>68.37</v>
      </c>
      <c r="R125">
        <v>67.97</v>
      </c>
      <c r="S125">
        <v>67.59</v>
      </c>
      <c r="T125">
        <v>67.239999999999995</v>
      </c>
      <c r="U125">
        <v>66.930000000000007</v>
      </c>
      <c r="V125">
        <v>66.64</v>
      </c>
      <c r="W125">
        <v>66.34</v>
      </c>
      <c r="X125">
        <v>66.05</v>
      </c>
      <c r="Y125">
        <v>65.760000000000005</v>
      </c>
    </row>
    <row r="126" spans="1:25">
      <c r="A126" s="7">
        <v>44375</v>
      </c>
      <c r="B126" s="9">
        <v>74.680000000000007</v>
      </c>
      <c r="C126">
        <v>74.14</v>
      </c>
      <c r="D126">
        <v>73.39</v>
      </c>
      <c r="E126">
        <v>72.72</v>
      </c>
      <c r="F126">
        <v>72.099999999999994</v>
      </c>
      <c r="G126">
        <v>71.569999999999993</v>
      </c>
      <c r="H126">
        <v>71.069999999999993</v>
      </c>
      <c r="I126">
        <v>70.62</v>
      </c>
      <c r="J126">
        <v>70.19</v>
      </c>
      <c r="K126">
        <v>69.790000000000006</v>
      </c>
      <c r="L126">
        <v>69.38</v>
      </c>
      <c r="M126">
        <v>69.02</v>
      </c>
      <c r="N126">
        <v>68.67</v>
      </c>
      <c r="O126">
        <v>68.3</v>
      </c>
      <c r="P126">
        <v>67.94</v>
      </c>
      <c r="Q126">
        <v>67.58</v>
      </c>
      <c r="R126">
        <v>67.2</v>
      </c>
      <c r="S126">
        <v>66.83</v>
      </c>
      <c r="T126">
        <v>66.489999999999995</v>
      </c>
      <c r="U126">
        <v>66.19</v>
      </c>
      <c r="V126">
        <v>65.91</v>
      </c>
      <c r="W126">
        <v>65.62</v>
      </c>
      <c r="X126">
        <v>65.34</v>
      </c>
      <c r="Y126">
        <v>65.06</v>
      </c>
    </row>
    <row r="127" spans="1:25">
      <c r="A127" s="7">
        <v>44376</v>
      </c>
      <c r="B127" s="9">
        <v>74.760000000000005</v>
      </c>
      <c r="C127">
        <v>74.28</v>
      </c>
      <c r="D127">
        <v>73.55</v>
      </c>
      <c r="E127">
        <v>72.88</v>
      </c>
      <c r="F127">
        <v>72.25</v>
      </c>
      <c r="G127">
        <v>71.69</v>
      </c>
      <c r="H127">
        <v>71.19</v>
      </c>
      <c r="I127">
        <v>70.73</v>
      </c>
      <c r="J127">
        <v>70.3</v>
      </c>
      <c r="K127">
        <v>69.89</v>
      </c>
      <c r="L127">
        <v>69.48</v>
      </c>
      <c r="M127">
        <v>69.11</v>
      </c>
      <c r="N127">
        <v>68.760000000000005</v>
      </c>
      <c r="O127">
        <v>68.39</v>
      </c>
      <c r="P127">
        <v>68.03</v>
      </c>
      <c r="Q127">
        <v>67.66</v>
      </c>
      <c r="R127">
        <v>67.28</v>
      </c>
      <c r="S127">
        <v>66.91</v>
      </c>
      <c r="T127">
        <v>66.569999999999993</v>
      </c>
      <c r="U127">
        <v>66.27</v>
      </c>
      <c r="V127">
        <v>66</v>
      </c>
      <c r="W127">
        <v>65.709999999999994</v>
      </c>
      <c r="X127">
        <v>65.42</v>
      </c>
      <c r="Y127">
        <v>65.14</v>
      </c>
    </row>
    <row r="128" spans="1:25">
      <c r="A128" s="7">
        <v>44377</v>
      </c>
      <c r="B128" s="9">
        <v>75.13</v>
      </c>
      <c r="C128">
        <v>74.62</v>
      </c>
      <c r="D128">
        <v>73.790000000000006</v>
      </c>
      <c r="E128">
        <v>73.05</v>
      </c>
      <c r="F128">
        <v>72.37</v>
      </c>
      <c r="G128">
        <v>71.77</v>
      </c>
      <c r="H128">
        <v>71.239999999999995</v>
      </c>
      <c r="I128">
        <v>70.760000000000005</v>
      </c>
      <c r="J128">
        <v>70.31</v>
      </c>
      <c r="K128">
        <v>69.88</v>
      </c>
      <c r="L128">
        <v>69.459999999999994</v>
      </c>
      <c r="M128">
        <v>69.08</v>
      </c>
      <c r="N128">
        <v>68.709999999999994</v>
      </c>
      <c r="O128">
        <v>68.33</v>
      </c>
      <c r="P128">
        <v>67.959999999999994</v>
      </c>
      <c r="Q128">
        <v>67.569999999999993</v>
      </c>
      <c r="R128">
        <v>67.180000000000007</v>
      </c>
      <c r="S128">
        <v>66.790000000000006</v>
      </c>
      <c r="T128">
        <v>66.44</v>
      </c>
      <c r="U128">
        <v>66.13</v>
      </c>
      <c r="V128">
        <v>65.849999999999994</v>
      </c>
      <c r="W128">
        <v>65.56</v>
      </c>
      <c r="X128">
        <v>65.27</v>
      </c>
      <c r="Y128">
        <v>64.98</v>
      </c>
    </row>
    <row r="129" spans="1:25">
      <c r="A129" s="7">
        <v>44378</v>
      </c>
      <c r="B129" s="9">
        <v>75.84</v>
      </c>
      <c r="C129">
        <v>74.959999999999994</v>
      </c>
      <c r="D129">
        <v>74.17</v>
      </c>
      <c r="E129">
        <v>73.44</v>
      </c>
      <c r="F129">
        <v>72.790000000000006</v>
      </c>
      <c r="G129">
        <v>72.209999999999994</v>
      </c>
      <c r="H129">
        <v>71.709999999999994</v>
      </c>
      <c r="I129">
        <v>71.239999999999995</v>
      </c>
      <c r="J129">
        <v>70.790000000000006</v>
      </c>
      <c r="K129">
        <v>70.349999999999994</v>
      </c>
      <c r="L129">
        <v>69.94</v>
      </c>
      <c r="M129">
        <v>69.540000000000006</v>
      </c>
      <c r="N129">
        <v>69.14</v>
      </c>
      <c r="O129">
        <v>68.760000000000005</v>
      </c>
      <c r="P129">
        <v>68.349999999999994</v>
      </c>
      <c r="Q129">
        <v>67.94</v>
      </c>
      <c r="R129">
        <v>67.540000000000006</v>
      </c>
      <c r="S129">
        <v>67.17</v>
      </c>
      <c r="T129">
        <v>66.84</v>
      </c>
      <c r="U129">
        <v>66.540000000000006</v>
      </c>
      <c r="V129">
        <v>66.23</v>
      </c>
      <c r="W129">
        <v>65.92</v>
      </c>
      <c r="X129">
        <v>65.61</v>
      </c>
      <c r="Y129">
        <v>65.319999999999993</v>
      </c>
    </row>
    <row r="130" spans="1:25">
      <c r="A130" s="7">
        <v>44379</v>
      </c>
      <c r="B130" s="9">
        <v>76.17</v>
      </c>
      <c r="C130">
        <v>75.3</v>
      </c>
      <c r="D130">
        <v>74.52</v>
      </c>
      <c r="E130">
        <v>73.790000000000006</v>
      </c>
      <c r="F130">
        <v>73.13</v>
      </c>
      <c r="G130">
        <v>72.55</v>
      </c>
      <c r="H130">
        <v>72.05</v>
      </c>
      <c r="I130">
        <v>71.58</v>
      </c>
      <c r="J130">
        <v>71.14</v>
      </c>
      <c r="K130">
        <v>70.7</v>
      </c>
      <c r="L130">
        <v>70.28</v>
      </c>
      <c r="M130">
        <v>69.88</v>
      </c>
      <c r="N130">
        <v>69.48</v>
      </c>
      <c r="O130">
        <v>69.099999999999994</v>
      </c>
      <c r="P130">
        <v>68.7</v>
      </c>
      <c r="Q130">
        <v>68.290000000000006</v>
      </c>
      <c r="R130">
        <v>67.89</v>
      </c>
      <c r="S130">
        <v>67.52</v>
      </c>
      <c r="T130">
        <v>67.19</v>
      </c>
      <c r="U130">
        <v>66.88</v>
      </c>
      <c r="V130">
        <v>66.569999999999993</v>
      </c>
      <c r="W130">
        <v>66.25</v>
      </c>
      <c r="X130">
        <v>65.930000000000007</v>
      </c>
      <c r="Y130">
        <v>65.63</v>
      </c>
    </row>
    <row r="131" spans="1:25">
      <c r="A131" s="7">
        <v>44382</v>
      </c>
      <c r="B131" s="9">
        <v>77.16</v>
      </c>
      <c r="C131">
        <v>76.17</v>
      </c>
      <c r="D131">
        <v>75.3</v>
      </c>
      <c r="E131">
        <v>74.510000000000005</v>
      </c>
      <c r="F131">
        <v>73.78</v>
      </c>
      <c r="G131">
        <v>73.14</v>
      </c>
      <c r="H131">
        <v>72.58</v>
      </c>
      <c r="I131">
        <v>72.09</v>
      </c>
      <c r="J131">
        <v>71.62</v>
      </c>
      <c r="K131">
        <v>71.16</v>
      </c>
      <c r="L131">
        <v>70.73</v>
      </c>
      <c r="M131">
        <v>70.31</v>
      </c>
      <c r="N131">
        <v>69.89</v>
      </c>
      <c r="O131">
        <v>69.489999999999995</v>
      </c>
      <c r="P131">
        <v>69.06</v>
      </c>
      <c r="Q131">
        <v>68.63</v>
      </c>
      <c r="R131">
        <v>68.22</v>
      </c>
      <c r="S131">
        <v>67.83</v>
      </c>
      <c r="T131">
        <v>67.48</v>
      </c>
      <c r="U131">
        <v>67.150000000000006</v>
      </c>
      <c r="V131">
        <v>66.83</v>
      </c>
      <c r="W131">
        <v>66.5</v>
      </c>
      <c r="X131">
        <v>66.17</v>
      </c>
      <c r="Y131">
        <v>65.86</v>
      </c>
    </row>
    <row r="132" spans="1:25">
      <c r="A132" s="7">
        <v>44383</v>
      </c>
      <c r="B132" s="9">
        <v>74.53</v>
      </c>
      <c r="C132">
        <v>73.58</v>
      </c>
      <c r="D132">
        <v>72.72</v>
      </c>
      <c r="E132">
        <v>71.92</v>
      </c>
      <c r="F132">
        <v>71.209999999999994</v>
      </c>
      <c r="G132">
        <v>70.59</v>
      </c>
      <c r="H132">
        <v>70.069999999999993</v>
      </c>
      <c r="I132">
        <v>69.61</v>
      </c>
      <c r="J132">
        <v>69.180000000000007</v>
      </c>
      <c r="K132">
        <v>68.760000000000005</v>
      </c>
      <c r="L132">
        <v>68.36</v>
      </c>
      <c r="M132">
        <v>67.97</v>
      </c>
      <c r="N132">
        <v>67.59</v>
      </c>
      <c r="O132">
        <v>67.22</v>
      </c>
      <c r="P132">
        <v>66.83</v>
      </c>
      <c r="Q132">
        <v>66.44</v>
      </c>
      <c r="R132">
        <v>66.069999999999993</v>
      </c>
      <c r="S132">
        <v>65.709999999999994</v>
      </c>
      <c r="T132">
        <v>65.400000000000006</v>
      </c>
      <c r="U132">
        <v>65.11</v>
      </c>
      <c r="V132">
        <v>64.819999999999993</v>
      </c>
      <c r="W132">
        <v>64.53</v>
      </c>
      <c r="X132">
        <v>64.239999999999995</v>
      </c>
      <c r="Y132">
        <v>63.96</v>
      </c>
    </row>
    <row r="133" spans="1:25">
      <c r="A133" s="7">
        <v>44384</v>
      </c>
      <c r="B133" s="9">
        <v>73.430000000000007</v>
      </c>
      <c r="C133">
        <v>72.55</v>
      </c>
      <c r="D133">
        <v>71.73</v>
      </c>
      <c r="E133">
        <v>70.959999999999994</v>
      </c>
      <c r="F133">
        <v>70.260000000000005</v>
      </c>
      <c r="G133">
        <v>69.650000000000006</v>
      </c>
      <c r="H133">
        <v>69.14</v>
      </c>
      <c r="I133">
        <v>68.69</v>
      </c>
      <c r="J133">
        <v>68.27</v>
      </c>
      <c r="K133">
        <v>67.86</v>
      </c>
      <c r="L133">
        <v>67.459999999999994</v>
      </c>
      <c r="M133">
        <v>67.08</v>
      </c>
      <c r="N133">
        <v>66.7</v>
      </c>
      <c r="O133">
        <v>66.33</v>
      </c>
      <c r="P133">
        <v>65.94</v>
      </c>
      <c r="Q133">
        <v>65.56</v>
      </c>
      <c r="R133">
        <v>65.19</v>
      </c>
      <c r="S133">
        <v>64.849999999999994</v>
      </c>
      <c r="T133">
        <v>64.55</v>
      </c>
      <c r="U133">
        <v>64.27</v>
      </c>
      <c r="V133">
        <v>63.99</v>
      </c>
      <c r="W133">
        <v>63.7</v>
      </c>
      <c r="X133">
        <v>63.42</v>
      </c>
      <c r="Y133">
        <v>63.15</v>
      </c>
    </row>
    <row r="134" spans="1:25">
      <c r="A134" s="7">
        <v>44385</v>
      </c>
      <c r="B134" s="9">
        <v>74.12</v>
      </c>
      <c r="C134">
        <v>73.290000000000006</v>
      </c>
      <c r="D134">
        <v>72.48</v>
      </c>
      <c r="E134">
        <v>71.7</v>
      </c>
      <c r="F134">
        <v>71</v>
      </c>
      <c r="G134">
        <v>70.38</v>
      </c>
      <c r="H134">
        <v>69.849999999999994</v>
      </c>
      <c r="I134">
        <v>69.38</v>
      </c>
      <c r="J134">
        <v>68.94</v>
      </c>
      <c r="K134">
        <v>68.5</v>
      </c>
      <c r="L134">
        <v>68.09</v>
      </c>
      <c r="M134">
        <v>67.69</v>
      </c>
      <c r="N134">
        <v>67.290000000000006</v>
      </c>
      <c r="O134">
        <v>66.900000000000006</v>
      </c>
      <c r="P134">
        <v>66.510000000000005</v>
      </c>
      <c r="Q134">
        <v>66.11</v>
      </c>
      <c r="R134">
        <v>65.72</v>
      </c>
      <c r="S134">
        <v>65.37</v>
      </c>
      <c r="T134">
        <v>65.05</v>
      </c>
      <c r="U134">
        <v>64.739999999999995</v>
      </c>
      <c r="V134">
        <v>64.45</v>
      </c>
      <c r="W134">
        <v>64.13</v>
      </c>
      <c r="X134">
        <v>63.82</v>
      </c>
      <c r="Y134">
        <v>63.53</v>
      </c>
    </row>
    <row r="135" spans="1:25">
      <c r="A135" s="7">
        <v>44386</v>
      </c>
      <c r="B135" s="9">
        <v>75.55</v>
      </c>
      <c r="C135">
        <v>74.739999999999995</v>
      </c>
      <c r="D135">
        <v>73.92</v>
      </c>
      <c r="E135">
        <v>73.11</v>
      </c>
      <c r="F135">
        <v>72.400000000000006</v>
      </c>
      <c r="G135">
        <v>71.760000000000005</v>
      </c>
      <c r="H135">
        <v>71.209999999999994</v>
      </c>
      <c r="I135">
        <v>70.73</v>
      </c>
      <c r="J135">
        <v>70.27</v>
      </c>
      <c r="K135">
        <v>69.81</v>
      </c>
      <c r="L135">
        <v>69.38</v>
      </c>
      <c r="M135">
        <v>68.959999999999994</v>
      </c>
      <c r="N135">
        <v>68.55</v>
      </c>
      <c r="O135">
        <v>68.14</v>
      </c>
      <c r="P135">
        <v>67.739999999999995</v>
      </c>
      <c r="Q135">
        <v>67.33</v>
      </c>
      <c r="R135">
        <v>66.92</v>
      </c>
      <c r="S135">
        <v>66.55</v>
      </c>
      <c r="T135">
        <v>66.22</v>
      </c>
      <c r="U135">
        <v>65.900000000000006</v>
      </c>
      <c r="V135">
        <v>65.59</v>
      </c>
      <c r="W135">
        <v>65.260000000000005</v>
      </c>
      <c r="X135">
        <v>64.94</v>
      </c>
      <c r="Y135">
        <v>64.64</v>
      </c>
    </row>
    <row r="136" spans="1:25">
      <c r="A136" s="7">
        <v>44389</v>
      </c>
      <c r="B136" s="9">
        <v>75.16</v>
      </c>
      <c r="C136">
        <v>74.42</v>
      </c>
      <c r="D136">
        <v>73.650000000000006</v>
      </c>
      <c r="E136">
        <v>72.87</v>
      </c>
      <c r="F136">
        <v>72.180000000000007</v>
      </c>
      <c r="G136">
        <v>71.569999999999993</v>
      </c>
      <c r="H136">
        <v>71.040000000000006</v>
      </c>
      <c r="I136">
        <v>70.569999999999993</v>
      </c>
      <c r="J136">
        <v>70.13</v>
      </c>
      <c r="K136">
        <v>69.680000000000007</v>
      </c>
      <c r="L136">
        <v>69.260000000000005</v>
      </c>
      <c r="M136">
        <v>68.86</v>
      </c>
      <c r="N136">
        <v>68.47</v>
      </c>
      <c r="O136">
        <v>68.09</v>
      </c>
      <c r="P136">
        <v>67.7</v>
      </c>
      <c r="Q136">
        <v>67.3</v>
      </c>
      <c r="R136">
        <v>66.930000000000007</v>
      </c>
      <c r="S136">
        <v>66.569999999999993</v>
      </c>
      <c r="T136">
        <v>66.25</v>
      </c>
      <c r="U136">
        <v>65.95</v>
      </c>
      <c r="V136">
        <v>65.64</v>
      </c>
      <c r="W136">
        <v>65.319999999999993</v>
      </c>
      <c r="X136">
        <v>65.02</v>
      </c>
      <c r="Y136">
        <v>64.73</v>
      </c>
    </row>
    <row r="137" spans="1:25">
      <c r="A137" s="7">
        <v>44390</v>
      </c>
      <c r="B137" s="9">
        <v>76.489999999999995</v>
      </c>
      <c r="C137">
        <v>75.709999999999994</v>
      </c>
      <c r="D137">
        <v>74.930000000000007</v>
      </c>
      <c r="E137">
        <v>74.13</v>
      </c>
      <c r="F137">
        <v>73.430000000000007</v>
      </c>
      <c r="G137">
        <v>72.8</v>
      </c>
      <c r="H137">
        <v>72.260000000000005</v>
      </c>
      <c r="I137">
        <v>71.78</v>
      </c>
      <c r="J137">
        <v>71.33</v>
      </c>
      <c r="K137">
        <v>70.88</v>
      </c>
      <c r="L137">
        <v>70.459999999999994</v>
      </c>
      <c r="M137">
        <v>70.05</v>
      </c>
      <c r="N137">
        <v>69.66</v>
      </c>
      <c r="O137">
        <v>69.27</v>
      </c>
      <c r="P137">
        <v>68.88</v>
      </c>
      <c r="Q137">
        <v>68.48</v>
      </c>
      <c r="R137">
        <v>68.11</v>
      </c>
      <c r="S137">
        <v>67.760000000000005</v>
      </c>
      <c r="T137">
        <v>67.44</v>
      </c>
      <c r="U137">
        <v>67.14</v>
      </c>
      <c r="V137">
        <v>66.83</v>
      </c>
      <c r="W137">
        <v>66.510000000000005</v>
      </c>
      <c r="X137">
        <v>66.209999999999994</v>
      </c>
      <c r="Y137">
        <v>65.91</v>
      </c>
    </row>
    <row r="138" spans="1:25">
      <c r="A138" s="7">
        <v>44391</v>
      </c>
      <c r="B138" s="9">
        <v>74.760000000000005</v>
      </c>
      <c r="C138">
        <v>73.98</v>
      </c>
      <c r="D138">
        <v>73.22</v>
      </c>
      <c r="E138">
        <v>72.459999999999994</v>
      </c>
      <c r="F138">
        <v>71.790000000000006</v>
      </c>
      <c r="G138">
        <v>71.2</v>
      </c>
      <c r="H138">
        <v>70.7</v>
      </c>
      <c r="I138">
        <v>70.260000000000005</v>
      </c>
      <c r="J138">
        <v>69.849999999999994</v>
      </c>
      <c r="K138">
        <v>69.44</v>
      </c>
      <c r="L138">
        <v>69.040000000000006</v>
      </c>
      <c r="M138">
        <v>68.66</v>
      </c>
      <c r="N138">
        <v>68.3</v>
      </c>
      <c r="O138">
        <v>67.94</v>
      </c>
      <c r="P138">
        <v>67.58</v>
      </c>
      <c r="Q138">
        <v>67.22</v>
      </c>
      <c r="R138">
        <v>66.87</v>
      </c>
      <c r="S138">
        <v>66.540000000000006</v>
      </c>
      <c r="T138">
        <v>66.239999999999995</v>
      </c>
      <c r="U138">
        <v>65.959999999999994</v>
      </c>
      <c r="V138">
        <v>65.67</v>
      </c>
      <c r="W138">
        <v>65.37</v>
      </c>
      <c r="X138">
        <v>65.09</v>
      </c>
      <c r="Y138">
        <v>64.81</v>
      </c>
    </row>
    <row r="139" spans="1:25">
      <c r="A139" s="7">
        <v>44392</v>
      </c>
      <c r="B139" s="9">
        <v>73.47</v>
      </c>
      <c r="C139">
        <v>72.77</v>
      </c>
      <c r="D139">
        <v>72.069999999999993</v>
      </c>
      <c r="E139">
        <v>71.39</v>
      </c>
      <c r="F139">
        <v>70.790000000000006</v>
      </c>
      <c r="G139">
        <v>70.25</v>
      </c>
      <c r="H139">
        <v>69.8</v>
      </c>
      <c r="I139">
        <v>69.400000000000006</v>
      </c>
      <c r="J139">
        <v>69.03</v>
      </c>
      <c r="K139">
        <v>68.66</v>
      </c>
      <c r="L139">
        <v>68.290000000000006</v>
      </c>
      <c r="M139">
        <v>67.95</v>
      </c>
      <c r="N139">
        <v>67.62</v>
      </c>
      <c r="O139">
        <v>67.290000000000006</v>
      </c>
      <c r="P139">
        <v>66.95</v>
      </c>
      <c r="Q139">
        <v>66.599999999999994</v>
      </c>
      <c r="R139">
        <v>66.27</v>
      </c>
      <c r="S139">
        <v>65.959999999999994</v>
      </c>
      <c r="T139">
        <v>65.680000000000007</v>
      </c>
      <c r="U139">
        <v>65.42</v>
      </c>
      <c r="V139">
        <v>65.16</v>
      </c>
      <c r="W139">
        <v>64.89</v>
      </c>
      <c r="X139">
        <v>64.63</v>
      </c>
      <c r="Y139">
        <v>64.37</v>
      </c>
    </row>
    <row r="140" spans="1:25">
      <c r="A140" s="7">
        <v>44393</v>
      </c>
      <c r="B140" s="9">
        <v>73.59</v>
      </c>
      <c r="C140">
        <v>72.97</v>
      </c>
      <c r="D140">
        <v>72.319999999999993</v>
      </c>
      <c r="E140">
        <v>71.67</v>
      </c>
      <c r="F140">
        <v>71.09</v>
      </c>
      <c r="G140">
        <v>70.58</v>
      </c>
      <c r="H140">
        <v>70.14</v>
      </c>
      <c r="I140">
        <v>69.75</v>
      </c>
      <c r="J140">
        <v>69.38</v>
      </c>
      <c r="K140">
        <v>69.03</v>
      </c>
      <c r="L140">
        <v>68.680000000000007</v>
      </c>
      <c r="M140">
        <v>68.34</v>
      </c>
      <c r="N140">
        <v>68.02</v>
      </c>
      <c r="O140">
        <v>67.7</v>
      </c>
      <c r="P140">
        <v>67.37</v>
      </c>
      <c r="Q140">
        <v>67.03</v>
      </c>
      <c r="R140">
        <v>66.7</v>
      </c>
      <c r="S140">
        <v>66.400000000000006</v>
      </c>
      <c r="T140">
        <v>66.13</v>
      </c>
      <c r="U140">
        <v>65.88</v>
      </c>
      <c r="V140">
        <v>65.63</v>
      </c>
      <c r="W140">
        <v>65.36</v>
      </c>
      <c r="X140">
        <v>65.12</v>
      </c>
      <c r="Y140">
        <v>64.86</v>
      </c>
    </row>
    <row r="141" spans="1:25">
      <c r="A141" s="7">
        <v>44396</v>
      </c>
      <c r="B141" s="9">
        <v>68.62</v>
      </c>
      <c r="C141">
        <v>68.05</v>
      </c>
      <c r="D141">
        <v>67.489999999999995</v>
      </c>
      <c r="E141">
        <v>66.94</v>
      </c>
      <c r="F141">
        <v>66.44</v>
      </c>
      <c r="G141">
        <v>66</v>
      </c>
      <c r="H141">
        <v>65.63</v>
      </c>
      <c r="I141">
        <v>65.31</v>
      </c>
      <c r="J141">
        <v>65.02</v>
      </c>
      <c r="K141">
        <v>64.739999999999995</v>
      </c>
      <c r="L141">
        <v>64.45</v>
      </c>
      <c r="M141">
        <v>64.19</v>
      </c>
      <c r="N141">
        <v>63.93</v>
      </c>
      <c r="O141">
        <v>63.66</v>
      </c>
      <c r="P141">
        <v>63.38</v>
      </c>
      <c r="Q141">
        <v>63.1</v>
      </c>
      <c r="R141">
        <v>62.82</v>
      </c>
      <c r="S141">
        <v>62.57</v>
      </c>
      <c r="T141">
        <v>62.35</v>
      </c>
      <c r="U141">
        <v>62.15</v>
      </c>
      <c r="V141">
        <v>61.95</v>
      </c>
      <c r="W141">
        <v>61.73</v>
      </c>
      <c r="X141">
        <v>61.53</v>
      </c>
      <c r="Y141">
        <v>61.32</v>
      </c>
    </row>
    <row r="142" spans="1:25">
      <c r="A142" s="7">
        <v>44397</v>
      </c>
      <c r="B142" s="9">
        <v>69.349999999999994</v>
      </c>
      <c r="C142">
        <v>68.77</v>
      </c>
      <c r="D142">
        <v>68.2</v>
      </c>
      <c r="E142">
        <v>67.61</v>
      </c>
      <c r="F142">
        <v>67.08</v>
      </c>
      <c r="G142">
        <v>66.599999999999994</v>
      </c>
      <c r="H142">
        <v>66.19</v>
      </c>
      <c r="I142">
        <v>65.83</v>
      </c>
      <c r="J142">
        <v>65.489999999999995</v>
      </c>
      <c r="K142">
        <v>65.16</v>
      </c>
      <c r="L142">
        <v>64.84</v>
      </c>
      <c r="M142">
        <v>64.540000000000006</v>
      </c>
      <c r="N142">
        <v>64.260000000000005</v>
      </c>
      <c r="O142">
        <v>63.97</v>
      </c>
      <c r="P142">
        <v>63.67</v>
      </c>
      <c r="Q142">
        <v>63.37</v>
      </c>
      <c r="R142">
        <v>63.08</v>
      </c>
      <c r="S142">
        <v>62.82</v>
      </c>
      <c r="T142">
        <v>62.58</v>
      </c>
      <c r="U142">
        <v>62.36</v>
      </c>
      <c r="V142">
        <v>62.15</v>
      </c>
      <c r="W142">
        <v>61.91</v>
      </c>
      <c r="X142">
        <v>61.7</v>
      </c>
      <c r="Y142">
        <v>61.48</v>
      </c>
    </row>
    <row r="143" spans="1:25">
      <c r="A143" s="7">
        <v>44398</v>
      </c>
      <c r="B143" s="9">
        <v>72.23</v>
      </c>
      <c r="C143">
        <v>71.63</v>
      </c>
      <c r="D143">
        <v>70.98</v>
      </c>
      <c r="E143">
        <v>70.31</v>
      </c>
      <c r="F143">
        <v>69.709999999999994</v>
      </c>
      <c r="G143">
        <v>69.17</v>
      </c>
      <c r="H143">
        <v>68.72</v>
      </c>
      <c r="I143">
        <v>68.33</v>
      </c>
      <c r="J143">
        <v>67.959999999999994</v>
      </c>
      <c r="K143">
        <v>67.61</v>
      </c>
      <c r="L143">
        <v>67.260000000000005</v>
      </c>
      <c r="M143">
        <v>66.930000000000007</v>
      </c>
      <c r="N143">
        <v>66.62</v>
      </c>
      <c r="O143">
        <v>66.3</v>
      </c>
      <c r="P143">
        <v>65.97</v>
      </c>
      <c r="Q143">
        <v>65.64</v>
      </c>
      <c r="R143">
        <v>65.319999999999993</v>
      </c>
      <c r="S143">
        <v>65.03</v>
      </c>
      <c r="T143">
        <v>64.760000000000005</v>
      </c>
      <c r="U143">
        <v>64.52</v>
      </c>
      <c r="V143">
        <v>64.27</v>
      </c>
      <c r="W143">
        <v>64.010000000000005</v>
      </c>
      <c r="X143">
        <v>63.76</v>
      </c>
      <c r="Y143">
        <v>63.51</v>
      </c>
    </row>
    <row r="144" spans="1:25">
      <c r="A144" s="7">
        <v>44399</v>
      </c>
      <c r="B144" s="9">
        <v>73.790000000000006</v>
      </c>
      <c r="C144">
        <v>73.150000000000006</v>
      </c>
      <c r="D144">
        <v>72.41</v>
      </c>
      <c r="E144">
        <v>71.67</v>
      </c>
      <c r="F144">
        <v>71</v>
      </c>
      <c r="G144">
        <v>70.39</v>
      </c>
      <c r="H144">
        <v>69.87</v>
      </c>
      <c r="I144">
        <v>69.41</v>
      </c>
      <c r="J144">
        <v>69</v>
      </c>
      <c r="K144">
        <v>68.61</v>
      </c>
      <c r="L144">
        <v>68.23</v>
      </c>
      <c r="M144">
        <v>67.86</v>
      </c>
      <c r="N144">
        <v>67.510000000000005</v>
      </c>
      <c r="O144">
        <v>67.16</v>
      </c>
      <c r="P144">
        <v>66.790000000000006</v>
      </c>
      <c r="Q144">
        <v>66.430000000000007</v>
      </c>
      <c r="R144">
        <v>66.08</v>
      </c>
      <c r="S144">
        <v>65.760000000000005</v>
      </c>
      <c r="T144">
        <v>65.459999999999994</v>
      </c>
      <c r="U144">
        <v>65.19</v>
      </c>
      <c r="V144">
        <v>64.91</v>
      </c>
      <c r="W144">
        <v>64.61</v>
      </c>
      <c r="X144">
        <v>64.34</v>
      </c>
      <c r="Y144">
        <v>64.06</v>
      </c>
    </row>
    <row r="145" spans="1:25">
      <c r="A145" s="7">
        <v>44400</v>
      </c>
      <c r="B145" s="9">
        <v>74.099999999999994</v>
      </c>
      <c r="C145">
        <v>73.44</v>
      </c>
      <c r="D145">
        <v>72.66</v>
      </c>
      <c r="E145">
        <v>71.88</v>
      </c>
      <c r="F145">
        <v>71.180000000000007</v>
      </c>
      <c r="G145">
        <v>70.56</v>
      </c>
      <c r="H145">
        <v>70.03</v>
      </c>
      <c r="I145">
        <v>69.569999999999993</v>
      </c>
      <c r="J145">
        <v>69.150000000000006</v>
      </c>
      <c r="K145">
        <v>68.75</v>
      </c>
      <c r="L145">
        <v>68.349999999999994</v>
      </c>
      <c r="M145">
        <v>67.959999999999994</v>
      </c>
      <c r="N145">
        <v>67.599999999999994</v>
      </c>
      <c r="O145">
        <v>67.23</v>
      </c>
      <c r="P145">
        <v>66.86</v>
      </c>
      <c r="Q145">
        <v>66.48</v>
      </c>
      <c r="R145">
        <v>66.12</v>
      </c>
      <c r="S145">
        <v>65.790000000000006</v>
      </c>
      <c r="T145">
        <v>65.48</v>
      </c>
      <c r="U145">
        <v>65.2</v>
      </c>
      <c r="V145">
        <v>64.91</v>
      </c>
      <c r="W145">
        <v>64.62</v>
      </c>
      <c r="X145">
        <v>64.33</v>
      </c>
      <c r="Y145">
        <v>64.040000000000006</v>
      </c>
    </row>
    <row r="146" spans="1:25">
      <c r="A146" s="7">
        <v>44403</v>
      </c>
      <c r="B146" s="9">
        <v>74.5</v>
      </c>
      <c r="C146">
        <v>73.7</v>
      </c>
      <c r="D146">
        <v>72.88</v>
      </c>
      <c r="E146">
        <v>72.06</v>
      </c>
      <c r="F146">
        <v>71.349999999999994</v>
      </c>
      <c r="G146">
        <v>70.72</v>
      </c>
      <c r="H146">
        <v>70.19</v>
      </c>
      <c r="I146">
        <v>69.73</v>
      </c>
      <c r="J146">
        <v>69.3</v>
      </c>
      <c r="K146">
        <v>68.900000000000006</v>
      </c>
      <c r="L146">
        <v>68.489999999999995</v>
      </c>
      <c r="M146">
        <v>68.099999999999994</v>
      </c>
      <c r="N146">
        <v>67.739999999999995</v>
      </c>
      <c r="O146">
        <v>67.37</v>
      </c>
      <c r="P146">
        <v>66.989999999999995</v>
      </c>
      <c r="Q146">
        <v>66.599999999999994</v>
      </c>
      <c r="R146">
        <v>66.239999999999995</v>
      </c>
      <c r="S146">
        <v>65.900000000000006</v>
      </c>
      <c r="T146">
        <v>65.58</v>
      </c>
      <c r="U146">
        <v>65.28</v>
      </c>
      <c r="V146">
        <v>64.97</v>
      </c>
      <c r="W146">
        <v>64.67</v>
      </c>
      <c r="X146">
        <v>64.37</v>
      </c>
      <c r="Y146">
        <v>64.069999999999993</v>
      </c>
    </row>
    <row r="147" spans="1:25">
      <c r="A147" s="7">
        <v>44404</v>
      </c>
      <c r="B147" s="9">
        <v>74.48</v>
      </c>
      <c r="C147">
        <v>73.52</v>
      </c>
      <c r="D147">
        <v>72.69</v>
      </c>
      <c r="E147">
        <v>71.89</v>
      </c>
      <c r="F147">
        <v>71.2</v>
      </c>
      <c r="G147">
        <v>70.58</v>
      </c>
      <c r="H147">
        <v>70.06</v>
      </c>
      <c r="I147">
        <v>69.61</v>
      </c>
      <c r="J147">
        <v>69.180000000000007</v>
      </c>
      <c r="K147">
        <v>68.790000000000006</v>
      </c>
      <c r="L147">
        <v>68.39</v>
      </c>
      <c r="M147">
        <v>68</v>
      </c>
      <c r="N147">
        <v>67.64</v>
      </c>
      <c r="O147">
        <v>67.260000000000005</v>
      </c>
      <c r="P147">
        <v>66.88</v>
      </c>
      <c r="Q147">
        <v>66.5</v>
      </c>
      <c r="R147">
        <v>66.150000000000006</v>
      </c>
      <c r="S147">
        <v>65.819999999999993</v>
      </c>
      <c r="T147">
        <v>65.510000000000005</v>
      </c>
      <c r="U147">
        <v>65.22</v>
      </c>
      <c r="V147">
        <v>64.92</v>
      </c>
      <c r="W147">
        <v>64.62</v>
      </c>
      <c r="X147">
        <v>64.33</v>
      </c>
      <c r="Y147">
        <v>64.040000000000006</v>
      </c>
    </row>
    <row r="148" spans="1:25">
      <c r="A148" s="7">
        <v>44405</v>
      </c>
      <c r="B148" s="9">
        <v>74.739999999999995</v>
      </c>
      <c r="C148">
        <v>73.87</v>
      </c>
      <c r="D148">
        <v>73.11</v>
      </c>
      <c r="E148">
        <v>72.349999999999994</v>
      </c>
      <c r="F148">
        <v>71.67</v>
      </c>
      <c r="G148">
        <v>71.06</v>
      </c>
      <c r="H148">
        <v>70.55</v>
      </c>
      <c r="I148">
        <v>70.11</v>
      </c>
      <c r="J148">
        <v>69.7</v>
      </c>
      <c r="K148">
        <v>69.319999999999993</v>
      </c>
      <c r="L148">
        <v>68.930000000000007</v>
      </c>
      <c r="M148">
        <v>68.56</v>
      </c>
      <c r="N148">
        <v>68.19</v>
      </c>
      <c r="O148">
        <v>67.83</v>
      </c>
      <c r="P148">
        <v>67.45</v>
      </c>
      <c r="Q148">
        <v>67.069999999999993</v>
      </c>
      <c r="R148">
        <v>66.72</v>
      </c>
      <c r="S148">
        <v>66.39</v>
      </c>
      <c r="T148">
        <v>66.09</v>
      </c>
      <c r="U148">
        <v>65.81</v>
      </c>
      <c r="V148">
        <v>65.52</v>
      </c>
      <c r="W148">
        <v>65.22</v>
      </c>
      <c r="X148">
        <v>64.930000000000007</v>
      </c>
      <c r="Y148">
        <v>64.64</v>
      </c>
    </row>
    <row r="149" spans="1:25">
      <c r="A149" s="7">
        <v>44406</v>
      </c>
      <c r="B149" s="9">
        <v>76.05</v>
      </c>
      <c r="C149">
        <v>75.099999999999994</v>
      </c>
      <c r="D149">
        <v>74.36</v>
      </c>
      <c r="E149">
        <v>73.61</v>
      </c>
      <c r="F149">
        <v>72.930000000000007</v>
      </c>
      <c r="G149">
        <v>72.31</v>
      </c>
      <c r="H149">
        <v>71.790000000000006</v>
      </c>
      <c r="I149">
        <v>71.33</v>
      </c>
      <c r="J149">
        <v>70.89</v>
      </c>
      <c r="K149">
        <v>70.489999999999995</v>
      </c>
      <c r="L149">
        <v>70.08</v>
      </c>
      <c r="M149">
        <v>69.680000000000007</v>
      </c>
      <c r="N149">
        <v>69.3</v>
      </c>
      <c r="O149">
        <v>68.91</v>
      </c>
      <c r="P149">
        <v>68.52</v>
      </c>
      <c r="Q149">
        <v>68.14</v>
      </c>
      <c r="R149">
        <v>67.77</v>
      </c>
      <c r="S149">
        <v>67.430000000000007</v>
      </c>
      <c r="T149">
        <v>67.12</v>
      </c>
      <c r="U149">
        <v>66.819999999999993</v>
      </c>
      <c r="V149">
        <v>66.52</v>
      </c>
      <c r="W149">
        <v>66.209999999999994</v>
      </c>
      <c r="X149">
        <v>65.91</v>
      </c>
      <c r="Y149">
        <v>65.61</v>
      </c>
    </row>
    <row r="150" spans="1:25">
      <c r="A150" s="7">
        <v>44407</v>
      </c>
      <c r="B150" s="9">
        <v>76.33</v>
      </c>
      <c r="C150">
        <v>75.41</v>
      </c>
      <c r="D150">
        <v>74.59</v>
      </c>
      <c r="E150">
        <v>73.8</v>
      </c>
      <c r="F150">
        <v>73.08</v>
      </c>
      <c r="G150">
        <v>72.45</v>
      </c>
      <c r="H150">
        <v>71.92</v>
      </c>
      <c r="I150">
        <v>71.45</v>
      </c>
      <c r="J150">
        <v>71.02</v>
      </c>
      <c r="K150">
        <v>70.61</v>
      </c>
      <c r="L150">
        <v>70.19</v>
      </c>
      <c r="M150">
        <v>69.790000000000006</v>
      </c>
      <c r="N150">
        <v>69.400000000000006</v>
      </c>
      <c r="O150">
        <v>69.010000000000005</v>
      </c>
      <c r="P150">
        <v>68.61</v>
      </c>
      <c r="Q150">
        <v>68.22</v>
      </c>
      <c r="R150">
        <v>67.849999999999994</v>
      </c>
      <c r="S150">
        <v>67.5</v>
      </c>
      <c r="T150">
        <v>67.19</v>
      </c>
      <c r="U150">
        <v>66.88</v>
      </c>
      <c r="V150">
        <v>66.569999999999993</v>
      </c>
      <c r="W150">
        <v>66.25</v>
      </c>
      <c r="X150">
        <v>65.94</v>
      </c>
      <c r="Y150">
        <v>65.63</v>
      </c>
    </row>
    <row r="151" spans="1:25">
      <c r="A151" s="7">
        <v>44410</v>
      </c>
      <c r="B151" s="9">
        <v>72.89</v>
      </c>
      <c r="C151">
        <v>72.2</v>
      </c>
      <c r="D151">
        <v>71.489999999999995</v>
      </c>
      <c r="E151">
        <v>70.83</v>
      </c>
      <c r="F151">
        <v>70.239999999999995</v>
      </c>
      <c r="G151">
        <v>69.75</v>
      </c>
      <c r="H151">
        <v>69.31</v>
      </c>
      <c r="I151">
        <v>68.900000000000006</v>
      </c>
      <c r="J151">
        <v>68.5</v>
      </c>
      <c r="K151">
        <v>68.11</v>
      </c>
      <c r="L151">
        <v>67.739999999999995</v>
      </c>
      <c r="M151">
        <v>67.38</v>
      </c>
      <c r="N151">
        <v>67.02</v>
      </c>
      <c r="O151">
        <v>66.650000000000006</v>
      </c>
      <c r="P151">
        <v>66.3</v>
      </c>
      <c r="Q151">
        <v>65.959999999999994</v>
      </c>
      <c r="R151">
        <v>65.650000000000006</v>
      </c>
      <c r="S151">
        <v>65.37</v>
      </c>
      <c r="T151">
        <v>65.099999999999994</v>
      </c>
      <c r="U151">
        <v>64.819999999999993</v>
      </c>
      <c r="V151">
        <v>64.53</v>
      </c>
      <c r="W151">
        <v>64.25</v>
      </c>
      <c r="X151">
        <v>63.97</v>
      </c>
      <c r="Y151">
        <v>63.69</v>
      </c>
    </row>
    <row r="152" spans="1:25">
      <c r="A152" s="7">
        <v>44411</v>
      </c>
      <c r="B152" s="9">
        <v>72.41</v>
      </c>
      <c r="C152">
        <v>71.77</v>
      </c>
      <c r="D152">
        <v>71.12</v>
      </c>
      <c r="E152">
        <v>70.510000000000005</v>
      </c>
      <c r="F152">
        <v>69.959999999999994</v>
      </c>
      <c r="G152">
        <v>69.5</v>
      </c>
      <c r="H152">
        <v>69.09</v>
      </c>
      <c r="I152">
        <v>68.7</v>
      </c>
      <c r="J152">
        <v>68.33</v>
      </c>
      <c r="K152">
        <v>67.959999999999994</v>
      </c>
      <c r="L152">
        <v>67.599999999999994</v>
      </c>
      <c r="M152">
        <v>67.260000000000005</v>
      </c>
      <c r="N152">
        <v>66.92</v>
      </c>
      <c r="O152">
        <v>66.569999999999993</v>
      </c>
      <c r="P152">
        <v>66.23</v>
      </c>
      <c r="Q152">
        <v>65.91</v>
      </c>
      <c r="R152">
        <v>65.61</v>
      </c>
      <c r="S152">
        <v>65.34</v>
      </c>
      <c r="T152">
        <v>65.08</v>
      </c>
      <c r="U152">
        <v>64.819999999999993</v>
      </c>
      <c r="V152">
        <v>64.540000000000006</v>
      </c>
      <c r="W152">
        <v>64.27</v>
      </c>
      <c r="X152">
        <v>63.99</v>
      </c>
      <c r="Y152">
        <v>63.71</v>
      </c>
    </row>
    <row r="153" spans="1:25">
      <c r="A153" s="7">
        <v>44412</v>
      </c>
      <c r="B153" s="9">
        <v>70.38</v>
      </c>
      <c r="C153">
        <v>69.87</v>
      </c>
      <c r="D153">
        <v>69.319999999999993</v>
      </c>
      <c r="E153">
        <v>68.790000000000006</v>
      </c>
      <c r="F153">
        <v>68.290000000000006</v>
      </c>
      <c r="G153">
        <v>67.88</v>
      </c>
      <c r="H153">
        <v>67.52</v>
      </c>
      <c r="I153">
        <v>67.180000000000007</v>
      </c>
      <c r="J153">
        <v>66.86</v>
      </c>
      <c r="K153">
        <v>66.540000000000006</v>
      </c>
      <c r="L153">
        <v>66.23</v>
      </c>
      <c r="M153">
        <v>65.94</v>
      </c>
      <c r="N153">
        <v>65.650000000000006</v>
      </c>
      <c r="O153">
        <v>65.349999999999994</v>
      </c>
      <c r="P153">
        <v>65.06</v>
      </c>
      <c r="Q153">
        <v>64.77</v>
      </c>
      <c r="R153">
        <v>64.510000000000005</v>
      </c>
      <c r="S153">
        <v>64.28</v>
      </c>
      <c r="T153">
        <v>64.06</v>
      </c>
      <c r="U153">
        <v>63.83</v>
      </c>
      <c r="V153">
        <v>63.57</v>
      </c>
      <c r="W153">
        <v>63.32</v>
      </c>
      <c r="X153">
        <v>63.08</v>
      </c>
      <c r="Y153">
        <v>62.82</v>
      </c>
    </row>
    <row r="154" spans="1:25">
      <c r="A154" s="7">
        <v>44413</v>
      </c>
      <c r="B154" s="9">
        <v>71.290000000000006</v>
      </c>
      <c r="C154">
        <v>70.8</v>
      </c>
      <c r="D154">
        <v>70.260000000000005</v>
      </c>
      <c r="E154">
        <v>69.72</v>
      </c>
      <c r="F154">
        <v>69.22</v>
      </c>
      <c r="G154">
        <v>68.81</v>
      </c>
      <c r="H154">
        <v>68.44</v>
      </c>
      <c r="I154">
        <v>68.099999999999994</v>
      </c>
      <c r="J154">
        <v>67.77</v>
      </c>
      <c r="K154">
        <v>67.44</v>
      </c>
      <c r="L154">
        <v>67.12</v>
      </c>
      <c r="M154">
        <v>66.819999999999993</v>
      </c>
      <c r="N154">
        <v>66.52</v>
      </c>
      <c r="O154">
        <v>66.209999999999994</v>
      </c>
      <c r="P154">
        <v>65.91</v>
      </c>
      <c r="Q154">
        <v>65.61</v>
      </c>
      <c r="R154">
        <v>65.34</v>
      </c>
      <c r="S154">
        <v>65.099999999999994</v>
      </c>
      <c r="T154">
        <v>64.87</v>
      </c>
      <c r="U154">
        <v>64.63</v>
      </c>
      <c r="V154">
        <v>64.38</v>
      </c>
      <c r="W154">
        <v>64.11</v>
      </c>
      <c r="X154">
        <v>63.87</v>
      </c>
      <c r="Y154">
        <v>63.61</v>
      </c>
    </row>
    <row r="155" spans="1:25">
      <c r="A155" s="7">
        <v>44414</v>
      </c>
      <c r="B155" s="9">
        <v>70.7</v>
      </c>
      <c r="C155">
        <v>70.319999999999993</v>
      </c>
      <c r="D155">
        <v>69.87</v>
      </c>
      <c r="E155">
        <v>69.41</v>
      </c>
      <c r="F155">
        <v>68.95</v>
      </c>
      <c r="G155">
        <v>68.56</v>
      </c>
      <c r="H155">
        <v>68.209999999999994</v>
      </c>
      <c r="I155">
        <v>67.88</v>
      </c>
      <c r="J155">
        <v>67.569999999999993</v>
      </c>
      <c r="K155">
        <v>67.25</v>
      </c>
      <c r="L155">
        <v>66.94</v>
      </c>
      <c r="M155">
        <v>66.66</v>
      </c>
      <c r="N155">
        <v>66.37</v>
      </c>
      <c r="O155">
        <v>66.08</v>
      </c>
      <c r="P155">
        <v>65.78</v>
      </c>
      <c r="Q155">
        <v>65.5</v>
      </c>
      <c r="R155">
        <v>65.25</v>
      </c>
      <c r="S155">
        <v>65.02</v>
      </c>
      <c r="T155">
        <v>64.8</v>
      </c>
      <c r="U155">
        <v>64.58</v>
      </c>
      <c r="V155">
        <v>64.349999999999994</v>
      </c>
      <c r="W155">
        <v>64.099999999999994</v>
      </c>
      <c r="X155">
        <v>63.88</v>
      </c>
      <c r="Y155">
        <v>63.64</v>
      </c>
    </row>
    <row r="156" spans="1:25">
      <c r="A156" s="7">
        <v>44417</v>
      </c>
      <c r="B156" s="9">
        <v>69.040000000000006</v>
      </c>
      <c r="C156">
        <v>68.61</v>
      </c>
      <c r="D156">
        <v>68.16</v>
      </c>
      <c r="E156">
        <v>67.709999999999994</v>
      </c>
      <c r="F156">
        <v>67.27</v>
      </c>
      <c r="G156">
        <v>66.89</v>
      </c>
      <c r="H156">
        <v>66.569999999999993</v>
      </c>
      <c r="I156">
        <v>66.27</v>
      </c>
      <c r="J156">
        <v>66</v>
      </c>
      <c r="K156">
        <v>65.72</v>
      </c>
      <c r="L156">
        <v>65.45</v>
      </c>
      <c r="M156">
        <v>65.2</v>
      </c>
      <c r="N156">
        <v>64.94</v>
      </c>
      <c r="O156">
        <v>64.67</v>
      </c>
      <c r="P156">
        <v>64.400000000000006</v>
      </c>
      <c r="Q156">
        <v>64.14</v>
      </c>
      <c r="R156">
        <v>63.92</v>
      </c>
      <c r="S156">
        <v>63.72</v>
      </c>
      <c r="T156">
        <v>63.53</v>
      </c>
      <c r="U156">
        <v>63.34</v>
      </c>
      <c r="V156">
        <v>63.14</v>
      </c>
      <c r="W156">
        <v>62.93</v>
      </c>
      <c r="X156">
        <v>62.74</v>
      </c>
      <c r="Y156">
        <v>62.53</v>
      </c>
    </row>
    <row r="157" spans="1:25">
      <c r="A157" s="7">
        <v>44418</v>
      </c>
      <c r="B157" s="9">
        <v>70.63</v>
      </c>
      <c r="C157">
        <v>70.22</v>
      </c>
      <c r="D157">
        <v>69.760000000000005</v>
      </c>
      <c r="E157">
        <v>69.3</v>
      </c>
      <c r="F157">
        <v>68.83</v>
      </c>
      <c r="G157">
        <v>68.42</v>
      </c>
      <c r="H157">
        <v>68.069999999999993</v>
      </c>
      <c r="I157">
        <v>67.75</v>
      </c>
      <c r="J157">
        <v>67.45</v>
      </c>
      <c r="K157">
        <v>67.14</v>
      </c>
      <c r="L157">
        <v>66.84</v>
      </c>
      <c r="M157">
        <v>66.56</v>
      </c>
      <c r="N157">
        <v>66.27</v>
      </c>
      <c r="O157">
        <v>65.959999999999994</v>
      </c>
      <c r="P157">
        <v>65.66</v>
      </c>
      <c r="Q157">
        <v>65.37</v>
      </c>
      <c r="R157">
        <v>65.11</v>
      </c>
      <c r="S157">
        <v>64.88</v>
      </c>
      <c r="T157">
        <v>64.66</v>
      </c>
      <c r="U157">
        <v>64.44</v>
      </c>
      <c r="V157">
        <v>64.209999999999994</v>
      </c>
      <c r="W157">
        <v>63.99</v>
      </c>
      <c r="X157">
        <v>63.77</v>
      </c>
      <c r="Y157">
        <v>63.53</v>
      </c>
    </row>
    <row r="158" spans="1:25">
      <c r="A158" s="7">
        <v>44419</v>
      </c>
      <c r="B158" s="9">
        <v>71.44</v>
      </c>
      <c r="C158">
        <v>71.06</v>
      </c>
      <c r="D158">
        <v>70.599999999999994</v>
      </c>
      <c r="E158">
        <v>70.14</v>
      </c>
      <c r="F158">
        <v>69.680000000000007</v>
      </c>
      <c r="G158">
        <v>69.27</v>
      </c>
      <c r="H158">
        <v>68.91</v>
      </c>
      <c r="I158">
        <v>68.58</v>
      </c>
      <c r="J158">
        <v>68.27</v>
      </c>
      <c r="K158">
        <v>67.95</v>
      </c>
      <c r="L158">
        <v>67.64</v>
      </c>
      <c r="M158">
        <v>67.349999999999994</v>
      </c>
      <c r="N158">
        <v>67.05</v>
      </c>
      <c r="O158">
        <v>66.73</v>
      </c>
      <c r="P158">
        <v>66.41</v>
      </c>
      <c r="Q158">
        <v>66.11</v>
      </c>
      <c r="R158">
        <v>65.83</v>
      </c>
      <c r="S158">
        <v>65.59</v>
      </c>
      <c r="T158">
        <v>65.36</v>
      </c>
      <c r="U158">
        <v>65.13</v>
      </c>
      <c r="V158">
        <v>64.900000000000006</v>
      </c>
      <c r="W158">
        <v>64.67</v>
      </c>
      <c r="X158">
        <v>64.44</v>
      </c>
      <c r="Y158">
        <v>64.2</v>
      </c>
    </row>
    <row r="159" spans="1:25">
      <c r="A159" s="7">
        <v>44420</v>
      </c>
      <c r="B159" s="9">
        <v>71.31</v>
      </c>
      <c r="C159">
        <v>70.91</v>
      </c>
      <c r="D159">
        <v>70.44</v>
      </c>
      <c r="E159">
        <v>69.98</v>
      </c>
      <c r="F159">
        <v>69.52</v>
      </c>
      <c r="G159">
        <v>69.12</v>
      </c>
      <c r="H159">
        <v>68.78</v>
      </c>
      <c r="I159">
        <v>68.47</v>
      </c>
      <c r="J159">
        <v>68.16</v>
      </c>
      <c r="K159">
        <v>67.849999999999994</v>
      </c>
      <c r="L159">
        <v>67.540000000000006</v>
      </c>
      <c r="M159">
        <v>67.239999999999995</v>
      </c>
      <c r="N159">
        <v>66.94</v>
      </c>
      <c r="O159">
        <v>66.62</v>
      </c>
      <c r="P159">
        <v>66.3</v>
      </c>
      <c r="Q159">
        <v>66</v>
      </c>
      <c r="R159">
        <v>65.73</v>
      </c>
      <c r="S159">
        <v>65.5</v>
      </c>
      <c r="T159">
        <v>65.27</v>
      </c>
      <c r="U159">
        <v>65.05</v>
      </c>
      <c r="V159">
        <v>64.819999999999993</v>
      </c>
      <c r="W159">
        <v>64.599999999999994</v>
      </c>
      <c r="X159">
        <v>64.37</v>
      </c>
      <c r="Y159">
        <v>64.14</v>
      </c>
    </row>
    <row r="160" spans="1:25">
      <c r="A160" s="7">
        <v>44421</v>
      </c>
      <c r="B160" s="9">
        <v>70.59</v>
      </c>
      <c r="C160">
        <v>70.2</v>
      </c>
      <c r="D160">
        <v>69.739999999999995</v>
      </c>
      <c r="E160">
        <v>69.3</v>
      </c>
      <c r="F160">
        <v>68.87</v>
      </c>
      <c r="G160">
        <v>68.489999999999995</v>
      </c>
      <c r="H160">
        <v>68.16</v>
      </c>
      <c r="I160">
        <v>67.87</v>
      </c>
      <c r="J160">
        <v>67.58</v>
      </c>
      <c r="K160">
        <v>67.290000000000006</v>
      </c>
      <c r="L160">
        <v>67.010000000000005</v>
      </c>
      <c r="M160">
        <v>66.72</v>
      </c>
      <c r="N160">
        <v>66.44</v>
      </c>
      <c r="O160">
        <v>66.14</v>
      </c>
      <c r="P160">
        <v>65.84</v>
      </c>
      <c r="Q160">
        <v>65.55</v>
      </c>
      <c r="R160">
        <v>65.290000000000006</v>
      </c>
      <c r="S160">
        <v>65.069999999999993</v>
      </c>
      <c r="T160">
        <v>64.86</v>
      </c>
      <c r="U160">
        <v>64.650000000000006</v>
      </c>
      <c r="V160">
        <v>64.430000000000007</v>
      </c>
      <c r="W160">
        <v>64.209999999999994</v>
      </c>
      <c r="X160">
        <v>63.99</v>
      </c>
      <c r="Y160">
        <v>63.77</v>
      </c>
    </row>
    <row r="161" spans="1:25">
      <c r="A161" s="7">
        <v>44424</v>
      </c>
      <c r="B161" s="9">
        <v>69.510000000000005</v>
      </c>
      <c r="C161">
        <v>69.14</v>
      </c>
      <c r="D161">
        <v>68.680000000000007</v>
      </c>
      <c r="E161">
        <v>68.260000000000005</v>
      </c>
      <c r="F161">
        <v>67.849999999999994</v>
      </c>
      <c r="G161">
        <v>67.489999999999995</v>
      </c>
      <c r="H161">
        <v>67.180000000000007</v>
      </c>
      <c r="I161">
        <v>66.900000000000006</v>
      </c>
      <c r="J161">
        <v>66.63</v>
      </c>
      <c r="K161">
        <v>66.36</v>
      </c>
      <c r="L161">
        <v>66.09</v>
      </c>
      <c r="M161">
        <v>65.83</v>
      </c>
      <c r="N161">
        <v>65.569999999999993</v>
      </c>
      <c r="O161">
        <v>65.3</v>
      </c>
      <c r="P161">
        <v>65.03</v>
      </c>
      <c r="Q161">
        <v>64.760000000000005</v>
      </c>
      <c r="R161">
        <v>64.53</v>
      </c>
      <c r="S161">
        <v>64.34</v>
      </c>
      <c r="T161">
        <v>64.16</v>
      </c>
      <c r="U161">
        <v>63.97</v>
      </c>
      <c r="V161">
        <v>63.77</v>
      </c>
      <c r="W161">
        <v>63.57</v>
      </c>
      <c r="X161">
        <v>63.38</v>
      </c>
      <c r="Y161">
        <v>63.19</v>
      </c>
    </row>
    <row r="162" spans="1:25">
      <c r="A162" s="7">
        <v>44425</v>
      </c>
      <c r="B162" s="9">
        <v>69.03</v>
      </c>
      <c r="C162">
        <v>68.61</v>
      </c>
      <c r="D162">
        <v>68.12</v>
      </c>
      <c r="E162">
        <v>67.67</v>
      </c>
      <c r="F162">
        <v>67.239999999999995</v>
      </c>
      <c r="G162">
        <v>66.87</v>
      </c>
      <c r="H162">
        <v>66.55</v>
      </c>
      <c r="I162">
        <v>66.260000000000005</v>
      </c>
      <c r="J162">
        <v>65.989999999999995</v>
      </c>
      <c r="K162">
        <v>65.709999999999994</v>
      </c>
      <c r="L162">
        <v>65.44</v>
      </c>
      <c r="M162">
        <v>65.180000000000007</v>
      </c>
      <c r="N162">
        <v>64.91</v>
      </c>
      <c r="O162">
        <v>64.64</v>
      </c>
      <c r="P162">
        <v>64.36</v>
      </c>
      <c r="Q162">
        <v>64.09</v>
      </c>
      <c r="R162">
        <v>63.85</v>
      </c>
      <c r="S162">
        <v>63.65</v>
      </c>
      <c r="T162">
        <v>63.46</v>
      </c>
      <c r="U162">
        <v>63.27</v>
      </c>
      <c r="V162">
        <v>63.07</v>
      </c>
      <c r="W162">
        <v>62.86</v>
      </c>
      <c r="X162">
        <v>62.66</v>
      </c>
      <c r="Y162">
        <v>62.46</v>
      </c>
    </row>
    <row r="163" spans="1:25">
      <c r="A163" s="7">
        <v>44426</v>
      </c>
      <c r="B163" s="9">
        <v>68.23</v>
      </c>
      <c r="C163">
        <v>67.77</v>
      </c>
      <c r="D163">
        <v>67.260000000000005</v>
      </c>
      <c r="E163">
        <v>66.8</v>
      </c>
      <c r="F163">
        <v>66.38</v>
      </c>
      <c r="G163">
        <v>66.03</v>
      </c>
      <c r="H163">
        <v>65.73</v>
      </c>
      <c r="I163">
        <v>65.459999999999994</v>
      </c>
      <c r="J163">
        <v>65.209999999999994</v>
      </c>
      <c r="K163">
        <v>64.95</v>
      </c>
      <c r="L163">
        <v>64.69</v>
      </c>
      <c r="M163">
        <v>64.45</v>
      </c>
      <c r="N163">
        <v>64.19</v>
      </c>
      <c r="O163">
        <v>63.93</v>
      </c>
      <c r="P163">
        <v>63.66</v>
      </c>
      <c r="Q163">
        <v>63.4</v>
      </c>
      <c r="R163">
        <v>63.18</v>
      </c>
      <c r="S163">
        <v>63</v>
      </c>
      <c r="T163">
        <v>62.83</v>
      </c>
      <c r="U163">
        <v>62.66</v>
      </c>
      <c r="V163">
        <v>62.48</v>
      </c>
      <c r="W163">
        <v>62.29</v>
      </c>
      <c r="X163">
        <v>62.11</v>
      </c>
      <c r="Y163">
        <v>61.93</v>
      </c>
    </row>
    <row r="164" spans="1:25">
      <c r="A164" s="7">
        <v>44427</v>
      </c>
      <c r="B164" s="9">
        <v>66.45</v>
      </c>
      <c r="C164">
        <v>66.02</v>
      </c>
      <c r="D164">
        <v>65.53</v>
      </c>
      <c r="E164">
        <v>65.09</v>
      </c>
      <c r="F164">
        <v>64.7</v>
      </c>
      <c r="G164">
        <v>64.36</v>
      </c>
      <c r="H164">
        <v>64.08</v>
      </c>
      <c r="I164">
        <v>63.83</v>
      </c>
      <c r="J164">
        <v>63.59</v>
      </c>
      <c r="K164">
        <v>63.35</v>
      </c>
      <c r="L164">
        <v>63.12</v>
      </c>
      <c r="M164">
        <v>62.9</v>
      </c>
      <c r="N164">
        <v>62.67</v>
      </c>
      <c r="O164">
        <v>62.43</v>
      </c>
      <c r="P164">
        <v>62.19</v>
      </c>
      <c r="Q164">
        <v>61.96</v>
      </c>
      <c r="R164">
        <v>61.77</v>
      </c>
      <c r="S164">
        <v>61.62</v>
      </c>
      <c r="T164">
        <v>61.48</v>
      </c>
      <c r="U164">
        <v>61.34</v>
      </c>
      <c r="V164">
        <v>61.18</v>
      </c>
      <c r="W164">
        <v>61.01</v>
      </c>
      <c r="X164">
        <v>60.86</v>
      </c>
      <c r="Y164">
        <v>60.71</v>
      </c>
    </row>
    <row r="165" spans="1:25">
      <c r="A165" s="7">
        <v>44428</v>
      </c>
      <c r="B165" s="9">
        <v>65.180000000000007</v>
      </c>
      <c r="C165">
        <v>64.75</v>
      </c>
      <c r="D165">
        <v>64.28</v>
      </c>
      <c r="E165">
        <v>63.85</v>
      </c>
      <c r="F165">
        <v>63.48</v>
      </c>
      <c r="G165">
        <v>63.14</v>
      </c>
      <c r="H165">
        <v>62.85</v>
      </c>
      <c r="I165">
        <v>62.6</v>
      </c>
      <c r="J165">
        <v>62.36</v>
      </c>
      <c r="K165">
        <v>62.12</v>
      </c>
      <c r="L165">
        <v>61.89</v>
      </c>
      <c r="M165">
        <v>61.67</v>
      </c>
      <c r="N165">
        <v>61.45</v>
      </c>
      <c r="O165">
        <v>61.22</v>
      </c>
      <c r="P165">
        <v>60.98</v>
      </c>
      <c r="Q165">
        <v>60.75</v>
      </c>
      <c r="R165">
        <v>60.56</v>
      </c>
      <c r="S165">
        <v>60.42</v>
      </c>
      <c r="T165">
        <v>60.29</v>
      </c>
      <c r="U165">
        <v>60.15</v>
      </c>
      <c r="V165">
        <v>60.01</v>
      </c>
      <c r="W165">
        <v>59.85</v>
      </c>
      <c r="X165">
        <v>59.71</v>
      </c>
      <c r="Y165">
        <v>59.57</v>
      </c>
    </row>
    <row r="166" spans="1:25">
      <c r="A166" s="7">
        <v>44431</v>
      </c>
      <c r="B166" s="9">
        <v>68.75</v>
      </c>
      <c r="C166">
        <v>68.37</v>
      </c>
      <c r="D166">
        <v>67.86</v>
      </c>
      <c r="E166">
        <v>67.37</v>
      </c>
      <c r="F166">
        <v>66.91</v>
      </c>
      <c r="G166">
        <v>66.489999999999995</v>
      </c>
      <c r="H166">
        <v>66.14</v>
      </c>
      <c r="I166">
        <v>65.83</v>
      </c>
      <c r="J166">
        <v>65.53</v>
      </c>
      <c r="K166">
        <v>65.23</v>
      </c>
      <c r="L166">
        <v>64.95</v>
      </c>
      <c r="M166">
        <v>64.680000000000007</v>
      </c>
      <c r="N166">
        <v>64.42</v>
      </c>
      <c r="O166">
        <v>64.14</v>
      </c>
      <c r="P166">
        <v>63.85</v>
      </c>
      <c r="Q166">
        <v>63.57</v>
      </c>
      <c r="R166">
        <v>63.34</v>
      </c>
      <c r="S166">
        <v>63.16</v>
      </c>
      <c r="T166">
        <v>62.98</v>
      </c>
      <c r="U166">
        <v>62.8</v>
      </c>
      <c r="V166">
        <v>62.61</v>
      </c>
      <c r="W166">
        <v>62.4</v>
      </c>
      <c r="X166">
        <v>62.21</v>
      </c>
      <c r="Y166">
        <v>62.03</v>
      </c>
    </row>
    <row r="167" spans="1:25">
      <c r="A167" s="7">
        <v>44432</v>
      </c>
      <c r="B167" s="9">
        <v>71.05</v>
      </c>
      <c r="C167">
        <v>70.41</v>
      </c>
      <c r="D167">
        <v>69.78</v>
      </c>
      <c r="E167">
        <v>69.22</v>
      </c>
      <c r="F167">
        <v>68.72</v>
      </c>
      <c r="G167">
        <v>68.27</v>
      </c>
      <c r="H167">
        <v>67.88</v>
      </c>
      <c r="I167">
        <v>67.540000000000006</v>
      </c>
      <c r="J167">
        <v>67.23</v>
      </c>
      <c r="K167">
        <v>66.900000000000006</v>
      </c>
      <c r="L167">
        <v>66.599999999999994</v>
      </c>
      <c r="M167">
        <v>66.31</v>
      </c>
      <c r="N167">
        <v>66.02</v>
      </c>
      <c r="O167">
        <v>65.709999999999994</v>
      </c>
      <c r="P167">
        <v>65.400000000000006</v>
      </c>
      <c r="Q167">
        <v>65.09</v>
      </c>
      <c r="R167">
        <v>64.83</v>
      </c>
      <c r="S167">
        <v>64.599999999999994</v>
      </c>
      <c r="T167">
        <v>64.39</v>
      </c>
      <c r="U167">
        <v>64.17</v>
      </c>
      <c r="V167">
        <v>63.94</v>
      </c>
      <c r="W167">
        <v>63.71</v>
      </c>
      <c r="X167">
        <v>63.5</v>
      </c>
      <c r="Y167">
        <v>63.27</v>
      </c>
    </row>
    <row r="168" spans="1:25">
      <c r="A168" s="7">
        <v>44433</v>
      </c>
      <c r="B168" s="9">
        <v>72.25</v>
      </c>
      <c r="C168">
        <v>71.28</v>
      </c>
      <c r="D168">
        <v>70.59</v>
      </c>
      <c r="E168">
        <v>70</v>
      </c>
      <c r="F168">
        <v>69.48</v>
      </c>
      <c r="G168">
        <v>69.02</v>
      </c>
      <c r="H168">
        <v>68.62</v>
      </c>
      <c r="I168">
        <v>68.260000000000005</v>
      </c>
      <c r="J168">
        <v>67.930000000000007</v>
      </c>
      <c r="K168">
        <v>67.58</v>
      </c>
      <c r="L168">
        <v>67.27</v>
      </c>
      <c r="M168">
        <v>66.97</v>
      </c>
      <c r="N168">
        <v>66.66</v>
      </c>
      <c r="O168">
        <v>66.34</v>
      </c>
      <c r="P168">
        <v>66.02</v>
      </c>
      <c r="Q168">
        <v>65.7</v>
      </c>
      <c r="R168">
        <v>65.42</v>
      </c>
      <c r="S168">
        <v>65.17</v>
      </c>
      <c r="T168">
        <v>64.94</v>
      </c>
      <c r="U168">
        <v>64.709999999999994</v>
      </c>
      <c r="V168">
        <v>64.45</v>
      </c>
      <c r="W168">
        <v>64.19</v>
      </c>
      <c r="X168">
        <v>63.94</v>
      </c>
      <c r="Y168">
        <v>63.68</v>
      </c>
    </row>
    <row r="169" spans="1:25">
      <c r="A169" s="7">
        <v>44434</v>
      </c>
      <c r="B169" s="9">
        <v>71.069999999999993</v>
      </c>
      <c r="C169">
        <v>70.180000000000007</v>
      </c>
      <c r="D169">
        <v>69.569999999999993</v>
      </c>
      <c r="E169">
        <v>69.02</v>
      </c>
      <c r="F169">
        <v>68.540000000000006</v>
      </c>
      <c r="G169">
        <v>68.11</v>
      </c>
      <c r="H169">
        <v>67.739999999999995</v>
      </c>
      <c r="I169">
        <v>67.400000000000006</v>
      </c>
      <c r="J169">
        <v>67.08</v>
      </c>
      <c r="K169">
        <v>66.760000000000005</v>
      </c>
      <c r="L169">
        <v>66.459999999999994</v>
      </c>
      <c r="M169">
        <v>66.17</v>
      </c>
      <c r="N169">
        <v>65.88</v>
      </c>
      <c r="O169">
        <v>65.58</v>
      </c>
      <c r="P169">
        <v>65.28</v>
      </c>
      <c r="Q169">
        <v>64.97</v>
      </c>
      <c r="R169">
        <v>64.7</v>
      </c>
      <c r="S169">
        <v>64.47</v>
      </c>
      <c r="T169">
        <v>64.25</v>
      </c>
      <c r="U169">
        <v>64.03</v>
      </c>
      <c r="V169">
        <v>63.8</v>
      </c>
      <c r="W169">
        <v>63.55</v>
      </c>
      <c r="X169">
        <v>63.31</v>
      </c>
      <c r="Y169">
        <v>63.08</v>
      </c>
    </row>
    <row r="170" spans="1:25">
      <c r="A170" s="7">
        <v>44435</v>
      </c>
      <c r="B170" s="9">
        <v>72.7</v>
      </c>
      <c r="C170">
        <v>71.7</v>
      </c>
      <c r="D170">
        <v>71.05</v>
      </c>
      <c r="E170">
        <v>70.47</v>
      </c>
      <c r="F170">
        <v>69.97</v>
      </c>
      <c r="G170">
        <v>69.53</v>
      </c>
      <c r="H170">
        <v>69.14</v>
      </c>
      <c r="I170">
        <v>68.78</v>
      </c>
      <c r="J170">
        <v>68.430000000000007</v>
      </c>
      <c r="K170">
        <v>68.08</v>
      </c>
      <c r="L170">
        <v>67.760000000000005</v>
      </c>
      <c r="M170">
        <v>67.45</v>
      </c>
      <c r="N170">
        <v>67.14</v>
      </c>
      <c r="O170">
        <v>66.819999999999993</v>
      </c>
      <c r="P170">
        <v>66.489999999999995</v>
      </c>
      <c r="Q170">
        <v>66.150000000000006</v>
      </c>
      <c r="R170">
        <v>65.849999999999994</v>
      </c>
      <c r="S170">
        <v>65.599999999999994</v>
      </c>
      <c r="T170">
        <v>65.36</v>
      </c>
      <c r="U170">
        <v>65.11</v>
      </c>
      <c r="V170">
        <v>64.86</v>
      </c>
      <c r="W170">
        <v>64.59</v>
      </c>
      <c r="X170">
        <v>64.33</v>
      </c>
      <c r="Y170">
        <v>64.069999999999993</v>
      </c>
    </row>
    <row r="171" spans="1:25">
      <c r="A171" s="7">
        <v>44438</v>
      </c>
      <c r="B171" s="9">
        <v>73.41</v>
      </c>
      <c r="C171">
        <v>72.23</v>
      </c>
      <c r="D171">
        <v>71.53</v>
      </c>
      <c r="E171">
        <v>70.94</v>
      </c>
      <c r="F171">
        <v>70.42</v>
      </c>
      <c r="G171">
        <v>69.95</v>
      </c>
      <c r="H171">
        <v>69.540000000000006</v>
      </c>
      <c r="I171">
        <v>69.150000000000006</v>
      </c>
      <c r="J171">
        <v>68.77</v>
      </c>
      <c r="K171">
        <v>68.400000000000006</v>
      </c>
      <c r="L171">
        <v>68.05</v>
      </c>
      <c r="M171">
        <v>67.72</v>
      </c>
      <c r="N171">
        <v>67.38</v>
      </c>
      <c r="O171">
        <v>67.040000000000006</v>
      </c>
      <c r="P171">
        <v>66.7</v>
      </c>
      <c r="Q171">
        <v>66.349999999999994</v>
      </c>
      <c r="R171">
        <v>66.040000000000006</v>
      </c>
      <c r="S171">
        <v>65.77</v>
      </c>
      <c r="T171">
        <v>65.5</v>
      </c>
      <c r="U171">
        <v>65.22</v>
      </c>
      <c r="V171">
        <v>64.930000000000007</v>
      </c>
      <c r="W171">
        <v>64.64</v>
      </c>
      <c r="X171">
        <v>64.349999999999994</v>
      </c>
      <c r="Y171">
        <v>64.069999999999993</v>
      </c>
    </row>
    <row r="172" spans="1:25">
      <c r="A172" s="7">
        <v>44439</v>
      </c>
      <c r="B172" s="9">
        <v>72.989999999999995</v>
      </c>
      <c r="C172">
        <v>71.63</v>
      </c>
      <c r="D172">
        <v>71</v>
      </c>
      <c r="E172">
        <v>70.459999999999994</v>
      </c>
      <c r="F172">
        <v>69.989999999999995</v>
      </c>
      <c r="G172">
        <v>69.56</v>
      </c>
      <c r="H172">
        <v>69.17</v>
      </c>
      <c r="I172">
        <v>68.8</v>
      </c>
      <c r="J172">
        <v>68.44</v>
      </c>
      <c r="K172">
        <v>68.08</v>
      </c>
      <c r="L172">
        <v>67.73</v>
      </c>
      <c r="M172">
        <v>67.400000000000006</v>
      </c>
      <c r="N172">
        <v>67.069999999999993</v>
      </c>
      <c r="O172">
        <v>66.73</v>
      </c>
      <c r="P172">
        <v>66.39</v>
      </c>
      <c r="Q172">
        <v>66.040000000000006</v>
      </c>
      <c r="R172">
        <v>65.72</v>
      </c>
      <c r="S172">
        <v>65.459999999999994</v>
      </c>
      <c r="T172">
        <v>65.19</v>
      </c>
      <c r="U172">
        <v>64.92</v>
      </c>
      <c r="V172">
        <v>64.64</v>
      </c>
      <c r="W172">
        <v>64.349999999999994</v>
      </c>
      <c r="X172">
        <v>64.069999999999993</v>
      </c>
      <c r="Y172">
        <v>63.8</v>
      </c>
    </row>
    <row r="173" spans="1:25">
      <c r="A173" s="7">
        <v>44440</v>
      </c>
      <c r="B173" s="9">
        <v>71.59</v>
      </c>
      <c r="C173">
        <v>71.03</v>
      </c>
      <c r="D173">
        <v>70.510000000000005</v>
      </c>
      <c r="E173">
        <v>70.05</v>
      </c>
      <c r="F173">
        <v>69.650000000000006</v>
      </c>
      <c r="G173">
        <v>69.28</v>
      </c>
      <c r="H173">
        <v>68.92</v>
      </c>
      <c r="I173">
        <v>68.569999999999993</v>
      </c>
      <c r="J173">
        <v>68.22</v>
      </c>
      <c r="K173">
        <v>67.89</v>
      </c>
      <c r="L173">
        <v>67.56</v>
      </c>
      <c r="M173">
        <v>67.23</v>
      </c>
      <c r="N173">
        <v>66.91</v>
      </c>
      <c r="O173">
        <v>66.569999999999993</v>
      </c>
      <c r="P173">
        <v>66.23</v>
      </c>
      <c r="Q173">
        <v>65.92</v>
      </c>
      <c r="R173">
        <v>65.650000000000006</v>
      </c>
      <c r="S173">
        <v>65.38</v>
      </c>
      <c r="T173">
        <v>65.11</v>
      </c>
      <c r="U173">
        <v>64.83</v>
      </c>
      <c r="V173">
        <v>64.540000000000006</v>
      </c>
      <c r="W173">
        <v>64.260000000000005</v>
      </c>
      <c r="X173">
        <v>63.99</v>
      </c>
      <c r="Y173">
        <v>63.71</v>
      </c>
    </row>
    <row r="174" spans="1:25">
      <c r="A174" s="7">
        <v>44441</v>
      </c>
      <c r="B174" s="9">
        <v>73.03</v>
      </c>
      <c r="C174">
        <v>72.41</v>
      </c>
      <c r="D174">
        <v>71.84</v>
      </c>
      <c r="E174">
        <v>71.349999999999994</v>
      </c>
      <c r="F174">
        <v>70.92</v>
      </c>
      <c r="G174">
        <v>70.52</v>
      </c>
      <c r="H174">
        <v>70.14</v>
      </c>
      <c r="I174">
        <v>69.760000000000005</v>
      </c>
      <c r="J174">
        <v>69.400000000000006</v>
      </c>
      <c r="K174">
        <v>69.040000000000006</v>
      </c>
      <c r="L174">
        <v>68.680000000000007</v>
      </c>
      <c r="M174">
        <v>68.319999999999993</v>
      </c>
      <c r="N174">
        <v>67.97</v>
      </c>
      <c r="O174">
        <v>67.62</v>
      </c>
      <c r="P174">
        <v>67.260000000000005</v>
      </c>
      <c r="Q174">
        <v>66.92</v>
      </c>
      <c r="R174">
        <v>66.61</v>
      </c>
      <c r="S174">
        <v>66.31</v>
      </c>
      <c r="T174">
        <v>66.02</v>
      </c>
      <c r="U174">
        <v>65.709999999999994</v>
      </c>
      <c r="V174">
        <v>65.400000000000006</v>
      </c>
      <c r="W174">
        <v>65.09</v>
      </c>
      <c r="X174">
        <v>64.78</v>
      </c>
      <c r="Y174">
        <v>64.47</v>
      </c>
    </row>
    <row r="175" spans="1:25">
      <c r="A175" s="7">
        <v>44442</v>
      </c>
      <c r="B175" s="9">
        <v>72.61</v>
      </c>
      <c r="C175">
        <v>71.98</v>
      </c>
      <c r="D175">
        <v>71.400000000000006</v>
      </c>
      <c r="E175">
        <v>70.900000000000006</v>
      </c>
      <c r="F175">
        <v>70.48</v>
      </c>
      <c r="G175">
        <v>70.099999999999994</v>
      </c>
      <c r="H175">
        <v>69.73</v>
      </c>
      <c r="I175">
        <v>69.36</v>
      </c>
      <c r="J175">
        <v>69.010000000000005</v>
      </c>
      <c r="K175">
        <v>68.67</v>
      </c>
      <c r="L175">
        <v>68.319999999999993</v>
      </c>
      <c r="M175">
        <v>67.98</v>
      </c>
      <c r="N175">
        <v>67.650000000000006</v>
      </c>
      <c r="O175">
        <v>67.31</v>
      </c>
      <c r="P175">
        <v>66.959999999999994</v>
      </c>
      <c r="Q175">
        <v>66.64</v>
      </c>
      <c r="R175">
        <v>66.36</v>
      </c>
      <c r="S175">
        <v>66.069999999999993</v>
      </c>
      <c r="T175">
        <v>65.790000000000006</v>
      </c>
      <c r="U175">
        <v>65.5</v>
      </c>
      <c r="V175">
        <v>65.209999999999994</v>
      </c>
      <c r="W175">
        <v>64.91</v>
      </c>
      <c r="X175">
        <v>64.61</v>
      </c>
      <c r="Y175">
        <v>64.319999999999993</v>
      </c>
    </row>
    <row r="176" spans="1:25">
      <c r="A176" s="7">
        <v>44445</v>
      </c>
      <c r="B176" s="9">
        <v>72.22</v>
      </c>
      <c r="C176">
        <v>71.62</v>
      </c>
      <c r="D176">
        <v>71.040000000000006</v>
      </c>
      <c r="E176">
        <v>70.55</v>
      </c>
      <c r="F176">
        <v>70.14</v>
      </c>
      <c r="G176">
        <v>69.77</v>
      </c>
      <c r="H176">
        <v>69.41</v>
      </c>
      <c r="I176">
        <v>69.06</v>
      </c>
      <c r="J176">
        <v>68.72</v>
      </c>
      <c r="K176">
        <v>68.39</v>
      </c>
      <c r="L176">
        <v>68.069999999999993</v>
      </c>
      <c r="M176">
        <v>67.75</v>
      </c>
      <c r="N176">
        <v>67.45</v>
      </c>
      <c r="O176">
        <v>67.150000000000006</v>
      </c>
      <c r="P176">
        <v>66.83</v>
      </c>
      <c r="Q176">
        <v>66.540000000000006</v>
      </c>
      <c r="R176">
        <v>66.290000000000006</v>
      </c>
      <c r="S176">
        <v>66.03</v>
      </c>
      <c r="T176">
        <v>65.77</v>
      </c>
      <c r="U176">
        <v>65.5</v>
      </c>
      <c r="V176">
        <v>65.23</v>
      </c>
      <c r="W176">
        <v>64.95</v>
      </c>
      <c r="X176">
        <v>64.67</v>
      </c>
      <c r="Y176">
        <v>64.39</v>
      </c>
    </row>
    <row r="177" spans="1:25">
      <c r="A177" s="7">
        <v>44446</v>
      </c>
      <c r="B177" s="9">
        <v>71.69</v>
      </c>
      <c r="C177">
        <v>71.06</v>
      </c>
      <c r="D177">
        <v>70.48</v>
      </c>
      <c r="E177">
        <v>69.989999999999995</v>
      </c>
      <c r="F177">
        <v>69.58</v>
      </c>
      <c r="G177">
        <v>69.22</v>
      </c>
      <c r="H177">
        <v>68.88</v>
      </c>
      <c r="I177">
        <v>68.55</v>
      </c>
      <c r="J177">
        <v>68.22</v>
      </c>
      <c r="K177">
        <v>67.92</v>
      </c>
      <c r="L177">
        <v>67.61</v>
      </c>
      <c r="M177">
        <v>67.3</v>
      </c>
      <c r="N177">
        <v>67.02</v>
      </c>
      <c r="O177">
        <v>66.73</v>
      </c>
      <c r="P177">
        <v>66.430000000000007</v>
      </c>
      <c r="Q177">
        <v>66.150000000000006</v>
      </c>
      <c r="R177">
        <v>65.900000000000006</v>
      </c>
      <c r="S177">
        <v>65.67</v>
      </c>
      <c r="T177">
        <v>65.430000000000007</v>
      </c>
      <c r="U177">
        <v>65.180000000000007</v>
      </c>
      <c r="V177">
        <v>64.92</v>
      </c>
      <c r="W177">
        <v>64.650000000000006</v>
      </c>
      <c r="X177">
        <v>64.38</v>
      </c>
      <c r="Y177">
        <v>64.12</v>
      </c>
    </row>
    <row r="178" spans="1:25">
      <c r="A178" s="7">
        <v>44447</v>
      </c>
      <c r="B178" s="9">
        <v>72.599999999999994</v>
      </c>
      <c r="C178">
        <v>71.819999999999993</v>
      </c>
      <c r="D178">
        <v>71.14</v>
      </c>
      <c r="E178">
        <v>70.56</v>
      </c>
      <c r="F178">
        <v>70.099999999999994</v>
      </c>
      <c r="G178">
        <v>69.69</v>
      </c>
      <c r="H178">
        <v>69.31</v>
      </c>
      <c r="I178">
        <v>68.94</v>
      </c>
      <c r="J178">
        <v>68.59</v>
      </c>
      <c r="K178">
        <v>68.25</v>
      </c>
      <c r="L178">
        <v>67.92</v>
      </c>
      <c r="M178">
        <v>67.59</v>
      </c>
      <c r="N178">
        <v>67.28</v>
      </c>
      <c r="O178">
        <v>66.959999999999994</v>
      </c>
      <c r="P178">
        <v>66.64</v>
      </c>
      <c r="Q178">
        <v>66.349999999999994</v>
      </c>
      <c r="R178">
        <v>66.08</v>
      </c>
      <c r="S178">
        <v>65.819999999999993</v>
      </c>
      <c r="T178">
        <v>65.56</v>
      </c>
      <c r="U178">
        <v>65.290000000000006</v>
      </c>
      <c r="V178">
        <v>65.010000000000005</v>
      </c>
      <c r="W178">
        <v>64.73</v>
      </c>
      <c r="X178">
        <v>64.45</v>
      </c>
      <c r="Y178">
        <v>64.17</v>
      </c>
    </row>
    <row r="179" spans="1:25">
      <c r="A179" s="7">
        <v>44448</v>
      </c>
      <c r="B179" s="9">
        <v>71.45</v>
      </c>
      <c r="C179">
        <v>70.790000000000006</v>
      </c>
      <c r="D179">
        <v>70.17</v>
      </c>
      <c r="E179">
        <v>69.63</v>
      </c>
      <c r="F179">
        <v>69.19</v>
      </c>
      <c r="G179">
        <v>68.790000000000006</v>
      </c>
      <c r="H179">
        <v>68.430000000000007</v>
      </c>
      <c r="I179">
        <v>68.09</v>
      </c>
      <c r="J179">
        <v>67.760000000000005</v>
      </c>
      <c r="K179">
        <v>67.44</v>
      </c>
      <c r="L179">
        <v>67.12</v>
      </c>
      <c r="M179">
        <v>66.81</v>
      </c>
      <c r="N179">
        <v>66.510000000000005</v>
      </c>
      <c r="O179">
        <v>66.209999999999994</v>
      </c>
      <c r="P179">
        <v>65.91</v>
      </c>
      <c r="Q179">
        <v>65.63</v>
      </c>
      <c r="R179">
        <v>65.37</v>
      </c>
      <c r="S179">
        <v>65.12</v>
      </c>
      <c r="T179">
        <v>64.87</v>
      </c>
      <c r="U179">
        <v>64.61</v>
      </c>
      <c r="V179">
        <v>64.34</v>
      </c>
      <c r="W179">
        <v>64.08</v>
      </c>
      <c r="X179">
        <v>63.82</v>
      </c>
      <c r="Y179">
        <v>63.55</v>
      </c>
    </row>
    <row r="180" spans="1:25">
      <c r="A180" s="7">
        <v>44449</v>
      </c>
      <c r="B180" s="9">
        <v>72.92</v>
      </c>
      <c r="C180">
        <v>72.260000000000005</v>
      </c>
      <c r="D180">
        <v>71.63</v>
      </c>
      <c r="E180">
        <v>71.08</v>
      </c>
      <c r="F180">
        <v>70.63</v>
      </c>
      <c r="G180">
        <v>70.22</v>
      </c>
      <c r="H180">
        <v>69.84</v>
      </c>
      <c r="I180">
        <v>69.48</v>
      </c>
      <c r="J180">
        <v>69.13</v>
      </c>
      <c r="K180">
        <v>68.790000000000006</v>
      </c>
      <c r="L180">
        <v>68.45</v>
      </c>
      <c r="M180">
        <v>68.11</v>
      </c>
      <c r="N180">
        <v>67.790000000000006</v>
      </c>
      <c r="O180">
        <v>67.47</v>
      </c>
      <c r="P180">
        <v>67.150000000000006</v>
      </c>
      <c r="Q180">
        <v>66.849999999999994</v>
      </c>
      <c r="R180">
        <v>66.569999999999993</v>
      </c>
      <c r="S180">
        <v>66.290000000000006</v>
      </c>
      <c r="T180">
        <v>66.010000000000005</v>
      </c>
      <c r="U180">
        <v>65.739999999999995</v>
      </c>
      <c r="V180">
        <v>65.459999999999994</v>
      </c>
      <c r="W180">
        <v>65.180000000000007</v>
      </c>
      <c r="X180">
        <v>64.89</v>
      </c>
      <c r="Y180">
        <v>64.599999999999994</v>
      </c>
    </row>
    <row r="181" spans="1:25">
      <c r="A181" s="7">
        <v>44452</v>
      </c>
      <c r="B181" s="9">
        <v>73.510000000000005</v>
      </c>
      <c r="C181">
        <v>72.900000000000006</v>
      </c>
      <c r="D181">
        <v>72.28</v>
      </c>
      <c r="E181">
        <v>71.73</v>
      </c>
      <c r="F181">
        <v>71.260000000000005</v>
      </c>
      <c r="G181">
        <v>70.819999999999993</v>
      </c>
      <c r="H181">
        <v>70.42</v>
      </c>
      <c r="I181">
        <v>70.040000000000006</v>
      </c>
      <c r="J181">
        <v>69.67</v>
      </c>
      <c r="K181">
        <v>69.31</v>
      </c>
      <c r="L181">
        <v>68.95</v>
      </c>
      <c r="M181">
        <v>68.599999999999994</v>
      </c>
      <c r="N181">
        <v>68.28</v>
      </c>
      <c r="O181">
        <v>67.94</v>
      </c>
      <c r="P181">
        <v>67.599999999999994</v>
      </c>
      <c r="Q181">
        <v>67.28</v>
      </c>
      <c r="R181">
        <v>66.98</v>
      </c>
      <c r="S181">
        <v>66.680000000000007</v>
      </c>
      <c r="T181">
        <v>66.400000000000006</v>
      </c>
      <c r="U181">
        <v>66.12</v>
      </c>
      <c r="V181">
        <v>65.819999999999993</v>
      </c>
      <c r="W181">
        <v>65.53</v>
      </c>
      <c r="X181">
        <v>65.23</v>
      </c>
      <c r="Y181">
        <v>64.91</v>
      </c>
    </row>
    <row r="182" spans="1:25">
      <c r="A182" s="7">
        <v>44453</v>
      </c>
      <c r="B182" s="9">
        <v>73.599999999999994</v>
      </c>
      <c r="C182">
        <v>72.97</v>
      </c>
      <c r="D182">
        <v>72.33</v>
      </c>
      <c r="E182">
        <v>71.739999999999995</v>
      </c>
      <c r="F182">
        <v>71.23</v>
      </c>
      <c r="G182">
        <v>70.77</v>
      </c>
      <c r="H182">
        <v>70.349999999999994</v>
      </c>
      <c r="I182">
        <v>69.95</v>
      </c>
      <c r="J182">
        <v>69.569999999999993</v>
      </c>
      <c r="K182">
        <v>69.2</v>
      </c>
      <c r="L182">
        <v>68.84</v>
      </c>
      <c r="M182">
        <v>68.48</v>
      </c>
      <c r="N182">
        <v>68.16</v>
      </c>
      <c r="O182">
        <v>67.83</v>
      </c>
      <c r="P182">
        <v>67.489999999999995</v>
      </c>
      <c r="Q182">
        <v>67.17</v>
      </c>
      <c r="R182">
        <v>66.88</v>
      </c>
      <c r="S182">
        <v>66.59</v>
      </c>
      <c r="T182">
        <v>66.31</v>
      </c>
      <c r="U182">
        <v>66.03</v>
      </c>
      <c r="V182">
        <v>65.73</v>
      </c>
      <c r="W182">
        <v>65.45</v>
      </c>
      <c r="X182">
        <v>65.16</v>
      </c>
      <c r="Y182">
        <v>64.86</v>
      </c>
    </row>
    <row r="183" spans="1:25">
      <c r="A183" s="7">
        <v>44454</v>
      </c>
      <c r="B183" s="9">
        <v>75.459999999999994</v>
      </c>
      <c r="C183">
        <v>74.78</v>
      </c>
      <c r="D183">
        <v>74.069999999999993</v>
      </c>
      <c r="E183">
        <v>73.41</v>
      </c>
      <c r="F183">
        <v>72.83</v>
      </c>
      <c r="G183">
        <v>72.3</v>
      </c>
      <c r="H183">
        <v>71.81</v>
      </c>
      <c r="I183">
        <v>71.349999999999994</v>
      </c>
      <c r="J183">
        <v>70.900000000000006</v>
      </c>
      <c r="K183">
        <v>70.47</v>
      </c>
      <c r="L183">
        <v>70.05</v>
      </c>
      <c r="M183">
        <v>69.64</v>
      </c>
      <c r="N183">
        <v>69.260000000000005</v>
      </c>
      <c r="O183">
        <v>68.87</v>
      </c>
      <c r="P183">
        <v>68.48</v>
      </c>
      <c r="Q183">
        <v>68.11</v>
      </c>
      <c r="R183">
        <v>67.78</v>
      </c>
      <c r="S183">
        <v>67.45</v>
      </c>
      <c r="T183">
        <v>67.12</v>
      </c>
      <c r="U183">
        <v>66.8</v>
      </c>
      <c r="V183">
        <v>66.48</v>
      </c>
      <c r="W183">
        <v>66.17</v>
      </c>
      <c r="X183">
        <v>65.849999999999994</v>
      </c>
      <c r="Y183">
        <v>65.53</v>
      </c>
    </row>
    <row r="184" spans="1:25">
      <c r="A184" s="7">
        <v>44455</v>
      </c>
      <c r="B184" s="9">
        <v>75.67</v>
      </c>
      <c r="C184">
        <v>74.98</v>
      </c>
      <c r="D184">
        <v>74.23</v>
      </c>
      <c r="E184">
        <v>73.53</v>
      </c>
      <c r="F184">
        <v>72.930000000000007</v>
      </c>
      <c r="G184">
        <v>72.38</v>
      </c>
      <c r="H184">
        <v>71.89</v>
      </c>
      <c r="I184">
        <v>71.42</v>
      </c>
      <c r="J184">
        <v>70.97</v>
      </c>
      <c r="K184">
        <v>70.540000000000006</v>
      </c>
      <c r="L184">
        <v>70.12</v>
      </c>
      <c r="M184">
        <v>69.7</v>
      </c>
      <c r="N184">
        <v>69.319999999999993</v>
      </c>
      <c r="O184">
        <v>68.930000000000007</v>
      </c>
      <c r="P184">
        <v>68.53</v>
      </c>
      <c r="Q184">
        <v>68.16</v>
      </c>
      <c r="R184">
        <v>67.83</v>
      </c>
      <c r="S184">
        <v>67.5</v>
      </c>
      <c r="T184">
        <v>67.17</v>
      </c>
      <c r="U184">
        <v>66.849999999999994</v>
      </c>
      <c r="V184">
        <v>66.53</v>
      </c>
      <c r="W184">
        <v>66.22</v>
      </c>
      <c r="X184">
        <v>65.900000000000006</v>
      </c>
      <c r="Y184">
        <v>65.58</v>
      </c>
    </row>
    <row r="185" spans="1:25">
      <c r="A185" s="7">
        <v>44456</v>
      </c>
      <c r="B185" s="9">
        <v>75.34</v>
      </c>
      <c r="C185">
        <v>74.56</v>
      </c>
      <c r="D185">
        <v>73.760000000000005</v>
      </c>
      <c r="E185">
        <v>73.040000000000006</v>
      </c>
      <c r="F185">
        <v>72.42</v>
      </c>
      <c r="G185">
        <v>71.86</v>
      </c>
      <c r="H185">
        <v>71.37</v>
      </c>
      <c r="I185">
        <v>70.900000000000006</v>
      </c>
      <c r="J185">
        <v>70.44</v>
      </c>
      <c r="K185">
        <v>70.010000000000005</v>
      </c>
      <c r="L185">
        <v>69.59</v>
      </c>
      <c r="M185">
        <v>69.180000000000007</v>
      </c>
      <c r="N185">
        <v>68.790000000000006</v>
      </c>
      <c r="O185">
        <v>68.400000000000006</v>
      </c>
      <c r="P185">
        <v>68</v>
      </c>
      <c r="Q185">
        <v>67.62</v>
      </c>
      <c r="R185">
        <v>67.28</v>
      </c>
      <c r="S185">
        <v>66.95</v>
      </c>
      <c r="T185">
        <v>66.62</v>
      </c>
      <c r="U185">
        <v>66.3</v>
      </c>
      <c r="V185">
        <v>65.98</v>
      </c>
      <c r="W185">
        <v>65.67</v>
      </c>
      <c r="X185">
        <v>65.36</v>
      </c>
      <c r="Y185">
        <v>65.040000000000006</v>
      </c>
    </row>
    <row r="186" spans="1:25">
      <c r="A186" s="7">
        <v>44459</v>
      </c>
      <c r="B186" s="9">
        <v>73.92</v>
      </c>
      <c r="C186">
        <v>73.069999999999993</v>
      </c>
      <c r="D186">
        <v>72.260000000000005</v>
      </c>
      <c r="E186">
        <v>71.53</v>
      </c>
      <c r="F186">
        <v>70.91</v>
      </c>
      <c r="G186">
        <v>70.36</v>
      </c>
      <c r="H186">
        <v>69.88</v>
      </c>
      <c r="I186">
        <v>69.430000000000007</v>
      </c>
      <c r="J186">
        <v>68.989999999999995</v>
      </c>
      <c r="K186">
        <v>68.59</v>
      </c>
      <c r="L186">
        <v>68.19</v>
      </c>
      <c r="M186">
        <v>67.81</v>
      </c>
      <c r="N186">
        <v>67.44</v>
      </c>
      <c r="O186">
        <v>67.08</v>
      </c>
      <c r="P186">
        <v>66.709999999999994</v>
      </c>
      <c r="Q186">
        <v>66.349999999999994</v>
      </c>
      <c r="R186">
        <v>66.040000000000006</v>
      </c>
      <c r="S186">
        <v>65.739999999999995</v>
      </c>
      <c r="T186">
        <v>65.44</v>
      </c>
      <c r="U186">
        <v>65.14</v>
      </c>
      <c r="V186">
        <v>64.84</v>
      </c>
      <c r="W186">
        <v>64.55</v>
      </c>
      <c r="X186">
        <v>64.260000000000005</v>
      </c>
      <c r="Y186">
        <v>63.96</v>
      </c>
    </row>
    <row r="187" spans="1:25">
      <c r="A187" s="7">
        <v>44460</v>
      </c>
      <c r="B187" s="9">
        <v>74.36</v>
      </c>
      <c r="C187">
        <v>73.569999999999993</v>
      </c>
      <c r="D187">
        <v>72.760000000000005</v>
      </c>
      <c r="E187">
        <v>72.03</v>
      </c>
      <c r="F187">
        <v>71.400000000000006</v>
      </c>
      <c r="G187">
        <v>70.849999999999994</v>
      </c>
      <c r="H187">
        <v>70.37</v>
      </c>
      <c r="I187">
        <v>69.91</v>
      </c>
      <c r="J187">
        <v>69.47</v>
      </c>
      <c r="K187">
        <v>69.06</v>
      </c>
      <c r="L187">
        <v>68.66</v>
      </c>
      <c r="M187">
        <v>68.27</v>
      </c>
      <c r="N187">
        <v>67.900000000000006</v>
      </c>
      <c r="O187">
        <v>67.53</v>
      </c>
      <c r="P187">
        <v>67.14</v>
      </c>
      <c r="Q187">
        <v>66.790000000000006</v>
      </c>
      <c r="R187">
        <v>66.48</v>
      </c>
      <c r="S187">
        <v>66.180000000000007</v>
      </c>
      <c r="T187">
        <v>65.89</v>
      </c>
      <c r="U187">
        <v>65.599999999999994</v>
      </c>
      <c r="V187">
        <v>65.31</v>
      </c>
      <c r="W187">
        <v>65.02</v>
      </c>
      <c r="X187">
        <v>64.739999999999995</v>
      </c>
      <c r="Y187">
        <v>64.45</v>
      </c>
    </row>
    <row r="188" spans="1:25">
      <c r="A188" s="7">
        <v>44461</v>
      </c>
      <c r="B188" s="9">
        <v>76.19</v>
      </c>
      <c r="C188">
        <v>75.39</v>
      </c>
      <c r="D188">
        <v>74.52</v>
      </c>
      <c r="E188">
        <v>73.73</v>
      </c>
      <c r="F188">
        <v>73.040000000000006</v>
      </c>
      <c r="G188">
        <v>72.430000000000007</v>
      </c>
      <c r="H188">
        <v>71.89</v>
      </c>
      <c r="I188">
        <v>71.38</v>
      </c>
      <c r="J188">
        <v>70.89</v>
      </c>
      <c r="K188">
        <v>70.42</v>
      </c>
      <c r="L188">
        <v>69.97</v>
      </c>
      <c r="M188">
        <v>69.53</v>
      </c>
      <c r="N188">
        <v>69.11</v>
      </c>
      <c r="O188">
        <v>68.680000000000007</v>
      </c>
      <c r="P188">
        <v>68.25</v>
      </c>
      <c r="Q188">
        <v>67.849999999999994</v>
      </c>
      <c r="R188">
        <v>67.5</v>
      </c>
      <c r="S188">
        <v>67.16</v>
      </c>
      <c r="T188">
        <v>66.819999999999993</v>
      </c>
      <c r="U188">
        <v>66.489999999999995</v>
      </c>
      <c r="V188">
        <v>66.17</v>
      </c>
      <c r="W188">
        <v>65.84</v>
      </c>
      <c r="X188">
        <v>65.52</v>
      </c>
      <c r="Y188">
        <v>65.19</v>
      </c>
    </row>
    <row r="189" spans="1:25">
      <c r="A189" s="7">
        <v>44462</v>
      </c>
      <c r="B189" s="9">
        <v>77.25</v>
      </c>
      <c r="C189">
        <v>76.459999999999994</v>
      </c>
      <c r="D189">
        <v>75.599999999999994</v>
      </c>
      <c r="E189">
        <v>74.8</v>
      </c>
      <c r="F189">
        <v>74.11</v>
      </c>
      <c r="G189">
        <v>73.489999999999995</v>
      </c>
      <c r="H189">
        <v>72.930000000000007</v>
      </c>
      <c r="I189">
        <v>72.400000000000006</v>
      </c>
      <c r="J189">
        <v>71.88</v>
      </c>
      <c r="K189">
        <v>71.400000000000006</v>
      </c>
      <c r="L189">
        <v>70.92</v>
      </c>
      <c r="M189">
        <v>70.459999999999994</v>
      </c>
      <c r="N189">
        <v>70.02</v>
      </c>
      <c r="O189">
        <v>69.569999999999993</v>
      </c>
      <c r="P189">
        <v>69.12</v>
      </c>
      <c r="Q189">
        <v>68.709999999999994</v>
      </c>
      <c r="R189">
        <v>68.349999999999994</v>
      </c>
      <c r="S189">
        <v>67.989999999999995</v>
      </c>
      <c r="T189">
        <v>67.64</v>
      </c>
      <c r="U189">
        <v>67.290000000000006</v>
      </c>
      <c r="V189">
        <v>66.95</v>
      </c>
      <c r="W189">
        <v>66.599999999999994</v>
      </c>
      <c r="X189">
        <v>66.27</v>
      </c>
      <c r="Y189">
        <v>65.92</v>
      </c>
    </row>
    <row r="190" spans="1:25">
      <c r="A190" s="7">
        <v>44463</v>
      </c>
      <c r="B190" s="9">
        <v>78.09</v>
      </c>
      <c r="C190">
        <v>77.23</v>
      </c>
      <c r="D190">
        <v>76.36</v>
      </c>
      <c r="E190">
        <v>75.56</v>
      </c>
      <c r="F190">
        <v>74.86</v>
      </c>
      <c r="G190">
        <v>74.23</v>
      </c>
      <c r="H190">
        <v>73.650000000000006</v>
      </c>
      <c r="I190">
        <v>73.099999999999994</v>
      </c>
      <c r="J190">
        <v>72.55</v>
      </c>
      <c r="K190">
        <v>72.03</v>
      </c>
      <c r="L190">
        <v>71.52</v>
      </c>
      <c r="M190">
        <v>71.03</v>
      </c>
      <c r="N190">
        <v>70.56</v>
      </c>
      <c r="O190">
        <v>70.099999999999994</v>
      </c>
      <c r="P190">
        <v>69.63</v>
      </c>
      <c r="Q190">
        <v>69.19</v>
      </c>
      <c r="R190">
        <v>68.81</v>
      </c>
      <c r="S190">
        <v>68.430000000000007</v>
      </c>
      <c r="T190">
        <v>68.06</v>
      </c>
      <c r="U190">
        <v>67.680000000000007</v>
      </c>
      <c r="V190">
        <v>67.319999999999993</v>
      </c>
      <c r="W190">
        <v>66.959999999999994</v>
      </c>
      <c r="X190">
        <v>66.62</v>
      </c>
      <c r="Y190">
        <v>66.260000000000005</v>
      </c>
    </row>
    <row r="191" spans="1:25">
      <c r="A191" s="7">
        <v>44466</v>
      </c>
      <c r="B191" s="9">
        <v>79.53</v>
      </c>
      <c r="C191">
        <v>78.72</v>
      </c>
      <c r="D191">
        <v>77.88</v>
      </c>
      <c r="E191">
        <v>77.099999999999994</v>
      </c>
      <c r="F191">
        <v>76.41</v>
      </c>
      <c r="G191">
        <v>75.78</v>
      </c>
      <c r="H191">
        <v>75.19</v>
      </c>
      <c r="I191">
        <v>74.63</v>
      </c>
      <c r="J191">
        <v>74.06</v>
      </c>
      <c r="K191">
        <v>73.53</v>
      </c>
      <c r="L191">
        <v>73.02</v>
      </c>
      <c r="M191">
        <v>72.52</v>
      </c>
      <c r="N191">
        <v>72.05</v>
      </c>
      <c r="O191">
        <v>71.59</v>
      </c>
      <c r="P191">
        <v>71.12</v>
      </c>
      <c r="Q191">
        <v>70.67</v>
      </c>
      <c r="R191">
        <v>70.28</v>
      </c>
      <c r="S191">
        <v>69.89</v>
      </c>
      <c r="T191">
        <v>69.510000000000005</v>
      </c>
      <c r="U191">
        <v>69.11</v>
      </c>
      <c r="V191">
        <v>68.739999999999995</v>
      </c>
      <c r="W191">
        <v>68.38</v>
      </c>
      <c r="X191">
        <v>68.03</v>
      </c>
      <c r="Y191">
        <v>67.66</v>
      </c>
    </row>
    <row r="192" spans="1:25">
      <c r="A192" s="7">
        <v>44467</v>
      </c>
      <c r="B192" s="9">
        <v>79.09</v>
      </c>
      <c r="C192">
        <v>78.349999999999994</v>
      </c>
      <c r="D192">
        <v>77.540000000000006</v>
      </c>
      <c r="E192">
        <v>76.78</v>
      </c>
      <c r="F192">
        <v>76.099999999999994</v>
      </c>
      <c r="G192">
        <v>75.47</v>
      </c>
      <c r="H192">
        <v>74.89</v>
      </c>
      <c r="I192">
        <v>74.33</v>
      </c>
      <c r="J192">
        <v>73.78</v>
      </c>
      <c r="K192">
        <v>73.27</v>
      </c>
      <c r="L192">
        <v>72.77</v>
      </c>
      <c r="M192">
        <v>72.28</v>
      </c>
      <c r="N192">
        <v>71.81</v>
      </c>
      <c r="O192">
        <v>71.349999999999994</v>
      </c>
      <c r="P192">
        <v>70.900000000000006</v>
      </c>
      <c r="Q192">
        <v>70.459999999999994</v>
      </c>
      <c r="R192">
        <v>70.069999999999993</v>
      </c>
      <c r="S192">
        <v>69.69</v>
      </c>
      <c r="T192">
        <v>69.319999999999993</v>
      </c>
      <c r="U192">
        <v>68.94</v>
      </c>
      <c r="V192">
        <v>68.58</v>
      </c>
      <c r="W192">
        <v>68.23</v>
      </c>
      <c r="X192">
        <v>67.89</v>
      </c>
      <c r="Y192">
        <v>67.53</v>
      </c>
    </row>
    <row r="193" spans="1:25">
      <c r="A193" s="7">
        <v>44468</v>
      </c>
      <c r="B193" s="9">
        <v>78.64</v>
      </c>
      <c r="C193">
        <v>78.09</v>
      </c>
      <c r="D193">
        <v>77.34</v>
      </c>
      <c r="E193">
        <v>76.61</v>
      </c>
      <c r="F193">
        <v>75.95</v>
      </c>
      <c r="G193">
        <v>75.34</v>
      </c>
      <c r="H193">
        <v>74.790000000000006</v>
      </c>
      <c r="I193">
        <v>74.260000000000005</v>
      </c>
      <c r="J193">
        <v>73.73</v>
      </c>
      <c r="K193">
        <v>73.23</v>
      </c>
      <c r="L193">
        <v>72.739999999999995</v>
      </c>
      <c r="M193">
        <v>72.27</v>
      </c>
      <c r="N193">
        <v>71.819999999999993</v>
      </c>
      <c r="O193">
        <v>71.38</v>
      </c>
      <c r="P193">
        <v>70.94</v>
      </c>
      <c r="Q193">
        <v>70.52</v>
      </c>
      <c r="R193">
        <v>70.14</v>
      </c>
      <c r="S193">
        <v>69.78</v>
      </c>
      <c r="T193">
        <v>69.42</v>
      </c>
      <c r="U193">
        <v>69.069999999999993</v>
      </c>
      <c r="V193">
        <v>68.72</v>
      </c>
      <c r="W193">
        <v>68.39</v>
      </c>
      <c r="X193">
        <v>68.069999999999993</v>
      </c>
      <c r="Y193">
        <v>67.73</v>
      </c>
    </row>
    <row r="194" spans="1:25">
      <c r="A194" s="7">
        <v>44469</v>
      </c>
      <c r="B194" s="9">
        <v>78.52</v>
      </c>
      <c r="C194">
        <v>78.31</v>
      </c>
      <c r="D194">
        <v>77.53</v>
      </c>
      <c r="E194">
        <v>76.760000000000005</v>
      </c>
      <c r="F194">
        <v>76.06</v>
      </c>
      <c r="G194">
        <v>75.42</v>
      </c>
      <c r="H194">
        <v>74.84</v>
      </c>
      <c r="I194">
        <v>74.290000000000006</v>
      </c>
      <c r="J194">
        <v>73.75</v>
      </c>
      <c r="K194">
        <v>73.239999999999995</v>
      </c>
      <c r="L194">
        <v>72.73</v>
      </c>
      <c r="M194">
        <v>72.239999999999995</v>
      </c>
      <c r="N194">
        <v>71.760000000000005</v>
      </c>
      <c r="O194">
        <v>71.31</v>
      </c>
      <c r="P194">
        <v>70.84</v>
      </c>
      <c r="Q194">
        <v>70.400000000000006</v>
      </c>
      <c r="R194">
        <v>70.010000000000005</v>
      </c>
      <c r="S194">
        <v>69.62</v>
      </c>
      <c r="T194">
        <v>69.260000000000005</v>
      </c>
      <c r="U194">
        <v>68.88</v>
      </c>
      <c r="V194">
        <v>68.510000000000005</v>
      </c>
      <c r="W194">
        <v>68.17</v>
      </c>
      <c r="X194">
        <v>67.83</v>
      </c>
      <c r="Y194">
        <v>67.48</v>
      </c>
    </row>
    <row r="195" spans="1:25">
      <c r="A195" s="7">
        <v>44470</v>
      </c>
      <c r="B195" s="9">
        <v>79.28</v>
      </c>
      <c r="C195">
        <v>78.53</v>
      </c>
      <c r="D195">
        <v>77.760000000000005</v>
      </c>
      <c r="E195">
        <v>77.069999999999993</v>
      </c>
      <c r="F195">
        <v>76.44</v>
      </c>
      <c r="G195">
        <v>75.88</v>
      </c>
      <c r="H195">
        <v>75.34</v>
      </c>
      <c r="I195">
        <v>74.8</v>
      </c>
      <c r="J195">
        <v>74.3</v>
      </c>
      <c r="K195">
        <v>73.8</v>
      </c>
      <c r="L195">
        <v>73.3</v>
      </c>
      <c r="M195">
        <v>72.83</v>
      </c>
      <c r="N195">
        <v>72.37</v>
      </c>
      <c r="O195">
        <v>71.900000000000006</v>
      </c>
      <c r="P195">
        <v>71.459999999999994</v>
      </c>
      <c r="Q195">
        <v>71.069999999999993</v>
      </c>
      <c r="R195">
        <v>70.69</v>
      </c>
      <c r="S195">
        <v>70.31</v>
      </c>
      <c r="T195">
        <v>69.92</v>
      </c>
      <c r="U195">
        <v>69.55</v>
      </c>
      <c r="V195">
        <v>69.2</v>
      </c>
      <c r="W195">
        <v>68.849999999999994</v>
      </c>
      <c r="X195">
        <v>68.5</v>
      </c>
      <c r="Y195">
        <v>68.14</v>
      </c>
    </row>
    <row r="196" spans="1:25">
      <c r="A196" s="7">
        <v>44473</v>
      </c>
      <c r="B196" s="9">
        <v>81.260000000000005</v>
      </c>
      <c r="C196">
        <v>80.48</v>
      </c>
      <c r="D196">
        <v>79.69</v>
      </c>
      <c r="E196">
        <v>78.95</v>
      </c>
      <c r="F196">
        <v>78.25</v>
      </c>
      <c r="G196">
        <v>77.62</v>
      </c>
      <c r="H196">
        <v>77.010000000000005</v>
      </c>
      <c r="I196">
        <v>76.41</v>
      </c>
      <c r="J196">
        <v>75.849999999999994</v>
      </c>
      <c r="K196">
        <v>75.290000000000006</v>
      </c>
      <c r="L196">
        <v>74.739999999999995</v>
      </c>
      <c r="M196">
        <v>74.22</v>
      </c>
      <c r="N196">
        <v>73.72</v>
      </c>
      <c r="O196">
        <v>73.209999999999994</v>
      </c>
      <c r="P196">
        <v>72.73</v>
      </c>
      <c r="Q196">
        <v>72.3</v>
      </c>
      <c r="R196">
        <v>71.88</v>
      </c>
      <c r="S196">
        <v>71.459999999999994</v>
      </c>
      <c r="T196">
        <v>71.03</v>
      </c>
      <c r="U196">
        <v>70.63</v>
      </c>
      <c r="V196">
        <v>70.260000000000005</v>
      </c>
      <c r="W196">
        <v>69.89</v>
      </c>
      <c r="X196">
        <v>69.52</v>
      </c>
      <c r="Y196">
        <v>69.13</v>
      </c>
    </row>
    <row r="197" spans="1:25">
      <c r="A197" s="7">
        <v>44474</v>
      </c>
      <c r="B197" s="9">
        <v>82.56</v>
      </c>
      <c r="C197">
        <v>81.83</v>
      </c>
      <c r="D197">
        <v>81.05</v>
      </c>
      <c r="E197">
        <v>80.3</v>
      </c>
      <c r="F197">
        <v>79.59</v>
      </c>
      <c r="G197">
        <v>78.94</v>
      </c>
      <c r="H197">
        <v>78.31</v>
      </c>
      <c r="I197">
        <v>77.680000000000007</v>
      </c>
      <c r="J197">
        <v>77.08</v>
      </c>
      <c r="K197">
        <v>76.48</v>
      </c>
      <c r="L197">
        <v>75.900000000000006</v>
      </c>
      <c r="M197">
        <v>75.34</v>
      </c>
      <c r="N197">
        <v>74.8</v>
      </c>
      <c r="O197">
        <v>74.260000000000005</v>
      </c>
      <c r="P197">
        <v>73.75</v>
      </c>
      <c r="Q197">
        <v>73.28</v>
      </c>
      <c r="R197">
        <v>72.83</v>
      </c>
      <c r="S197">
        <v>72.38</v>
      </c>
      <c r="T197">
        <v>71.92</v>
      </c>
      <c r="U197">
        <v>71.489999999999995</v>
      </c>
      <c r="V197">
        <v>71.09</v>
      </c>
      <c r="W197">
        <v>70.69</v>
      </c>
      <c r="X197">
        <v>70.290000000000006</v>
      </c>
      <c r="Y197">
        <v>69.87</v>
      </c>
    </row>
    <row r="198" spans="1:25">
      <c r="A198" s="7">
        <v>44475</v>
      </c>
      <c r="B198" s="9">
        <v>81.08</v>
      </c>
      <c r="C198">
        <v>80.39</v>
      </c>
      <c r="D198">
        <v>79.63</v>
      </c>
      <c r="E198">
        <v>78.900000000000006</v>
      </c>
      <c r="F198">
        <v>78.209999999999994</v>
      </c>
      <c r="G198">
        <v>77.569999999999993</v>
      </c>
      <c r="H198">
        <v>76.95</v>
      </c>
      <c r="I198">
        <v>76.319999999999993</v>
      </c>
      <c r="J198">
        <v>75.73</v>
      </c>
      <c r="K198">
        <v>75.13</v>
      </c>
      <c r="L198">
        <v>74.540000000000006</v>
      </c>
      <c r="M198">
        <v>73.98</v>
      </c>
      <c r="N198">
        <v>73.45</v>
      </c>
      <c r="O198">
        <v>72.900000000000006</v>
      </c>
      <c r="P198">
        <v>72.38</v>
      </c>
      <c r="Q198">
        <v>71.91</v>
      </c>
      <c r="R198">
        <v>71.459999999999994</v>
      </c>
      <c r="S198">
        <v>71.010000000000005</v>
      </c>
      <c r="T198">
        <v>70.55</v>
      </c>
      <c r="U198">
        <v>70.12</v>
      </c>
      <c r="V198">
        <v>69.72</v>
      </c>
      <c r="W198">
        <v>69.319999999999993</v>
      </c>
      <c r="X198">
        <v>68.92</v>
      </c>
      <c r="Y198">
        <v>68.5</v>
      </c>
    </row>
    <row r="199" spans="1:25">
      <c r="A199" s="7">
        <v>44476</v>
      </c>
      <c r="B199" s="9">
        <v>81.95</v>
      </c>
      <c r="C199">
        <v>81.27</v>
      </c>
      <c r="D199">
        <v>80.510000000000005</v>
      </c>
      <c r="E199">
        <v>79.78</v>
      </c>
      <c r="F199">
        <v>79.09</v>
      </c>
      <c r="G199">
        <v>78.459999999999994</v>
      </c>
      <c r="H199">
        <v>77.84</v>
      </c>
      <c r="I199">
        <v>77.209999999999994</v>
      </c>
      <c r="J199">
        <v>76.599999999999994</v>
      </c>
      <c r="K199">
        <v>75.98</v>
      </c>
      <c r="L199">
        <v>75.39</v>
      </c>
      <c r="M199">
        <v>74.81</v>
      </c>
      <c r="N199">
        <v>74.25</v>
      </c>
      <c r="O199">
        <v>73.69</v>
      </c>
      <c r="P199">
        <v>73.150000000000006</v>
      </c>
      <c r="Q199">
        <v>72.67</v>
      </c>
      <c r="R199">
        <v>72.2</v>
      </c>
      <c r="S199">
        <v>71.739999999999995</v>
      </c>
      <c r="T199">
        <v>71.27</v>
      </c>
      <c r="U199">
        <v>70.819999999999993</v>
      </c>
      <c r="V199">
        <v>70.41</v>
      </c>
      <c r="W199">
        <v>69.989999999999995</v>
      </c>
      <c r="X199">
        <v>69.569999999999993</v>
      </c>
      <c r="Y199">
        <v>69.14</v>
      </c>
    </row>
    <row r="200" spans="1:25">
      <c r="A200" s="7">
        <v>44477</v>
      </c>
      <c r="B200" s="9">
        <v>82.39</v>
      </c>
      <c r="C200">
        <v>81.69</v>
      </c>
      <c r="D200">
        <v>80.900000000000006</v>
      </c>
      <c r="E200">
        <v>80.14</v>
      </c>
      <c r="F200">
        <v>79.430000000000007</v>
      </c>
      <c r="G200">
        <v>78.78</v>
      </c>
      <c r="H200">
        <v>78.150000000000006</v>
      </c>
      <c r="I200">
        <v>77.510000000000005</v>
      </c>
      <c r="J200">
        <v>76.89</v>
      </c>
      <c r="K200">
        <v>76.27</v>
      </c>
      <c r="L200">
        <v>75.67</v>
      </c>
      <c r="M200">
        <v>75.09</v>
      </c>
      <c r="N200">
        <v>74.540000000000006</v>
      </c>
      <c r="O200">
        <v>73.959999999999994</v>
      </c>
      <c r="P200">
        <v>73.430000000000007</v>
      </c>
      <c r="Q200">
        <v>72.94</v>
      </c>
      <c r="R200">
        <v>72.47</v>
      </c>
      <c r="S200">
        <v>72.010000000000005</v>
      </c>
      <c r="T200">
        <v>71.55</v>
      </c>
      <c r="U200">
        <v>71.099999999999994</v>
      </c>
      <c r="V200">
        <v>70.7</v>
      </c>
      <c r="W200">
        <v>70.27</v>
      </c>
      <c r="X200">
        <v>69.849999999999994</v>
      </c>
      <c r="Y200">
        <v>69.430000000000007</v>
      </c>
    </row>
    <row r="201" spans="1:25">
      <c r="A201" s="7">
        <v>44480</v>
      </c>
      <c r="B201" s="9">
        <v>83.65</v>
      </c>
      <c r="C201">
        <v>82.92</v>
      </c>
      <c r="D201">
        <v>82.12</v>
      </c>
      <c r="E201">
        <v>81.349999999999994</v>
      </c>
      <c r="F201">
        <v>80.63</v>
      </c>
      <c r="G201">
        <v>79.98</v>
      </c>
      <c r="H201">
        <v>79.349999999999994</v>
      </c>
      <c r="I201">
        <v>78.7</v>
      </c>
      <c r="J201">
        <v>78.08</v>
      </c>
      <c r="K201">
        <v>77.459999999999994</v>
      </c>
      <c r="L201">
        <v>76.849999999999994</v>
      </c>
      <c r="M201">
        <v>76.260000000000005</v>
      </c>
      <c r="N201">
        <v>75.69</v>
      </c>
      <c r="O201">
        <v>75.11</v>
      </c>
      <c r="P201">
        <v>74.56</v>
      </c>
      <c r="Q201">
        <v>74.06</v>
      </c>
      <c r="R201">
        <v>73.58</v>
      </c>
      <c r="S201">
        <v>73.12</v>
      </c>
      <c r="T201">
        <v>72.650000000000006</v>
      </c>
      <c r="U201">
        <v>72.19</v>
      </c>
      <c r="V201">
        <v>71.78</v>
      </c>
      <c r="W201">
        <v>71.349999999999994</v>
      </c>
      <c r="X201">
        <v>70.92</v>
      </c>
      <c r="Y201">
        <v>70.489999999999995</v>
      </c>
    </row>
    <row r="202" spans="1:25">
      <c r="A202" s="7">
        <v>44481</v>
      </c>
      <c r="B202" s="9">
        <v>83.42</v>
      </c>
      <c r="C202">
        <v>82.73</v>
      </c>
      <c r="D202">
        <v>81.96</v>
      </c>
      <c r="E202">
        <v>81.209999999999994</v>
      </c>
      <c r="F202">
        <v>80.510000000000005</v>
      </c>
      <c r="G202">
        <v>79.87</v>
      </c>
      <c r="H202">
        <v>79.260000000000005</v>
      </c>
      <c r="I202">
        <v>78.64</v>
      </c>
      <c r="J202">
        <v>78.040000000000006</v>
      </c>
      <c r="K202">
        <v>77.45</v>
      </c>
      <c r="L202">
        <v>76.86</v>
      </c>
      <c r="M202">
        <v>76.3</v>
      </c>
      <c r="N202">
        <v>75.75</v>
      </c>
      <c r="O202">
        <v>75.2</v>
      </c>
      <c r="P202">
        <v>74.67</v>
      </c>
      <c r="Q202">
        <v>74.2</v>
      </c>
      <c r="R202">
        <v>73.75</v>
      </c>
      <c r="S202">
        <v>73.31</v>
      </c>
      <c r="T202">
        <v>72.86</v>
      </c>
      <c r="U202">
        <v>72.42</v>
      </c>
      <c r="V202">
        <v>72.02</v>
      </c>
      <c r="W202">
        <v>71.61</v>
      </c>
      <c r="X202">
        <v>71.209999999999994</v>
      </c>
      <c r="Y202">
        <v>70.8</v>
      </c>
    </row>
    <row r="203" spans="1:25">
      <c r="A203" s="7">
        <v>44482</v>
      </c>
      <c r="B203" s="9">
        <v>83.18</v>
      </c>
      <c r="C203">
        <v>82.56</v>
      </c>
      <c r="D203">
        <v>81.83</v>
      </c>
      <c r="E203">
        <v>81.099999999999994</v>
      </c>
      <c r="F203">
        <v>80.430000000000007</v>
      </c>
      <c r="G203">
        <v>79.81</v>
      </c>
      <c r="H203">
        <v>79.22</v>
      </c>
      <c r="I203">
        <v>78.62</v>
      </c>
      <c r="J203">
        <v>78.040000000000006</v>
      </c>
      <c r="K203">
        <v>77.47</v>
      </c>
      <c r="L203">
        <v>76.89</v>
      </c>
      <c r="M203">
        <v>76.349999999999994</v>
      </c>
      <c r="N203">
        <v>75.81</v>
      </c>
      <c r="O203">
        <v>75.260000000000005</v>
      </c>
      <c r="P203">
        <v>74.739999999999995</v>
      </c>
      <c r="Q203">
        <v>74.290000000000006</v>
      </c>
      <c r="R203">
        <v>73.849999999999994</v>
      </c>
      <c r="S203">
        <v>73.42</v>
      </c>
      <c r="T203">
        <v>72.98</v>
      </c>
      <c r="U203">
        <v>72.55</v>
      </c>
      <c r="V203">
        <v>72.150000000000006</v>
      </c>
      <c r="W203">
        <v>71.75</v>
      </c>
      <c r="X203">
        <v>71.349999999999994</v>
      </c>
      <c r="Y203">
        <v>70.95</v>
      </c>
    </row>
    <row r="204" spans="1:25">
      <c r="A204" s="7">
        <v>44483</v>
      </c>
      <c r="B204" s="9">
        <v>84</v>
      </c>
      <c r="C204">
        <v>83.34</v>
      </c>
      <c r="D204">
        <v>82.56</v>
      </c>
      <c r="E204">
        <v>81.78</v>
      </c>
      <c r="F204">
        <v>81.069999999999993</v>
      </c>
      <c r="G204">
        <v>80.430000000000007</v>
      </c>
      <c r="H204">
        <v>79.81</v>
      </c>
      <c r="I204">
        <v>79.180000000000007</v>
      </c>
      <c r="J204">
        <v>78.59</v>
      </c>
      <c r="K204">
        <v>78</v>
      </c>
      <c r="L204">
        <v>77.41</v>
      </c>
      <c r="M204">
        <v>76.849999999999994</v>
      </c>
      <c r="N204">
        <v>76.290000000000006</v>
      </c>
      <c r="O204">
        <v>75.73</v>
      </c>
      <c r="P204">
        <v>75.2</v>
      </c>
      <c r="Q204">
        <v>74.72</v>
      </c>
      <c r="R204">
        <v>74.260000000000005</v>
      </c>
      <c r="S204">
        <v>73.8</v>
      </c>
      <c r="T204">
        <v>73.34</v>
      </c>
      <c r="U204">
        <v>72.89</v>
      </c>
      <c r="V204">
        <v>72.48</v>
      </c>
      <c r="W204">
        <v>72.069999999999993</v>
      </c>
      <c r="X204">
        <v>71.66</v>
      </c>
      <c r="Y204">
        <v>71.239999999999995</v>
      </c>
    </row>
    <row r="205" spans="1:25">
      <c r="A205" s="7">
        <v>44484</v>
      </c>
      <c r="B205" s="9">
        <v>84.86</v>
      </c>
      <c r="C205">
        <v>84.15</v>
      </c>
      <c r="D205">
        <v>83.3</v>
      </c>
      <c r="E205">
        <v>82.47</v>
      </c>
      <c r="F205">
        <v>81.709999999999994</v>
      </c>
      <c r="G205">
        <v>81.010000000000005</v>
      </c>
      <c r="H205">
        <v>80.34</v>
      </c>
      <c r="I205">
        <v>79.680000000000007</v>
      </c>
      <c r="J205">
        <v>79.040000000000006</v>
      </c>
      <c r="K205">
        <v>78.400000000000006</v>
      </c>
      <c r="L205">
        <v>77.77</v>
      </c>
      <c r="M205">
        <v>77.17</v>
      </c>
      <c r="N205">
        <v>76.569999999999993</v>
      </c>
      <c r="O205">
        <v>75.98</v>
      </c>
      <c r="P205">
        <v>75.42</v>
      </c>
      <c r="Q205">
        <v>74.900000000000006</v>
      </c>
      <c r="R205">
        <v>74.41</v>
      </c>
      <c r="S205">
        <v>73.930000000000007</v>
      </c>
      <c r="T205">
        <v>73.430000000000007</v>
      </c>
      <c r="U205">
        <v>72.95</v>
      </c>
      <c r="V205">
        <v>72.5</v>
      </c>
      <c r="W205">
        <v>72.069999999999993</v>
      </c>
      <c r="X205">
        <v>71.64</v>
      </c>
      <c r="Y205">
        <v>71.2</v>
      </c>
    </row>
    <row r="206" spans="1:25">
      <c r="A206" s="7">
        <v>44487</v>
      </c>
      <c r="B206" s="9">
        <v>84.33</v>
      </c>
      <c r="C206">
        <v>83.66</v>
      </c>
      <c r="D206">
        <v>82.84</v>
      </c>
      <c r="E206">
        <v>82.03</v>
      </c>
      <c r="F206">
        <v>81.28</v>
      </c>
      <c r="G206">
        <v>80.569999999999993</v>
      </c>
      <c r="H206">
        <v>79.89</v>
      </c>
      <c r="I206">
        <v>79.209999999999994</v>
      </c>
      <c r="J206">
        <v>78.569999999999993</v>
      </c>
      <c r="K206">
        <v>77.930000000000007</v>
      </c>
      <c r="L206">
        <v>77.3</v>
      </c>
      <c r="M206">
        <v>76.69</v>
      </c>
      <c r="N206">
        <v>76.099999999999994</v>
      </c>
      <c r="O206">
        <v>75.5</v>
      </c>
      <c r="P206">
        <v>74.94</v>
      </c>
      <c r="Q206">
        <v>74.44</v>
      </c>
      <c r="R206">
        <v>73.95</v>
      </c>
      <c r="S206">
        <v>73.489999999999995</v>
      </c>
      <c r="T206">
        <v>73.010000000000005</v>
      </c>
      <c r="U206">
        <v>72.55</v>
      </c>
      <c r="V206">
        <v>72.12</v>
      </c>
      <c r="W206">
        <v>71.69</v>
      </c>
      <c r="X206">
        <v>71.290000000000006</v>
      </c>
      <c r="Y206">
        <v>70.849999999999994</v>
      </c>
    </row>
    <row r="207" spans="1:25">
      <c r="A207" s="7">
        <v>44488</v>
      </c>
      <c r="B207" s="9">
        <v>85.08</v>
      </c>
      <c r="C207">
        <v>84.36</v>
      </c>
      <c r="D207">
        <v>83.49</v>
      </c>
      <c r="E207">
        <v>82.65</v>
      </c>
      <c r="F207">
        <v>81.87</v>
      </c>
      <c r="G207">
        <v>81.13</v>
      </c>
      <c r="H207">
        <v>80.42</v>
      </c>
      <c r="I207">
        <v>79.72</v>
      </c>
      <c r="J207">
        <v>79.06</v>
      </c>
      <c r="K207">
        <v>78.39</v>
      </c>
      <c r="L207">
        <v>77.739999999999995</v>
      </c>
      <c r="M207">
        <v>77.11</v>
      </c>
      <c r="N207">
        <v>76.5</v>
      </c>
      <c r="O207">
        <v>75.88</v>
      </c>
      <c r="P207">
        <v>75.3</v>
      </c>
      <c r="Q207">
        <v>74.77</v>
      </c>
      <c r="R207">
        <v>74.260000000000005</v>
      </c>
      <c r="S207">
        <v>73.760000000000005</v>
      </c>
      <c r="T207">
        <v>73.25</v>
      </c>
      <c r="U207">
        <v>72.75</v>
      </c>
      <c r="V207">
        <v>72.3</v>
      </c>
      <c r="W207">
        <v>71.849999999999994</v>
      </c>
      <c r="X207">
        <v>71.41</v>
      </c>
      <c r="Y207">
        <v>70.959999999999994</v>
      </c>
    </row>
    <row r="208" spans="1:25">
      <c r="A208" s="7">
        <v>44489</v>
      </c>
      <c r="B208" s="9">
        <v>85.82</v>
      </c>
      <c r="C208">
        <v>85.15</v>
      </c>
      <c r="D208">
        <v>84.28</v>
      </c>
      <c r="E208">
        <v>83.44</v>
      </c>
      <c r="F208">
        <v>82.66</v>
      </c>
      <c r="G208">
        <v>81.93</v>
      </c>
      <c r="H208">
        <v>81.22</v>
      </c>
      <c r="I208">
        <v>80.53</v>
      </c>
      <c r="J208">
        <v>79.86</v>
      </c>
      <c r="K208">
        <v>79.19</v>
      </c>
      <c r="L208">
        <v>78.540000000000006</v>
      </c>
      <c r="M208">
        <v>77.91</v>
      </c>
      <c r="N208">
        <v>77.31</v>
      </c>
      <c r="O208">
        <v>76.69</v>
      </c>
      <c r="P208">
        <v>76.12</v>
      </c>
      <c r="Q208">
        <v>75.59</v>
      </c>
      <c r="R208">
        <v>75.09</v>
      </c>
      <c r="S208">
        <v>74.599999999999994</v>
      </c>
      <c r="T208">
        <v>74.11</v>
      </c>
      <c r="U208">
        <v>73.63</v>
      </c>
      <c r="V208">
        <v>73.19</v>
      </c>
      <c r="W208">
        <v>72.75</v>
      </c>
      <c r="X208">
        <v>72.3</v>
      </c>
      <c r="Y208">
        <v>71.86</v>
      </c>
    </row>
    <row r="209" spans="1:25">
      <c r="A209" s="7">
        <v>44490</v>
      </c>
      <c r="B209" s="9">
        <v>84.61</v>
      </c>
      <c r="C209">
        <v>83.93</v>
      </c>
      <c r="D209">
        <v>83.03</v>
      </c>
      <c r="E209">
        <v>82.16</v>
      </c>
      <c r="F209">
        <v>81.37</v>
      </c>
      <c r="G209">
        <v>80.63</v>
      </c>
      <c r="H209">
        <v>79.91</v>
      </c>
      <c r="I209">
        <v>79.22</v>
      </c>
      <c r="J209">
        <v>78.56</v>
      </c>
      <c r="K209">
        <v>77.89</v>
      </c>
      <c r="L209">
        <v>77.25</v>
      </c>
      <c r="M209">
        <v>76.64</v>
      </c>
      <c r="N209">
        <v>76.03</v>
      </c>
      <c r="O209">
        <v>75.430000000000007</v>
      </c>
      <c r="P209">
        <v>74.87</v>
      </c>
      <c r="Q209">
        <v>74.38</v>
      </c>
      <c r="R209">
        <v>73.91</v>
      </c>
      <c r="S209">
        <v>73.459999999999994</v>
      </c>
      <c r="T209">
        <v>73</v>
      </c>
      <c r="U209">
        <v>72.55</v>
      </c>
      <c r="V209">
        <v>72.14</v>
      </c>
      <c r="W209">
        <v>71.739999999999995</v>
      </c>
      <c r="X209">
        <v>71.319999999999993</v>
      </c>
      <c r="Y209">
        <v>70.92</v>
      </c>
    </row>
    <row r="210" spans="1:25">
      <c r="A210" s="7">
        <v>44491</v>
      </c>
      <c r="B210" s="9">
        <v>85.53</v>
      </c>
      <c r="C210">
        <v>84.64</v>
      </c>
      <c r="D210">
        <v>83.57</v>
      </c>
      <c r="E210">
        <v>82.59</v>
      </c>
      <c r="F210">
        <v>81.69</v>
      </c>
      <c r="G210">
        <v>80.87</v>
      </c>
      <c r="H210">
        <v>80.09</v>
      </c>
      <c r="I210">
        <v>79.33</v>
      </c>
      <c r="J210">
        <v>78.63</v>
      </c>
      <c r="K210">
        <v>77.930000000000007</v>
      </c>
      <c r="L210">
        <v>77.260000000000005</v>
      </c>
      <c r="M210">
        <v>76.62</v>
      </c>
      <c r="N210">
        <v>76.010000000000005</v>
      </c>
      <c r="O210">
        <v>75.400000000000006</v>
      </c>
      <c r="P210">
        <v>74.84</v>
      </c>
      <c r="Q210">
        <v>74.349999999999994</v>
      </c>
      <c r="R210">
        <v>73.88</v>
      </c>
      <c r="S210">
        <v>73.430000000000007</v>
      </c>
      <c r="T210">
        <v>72.98</v>
      </c>
      <c r="U210">
        <v>72.53</v>
      </c>
      <c r="V210">
        <v>72.13</v>
      </c>
      <c r="W210">
        <v>71.73</v>
      </c>
      <c r="X210">
        <v>71.319999999999993</v>
      </c>
      <c r="Y210">
        <v>70.930000000000007</v>
      </c>
    </row>
    <row r="211" spans="1:25">
      <c r="A211" s="7">
        <v>44494</v>
      </c>
      <c r="B211" s="9">
        <v>85.99</v>
      </c>
      <c r="C211">
        <v>85.17</v>
      </c>
      <c r="D211">
        <v>84.09</v>
      </c>
      <c r="E211">
        <v>83.08</v>
      </c>
      <c r="F211">
        <v>82.17</v>
      </c>
      <c r="G211">
        <v>81.349999999999994</v>
      </c>
      <c r="H211">
        <v>80.58</v>
      </c>
      <c r="I211">
        <v>79.83</v>
      </c>
      <c r="J211">
        <v>79.150000000000006</v>
      </c>
      <c r="K211">
        <v>78.47</v>
      </c>
      <c r="L211">
        <v>77.83</v>
      </c>
      <c r="M211">
        <v>77.2</v>
      </c>
      <c r="N211">
        <v>76.61</v>
      </c>
      <c r="O211">
        <v>76.02</v>
      </c>
      <c r="P211">
        <v>75.47</v>
      </c>
      <c r="Q211">
        <v>75</v>
      </c>
      <c r="R211">
        <v>74.55</v>
      </c>
      <c r="S211">
        <v>74.12</v>
      </c>
      <c r="T211">
        <v>73.680000000000007</v>
      </c>
      <c r="U211">
        <v>73.25</v>
      </c>
      <c r="V211">
        <v>72.87</v>
      </c>
      <c r="W211">
        <v>72.489999999999995</v>
      </c>
      <c r="X211">
        <v>72.09</v>
      </c>
      <c r="Y211">
        <v>71.7</v>
      </c>
    </row>
    <row r="212" spans="1:25">
      <c r="A212" s="7">
        <v>44495</v>
      </c>
      <c r="B212" s="9">
        <v>86.4</v>
      </c>
      <c r="C212">
        <v>85.65</v>
      </c>
      <c r="D212">
        <v>84.52</v>
      </c>
      <c r="E212">
        <v>83.46</v>
      </c>
      <c r="F212">
        <v>82.52</v>
      </c>
      <c r="G212">
        <v>81.67</v>
      </c>
      <c r="H212">
        <v>80.87</v>
      </c>
      <c r="I212">
        <v>80.09</v>
      </c>
      <c r="J212">
        <v>79.38</v>
      </c>
      <c r="K212">
        <v>78.680000000000007</v>
      </c>
      <c r="L212">
        <v>78.02</v>
      </c>
      <c r="M212">
        <v>77.39</v>
      </c>
      <c r="N212">
        <v>76.790000000000006</v>
      </c>
      <c r="O212">
        <v>76.19</v>
      </c>
      <c r="P212">
        <v>75.62</v>
      </c>
      <c r="Q212">
        <v>75.13</v>
      </c>
      <c r="R212">
        <v>74.66</v>
      </c>
      <c r="S212">
        <v>74.2</v>
      </c>
      <c r="T212">
        <v>73.739999999999995</v>
      </c>
      <c r="U212">
        <v>73.3</v>
      </c>
      <c r="V212">
        <v>72.91</v>
      </c>
      <c r="W212">
        <v>72.52</v>
      </c>
      <c r="X212">
        <v>72.099999999999994</v>
      </c>
      <c r="Y212">
        <v>71.7</v>
      </c>
    </row>
    <row r="213" spans="1:25">
      <c r="A213" s="7">
        <v>44496</v>
      </c>
      <c r="B213" s="9">
        <v>84.58</v>
      </c>
      <c r="C213">
        <v>83.87</v>
      </c>
      <c r="D213">
        <v>82.76</v>
      </c>
      <c r="E213">
        <v>81.739999999999995</v>
      </c>
      <c r="F213">
        <v>80.849999999999994</v>
      </c>
      <c r="G213">
        <v>80.069999999999993</v>
      </c>
      <c r="H213">
        <v>79.319999999999993</v>
      </c>
      <c r="I213">
        <v>78.59</v>
      </c>
      <c r="J213">
        <v>77.94</v>
      </c>
      <c r="K213">
        <v>77.3</v>
      </c>
      <c r="L213">
        <v>76.69</v>
      </c>
      <c r="M213">
        <v>76.12</v>
      </c>
      <c r="N213">
        <v>75.569999999999993</v>
      </c>
      <c r="O213">
        <v>75.010000000000005</v>
      </c>
      <c r="P213">
        <v>74.48</v>
      </c>
      <c r="Q213">
        <v>74.010000000000005</v>
      </c>
      <c r="R213">
        <v>73.569999999999993</v>
      </c>
      <c r="S213">
        <v>73.16</v>
      </c>
      <c r="T213">
        <v>72.739999999999995</v>
      </c>
      <c r="U213">
        <v>72.31</v>
      </c>
      <c r="V213">
        <v>71.95</v>
      </c>
      <c r="W213">
        <v>71.59</v>
      </c>
      <c r="X213">
        <v>71.180000000000007</v>
      </c>
      <c r="Y213">
        <v>70.81</v>
      </c>
    </row>
    <row r="214" spans="1:25">
      <c r="A214" s="7">
        <v>44497</v>
      </c>
      <c r="B214" s="9">
        <v>84.32</v>
      </c>
      <c r="C214">
        <v>83.66</v>
      </c>
      <c r="D214">
        <v>82.56</v>
      </c>
      <c r="E214">
        <v>81.52</v>
      </c>
      <c r="F214">
        <v>80.61</v>
      </c>
      <c r="G214">
        <v>79.83</v>
      </c>
      <c r="H214">
        <v>79.09</v>
      </c>
      <c r="I214">
        <v>78.37</v>
      </c>
      <c r="J214">
        <v>77.73</v>
      </c>
      <c r="K214">
        <v>77.099999999999994</v>
      </c>
      <c r="L214">
        <v>76.5</v>
      </c>
      <c r="M214">
        <v>75.94</v>
      </c>
      <c r="N214">
        <v>75.39</v>
      </c>
      <c r="O214">
        <v>74.819999999999993</v>
      </c>
      <c r="P214">
        <v>74.290000000000006</v>
      </c>
      <c r="Q214">
        <v>73.819999999999993</v>
      </c>
      <c r="R214">
        <v>73.37</v>
      </c>
      <c r="S214">
        <v>72.95</v>
      </c>
      <c r="T214">
        <v>72.52</v>
      </c>
      <c r="U214">
        <v>72.08</v>
      </c>
      <c r="V214">
        <v>71.7</v>
      </c>
      <c r="W214">
        <v>71.319999999999993</v>
      </c>
      <c r="X214">
        <v>70.900000000000006</v>
      </c>
      <c r="Y214">
        <v>70.53</v>
      </c>
    </row>
    <row r="215" spans="1:25">
      <c r="A215" s="7">
        <v>44498</v>
      </c>
      <c r="B215" s="9">
        <v>84.38</v>
      </c>
      <c r="C215">
        <v>83.72</v>
      </c>
      <c r="D215">
        <v>82.55</v>
      </c>
      <c r="E215">
        <v>81.430000000000007</v>
      </c>
      <c r="F215">
        <v>80.45</v>
      </c>
      <c r="G215">
        <v>79.63</v>
      </c>
      <c r="H215">
        <v>78.87</v>
      </c>
      <c r="I215">
        <v>78.13</v>
      </c>
      <c r="J215">
        <v>77.48</v>
      </c>
      <c r="K215">
        <v>76.84</v>
      </c>
      <c r="L215">
        <v>76.239999999999995</v>
      </c>
      <c r="M215">
        <v>75.67</v>
      </c>
      <c r="N215">
        <v>75.11</v>
      </c>
      <c r="O215">
        <v>74.52</v>
      </c>
      <c r="P215">
        <v>73.97</v>
      </c>
      <c r="Q215">
        <v>73.489999999999995</v>
      </c>
      <c r="R215">
        <v>73.02</v>
      </c>
      <c r="S215">
        <v>72.569999999999993</v>
      </c>
      <c r="T215">
        <v>72.12</v>
      </c>
      <c r="U215">
        <v>71.650000000000006</v>
      </c>
      <c r="V215">
        <v>71.239999999999995</v>
      </c>
      <c r="W215">
        <v>70.83</v>
      </c>
      <c r="X215">
        <v>70.400000000000006</v>
      </c>
      <c r="Y215">
        <v>70</v>
      </c>
    </row>
    <row r="216" spans="1:25">
      <c r="A216" s="7">
        <v>44501</v>
      </c>
      <c r="B216" s="9">
        <v>84.71</v>
      </c>
      <c r="C216">
        <v>83.37</v>
      </c>
      <c r="D216">
        <v>82.15</v>
      </c>
      <c r="E216">
        <v>81.08</v>
      </c>
      <c r="F216">
        <v>80.180000000000007</v>
      </c>
      <c r="G216">
        <v>79.37</v>
      </c>
      <c r="H216">
        <v>78.599999999999994</v>
      </c>
      <c r="I216">
        <v>77.930000000000007</v>
      </c>
      <c r="J216">
        <v>77.27</v>
      </c>
      <c r="K216">
        <v>76.650000000000006</v>
      </c>
      <c r="L216">
        <v>76.05</v>
      </c>
      <c r="M216">
        <v>75.47</v>
      </c>
      <c r="N216">
        <v>74.89</v>
      </c>
      <c r="O216">
        <v>74.33</v>
      </c>
      <c r="P216">
        <v>73.849999999999994</v>
      </c>
      <c r="Q216">
        <v>73.37</v>
      </c>
      <c r="R216">
        <v>72.92</v>
      </c>
      <c r="S216">
        <v>72.47</v>
      </c>
      <c r="T216">
        <v>72.010000000000005</v>
      </c>
      <c r="U216">
        <v>71.599999999999994</v>
      </c>
      <c r="V216">
        <v>71.180000000000007</v>
      </c>
      <c r="W216">
        <v>70.760000000000005</v>
      </c>
      <c r="X216">
        <v>70.349999999999994</v>
      </c>
      <c r="Y216">
        <v>69.95</v>
      </c>
    </row>
    <row r="217" spans="1:25">
      <c r="A217" s="7">
        <v>44502</v>
      </c>
      <c r="B217" s="9">
        <v>84.72</v>
      </c>
      <c r="C217">
        <v>83.44</v>
      </c>
      <c r="D217">
        <v>82.24</v>
      </c>
      <c r="E217">
        <v>81.180000000000007</v>
      </c>
      <c r="F217">
        <v>80.27</v>
      </c>
      <c r="G217">
        <v>79.45</v>
      </c>
      <c r="H217">
        <v>78.67</v>
      </c>
      <c r="I217">
        <v>78</v>
      </c>
      <c r="J217">
        <v>77.349999999999994</v>
      </c>
      <c r="K217">
        <v>76.73</v>
      </c>
      <c r="L217">
        <v>76.13</v>
      </c>
      <c r="M217">
        <v>75.56</v>
      </c>
      <c r="N217">
        <v>74.98</v>
      </c>
      <c r="O217">
        <v>74.430000000000007</v>
      </c>
      <c r="P217">
        <v>73.95</v>
      </c>
      <c r="Q217">
        <v>73.48</v>
      </c>
      <c r="R217">
        <v>73.03</v>
      </c>
      <c r="S217">
        <v>72.58</v>
      </c>
      <c r="T217">
        <v>72.12</v>
      </c>
      <c r="U217">
        <v>71.709999999999994</v>
      </c>
      <c r="V217">
        <v>71.3</v>
      </c>
      <c r="W217">
        <v>70.88</v>
      </c>
      <c r="X217">
        <v>70.47</v>
      </c>
      <c r="Y217">
        <v>70.08</v>
      </c>
    </row>
    <row r="218" spans="1:25">
      <c r="A218" s="7">
        <v>44503</v>
      </c>
      <c r="B218" s="9">
        <v>81.99</v>
      </c>
      <c r="C218">
        <v>80.819999999999993</v>
      </c>
      <c r="D218">
        <v>79.72</v>
      </c>
      <c r="E218">
        <v>78.75</v>
      </c>
      <c r="F218">
        <v>77.92</v>
      </c>
      <c r="G218">
        <v>77.180000000000007</v>
      </c>
      <c r="H218">
        <v>76.45</v>
      </c>
      <c r="I218">
        <v>75.83</v>
      </c>
      <c r="J218">
        <v>75.23</v>
      </c>
      <c r="K218">
        <v>74.67</v>
      </c>
      <c r="L218">
        <v>74.16</v>
      </c>
      <c r="M218">
        <v>73.66</v>
      </c>
      <c r="N218">
        <v>73.150000000000006</v>
      </c>
      <c r="O218">
        <v>72.67</v>
      </c>
      <c r="P218">
        <v>72.260000000000005</v>
      </c>
      <c r="Q218">
        <v>71.88</v>
      </c>
      <c r="R218">
        <v>71.510000000000005</v>
      </c>
      <c r="S218">
        <v>71.14</v>
      </c>
      <c r="T218">
        <v>70.760000000000005</v>
      </c>
      <c r="U218">
        <v>70.42</v>
      </c>
      <c r="V218">
        <v>70.09</v>
      </c>
      <c r="W218">
        <v>69.739999999999995</v>
      </c>
      <c r="X218">
        <v>69.42</v>
      </c>
      <c r="Y218">
        <v>69.08</v>
      </c>
    </row>
    <row r="219" spans="1:25">
      <c r="A219" s="7">
        <v>44504</v>
      </c>
      <c r="B219" s="9">
        <v>80.540000000000006</v>
      </c>
      <c r="C219">
        <v>79.510000000000005</v>
      </c>
      <c r="D219">
        <v>78.52</v>
      </c>
      <c r="E219">
        <v>77.7</v>
      </c>
      <c r="F219">
        <v>77.010000000000005</v>
      </c>
      <c r="G219">
        <v>76.38</v>
      </c>
      <c r="H219">
        <v>75.78</v>
      </c>
      <c r="I219">
        <v>75.260000000000005</v>
      </c>
      <c r="J219">
        <v>74.75</v>
      </c>
      <c r="K219">
        <v>74.27</v>
      </c>
      <c r="L219">
        <v>73.84</v>
      </c>
      <c r="M219">
        <v>73.44</v>
      </c>
      <c r="N219">
        <v>73.02</v>
      </c>
      <c r="O219">
        <v>72.62</v>
      </c>
      <c r="P219">
        <v>72.31</v>
      </c>
      <c r="Q219">
        <v>72</v>
      </c>
      <c r="R219">
        <v>71.72</v>
      </c>
      <c r="S219">
        <v>71.44</v>
      </c>
      <c r="T219">
        <v>71.14</v>
      </c>
      <c r="U219">
        <v>70.87</v>
      </c>
      <c r="V219">
        <v>70.61</v>
      </c>
      <c r="W219">
        <v>70.34</v>
      </c>
      <c r="X219">
        <v>70.09</v>
      </c>
      <c r="Y219">
        <v>69.81</v>
      </c>
    </row>
    <row r="220" spans="1:25">
      <c r="A220" s="7">
        <v>44505</v>
      </c>
      <c r="B220" s="9">
        <v>82.74</v>
      </c>
      <c r="C220">
        <v>81.680000000000007</v>
      </c>
      <c r="D220">
        <v>80.73</v>
      </c>
      <c r="E220">
        <v>79.91</v>
      </c>
      <c r="F220">
        <v>79.209999999999994</v>
      </c>
      <c r="G220">
        <v>78.540000000000006</v>
      </c>
      <c r="H220">
        <v>77.900000000000006</v>
      </c>
      <c r="I220">
        <v>77.349999999999994</v>
      </c>
      <c r="J220">
        <v>76.8</v>
      </c>
      <c r="K220">
        <v>76.290000000000006</v>
      </c>
      <c r="L220">
        <v>75.819999999999993</v>
      </c>
      <c r="M220">
        <v>75.38</v>
      </c>
      <c r="N220">
        <v>74.92</v>
      </c>
      <c r="O220">
        <v>74.48</v>
      </c>
      <c r="P220">
        <v>74.11</v>
      </c>
      <c r="Q220">
        <v>73.760000000000005</v>
      </c>
      <c r="R220">
        <v>73.430000000000007</v>
      </c>
      <c r="S220">
        <v>73.11</v>
      </c>
      <c r="T220">
        <v>72.760000000000005</v>
      </c>
      <c r="U220">
        <v>72.45</v>
      </c>
      <c r="V220">
        <v>72.16</v>
      </c>
      <c r="W220">
        <v>71.86</v>
      </c>
      <c r="X220">
        <v>71.55</v>
      </c>
      <c r="Y220">
        <v>71.239999999999995</v>
      </c>
    </row>
    <row r="221" spans="1:25">
      <c r="A221" s="7">
        <v>44508</v>
      </c>
      <c r="B221" s="9">
        <v>83.43</v>
      </c>
      <c r="C221">
        <v>82.35</v>
      </c>
      <c r="D221">
        <v>81.37</v>
      </c>
      <c r="E221">
        <v>80.53</v>
      </c>
      <c r="F221">
        <v>79.790000000000006</v>
      </c>
      <c r="G221">
        <v>79.099999999999994</v>
      </c>
      <c r="H221">
        <v>78.45</v>
      </c>
      <c r="I221">
        <v>77.89</v>
      </c>
      <c r="J221">
        <v>77.349999999999994</v>
      </c>
      <c r="K221">
        <v>76.83</v>
      </c>
      <c r="L221">
        <v>76.36</v>
      </c>
      <c r="M221">
        <v>75.91</v>
      </c>
      <c r="N221">
        <v>75.45</v>
      </c>
      <c r="O221">
        <v>75.010000000000005</v>
      </c>
      <c r="P221">
        <v>74.64</v>
      </c>
      <c r="Q221">
        <v>74.290000000000006</v>
      </c>
      <c r="R221">
        <v>73.95</v>
      </c>
      <c r="S221">
        <v>73.63</v>
      </c>
      <c r="T221">
        <v>73.28</v>
      </c>
      <c r="U221">
        <v>72.97</v>
      </c>
      <c r="V221">
        <v>72.680000000000007</v>
      </c>
      <c r="W221">
        <v>72.38</v>
      </c>
      <c r="X221">
        <v>72.069999999999993</v>
      </c>
      <c r="Y221">
        <v>71.760000000000005</v>
      </c>
    </row>
    <row r="222" spans="1:25">
      <c r="A222" s="7">
        <v>44509</v>
      </c>
      <c r="B222" s="9">
        <v>84.78</v>
      </c>
      <c r="C222">
        <v>83.56</v>
      </c>
      <c r="D222">
        <v>82.46</v>
      </c>
      <c r="E222">
        <v>81.52</v>
      </c>
      <c r="F222">
        <v>80.69</v>
      </c>
      <c r="G222">
        <v>79.92</v>
      </c>
      <c r="H222">
        <v>79.209999999999994</v>
      </c>
      <c r="I222">
        <v>78.58</v>
      </c>
      <c r="J222">
        <v>77.989999999999995</v>
      </c>
      <c r="K222">
        <v>77.430000000000007</v>
      </c>
      <c r="L222">
        <v>76.930000000000007</v>
      </c>
      <c r="M222">
        <v>76.45</v>
      </c>
      <c r="N222">
        <v>75.959999999999994</v>
      </c>
      <c r="O222">
        <v>75.5</v>
      </c>
      <c r="P222">
        <v>75.099999999999994</v>
      </c>
      <c r="Q222">
        <v>74.72</v>
      </c>
      <c r="R222">
        <v>74.36</v>
      </c>
      <c r="S222">
        <v>74.010000000000005</v>
      </c>
      <c r="T222">
        <v>73.64</v>
      </c>
      <c r="U222">
        <v>73.31</v>
      </c>
      <c r="V222">
        <v>73</v>
      </c>
      <c r="W222">
        <v>72.680000000000007</v>
      </c>
      <c r="X222">
        <v>72.36</v>
      </c>
      <c r="Y222">
        <v>72.05</v>
      </c>
    </row>
    <row r="223" spans="1:25">
      <c r="A223" s="7">
        <v>44510</v>
      </c>
      <c r="B223" s="9">
        <v>82.64</v>
      </c>
      <c r="C223">
        <v>81.55</v>
      </c>
      <c r="D223">
        <v>80.540000000000006</v>
      </c>
      <c r="E223">
        <v>79.650000000000006</v>
      </c>
      <c r="F223">
        <v>78.84</v>
      </c>
      <c r="G223">
        <v>78.09</v>
      </c>
      <c r="H223">
        <v>77.42</v>
      </c>
      <c r="I223">
        <v>76.84</v>
      </c>
      <c r="J223">
        <v>76.31</v>
      </c>
      <c r="K223">
        <v>75.8</v>
      </c>
      <c r="L223">
        <v>75.349999999999994</v>
      </c>
      <c r="M223">
        <v>74.92</v>
      </c>
      <c r="N223">
        <v>74.47</v>
      </c>
      <c r="O223">
        <v>74.040000000000006</v>
      </c>
      <c r="P223">
        <v>73.680000000000007</v>
      </c>
      <c r="Q223">
        <v>73.33</v>
      </c>
      <c r="R223">
        <v>73</v>
      </c>
      <c r="S223">
        <v>72.680000000000007</v>
      </c>
      <c r="T223">
        <v>72.34</v>
      </c>
      <c r="U223">
        <v>72.03</v>
      </c>
      <c r="V223">
        <v>71.75</v>
      </c>
      <c r="W223">
        <v>71.459999999999994</v>
      </c>
      <c r="X223">
        <v>71.180000000000007</v>
      </c>
      <c r="Y223">
        <v>70.89</v>
      </c>
    </row>
    <row r="224" spans="1:25">
      <c r="A224" s="7">
        <v>44511</v>
      </c>
      <c r="B224" s="9">
        <v>82.87</v>
      </c>
      <c r="C224">
        <v>81.849999999999994</v>
      </c>
      <c r="D224">
        <v>80.900000000000006</v>
      </c>
      <c r="E224">
        <v>80.040000000000006</v>
      </c>
      <c r="F224">
        <v>79.25</v>
      </c>
      <c r="G224">
        <v>78.52</v>
      </c>
      <c r="H224">
        <v>77.86</v>
      </c>
      <c r="I224">
        <v>77.27</v>
      </c>
      <c r="J224">
        <v>76.73</v>
      </c>
      <c r="K224">
        <v>76.22</v>
      </c>
      <c r="L224">
        <v>75.77</v>
      </c>
      <c r="M224">
        <v>75.36</v>
      </c>
      <c r="N224">
        <v>74.92</v>
      </c>
      <c r="O224">
        <v>74.5</v>
      </c>
      <c r="P224">
        <v>74.150000000000006</v>
      </c>
      <c r="Q224">
        <v>73.81</v>
      </c>
      <c r="R224">
        <v>73.48</v>
      </c>
      <c r="S224">
        <v>73.16</v>
      </c>
      <c r="T224">
        <v>72.819999999999993</v>
      </c>
      <c r="U224">
        <v>72.53</v>
      </c>
      <c r="V224">
        <v>72.25</v>
      </c>
      <c r="W224">
        <v>71.97</v>
      </c>
      <c r="X224">
        <v>71.69</v>
      </c>
      <c r="Y224">
        <v>71.41</v>
      </c>
    </row>
    <row r="225" spans="1:25">
      <c r="A225" s="7">
        <v>44512</v>
      </c>
      <c r="B225" s="9">
        <v>82.17</v>
      </c>
      <c r="C225">
        <v>81.13</v>
      </c>
      <c r="D225">
        <v>80.2</v>
      </c>
      <c r="E225">
        <v>79.37</v>
      </c>
      <c r="F225">
        <v>78.62</v>
      </c>
      <c r="G225">
        <v>77.92</v>
      </c>
      <c r="H225">
        <v>77.28</v>
      </c>
      <c r="I225">
        <v>76.709999999999994</v>
      </c>
      <c r="J225">
        <v>76.19</v>
      </c>
      <c r="K225">
        <v>75.680000000000007</v>
      </c>
      <c r="L225">
        <v>75.23</v>
      </c>
      <c r="M225">
        <v>74.81</v>
      </c>
      <c r="N225">
        <v>74.36</v>
      </c>
      <c r="O225">
        <v>73.930000000000007</v>
      </c>
      <c r="P225">
        <v>73.58</v>
      </c>
      <c r="Q225">
        <v>73.239999999999995</v>
      </c>
      <c r="R225">
        <v>72.92</v>
      </c>
      <c r="S225">
        <v>72.599999999999994</v>
      </c>
      <c r="T225">
        <v>72.260000000000005</v>
      </c>
      <c r="U225">
        <v>71.97</v>
      </c>
      <c r="V225">
        <v>71.7</v>
      </c>
      <c r="W225">
        <v>71.42</v>
      </c>
      <c r="X225">
        <v>71.14</v>
      </c>
      <c r="Y225">
        <v>70.86</v>
      </c>
    </row>
    <row r="226" spans="1:25">
      <c r="A226" s="7">
        <v>44515</v>
      </c>
      <c r="B226" s="9">
        <v>82.05</v>
      </c>
      <c r="C226">
        <v>81.05</v>
      </c>
      <c r="D226">
        <v>80.14</v>
      </c>
      <c r="E226">
        <v>79.34</v>
      </c>
      <c r="F226">
        <v>78.62</v>
      </c>
      <c r="G226">
        <v>77.94</v>
      </c>
      <c r="H226">
        <v>77.290000000000006</v>
      </c>
      <c r="I226">
        <v>76.72</v>
      </c>
      <c r="J226">
        <v>76.19</v>
      </c>
      <c r="K226">
        <v>75.680000000000007</v>
      </c>
      <c r="L226">
        <v>75.23</v>
      </c>
      <c r="M226">
        <v>74.81</v>
      </c>
      <c r="N226">
        <v>74.37</v>
      </c>
      <c r="O226">
        <v>73.95</v>
      </c>
      <c r="P226">
        <v>73.599999999999994</v>
      </c>
      <c r="Q226">
        <v>73.28</v>
      </c>
      <c r="R226">
        <v>72.97</v>
      </c>
      <c r="S226">
        <v>72.67</v>
      </c>
      <c r="T226">
        <v>72.349999999999994</v>
      </c>
      <c r="U226">
        <v>72.069999999999993</v>
      </c>
      <c r="V226">
        <v>71.81</v>
      </c>
      <c r="W226">
        <v>71.55</v>
      </c>
      <c r="X226">
        <v>71.28</v>
      </c>
      <c r="Y226">
        <v>71.010000000000005</v>
      </c>
    </row>
    <row r="227" spans="1:25">
      <c r="A227" s="7">
        <v>44516</v>
      </c>
      <c r="B227" s="9">
        <v>82.43</v>
      </c>
      <c r="C227">
        <v>81.42</v>
      </c>
      <c r="D227">
        <v>80.48</v>
      </c>
      <c r="E227">
        <v>79.650000000000006</v>
      </c>
      <c r="F227">
        <v>78.92</v>
      </c>
      <c r="G227">
        <v>78.23</v>
      </c>
      <c r="H227">
        <v>77.56</v>
      </c>
      <c r="I227">
        <v>76.97</v>
      </c>
      <c r="J227">
        <v>76.430000000000007</v>
      </c>
      <c r="K227">
        <v>75.91</v>
      </c>
      <c r="L227">
        <v>75.459999999999994</v>
      </c>
      <c r="M227">
        <v>75.040000000000006</v>
      </c>
      <c r="N227">
        <v>74.599999999999994</v>
      </c>
      <c r="O227">
        <v>74.19</v>
      </c>
      <c r="P227">
        <v>73.83</v>
      </c>
      <c r="Q227">
        <v>73.5</v>
      </c>
      <c r="R227">
        <v>73.19</v>
      </c>
      <c r="S227">
        <v>72.89</v>
      </c>
      <c r="T227">
        <v>72.569999999999993</v>
      </c>
      <c r="U227">
        <v>72.3</v>
      </c>
      <c r="V227">
        <v>72.040000000000006</v>
      </c>
      <c r="W227">
        <v>71.78</v>
      </c>
      <c r="X227">
        <v>71.52</v>
      </c>
      <c r="Y227">
        <v>71.260000000000005</v>
      </c>
    </row>
    <row r="228" spans="1:25">
      <c r="A228" s="7">
        <v>44517</v>
      </c>
      <c r="B228" s="9">
        <v>80.28</v>
      </c>
      <c r="C228">
        <v>79.34</v>
      </c>
      <c r="D228">
        <v>78.489999999999995</v>
      </c>
      <c r="E228">
        <v>77.77</v>
      </c>
      <c r="F228">
        <v>77.11</v>
      </c>
      <c r="G228">
        <v>76.489999999999995</v>
      </c>
      <c r="H228">
        <v>75.88</v>
      </c>
      <c r="I228">
        <v>75.349999999999994</v>
      </c>
      <c r="J228">
        <v>74.87</v>
      </c>
      <c r="K228">
        <v>74.400000000000006</v>
      </c>
      <c r="L228">
        <v>73.989999999999995</v>
      </c>
      <c r="M228">
        <v>73.62</v>
      </c>
      <c r="N228">
        <v>73.209999999999994</v>
      </c>
      <c r="O228">
        <v>72.83</v>
      </c>
      <c r="P228">
        <v>72.53</v>
      </c>
      <c r="Q228">
        <v>72.25</v>
      </c>
      <c r="R228">
        <v>71.989999999999995</v>
      </c>
      <c r="S228">
        <v>71.73</v>
      </c>
      <c r="T228">
        <v>71.45</v>
      </c>
      <c r="U228">
        <v>71.23</v>
      </c>
      <c r="V228">
        <v>71.010000000000005</v>
      </c>
      <c r="W228">
        <v>70.78</v>
      </c>
      <c r="X228">
        <v>70.58</v>
      </c>
      <c r="Y228">
        <v>70.34</v>
      </c>
    </row>
    <row r="229" spans="1:25">
      <c r="A229" s="7">
        <v>44518</v>
      </c>
      <c r="B229" s="9">
        <v>81.239999999999995</v>
      </c>
      <c r="C229">
        <v>80.36</v>
      </c>
      <c r="D229">
        <v>79.55</v>
      </c>
      <c r="E229">
        <v>78.849999999999994</v>
      </c>
      <c r="F229">
        <v>78.2</v>
      </c>
      <c r="G229">
        <v>77.599999999999994</v>
      </c>
      <c r="H229">
        <v>76.989999999999995</v>
      </c>
      <c r="I229">
        <v>76.45</v>
      </c>
      <c r="J229">
        <v>75.94</v>
      </c>
      <c r="K229">
        <v>75.430000000000007</v>
      </c>
      <c r="L229">
        <v>74.98</v>
      </c>
      <c r="M229">
        <v>74.569999999999993</v>
      </c>
      <c r="N229">
        <v>74.13</v>
      </c>
      <c r="O229">
        <v>73.709999999999994</v>
      </c>
      <c r="P229">
        <v>73.36</v>
      </c>
      <c r="Q229">
        <v>73.040000000000006</v>
      </c>
      <c r="R229">
        <v>72.739999999999995</v>
      </c>
      <c r="S229">
        <v>72.45</v>
      </c>
      <c r="T229">
        <v>72.13</v>
      </c>
      <c r="U229">
        <v>71.87</v>
      </c>
      <c r="V229">
        <v>71.61</v>
      </c>
      <c r="W229">
        <v>71.34</v>
      </c>
      <c r="X229">
        <v>71.09</v>
      </c>
      <c r="Y229">
        <v>70.819999999999993</v>
      </c>
    </row>
    <row r="230" spans="1:25">
      <c r="A230" s="7">
        <v>44519</v>
      </c>
      <c r="B230" s="9">
        <v>78.89</v>
      </c>
      <c r="C230">
        <v>78.12</v>
      </c>
      <c r="D230">
        <v>77.37</v>
      </c>
      <c r="E230">
        <v>76.73</v>
      </c>
      <c r="F230">
        <v>76.14</v>
      </c>
      <c r="G230">
        <v>75.59</v>
      </c>
      <c r="H230">
        <v>75.03</v>
      </c>
      <c r="I230">
        <v>74.52</v>
      </c>
      <c r="J230">
        <v>74.040000000000006</v>
      </c>
      <c r="K230">
        <v>73.56</v>
      </c>
      <c r="L230">
        <v>73.14</v>
      </c>
      <c r="M230">
        <v>72.75</v>
      </c>
      <c r="N230">
        <v>72.33</v>
      </c>
      <c r="O230">
        <v>71.94</v>
      </c>
      <c r="P230">
        <v>71.61</v>
      </c>
      <c r="Q230">
        <v>71.31</v>
      </c>
      <c r="R230">
        <v>71.03</v>
      </c>
      <c r="S230">
        <v>70.75</v>
      </c>
      <c r="T230">
        <v>70.459999999999994</v>
      </c>
      <c r="U230">
        <v>70.209999999999994</v>
      </c>
      <c r="V230">
        <v>69.97</v>
      </c>
      <c r="W230">
        <v>69.73</v>
      </c>
      <c r="X230">
        <v>69.5</v>
      </c>
      <c r="Y230">
        <v>69.25</v>
      </c>
    </row>
    <row r="231" spans="1:25">
      <c r="A231" s="7">
        <v>44522</v>
      </c>
      <c r="B231" s="9">
        <v>79.7</v>
      </c>
      <c r="C231">
        <v>79.03</v>
      </c>
      <c r="D231">
        <v>78.349999999999994</v>
      </c>
      <c r="E231">
        <v>77.760000000000005</v>
      </c>
      <c r="F231">
        <v>77.2</v>
      </c>
      <c r="G231">
        <v>76.66</v>
      </c>
      <c r="H231">
        <v>76.099999999999994</v>
      </c>
      <c r="I231">
        <v>75.59</v>
      </c>
      <c r="J231">
        <v>75.11</v>
      </c>
      <c r="K231">
        <v>74.62</v>
      </c>
      <c r="L231">
        <v>74.19</v>
      </c>
      <c r="M231">
        <v>73.790000000000006</v>
      </c>
      <c r="N231">
        <v>73.349999999999994</v>
      </c>
      <c r="O231">
        <v>72.930000000000007</v>
      </c>
      <c r="P231">
        <v>72.59</v>
      </c>
      <c r="Q231">
        <v>72.260000000000005</v>
      </c>
      <c r="R231">
        <v>71.95</v>
      </c>
      <c r="S231">
        <v>71.64</v>
      </c>
      <c r="T231">
        <v>71.319999999999993</v>
      </c>
      <c r="U231">
        <v>71.040000000000006</v>
      </c>
      <c r="V231">
        <v>70.77</v>
      </c>
      <c r="W231">
        <v>70.5</v>
      </c>
      <c r="X231">
        <v>70.239999999999995</v>
      </c>
      <c r="Y231">
        <v>69.959999999999994</v>
      </c>
    </row>
    <row r="232" spans="1:25">
      <c r="A232" s="7">
        <v>44523</v>
      </c>
      <c r="B232" s="9">
        <v>82.31</v>
      </c>
      <c r="C232">
        <v>81.33</v>
      </c>
      <c r="D232">
        <v>80.66</v>
      </c>
      <c r="E232">
        <v>80.05</v>
      </c>
      <c r="F232">
        <v>79.459999999999994</v>
      </c>
      <c r="G232">
        <v>78.88</v>
      </c>
      <c r="H232">
        <v>78.290000000000006</v>
      </c>
      <c r="I232">
        <v>77.75</v>
      </c>
      <c r="J232">
        <v>77.239999999999995</v>
      </c>
      <c r="K232">
        <v>76.72</v>
      </c>
      <c r="L232">
        <v>76.25</v>
      </c>
      <c r="M232">
        <v>75.81</v>
      </c>
      <c r="N232">
        <v>75.34</v>
      </c>
      <c r="O232">
        <v>74.89</v>
      </c>
      <c r="P232">
        <v>74.5</v>
      </c>
      <c r="Q232">
        <v>74.12</v>
      </c>
      <c r="R232">
        <v>73.760000000000005</v>
      </c>
      <c r="S232">
        <v>73.400000000000006</v>
      </c>
      <c r="T232">
        <v>73.02</v>
      </c>
      <c r="U232">
        <v>72.7</v>
      </c>
      <c r="V232">
        <v>72.39</v>
      </c>
      <c r="W232">
        <v>72.069999999999993</v>
      </c>
      <c r="X232">
        <v>71.77</v>
      </c>
      <c r="Y232">
        <v>71.45</v>
      </c>
    </row>
    <row r="233" spans="1:25">
      <c r="A233" s="7">
        <v>44524</v>
      </c>
      <c r="B233" s="9">
        <v>82.25</v>
      </c>
      <c r="C233">
        <v>81.05</v>
      </c>
      <c r="D233">
        <v>80.42</v>
      </c>
      <c r="E233">
        <v>79.83</v>
      </c>
      <c r="F233">
        <v>79.25</v>
      </c>
      <c r="G233">
        <v>78.66</v>
      </c>
      <c r="H233">
        <v>78.069999999999993</v>
      </c>
      <c r="I233">
        <v>77.52</v>
      </c>
      <c r="J233">
        <v>77</v>
      </c>
      <c r="K233">
        <v>76.48</v>
      </c>
      <c r="L233">
        <v>76</v>
      </c>
      <c r="M233">
        <v>75.55</v>
      </c>
      <c r="N233">
        <v>75.08</v>
      </c>
      <c r="O233">
        <v>74.63</v>
      </c>
      <c r="P233">
        <v>74.239999999999995</v>
      </c>
      <c r="Q233">
        <v>73.86</v>
      </c>
      <c r="R233">
        <v>73.510000000000005</v>
      </c>
      <c r="S233">
        <v>73.16</v>
      </c>
      <c r="T233">
        <v>72.8</v>
      </c>
      <c r="U233">
        <v>72.489999999999995</v>
      </c>
      <c r="V233">
        <v>72.19</v>
      </c>
      <c r="W233">
        <v>71.88</v>
      </c>
      <c r="X233">
        <v>71.59</v>
      </c>
      <c r="Y233">
        <v>71.290000000000006</v>
      </c>
    </row>
    <row r="234" spans="1:25">
      <c r="A234" s="7">
        <v>44525</v>
      </c>
      <c r="B234" s="9">
        <v>82.22</v>
      </c>
      <c r="C234">
        <v>80.92</v>
      </c>
      <c r="D234">
        <v>80.36</v>
      </c>
      <c r="E234">
        <v>79.8</v>
      </c>
      <c r="F234">
        <v>79.239999999999995</v>
      </c>
      <c r="G234">
        <v>78.66</v>
      </c>
      <c r="H234">
        <v>78.08</v>
      </c>
      <c r="I234">
        <v>77.55</v>
      </c>
      <c r="J234">
        <v>77.06</v>
      </c>
      <c r="K234">
        <v>76.58</v>
      </c>
      <c r="L234">
        <v>76.14</v>
      </c>
      <c r="M234">
        <v>75.73</v>
      </c>
      <c r="N234">
        <v>75.3</v>
      </c>
      <c r="O234">
        <v>74.88</v>
      </c>
      <c r="P234">
        <v>74.510000000000005</v>
      </c>
      <c r="Q234">
        <v>74.16</v>
      </c>
      <c r="R234">
        <v>73.83</v>
      </c>
      <c r="S234">
        <v>73.5</v>
      </c>
      <c r="T234">
        <v>73.16</v>
      </c>
      <c r="U234">
        <v>72.87</v>
      </c>
      <c r="V234">
        <v>72.58</v>
      </c>
      <c r="W234">
        <v>72.28</v>
      </c>
      <c r="X234">
        <v>72.010000000000005</v>
      </c>
      <c r="Y234">
        <v>71.72</v>
      </c>
    </row>
    <row r="235" spans="1:25">
      <c r="A235" s="7">
        <v>44526</v>
      </c>
      <c r="B235" s="9">
        <v>72.72</v>
      </c>
      <c r="C235">
        <v>71.59</v>
      </c>
      <c r="D235">
        <v>71.209999999999994</v>
      </c>
      <c r="E235">
        <v>70.83</v>
      </c>
      <c r="F235">
        <v>70.400000000000006</v>
      </c>
      <c r="G235">
        <v>69.94</v>
      </c>
      <c r="H235">
        <v>69.459999999999994</v>
      </c>
      <c r="I235">
        <v>69.05</v>
      </c>
      <c r="J235">
        <v>68.680000000000007</v>
      </c>
      <c r="K235">
        <v>68.319999999999993</v>
      </c>
      <c r="L235">
        <v>68.02</v>
      </c>
      <c r="M235">
        <v>67.739999999999995</v>
      </c>
      <c r="N235">
        <v>67.44</v>
      </c>
      <c r="O235">
        <v>67.14</v>
      </c>
      <c r="P235">
        <v>66.900000000000006</v>
      </c>
      <c r="Q235">
        <v>66.680000000000007</v>
      </c>
      <c r="R235">
        <v>66.47</v>
      </c>
      <c r="S235">
        <v>66.27</v>
      </c>
      <c r="T235">
        <v>66.09</v>
      </c>
      <c r="U235">
        <v>65.930000000000007</v>
      </c>
      <c r="V235">
        <v>65.78</v>
      </c>
      <c r="W235">
        <v>65.63</v>
      </c>
      <c r="X235">
        <v>65.48</v>
      </c>
      <c r="Y235">
        <v>65.33</v>
      </c>
    </row>
    <row r="236" spans="1:25">
      <c r="A236" s="7">
        <v>44529</v>
      </c>
      <c r="B236" s="9">
        <v>73.44</v>
      </c>
      <c r="C236">
        <v>73.22</v>
      </c>
      <c r="D236">
        <v>72.84</v>
      </c>
      <c r="E236">
        <v>72.459999999999994</v>
      </c>
      <c r="F236">
        <v>72.069999999999993</v>
      </c>
      <c r="G236">
        <v>71.62</v>
      </c>
      <c r="H236">
        <v>71.16</v>
      </c>
      <c r="I236">
        <v>70.760000000000005</v>
      </c>
      <c r="J236">
        <v>70.41</v>
      </c>
      <c r="K236">
        <v>70.069999999999993</v>
      </c>
      <c r="L236">
        <v>69.77</v>
      </c>
      <c r="M236">
        <v>69.48</v>
      </c>
      <c r="N236">
        <v>69.180000000000007</v>
      </c>
      <c r="O236">
        <v>68.88</v>
      </c>
      <c r="P236">
        <v>68.63</v>
      </c>
      <c r="Q236">
        <v>68.41</v>
      </c>
      <c r="R236">
        <v>68.19</v>
      </c>
      <c r="S236">
        <v>67.98</v>
      </c>
      <c r="T236">
        <v>67.77</v>
      </c>
      <c r="U236">
        <v>67.59</v>
      </c>
      <c r="V236">
        <v>67.430000000000007</v>
      </c>
      <c r="W236">
        <v>67.260000000000005</v>
      </c>
      <c r="X236">
        <v>67.09</v>
      </c>
      <c r="Y236">
        <v>66.92</v>
      </c>
    </row>
    <row r="237" spans="1:25">
      <c r="A237" s="7">
        <v>44530</v>
      </c>
      <c r="B237" s="9">
        <v>70.569999999999993</v>
      </c>
      <c r="C237">
        <v>69.23</v>
      </c>
      <c r="D237">
        <v>68.88</v>
      </c>
      <c r="E237">
        <v>68.55</v>
      </c>
      <c r="F237">
        <v>68.209999999999994</v>
      </c>
      <c r="G237">
        <v>67.819999999999993</v>
      </c>
      <c r="H237">
        <v>67.42</v>
      </c>
      <c r="I237">
        <v>67.08</v>
      </c>
      <c r="J237">
        <v>66.77</v>
      </c>
      <c r="K237">
        <v>66.48</v>
      </c>
      <c r="L237">
        <v>66.22</v>
      </c>
      <c r="M237">
        <v>65.98</v>
      </c>
      <c r="N237">
        <v>65.7</v>
      </c>
      <c r="O237">
        <v>65.44</v>
      </c>
      <c r="P237">
        <v>65.239999999999995</v>
      </c>
      <c r="Q237">
        <v>65.040000000000006</v>
      </c>
      <c r="R237">
        <v>64.86</v>
      </c>
      <c r="S237">
        <v>64.69</v>
      </c>
      <c r="T237">
        <v>64.510000000000005</v>
      </c>
      <c r="U237">
        <v>64.349999999999994</v>
      </c>
      <c r="V237">
        <v>64.2</v>
      </c>
      <c r="W237">
        <v>64.05</v>
      </c>
      <c r="X237">
        <v>63.9</v>
      </c>
      <c r="Y237">
        <v>63.75</v>
      </c>
    </row>
    <row r="238" spans="1:25">
      <c r="A238" s="7">
        <v>44531</v>
      </c>
      <c r="B238" s="9">
        <v>68.87</v>
      </c>
      <c r="C238">
        <v>68.569999999999993</v>
      </c>
      <c r="D238">
        <v>68.28</v>
      </c>
      <c r="E238">
        <v>67.989999999999995</v>
      </c>
      <c r="F238">
        <v>67.66</v>
      </c>
      <c r="G238">
        <v>67.31</v>
      </c>
      <c r="H238">
        <v>67.010000000000005</v>
      </c>
      <c r="I238">
        <v>66.73</v>
      </c>
      <c r="J238">
        <v>66.459999999999994</v>
      </c>
      <c r="K238">
        <v>66.22</v>
      </c>
      <c r="L238">
        <v>65.989999999999995</v>
      </c>
      <c r="M238">
        <v>65.73</v>
      </c>
      <c r="N238">
        <v>65.489999999999995</v>
      </c>
      <c r="O238">
        <v>65.31</v>
      </c>
      <c r="P238">
        <v>65.13</v>
      </c>
      <c r="Q238">
        <v>64.959999999999994</v>
      </c>
      <c r="R238">
        <v>64.790000000000006</v>
      </c>
      <c r="S238">
        <v>64.62</v>
      </c>
      <c r="T238">
        <v>64.48</v>
      </c>
      <c r="U238">
        <v>64.349999999999994</v>
      </c>
      <c r="V238">
        <v>64.209999999999994</v>
      </c>
      <c r="W238">
        <v>64.08</v>
      </c>
      <c r="X238">
        <v>63.94</v>
      </c>
      <c r="Y238">
        <v>63.81</v>
      </c>
    </row>
    <row r="239" spans="1:25">
      <c r="A239" s="7">
        <v>44532</v>
      </c>
      <c r="B239" s="9">
        <v>69.67</v>
      </c>
      <c r="C239">
        <v>69.319999999999993</v>
      </c>
      <c r="D239">
        <v>69</v>
      </c>
      <c r="E239">
        <v>68.73</v>
      </c>
      <c r="F239">
        <v>68.44</v>
      </c>
      <c r="G239">
        <v>68.13</v>
      </c>
      <c r="H239">
        <v>67.84</v>
      </c>
      <c r="I239">
        <v>67.55</v>
      </c>
      <c r="J239">
        <v>67.27</v>
      </c>
      <c r="K239">
        <v>67.03</v>
      </c>
      <c r="L239">
        <v>66.78</v>
      </c>
      <c r="M239">
        <v>66.52</v>
      </c>
      <c r="N239">
        <v>66.28</v>
      </c>
      <c r="O239">
        <v>66.08</v>
      </c>
      <c r="P239">
        <v>65.91</v>
      </c>
      <c r="Q239">
        <v>65.73</v>
      </c>
      <c r="R239">
        <v>65.55</v>
      </c>
      <c r="S239">
        <v>65.37</v>
      </c>
      <c r="T239">
        <v>65.22</v>
      </c>
      <c r="U239">
        <v>65.08</v>
      </c>
      <c r="V239">
        <v>64.930000000000007</v>
      </c>
      <c r="W239">
        <v>64.78</v>
      </c>
      <c r="X239">
        <v>64.599999999999994</v>
      </c>
      <c r="Y239">
        <v>64.489999999999995</v>
      </c>
    </row>
    <row r="240" spans="1:25">
      <c r="A240" s="7">
        <v>44533</v>
      </c>
      <c r="B240" s="9">
        <v>69.88</v>
      </c>
      <c r="C240">
        <v>69.510000000000005</v>
      </c>
      <c r="D240">
        <v>69.2</v>
      </c>
      <c r="E240">
        <v>68.97</v>
      </c>
      <c r="F240">
        <v>68.73</v>
      </c>
      <c r="G240">
        <v>68.459999999999994</v>
      </c>
      <c r="H240">
        <v>68.2</v>
      </c>
      <c r="I240">
        <v>67.930000000000007</v>
      </c>
      <c r="J240">
        <v>67.67</v>
      </c>
      <c r="K240">
        <v>67.45</v>
      </c>
      <c r="L240">
        <v>67.2</v>
      </c>
      <c r="M240">
        <v>66.94</v>
      </c>
      <c r="N240">
        <v>66.7</v>
      </c>
      <c r="O240">
        <v>66.52</v>
      </c>
      <c r="P240">
        <v>66.349999999999994</v>
      </c>
      <c r="Q240">
        <v>66.19</v>
      </c>
      <c r="R240">
        <v>66.03</v>
      </c>
      <c r="S240">
        <v>65.87</v>
      </c>
      <c r="T240">
        <v>65.73</v>
      </c>
      <c r="U240">
        <v>65.599999999999994</v>
      </c>
      <c r="V240">
        <v>65.47</v>
      </c>
      <c r="W240">
        <v>65.349999999999994</v>
      </c>
      <c r="X240">
        <v>65.2</v>
      </c>
      <c r="Y240">
        <v>65.099999999999994</v>
      </c>
    </row>
    <row r="241" spans="1:25">
      <c r="A241" s="7">
        <v>44536</v>
      </c>
      <c r="B241" s="9">
        <v>73.08</v>
      </c>
      <c r="C241">
        <v>72.69</v>
      </c>
      <c r="D241">
        <v>72.319999999999993</v>
      </c>
      <c r="E241">
        <v>72</v>
      </c>
      <c r="F241">
        <v>71.69</v>
      </c>
      <c r="G241">
        <v>71.36</v>
      </c>
      <c r="H241">
        <v>71.03</v>
      </c>
      <c r="I241">
        <v>70.69</v>
      </c>
      <c r="J241">
        <v>70.36</v>
      </c>
      <c r="K241">
        <v>70.08</v>
      </c>
      <c r="L241">
        <v>69.78</v>
      </c>
      <c r="M241">
        <v>69.47</v>
      </c>
      <c r="N241">
        <v>69.180000000000007</v>
      </c>
      <c r="O241">
        <v>68.95</v>
      </c>
      <c r="P241">
        <v>68.739999999999995</v>
      </c>
      <c r="Q241">
        <v>68.53</v>
      </c>
      <c r="R241">
        <v>68.33</v>
      </c>
      <c r="S241">
        <v>68.13</v>
      </c>
      <c r="T241">
        <v>67.94</v>
      </c>
      <c r="U241">
        <v>67.77</v>
      </c>
      <c r="V241">
        <v>67.59</v>
      </c>
      <c r="W241">
        <v>67.42</v>
      </c>
      <c r="X241">
        <v>67.23</v>
      </c>
      <c r="Y241">
        <v>67.09</v>
      </c>
    </row>
    <row r="242" spans="1:25">
      <c r="A242" s="7">
        <v>44537</v>
      </c>
      <c r="B242" s="9">
        <v>75.44</v>
      </c>
      <c r="C242">
        <v>75.099999999999994</v>
      </c>
      <c r="D242">
        <v>74.73</v>
      </c>
      <c r="E242">
        <v>74.400000000000006</v>
      </c>
      <c r="F242">
        <v>74.069999999999993</v>
      </c>
      <c r="G242">
        <v>73.709999999999994</v>
      </c>
      <c r="H242">
        <v>73.349999999999994</v>
      </c>
      <c r="I242">
        <v>72.98</v>
      </c>
      <c r="J242">
        <v>72.61</v>
      </c>
      <c r="K242">
        <v>72.28</v>
      </c>
      <c r="L242">
        <v>71.930000000000007</v>
      </c>
      <c r="M242">
        <v>71.59</v>
      </c>
      <c r="N242">
        <v>71.27</v>
      </c>
      <c r="O242">
        <v>71.02</v>
      </c>
      <c r="P242">
        <v>70.790000000000006</v>
      </c>
      <c r="Q242">
        <v>70.58</v>
      </c>
      <c r="R242">
        <v>70.36</v>
      </c>
      <c r="S242">
        <v>70.150000000000006</v>
      </c>
      <c r="T242">
        <v>69.959999999999994</v>
      </c>
      <c r="U242">
        <v>69.78</v>
      </c>
      <c r="V242">
        <v>69.59</v>
      </c>
      <c r="W242">
        <v>69.41</v>
      </c>
      <c r="X242">
        <v>69.22</v>
      </c>
      <c r="Y242">
        <v>69.08</v>
      </c>
    </row>
    <row r="243" spans="1:25">
      <c r="A243" s="7">
        <v>44538</v>
      </c>
      <c r="B243" s="9">
        <v>75.819999999999993</v>
      </c>
      <c r="C243">
        <v>75.59</v>
      </c>
      <c r="D243">
        <v>75.25</v>
      </c>
      <c r="E243">
        <v>74.94</v>
      </c>
      <c r="F243">
        <v>74.64</v>
      </c>
      <c r="G243">
        <v>74.3</v>
      </c>
      <c r="H243">
        <v>73.97</v>
      </c>
      <c r="I243">
        <v>73.61</v>
      </c>
      <c r="J243">
        <v>73.260000000000005</v>
      </c>
      <c r="K243">
        <v>72.95</v>
      </c>
      <c r="L243">
        <v>72.62</v>
      </c>
      <c r="M243">
        <v>72.290000000000006</v>
      </c>
      <c r="N243">
        <v>71.98</v>
      </c>
      <c r="O243">
        <v>71.73</v>
      </c>
      <c r="P243">
        <v>71.510000000000005</v>
      </c>
      <c r="Q243">
        <v>71.28</v>
      </c>
      <c r="R243">
        <v>71.069999999999993</v>
      </c>
      <c r="S243">
        <v>70.849999999999994</v>
      </c>
      <c r="T243">
        <v>70.66</v>
      </c>
      <c r="U243">
        <v>70.48</v>
      </c>
      <c r="V243">
        <v>70.28</v>
      </c>
      <c r="W243">
        <v>70.09</v>
      </c>
      <c r="X243">
        <v>69.89</v>
      </c>
      <c r="Y243">
        <v>69.739999999999995</v>
      </c>
    </row>
    <row r="244" spans="1:25">
      <c r="A244" s="7">
        <v>44539</v>
      </c>
      <c r="B244" s="9">
        <v>74.42</v>
      </c>
      <c r="C244">
        <v>74.23</v>
      </c>
      <c r="D244">
        <v>73.91</v>
      </c>
      <c r="E244">
        <v>73.61</v>
      </c>
      <c r="F244">
        <v>73.33</v>
      </c>
      <c r="G244">
        <v>73.02</v>
      </c>
      <c r="H244">
        <v>72.709999999999994</v>
      </c>
      <c r="I244">
        <v>72.39</v>
      </c>
      <c r="J244">
        <v>72.069999999999993</v>
      </c>
      <c r="K244">
        <v>71.78</v>
      </c>
      <c r="L244">
        <v>71.48</v>
      </c>
      <c r="M244">
        <v>71.17</v>
      </c>
      <c r="N244">
        <v>70.89</v>
      </c>
      <c r="O244">
        <v>70.67</v>
      </c>
      <c r="P244">
        <v>70.459999999999994</v>
      </c>
      <c r="Q244">
        <v>70.25</v>
      </c>
      <c r="R244">
        <v>70.040000000000006</v>
      </c>
      <c r="S244">
        <v>69.83</v>
      </c>
      <c r="T244">
        <v>69.650000000000006</v>
      </c>
      <c r="U244">
        <v>69.489999999999995</v>
      </c>
      <c r="V244">
        <v>69.31</v>
      </c>
      <c r="W244">
        <v>69.14</v>
      </c>
      <c r="X244">
        <v>68.95</v>
      </c>
      <c r="Y244">
        <v>68.81</v>
      </c>
    </row>
    <row r="245" spans="1:25">
      <c r="A245" s="7">
        <v>44540</v>
      </c>
      <c r="B245" s="9">
        <v>75.150000000000006</v>
      </c>
      <c r="C245">
        <v>74.91</v>
      </c>
      <c r="D245">
        <v>74.540000000000006</v>
      </c>
      <c r="E245">
        <v>74.2</v>
      </c>
      <c r="F245">
        <v>73.88</v>
      </c>
      <c r="G245">
        <v>73.53</v>
      </c>
      <c r="H245">
        <v>73.180000000000007</v>
      </c>
      <c r="I245">
        <v>72.83</v>
      </c>
      <c r="J245">
        <v>72.48</v>
      </c>
      <c r="K245">
        <v>72.17</v>
      </c>
      <c r="L245">
        <v>71.84</v>
      </c>
      <c r="M245">
        <v>71.510000000000005</v>
      </c>
      <c r="N245">
        <v>71.209999999999994</v>
      </c>
      <c r="O245">
        <v>70.97</v>
      </c>
      <c r="P245">
        <v>70.75</v>
      </c>
      <c r="Q245">
        <v>70.52</v>
      </c>
      <c r="R245">
        <v>70.290000000000006</v>
      </c>
      <c r="S245">
        <v>70.069999999999993</v>
      </c>
      <c r="T245">
        <v>69.88</v>
      </c>
      <c r="U245">
        <v>69.709999999999994</v>
      </c>
      <c r="V245">
        <v>69.52</v>
      </c>
      <c r="W245">
        <v>69.33</v>
      </c>
      <c r="X245">
        <v>69.13</v>
      </c>
      <c r="Y245">
        <v>68.98</v>
      </c>
    </row>
    <row r="246" spans="1:25">
      <c r="A246" s="7">
        <v>44543</v>
      </c>
      <c r="B246" s="9">
        <v>74.39</v>
      </c>
      <c r="C246">
        <v>74.28</v>
      </c>
      <c r="D246">
        <v>73.98</v>
      </c>
      <c r="E246">
        <v>73.69</v>
      </c>
      <c r="F246">
        <v>73.400000000000006</v>
      </c>
      <c r="G246">
        <v>73.069999999999993</v>
      </c>
      <c r="H246">
        <v>72.739999999999995</v>
      </c>
      <c r="I246">
        <v>72.41</v>
      </c>
      <c r="J246">
        <v>72.069999999999993</v>
      </c>
      <c r="K246">
        <v>71.77</v>
      </c>
      <c r="L246">
        <v>71.459999999999994</v>
      </c>
      <c r="M246">
        <v>71.14</v>
      </c>
      <c r="N246">
        <v>70.849999999999994</v>
      </c>
      <c r="O246">
        <v>70.62</v>
      </c>
      <c r="P246">
        <v>70.41</v>
      </c>
      <c r="Q246">
        <v>70.2</v>
      </c>
      <c r="R246">
        <v>69.98</v>
      </c>
      <c r="S246">
        <v>69.77</v>
      </c>
      <c r="T246">
        <v>69.59</v>
      </c>
      <c r="U246">
        <v>69.42</v>
      </c>
      <c r="V246">
        <v>69.23</v>
      </c>
      <c r="W246">
        <v>69.06</v>
      </c>
      <c r="X246">
        <v>68.86</v>
      </c>
      <c r="Y246">
        <v>68.72</v>
      </c>
    </row>
    <row r="247" spans="1:25">
      <c r="A247" s="7">
        <v>44544</v>
      </c>
      <c r="B247" s="9">
        <v>73.7</v>
      </c>
      <c r="C247">
        <v>73.63</v>
      </c>
      <c r="D247">
        <v>73.349999999999994</v>
      </c>
      <c r="E247">
        <v>73.069999999999993</v>
      </c>
      <c r="F247">
        <v>72.790000000000006</v>
      </c>
      <c r="G247">
        <v>72.48</v>
      </c>
      <c r="H247">
        <v>72.16</v>
      </c>
      <c r="I247">
        <v>71.84</v>
      </c>
      <c r="J247">
        <v>71.52</v>
      </c>
      <c r="K247">
        <v>71.239999999999995</v>
      </c>
      <c r="L247">
        <v>70.94</v>
      </c>
      <c r="M247">
        <v>70.64</v>
      </c>
      <c r="N247">
        <v>70.36</v>
      </c>
      <c r="O247">
        <v>70.150000000000006</v>
      </c>
      <c r="P247">
        <v>69.95</v>
      </c>
      <c r="Q247">
        <v>69.75</v>
      </c>
      <c r="R247">
        <v>69.55</v>
      </c>
      <c r="S247">
        <v>69.349999999999994</v>
      </c>
      <c r="T247">
        <v>69.180000000000007</v>
      </c>
      <c r="U247">
        <v>69.03</v>
      </c>
      <c r="V247">
        <v>68.849999999999994</v>
      </c>
      <c r="W247">
        <v>68.7</v>
      </c>
      <c r="X247">
        <v>68.52</v>
      </c>
      <c r="Y247">
        <v>68.39</v>
      </c>
    </row>
    <row r="248" spans="1:25">
      <c r="A248" s="7">
        <v>44545</v>
      </c>
      <c r="B248" s="9">
        <v>73.88</v>
      </c>
      <c r="C248">
        <v>73.78</v>
      </c>
      <c r="D248">
        <v>73.45</v>
      </c>
      <c r="E248">
        <v>73.13</v>
      </c>
      <c r="F248">
        <v>72.8</v>
      </c>
      <c r="G248">
        <v>72.459999999999994</v>
      </c>
      <c r="H248">
        <v>72.11</v>
      </c>
      <c r="I248">
        <v>71.739999999999995</v>
      </c>
      <c r="J248">
        <v>71.39</v>
      </c>
      <c r="K248">
        <v>71.069999999999993</v>
      </c>
      <c r="L248">
        <v>70.739999999999995</v>
      </c>
      <c r="M248">
        <v>70.41</v>
      </c>
      <c r="N248">
        <v>70.11</v>
      </c>
      <c r="O248">
        <v>69.87</v>
      </c>
      <c r="P248">
        <v>69.650000000000006</v>
      </c>
      <c r="Q248">
        <v>69.430000000000007</v>
      </c>
      <c r="R248">
        <v>69.2</v>
      </c>
      <c r="S248">
        <v>68.989999999999995</v>
      </c>
      <c r="T248">
        <v>68.8</v>
      </c>
      <c r="U248">
        <v>68.64</v>
      </c>
      <c r="V248">
        <v>68.44</v>
      </c>
      <c r="W248">
        <v>68.27</v>
      </c>
      <c r="X248">
        <v>68.069999999999993</v>
      </c>
      <c r="Y248">
        <v>67.930000000000007</v>
      </c>
    </row>
    <row r="249" spans="1:25">
      <c r="A249" s="7">
        <v>44546</v>
      </c>
      <c r="B249" s="9">
        <v>75.02</v>
      </c>
      <c r="C249">
        <v>74.92</v>
      </c>
      <c r="D249">
        <v>74.56</v>
      </c>
      <c r="E249">
        <v>74.180000000000007</v>
      </c>
      <c r="F249">
        <v>73.8</v>
      </c>
      <c r="G249">
        <v>73.400000000000006</v>
      </c>
      <c r="H249">
        <v>72.989999999999995</v>
      </c>
      <c r="I249">
        <v>72.569999999999993</v>
      </c>
      <c r="J249">
        <v>72.17</v>
      </c>
      <c r="K249">
        <v>71.790000000000006</v>
      </c>
      <c r="L249">
        <v>71.400000000000006</v>
      </c>
      <c r="M249">
        <v>71.03</v>
      </c>
      <c r="N249">
        <v>70.680000000000007</v>
      </c>
      <c r="O249">
        <v>70.400000000000006</v>
      </c>
      <c r="P249">
        <v>70.14</v>
      </c>
      <c r="Q249">
        <v>69.88</v>
      </c>
      <c r="R249">
        <v>69.599999999999994</v>
      </c>
      <c r="S249">
        <v>69.36</v>
      </c>
      <c r="T249">
        <v>69.14</v>
      </c>
      <c r="U249">
        <v>68.94</v>
      </c>
      <c r="V249">
        <v>68.72</v>
      </c>
      <c r="W249">
        <v>68.510000000000005</v>
      </c>
      <c r="X249">
        <v>68.27</v>
      </c>
      <c r="Y249">
        <v>68.099999999999994</v>
      </c>
    </row>
    <row r="250" spans="1:25">
      <c r="A250" s="7">
        <v>44547</v>
      </c>
      <c r="B250" s="9">
        <v>73.52</v>
      </c>
      <c r="C250">
        <v>73.52</v>
      </c>
      <c r="D250">
        <v>73.17</v>
      </c>
      <c r="E250">
        <v>72.8</v>
      </c>
      <c r="F250">
        <v>72.41</v>
      </c>
      <c r="G250">
        <v>71.989999999999995</v>
      </c>
      <c r="H250">
        <v>71.58</v>
      </c>
      <c r="I250">
        <v>71.16</v>
      </c>
      <c r="J250">
        <v>70.760000000000005</v>
      </c>
      <c r="K250">
        <v>70.39</v>
      </c>
      <c r="L250">
        <v>70.02</v>
      </c>
      <c r="M250">
        <v>69.650000000000006</v>
      </c>
      <c r="N250">
        <v>69.319999999999993</v>
      </c>
      <c r="O250">
        <v>69.05</v>
      </c>
      <c r="P250">
        <v>68.8</v>
      </c>
      <c r="Q250">
        <v>68.540000000000006</v>
      </c>
      <c r="R250">
        <v>68.28</v>
      </c>
      <c r="S250">
        <v>68.05</v>
      </c>
      <c r="T250">
        <v>67.849999999999994</v>
      </c>
      <c r="U250">
        <v>67.66</v>
      </c>
      <c r="V250">
        <v>67.45</v>
      </c>
      <c r="W250">
        <v>67.260000000000005</v>
      </c>
      <c r="X250">
        <v>67.040000000000006</v>
      </c>
      <c r="Y250">
        <v>66.88</v>
      </c>
    </row>
    <row r="251" spans="1:25">
      <c r="A251" s="7">
        <v>44550</v>
      </c>
      <c r="B251" s="9">
        <v>71.52</v>
      </c>
      <c r="C251">
        <v>71.569999999999993</v>
      </c>
      <c r="D251">
        <v>71.28</v>
      </c>
      <c r="E251">
        <v>70.97</v>
      </c>
      <c r="F251">
        <v>70.62</v>
      </c>
      <c r="G251">
        <v>70.23</v>
      </c>
      <c r="H251">
        <v>69.86</v>
      </c>
      <c r="I251">
        <v>69.489999999999995</v>
      </c>
      <c r="J251">
        <v>69.150000000000006</v>
      </c>
      <c r="K251">
        <v>68.819999999999993</v>
      </c>
      <c r="L251">
        <v>68.489999999999995</v>
      </c>
      <c r="M251">
        <v>68.16</v>
      </c>
      <c r="N251">
        <v>67.87</v>
      </c>
      <c r="O251">
        <v>67.64</v>
      </c>
      <c r="P251">
        <v>67.42</v>
      </c>
      <c r="Q251">
        <v>67.209999999999994</v>
      </c>
      <c r="R251">
        <v>66.98</v>
      </c>
      <c r="S251">
        <v>66.78</v>
      </c>
      <c r="T251">
        <v>66.61</v>
      </c>
      <c r="U251">
        <v>66.45</v>
      </c>
      <c r="V251">
        <v>66.27</v>
      </c>
      <c r="W251">
        <v>66.11</v>
      </c>
      <c r="X251">
        <v>65.92</v>
      </c>
      <c r="Y251">
        <v>65.790000000000006</v>
      </c>
    </row>
    <row r="252" spans="1:25">
      <c r="A252" s="7">
        <v>44551</v>
      </c>
      <c r="B252" s="9">
        <v>73.98</v>
      </c>
      <c r="C252">
        <v>73.959999999999994</v>
      </c>
      <c r="D252">
        <v>73.62</v>
      </c>
      <c r="E252">
        <v>73.28</v>
      </c>
      <c r="F252">
        <v>72.89</v>
      </c>
      <c r="G252">
        <v>72.45</v>
      </c>
      <c r="H252">
        <v>72.03</v>
      </c>
      <c r="I252">
        <v>71.62</v>
      </c>
      <c r="J252">
        <v>71.23</v>
      </c>
      <c r="K252">
        <v>70.86</v>
      </c>
      <c r="L252">
        <v>70.5</v>
      </c>
      <c r="M252">
        <v>70.14</v>
      </c>
      <c r="N252">
        <v>69.81</v>
      </c>
      <c r="O252">
        <v>69.540000000000006</v>
      </c>
      <c r="P252">
        <v>69.3</v>
      </c>
      <c r="Q252">
        <v>69.069999999999993</v>
      </c>
      <c r="R252">
        <v>68.81</v>
      </c>
      <c r="S252">
        <v>68.59</v>
      </c>
      <c r="T252">
        <v>68.39</v>
      </c>
      <c r="U252">
        <v>68.2</v>
      </c>
      <c r="V252">
        <v>67.989999999999995</v>
      </c>
      <c r="W252">
        <v>67.8</v>
      </c>
      <c r="X252">
        <v>67.58</v>
      </c>
      <c r="Y252">
        <v>67.42</v>
      </c>
    </row>
    <row r="253" spans="1:25">
      <c r="A253" s="7">
        <v>44552</v>
      </c>
      <c r="B253" s="9">
        <v>75.290000000000006</v>
      </c>
      <c r="C253">
        <v>75.28</v>
      </c>
      <c r="D253">
        <v>74.87</v>
      </c>
      <c r="E253">
        <v>74.44</v>
      </c>
      <c r="F253">
        <v>73.959999999999994</v>
      </c>
      <c r="G253">
        <v>73.45</v>
      </c>
      <c r="H253">
        <v>72.959999999999994</v>
      </c>
      <c r="I253">
        <v>72.48</v>
      </c>
      <c r="J253">
        <v>72.02</v>
      </c>
      <c r="K253">
        <v>71.59</v>
      </c>
      <c r="L253">
        <v>71.16</v>
      </c>
      <c r="M253">
        <v>70.73</v>
      </c>
      <c r="N253">
        <v>70.349999999999994</v>
      </c>
      <c r="O253">
        <v>70.02</v>
      </c>
      <c r="P253">
        <v>69.72</v>
      </c>
      <c r="Q253">
        <v>69.42</v>
      </c>
      <c r="R253">
        <v>69.12</v>
      </c>
      <c r="S253">
        <v>68.849999999999994</v>
      </c>
      <c r="T253">
        <v>68.599999999999994</v>
      </c>
      <c r="U253">
        <v>68.36</v>
      </c>
      <c r="V253">
        <v>68.11</v>
      </c>
      <c r="W253">
        <v>67.88</v>
      </c>
      <c r="X253">
        <v>67.63</v>
      </c>
      <c r="Y253">
        <v>67.44</v>
      </c>
    </row>
    <row r="254" spans="1:25">
      <c r="A254" s="7">
        <v>44553</v>
      </c>
      <c r="B254" s="9">
        <v>76.849999999999994</v>
      </c>
      <c r="C254">
        <v>76.64</v>
      </c>
      <c r="D254">
        <v>76.14</v>
      </c>
      <c r="E254">
        <v>75.66</v>
      </c>
      <c r="F254">
        <v>75.13</v>
      </c>
      <c r="G254">
        <v>74.599999999999994</v>
      </c>
      <c r="H254">
        <v>74.09</v>
      </c>
      <c r="I254">
        <v>73.58</v>
      </c>
      <c r="J254">
        <v>73.099999999999994</v>
      </c>
      <c r="K254">
        <v>72.650000000000006</v>
      </c>
      <c r="L254">
        <v>72.180000000000007</v>
      </c>
      <c r="M254">
        <v>71.739999999999995</v>
      </c>
      <c r="N254">
        <v>71.34</v>
      </c>
      <c r="O254">
        <v>70.989999999999995</v>
      </c>
      <c r="P254">
        <v>70.680000000000007</v>
      </c>
      <c r="Q254">
        <v>70.37</v>
      </c>
      <c r="R254">
        <v>70.06</v>
      </c>
      <c r="S254">
        <v>69.78</v>
      </c>
      <c r="T254">
        <v>69.53</v>
      </c>
      <c r="U254">
        <v>69.28</v>
      </c>
      <c r="V254">
        <v>69.03</v>
      </c>
      <c r="W254">
        <v>68.790000000000006</v>
      </c>
      <c r="X254">
        <v>68.53</v>
      </c>
      <c r="Y254">
        <v>68.33</v>
      </c>
    </row>
    <row r="255" spans="1:25">
      <c r="A255" s="7">
        <v>44554</v>
      </c>
      <c r="B255" s="9">
        <v>76.14</v>
      </c>
      <c r="C255">
        <v>75.790000000000006</v>
      </c>
      <c r="D255">
        <v>75.27</v>
      </c>
      <c r="E255">
        <v>74.77</v>
      </c>
      <c r="F255">
        <v>74.23</v>
      </c>
      <c r="G255">
        <v>73.650000000000006</v>
      </c>
      <c r="H255">
        <v>73.08</v>
      </c>
      <c r="I255">
        <v>72.52</v>
      </c>
      <c r="J255">
        <v>72.02</v>
      </c>
      <c r="K255">
        <v>71.52</v>
      </c>
      <c r="L255">
        <v>71.03</v>
      </c>
      <c r="M255">
        <v>70.59</v>
      </c>
      <c r="N255">
        <v>70.17</v>
      </c>
      <c r="O255">
        <v>69.84</v>
      </c>
      <c r="P255">
        <v>69.53</v>
      </c>
      <c r="Q255">
        <v>69.23</v>
      </c>
      <c r="R255">
        <v>68.92</v>
      </c>
      <c r="S255">
        <v>68.67</v>
      </c>
      <c r="T255">
        <v>68.42</v>
      </c>
      <c r="U255">
        <v>68.180000000000007</v>
      </c>
      <c r="V255">
        <v>67.94</v>
      </c>
      <c r="W255">
        <v>67.7</v>
      </c>
      <c r="X255">
        <v>67.44</v>
      </c>
      <c r="Y255">
        <v>67.25</v>
      </c>
    </row>
    <row r="256" spans="1:25">
      <c r="A256" s="7">
        <v>44557</v>
      </c>
      <c r="B256" s="9">
        <v>78.599999999999994</v>
      </c>
      <c r="C256">
        <v>78.22</v>
      </c>
      <c r="D256">
        <v>77.73</v>
      </c>
      <c r="E256">
        <v>77.25</v>
      </c>
      <c r="F256">
        <v>76.73</v>
      </c>
      <c r="G256">
        <v>76.180000000000007</v>
      </c>
      <c r="H256">
        <v>75.64</v>
      </c>
      <c r="I256">
        <v>75.099999999999994</v>
      </c>
      <c r="J256">
        <v>74.59</v>
      </c>
      <c r="K256">
        <v>74.09</v>
      </c>
      <c r="L256">
        <v>73.61</v>
      </c>
      <c r="M256">
        <v>73.14</v>
      </c>
      <c r="N256">
        <v>72.709999999999994</v>
      </c>
      <c r="O256">
        <v>72.36</v>
      </c>
      <c r="P256">
        <v>72.03</v>
      </c>
      <c r="Q256">
        <v>71.709999999999994</v>
      </c>
      <c r="R256">
        <v>71.400000000000006</v>
      </c>
      <c r="S256">
        <v>71.12</v>
      </c>
      <c r="T256">
        <v>70.86</v>
      </c>
      <c r="U256">
        <v>70.599999999999994</v>
      </c>
      <c r="V256">
        <v>70.34</v>
      </c>
      <c r="W256">
        <v>70.08</v>
      </c>
      <c r="X256">
        <v>69.790000000000006</v>
      </c>
      <c r="Y256">
        <v>69.569999999999993</v>
      </c>
    </row>
    <row r="257" spans="1:25">
      <c r="A257" s="7">
        <v>44558</v>
      </c>
      <c r="B257" s="9">
        <v>78.94</v>
      </c>
      <c r="C257">
        <v>78.67</v>
      </c>
      <c r="D257">
        <v>78.209999999999994</v>
      </c>
      <c r="E257">
        <v>77.73</v>
      </c>
      <c r="F257">
        <v>77.2</v>
      </c>
      <c r="G257">
        <v>76.650000000000006</v>
      </c>
      <c r="H257">
        <v>76.099999999999994</v>
      </c>
      <c r="I257">
        <v>75.55</v>
      </c>
      <c r="J257">
        <v>75.02</v>
      </c>
      <c r="K257">
        <v>74.510000000000005</v>
      </c>
      <c r="L257">
        <v>74.02</v>
      </c>
      <c r="M257">
        <v>73.540000000000006</v>
      </c>
      <c r="N257">
        <v>73.08</v>
      </c>
      <c r="O257">
        <v>72.7</v>
      </c>
      <c r="P257">
        <v>72.349999999999994</v>
      </c>
      <c r="Q257">
        <v>72.010000000000005</v>
      </c>
      <c r="R257">
        <v>71.67</v>
      </c>
      <c r="S257">
        <v>71.36</v>
      </c>
      <c r="T257">
        <v>71.08</v>
      </c>
      <c r="U257">
        <v>70.8</v>
      </c>
      <c r="V257">
        <v>70.52</v>
      </c>
      <c r="W257">
        <v>70.25</v>
      </c>
      <c r="X257">
        <v>69.930000000000007</v>
      </c>
      <c r="Y257">
        <v>69.7</v>
      </c>
    </row>
    <row r="258" spans="1:25">
      <c r="A258" s="7">
        <v>44559</v>
      </c>
      <c r="B258" s="9">
        <v>79.23</v>
      </c>
      <c r="C258">
        <v>79.209999999999994</v>
      </c>
      <c r="D258">
        <v>78.790000000000006</v>
      </c>
      <c r="E258">
        <v>78.319999999999993</v>
      </c>
      <c r="F258">
        <v>77.790000000000006</v>
      </c>
      <c r="G258">
        <v>77.22</v>
      </c>
      <c r="H258">
        <v>76.680000000000007</v>
      </c>
      <c r="I258">
        <v>76.14</v>
      </c>
      <c r="J258">
        <v>75.62</v>
      </c>
      <c r="K258">
        <v>75.12</v>
      </c>
      <c r="L258">
        <v>74.63</v>
      </c>
      <c r="M258">
        <v>74.14</v>
      </c>
      <c r="N258">
        <v>73.69</v>
      </c>
      <c r="O258">
        <v>73.31</v>
      </c>
      <c r="P258">
        <v>72.959999999999994</v>
      </c>
      <c r="Q258">
        <v>72.62</v>
      </c>
      <c r="R258">
        <v>72.27</v>
      </c>
      <c r="S258">
        <v>71.959999999999994</v>
      </c>
      <c r="T258">
        <v>71.67</v>
      </c>
      <c r="U258">
        <v>71.39</v>
      </c>
      <c r="V258">
        <v>71.11</v>
      </c>
      <c r="W258">
        <v>70.83</v>
      </c>
      <c r="X258">
        <v>70.510000000000005</v>
      </c>
      <c r="Y258">
        <v>70.28</v>
      </c>
    </row>
    <row r="259" spans="1:25">
      <c r="A259" s="7">
        <v>44560</v>
      </c>
      <c r="B259" s="9">
        <v>79.319999999999993</v>
      </c>
      <c r="C259">
        <v>79.53</v>
      </c>
      <c r="D259">
        <v>79.08</v>
      </c>
      <c r="E259">
        <v>78.61</v>
      </c>
      <c r="F259">
        <v>78.08</v>
      </c>
      <c r="G259">
        <v>77.52</v>
      </c>
      <c r="H259">
        <v>76.989999999999995</v>
      </c>
      <c r="I259">
        <v>76.459999999999994</v>
      </c>
      <c r="J259">
        <v>75.95</v>
      </c>
      <c r="K259">
        <v>75.45</v>
      </c>
      <c r="L259">
        <v>74.959999999999994</v>
      </c>
      <c r="M259">
        <v>74.48</v>
      </c>
      <c r="N259">
        <v>74.02</v>
      </c>
      <c r="O259">
        <v>73.63</v>
      </c>
      <c r="P259">
        <v>73.27</v>
      </c>
      <c r="Q259">
        <v>72.92</v>
      </c>
      <c r="R259">
        <v>72.56</v>
      </c>
      <c r="S259">
        <v>72.23</v>
      </c>
      <c r="T259">
        <v>71.930000000000007</v>
      </c>
      <c r="U259">
        <v>71.64</v>
      </c>
      <c r="V259">
        <v>71.349999999999994</v>
      </c>
      <c r="W259">
        <v>71.06</v>
      </c>
      <c r="X259">
        <v>70.73</v>
      </c>
      <c r="Y259">
        <v>70.489999999999995</v>
      </c>
    </row>
    <row r="260" spans="1:25">
      <c r="A260" s="7">
        <v>44561</v>
      </c>
      <c r="B260" s="9">
        <v>77.78</v>
      </c>
      <c r="C260">
        <v>77.349999999999994</v>
      </c>
      <c r="D260">
        <v>76.900000000000006</v>
      </c>
      <c r="E260">
        <v>76.39</v>
      </c>
      <c r="F260">
        <v>75.84</v>
      </c>
      <c r="G260">
        <v>75.319999999999993</v>
      </c>
      <c r="H260">
        <v>74.8</v>
      </c>
      <c r="I260">
        <v>74.31</v>
      </c>
      <c r="J260">
        <v>73.83</v>
      </c>
      <c r="K260">
        <v>73.349999999999994</v>
      </c>
      <c r="L260">
        <v>72.88</v>
      </c>
      <c r="M260">
        <v>72.45</v>
      </c>
      <c r="N260">
        <v>72.08</v>
      </c>
      <c r="O260">
        <v>71.739999999999995</v>
      </c>
      <c r="P260">
        <v>71.41</v>
      </c>
      <c r="Q260">
        <v>71.069999999999993</v>
      </c>
      <c r="R260">
        <v>70.760000000000005</v>
      </c>
      <c r="S260">
        <v>70.48</v>
      </c>
      <c r="T260">
        <v>70.2</v>
      </c>
      <c r="U260">
        <v>69.92</v>
      </c>
      <c r="V260">
        <v>69.64</v>
      </c>
      <c r="W260">
        <v>69.33</v>
      </c>
      <c r="X260">
        <v>69.12</v>
      </c>
      <c r="Y260">
        <v>68.900000000000006</v>
      </c>
    </row>
    <row r="261" spans="1:25">
      <c r="A261" s="7">
        <v>44564</v>
      </c>
      <c r="B261" s="9">
        <v>78.98</v>
      </c>
      <c r="C261">
        <v>78.569999999999993</v>
      </c>
      <c r="D261">
        <v>78.12</v>
      </c>
      <c r="E261">
        <v>77.62</v>
      </c>
      <c r="F261">
        <v>77.09</v>
      </c>
      <c r="G261">
        <v>76.569999999999993</v>
      </c>
      <c r="H261">
        <v>76.06</v>
      </c>
      <c r="I261">
        <v>75.56</v>
      </c>
      <c r="J261">
        <v>75.069999999999993</v>
      </c>
      <c r="K261">
        <v>74.59</v>
      </c>
      <c r="L261">
        <v>74.12</v>
      </c>
      <c r="M261">
        <v>73.680000000000007</v>
      </c>
      <c r="N261">
        <v>73.3</v>
      </c>
      <c r="O261">
        <v>72.95</v>
      </c>
      <c r="P261">
        <v>72.62</v>
      </c>
      <c r="Q261">
        <v>72.27</v>
      </c>
      <c r="R261">
        <v>71.95</v>
      </c>
      <c r="S261">
        <v>71.66</v>
      </c>
      <c r="T261">
        <v>71.37</v>
      </c>
      <c r="U261">
        <v>71.08</v>
      </c>
      <c r="V261">
        <v>70.790000000000006</v>
      </c>
      <c r="W261">
        <v>70.47</v>
      </c>
      <c r="X261">
        <v>70.23</v>
      </c>
      <c r="Y261">
        <v>69.989999999999995</v>
      </c>
    </row>
    <row r="262" spans="1:25">
      <c r="A262" s="7">
        <v>44565</v>
      </c>
      <c r="B262" s="9">
        <v>80</v>
      </c>
      <c r="C262">
        <v>79.55</v>
      </c>
      <c r="D262">
        <v>79.09</v>
      </c>
      <c r="E262">
        <v>78.59</v>
      </c>
      <c r="F262">
        <v>78.069999999999993</v>
      </c>
      <c r="G262">
        <v>77.56</v>
      </c>
      <c r="H262">
        <v>77.05</v>
      </c>
      <c r="I262">
        <v>76.56</v>
      </c>
      <c r="J262">
        <v>76.069999999999993</v>
      </c>
      <c r="K262">
        <v>75.59</v>
      </c>
      <c r="L262">
        <v>75.11</v>
      </c>
      <c r="M262">
        <v>74.66</v>
      </c>
      <c r="N262">
        <v>74.28</v>
      </c>
      <c r="O262">
        <v>73.930000000000007</v>
      </c>
      <c r="P262">
        <v>73.58</v>
      </c>
      <c r="Q262">
        <v>73.23</v>
      </c>
      <c r="R262">
        <v>72.900000000000006</v>
      </c>
      <c r="S262">
        <v>72.599999999999994</v>
      </c>
      <c r="T262">
        <v>72.290000000000006</v>
      </c>
      <c r="U262">
        <v>71.98</v>
      </c>
      <c r="V262">
        <v>71.680000000000007</v>
      </c>
      <c r="W262">
        <v>71.37</v>
      </c>
      <c r="X262">
        <v>71.11</v>
      </c>
      <c r="Y262">
        <v>70.87</v>
      </c>
    </row>
    <row r="263" spans="1:25">
      <c r="A263" s="7">
        <v>44566</v>
      </c>
      <c r="B263" s="9">
        <v>80.8</v>
      </c>
      <c r="C263">
        <v>80.19</v>
      </c>
      <c r="D263">
        <v>79.59</v>
      </c>
      <c r="E263">
        <v>79.010000000000005</v>
      </c>
      <c r="F263">
        <v>78.41</v>
      </c>
      <c r="G263">
        <v>77.849999999999994</v>
      </c>
      <c r="H263">
        <v>77.3</v>
      </c>
      <c r="I263">
        <v>76.78</v>
      </c>
      <c r="J263">
        <v>76.27</v>
      </c>
      <c r="K263">
        <v>75.75</v>
      </c>
      <c r="L263">
        <v>75.25</v>
      </c>
      <c r="M263">
        <v>74.77</v>
      </c>
      <c r="N263">
        <v>74.36</v>
      </c>
      <c r="O263">
        <v>73.97</v>
      </c>
      <c r="P263">
        <v>73.59</v>
      </c>
      <c r="Q263">
        <v>73.209999999999994</v>
      </c>
      <c r="R263">
        <v>72.86</v>
      </c>
      <c r="S263">
        <v>72.55</v>
      </c>
      <c r="T263">
        <v>72.23</v>
      </c>
      <c r="U263">
        <v>71.900000000000006</v>
      </c>
      <c r="V263">
        <v>71.58</v>
      </c>
      <c r="W263">
        <v>71.25</v>
      </c>
      <c r="X263">
        <v>70.97</v>
      </c>
      <c r="Y263">
        <v>70.680000000000007</v>
      </c>
    </row>
    <row r="264" spans="1:25">
      <c r="A264" s="7">
        <v>44567</v>
      </c>
      <c r="B264" s="9">
        <v>81.99</v>
      </c>
      <c r="C264">
        <v>81.290000000000006</v>
      </c>
      <c r="D264">
        <v>80.61</v>
      </c>
      <c r="E264">
        <v>79.989999999999995</v>
      </c>
      <c r="F264">
        <v>79.34</v>
      </c>
      <c r="G264">
        <v>78.739999999999995</v>
      </c>
      <c r="H264">
        <v>78.150000000000006</v>
      </c>
      <c r="I264">
        <v>77.59</v>
      </c>
      <c r="J264">
        <v>77.03</v>
      </c>
      <c r="K264">
        <v>76.48</v>
      </c>
      <c r="L264">
        <v>75.94</v>
      </c>
      <c r="M264">
        <v>75.430000000000007</v>
      </c>
      <c r="N264">
        <v>74.989999999999995</v>
      </c>
      <c r="O264">
        <v>74.58</v>
      </c>
      <c r="P264">
        <v>74.17</v>
      </c>
      <c r="Q264">
        <v>73.77</v>
      </c>
      <c r="R264">
        <v>73.400000000000006</v>
      </c>
      <c r="S264">
        <v>73.06</v>
      </c>
      <c r="T264">
        <v>72.72</v>
      </c>
      <c r="U264">
        <v>72.37</v>
      </c>
      <c r="V264">
        <v>72.03</v>
      </c>
      <c r="W264">
        <v>71.680000000000007</v>
      </c>
      <c r="X264">
        <v>71.38</v>
      </c>
      <c r="Y264">
        <v>71.08</v>
      </c>
    </row>
    <row r="265" spans="1:25">
      <c r="A265" s="7">
        <v>44568</v>
      </c>
      <c r="B265" s="9">
        <v>81.75</v>
      </c>
      <c r="C265">
        <v>81.06</v>
      </c>
      <c r="D265">
        <v>80.38</v>
      </c>
      <c r="E265">
        <v>79.760000000000005</v>
      </c>
      <c r="F265">
        <v>79.11</v>
      </c>
      <c r="G265">
        <v>78.510000000000005</v>
      </c>
      <c r="H265">
        <v>77.930000000000007</v>
      </c>
      <c r="I265">
        <v>77.37</v>
      </c>
      <c r="J265">
        <v>76.83</v>
      </c>
      <c r="K265">
        <v>76.3</v>
      </c>
      <c r="L265">
        <v>75.77</v>
      </c>
      <c r="M265">
        <v>75.27</v>
      </c>
      <c r="N265">
        <v>74.83</v>
      </c>
      <c r="O265">
        <v>74.430000000000007</v>
      </c>
      <c r="P265">
        <v>74.03</v>
      </c>
      <c r="Q265">
        <v>73.64</v>
      </c>
      <c r="R265">
        <v>73.28</v>
      </c>
      <c r="S265">
        <v>72.95</v>
      </c>
      <c r="T265">
        <v>72.62</v>
      </c>
      <c r="U265">
        <v>72.28</v>
      </c>
      <c r="V265">
        <v>71.94</v>
      </c>
      <c r="W265">
        <v>71.599999999999994</v>
      </c>
      <c r="X265">
        <v>71.31</v>
      </c>
      <c r="Y265">
        <v>71.010000000000005</v>
      </c>
    </row>
    <row r="266" spans="1:25">
      <c r="A266" s="7">
        <v>44571</v>
      </c>
      <c r="B266" s="9">
        <v>80.87</v>
      </c>
      <c r="C266">
        <v>80.3</v>
      </c>
      <c r="D266">
        <v>79.7</v>
      </c>
      <c r="E266">
        <v>79.099999999999994</v>
      </c>
      <c r="F266">
        <v>78.47</v>
      </c>
      <c r="G266">
        <v>77.89</v>
      </c>
      <c r="H266">
        <v>77.31</v>
      </c>
      <c r="I266">
        <v>76.77</v>
      </c>
      <c r="J266">
        <v>76.25</v>
      </c>
      <c r="K266">
        <v>75.73</v>
      </c>
      <c r="L266">
        <v>75.22</v>
      </c>
      <c r="M266">
        <v>74.73</v>
      </c>
      <c r="N266">
        <v>74.31</v>
      </c>
      <c r="O266">
        <v>73.900000000000006</v>
      </c>
      <c r="P266">
        <v>73.510000000000005</v>
      </c>
      <c r="Q266">
        <v>73.12</v>
      </c>
      <c r="R266">
        <v>72.760000000000005</v>
      </c>
      <c r="S266">
        <v>72.430000000000007</v>
      </c>
      <c r="T266">
        <v>72.099999999999994</v>
      </c>
      <c r="U266">
        <v>71.760000000000005</v>
      </c>
      <c r="V266">
        <v>71.430000000000007</v>
      </c>
      <c r="W266">
        <v>71.099999999999994</v>
      </c>
      <c r="X266">
        <v>70.81</v>
      </c>
      <c r="Y266">
        <v>70.52</v>
      </c>
    </row>
    <row r="267" spans="1:25">
      <c r="A267" s="7">
        <v>44572</v>
      </c>
      <c r="B267" s="9">
        <v>83.72</v>
      </c>
      <c r="C267">
        <v>83.08</v>
      </c>
      <c r="D267">
        <v>82.42</v>
      </c>
      <c r="E267">
        <v>81.739999999999995</v>
      </c>
      <c r="F267">
        <v>81.03</v>
      </c>
      <c r="G267">
        <v>80.37</v>
      </c>
      <c r="H267">
        <v>79.72</v>
      </c>
      <c r="I267">
        <v>79.099999999999994</v>
      </c>
      <c r="J267">
        <v>78.5</v>
      </c>
      <c r="K267">
        <v>77.92</v>
      </c>
      <c r="L267">
        <v>77.34</v>
      </c>
      <c r="M267">
        <v>76.8</v>
      </c>
      <c r="N267">
        <v>76.319999999999993</v>
      </c>
      <c r="O267">
        <v>75.86</v>
      </c>
      <c r="P267">
        <v>75.41</v>
      </c>
      <c r="Q267">
        <v>74.959999999999994</v>
      </c>
      <c r="R267">
        <v>74.540000000000006</v>
      </c>
      <c r="S267">
        <v>74.17</v>
      </c>
      <c r="T267">
        <v>73.790000000000006</v>
      </c>
      <c r="U267">
        <v>73.41</v>
      </c>
      <c r="V267">
        <v>73.040000000000006</v>
      </c>
      <c r="W267">
        <v>72.67</v>
      </c>
      <c r="X267">
        <v>72.34</v>
      </c>
      <c r="Y267">
        <v>72.03</v>
      </c>
    </row>
    <row r="268" spans="1:25">
      <c r="A268" s="7">
        <v>44573</v>
      </c>
      <c r="B268" s="9">
        <v>84.67</v>
      </c>
      <c r="C268">
        <v>83.98</v>
      </c>
      <c r="D268">
        <v>83.25</v>
      </c>
      <c r="E268">
        <v>82.51</v>
      </c>
      <c r="F268">
        <v>81.77</v>
      </c>
      <c r="G268">
        <v>81.069999999999993</v>
      </c>
      <c r="H268">
        <v>80.39</v>
      </c>
      <c r="I268">
        <v>79.73</v>
      </c>
      <c r="J268">
        <v>79.11</v>
      </c>
      <c r="K268">
        <v>78.489999999999995</v>
      </c>
      <c r="L268">
        <v>77.88</v>
      </c>
      <c r="M268">
        <v>77.3</v>
      </c>
      <c r="N268">
        <v>76.790000000000006</v>
      </c>
      <c r="O268">
        <v>76.3</v>
      </c>
      <c r="P268">
        <v>75.819999999999993</v>
      </c>
      <c r="Q268">
        <v>75.34</v>
      </c>
      <c r="R268">
        <v>74.89</v>
      </c>
      <c r="S268">
        <v>74.489999999999995</v>
      </c>
      <c r="T268">
        <v>74.09</v>
      </c>
      <c r="U268">
        <v>73.69</v>
      </c>
      <c r="V268">
        <v>73.290000000000006</v>
      </c>
      <c r="W268">
        <v>72.89</v>
      </c>
      <c r="X268">
        <v>72.55</v>
      </c>
      <c r="Y268">
        <v>72.209999999999994</v>
      </c>
    </row>
    <row r="269" spans="1:25">
      <c r="A269" s="7">
        <v>44574</v>
      </c>
      <c r="B269" s="9">
        <v>84.47</v>
      </c>
      <c r="C269">
        <v>83.77</v>
      </c>
      <c r="D269">
        <v>83.03</v>
      </c>
      <c r="E269">
        <v>82.29</v>
      </c>
      <c r="F269">
        <v>81.55</v>
      </c>
      <c r="G269">
        <v>80.87</v>
      </c>
      <c r="H269">
        <v>80.2</v>
      </c>
      <c r="I269">
        <v>79.56</v>
      </c>
      <c r="J269">
        <v>78.94</v>
      </c>
      <c r="K269">
        <v>78.33</v>
      </c>
      <c r="L269">
        <v>77.73</v>
      </c>
      <c r="M269">
        <v>77.150000000000006</v>
      </c>
      <c r="N269">
        <v>76.650000000000006</v>
      </c>
      <c r="O269">
        <v>76.16</v>
      </c>
      <c r="P269">
        <v>75.680000000000007</v>
      </c>
      <c r="Q269">
        <v>75.209999999999994</v>
      </c>
      <c r="R269">
        <v>74.77</v>
      </c>
      <c r="S269">
        <v>74.36</v>
      </c>
      <c r="T269">
        <v>73.959999999999994</v>
      </c>
      <c r="U269">
        <v>73.56</v>
      </c>
      <c r="V269">
        <v>73.17</v>
      </c>
      <c r="W269">
        <v>72.78</v>
      </c>
      <c r="X269">
        <v>72.44</v>
      </c>
      <c r="Y269">
        <v>72.099999999999994</v>
      </c>
    </row>
    <row r="270" spans="1:25">
      <c r="A270" s="7">
        <v>44575</v>
      </c>
      <c r="B270" s="9">
        <v>86.06</v>
      </c>
      <c r="C270">
        <v>85.35</v>
      </c>
      <c r="D270">
        <v>84.57</v>
      </c>
      <c r="E270">
        <v>83.76</v>
      </c>
      <c r="F270">
        <v>82.96</v>
      </c>
      <c r="G270">
        <v>82.23</v>
      </c>
      <c r="H270">
        <v>81.510000000000005</v>
      </c>
      <c r="I270">
        <v>80.81</v>
      </c>
      <c r="J270">
        <v>80.14</v>
      </c>
      <c r="K270">
        <v>79.489999999999995</v>
      </c>
      <c r="L270">
        <v>78.86</v>
      </c>
      <c r="M270">
        <v>78.260000000000005</v>
      </c>
      <c r="N270">
        <v>77.73</v>
      </c>
      <c r="O270">
        <v>77.209999999999994</v>
      </c>
      <c r="P270">
        <v>76.709999999999994</v>
      </c>
      <c r="Q270">
        <v>76.22</v>
      </c>
      <c r="R270">
        <v>75.760000000000005</v>
      </c>
      <c r="S270">
        <v>75.33</v>
      </c>
      <c r="T270">
        <v>74.900000000000006</v>
      </c>
      <c r="U270">
        <v>74.47</v>
      </c>
      <c r="V270">
        <v>74.06</v>
      </c>
      <c r="W270">
        <v>73.64</v>
      </c>
      <c r="X270">
        <v>73.28</v>
      </c>
      <c r="Y270">
        <v>72.92</v>
      </c>
    </row>
    <row r="271" spans="1:25">
      <c r="A271" s="7">
        <v>44578</v>
      </c>
      <c r="B271" s="9">
        <v>86.48</v>
      </c>
      <c r="C271">
        <v>85.77</v>
      </c>
      <c r="D271">
        <v>84.96</v>
      </c>
      <c r="E271">
        <v>84.14</v>
      </c>
      <c r="F271">
        <v>83.33</v>
      </c>
      <c r="G271">
        <v>82.59</v>
      </c>
      <c r="H271">
        <v>81.87</v>
      </c>
      <c r="I271">
        <v>81.180000000000007</v>
      </c>
      <c r="J271">
        <v>80.52</v>
      </c>
      <c r="K271">
        <v>79.87</v>
      </c>
      <c r="L271">
        <v>79.23</v>
      </c>
      <c r="M271">
        <v>78.63</v>
      </c>
      <c r="N271">
        <v>78.09</v>
      </c>
      <c r="O271">
        <v>77.569999999999993</v>
      </c>
      <c r="P271">
        <v>77.06</v>
      </c>
      <c r="Q271">
        <v>76.56</v>
      </c>
      <c r="R271">
        <v>76.099999999999994</v>
      </c>
      <c r="S271">
        <v>75.67</v>
      </c>
      <c r="T271">
        <v>75.239999999999995</v>
      </c>
      <c r="U271">
        <v>74.81</v>
      </c>
      <c r="V271">
        <v>74.400000000000006</v>
      </c>
      <c r="W271">
        <v>73.97</v>
      </c>
      <c r="X271">
        <v>73.59</v>
      </c>
      <c r="Y271">
        <v>73.23</v>
      </c>
    </row>
    <row r="272" spans="1:25">
      <c r="A272" s="7">
        <v>44579</v>
      </c>
      <c r="B272" s="9">
        <v>87.51</v>
      </c>
      <c r="C272">
        <v>86.78</v>
      </c>
      <c r="D272">
        <v>85.94</v>
      </c>
      <c r="E272">
        <v>85.08</v>
      </c>
      <c r="F272">
        <v>84.25</v>
      </c>
      <c r="G272">
        <v>83.5</v>
      </c>
      <c r="H272">
        <v>82.77</v>
      </c>
      <c r="I272">
        <v>82.06</v>
      </c>
      <c r="J272">
        <v>81.37</v>
      </c>
      <c r="K272">
        <v>80.7</v>
      </c>
      <c r="L272">
        <v>80.040000000000006</v>
      </c>
      <c r="M272">
        <v>79.42</v>
      </c>
      <c r="N272">
        <v>78.87</v>
      </c>
      <c r="O272">
        <v>78.34</v>
      </c>
      <c r="P272">
        <v>77.819999999999993</v>
      </c>
      <c r="Q272">
        <v>77.31</v>
      </c>
      <c r="R272">
        <v>76.83</v>
      </c>
      <c r="S272">
        <v>76.400000000000006</v>
      </c>
      <c r="T272">
        <v>75.959999999999994</v>
      </c>
      <c r="U272">
        <v>75.52</v>
      </c>
      <c r="V272">
        <v>75.099999999999994</v>
      </c>
      <c r="W272">
        <v>74.66</v>
      </c>
      <c r="X272">
        <v>74.28</v>
      </c>
      <c r="Y272">
        <v>73.92</v>
      </c>
    </row>
    <row r="273" spans="1:25">
      <c r="A273" s="7">
        <v>44580</v>
      </c>
      <c r="B273" s="9">
        <v>88.44</v>
      </c>
      <c r="C273">
        <v>87.59</v>
      </c>
      <c r="D273">
        <v>86.69</v>
      </c>
      <c r="E273">
        <v>85.8</v>
      </c>
      <c r="F273">
        <v>84.94</v>
      </c>
      <c r="G273">
        <v>84.16</v>
      </c>
      <c r="H273">
        <v>83.39</v>
      </c>
      <c r="I273">
        <v>82.64</v>
      </c>
      <c r="J273">
        <v>81.93</v>
      </c>
      <c r="K273">
        <v>81.23</v>
      </c>
      <c r="L273">
        <v>80.55</v>
      </c>
      <c r="M273">
        <v>79.900000000000006</v>
      </c>
      <c r="N273">
        <v>79.319999999999993</v>
      </c>
      <c r="O273">
        <v>78.77</v>
      </c>
      <c r="P273">
        <v>78.239999999999995</v>
      </c>
      <c r="Q273">
        <v>77.72</v>
      </c>
      <c r="R273">
        <v>77.22</v>
      </c>
      <c r="S273">
        <v>76.78</v>
      </c>
      <c r="T273">
        <v>76.33</v>
      </c>
      <c r="U273">
        <v>75.88</v>
      </c>
      <c r="V273">
        <v>75.45</v>
      </c>
      <c r="W273">
        <v>75</v>
      </c>
      <c r="X273">
        <v>74.61</v>
      </c>
      <c r="Y273">
        <v>74.239999999999995</v>
      </c>
    </row>
    <row r="274" spans="1:25">
      <c r="A274" s="7">
        <v>44581</v>
      </c>
      <c r="B274" s="9">
        <v>88.38</v>
      </c>
      <c r="C274">
        <v>87.61</v>
      </c>
      <c r="D274">
        <v>86.74</v>
      </c>
      <c r="E274">
        <v>85.86</v>
      </c>
      <c r="F274">
        <v>85.02</v>
      </c>
      <c r="G274">
        <v>84.28</v>
      </c>
      <c r="H274">
        <v>83.56</v>
      </c>
      <c r="I274">
        <v>82.86</v>
      </c>
      <c r="J274">
        <v>82.2</v>
      </c>
      <c r="K274">
        <v>81.540000000000006</v>
      </c>
      <c r="L274">
        <v>80.89</v>
      </c>
      <c r="M274">
        <v>80.27</v>
      </c>
      <c r="N274">
        <v>79.73</v>
      </c>
      <c r="O274">
        <v>79.2</v>
      </c>
      <c r="P274">
        <v>78.69</v>
      </c>
      <c r="Q274">
        <v>78.180000000000007</v>
      </c>
      <c r="R274">
        <v>77.69</v>
      </c>
      <c r="S274">
        <v>77.239999999999995</v>
      </c>
      <c r="T274">
        <v>76.81</v>
      </c>
      <c r="U274">
        <v>76.37</v>
      </c>
      <c r="V274">
        <v>75.959999999999994</v>
      </c>
      <c r="W274">
        <v>75.53</v>
      </c>
      <c r="X274">
        <v>75.14</v>
      </c>
      <c r="Y274">
        <v>74.760000000000005</v>
      </c>
    </row>
    <row r="275" spans="1:25">
      <c r="A275" s="7">
        <v>44582</v>
      </c>
      <c r="B275" s="9">
        <v>87.89</v>
      </c>
      <c r="C275">
        <v>87.08</v>
      </c>
      <c r="D275">
        <v>86.19</v>
      </c>
      <c r="E275">
        <v>85.3</v>
      </c>
      <c r="F275">
        <v>84.45</v>
      </c>
      <c r="G275">
        <v>83.7</v>
      </c>
      <c r="H275">
        <v>82.97</v>
      </c>
      <c r="I275">
        <v>82.27</v>
      </c>
      <c r="J275">
        <v>81.62</v>
      </c>
      <c r="K275">
        <v>80.98</v>
      </c>
      <c r="L275">
        <v>80.349999999999994</v>
      </c>
      <c r="M275">
        <v>79.760000000000005</v>
      </c>
      <c r="N275">
        <v>79.239999999999995</v>
      </c>
      <c r="O275">
        <v>78.739999999999995</v>
      </c>
      <c r="P275">
        <v>78.25</v>
      </c>
      <c r="Q275">
        <v>77.77</v>
      </c>
      <c r="R275">
        <v>77.319999999999993</v>
      </c>
      <c r="S275">
        <v>76.91</v>
      </c>
      <c r="T275">
        <v>76.52</v>
      </c>
      <c r="U275">
        <v>76.12</v>
      </c>
      <c r="V275">
        <v>75.739999999999995</v>
      </c>
      <c r="W275">
        <v>75.349999999999994</v>
      </c>
      <c r="X275">
        <v>75</v>
      </c>
      <c r="Y275">
        <v>74.650000000000006</v>
      </c>
    </row>
    <row r="276" spans="1:25">
      <c r="A276" s="7">
        <v>44585</v>
      </c>
      <c r="B276" s="9">
        <v>86.27</v>
      </c>
      <c r="C276">
        <v>85.43</v>
      </c>
      <c r="D276">
        <v>84.56</v>
      </c>
      <c r="E276">
        <v>83.71</v>
      </c>
      <c r="F276">
        <v>82.9</v>
      </c>
      <c r="G276">
        <v>82.18</v>
      </c>
      <c r="H276">
        <v>81.48</v>
      </c>
      <c r="I276">
        <v>80.819999999999993</v>
      </c>
      <c r="J276">
        <v>80.209999999999994</v>
      </c>
      <c r="K276">
        <v>79.62</v>
      </c>
      <c r="L276">
        <v>79.03</v>
      </c>
      <c r="M276">
        <v>78.48</v>
      </c>
      <c r="N276">
        <v>78.010000000000005</v>
      </c>
      <c r="O276">
        <v>77.56</v>
      </c>
      <c r="P276">
        <v>77.11</v>
      </c>
      <c r="Q276">
        <v>76.680000000000007</v>
      </c>
      <c r="R276">
        <v>76.27</v>
      </c>
      <c r="S276">
        <v>75.900000000000006</v>
      </c>
      <c r="T276">
        <v>75.55</v>
      </c>
      <c r="U276">
        <v>75.180000000000007</v>
      </c>
      <c r="V276">
        <v>74.83</v>
      </c>
      <c r="W276">
        <v>74.48</v>
      </c>
      <c r="X276">
        <v>74.16</v>
      </c>
      <c r="Y276">
        <v>73.84</v>
      </c>
    </row>
    <row r="277" spans="1:25">
      <c r="A277" s="7">
        <v>44586</v>
      </c>
      <c r="B277" s="9">
        <v>88.2</v>
      </c>
      <c r="C277">
        <v>87.18</v>
      </c>
      <c r="D277">
        <v>86.23</v>
      </c>
      <c r="E277">
        <v>85.32</v>
      </c>
      <c r="F277">
        <v>84.45</v>
      </c>
      <c r="G277">
        <v>83.67</v>
      </c>
      <c r="H277">
        <v>82.91</v>
      </c>
      <c r="I277">
        <v>82.2</v>
      </c>
      <c r="J277">
        <v>81.540000000000006</v>
      </c>
      <c r="K277">
        <v>80.92</v>
      </c>
      <c r="L277">
        <v>80.31</v>
      </c>
      <c r="M277">
        <v>79.739999999999995</v>
      </c>
      <c r="N277">
        <v>79.239999999999995</v>
      </c>
      <c r="O277">
        <v>78.760000000000005</v>
      </c>
      <c r="P277">
        <v>78.290000000000006</v>
      </c>
      <c r="Q277">
        <v>77.819999999999993</v>
      </c>
      <c r="R277">
        <v>77.39</v>
      </c>
      <c r="S277">
        <v>77</v>
      </c>
      <c r="T277">
        <v>76.63</v>
      </c>
      <c r="U277">
        <v>76.25</v>
      </c>
      <c r="V277">
        <v>75.88</v>
      </c>
      <c r="W277">
        <v>75.52</v>
      </c>
      <c r="X277">
        <v>75.180000000000007</v>
      </c>
      <c r="Y277">
        <v>74.849999999999994</v>
      </c>
    </row>
    <row r="278" spans="1:25">
      <c r="A278" s="7">
        <v>44587</v>
      </c>
      <c r="B278" s="9">
        <v>89.96</v>
      </c>
      <c r="C278">
        <v>88.74</v>
      </c>
      <c r="D278">
        <v>87.65</v>
      </c>
      <c r="E278">
        <v>86.66</v>
      </c>
      <c r="F278">
        <v>85.73</v>
      </c>
      <c r="G278">
        <v>84.88</v>
      </c>
      <c r="H278">
        <v>84.06</v>
      </c>
      <c r="I278">
        <v>83.28</v>
      </c>
      <c r="J278">
        <v>82.57</v>
      </c>
      <c r="K278">
        <v>81.89</v>
      </c>
      <c r="L278">
        <v>81.23</v>
      </c>
      <c r="M278">
        <v>80.62</v>
      </c>
      <c r="N278">
        <v>80.08</v>
      </c>
      <c r="O278">
        <v>79.569999999999993</v>
      </c>
      <c r="P278">
        <v>79.06</v>
      </c>
      <c r="Q278">
        <v>78.569999999999993</v>
      </c>
      <c r="R278">
        <v>78.11</v>
      </c>
      <c r="S278">
        <v>77.69</v>
      </c>
      <c r="T278">
        <v>77.28</v>
      </c>
      <c r="U278">
        <v>76.88</v>
      </c>
      <c r="V278">
        <v>76.48</v>
      </c>
      <c r="W278">
        <v>76.09</v>
      </c>
      <c r="X278">
        <v>75.72</v>
      </c>
      <c r="Y278">
        <v>75.36</v>
      </c>
    </row>
    <row r="279" spans="1:25">
      <c r="A279" s="7">
        <v>44588</v>
      </c>
      <c r="B279" s="9">
        <v>89.34</v>
      </c>
      <c r="C279">
        <v>88.17</v>
      </c>
      <c r="D279">
        <v>87.02</v>
      </c>
      <c r="E279">
        <v>85.98</v>
      </c>
      <c r="F279">
        <v>85.01</v>
      </c>
      <c r="G279">
        <v>84.15</v>
      </c>
      <c r="H279">
        <v>83.33</v>
      </c>
      <c r="I279">
        <v>82.55</v>
      </c>
      <c r="J279">
        <v>81.84</v>
      </c>
      <c r="K279">
        <v>81.180000000000007</v>
      </c>
      <c r="L279">
        <v>80.53</v>
      </c>
      <c r="M279">
        <v>79.92</v>
      </c>
      <c r="N279">
        <v>79.39</v>
      </c>
      <c r="O279">
        <v>78.89</v>
      </c>
      <c r="P279">
        <v>78.400000000000006</v>
      </c>
      <c r="Q279">
        <v>77.930000000000007</v>
      </c>
      <c r="R279">
        <v>77.48</v>
      </c>
      <c r="S279">
        <v>77.069999999999993</v>
      </c>
      <c r="T279">
        <v>76.67</v>
      </c>
      <c r="U279">
        <v>76.290000000000006</v>
      </c>
      <c r="V279">
        <v>75.91</v>
      </c>
      <c r="W279">
        <v>75.53</v>
      </c>
      <c r="X279">
        <v>75.17</v>
      </c>
      <c r="Y279">
        <v>74.819999999999993</v>
      </c>
    </row>
    <row r="280" spans="1:25">
      <c r="A280" s="7">
        <v>44589</v>
      </c>
      <c r="B280" s="9">
        <v>90.03</v>
      </c>
      <c r="C280">
        <v>88.52</v>
      </c>
      <c r="D280">
        <v>87.17</v>
      </c>
      <c r="E280">
        <v>86.03</v>
      </c>
      <c r="F280">
        <v>85</v>
      </c>
      <c r="G280">
        <v>84.11</v>
      </c>
      <c r="H280">
        <v>83.28</v>
      </c>
      <c r="I280">
        <v>82.5</v>
      </c>
      <c r="J280">
        <v>81.78</v>
      </c>
      <c r="K280">
        <v>81.099999999999994</v>
      </c>
      <c r="L280">
        <v>80.44</v>
      </c>
      <c r="M280">
        <v>79.819999999999993</v>
      </c>
      <c r="N280">
        <v>79.28</v>
      </c>
      <c r="O280">
        <v>78.77</v>
      </c>
      <c r="P280">
        <v>78.27</v>
      </c>
      <c r="Q280">
        <v>77.790000000000006</v>
      </c>
      <c r="R280">
        <v>77.34</v>
      </c>
      <c r="S280">
        <v>76.92</v>
      </c>
      <c r="T280">
        <v>76.52</v>
      </c>
      <c r="U280">
        <v>76.13</v>
      </c>
      <c r="V280">
        <v>75.739999999999995</v>
      </c>
      <c r="W280">
        <v>75.36</v>
      </c>
      <c r="X280">
        <v>75</v>
      </c>
      <c r="Y280">
        <v>74.650000000000006</v>
      </c>
    </row>
    <row r="281" spans="1:25">
      <c r="A281" s="7">
        <v>44592</v>
      </c>
      <c r="B281" s="9">
        <v>91.21</v>
      </c>
      <c r="C281">
        <v>89.26</v>
      </c>
      <c r="D281">
        <v>87.85</v>
      </c>
      <c r="E281">
        <v>86.64</v>
      </c>
      <c r="F281">
        <v>85.57</v>
      </c>
      <c r="G281">
        <v>84.68</v>
      </c>
      <c r="H281">
        <v>83.85</v>
      </c>
      <c r="I281">
        <v>83.05</v>
      </c>
      <c r="J281">
        <v>82.32</v>
      </c>
      <c r="K281">
        <v>81.62</v>
      </c>
      <c r="L281">
        <v>80.959999999999994</v>
      </c>
      <c r="M281">
        <v>80.319999999999993</v>
      </c>
      <c r="N281">
        <v>79.75</v>
      </c>
      <c r="O281">
        <v>79.23</v>
      </c>
      <c r="P281">
        <v>78.709999999999994</v>
      </c>
      <c r="Q281">
        <v>78.209999999999994</v>
      </c>
      <c r="R281">
        <v>77.760000000000005</v>
      </c>
      <c r="S281">
        <v>77.34</v>
      </c>
      <c r="T281">
        <v>76.930000000000007</v>
      </c>
      <c r="U281">
        <v>76.53</v>
      </c>
      <c r="V281">
        <v>76.13</v>
      </c>
      <c r="W281">
        <v>75.73</v>
      </c>
      <c r="X281">
        <v>75.37</v>
      </c>
      <c r="Y281">
        <v>75.03</v>
      </c>
    </row>
    <row r="282" spans="1:25">
      <c r="A282" s="7">
        <v>44593</v>
      </c>
      <c r="B282" s="9">
        <v>89.16</v>
      </c>
      <c r="C282">
        <v>87.77</v>
      </c>
      <c r="D282">
        <v>86.55</v>
      </c>
      <c r="E282">
        <v>85.48</v>
      </c>
      <c r="F282">
        <v>84.6</v>
      </c>
      <c r="G282">
        <v>83.77</v>
      </c>
      <c r="H282">
        <v>82.98</v>
      </c>
      <c r="I282">
        <v>82.26</v>
      </c>
      <c r="J282">
        <v>81.569999999999993</v>
      </c>
      <c r="K282">
        <v>80.92</v>
      </c>
      <c r="L282">
        <v>80.28</v>
      </c>
      <c r="M282">
        <v>79.72</v>
      </c>
      <c r="N282">
        <v>79.209999999999994</v>
      </c>
      <c r="O282">
        <v>78.7</v>
      </c>
      <c r="P282">
        <v>78.2</v>
      </c>
      <c r="Q282">
        <v>77.75</v>
      </c>
      <c r="R282">
        <v>77.34</v>
      </c>
      <c r="S282">
        <v>76.94</v>
      </c>
      <c r="T282">
        <v>76.56</v>
      </c>
      <c r="U282">
        <v>76.17</v>
      </c>
      <c r="V282">
        <v>75.78</v>
      </c>
      <c r="W282">
        <v>75.42</v>
      </c>
      <c r="X282">
        <v>75.08</v>
      </c>
      <c r="Y282">
        <v>74.790000000000006</v>
      </c>
    </row>
    <row r="283" spans="1:25">
      <c r="A283" s="7">
        <v>44594</v>
      </c>
      <c r="B283" s="9">
        <v>89.47</v>
      </c>
      <c r="C283">
        <v>88.12</v>
      </c>
      <c r="D283">
        <v>86.91</v>
      </c>
      <c r="E283">
        <v>85.87</v>
      </c>
      <c r="F283">
        <v>85</v>
      </c>
      <c r="G283">
        <v>84.18</v>
      </c>
      <c r="H283">
        <v>83.4</v>
      </c>
      <c r="I283">
        <v>82.68</v>
      </c>
      <c r="J283">
        <v>81.99</v>
      </c>
      <c r="K283">
        <v>81.33</v>
      </c>
      <c r="L283">
        <v>80.7</v>
      </c>
      <c r="M283">
        <v>80.14</v>
      </c>
      <c r="N283">
        <v>79.63</v>
      </c>
      <c r="O283">
        <v>79.12</v>
      </c>
      <c r="P283">
        <v>78.63</v>
      </c>
      <c r="Q283">
        <v>78.180000000000007</v>
      </c>
      <c r="R283">
        <v>77.77</v>
      </c>
      <c r="S283">
        <v>77.36</v>
      </c>
      <c r="T283">
        <v>76.97</v>
      </c>
      <c r="U283">
        <v>76.569999999999993</v>
      </c>
      <c r="V283">
        <v>76.17</v>
      </c>
      <c r="W283">
        <v>75.81</v>
      </c>
      <c r="X283">
        <v>75.459999999999994</v>
      </c>
      <c r="Y283">
        <v>75.16</v>
      </c>
    </row>
    <row r="284" spans="1:25">
      <c r="A284" s="7">
        <v>44595</v>
      </c>
      <c r="B284" s="9">
        <v>91.11</v>
      </c>
      <c r="C284">
        <v>89.69</v>
      </c>
      <c r="D284">
        <v>88.42</v>
      </c>
      <c r="E284">
        <v>87.35</v>
      </c>
      <c r="F284">
        <v>86.43</v>
      </c>
      <c r="G284">
        <v>85.57</v>
      </c>
      <c r="H284">
        <v>84.75</v>
      </c>
      <c r="I284">
        <v>83.99</v>
      </c>
      <c r="J284">
        <v>83.27</v>
      </c>
      <c r="K284">
        <v>82.59</v>
      </c>
      <c r="L284">
        <v>81.93</v>
      </c>
      <c r="M284">
        <v>81.34</v>
      </c>
      <c r="N284">
        <v>80.8</v>
      </c>
      <c r="O284">
        <v>80.28</v>
      </c>
      <c r="P284">
        <v>79.77</v>
      </c>
      <c r="Q284">
        <v>79.31</v>
      </c>
      <c r="R284">
        <v>78.88</v>
      </c>
      <c r="S284">
        <v>78.459999999999994</v>
      </c>
      <c r="T284">
        <v>78.05</v>
      </c>
      <c r="U284">
        <v>77.63</v>
      </c>
      <c r="V284">
        <v>77.22</v>
      </c>
      <c r="W284">
        <v>76.849999999999994</v>
      </c>
      <c r="X284">
        <v>76.489999999999995</v>
      </c>
      <c r="Y284">
        <v>76.180000000000007</v>
      </c>
    </row>
    <row r="285" spans="1:25">
      <c r="A285" s="7">
        <v>44596</v>
      </c>
      <c r="B285" s="9">
        <v>93.27</v>
      </c>
      <c r="C285">
        <v>91.65</v>
      </c>
      <c r="D285">
        <v>90.22</v>
      </c>
      <c r="E285">
        <v>89.02</v>
      </c>
      <c r="F285">
        <v>88</v>
      </c>
      <c r="G285">
        <v>87.05</v>
      </c>
      <c r="H285">
        <v>86.15</v>
      </c>
      <c r="I285">
        <v>85.31</v>
      </c>
      <c r="J285">
        <v>84.52</v>
      </c>
      <c r="K285">
        <v>83.78</v>
      </c>
      <c r="L285">
        <v>83.06</v>
      </c>
      <c r="M285">
        <v>82.42</v>
      </c>
      <c r="N285">
        <v>81.83</v>
      </c>
      <c r="O285">
        <v>81.260000000000005</v>
      </c>
      <c r="P285">
        <v>80.7</v>
      </c>
      <c r="Q285">
        <v>80.2</v>
      </c>
      <c r="R285">
        <v>79.739999999999995</v>
      </c>
      <c r="S285">
        <v>79.290000000000006</v>
      </c>
      <c r="T285">
        <v>78.849999999999994</v>
      </c>
      <c r="U285">
        <v>78.41</v>
      </c>
      <c r="V285">
        <v>77.98</v>
      </c>
      <c r="W285">
        <v>77.569999999999993</v>
      </c>
      <c r="X285">
        <v>77.180000000000007</v>
      </c>
      <c r="Y285">
        <v>76.849999999999994</v>
      </c>
    </row>
    <row r="286" spans="1:25">
      <c r="A286" s="7">
        <v>44599</v>
      </c>
      <c r="B286" s="9">
        <v>92.69</v>
      </c>
      <c r="C286">
        <v>91.23</v>
      </c>
      <c r="D286">
        <v>89.89</v>
      </c>
      <c r="E286">
        <v>88.75</v>
      </c>
      <c r="F286">
        <v>87.82</v>
      </c>
      <c r="G286">
        <v>86.93</v>
      </c>
      <c r="H286">
        <v>86.09</v>
      </c>
      <c r="I286">
        <v>85.3</v>
      </c>
      <c r="J286">
        <v>84.55</v>
      </c>
      <c r="K286">
        <v>83.85</v>
      </c>
      <c r="L286">
        <v>83.16</v>
      </c>
      <c r="M286">
        <v>82.56</v>
      </c>
      <c r="N286">
        <v>82.01</v>
      </c>
      <c r="O286">
        <v>81.459999999999994</v>
      </c>
      <c r="P286">
        <v>80.930000000000007</v>
      </c>
      <c r="Q286">
        <v>80.459999999999994</v>
      </c>
      <c r="R286">
        <v>80.03</v>
      </c>
      <c r="S286">
        <v>79.599999999999994</v>
      </c>
      <c r="T286">
        <v>79.180000000000007</v>
      </c>
      <c r="U286">
        <v>78.77</v>
      </c>
      <c r="V286">
        <v>78.36</v>
      </c>
      <c r="W286">
        <v>77.98</v>
      </c>
      <c r="X286">
        <v>77.61</v>
      </c>
      <c r="Y286">
        <v>77.290000000000006</v>
      </c>
    </row>
    <row r="287" spans="1:25">
      <c r="A287" s="7">
        <v>44600</v>
      </c>
      <c r="B287" s="9">
        <v>90.78</v>
      </c>
      <c r="C287">
        <v>89.38</v>
      </c>
      <c r="D287">
        <v>88.13</v>
      </c>
      <c r="E287">
        <v>87.06</v>
      </c>
      <c r="F287">
        <v>86.17</v>
      </c>
      <c r="G287">
        <v>85.33</v>
      </c>
      <c r="H287">
        <v>84.54</v>
      </c>
      <c r="I287">
        <v>83.81</v>
      </c>
      <c r="J287">
        <v>83.11</v>
      </c>
      <c r="K287">
        <v>82.45</v>
      </c>
      <c r="L287">
        <v>81.819999999999993</v>
      </c>
      <c r="M287">
        <v>81.27</v>
      </c>
      <c r="N287">
        <v>80.77</v>
      </c>
      <c r="O287">
        <v>80.27</v>
      </c>
      <c r="P287">
        <v>79.8</v>
      </c>
      <c r="Q287">
        <v>79.37</v>
      </c>
      <c r="R287">
        <v>78.98</v>
      </c>
      <c r="S287">
        <v>78.599999999999994</v>
      </c>
      <c r="T287">
        <v>78.22</v>
      </c>
      <c r="U287">
        <v>77.84</v>
      </c>
      <c r="V287">
        <v>77.459999999999994</v>
      </c>
      <c r="W287">
        <v>77.12</v>
      </c>
      <c r="X287">
        <v>76.790000000000006</v>
      </c>
      <c r="Y287">
        <v>76.489999999999995</v>
      </c>
    </row>
    <row r="288" spans="1:25">
      <c r="A288" s="7">
        <v>44601</v>
      </c>
      <c r="B288" s="9">
        <v>91.55</v>
      </c>
      <c r="C288">
        <v>90.18</v>
      </c>
      <c r="D288">
        <v>88.97</v>
      </c>
      <c r="E288">
        <v>87.94</v>
      </c>
      <c r="F288">
        <v>87.08</v>
      </c>
      <c r="G288">
        <v>86.26</v>
      </c>
      <c r="H288">
        <v>85.49</v>
      </c>
      <c r="I288">
        <v>84.77</v>
      </c>
      <c r="J288">
        <v>84.09</v>
      </c>
      <c r="K288">
        <v>83.45</v>
      </c>
      <c r="L288">
        <v>82.83</v>
      </c>
      <c r="M288">
        <v>82.29</v>
      </c>
      <c r="N288">
        <v>81.8</v>
      </c>
      <c r="O288">
        <v>81.33</v>
      </c>
      <c r="P288">
        <v>80.87</v>
      </c>
      <c r="Q288">
        <v>80.45</v>
      </c>
      <c r="R288">
        <v>80.069999999999993</v>
      </c>
      <c r="S288">
        <v>79.7</v>
      </c>
      <c r="T288">
        <v>79.34</v>
      </c>
      <c r="U288">
        <v>78.98</v>
      </c>
      <c r="V288">
        <v>78.63</v>
      </c>
      <c r="W288">
        <v>78.3</v>
      </c>
      <c r="X288">
        <v>77.959999999999994</v>
      </c>
      <c r="Y288">
        <v>77.67</v>
      </c>
    </row>
    <row r="289" spans="1:25">
      <c r="A289" s="7">
        <v>44602</v>
      </c>
      <c r="B289" s="9">
        <v>91.41</v>
      </c>
      <c r="C289">
        <v>90.03</v>
      </c>
      <c r="D289">
        <v>88.82</v>
      </c>
      <c r="E289">
        <v>87.79</v>
      </c>
      <c r="F289">
        <v>86.94</v>
      </c>
      <c r="G289">
        <v>86.13</v>
      </c>
      <c r="H289">
        <v>85.37</v>
      </c>
      <c r="I289">
        <v>84.68</v>
      </c>
      <c r="J289">
        <v>84.02</v>
      </c>
      <c r="K289">
        <v>83.38</v>
      </c>
      <c r="L289">
        <v>82.77</v>
      </c>
      <c r="M289">
        <v>82.24</v>
      </c>
      <c r="N289">
        <v>81.760000000000005</v>
      </c>
      <c r="O289">
        <v>81.290000000000006</v>
      </c>
      <c r="P289">
        <v>80.84</v>
      </c>
      <c r="Q289">
        <v>80.430000000000007</v>
      </c>
      <c r="R289">
        <v>80.08</v>
      </c>
      <c r="S289">
        <v>79.72</v>
      </c>
      <c r="T289">
        <v>79.37</v>
      </c>
      <c r="U289">
        <v>79.040000000000006</v>
      </c>
      <c r="V289">
        <v>78.69</v>
      </c>
      <c r="W289">
        <v>78.37</v>
      </c>
      <c r="X289">
        <v>78.06</v>
      </c>
      <c r="Y289">
        <v>77.790000000000006</v>
      </c>
    </row>
    <row r="290" spans="1:25">
      <c r="A290" s="7">
        <v>44603</v>
      </c>
      <c r="B290" s="9">
        <v>94.44</v>
      </c>
      <c r="C290">
        <v>92.62</v>
      </c>
      <c r="D290">
        <v>91.05</v>
      </c>
      <c r="E290">
        <v>89.81</v>
      </c>
      <c r="F290">
        <v>88.8</v>
      </c>
      <c r="G290">
        <v>87.87</v>
      </c>
      <c r="H290">
        <v>87</v>
      </c>
      <c r="I290">
        <v>86.23</v>
      </c>
      <c r="J290">
        <v>85.5</v>
      </c>
      <c r="K290">
        <v>84.81</v>
      </c>
      <c r="L290">
        <v>84.14</v>
      </c>
      <c r="M290">
        <v>83.56</v>
      </c>
      <c r="N290">
        <v>83.04</v>
      </c>
      <c r="O290">
        <v>82.52</v>
      </c>
      <c r="P290">
        <v>82.04</v>
      </c>
      <c r="Q290">
        <v>81.59</v>
      </c>
      <c r="R290">
        <v>81.19</v>
      </c>
      <c r="S290">
        <v>80.790000000000006</v>
      </c>
      <c r="T290">
        <v>80.41</v>
      </c>
      <c r="U290">
        <v>80.05</v>
      </c>
      <c r="V290">
        <v>79.67</v>
      </c>
      <c r="W290">
        <v>79.319999999999993</v>
      </c>
      <c r="X290">
        <v>78.98</v>
      </c>
      <c r="Y290">
        <v>78.680000000000007</v>
      </c>
    </row>
    <row r="291" spans="1:25">
      <c r="A291" s="7">
        <v>44606</v>
      </c>
      <c r="B291" s="9">
        <v>96.48</v>
      </c>
      <c r="C291">
        <v>94.41</v>
      </c>
      <c r="D291">
        <v>92.59</v>
      </c>
      <c r="E291">
        <v>91.15</v>
      </c>
      <c r="F291">
        <v>90.01</v>
      </c>
      <c r="G291">
        <v>88.96</v>
      </c>
      <c r="H291">
        <v>88.01</v>
      </c>
      <c r="I291">
        <v>87.17</v>
      </c>
      <c r="J291">
        <v>86.38</v>
      </c>
      <c r="K291">
        <v>85.63</v>
      </c>
      <c r="L291">
        <v>84.92</v>
      </c>
      <c r="M291">
        <v>84.28</v>
      </c>
      <c r="N291">
        <v>83.71</v>
      </c>
      <c r="O291">
        <v>83.16</v>
      </c>
      <c r="P291">
        <v>82.63</v>
      </c>
      <c r="Q291">
        <v>82.16</v>
      </c>
      <c r="R291">
        <v>81.73</v>
      </c>
      <c r="S291">
        <v>81.31</v>
      </c>
      <c r="T291">
        <v>80.92</v>
      </c>
      <c r="U291">
        <v>80.540000000000006</v>
      </c>
      <c r="V291">
        <v>80.14</v>
      </c>
      <c r="W291">
        <v>79.760000000000005</v>
      </c>
      <c r="X291">
        <v>79.400000000000006</v>
      </c>
      <c r="Y291">
        <v>79.08</v>
      </c>
    </row>
    <row r="292" spans="1:25">
      <c r="A292" s="7">
        <v>44607</v>
      </c>
      <c r="B292" s="9">
        <v>93.28</v>
      </c>
      <c r="C292">
        <v>91.1</v>
      </c>
      <c r="D292">
        <v>89.29</v>
      </c>
      <c r="E292">
        <v>87.89</v>
      </c>
      <c r="F292">
        <v>86.83</v>
      </c>
      <c r="G292">
        <v>85.88</v>
      </c>
      <c r="H292">
        <v>85.02</v>
      </c>
      <c r="I292">
        <v>84.26</v>
      </c>
      <c r="J292">
        <v>83.55</v>
      </c>
      <c r="K292">
        <v>82.86</v>
      </c>
      <c r="L292">
        <v>82.21</v>
      </c>
      <c r="M292">
        <v>81.650000000000006</v>
      </c>
      <c r="N292">
        <v>81.13</v>
      </c>
      <c r="O292">
        <v>80.64</v>
      </c>
      <c r="P292">
        <v>80.16</v>
      </c>
      <c r="Q292">
        <v>79.73</v>
      </c>
      <c r="R292">
        <v>79.34</v>
      </c>
      <c r="S292">
        <v>78.959999999999994</v>
      </c>
      <c r="T292">
        <v>78.61</v>
      </c>
      <c r="U292">
        <v>78.260000000000005</v>
      </c>
      <c r="V292">
        <v>77.89</v>
      </c>
      <c r="W292">
        <v>77.540000000000006</v>
      </c>
      <c r="X292">
        <v>77.2</v>
      </c>
      <c r="Y292">
        <v>76.900000000000006</v>
      </c>
    </row>
    <row r="293" spans="1:25">
      <c r="A293" s="7">
        <v>44608</v>
      </c>
      <c r="B293" s="9">
        <v>94.81</v>
      </c>
      <c r="C293">
        <v>92.49</v>
      </c>
      <c r="D293">
        <v>90.61</v>
      </c>
      <c r="E293">
        <v>89.07</v>
      </c>
      <c r="F293">
        <v>87.87</v>
      </c>
      <c r="G293">
        <v>86.82</v>
      </c>
      <c r="H293">
        <v>85.93</v>
      </c>
      <c r="I293">
        <v>85.17</v>
      </c>
      <c r="J293">
        <v>84.46</v>
      </c>
      <c r="K293">
        <v>83.77</v>
      </c>
      <c r="L293">
        <v>83.12</v>
      </c>
      <c r="M293">
        <v>82.54</v>
      </c>
      <c r="N293">
        <v>82.01</v>
      </c>
      <c r="O293">
        <v>81.489999999999995</v>
      </c>
      <c r="P293">
        <v>80.989999999999995</v>
      </c>
      <c r="Q293">
        <v>80.55</v>
      </c>
      <c r="R293">
        <v>80.14</v>
      </c>
      <c r="S293">
        <v>79.739999999999995</v>
      </c>
      <c r="T293">
        <v>79.36</v>
      </c>
      <c r="U293">
        <v>78.989999999999995</v>
      </c>
      <c r="V293">
        <v>78.61</v>
      </c>
      <c r="W293">
        <v>78.25</v>
      </c>
      <c r="X293">
        <v>77.900000000000006</v>
      </c>
      <c r="Y293">
        <v>77.59</v>
      </c>
    </row>
    <row r="294" spans="1:25">
      <c r="A294" s="7">
        <v>44609</v>
      </c>
      <c r="B294" s="9">
        <v>92.97</v>
      </c>
      <c r="C294">
        <v>90.81</v>
      </c>
      <c r="D294">
        <v>89.08</v>
      </c>
      <c r="E294">
        <v>87.69</v>
      </c>
      <c r="F294">
        <v>86.62</v>
      </c>
      <c r="G294">
        <v>85.69</v>
      </c>
      <c r="H294">
        <v>84.88</v>
      </c>
      <c r="I294">
        <v>84.19</v>
      </c>
      <c r="J294">
        <v>83.54</v>
      </c>
      <c r="K294">
        <v>82.92</v>
      </c>
      <c r="L294">
        <v>82.32</v>
      </c>
      <c r="M294">
        <v>81.790000000000006</v>
      </c>
      <c r="N294">
        <v>81.3</v>
      </c>
      <c r="O294">
        <v>80.83</v>
      </c>
      <c r="P294">
        <v>80.36</v>
      </c>
      <c r="Q294">
        <v>79.95</v>
      </c>
      <c r="R294">
        <v>79.569999999999993</v>
      </c>
      <c r="S294">
        <v>79.19</v>
      </c>
      <c r="T294">
        <v>78.84</v>
      </c>
      <c r="U294">
        <v>78.5</v>
      </c>
      <c r="V294">
        <v>78.14</v>
      </c>
      <c r="W294">
        <v>77.8</v>
      </c>
      <c r="X294">
        <v>77.48</v>
      </c>
      <c r="Y294">
        <v>77.2</v>
      </c>
    </row>
    <row r="295" spans="1:25">
      <c r="A295" s="7">
        <v>44610</v>
      </c>
      <c r="B295" s="9">
        <v>93.54</v>
      </c>
      <c r="C295">
        <v>91.39</v>
      </c>
      <c r="D295">
        <v>89.69</v>
      </c>
      <c r="E295">
        <v>88.35</v>
      </c>
      <c r="F295">
        <v>87.31</v>
      </c>
      <c r="G295">
        <v>86.4</v>
      </c>
      <c r="H295">
        <v>85.6</v>
      </c>
      <c r="I295">
        <v>84.91</v>
      </c>
      <c r="J295">
        <v>84.25</v>
      </c>
      <c r="K295">
        <v>83.61</v>
      </c>
      <c r="L295">
        <v>83</v>
      </c>
      <c r="M295">
        <v>82.46</v>
      </c>
      <c r="N295">
        <v>81.97</v>
      </c>
      <c r="O295">
        <v>81.48</v>
      </c>
      <c r="P295">
        <v>80.989999999999995</v>
      </c>
      <c r="Q295">
        <v>80.569999999999993</v>
      </c>
      <c r="R295">
        <v>80.16</v>
      </c>
      <c r="S295">
        <v>79.760000000000005</v>
      </c>
      <c r="T295">
        <v>79.400000000000006</v>
      </c>
      <c r="U295">
        <v>79.040000000000006</v>
      </c>
      <c r="V295">
        <v>78.64</v>
      </c>
      <c r="W295">
        <v>78.290000000000006</v>
      </c>
      <c r="X295">
        <v>77.959999999999994</v>
      </c>
      <c r="Y295">
        <v>77.66</v>
      </c>
    </row>
    <row r="296" spans="1:25">
      <c r="A296" s="7">
        <v>44613</v>
      </c>
      <c r="B296" s="9">
        <v>95.39</v>
      </c>
      <c r="C296">
        <v>92.99</v>
      </c>
      <c r="D296">
        <v>91.17</v>
      </c>
      <c r="E296">
        <v>89.74</v>
      </c>
      <c r="F296">
        <v>88.65</v>
      </c>
      <c r="G296">
        <v>87.71</v>
      </c>
      <c r="H296">
        <v>86.88</v>
      </c>
      <c r="I296">
        <v>86.15</v>
      </c>
      <c r="J296">
        <v>85.47</v>
      </c>
      <c r="K296">
        <v>84.82</v>
      </c>
      <c r="L296">
        <v>84.2</v>
      </c>
      <c r="M296">
        <v>83.64</v>
      </c>
      <c r="N296">
        <v>83.14</v>
      </c>
      <c r="O296">
        <v>82.64</v>
      </c>
      <c r="P296">
        <v>82.14</v>
      </c>
      <c r="Q296">
        <v>81.709999999999994</v>
      </c>
      <c r="R296">
        <v>81.3</v>
      </c>
      <c r="S296">
        <v>80.89</v>
      </c>
      <c r="T296">
        <v>80.53</v>
      </c>
      <c r="U296">
        <v>80.16</v>
      </c>
      <c r="V296">
        <v>79.760000000000005</v>
      </c>
      <c r="W296">
        <v>79.400000000000006</v>
      </c>
      <c r="X296">
        <v>79.06</v>
      </c>
      <c r="Y296">
        <v>78.75</v>
      </c>
    </row>
    <row r="297" spans="1:25">
      <c r="A297" s="7">
        <v>44614</v>
      </c>
      <c r="B297" s="9">
        <v>96.84</v>
      </c>
      <c r="C297">
        <v>93.85</v>
      </c>
      <c r="D297">
        <v>91.75</v>
      </c>
      <c r="E297">
        <v>90.22</v>
      </c>
      <c r="F297">
        <v>89.07</v>
      </c>
      <c r="G297">
        <v>88.09</v>
      </c>
      <c r="H297">
        <v>87.23</v>
      </c>
      <c r="I297">
        <v>86.49</v>
      </c>
      <c r="J297">
        <v>85.79</v>
      </c>
      <c r="K297">
        <v>85.13</v>
      </c>
      <c r="L297">
        <v>84.49</v>
      </c>
      <c r="M297">
        <v>83.91</v>
      </c>
      <c r="N297">
        <v>83.4</v>
      </c>
      <c r="O297">
        <v>82.88</v>
      </c>
      <c r="P297">
        <v>82.36</v>
      </c>
      <c r="Q297">
        <v>81.91</v>
      </c>
      <c r="R297">
        <v>81.5</v>
      </c>
      <c r="S297">
        <v>81.09</v>
      </c>
      <c r="T297">
        <v>80.72</v>
      </c>
      <c r="U297">
        <v>80.349999999999994</v>
      </c>
      <c r="V297">
        <v>79.97</v>
      </c>
      <c r="W297">
        <v>79.61</v>
      </c>
      <c r="X297">
        <v>79.27</v>
      </c>
      <c r="Y297">
        <v>78.959999999999994</v>
      </c>
    </row>
    <row r="298" spans="1:25">
      <c r="A298" s="7">
        <v>44615</v>
      </c>
      <c r="B298" s="9">
        <v>96.84</v>
      </c>
      <c r="C298">
        <v>94.05</v>
      </c>
      <c r="D298">
        <v>92.18</v>
      </c>
      <c r="E298">
        <v>90.81</v>
      </c>
      <c r="F298">
        <v>89.75</v>
      </c>
      <c r="G298">
        <v>88.82</v>
      </c>
      <c r="H298">
        <v>87.99</v>
      </c>
      <c r="I298">
        <v>87.25</v>
      </c>
      <c r="J298">
        <v>86.56</v>
      </c>
      <c r="K298">
        <v>85.9</v>
      </c>
      <c r="L298">
        <v>85.28</v>
      </c>
      <c r="M298">
        <v>84.72</v>
      </c>
      <c r="N298">
        <v>84.21</v>
      </c>
      <c r="O298">
        <v>83.7</v>
      </c>
      <c r="P298">
        <v>83.19</v>
      </c>
      <c r="Q298">
        <v>82.74</v>
      </c>
      <c r="R298">
        <v>82.33</v>
      </c>
      <c r="S298">
        <v>81.93</v>
      </c>
      <c r="T298">
        <v>81.56</v>
      </c>
      <c r="U298">
        <v>81.2</v>
      </c>
      <c r="V298">
        <v>80.819999999999993</v>
      </c>
      <c r="W298">
        <v>80.48</v>
      </c>
      <c r="X298">
        <v>80.14</v>
      </c>
      <c r="Y298">
        <v>79.83</v>
      </c>
    </row>
    <row r="299" spans="1:25">
      <c r="A299" s="7">
        <v>44616</v>
      </c>
      <c r="B299" s="9">
        <v>99.08</v>
      </c>
      <c r="C299">
        <v>95.42</v>
      </c>
      <c r="D299">
        <v>92.89</v>
      </c>
      <c r="E299">
        <v>91.15</v>
      </c>
      <c r="F299">
        <v>89.8</v>
      </c>
      <c r="G299">
        <v>88.69</v>
      </c>
      <c r="H299">
        <v>87.76</v>
      </c>
      <c r="I299">
        <v>86.98</v>
      </c>
      <c r="J299">
        <v>86.24</v>
      </c>
      <c r="K299">
        <v>85.52</v>
      </c>
      <c r="L299">
        <v>84.83</v>
      </c>
      <c r="M299">
        <v>84.21</v>
      </c>
      <c r="N299">
        <v>83.64</v>
      </c>
      <c r="O299">
        <v>83.07</v>
      </c>
      <c r="P299">
        <v>82.5</v>
      </c>
      <c r="Q299">
        <v>82</v>
      </c>
      <c r="R299">
        <v>81.53</v>
      </c>
      <c r="S299">
        <v>81.09</v>
      </c>
      <c r="T299">
        <v>80.7</v>
      </c>
      <c r="U299">
        <v>80.319999999999993</v>
      </c>
      <c r="V299">
        <v>79.92</v>
      </c>
      <c r="W299">
        <v>79.55</v>
      </c>
      <c r="X299">
        <v>79.180000000000007</v>
      </c>
      <c r="Y299">
        <v>78.84</v>
      </c>
    </row>
    <row r="300" spans="1:25">
      <c r="A300" s="7">
        <v>44617</v>
      </c>
      <c r="B300" s="9">
        <v>97.93</v>
      </c>
      <c r="C300">
        <v>94.12</v>
      </c>
      <c r="D300">
        <v>91.77</v>
      </c>
      <c r="E300">
        <v>90.08</v>
      </c>
      <c r="F300">
        <v>88.75</v>
      </c>
      <c r="G300">
        <v>87.65</v>
      </c>
      <c r="H300">
        <v>86.74</v>
      </c>
      <c r="I300">
        <v>85.96</v>
      </c>
      <c r="J300">
        <v>85.24</v>
      </c>
      <c r="K300">
        <v>84.54</v>
      </c>
      <c r="L300">
        <v>83.85</v>
      </c>
      <c r="M300">
        <v>83.24</v>
      </c>
      <c r="N300">
        <v>82.67</v>
      </c>
      <c r="O300">
        <v>82.09</v>
      </c>
      <c r="P300">
        <v>81.53</v>
      </c>
      <c r="Q300">
        <v>81.03</v>
      </c>
      <c r="R300">
        <v>80.56</v>
      </c>
      <c r="S300">
        <v>80.12</v>
      </c>
      <c r="T300">
        <v>79.72</v>
      </c>
      <c r="U300">
        <v>79.33</v>
      </c>
      <c r="V300">
        <v>78.930000000000007</v>
      </c>
      <c r="W300">
        <v>78.55</v>
      </c>
      <c r="X300">
        <v>78.17</v>
      </c>
      <c r="Y300">
        <v>77.819999999999993</v>
      </c>
    </row>
    <row r="301" spans="1:25">
      <c r="A301" s="7">
        <v>44620</v>
      </c>
      <c r="B301" s="9">
        <v>100.99</v>
      </c>
      <c r="C301">
        <v>97.97</v>
      </c>
      <c r="D301">
        <v>95.1</v>
      </c>
      <c r="E301">
        <v>92.9</v>
      </c>
      <c r="F301">
        <v>91.15</v>
      </c>
      <c r="G301">
        <v>89.74</v>
      </c>
      <c r="H301">
        <v>88.63</v>
      </c>
      <c r="I301">
        <v>87.7</v>
      </c>
      <c r="J301">
        <v>86.85</v>
      </c>
      <c r="K301">
        <v>86.02</v>
      </c>
      <c r="L301">
        <v>85.21</v>
      </c>
      <c r="M301">
        <v>84.47</v>
      </c>
      <c r="N301">
        <v>83.81</v>
      </c>
      <c r="O301">
        <v>83.14</v>
      </c>
      <c r="P301">
        <v>82.5</v>
      </c>
      <c r="Q301">
        <v>81.92</v>
      </c>
      <c r="R301">
        <v>81.38</v>
      </c>
      <c r="S301">
        <v>80.87</v>
      </c>
      <c r="T301">
        <v>80.41</v>
      </c>
      <c r="U301">
        <v>79.959999999999994</v>
      </c>
      <c r="V301">
        <v>79.489999999999995</v>
      </c>
      <c r="W301">
        <v>79.06</v>
      </c>
      <c r="X301">
        <v>78.62</v>
      </c>
      <c r="Y301">
        <v>78.22</v>
      </c>
    </row>
    <row r="302" spans="1:25">
      <c r="A302" s="7">
        <v>44621</v>
      </c>
      <c r="B302" s="9">
        <v>104.97</v>
      </c>
      <c r="C302">
        <v>101.13</v>
      </c>
      <c r="D302">
        <v>97.97</v>
      </c>
      <c r="E302">
        <v>95.21</v>
      </c>
      <c r="F302">
        <v>92.86</v>
      </c>
      <c r="G302">
        <v>91.21</v>
      </c>
      <c r="H302">
        <v>90.05</v>
      </c>
      <c r="I302">
        <v>89</v>
      </c>
      <c r="J302">
        <v>88.02</v>
      </c>
      <c r="K302">
        <v>87.08</v>
      </c>
      <c r="L302">
        <v>86.27</v>
      </c>
      <c r="M302">
        <v>85.58</v>
      </c>
      <c r="N302">
        <v>84.88</v>
      </c>
      <c r="O302">
        <v>84.18</v>
      </c>
      <c r="P302">
        <v>83.55</v>
      </c>
      <c r="Q302">
        <v>83.01</v>
      </c>
      <c r="R302">
        <v>82.51</v>
      </c>
      <c r="S302">
        <v>82.06</v>
      </c>
      <c r="T302">
        <v>81.62</v>
      </c>
      <c r="U302">
        <v>81.16</v>
      </c>
      <c r="V302">
        <v>80.709999999999994</v>
      </c>
      <c r="W302">
        <v>80.260000000000005</v>
      </c>
      <c r="X302">
        <v>79.849999999999994</v>
      </c>
      <c r="Y302">
        <v>79.459999999999994</v>
      </c>
    </row>
    <row r="303" spans="1:25">
      <c r="A303" s="7">
        <v>44622</v>
      </c>
      <c r="B303" s="9">
        <v>112.93</v>
      </c>
      <c r="C303">
        <v>108.29</v>
      </c>
      <c r="D303">
        <v>104.16</v>
      </c>
      <c r="E303">
        <v>100.72</v>
      </c>
      <c r="F303">
        <v>97.95</v>
      </c>
      <c r="G303">
        <v>95.94</v>
      </c>
      <c r="H303">
        <v>94.56</v>
      </c>
      <c r="I303">
        <v>93.28</v>
      </c>
      <c r="J303">
        <v>92.08</v>
      </c>
      <c r="K303">
        <v>91.04</v>
      </c>
      <c r="L303">
        <v>90.16</v>
      </c>
      <c r="M303">
        <v>89.45</v>
      </c>
      <c r="N303">
        <v>88.74</v>
      </c>
      <c r="O303">
        <v>87.97</v>
      </c>
      <c r="P303">
        <v>87.29</v>
      </c>
      <c r="Q303">
        <v>86.7</v>
      </c>
      <c r="R303">
        <v>86.11</v>
      </c>
      <c r="S303">
        <v>85.61</v>
      </c>
      <c r="T303">
        <v>85.12</v>
      </c>
      <c r="U303">
        <v>84.57</v>
      </c>
      <c r="V303">
        <v>84.07</v>
      </c>
      <c r="W303">
        <v>83.56</v>
      </c>
      <c r="X303">
        <v>83.08</v>
      </c>
      <c r="Y303">
        <v>82.61</v>
      </c>
    </row>
    <row r="304" spans="1:25">
      <c r="A304" s="7">
        <v>44623</v>
      </c>
      <c r="B304" s="9">
        <v>110.46</v>
      </c>
      <c r="C304">
        <v>106.54</v>
      </c>
      <c r="D304">
        <v>103</v>
      </c>
      <c r="E304">
        <v>100.02</v>
      </c>
      <c r="F304">
        <v>97.59</v>
      </c>
      <c r="G304">
        <v>95.9</v>
      </c>
      <c r="H304">
        <v>94.65</v>
      </c>
      <c r="I304">
        <v>93.46</v>
      </c>
      <c r="J304">
        <v>92.31</v>
      </c>
      <c r="K304">
        <v>91.28</v>
      </c>
      <c r="L304">
        <v>90.51</v>
      </c>
      <c r="M304">
        <v>89.84</v>
      </c>
      <c r="N304">
        <v>89.21</v>
      </c>
      <c r="O304">
        <v>88.5</v>
      </c>
      <c r="P304">
        <v>87.83</v>
      </c>
      <c r="Q304">
        <v>87.25</v>
      </c>
      <c r="R304">
        <v>86.69</v>
      </c>
      <c r="S304">
        <v>86.22</v>
      </c>
      <c r="T304">
        <v>85.76</v>
      </c>
      <c r="U304">
        <v>85.25</v>
      </c>
      <c r="V304">
        <v>84.73</v>
      </c>
      <c r="W304">
        <v>84.2</v>
      </c>
      <c r="X304">
        <v>83.73</v>
      </c>
      <c r="Y304">
        <v>83.3</v>
      </c>
    </row>
    <row r="305" spans="1:25">
      <c r="A305" s="7">
        <v>44624</v>
      </c>
      <c r="B305" s="9">
        <v>118.11</v>
      </c>
      <c r="C305">
        <v>114.34</v>
      </c>
      <c r="D305">
        <v>110.87</v>
      </c>
      <c r="E305">
        <v>107.91</v>
      </c>
      <c r="F305">
        <v>105.46</v>
      </c>
      <c r="G305">
        <v>103.58</v>
      </c>
      <c r="H305">
        <v>102.11</v>
      </c>
      <c r="I305">
        <v>100.74</v>
      </c>
      <c r="J305">
        <v>99.44</v>
      </c>
      <c r="K305">
        <v>98.23</v>
      </c>
      <c r="L305">
        <v>97.25</v>
      </c>
      <c r="M305">
        <v>96.44</v>
      </c>
      <c r="N305">
        <v>95.7</v>
      </c>
      <c r="O305">
        <v>94.86</v>
      </c>
      <c r="P305">
        <v>94.02</v>
      </c>
      <c r="Q305">
        <v>93.28</v>
      </c>
      <c r="R305">
        <v>92.56</v>
      </c>
      <c r="S305">
        <v>91.92</v>
      </c>
      <c r="T305">
        <v>91.29</v>
      </c>
      <c r="U305">
        <v>90.62</v>
      </c>
      <c r="V305">
        <v>89.96</v>
      </c>
      <c r="W305">
        <v>89.3</v>
      </c>
      <c r="X305">
        <v>88.67</v>
      </c>
      <c r="Y305">
        <v>88.07</v>
      </c>
    </row>
    <row r="306" spans="1:25">
      <c r="A306" s="7">
        <v>44627</v>
      </c>
      <c r="B306" s="9">
        <v>123.21</v>
      </c>
      <c r="C306">
        <v>118.87</v>
      </c>
      <c r="D306">
        <v>115.1</v>
      </c>
      <c r="E306">
        <v>111.7</v>
      </c>
      <c r="F306">
        <v>108.79</v>
      </c>
      <c r="G306">
        <v>106.46</v>
      </c>
      <c r="H306">
        <v>104.66</v>
      </c>
      <c r="I306">
        <v>103</v>
      </c>
      <c r="J306">
        <v>101.52</v>
      </c>
      <c r="K306">
        <v>100.18</v>
      </c>
      <c r="L306">
        <v>99.04</v>
      </c>
      <c r="M306">
        <v>98.14</v>
      </c>
      <c r="N306">
        <v>97.27</v>
      </c>
      <c r="O306">
        <v>96.29</v>
      </c>
      <c r="P306">
        <v>95.42</v>
      </c>
      <c r="Q306">
        <v>94.59</v>
      </c>
      <c r="R306">
        <v>93.78</v>
      </c>
      <c r="S306">
        <v>93.02</v>
      </c>
      <c r="T306">
        <v>92.3</v>
      </c>
      <c r="U306">
        <v>91.55</v>
      </c>
      <c r="V306">
        <v>90.82</v>
      </c>
      <c r="W306">
        <v>90.04</v>
      </c>
      <c r="X306">
        <v>89.31</v>
      </c>
      <c r="Y306">
        <v>88.63</v>
      </c>
    </row>
    <row r="307" spans="1:25">
      <c r="A307" s="7">
        <v>44628</v>
      </c>
      <c r="B307" s="9">
        <v>127.98</v>
      </c>
      <c r="C307">
        <v>123.48</v>
      </c>
      <c r="D307">
        <v>119.34</v>
      </c>
      <c r="E307">
        <v>115.46</v>
      </c>
      <c r="F307">
        <v>111.86</v>
      </c>
      <c r="G307">
        <v>108.85</v>
      </c>
      <c r="H307">
        <v>106.4</v>
      </c>
      <c r="I307">
        <v>104.33</v>
      </c>
      <c r="J307">
        <v>102.47</v>
      </c>
      <c r="K307">
        <v>100.79</v>
      </c>
      <c r="L307">
        <v>99.39</v>
      </c>
      <c r="M307">
        <v>98.22</v>
      </c>
      <c r="N307">
        <v>97.08</v>
      </c>
      <c r="O307">
        <v>95.93</v>
      </c>
      <c r="P307">
        <v>94.89</v>
      </c>
      <c r="Q307">
        <v>93.88</v>
      </c>
      <c r="R307">
        <v>92.9</v>
      </c>
      <c r="S307">
        <v>91.96</v>
      </c>
      <c r="T307">
        <v>91.08</v>
      </c>
      <c r="U307">
        <v>90.15</v>
      </c>
      <c r="V307">
        <v>89.3</v>
      </c>
      <c r="W307">
        <v>88.42</v>
      </c>
      <c r="X307">
        <v>87.58</v>
      </c>
      <c r="Y307">
        <v>86.81</v>
      </c>
    </row>
    <row r="308" spans="1:25">
      <c r="A308" s="7">
        <v>44629</v>
      </c>
      <c r="B308" s="9">
        <v>111.14</v>
      </c>
      <c r="C308">
        <v>107.03</v>
      </c>
      <c r="D308">
        <v>103.51</v>
      </c>
      <c r="E308">
        <v>100.32</v>
      </c>
      <c r="F308">
        <v>97.66</v>
      </c>
      <c r="G308">
        <v>95.55</v>
      </c>
      <c r="H308">
        <v>93.73</v>
      </c>
      <c r="I308">
        <v>92.15</v>
      </c>
      <c r="J308">
        <v>90.75</v>
      </c>
      <c r="K308">
        <v>89.5</v>
      </c>
      <c r="L308">
        <v>88.49</v>
      </c>
      <c r="M308">
        <v>87.61</v>
      </c>
      <c r="N308">
        <v>86.81</v>
      </c>
      <c r="O308">
        <v>86.08</v>
      </c>
      <c r="P308">
        <v>85.47</v>
      </c>
      <c r="Q308">
        <v>84.84</v>
      </c>
      <c r="R308">
        <v>84.21</v>
      </c>
      <c r="S308">
        <v>83.67</v>
      </c>
      <c r="T308">
        <v>83.18</v>
      </c>
      <c r="U308">
        <v>82.63</v>
      </c>
      <c r="V308">
        <v>82.1</v>
      </c>
      <c r="W308">
        <v>81.540000000000006</v>
      </c>
      <c r="X308">
        <v>81.069999999999993</v>
      </c>
      <c r="Y308">
        <v>80.67</v>
      </c>
    </row>
    <row r="309" spans="1:25">
      <c r="A309" s="7">
        <v>44630</v>
      </c>
      <c r="B309" s="9">
        <v>109.33</v>
      </c>
      <c r="C309">
        <v>105.43</v>
      </c>
      <c r="D309">
        <v>102.36</v>
      </c>
      <c r="E309">
        <v>99.69</v>
      </c>
      <c r="F309">
        <v>97.51</v>
      </c>
      <c r="G309">
        <v>95.59</v>
      </c>
      <c r="H309">
        <v>93.89</v>
      </c>
      <c r="I309">
        <v>92.38</v>
      </c>
      <c r="J309">
        <v>91.07</v>
      </c>
      <c r="K309">
        <v>89.95</v>
      </c>
      <c r="L309">
        <v>89.13</v>
      </c>
      <c r="M309">
        <v>88.35</v>
      </c>
      <c r="N309">
        <v>87.63</v>
      </c>
      <c r="O309">
        <v>86.94</v>
      </c>
      <c r="P309">
        <v>86.28</v>
      </c>
      <c r="Q309">
        <v>85.63</v>
      </c>
      <c r="R309">
        <v>85.01</v>
      </c>
      <c r="S309">
        <v>84.46</v>
      </c>
      <c r="T309">
        <v>83.93</v>
      </c>
      <c r="U309">
        <v>83.38</v>
      </c>
      <c r="V309">
        <v>82.84</v>
      </c>
      <c r="W309">
        <v>82.26</v>
      </c>
      <c r="X309">
        <v>81.760000000000005</v>
      </c>
      <c r="Y309">
        <v>81.31</v>
      </c>
    </row>
    <row r="310" spans="1:25">
      <c r="A310" s="7">
        <v>44631</v>
      </c>
      <c r="B310" s="9">
        <v>112.67</v>
      </c>
      <c r="C310">
        <v>109.1</v>
      </c>
      <c r="D310">
        <v>106.16</v>
      </c>
      <c r="E310">
        <v>103.59</v>
      </c>
      <c r="F310">
        <v>101.34</v>
      </c>
      <c r="G310">
        <v>99.36</v>
      </c>
      <c r="H310">
        <v>97.55</v>
      </c>
      <c r="I310">
        <v>95.96</v>
      </c>
      <c r="J310">
        <v>94.57</v>
      </c>
      <c r="K310">
        <v>93.37</v>
      </c>
      <c r="L310">
        <v>92.48</v>
      </c>
      <c r="M310">
        <v>91.68</v>
      </c>
      <c r="N310">
        <v>90.91</v>
      </c>
      <c r="O310">
        <v>90.17</v>
      </c>
      <c r="P310">
        <v>89.47</v>
      </c>
      <c r="Q310">
        <v>88.77</v>
      </c>
      <c r="R310">
        <v>88.1</v>
      </c>
      <c r="S310">
        <v>87.51</v>
      </c>
      <c r="T310">
        <v>86.92</v>
      </c>
      <c r="U310">
        <v>86.31</v>
      </c>
      <c r="V310">
        <v>85.72</v>
      </c>
      <c r="W310">
        <v>85.09</v>
      </c>
      <c r="X310">
        <v>84.54</v>
      </c>
      <c r="Y310">
        <v>84.04</v>
      </c>
    </row>
    <row r="311" spans="1:25">
      <c r="A311" s="7">
        <v>44634</v>
      </c>
      <c r="B311" s="9">
        <v>106.9</v>
      </c>
      <c r="C311">
        <v>103.4</v>
      </c>
      <c r="D311">
        <v>100.58</v>
      </c>
      <c r="E311">
        <v>98.21</v>
      </c>
      <c r="F311">
        <v>96.3</v>
      </c>
      <c r="G311">
        <v>94.67</v>
      </c>
      <c r="H311">
        <v>93.27</v>
      </c>
      <c r="I311">
        <v>91.96</v>
      </c>
      <c r="J311">
        <v>90.76</v>
      </c>
      <c r="K311">
        <v>89.7</v>
      </c>
      <c r="L311">
        <v>88.85</v>
      </c>
      <c r="M311">
        <v>88.11</v>
      </c>
      <c r="N311">
        <v>87.42</v>
      </c>
      <c r="O311">
        <v>86.75</v>
      </c>
      <c r="P311">
        <v>86.12</v>
      </c>
      <c r="Q311">
        <v>85.49</v>
      </c>
      <c r="R311">
        <v>84.9</v>
      </c>
      <c r="S311">
        <v>84.38</v>
      </c>
      <c r="T311">
        <v>83.85</v>
      </c>
      <c r="U311">
        <v>83.32</v>
      </c>
      <c r="V311">
        <v>82.81</v>
      </c>
      <c r="W311">
        <v>82.27</v>
      </c>
      <c r="X311">
        <v>81.8</v>
      </c>
      <c r="Y311">
        <v>81.39</v>
      </c>
    </row>
    <row r="312" spans="1:25">
      <c r="A312" s="7">
        <v>44635</v>
      </c>
      <c r="B312" s="9">
        <v>99.91</v>
      </c>
      <c r="C312">
        <v>97.58</v>
      </c>
      <c r="D312">
        <v>95.64</v>
      </c>
      <c r="E312">
        <v>94</v>
      </c>
      <c r="F312">
        <v>92.66</v>
      </c>
      <c r="G312">
        <v>91.5</v>
      </c>
      <c r="H312">
        <v>90.45</v>
      </c>
      <c r="I312">
        <v>89.46</v>
      </c>
      <c r="J312">
        <v>88.54</v>
      </c>
      <c r="K312">
        <v>87.68</v>
      </c>
      <c r="L312">
        <v>86.96</v>
      </c>
      <c r="M312">
        <v>86.34</v>
      </c>
      <c r="N312">
        <v>85.77</v>
      </c>
      <c r="O312">
        <v>85.2</v>
      </c>
      <c r="P312">
        <v>84.63</v>
      </c>
      <c r="Q312">
        <v>84.11</v>
      </c>
      <c r="R312">
        <v>83.63</v>
      </c>
      <c r="S312">
        <v>83.21</v>
      </c>
      <c r="T312">
        <v>82.78</v>
      </c>
      <c r="U312">
        <v>82.36</v>
      </c>
      <c r="V312">
        <v>81.92</v>
      </c>
      <c r="W312">
        <v>81.48</v>
      </c>
      <c r="X312">
        <v>81.12</v>
      </c>
      <c r="Y312">
        <v>80.81</v>
      </c>
    </row>
    <row r="313" spans="1:25">
      <c r="A313" s="7">
        <v>44636</v>
      </c>
      <c r="B313" s="9">
        <v>98.02</v>
      </c>
      <c r="C313">
        <v>95.64</v>
      </c>
      <c r="D313">
        <v>93.66</v>
      </c>
      <c r="E313">
        <v>91.98</v>
      </c>
      <c r="F313">
        <v>90.59</v>
      </c>
      <c r="G313">
        <v>89.46</v>
      </c>
      <c r="H313">
        <v>88.47</v>
      </c>
      <c r="I313">
        <v>87.53</v>
      </c>
      <c r="J313">
        <v>86.65</v>
      </c>
      <c r="K313">
        <v>85.83</v>
      </c>
      <c r="L313">
        <v>85.15</v>
      </c>
      <c r="M313">
        <v>84.54</v>
      </c>
      <c r="N313">
        <v>83.99</v>
      </c>
      <c r="O313">
        <v>83.44</v>
      </c>
      <c r="P313">
        <v>82.9</v>
      </c>
      <c r="Q313">
        <v>82.41</v>
      </c>
      <c r="R313">
        <v>81.94</v>
      </c>
      <c r="S313">
        <v>81.52</v>
      </c>
      <c r="T313">
        <v>81.13</v>
      </c>
      <c r="U313">
        <v>80.72</v>
      </c>
      <c r="V313">
        <v>80.28</v>
      </c>
      <c r="W313">
        <v>79.84</v>
      </c>
      <c r="X313">
        <v>79.47</v>
      </c>
      <c r="Y313">
        <v>79.14</v>
      </c>
    </row>
    <row r="314" spans="1:25">
      <c r="A314" s="7">
        <v>44637</v>
      </c>
      <c r="B314" s="9">
        <v>106.64</v>
      </c>
      <c r="C314">
        <v>103.56</v>
      </c>
      <c r="D314">
        <v>100.95</v>
      </c>
      <c r="E314">
        <v>98.83</v>
      </c>
      <c r="F314">
        <v>97.05</v>
      </c>
      <c r="G314">
        <v>95.56</v>
      </c>
      <c r="H314">
        <v>94.26</v>
      </c>
      <c r="I314">
        <v>93.04</v>
      </c>
      <c r="J314">
        <v>91.91</v>
      </c>
      <c r="K314">
        <v>90.91</v>
      </c>
      <c r="L314">
        <v>90.08</v>
      </c>
      <c r="M314">
        <v>89.35</v>
      </c>
      <c r="N314">
        <v>88.7</v>
      </c>
      <c r="O314">
        <v>88.06</v>
      </c>
      <c r="P314">
        <v>87.44</v>
      </c>
      <c r="Q314">
        <v>86.85</v>
      </c>
      <c r="R314">
        <v>86.28</v>
      </c>
      <c r="S314">
        <v>85.74</v>
      </c>
      <c r="T314">
        <v>85.24</v>
      </c>
      <c r="U314">
        <v>84.71</v>
      </c>
      <c r="V314">
        <v>84.18</v>
      </c>
      <c r="W314">
        <v>83.64</v>
      </c>
      <c r="X314">
        <v>83.17</v>
      </c>
      <c r="Y314">
        <v>82.74</v>
      </c>
    </row>
    <row r="315" spans="1:25">
      <c r="A315" s="7">
        <v>44638</v>
      </c>
      <c r="B315" s="9">
        <v>107.93</v>
      </c>
      <c r="C315">
        <v>105.07</v>
      </c>
      <c r="D315">
        <v>102.54</v>
      </c>
      <c r="E315">
        <v>100.43</v>
      </c>
      <c r="F315">
        <v>98.62</v>
      </c>
      <c r="G315">
        <v>97.06</v>
      </c>
      <c r="H315">
        <v>95.67</v>
      </c>
      <c r="I315">
        <v>94.35</v>
      </c>
      <c r="J315">
        <v>93.16</v>
      </c>
      <c r="K315">
        <v>92.1</v>
      </c>
      <c r="L315">
        <v>91.2</v>
      </c>
      <c r="M315">
        <v>90.4</v>
      </c>
      <c r="N315">
        <v>89.69</v>
      </c>
      <c r="O315">
        <v>88.99</v>
      </c>
      <c r="P315">
        <v>88.32</v>
      </c>
      <c r="Q315">
        <v>87.68</v>
      </c>
      <c r="R315">
        <v>87.07</v>
      </c>
      <c r="S315">
        <v>86.49</v>
      </c>
      <c r="T315">
        <v>85.95</v>
      </c>
      <c r="U315">
        <v>85.39</v>
      </c>
      <c r="V315">
        <v>84.81</v>
      </c>
      <c r="W315">
        <v>84.24</v>
      </c>
      <c r="X315">
        <v>83.72</v>
      </c>
      <c r="Y315">
        <v>83.24</v>
      </c>
    </row>
    <row r="316" spans="1:25">
      <c r="A316" s="7">
        <v>44641</v>
      </c>
      <c r="B316" s="9">
        <v>115.62</v>
      </c>
      <c r="C316">
        <v>111.92</v>
      </c>
      <c r="D316">
        <v>108.64</v>
      </c>
      <c r="E316">
        <v>105.9</v>
      </c>
      <c r="F316">
        <v>103.66</v>
      </c>
      <c r="G316">
        <v>101.73</v>
      </c>
      <c r="H316">
        <v>100.04</v>
      </c>
      <c r="I316">
        <v>98.47</v>
      </c>
      <c r="J316">
        <v>97.02</v>
      </c>
      <c r="K316">
        <v>95.73</v>
      </c>
      <c r="L316">
        <v>94.65</v>
      </c>
      <c r="M316">
        <v>93.69</v>
      </c>
      <c r="N316">
        <v>92.85</v>
      </c>
      <c r="O316">
        <v>92</v>
      </c>
      <c r="P316">
        <v>91.2</v>
      </c>
      <c r="Q316">
        <v>90.44</v>
      </c>
      <c r="R316">
        <v>89.75</v>
      </c>
      <c r="S316">
        <v>89.11</v>
      </c>
      <c r="T316">
        <v>88.49</v>
      </c>
      <c r="U316">
        <v>87.87</v>
      </c>
      <c r="V316">
        <v>87.22</v>
      </c>
      <c r="W316">
        <v>86.59</v>
      </c>
      <c r="X316">
        <v>86</v>
      </c>
      <c r="Y316">
        <v>85.45</v>
      </c>
    </row>
    <row r="317" spans="1:25">
      <c r="A317" s="7">
        <v>44642</v>
      </c>
      <c r="B317" s="9">
        <v>115.48</v>
      </c>
      <c r="C317">
        <v>111.83</v>
      </c>
      <c r="D317">
        <v>108.53</v>
      </c>
      <c r="E317">
        <v>105.78</v>
      </c>
      <c r="F317">
        <v>103.51</v>
      </c>
      <c r="G317">
        <v>101.57</v>
      </c>
      <c r="H317">
        <v>99.82</v>
      </c>
      <c r="I317">
        <v>98.19</v>
      </c>
      <c r="J317">
        <v>96.7</v>
      </c>
      <c r="K317">
        <v>95.39</v>
      </c>
      <c r="L317">
        <v>94.33</v>
      </c>
      <c r="M317">
        <v>93.37</v>
      </c>
      <c r="N317">
        <v>92.5</v>
      </c>
      <c r="O317">
        <v>91.63</v>
      </c>
      <c r="P317">
        <v>90.8</v>
      </c>
      <c r="Q317">
        <v>90.02</v>
      </c>
      <c r="R317">
        <v>89.31</v>
      </c>
      <c r="S317">
        <v>88.66</v>
      </c>
      <c r="T317">
        <v>88.05</v>
      </c>
      <c r="U317">
        <v>87.42</v>
      </c>
      <c r="V317">
        <v>86.78</v>
      </c>
      <c r="W317">
        <v>86.16</v>
      </c>
      <c r="X317">
        <v>85.58</v>
      </c>
      <c r="Y317">
        <v>85.01</v>
      </c>
    </row>
    <row r="318" spans="1:25">
      <c r="A318" s="7">
        <v>44643</v>
      </c>
      <c r="B318" s="9">
        <v>121.6</v>
      </c>
      <c r="C318">
        <v>117.75</v>
      </c>
      <c r="D318">
        <v>113.86</v>
      </c>
      <c r="E318">
        <v>110.49</v>
      </c>
      <c r="F318">
        <v>107.65</v>
      </c>
      <c r="G318">
        <v>105.23</v>
      </c>
      <c r="H318">
        <v>103.13</v>
      </c>
      <c r="I318">
        <v>101.22</v>
      </c>
      <c r="J318">
        <v>99.51</v>
      </c>
      <c r="K318">
        <v>98.01</v>
      </c>
      <c r="L318">
        <v>96.83</v>
      </c>
      <c r="M318">
        <v>95.76</v>
      </c>
      <c r="N318">
        <v>94.81</v>
      </c>
      <c r="O318">
        <v>93.83</v>
      </c>
      <c r="P318">
        <v>92.89</v>
      </c>
      <c r="Q318">
        <v>92.04</v>
      </c>
      <c r="R318">
        <v>91.25</v>
      </c>
      <c r="S318">
        <v>90.51</v>
      </c>
      <c r="T318">
        <v>89.8</v>
      </c>
      <c r="U318">
        <v>89.09</v>
      </c>
      <c r="V318">
        <v>88.38</v>
      </c>
      <c r="W318">
        <v>87.68</v>
      </c>
      <c r="X318">
        <v>87</v>
      </c>
      <c r="Y318">
        <v>86.38</v>
      </c>
    </row>
    <row r="319" spans="1:25">
      <c r="A319" s="7">
        <v>44644</v>
      </c>
      <c r="B319" s="9">
        <v>119.03</v>
      </c>
      <c r="C319">
        <v>115.3</v>
      </c>
      <c r="D319">
        <v>111.51</v>
      </c>
      <c r="E319">
        <v>108.21</v>
      </c>
      <c r="F319">
        <v>105.4</v>
      </c>
      <c r="G319">
        <v>103.02</v>
      </c>
      <c r="H319">
        <v>100.99</v>
      </c>
      <c r="I319">
        <v>99.14</v>
      </c>
      <c r="J319">
        <v>97.45</v>
      </c>
      <c r="K319">
        <v>95.97</v>
      </c>
      <c r="L319">
        <v>94.78</v>
      </c>
      <c r="M319">
        <v>93.7</v>
      </c>
      <c r="N319">
        <v>92.76</v>
      </c>
      <c r="O319">
        <v>91.81</v>
      </c>
      <c r="P319">
        <v>90.87</v>
      </c>
      <c r="Q319">
        <v>90.03</v>
      </c>
      <c r="R319">
        <v>89.25</v>
      </c>
      <c r="S319">
        <v>88.52</v>
      </c>
      <c r="T319">
        <v>87.82</v>
      </c>
      <c r="U319">
        <v>87.12</v>
      </c>
      <c r="V319">
        <v>86.42</v>
      </c>
      <c r="W319">
        <v>85.72</v>
      </c>
      <c r="X319">
        <v>85.05</v>
      </c>
      <c r="Y319">
        <v>84.44</v>
      </c>
    </row>
    <row r="320" spans="1:25">
      <c r="A320" s="7">
        <v>44645</v>
      </c>
      <c r="B320" s="9">
        <v>120.65</v>
      </c>
      <c r="C320">
        <v>117.37</v>
      </c>
      <c r="D320">
        <v>113.58</v>
      </c>
      <c r="E320">
        <v>110.19</v>
      </c>
      <c r="F320">
        <v>107.22</v>
      </c>
      <c r="G320">
        <v>104.69</v>
      </c>
      <c r="H320">
        <v>102.56</v>
      </c>
      <c r="I320">
        <v>100.61</v>
      </c>
      <c r="J320">
        <v>98.86</v>
      </c>
      <c r="K320">
        <v>97.33</v>
      </c>
      <c r="L320">
        <v>96.09</v>
      </c>
      <c r="M320">
        <v>94.96</v>
      </c>
      <c r="N320">
        <v>94.02</v>
      </c>
      <c r="O320">
        <v>93.09</v>
      </c>
      <c r="P320">
        <v>92.18</v>
      </c>
      <c r="Q320">
        <v>91.33</v>
      </c>
      <c r="R320">
        <v>90.55</v>
      </c>
      <c r="S320">
        <v>89.81</v>
      </c>
      <c r="T320">
        <v>89.08</v>
      </c>
      <c r="U320">
        <v>88.35</v>
      </c>
      <c r="V320">
        <v>87.66</v>
      </c>
      <c r="W320">
        <v>86.93</v>
      </c>
      <c r="X320">
        <v>86.23</v>
      </c>
      <c r="Y320">
        <v>85.59</v>
      </c>
    </row>
    <row r="321" spans="1:25">
      <c r="A321" s="7">
        <v>44648</v>
      </c>
      <c r="B321" s="9">
        <v>112.48</v>
      </c>
      <c r="C321">
        <v>109.49</v>
      </c>
      <c r="D321">
        <v>106.16</v>
      </c>
      <c r="E321">
        <v>103.23</v>
      </c>
      <c r="F321">
        <v>100.74</v>
      </c>
      <c r="G321">
        <v>98.63</v>
      </c>
      <c r="H321">
        <v>96.88</v>
      </c>
      <c r="I321">
        <v>95.28</v>
      </c>
      <c r="J321">
        <v>93.84</v>
      </c>
      <c r="K321">
        <v>92.58</v>
      </c>
      <c r="L321">
        <v>91.56</v>
      </c>
      <c r="M321">
        <v>90.64</v>
      </c>
      <c r="N321">
        <v>89.87</v>
      </c>
      <c r="O321">
        <v>89.09</v>
      </c>
      <c r="P321">
        <v>88.31</v>
      </c>
      <c r="Q321">
        <v>87.62</v>
      </c>
      <c r="R321">
        <v>86.98</v>
      </c>
      <c r="S321">
        <v>86.38</v>
      </c>
      <c r="T321">
        <v>85.79</v>
      </c>
      <c r="U321">
        <v>85.19</v>
      </c>
      <c r="V321">
        <v>84.63</v>
      </c>
      <c r="W321">
        <v>84.03</v>
      </c>
      <c r="X321">
        <v>83.46</v>
      </c>
      <c r="Y321">
        <v>82.96</v>
      </c>
    </row>
    <row r="322" spans="1:25">
      <c r="A322" s="7">
        <v>44649</v>
      </c>
      <c r="B322" s="9">
        <v>110.23</v>
      </c>
      <c r="C322">
        <v>107.71</v>
      </c>
      <c r="D322">
        <v>104.74</v>
      </c>
      <c r="E322">
        <v>102.14</v>
      </c>
      <c r="F322">
        <v>99.96</v>
      </c>
      <c r="G322">
        <v>98.12</v>
      </c>
      <c r="H322">
        <v>96.57</v>
      </c>
      <c r="I322">
        <v>95.14</v>
      </c>
      <c r="J322">
        <v>93.8</v>
      </c>
      <c r="K322">
        <v>92.61</v>
      </c>
      <c r="L322">
        <v>91.64</v>
      </c>
      <c r="M322">
        <v>90.74</v>
      </c>
      <c r="N322">
        <v>89.96</v>
      </c>
      <c r="O322">
        <v>89.17</v>
      </c>
      <c r="P322">
        <v>88.37</v>
      </c>
      <c r="Q322">
        <v>87.65</v>
      </c>
      <c r="R322">
        <v>86.98</v>
      </c>
      <c r="S322">
        <v>86.34</v>
      </c>
      <c r="T322">
        <v>85.72</v>
      </c>
      <c r="U322">
        <v>85.09</v>
      </c>
      <c r="V322">
        <v>84.5</v>
      </c>
      <c r="W322">
        <v>83.89</v>
      </c>
      <c r="X322">
        <v>83.3</v>
      </c>
      <c r="Y322">
        <v>82.79</v>
      </c>
    </row>
    <row r="323" spans="1:25">
      <c r="A323" s="7">
        <v>44650</v>
      </c>
      <c r="B323" s="9">
        <v>113.45</v>
      </c>
      <c r="C323">
        <v>111.44</v>
      </c>
      <c r="D323">
        <v>108.64</v>
      </c>
      <c r="E323">
        <v>106.07</v>
      </c>
      <c r="F323">
        <v>103.77</v>
      </c>
      <c r="G323">
        <v>101.78</v>
      </c>
      <c r="H323">
        <v>100.04</v>
      </c>
      <c r="I323">
        <v>98.44</v>
      </c>
      <c r="J323">
        <v>96.97</v>
      </c>
      <c r="K323">
        <v>95.66</v>
      </c>
      <c r="L323">
        <v>94.57</v>
      </c>
      <c r="M323">
        <v>93.56</v>
      </c>
      <c r="N323">
        <v>92.68</v>
      </c>
      <c r="O323">
        <v>91.79</v>
      </c>
      <c r="P323">
        <v>90.91</v>
      </c>
      <c r="Q323">
        <v>90.1</v>
      </c>
      <c r="R323">
        <v>89.33</v>
      </c>
      <c r="S323">
        <v>88.6</v>
      </c>
      <c r="T323">
        <v>87.88</v>
      </c>
      <c r="U323">
        <v>87.16</v>
      </c>
      <c r="V323">
        <v>86.46</v>
      </c>
      <c r="W323">
        <v>85.76</v>
      </c>
      <c r="X323">
        <v>85.08</v>
      </c>
      <c r="Y323">
        <v>84.47</v>
      </c>
    </row>
    <row r="324" spans="1:25">
      <c r="A324" s="7">
        <v>44651</v>
      </c>
      <c r="B324" s="9">
        <v>107.91</v>
      </c>
      <c r="C324">
        <v>104.71</v>
      </c>
      <c r="D324">
        <v>102.73</v>
      </c>
      <c r="E324">
        <v>100.98</v>
      </c>
      <c r="F324">
        <v>99.43</v>
      </c>
      <c r="G324">
        <v>98.04</v>
      </c>
      <c r="H324">
        <v>96.75</v>
      </c>
      <c r="I324">
        <v>95.51</v>
      </c>
      <c r="J324">
        <v>94.35</v>
      </c>
      <c r="K324">
        <v>93.33</v>
      </c>
      <c r="L324">
        <v>92.53</v>
      </c>
      <c r="M324">
        <v>91.78</v>
      </c>
      <c r="N324">
        <v>91.13</v>
      </c>
      <c r="O324">
        <v>90.47</v>
      </c>
      <c r="P324">
        <v>89.8</v>
      </c>
      <c r="Q324">
        <v>89.16</v>
      </c>
      <c r="R324">
        <v>88.54</v>
      </c>
      <c r="S324">
        <v>87.95</v>
      </c>
      <c r="T324">
        <v>87.39</v>
      </c>
      <c r="U324">
        <v>86.82</v>
      </c>
      <c r="V324">
        <v>86.21</v>
      </c>
      <c r="W324">
        <v>85.6</v>
      </c>
      <c r="X324">
        <v>85.03</v>
      </c>
      <c r="Y324">
        <v>84.57</v>
      </c>
    </row>
    <row r="325" spans="1:25">
      <c r="A325" s="7">
        <v>44652</v>
      </c>
      <c r="B325" s="9">
        <v>104.39</v>
      </c>
      <c r="C325">
        <v>102.82</v>
      </c>
      <c r="D325">
        <v>101.44</v>
      </c>
      <c r="E325">
        <v>100.24</v>
      </c>
      <c r="F325">
        <v>99.12</v>
      </c>
      <c r="G325">
        <v>98.03</v>
      </c>
      <c r="H325">
        <v>97</v>
      </c>
      <c r="I325">
        <v>96.01</v>
      </c>
      <c r="J325">
        <v>95.1</v>
      </c>
      <c r="K325">
        <v>94.38</v>
      </c>
      <c r="L325">
        <v>93.67</v>
      </c>
      <c r="M325">
        <v>93.05</v>
      </c>
      <c r="N325">
        <v>92.41</v>
      </c>
      <c r="O325">
        <v>91.76</v>
      </c>
      <c r="P325">
        <v>91.15</v>
      </c>
      <c r="Q325">
        <v>90.58</v>
      </c>
      <c r="R325">
        <v>90.03</v>
      </c>
      <c r="S325">
        <v>89.49</v>
      </c>
      <c r="T325">
        <v>88.95</v>
      </c>
      <c r="U325">
        <v>88.36</v>
      </c>
      <c r="V325">
        <v>87.78</v>
      </c>
      <c r="W325">
        <v>87.24</v>
      </c>
      <c r="X325">
        <v>86.75</v>
      </c>
      <c r="Y325">
        <v>86.35</v>
      </c>
    </row>
    <row r="326" spans="1:25">
      <c r="A326" s="7">
        <v>44655</v>
      </c>
      <c r="B326" s="9">
        <v>107.53</v>
      </c>
      <c r="C326">
        <v>106</v>
      </c>
      <c r="D326">
        <v>104.56</v>
      </c>
      <c r="E326">
        <v>103.26</v>
      </c>
      <c r="F326">
        <v>102.06</v>
      </c>
      <c r="G326">
        <v>100.93</v>
      </c>
      <c r="H326">
        <v>99.85</v>
      </c>
      <c r="I326">
        <v>98.81</v>
      </c>
      <c r="J326">
        <v>97.81</v>
      </c>
      <c r="K326">
        <v>96.97</v>
      </c>
      <c r="L326">
        <v>96.18</v>
      </c>
      <c r="M326">
        <v>95.48</v>
      </c>
      <c r="N326">
        <v>94.76</v>
      </c>
      <c r="O326">
        <v>94.03</v>
      </c>
      <c r="P326">
        <v>93.35</v>
      </c>
      <c r="Q326">
        <v>92.71</v>
      </c>
      <c r="R326">
        <v>92.07</v>
      </c>
      <c r="S326">
        <v>91.44</v>
      </c>
      <c r="T326">
        <v>90.83</v>
      </c>
      <c r="U326">
        <v>90.18</v>
      </c>
      <c r="V326">
        <v>89.54</v>
      </c>
      <c r="W326">
        <v>88.94</v>
      </c>
      <c r="X326">
        <v>88.39</v>
      </c>
      <c r="Y326">
        <v>87.92</v>
      </c>
    </row>
    <row r="327" spans="1:25">
      <c r="A327" s="7">
        <v>44656</v>
      </c>
      <c r="B327" s="9">
        <v>106.64</v>
      </c>
      <c r="C327">
        <v>105.2</v>
      </c>
      <c r="D327">
        <v>103.8</v>
      </c>
      <c r="E327">
        <v>102.51</v>
      </c>
      <c r="F327">
        <v>101.31</v>
      </c>
      <c r="G327">
        <v>100.17</v>
      </c>
      <c r="H327">
        <v>99.05</v>
      </c>
      <c r="I327">
        <v>97.99</v>
      </c>
      <c r="J327">
        <v>96.98</v>
      </c>
      <c r="K327">
        <v>96.13</v>
      </c>
      <c r="L327">
        <v>95.34</v>
      </c>
      <c r="M327">
        <v>94.64</v>
      </c>
      <c r="N327">
        <v>93.93</v>
      </c>
      <c r="O327">
        <v>93.22</v>
      </c>
      <c r="P327">
        <v>92.55</v>
      </c>
      <c r="Q327">
        <v>91.92</v>
      </c>
      <c r="R327">
        <v>91.29</v>
      </c>
      <c r="S327">
        <v>90.68</v>
      </c>
      <c r="T327">
        <v>90.08</v>
      </c>
      <c r="U327">
        <v>89.44</v>
      </c>
      <c r="V327">
        <v>88.8</v>
      </c>
      <c r="W327">
        <v>88.2</v>
      </c>
      <c r="X327">
        <v>87.66</v>
      </c>
      <c r="Y327">
        <v>87.2</v>
      </c>
    </row>
    <row r="328" spans="1:25">
      <c r="A328" s="7">
        <v>44657</v>
      </c>
      <c r="B328" s="9">
        <v>101.07</v>
      </c>
      <c r="C328">
        <v>100.25</v>
      </c>
      <c r="D328">
        <v>99.31</v>
      </c>
      <c r="E328">
        <v>98.38</v>
      </c>
      <c r="F328">
        <v>97.43</v>
      </c>
      <c r="G328">
        <v>96.51</v>
      </c>
      <c r="H328">
        <v>95.63</v>
      </c>
      <c r="I328">
        <v>94.77</v>
      </c>
      <c r="J328">
        <v>93.95</v>
      </c>
      <c r="K328">
        <v>93.25</v>
      </c>
      <c r="L328">
        <v>92.58</v>
      </c>
      <c r="M328">
        <v>91.99</v>
      </c>
      <c r="N328">
        <v>91.4</v>
      </c>
      <c r="O328">
        <v>90.78</v>
      </c>
      <c r="P328">
        <v>90.21</v>
      </c>
      <c r="Q328">
        <v>89.67</v>
      </c>
      <c r="R328">
        <v>89.14</v>
      </c>
      <c r="S328">
        <v>88.63</v>
      </c>
      <c r="T328">
        <v>88.11</v>
      </c>
      <c r="U328">
        <v>87.54</v>
      </c>
      <c r="V328">
        <v>86.98</v>
      </c>
      <c r="W328">
        <v>86.46</v>
      </c>
      <c r="X328">
        <v>86</v>
      </c>
      <c r="Y328">
        <v>85.6</v>
      </c>
    </row>
    <row r="329" spans="1:25">
      <c r="A329" s="7">
        <v>44658</v>
      </c>
      <c r="B329" s="9">
        <v>100.58</v>
      </c>
      <c r="C329">
        <v>100.05</v>
      </c>
      <c r="D329">
        <v>99.36</v>
      </c>
      <c r="E329">
        <v>98.62</v>
      </c>
      <c r="F329">
        <v>97.79</v>
      </c>
      <c r="G329">
        <v>96.95</v>
      </c>
      <c r="H329">
        <v>96.12</v>
      </c>
      <c r="I329">
        <v>95.31</v>
      </c>
      <c r="J329">
        <v>94.53</v>
      </c>
      <c r="K329">
        <v>93.86</v>
      </c>
      <c r="L329">
        <v>93.18</v>
      </c>
      <c r="M329">
        <v>92.6</v>
      </c>
      <c r="N329">
        <v>92.04</v>
      </c>
      <c r="O329">
        <v>91.43</v>
      </c>
      <c r="P329">
        <v>90.87</v>
      </c>
      <c r="Q329">
        <v>90.34</v>
      </c>
      <c r="R329">
        <v>89.82</v>
      </c>
      <c r="S329">
        <v>89.31</v>
      </c>
      <c r="T329">
        <v>88.79</v>
      </c>
      <c r="U329">
        <v>88.23</v>
      </c>
      <c r="V329">
        <v>87.67</v>
      </c>
      <c r="W329">
        <v>87.16</v>
      </c>
      <c r="X329">
        <v>86.7</v>
      </c>
      <c r="Y329">
        <v>86.3</v>
      </c>
    </row>
    <row r="330" spans="1:25">
      <c r="A330" s="7">
        <v>44659</v>
      </c>
      <c r="B330" s="9">
        <v>102.78</v>
      </c>
      <c r="C330">
        <v>102.17</v>
      </c>
      <c r="D330">
        <v>101.37</v>
      </c>
      <c r="E330">
        <v>100.58</v>
      </c>
      <c r="F330">
        <v>99.74</v>
      </c>
      <c r="G330">
        <v>98.86</v>
      </c>
      <c r="H330">
        <v>97.95</v>
      </c>
      <c r="I330">
        <v>97.04</v>
      </c>
      <c r="J330">
        <v>96.15</v>
      </c>
      <c r="K330">
        <v>95.36</v>
      </c>
      <c r="L330">
        <v>94.58</v>
      </c>
      <c r="M330">
        <v>93.9</v>
      </c>
      <c r="N330">
        <v>93.26</v>
      </c>
      <c r="O330">
        <v>92.58</v>
      </c>
      <c r="P330">
        <v>91.95</v>
      </c>
      <c r="Q330">
        <v>91.36</v>
      </c>
      <c r="R330">
        <v>90.77</v>
      </c>
      <c r="S330">
        <v>90.2</v>
      </c>
      <c r="T330">
        <v>89.62</v>
      </c>
      <c r="U330">
        <v>89</v>
      </c>
      <c r="V330">
        <v>88.34</v>
      </c>
      <c r="W330">
        <v>87.73</v>
      </c>
      <c r="X330">
        <v>87.18</v>
      </c>
      <c r="Y330">
        <v>86.72</v>
      </c>
    </row>
    <row r="331" spans="1:25">
      <c r="A331" s="7">
        <v>44662</v>
      </c>
      <c r="B331" s="9">
        <v>98.48</v>
      </c>
      <c r="C331">
        <v>98.27</v>
      </c>
      <c r="D331">
        <v>97.87</v>
      </c>
      <c r="E331">
        <v>97.4</v>
      </c>
      <c r="F331">
        <v>96.82</v>
      </c>
      <c r="G331">
        <v>96.16</v>
      </c>
      <c r="H331">
        <v>95.45</v>
      </c>
      <c r="I331">
        <v>94.73</v>
      </c>
      <c r="J331">
        <v>93.99</v>
      </c>
      <c r="K331">
        <v>93.32</v>
      </c>
      <c r="L331">
        <v>92.64</v>
      </c>
      <c r="M331">
        <v>92.06</v>
      </c>
      <c r="N331">
        <v>91.52</v>
      </c>
      <c r="O331">
        <v>90.91</v>
      </c>
      <c r="P331">
        <v>90.35</v>
      </c>
      <c r="Q331">
        <v>89.83</v>
      </c>
      <c r="R331">
        <v>89.3</v>
      </c>
      <c r="S331">
        <v>88.79</v>
      </c>
      <c r="T331">
        <v>88.26</v>
      </c>
      <c r="U331">
        <v>87.71</v>
      </c>
      <c r="V331">
        <v>87.12</v>
      </c>
      <c r="W331">
        <v>86.58</v>
      </c>
      <c r="X331">
        <v>86.1</v>
      </c>
      <c r="Y331">
        <v>85.7</v>
      </c>
    </row>
    <row r="332" spans="1:25">
      <c r="A332" s="7">
        <v>44663</v>
      </c>
      <c r="B332" s="9">
        <v>104.64</v>
      </c>
      <c r="C332">
        <v>104.22</v>
      </c>
      <c r="D332">
        <v>103.55</v>
      </c>
      <c r="E332">
        <v>102.71</v>
      </c>
      <c r="F332">
        <v>101.75</v>
      </c>
      <c r="G332">
        <v>100.74</v>
      </c>
      <c r="H332">
        <v>99.7</v>
      </c>
      <c r="I332">
        <v>98.68</v>
      </c>
      <c r="J332">
        <v>97.67</v>
      </c>
      <c r="K332">
        <v>96.75</v>
      </c>
      <c r="L332">
        <v>95.86</v>
      </c>
      <c r="M332">
        <v>95.09</v>
      </c>
      <c r="N332">
        <v>94.38</v>
      </c>
      <c r="O332">
        <v>93.64</v>
      </c>
      <c r="P332">
        <v>92.96</v>
      </c>
      <c r="Q332">
        <v>92.31</v>
      </c>
      <c r="R332">
        <v>91.65</v>
      </c>
      <c r="S332">
        <v>91.01</v>
      </c>
      <c r="T332">
        <v>90.36</v>
      </c>
      <c r="U332">
        <v>89.69</v>
      </c>
      <c r="V332">
        <v>89.01</v>
      </c>
      <c r="W332">
        <v>88.38</v>
      </c>
      <c r="X332">
        <v>87.81</v>
      </c>
      <c r="Y332">
        <v>87.32</v>
      </c>
    </row>
    <row r="333" spans="1:25">
      <c r="A333" s="7">
        <v>44664</v>
      </c>
      <c r="B333" s="9">
        <v>108.78</v>
      </c>
      <c r="C333">
        <v>108.08</v>
      </c>
      <c r="D333">
        <v>106.99</v>
      </c>
      <c r="E333">
        <v>105.81</v>
      </c>
      <c r="F333">
        <v>104.6</v>
      </c>
      <c r="G333">
        <v>103.42</v>
      </c>
      <c r="H333">
        <v>102.24</v>
      </c>
      <c r="I333">
        <v>101.1</v>
      </c>
      <c r="J333">
        <v>100</v>
      </c>
      <c r="K333">
        <v>99</v>
      </c>
      <c r="L333">
        <v>98.03</v>
      </c>
      <c r="M333">
        <v>97.2</v>
      </c>
      <c r="N333">
        <v>96.4</v>
      </c>
      <c r="O333">
        <v>95.59</v>
      </c>
      <c r="P333">
        <v>94.83</v>
      </c>
      <c r="Q333">
        <v>94.09</v>
      </c>
      <c r="R333">
        <v>93.36</v>
      </c>
      <c r="S333">
        <v>92.65</v>
      </c>
      <c r="T333">
        <v>91.92</v>
      </c>
      <c r="U333">
        <v>91.17</v>
      </c>
      <c r="V333">
        <v>90.41</v>
      </c>
      <c r="W333">
        <v>89.7</v>
      </c>
      <c r="X333">
        <v>89.04</v>
      </c>
      <c r="Y333">
        <v>88.47</v>
      </c>
    </row>
    <row r="334" spans="1:25">
      <c r="A334" s="7">
        <v>44665</v>
      </c>
      <c r="B334" s="9">
        <v>111.7</v>
      </c>
      <c r="C334">
        <v>110.8</v>
      </c>
      <c r="D334">
        <v>109.47</v>
      </c>
      <c r="E334">
        <v>107.98</v>
      </c>
      <c r="F334">
        <v>106.49</v>
      </c>
      <c r="G334">
        <v>105.03</v>
      </c>
      <c r="H334">
        <v>103.6</v>
      </c>
      <c r="I334">
        <v>102.22</v>
      </c>
      <c r="J334">
        <v>100.92</v>
      </c>
      <c r="K334">
        <v>99.77</v>
      </c>
      <c r="L334">
        <v>98.68</v>
      </c>
      <c r="M334">
        <v>97.74</v>
      </c>
      <c r="N334">
        <v>96.88</v>
      </c>
      <c r="O334">
        <v>96</v>
      </c>
      <c r="P334">
        <v>95.15</v>
      </c>
      <c r="Q334">
        <v>94.32</v>
      </c>
      <c r="R334">
        <v>93.51</v>
      </c>
      <c r="S334">
        <v>92.73</v>
      </c>
      <c r="T334">
        <v>91.94</v>
      </c>
      <c r="U334">
        <v>91.11</v>
      </c>
      <c r="V334">
        <v>90.29</v>
      </c>
      <c r="W334">
        <v>89.52</v>
      </c>
      <c r="X334">
        <v>88.8</v>
      </c>
      <c r="Y334">
        <v>88.18</v>
      </c>
    </row>
    <row r="335" spans="1:25">
      <c r="A335" s="7">
        <v>44669</v>
      </c>
      <c r="B335" s="9">
        <v>113.16</v>
      </c>
      <c r="C335">
        <v>111.94</v>
      </c>
      <c r="D335">
        <v>110.31</v>
      </c>
      <c r="E335">
        <v>108.64</v>
      </c>
      <c r="F335">
        <v>107</v>
      </c>
      <c r="G335">
        <v>105.39</v>
      </c>
      <c r="H335">
        <v>103.82</v>
      </c>
      <c r="I335">
        <v>102.34</v>
      </c>
      <c r="J335">
        <v>100.97</v>
      </c>
      <c r="K335">
        <v>99.77</v>
      </c>
      <c r="L335">
        <v>98.64</v>
      </c>
      <c r="M335">
        <v>97.66</v>
      </c>
      <c r="N335">
        <v>96.75</v>
      </c>
      <c r="O335">
        <v>95.85</v>
      </c>
      <c r="P335">
        <v>94.98</v>
      </c>
      <c r="Q335">
        <v>94.13</v>
      </c>
      <c r="R335">
        <v>93.3</v>
      </c>
      <c r="S335">
        <v>92.5</v>
      </c>
      <c r="T335">
        <v>91.69</v>
      </c>
      <c r="U335">
        <v>90.84</v>
      </c>
      <c r="V335">
        <v>90</v>
      </c>
      <c r="W335">
        <v>89.21</v>
      </c>
      <c r="X335">
        <v>88.47</v>
      </c>
      <c r="Y335">
        <v>87.83</v>
      </c>
    </row>
    <row r="336" spans="1:25">
      <c r="A336" s="7">
        <v>44670</v>
      </c>
      <c r="B336" s="9">
        <v>107.25</v>
      </c>
      <c r="C336">
        <v>106.63</v>
      </c>
      <c r="D336">
        <v>105.23</v>
      </c>
      <c r="E336">
        <v>103.73</v>
      </c>
      <c r="F336">
        <v>102.23</v>
      </c>
      <c r="G336">
        <v>100.71</v>
      </c>
      <c r="H336">
        <v>99.23</v>
      </c>
      <c r="I336">
        <v>97.82</v>
      </c>
      <c r="J336">
        <v>96.52</v>
      </c>
      <c r="K336">
        <v>95.38</v>
      </c>
      <c r="L336">
        <v>94.31</v>
      </c>
      <c r="M336">
        <v>93.41</v>
      </c>
      <c r="N336">
        <v>92.62</v>
      </c>
      <c r="O336">
        <v>91.81</v>
      </c>
      <c r="P336">
        <v>91.04</v>
      </c>
      <c r="Q336">
        <v>90.29</v>
      </c>
      <c r="R336">
        <v>89.56</v>
      </c>
      <c r="S336">
        <v>88.87</v>
      </c>
      <c r="T336">
        <v>88.16</v>
      </c>
      <c r="U336">
        <v>87.41</v>
      </c>
      <c r="V336">
        <v>86.68</v>
      </c>
      <c r="W336">
        <v>86</v>
      </c>
      <c r="X336">
        <v>85.37</v>
      </c>
      <c r="Y336">
        <v>84.83</v>
      </c>
    </row>
    <row r="337" spans="1:25">
      <c r="A337" s="7">
        <v>44671</v>
      </c>
      <c r="B337" s="9">
        <v>106.8</v>
      </c>
      <c r="C337">
        <v>106.33</v>
      </c>
      <c r="D337">
        <v>105.21</v>
      </c>
      <c r="E337">
        <v>103.91</v>
      </c>
      <c r="F337">
        <v>102.53</v>
      </c>
      <c r="G337">
        <v>101.14</v>
      </c>
      <c r="H337">
        <v>99.74</v>
      </c>
      <c r="I337">
        <v>98.39</v>
      </c>
      <c r="J337">
        <v>97.13</v>
      </c>
      <c r="K337">
        <v>96.01</v>
      </c>
      <c r="L337">
        <v>94.94</v>
      </c>
      <c r="M337">
        <v>94.03</v>
      </c>
      <c r="N337">
        <v>93.22</v>
      </c>
      <c r="O337">
        <v>92.4</v>
      </c>
      <c r="P337">
        <v>91.62</v>
      </c>
      <c r="Q337">
        <v>90.85</v>
      </c>
      <c r="R337">
        <v>90.11</v>
      </c>
      <c r="S337">
        <v>89.4</v>
      </c>
      <c r="T337">
        <v>88.69</v>
      </c>
      <c r="U337">
        <v>87.93</v>
      </c>
      <c r="V337">
        <v>87.19</v>
      </c>
      <c r="W337">
        <v>86.49</v>
      </c>
      <c r="X337">
        <v>85.84</v>
      </c>
      <c r="Y337">
        <v>85.27</v>
      </c>
    </row>
    <row r="338" spans="1:25">
      <c r="A338" s="7">
        <v>44672</v>
      </c>
      <c r="B338" s="9">
        <v>108.33</v>
      </c>
      <c r="C338">
        <v>107.96</v>
      </c>
      <c r="D338">
        <v>106.77</v>
      </c>
      <c r="E338">
        <v>105.42</v>
      </c>
      <c r="F338">
        <v>103.98</v>
      </c>
      <c r="G338">
        <v>102.53</v>
      </c>
      <c r="H338">
        <v>101.1</v>
      </c>
      <c r="I338">
        <v>99.73</v>
      </c>
      <c r="J338">
        <v>98.47</v>
      </c>
      <c r="K338">
        <v>97.35</v>
      </c>
      <c r="L338">
        <v>96.3</v>
      </c>
      <c r="M338">
        <v>95.4</v>
      </c>
      <c r="N338">
        <v>94.6</v>
      </c>
      <c r="O338">
        <v>93.78</v>
      </c>
      <c r="P338">
        <v>92.99</v>
      </c>
      <c r="Q338">
        <v>92.21</v>
      </c>
      <c r="R338">
        <v>91.46</v>
      </c>
      <c r="S338">
        <v>90.74</v>
      </c>
      <c r="T338">
        <v>90.01</v>
      </c>
      <c r="U338">
        <v>89.26</v>
      </c>
      <c r="V338">
        <v>88.52</v>
      </c>
      <c r="W338">
        <v>87.8</v>
      </c>
      <c r="X338">
        <v>87.16</v>
      </c>
      <c r="Y338">
        <v>86.58</v>
      </c>
    </row>
    <row r="339" spans="1:25">
      <c r="A339" s="7">
        <v>44673</v>
      </c>
      <c r="B339" s="9">
        <v>106.65</v>
      </c>
      <c r="C339">
        <v>106.15</v>
      </c>
      <c r="D339">
        <v>104.87</v>
      </c>
      <c r="E339">
        <v>103.44</v>
      </c>
      <c r="F339">
        <v>101.92</v>
      </c>
      <c r="G339">
        <v>100.41</v>
      </c>
      <c r="H339">
        <v>98.93</v>
      </c>
      <c r="I339">
        <v>97.53</v>
      </c>
      <c r="J339">
        <v>96.25</v>
      </c>
      <c r="K339">
        <v>95.13</v>
      </c>
      <c r="L339">
        <v>94.11</v>
      </c>
      <c r="M339">
        <v>93.24</v>
      </c>
      <c r="N339">
        <v>92.47</v>
      </c>
      <c r="O339">
        <v>91.66</v>
      </c>
      <c r="P339">
        <v>90.89</v>
      </c>
      <c r="Q339">
        <v>90.13</v>
      </c>
      <c r="R339">
        <v>89.39</v>
      </c>
      <c r="S339">
        <v>88.69</v>
      </c>
      <c r="T339">
        <v>87.98</v>
      </c>
      <c r="U339">
        <v>87.24</v>
      </c>
      <c r="V339">
        <v>86.51</v>
      </c>
      <c r="W339">
        <v>85.81</v>
      </c>
      <c r="X339">
        <v>85.18</v>
      </c>
      <c r="Y339">
        <v>84.61</v>
      </c>
    </row>
    <row r="340" spans="1:25">
      <c r="A340" s="7">
        <v>44676</v>
      </c>
      <c r="B340" s="9">
        <v>102.32</v>
      </c>
      <c r="C340">
        <v>102.16</v>
      </c>
      <c r="D340">
        <v>101.2</v>
      </c>
      <c r="E340">
        <v>100.03</v>
      </c>
      <c r="F340">
        <v>98.69</v>
      </c>
      <c r="G340">
        <v>97.36</v>
      </c>
      <c r="H340">
        <v>96.07</v>
      </c>
      <c r="I340">
        <v>94.84</v>
      </c>
      <c r="J340">
        <v>93.72</v>
      </c>
      <c r="K340">
        <v>92.74</v>
      </c>
      <c r="L340">
        <v>91.81</v>
      </c>
      <c r="M340">
        <v>91.03</v>
      </c>
      <c r="N340">
        <v>90.33</v>
      </c>
      <c r="O340">
        <v>89.6</v>
      </c>
      <c r="P340">
        <v>88.9</v>
      </c>
      <c r="Q340">
        <v>88.21</v>
      </c>
      <c r="R340">
        <v>87.53</v>
      </c>
      <c r="S340">
        <v>86.89</v>
      </c>
      <c r="T340">
        <v>86.24</v>
      </c>
      <c r="U340">
        <v>85.57</v>
      </c>
      <c r="V340">
        <v>84.89</v>
      </c>
      <c r="W340">
        <v>84.26</v>
      </c>
      <c r="X340">
        <v>83.69</v>
      </c>
      <c r="Y340">
        <v>83.19</v>
      </c>
    </row>
    <row r="341" spans="1:25">
      <c r="A341" s="7">
        <v>44677</v>
      </c>
      <c r="B341" s="9">
        <v>104.99</v>
      </c>
      <c r="C341">
        <v>104.61</v>
      </c>
      <c r="D341">
        <v>103.52</v>
      </c>
      <c r="E341">
        <v>102.16</v>
      </c>
      <c r="F341">
        <v>100.62</v>
      </c>
      <c r="G341">
        <v>99.09</v>
      </c>
      <c r="H341">
        <v>97.61</v>
      </c>
      <c r="I341">
        <v>96.23</v>
      </c>
      <c r="J341">
        <v>94.99</v>
      </c>
      <c r="K341">
        <v>93.91</v>
      </c>
      <c r="L341">
        <v>92.92</v>
      </c>
      <c r="M341">
        <v>92.06</v>
      </c>
      <c r="N341">
        <v>91.3</v>
      </c>
      <c r="O341">
        <v>90.52</v>
      </c>
      <c r="P341">
        <v>89.77</v>
      </c>
      <c r="Q341">
        <v>89.02</v>
      </c>
      <c r="R341">
        <v>88.29</v>
      </c>
      <c r="S341">
        <v>87.59</v>
      </c>
      <c r="T341">
        <v>86.88</v>
      </c>
      <c r="U341">
        <v>86.16</v>
      </c>
      <c r="V341">
        <v>85.43</v>
      </c>
      <c r="W341">
        <v>84.75</v>
      </c>
      <c r="X341">
        <v>84.13</v>
      </c>
      <c r="Y341">
        <v>83.58</v>
      </c>
    </row>
    <row r="342" spans="1:25">
      <c r="A342" s="7">
        <v>44678</v>
      </c>
      <c r="B342" s="9">
        <v>105.32</v>
      </c>
      <c r="C342">
        <v>104.95</v>
      </c>
      <c r="D342">
        <v>103.85</v>
      </c>
      <c r="E342">
        <v>102.47</v>
      </c>
      <c r="F342">
        <v>100.92</v>
      </c>
      <c r="G342">
        <v>99.4</v>
      </c>
      <c r="H342">
        <v>97.92</v>
      </c>
      <c r="I342">
        <v>96.53</v>
      </c>
      <c r="J342">
        <v>95.24</v>
      </c>
      <c r="K342">
        <v>94.11</v>
      </c>
      <c r="L342">
        <v>93.07</v>
      </c>
      <c r="M342">
        <v>92.16</v>
      </c>
      <c r="N342">
        <v>91.37</v>
      </c>
      <c r="O342">
        <v>90.55</v>
      </c>
      <c r="P342">
        <v>89.76</v>
      </c>
      <c r="Q342">
        <v>88.97</v>
      </c>
      <c r="R342">
        <v>88.2</v>
      </c>
      <c r="S342">
        <v>87.47</v>
      </c>
      <c r="T342">
        <v>86.73</v>
      </c>
      <c r="U342">
        <v>85.97</v>
      </c>
      <c r="V342">
        <v>85.2</v>
      </c>
      <c r="W342">
        <v>84.48</v>
      </c>
      <c r="X342">
        <v>83.82</v>
      </c>
      <c r="Y342">
        <v>83.23</v>
      </c>
    </row>
    <row r="343" spans="1:25">
      <c r="A343" s="7">
        <v>44679</v>
      </c>
      <c r="B343" s="9">
        <v>107.59</v>
      </c>
      <c r="C343">
        <v>107.26</v>
      </c>
      <c r="D343">
        <v>105.72</v>
      </c>
      <c r="E343">
        <v>103.96</v>
      </c>
      <c r="F343">
        <v>102.11</v>
      </c>
      <c r="G343">
        <v>100.4</v>
      </c>
      <c r="H343">
        <v>98.79</v>
      </c>
      <c r="I343">
        <v>97.29</v>
      </c>
      <c r="J343">
        <v>95.9</v>
      </c>
      <c r="K343">
        <v>94.67</v>
      </c>
      <c r="L343">
        <v>93.57</v>
      </c>
      <c r="M343">
        <v>92.6</v>
      </c>
      <c r="N343">
        <v>91.73</v>
      </c>
      <c r="O343">
        <v>90.86</v>
      </c>
      <c r="P343">
        <v>90.02</v>
      </c>
      <c r="Q343">
        <v>89.18</v>
      </c>
      <c r="R343">
        <v>88.38</v>
      </c>
      <c r="S343">
        <v>87.63</v>
      </c>
      <c r="T343">
        <v>86.86</v>
      </c>
      <c r="U343">
        <v>86.08</v>
      </c>
      <c r="V343">
        <v>85.3</v>
      </c>
      <c r="W343">
        <v>84.57</v>
      </c>
      <c r="X343">
        <v>83.9</v>
      </c>
      <c r="Y343">
        <v>83.3</v>
      </c>
    </row>
    <row r="344" spans="1:25">
      <c r="A344" s="7">
        <v>44680</v>
      </c>
      <c r="B344" s="9">
        <v>109.34</v>
      </c>
      <c r="C344">
        <v>107.14</v>
      </c>
      <c r="D344">
        <v>105.45</v>
      </c>
      <c r="E344">
        <v>103.48</v>
      </c>
      <c r="F344">
        <v>101.54</v>
      </c>
      <c r="G344">
        <v>99.79</v>
      </c>
      <c r="H344">
        <v>98.14</v>
      </c>
      <c r="I344">
        <v>96.59</v>
      </c>
      <c r="J344">
        <v>95.16</v>
      </c>
      <c r="K344">
        <v>93.91</v>
      </c>
      <c r="L344">
        <v>92.81</v>
      </c>
      <c r="M344">
        <v>91.83</v>
      </c>
      <c r="N344">
        <v>90.95</v>
      </c>
      <c r="O344">
        <v>90.07</v>
      </c>
      <c r="P344">
        <v>89.23</v>
      </c>
      <c r="Q344">
        <v>88.39</v>
      </c>
      <c r="R344">
        <v>87.59</v>
      </c>
      <c r="S344">
        <v>86.85</v>
      </c>
      <c r="T344">
        <v>86.09</v>
      </c>
      <c r="U344">
        <v>85.31</v>
      </c>
      <c r="V344">
        <v>84.53</v>
      </c>
      <c r="W344">
        <v>83.79</v>
      </c>
      <c r="X344">
        <v>83.12</v>
      </c>
      <c r="Y344">
        <v>82.52</v>
      </c>
    </row>
    <row r="345" spans="1:25">
      <c r="A345" s="7">
        <v>44683</v>
      </c>
      <c r="B345" s="9">
        <v>107.58</v>
      </c>
      <c r="C345">
        <v>105.97</v>
      </c>
      <c r="D345">
        <v>104.08</v>
      </c>
      <c r="E345">
        <v>102.19</v>
      </c>
      <c r="F345">
        <v>100.44</v>
      </c>
      <c r="G345">
        <v>98.78</v>
      </c>
      <c r="H345">
        <v>97.25</v>
      </c>
      <c r="I345">
        <v>95.84</v>
      </c>
      <c r="J345">
        <v>94.6</v>
      </c>
      <c r="K345">
        <v>93.5</v>
      </c>
      <c r="L345">
        <v>92.53</v>
      </c>
      <c r="M345">
        <v>91.65</v>
      </c>
      <c r="N345">
        <v>90.76</v>
      </c>
      <c r="O345">
        <v>89.91</v>
      </c>
      <c r="P345">
        <v>89.06</v>
      </c>
      <c r="Q345">
        <v>88.26</v>
      </c>
      <c r="R345">
        <v>87.48</v>
      </c>
      <c r="S345">
        <v>86.71</v>
      </c>
      <c r="T345">
        <v>85.92</v>
      </c>
      <c r="U345">
        <v>85.13</v>
      </c>
      <c r="V345">
        <v>84.38</v>
      </c>
      <c r="W345">
        <v>83.7</v>
      </c>
      <c r="X345">
        <v>83.09</v>
      </c>
      <c r="Y345">
        <v>82.49</v>
      </c>
    </row>
    <row r="346" spans="1:25">
      <c r="A346" s="7">
        <v>44684</v>
      </c>
      <c r="B346" s="9">
        <v>104.97</v>
      </c>
      <c r="C346">
        <v>103.73</v>
      </c>
      <c r="D346">
        <v>102.16</v>
      </c>
      <c r="E346">
        <v>100.54</v>
      </c>
      <c r="F346">
        <v>98.98</v>
      </c>
      <c r="G346">
        <v>97.45</v>
      </c>
      <c r="H346">
        <v>96.03</v>
      </c>
      <c r="I346">
        <v>94.72</v>
      </c>
      <c r="J346">
        <v>93.59</v>
      </c>
      <c r="K346">
        <v>92.56</v>
      </c>
      <c r="L346">
        <v>91.65</v>
      </c>
      <c r="M346">
        <v>90.83</v>
      </c>
      <c r="N346">
        <v>90.01</v>
      </c>
      <c r="O346">
        <v>89.21</v>
      </c>
      <c r="P346">
        <v>88.4</v>
      </c>
      <c r="Q346">
        <v>87.65</v>
      </c>
      <c r="R346">
        <v>86.92</v>
      </c>
      <c r="S346">
        <v>86.18</v>
      </c>
      <c r="T346">
        <v>85.42</v>
      </c>
      <c r="U346">
        <v>84.67</v>
      </c>
      <c r="V346">
        <v>83.95</v>
      </c>
      <c r="W346">
        <v>83.31</v>
      </c>
      <c r="X346">
        <v>82.74</v>
      </c>
      <c r="Y346">
        <v>82.18</v>
      </c>
    </row>
    <row r="347" spans="1:25">
      <c r="A347" s="7">
        <v>44685</v>
      </c>
      <c r="B347" s="9">
        <v>110.14</v>
      </c>
      <c r="C347">
        <v>108.72</v>
      </c>
      <c r="D347">
        <v>106.95</v>
      </c>
      <c r="E347">
        <v>105.14</v>
      </c>
      <c r="F347">
        <v>103.42</v>
      </c>
      <c r="G347">
        <v>101.73</v>
      </c>
      <c r="H347">
        <v>100.12</v>
      </c>
      <c r="I347">
        <v>98.64</v>
      </c>
      <c r="J347">
        <v>97.35</v>
      </c>
      <c r="K347">
        <v>96.16</v>
      </c>
      <c r="L347">
        <v>95.1</v>
      </c>
      <c r="M347">
        <v>94.16</v>
      </c>
      <c r="N347">
        <v>93.22</v>
      </c>
      <c r="O347">
        <v>92.31</v>
      </c>
      <c r="P347">
        <v>91.41</v>
      </c>
      <c r="Q347">
        <v>90.56</v>
      </c>
      <c r="R347">
        <v>89.74</v>
      </c>
      <c r="S347">
        <v>88.91</v>
      </c>
      <c r="T347">
        <v>88.06</v>
      </c>
      <c r="U347">
        <v>87.23</v>
      </c>
      <c r="V347">
        <v>86.44</v>
      </c>
      <c r="W347">
        <v>85.73</v>
      </c>
      <c r="X347">
        <v>85.09</v>
      </c>
      <c r="Y347">
        <v>84.46</v>
      </c>
    </row>
    <row r="348" spans="1:25">
      <c r="A348" s="7">
        <v>44686</v>
      </c>
      <c r="B348" s="9">
        <v>110.9</v>
      </c>
      <c r="C348">
        <v>109.22</v>
      </c>
      <c r="D348">
        <v>107.31</v>
      </c>
      <c r="E348">
        <v>105.46</v>
      </c>
      <c r="F348">
        <v>103.72</v>
      </c>
      <c r="G348">
        <v>102</v>
      </c>
      <c r="H348">
        <v>100.35</v>
      </c>
      <c r="I348">
        <v>98.84</v>
      </c>
      <c r="J348">
        <v>97.55</v>
      </c>
      <c r="K348">
        <v>96.37</v>
      </c>
      <c r="L348">
        <v>95.3</v>
      </c>
      <c r="M348">
        <v>94.35</v>
      </c>
      <c r="N348">
        <v>93.39</v>
      </c>
      <c r="O348">
        <v>92.46</v>
      </c>
      <c r="P348">
        <v>91.56</v>
      </c>
      <c r="Q348">
        <v>90.71</v>
      </c>
      <c r="R348">
        <v>89.89</v>
      </c>
      <c r="S348">
        <v>89.06</v>
      </c>
      <c r="T348">
        <v>88.21</v>
      </c>
      <c r="U348">
        <v>87.38</v>
      </c>
      <c r="V348">
        <v>86.6</v>
      </c>
      <c r="W348">
        <v>85.88</v>
      </c>
      <c r="X348">
        <v>85.25</v>
      </c>
      <c r="Y348">
        <v>84.64</v>
      </c>
    </row>
    <row r="349" spans="1:25">
      <c r="A349" s="7">
        <v>44687</v>
      </c>
      <c r="B349" s="9">
        <v>112.39</v>
      </c>
      <c r="C349">
        <v>110.84</v>
      </c>
      <c r="D349">
        <v>108.99</v>
      </c>
      <c r="E349">
        <v>107.16</v>
      </c>
      <c r="F349">
        <v>105.39</v>
      </c>
      <c r="G349">
        <v>103.61</v>
      </c>
      <c r="H349">
        <v>101.89</v>
      </c>
      <c r="I349">
        <v>100.29</v>
      </c>
      <c r="J349">
        <v>98.88</v>
      </c>
      <c r="K349">
        <v>97.6</v>
      </c>
      <c r="L349">
        <v>96.44</v>
      </c>
      <c r="M349">
        <v>95.39</v>
      </c>
      <c r="N349">
        <v>94.38</v>
      </c>
      <c r="O349">
        <v>93.41</v>
      </c>
      <c r="P349">
        <v>92.47</v>
      </c>
      <c r="Q349">
        <v>91.59</v>
      </c>
      <c r="R349">
        <v>90.73</v>
      </c>
      <c r="S349">
        <v>89.87</v>
      </c>
      <c r="T349">
        <v>88.99</v>
      </c>
      <c r="U349">
        <v>88.13</v>
      </c>
      <c r="V349">
        <v>87.32</v>
      </c>
      <c r="W349">
        <v>86.57</v>
      </c>
      <c r="X349">
        <v>85.91</v>
      </c>
      <c r="Y349">
        <v>85.27</v>
      </c>
    </row>
    <row r="350" spans="1:25">
      <c r="A350" s="7">
        <v>44690</v>
      </c>
      <c r="B350" s="9">
        <v>105.94</v>
      </c>
      <c r="C350">
        <v>104.6</v>
      </c>
      <c r="D350">
        <v>102.99</v>
      </c>
      <c r="E350">
        <v>101.49</v>
      </c>
      <c r="F350">
        <v>100.03</v>
      </c>
      <c r="G350">
        <v>98.55</v>
      </c>
      <c r="H350">
        <v>97.1</v>
      </c>
      <c r="I350">
        <v>95.73</v>
      </c>
      <c r="J350">
        <v>94.52</v>
      </c>
      <c r="K350">
        <v>93.4</v>
      </c>
      <c r="L350">
        <v>92.39</v>
      </c>
      <c r="M350">
        <v>91.48</v>
      </c>
      <c r="N350">
        <v>90.58</v>
      </c>
      <c r="O350">
        <v>89.71</v>
      </c>
      <c r="P350">
        <v>88.87</v>
      </c>
      <c r="Q350">
        <v>88.08</v>
      </c>
      <c r="R350">
        <v>87.3</v>
      </c>
      <c r="S350">
        <v>86.52</v>
      </c>
      <c r="T350">
        <v>85.73</v>
      </c>
      <c r="U350">
        <v>84.94</v>
      </c>
      <c r="V350">
        <v>84.2</v>
      </c>
      <c r="W350">
        <v>83.52</v>
      </c>
      <c r="X350">
        <v>82.93</v>
      </c>
      <c r="Y350">
        <v>82.35</v>
      </c>
    </row>
    <row r="351" spans="1:25">
      <c r="A351" s="7">
        <v>44691</v>
      </c>
      <c r="B351" s="9">
        <v>102.46</v>
      </c>
      <c r="C351">
        <v>101.24</v>
      </c>
      <c r="D351">
        <v>99.77</v>
      </c>
      <c r="E351">
        <v>98.42</v>
      </c>
      <c r="F351">
        <v>97.13</v>
      </c>
      <c r="G351">
        <v>95.84</v>
      </c>
      <c r="H351">
        <v>94.56</v>
      </c>
      <c r="I351">
        <v>93.37</v>
      </c>
      <c r="J351">
        <v>92.31</v>
      </c>
      <c r="K351">
        <v>91.35</v>
      </c>
      <c r="L351">
        <v>90.49</v>
      </c>
      <c r="M351">
        <v>89.7</v>
      </c>
      <c r="N351">
        <v>88.91</v>
      </c>
      <c r="O351">
        <v>88.15</v>
      </c>
      <c r="P351">
        <v>87.4</v>
      </c>
      <c r="Q351">
        <v>86.7</v>
      </c>
      <c r="R351">
        <v>86.02</v>
      </c>
      <c r="S351">
        <v>85.34</v>
      </c>
      <c r="T351">
        <v>84.6</v>
      </c>
      <c r="U351">
        <v>83.88</v>
      </c>
      <c r="V351">
        <v>83.21</v>
      </c>
      <c r="W351">
        <v>82.6</v>
      </c>
      <c r="X351">
        <v>82.09</v>
      </c>
      <c r="Y351">
        <v>81.59</v>
      </c>
    </row>
    <row r="352" spans="1:25">
      <c r="A352" s="7">
        <v>44692</v>
      </c>
      <c r="B352" s="9">
        <v>107.51</v>
      </c>
      <c r="C352">
        <v>106.1</v>
      </c>
      <c r="D352">
        <v>104.46</v>
      </c>
      <c r="E352">
        <v>102.92</v>
      </c>
      <c r="F352">
        <v>101.49</v>
      </c>
      <c r="G352">
        <v>100.08</v>
      </c>
      <c r="H352">
        <v>98.7</v>
      </c>
      <c r="I352">
        <v>97.41</v>
      </c>
      <c r="J352">
        <v>96.3</v>
      </c>
      <c r="K352">
        <v>95.3</v>
      </c>
      <c r="L352">
        <v>94.42</v>
      </c>
      <c r="M352">
        <v>93.61</v>
      </c>
      <c r="N352">
        <v>92.81</v>
      </c>
      <c r="O352">
        <v>92.03</v>
      </c>
      <c r="P352">
        <v>91.26</v>
      </c>
      <c r="Q352">
        <v>90.53</v>
      </c>
      <c r="R352">
        <v>89.81</v>
      </c>
      <c r="S352">
        <v>89.1</v>
      </c>
      <c r="T352">
        <v>88.34</v>
      </c>
      <c r="U352">
        <v>87.58</v>
      </c>
      <c r="V352">
        <v>86.88</v>
      </c>
      <c r="W352">
        <v>86.24</v>
      </c>
      <c r="X352">
        <v>85.69</v>
      </c>
      <c r="Y352">
        <v>85.16</v>
      </c>
    </row>
    <row r="353" spans="1:25">
      <c r="A353" s="7">
        <v>44693</v>
      </c>
      <c r="B353" s="9">
        <v>107.45</v>
      </c>
      <c r="C353">
        <v>105.99</v>
      </c>
      <c r="D353">
        <v>104.23</v>
      </c>
      <c r="E353">
        <v>102.6</v>
      </c>
      <c r="F353">
        <v>101.1</v>
      </c>
      <c r="G353">
        <v>99.64</v>
      </c>
      <c r="H353">
        <v>98.24</v>
      </c>
      <c r="I353">
        <v>96.93</v>
      </c>
      <c r="J353">
        <v>95.79</v>
      </c>
      <c r="K353">
        <v>94.76</v>
      </c>
      <c r="L353">
        <v>93.86</v>
      </c>
      <c r="M353">
        <v>93.05</v>
      </c>
      <c r="N353">
        <v>92.25</v>
      </c>
      <c r="O353">
        <v>91.47</v>
      </c>
      <c r="P353">
        <v>90.71</v>
      </c>
      <c r="Q353">
        <v>89.99</v>
      </c>
      <c r="R353">
        <v>89.28</v>
      </c>
      <c r="S353">
        <v>88.57</v>
      </c>
      <c r="T353">
        <v>87.82</v>
      </c>
      <c r="U353">
        <v>87.07</v>
      </c>
      <c r="V353">
        <v>86.38</v>
      </c>
      <c r="W353">
        <v>85.75</v>
      </c>
      <c r="X353">
        <v>85.2</v>
      </c>
      <c r="Y353">
        <v>84.68</v>
      </c>
    </row>
    <row r="354" spans="1:25">
      <c r="A354" s="7">
        <v>44694</v>
      </c>
      <c r="B354" s="9">
        <v>111.55</v>
      </c>
      <c r="C354">
        <v>109.75</v>
      </c>
      <c r="D354">
        <v>107.71</v>
      </c>
      <c r="E354">
        <v>105.74</v>
      </c>
      <c r="F354">
        <v>103.94</v>
      </c>
      <c r="G354">
        <v>102.24</v>
      </c>
      <c r="H354">
        <v>100.65</v>
      </c>
      <c r="I354">
        <v>99.19</v>
      </c>
      <c r="J354">
        <v>97.91</v>
      </c>
      <c r="K354">
        <v>96.76</v>
      </c>
      <c r="L354">
        <v>95.76</v>
      </c>
      <c r="M354">
        <v>94.86</v>
      </c>
      <c r="N354">
        <v>93.96</v>
      </c>
      <c r="O354">
        <v>93.09</v>
      </c>
      <c r="P354">
        <v>92.24</v>
      </c>
      <c r="Q354">
        <v>91.43</v>
      </c>
      <c r="R354">
        <v>90.63</v>
      </c>
      <c r="S354">
        <v>89.81</v>
      </c>
      <c r="T354">
        <v>89</v>
      </c>
      <c r="U354">
        <v>88.17</v>
      </c>
      <c r="V354">
        <v>87.4</v>
      </c>
      <c r="W354">
        <v>86.69</v>
      </c>
      <c r="X354">
        <v>86.07</v>
      </c>
      <c r="Y354">
        <v>85.46</v>
      </c>
    </row>
    <row r="355" spans="1:25">
      <c r="A355" s="7">
        <v>44697</v>
      </c>
      <c r="B355" s="9">
        <v>114.24</v>
      </c>
      <c r="C355">
        <v>112.11</v>
      </c>
      <c r="D355">
        <v>109.68</v>
      </c>
      <c r="E355">
        <v>107.36</v>
      </c>
      <c r="F355">
        <v>105.29</v>
      </c>
      <c r="G355">
        <v>103.37</v>
      </c>
      <c r="H355">
        <v>101.62</v>
      </c>
      <c r="I355">
        <v>100.02</v>
      </c>
      <c r="J355">
        <v>98.65</v>
      </c>
      <c r="K355">
        <v>97.44</v>
      </c>
      <c r="L355">
        <v>96.39</v>
      </c>
      <c r="M355">
        <v>95.43</v>
      </c>
      <c r="N355">
        <v>94.49</v>
      </c>
      <c r="O355">
        <v>93.58</v>
      </c>
      <c r="P355">
        <v>92.69</v>
      </c>
      <c r="Q355">
        <v>91.85</v>
      </c>
      <c r="R355">
        <v>91.02</v>
      </c>
      <c r="S355">
        <v>90.18</v>
      </c>
      <c r="T355">
        <v>89.33</v>
      </c>
      <c r="U355">
        <v>88.48</v>
      </c>
      <c r="V355">
        <v>87.68</v>
      </c>
      <c r="W355">
        <v>86.95</v>
      </c>
      <c r="X355">
        <v>86.31</v>
      </c>
      <c r="Y355">
        <v>85.7</v>
      </c>
    </row>
    <row r="356" spans="1:25">
      <c r="A356" s="7">
        <v>44698</v>
      </c>
      <c r="B356" s="9">
        <v>111.93</v>
      </c>
      <c r="C356">
        <v>109.85</v>
      </c>
      <c r="D356">
        <v>107.53</v>
      </c>
      <c r="E356">
        <v>105.33</v>
      </c>
      <c r="F356">
        <v>103.41</v>
      </c>
      <c r="G356">
        <v>101.61</v>
      </c>
      <c r="H356">
        <v>99.96</v>
      </c>
      <c r="I356">
        <v>98.45</v>
      </c>
      <c r="J356">
        <v>97.17</v>
      </c>
      <c r="K356">
        <v>96.03</v>
      </c>
      <c r="L356">
        <v>95.06</v>
      </c>
      <c r="M356">
        <v>94.19</v>
      </c>
      <c r="N356">
        <v>93.33</v>
      </c>
      <c r="O356">
        <v>92.51</v>
      </c>
      <c r="P356">
        <v>91.71</v>
      </c>
      <c r="Q356">
        <v>90.95</v>
      </c>
      <c r="R356">
        <v>90.21</v>
      </c>
      <c r="S356">
        <v>89.44</v>
      </c>
      <c r="T356">
        <v>88.66</v>
      </c>
      <c r="U356">
        <v>87.9</v>
      </c>
      <c r="V356">
        <v>87.17</v>
      </c>
      <c r="W356">
        <v>86.51</v>
      </c>
      <c r="X356">
        <v>85.95</v>
      </c>
      <c r="Y356">
        <v>85.41</v>
      </c>
    </row>
    <row r="357" spans="1:25">
      <c r="A357" s="7">
        <v>44699</v>
      </c>
      <c r="B357" s="9">
        <v>109.11</v>
      </c>
      <c r="C357">
        <v>106.93</v>
      </c>
      <c r="D357">
        <v>104.53</v>
      </c>
      <c r="E357">
        <v>102.33</v>
      </c>
      <c r="F357">
        <v>100.46</v>
      </c>
      <c r="G357">
        <v>98.76</v>
      </c>
      <c r="H357">
        <v>97.21</v>
      </c>
      <c r="I357">
        <v>95.81</v>
      </c>
      <c r="J357">
        <v>94.64</v>
      </c>
      <c r="K357">
        <v>93.6</v>
      </c>
      <c r="L357">
        <v>92.72</v>
      </c>
      <c r="M357">
        <v>91.94</v>
      </c>
      <c r="N357">
        <v>91.15</v>
      </c>
      <c r="O357">
        <v>90.41</v>
      </c>
      <c r="P357">
        <v>89.68</v>
      </c>
      <c r="Q357">
        <v>88.99</v>
      </c>
      <c r="R357">
        <v>88.32</v>
      </c>
      <c r="S357">
        <v>87.62</v>
      </c>
      <c r="T357">
        <v>86.9</v>
      </c>
      <c r="U357">
        <v>86.2</v>
      </c>
      <c r="V357">
        <v>85.55</v>
      </c>
      <c r="W357">
        <v>84.94</v>
      </c>
      <c r="X357">
        <v>84.43</v>
      </c>
      <c r="Y357">
        <v>83.95</v>
      </c>
    </row>
    <row r="358" spans="1:25">
      <c r="A358" s="7">
        <v>44700</v>
      </c>
      <c r="B358" s="9">
        <v>112.04</v>
      </c>
      <c r="C358">
        <v>109.82</v>
      </c>
      <c r="D358">
        <v>107.31</v>
      </c>
      <c r="E358">
        <v>105.01</v>
      </c>
      <c r="F358">
        <v>103.04</v>
      </c>
      <c r="G358">
        <v>101.24</v>
      </c>
      <c r="H358">
        <v>99.6</v>
      </c>
      <c r="I358">
        <v>98.11</v>
      </c>
      <c r="J358">
        <v>96.84</v>
      </c>
      <c r="K358">
        <v>95.71</v>
      </c>
      <c r="L358">
        <v>94.72</v>
      </c>
      <c r="M358">
        <v>93.84</v>
      </c>
      <c r="N358">
        <v>92.99</v>
      </c>
      <c r="O358">
        <v>92.18</v>
      </c>
      <c r="P358">
        <v>91.38</v>
      </c>
      <c r="Q358">
        <v>90.63</v>
      </c>
      <c r="R358">
        <v>89.89</v>
      </c>
      <c r="S358">
        <v>89.12</v>
      </c>
      <c r="T358">
        <v>88.36</v>
      </c>
      <c r="U358">
        <v>87.61</v>
      </c>
      <c r="V358">
        <v>86.91</v>
      </c>
      <c r="W358">
        <v>86.25</v>
      </c>
      <c r="X358">
        <v>85.68</v>
      </c>
      <c r="Y358">
        <v>85.14</v>
      </c>
    </row>
    <row r="359" spans="1:25">
      <c r="A359" s="7">
        <v>44701</v>
      </c>
      <c r="B359" s="9">
        <v>112.55</v>
      </c>
      <c r="C359">
        <v>109.99</v>
      </c>
      <c r="D359">
        <v>107.32</v>
      </c>
      <c r="E359">
        <v>104.9</v>
      </c>
      <c r="F359">
        <v>102.87</v>
      </c>
      <c r="G359">
        <v>101.04</v>
      </c>
      <c r="H359">
        <v>99.39</v>
      </c>
      <c r="I359">
        <v>97.88</v>
      </c>
      <c r="J359">
        <v>96.59</v>
      </c>
      <c r="K359">
        <v>95.42</v>
      </c>
      <c r="L359">
        <v>94.4</v>
      </c>
      <c r="M359">
        <v>93.51</v>
      </c>
      <c r="N359">
        <v>92.65</v>
      </c>
      <c r="O359">
        <v>91.82</v>
      </c>
      <c r="P359">
        <v>91.01</v>
      </c>
      <c r="Q359">
        <v>90.24</v>
      </c>
      <c r="R359">
        <v>89.49</v>
      </c>
      <c r="S359">
        <v>88.71</v>
      </c>
      <c r="T359">
        <v>87.94</v>
      </c>
      <c r="U359">
        <v>87.17</v>
      </c>
      <c r="V359">
        <v>86.46</v>
      </c>
      <c r="W359">
        <v>85.79</v>
      </c>
      <c r="X359">
        <v>85.22</v>
      </c>
      <c r="Y359">
        <v>84.68</v>
      </c>
    </row>
    <row r="360" spans="1:25">
      <c r="A360" s="7">
        <v>44704</v>
      </c>
      <c r="B360" s="9">
        <v>113.42</v>
      </c>
      <c r="C360">
        <v>110.78</v>
      </c>
      <c r="D360">
        <v>108.1</v>
      </c>
      <c r="E360">
        <v>105.75</v>
      </c>
      <c r="F360">
        <v>103.78</v>
      </c>
      <c r="G360">
        <v>102.01</v>
      </c>
      <c r="H360">
        <v>100.41</v>
      </c>
      <c r="I360">
        <v>98.91</v>
      </c>
      <c r="J360">
        <v>97.6</v>
      </c>
      <c r="K360">
        <v>96.43</v>
      </c>
      <c r="L360">
        <v>95.39</v>
      </c>
      <c r="M360">
        <v>94.49</v>
      </c>
      <c r="N360">
        <v>93.61</v>
      </c>
      <c r="O360">
        <v>92.77</v>
      </c>
      <c r="P360">
        <v>91.95</v>
      </c>
      <c r="Q360">
        <v>91.18</v>
      </c>
      <c r="R360">
        <v>90.42</v>
      </c>
      <c r="S360">
        <v>89.64</v>
      </c>
      <c r="T360">
        <v>88.87</v>
      </c>
      <c r="U360">
        <v>88.1</v>
      </c>
      <c r="V360">
        <v>87.39</v>
      </c>
      <c r="W360">
        <v>86.72</v>
      </c>
      <c r="X360">
        <v>86.15</v>
      </c>
      <c r="Y360">
        <v>85.6</v>
      </c>
    </row>
    <row r="361" spans="1:25">
      <c r="A361" s="7">
        <v>44705</v>
      </c>
      <c r="B361" s="9">
        <v>113.56</v>
      </c>
      <c r="C361">
        <v>110.69</v>
      </c>
      <c r="D361">
        <v>108.11</v>
      </c>
      <c r="E361">
        <v>105.88</v>
      </c>
      <c r="F361">
        <v>103.99</v>
      </c>
      <c r="G361">
        <v>102.28</v>
      </c>
      <c r="H361">
        <v>100.72</v>
      </c>
      <c r="I361">
        <v>99.27</v>
      </c>
      <c r="J361">
        <v>97.99</v>
      </c>
      <c r="K361">
        <v>96.82</v>
      </c>
      <c r="L361">
        <v>95.79</v>
      </c>
      <c r="M361">
        <v>94.89</v>
      </c>
      <c r="N361">
        <v>94</v>
      </c>
      <c r="O361">
        <v>93.16</v>
      </c>
      <c r="P361">
        <v>92.34</v>
      </c>
      <c r="Q361">
        <v>91.57</v>
      </c>
      <c r="R361">
        <v>90.81</v>
      </c>
      <c r="S361">
        <v>90.04</v>
      </c>
      <c r="T361">
        <v>89.27</v>
      </c>
      <c r="U361">
        <v>88.51</v>
      </c>
      <c r="V361">
        <v>87.8</v>
      </c>
      <c r="W361">
        <v>87.13</v>
      </c>
      <c r="X361">
        <v>86.56</v>
      </c>
      <c r="Y361">
        <v>86.01</v>
      </c>
    </row>
    <row r="362" spans="1:25">
      <c r="A362" s="7">
        <v>44706</v>
      </c>
      <c r="B362" s="9">
        <v>114.03</v>
      </c>
      <c r="C362">
        <v>111.12</v>
      </c>
      <c r="D362">
        <v>108.68</v>
      </c>
      <c r="E362">
        <v>106.52</v>
      </c>
      <c r="F362">
        <v>104.68</v>
      </c>
      <c r="G362">
        <v>103.01</v>
      </c>
      <c r="H362">
        <v>101.46</v>
      </c>
      <c r="I362">
        <v>99.99</v>
      </c>
      <c r="J362">
        <v>98.67</v>
      </c>
      <c r="K362">
        <v>97.47</v>
      </c>
      <c r="L362">
        <v>96.41</v>
      </c>
      <c r="M362">
        <v>95.49</v>
      </c>
      <c r="N362">
        <v>94.59</v>
      </c>
      <c r="O362">
        <v>93.72</v>
      </c>
      <c r="P362">
        <v>92.89</v>
      </c>
      <c r="Q362">
        <v>92.1</v>
      </c>
      <c r="R362">
        <v>91.34</v>
      </c>
      <c r="S362">
        <v>90.55</v>
      </c>
      <c r="T362">
        <v>89.77</v>
      </c>
      <c r="U362">
        <v>89</v>
      </c>
      <c r="V362">
        <v>88.28</v>
      </c>
      <c r="W362">
        <v>87.6</v>
      </c>
      <c r="X362">
        <v>87.02</v>
      </c>
      <c r="Y362">
        <v>86.47</v>
      </c>
    </row>
    <row r="363" spans="1:25">
      <c r="A363" s="7">
        <v>44707</v>
      </c>
      <c r="B363" s="9">
        <v>117.4</v>
      </c>
      <c r="C363">
        <v>114.17</v>
      </c>
      <c r="D363">
        <v>111.55</v>
      </c>
      <c r="E363">
        <v>109.22</v>
      </c>
      <c r="F363">
        <v>107.24</v>
      </c>
      <c r="G363">
        <v>105.44</v>
      </c>
      <c r="H363">
        <v>103.75</v>
      </c>
      <c r="I363">
        <v>102.14</v>
      </c>
      <c r="J363">
        <v>100.68</v>
      </c>
      <c r="K363">
        <v>99.34</v>
      </c>
      <c r="L363">
        <v>98.16</v>
      </c>
      <c r="M363">
        <v>97.13</v>
      </c>
      <c r="N363">
        <v>96.1</v>
      </c>
      <c r="O363">
        <v>95.13</v>
      </c>
      <c r="P363">
        <v>94.2</v>
      </c>
      <c r="Q363">
        <v>93.32</v>
      </c>
      <c r="R363">
        <v>92.47</v>
      </c>
      <c r="S363">
        <v>91.6</v>
      </c>
      <c r="T363">
        <v>90.73</v>
      </c>
      <c r="U363">
        <v>89.89</v>
      </c>
      <c r="V363">
        <v>89.09</v>
      </c>
      <c r="W363">
        <v>88.33</v>
      </c>
      <c r="X363">
        <v>87.67</v>
      </c>
      <c r="Y363">
        <v>87.04</v>
      </c>
    </row>
    <row r="364" spans="1:25">
      <c r="A364" s="7">
        <v>44708</v>
      </c>
      <c r="B364" s="9">
        <v>119.43</v>
      </c>
      <c r="C364">
        <v>115.56</v>
      </c>
      <c r="D364">
        <v>112.7</v>
      </c>
      <c r="E364">
        <v>110.21</v>
      </c>
      <c r="F364">
        <v>108.08</v>
      </c>
      <c r="G364">
        <v>106.2</v>
      </c>
      <c r="H364">
        <v>104.46</v>
      </c>
      <c r="I364">
        <v>102.81</v>
      </c>
      <c r="J364">
        <v>101.32</v>
      </c>
      <c r="K364">
        <v>99.96</v>
      </c>
      <c r="L364">
        <v>98.75</v>
      </c>
      <c r="M364">
        <v>97.67</v>
      </c>
      <c r="N364">
        <v>96.63</v>
      </c>
      <c r="O364">
        <v>95.63</v>
      </c>
      <c r="P364">
        <v>94.68</v>
      </c>
      <c r="Q364">
        <v>93.78</v>
      </c>
      <c r="R364">
        <v>92.9</v>
      </c>
      <c r="S364">
        <v>92</v>
      </c>
      <c r="T364">
        <v>91.11</v>
      </c>
      <c r="U364">
        <v>90.23</v>
      </c>
      <c r="V364">
        <v>89.4</v>
      </c>
      <c r="W364">
        <v>88.61</v>
      </c>
      <c r="X364">
        <v>87.92</v>
      </c>
      <c r="Y364">
        <v>87.26</v>
      </c>
    </row>
    <row r="365" spans="1:25">
      <c r="A365" s="7">
        <v>44711</v>
      </c>
      <c r="B365" s="9">
        <v>121.67</v>
      </c>
      <c r="C365">
        <v>117.6</v>
      </c>
      <c r="D365">
        <v>114.51</v>
      </c>
      <c r="E365">
        <v>111.79</v>
      </c>
      <c r="F365">
        <v>109.48</v>
      </c>
      <c r="G365">
        <v>107.46</v>
      </c>
      <c r="H365">
        <v>105.61</v>
      </c>
      <c r="I365">
        <v>103.88</v>
      </c>
      <c r="J365">
        <v>102.32</v>
      </c>
      <c r="K365">
        <v>100.89</v>
      </c>
      <c r="L365">
        <v>99.61</v>
      </c>
      <c r="M365">
        <v>98.47</v>
      </c>
      <c r="N365">
        <v>97.37</v>
      </c>
      <c r="O365">
        <v>96.33</v>
      </c>
      <c r="P365">
        <v>95.33</v>
      </c>
      <c r="Q365">
        <v>94.38</v>
      </c>
      <c r="R365">
        <v>93.45</v>
      </c>
      <c r="S365">
        <v>92.5</v>
      </c>
      <c r="T365">
        <v>91.57</v>
      </c>
      <c r="U365">
        <v>90.65</v>
      </c>
      <c r="V365">
        <v>89.78</v>
      </c>
      <c r="W365">
        <v>88.96</v>
      </c>
      <c r="X365">
        <v>88.22</v>
      </c>
      <c r="Y365">
        <v>87.52</v>
      </c>
    </row>
    <row r="366" spans="1:25">
      <c r="A366" s="7">
        <v>44712</v>
      </c>
      <c r="B366" s="9">
        <v>122.84</v>
      </c>
      <c r="C366">
        <v>115.6</v>
      </c>
      <c r="D366">
        <v>112.58</v>
      </c>
      <c r="E366">
        <v>109.93</v>
      </c>
      <c r="F366">
        <v>107.67</v>
      </c>
      <c r="G366">
        <v>105.67</v>
      </c>
      <c r="H366">
        <v>103.85</v>
      </c>
      <c r="I366">
        <v>102.16</v>
      </c>
      <c r="J366">
        <v>100.67</v>
      </c>
      <c r="K366">
        <v>99.3</v>
      </c>
      <c r="L366">
        <v>98.08</v>
      </c>
      <c r="M366">
        <v>97</v>
      </c>
      <c r="N366">
        <v>95.95</v>
      </c>
      <c r="O366">
        <v>94.96</v>
      </c>
      <c r="P366">
        <v>94.01</v>
      </c>
      <c r="Q366">
        <v>93.11</v>
      </c>
      <c r="R366">
        <v>92.23</v>
      </c>
      <c r="S366">
        <v>91.33</v>
      </c>
      <c r="T366">
        <v>90.44</v>
      </c>
      <c r="U366">
        <v>89.55</v>
      </c>
      <c r="V366">
        <v>88.7</v>
      </c>
      <c r="W366">
        <v>87.91</v>
      </c>
      <c r="X366">
        <v>87.24</v>
      </c>
      <c r="Y366">
        <v>86.6</v>
      </c>
    </row>
    <row r="367" spans="1:25">
      <c r="A367" s="7">
        <v>44713</v>
      </c>
      <c r="B367" s="9">
        <v>116.29</v>
      </c>
      <c r="C367">
        <v>113.56</v>
      </c>
      <c r="D367">
        <v>111.03</v>
      </c>
      <c r="E367">
        <v>108.82</v>
      </c>
      <c r="F367">
        <v>106.81</v>
      </c>
      <c r="G367">
        <v>104.92</v>
      </c>
      <c r="H367">
        <v>103.17</v>
      </c>
      <c r="I367">
        <v>101.6</v>
      </c>
      <c r="J367">
        <v>100.17</v>
      </c>
      <c r="K367">
        <v>98.92</v>
      </c>
      <c r="L367">
        <v>97.82</v>
      </c>
      <c r="M367">
        <v>96.77</v>
      </c>
      <c r="N367">
        <v>95.77</v>
      </c>
      <c r="O367">
        <v>94.81</v>
      </c>
      <c r="P367">
        <v>93.87</v>
      </c>
      <c r="Q367">
        <v>92.95</v>
      </c>
      <c r="R367">
        <v>92.03</v>
      </c>
      <c r="S367">
        <v>91.11</v>
      </c>
      <c r="T367">
        <v>90.19</v>
      </c>
      <c r="U367">
        <v>89.31</v>
      </c>
      <c r="V367">
        <v>88.5</v>
      </c>
      <c r="W367">
        <v>87.81</v>
      </c>
      <c r="X367">
        <v>87.14</v>
      </c>
      <c r="Y367">
        <v>86.42</v>
      </c>
    </row>
    <row r="368" spans="1:25">
      <c r="A368" s="7">
        <v>44714</v>
      </c>
      <c r="B368" s="9">
        <v>117.61</v>
      </c>
      <c r="C368">
        <v>115.03</v>
      </c>
      <c r="D368">
        <v>112.55</v>
      </c>
      <c r="E368">
        <v>110.35</v>
      </c>
      <c r="F368">
        <v>108.37</v>
      </c>
      <c r="G368">
        <v>106.51</v>
      </c>
      <c r="H368">
        <v>104.76</v>
      </c>
      <c r="I368">
        <v>103.15</v>
      </c>
      <c r="J368">
        <v>101.67</v>
      </c>
      <c r="K368">
        <v>100.38</v>
      </c>
      <c r="L368">
        <v>99.26</v>
      </c>
      <c r="M368">
        <v>98.18</v>
      </c>
      <c r="N368">
        <v>97.15</v>
      </c>
      <c r="O368">
        <v>96.16</v>
      </c>
      <c r="P368">
        <v>95.2</v>
      </c>
      <c r="Q368">
        <v>94.24</v>
      </c>
      <c r="R368">
        <v>93.28</v>
      </c>
      <c r="S368">
        <v>92.32</v>
      </c>
      <c r="T368">
        <v>91.36</v>
      </c>
      <c r="U368">
        <v>90.45</v>
      </c>
      <c r="V368">
        <v>89.61</v>
      </c>
      <c r="W368">
        <v>88.89</v>
      </c>
      <c r="X368">
        <v>88.19</v>
      </c>
      <c r="Y368">
        <v>87.45</v>
      </c>
    </row>
    <row r="369" spans="1:25">
      <c r="A369" s="7">
        <v>44715</v>
      </c>
      <c r="B369" s="9">
        <v>119.72</v>
      </c>
      <c r="C369">
        <v>117.03</v>
      </c>
      <c r="D369">
        <v>114.43</v>
      </c>
      <c r="E369">
        <v>112.16</v>
      </c>
      <c r="F369">
        <v>110.13</v>
      </c>
      <c r="G369">
        <v>108.21</v>
      </c>
      <c r="H369">
        <v>106.36</v>
      </c>
      <c r="I369">
        <v>104.66</v>
      </c>
      <c r="J369">
        <v>103.1</v>
      </c>
      <c r="K369">
        <v>101.73</v>
      </c>
      <c r="L369">
        <v>100.54</v>
      </c>
      <c r="M369">
        <v>99.37</v>
      </c>
      <c r="N369">
        <v>98.28</v>
      </c>
      <c r="O369">
        <v>97.22</v>
      </c>
      <c r="P369">
        <v>96.2</v>
      </c>
      <c r="Q369">
        <v>95.19</v>
      </c>
      <c r="R369">
        <v>94.15</v>
      </c>
      <c r="S369">
        <v>93.13</v>
      </c>
      <c r="T369">
        <v>92.11</v>
      </c>
      <c r="U369">
        <v>91.15</v>
      </c>
      <c r="V369">
        <v>90.26</v>
      </c>
      <c r="W369">
        <v>89.47</v>
      </c>
      <c r="X369">
        <v>88.72</v>
      </c>
      <c r="Y369">
        <v>87.96</v>
      </c>
    </row>
    <row r="370" spans="1:25">
      <c r="A370" s="7">
        <v>44718</v>
      </c>
      <c r="B370" s="9">
        <v>119.51</v>
      </c>
      <c r="C370">
        <v>116.97</v>
      </c>
      <c r="D370">
        <v>114.45</v>
      </c>
      <c r="E370">
        <v>112.25</v>
      </c>
      <c r="F370">
        <v>110.26</v>
      </c>
      <c r="G370">
        <v>108.33</v>
      </c>
      <c r="H370">
        <v>106.47</v>
      </c>
      <c r="I370">
        <v>104.75</v>
      </c>
      <c r="J370">
        <v>103.16</v>
      </c>
      <c r="K370">
        <v>101.77</v>
      </c>
      <c r="L370">
        <v>100.56</v>
      </c>
      <c r="M370">
        <v>99.38</v>
      </c>
      <c r="N370">
        <v>98.27</v>
      </c>
      <c r="O370">
        <v>97.18</v>
      </c>
      <c r="P370">
        <v>96.14</v>
      </c>
      <c r="Q370">
        <v>95.11</v>
      </c>
      <c r="R370">
        <v>94.06</v>
      </c>
      <c r="S370">
        <v>93.02</v>
      </c>
      <c r="T370">
        <v>91.99</v>
      </c>
      <c r="U370">
        <v>91.02</v>
      </c>
      <c r="V370">
        <v>90.12</v>
      </c>
      <c r="W370">
        <v>89.31</v>
      </c>
      <c r="X370">
        <v>88.55</v>
      </c>
      <c r="Y370">
        <v>87.78</v>
      </c>
    </row>
    <row r="371" spans="1:25">
      <c r="A371" s="7">
        <v>44719</v>
      </c>
      <c r="B371" s="9">
        <v>120.57</v>
      </c>
      <c r="C371">
        <v>118.14</v>
      </c>
      <c r="D371">
        <v>115.8</v>
      </c>
      <c r="E371">
        <v>113.74</v>
      </c>
      <c r="F371">
        <v>111.85</v>
      </c>
      <c r="G371">
        <v>110</v>
      </c>
      <c r="H371">
        <v>108.2</v>
      </c>
      <c r="I371">
        <v>106.52</v>
      </c>
      <c r="J371">
        <v>104.98</v>
      </c>
      <c r="K371">
        <v>103.61</v>
      </c>
      <c r="L371">
        <v>102.41</v>
      </c>
      <c r="M371">
        <v>101.25</v>
      </c>
      <c r="N371">
        <v>100.13</v>
      </c>
      <c r="O371">
        <v>99.05</v>
      </c>
      <c r="P371">
        <v>98.01</v>
      </c>
      <c r="Q371">
        <v>96.98</v>
      </c>
      <c r="R371">
        <v>95.93</v>
      </c>
      <c r="S371">
        <v>94.87</v>
      </c>
      <c r="T371">
        <v>93.83</v>
      </c>
      <c r="U371">
        <v>92.85</v>
      </c>
      <c r="V371">
        <v>91.94</v>
      </c>
      <c r="W371">
        <v>91.12</v>
      </c>
      <c r="X371">
        <v>90.34</v>
      </c>
      <c r="Y371">
        <v>89.56</v>
      </c>
    </row>
    <row r="372" spans="1:25">
      <c r="A372" s="7">
        <v>44720</v>
      </c>
      <c r="B372" s="9">
        <v>123.58</v>
      </c>
      <c r="C372">
        <v>120.89</v>
      </c>
      <c r="D372">
        <v>118.36</v>
      </c>
      <c r="E372">
        <v>116.18</v>
      </c>
      <c r="F372">
        <v>114.19</v>
      </c>
      <c r="G372">
        <v>112.29</v>
      </c>
      <c r="H372">
        <v>110.46</v>
      </c>
      <c r="I372">
        <v>108.75</v>
      </c>
      <c r="J372">
        <v>107.15</v>
      </c>
      <c r="K372">
        <v>105.73</v>
      </c>
      <c r="L372">
        <v>104.47</v>
      </c>
      <c r="M372">
        <v>103.26</v>
      </c>
      <c r="N372">
        <v>102.1</v>
      </c>
      <c r="O372">
        <v>100.96</v>
      </c>
      <c r="P372">
        <v>99.88</v>
      </c>
      <c r="Q372">
        <v>98.8</v>
      </c>
      <c r="R372">
        <v>97.69</v>
      </c>
      <c r="S372">
        <v>96.58</v>
      </c>
      <c r="T372">
        <v>95.48</v>
      </c>
      <c r="U372">
        <v>94.44</v>
      </c>
      <c r="V372">
        <v>93.48</v>
      </c>
      <c r="W372">
        <v>92.63</v>
      </c>
      <c r="X372">
        <v>91.81</v>
      </c>
      <c r="Y372">
        <v>90.98</v>
      </c>
    </row>
    <row r="373" spans="1:25">
      <c r="A373" s="7">
        <v>44721</v>
      </c>
      <c r="B373" s="9">
        <v>123.07</v>
      </c>
      <c r="C373">
        <v>120.3</v>
      </c>
      <c r="D373">
        <v>117.82</v>
      </c>
      <c r="E373">
        <v>115.7</v>
      </c>
      <c r="F373">
        <v>113.78</v>
      </c>
      <c r="G373">
        <v>111.96</v>
      </c>
      <c r="H373">
        <v>110.26</v>
      </c>
      <c r="I373">
        <v>108.7</v>
      </c>
      <c r="J373">
        <v>107.23</v>
      </c>
      <c r="K373">
        <v>105.93</v>
      </c>
      <c r="L373">
        <v>104.75</v>
      </c>
      <c r="M373">
        <v>103.57</v>
      </c>
      <c r="N373">
        <v>102.44</v>
      </c>
      <c r="O373">
        <v>101.33</v>
      </c>
      <c r="P373">
        <v>100.26</v>
      </c>
      <c r="Q373">
        <v>99.2</v>
      </c>
      <c r="R373">
        <v>98.11</v>
      </c>
      <c r="S373">
        <v>97.01</v>
      </c>
      <c r="T373">
        <v>95.92</v>
      </c>
      <c r="U373">
        <v>94.89</v>
      </c>
      <c r="V373">
        <v>93.94</v>
      </c>
      <c r="W373">
        <v>93.1</v>
      </c>
      <c r="X373">
        <v>92.31</v>
      </c>
      <c r="Y373">
        <v>91.48</v>
      </c>
    </row>
    <row r="374" spans="1:25">
      <c r="A374" s="7">
        <v>44722</v>
      </c>
      <c r="B374" s="9">
        <v>122.01</v>
      </c>
      <c r="C374">
        <v>119.02</v>
      </c>
      <c r="D374">
        <v>116.37</v>
      </c>
      <c r="E374">
        <v>114.17</v>
      </c>
      <c r="F374">
        <v>112.24</v>
      </c>
      <c r="G374">
        <v>110.44</v>
      </c>
      <c r="H374">
        <v>108.78</v>
      </c>
      <c r="I374">
        <v>107.27</v>
      </c>
      <c r="J374">
        <v>105.85</v>
      </c>
      <c r="K374">
        <v>104.59</v>
      </c>
      <c r="L374">
        <v>103.47</v>
      </c>
      <c r="M374">
        <v>102.34</v>
      </c>
      <c r="N374">
        <v>101.24</v>
      </c>
      <c r="O374">
        <v>100.16</v>
      </c>
      <c r="P374">
        <v>99.13</v>
      </c>
      <c r="Q374">
        <v>98.1</v>
      </c>
      <c r="R374">
        <v>97.05</v>
      </c>
      <c r="S374">
        <v>95.98</v>
      </c>
      <c r="T374">
        <v>94.94</v>
      </c>
      <c r="U374">
        <v>93.96</v>
      </c>
      <c r="V374">
        <v>93.06</v>
      </c>
      <c r="W374">
        <v>92.26</v>
      </c>
      <c r="X374">
        <v>91.5</v>
      </c>
      <c r="Y374">
        <v>90.69</v>
      </c>
    </row>
    <row r="375" spans="1:25">
      <c r="A375" s="7">
        <v>44725</v>
      </c>
      <c r="B375" s="9">
        <v>122.27</v>
      </c>
      <c r="C375">
        <v>119.07</v>
      </c>
      <c r="D375">
        <v>116.35</v>
      </c>
      <c r="E375">
        <v>114.09</v>
      </c>
      <c r="F375">
        <v>112.13</v>
      </c>
      <c r="G375">
        <v>110.33</v>
      </c>
      <c r="H375">
        <v>108.7</v>
      </c>
      <c r="I375">
        <v>107.24</v>
      </c>
      <c r="J375">
        <v>105.87</v>
      </c>
      <c r="K375">
        <v>104.66</v>
      </c>
      <c r="L375">
        <v>103.6</v>
      </c>
      <c r="M375">
        <v>102.53</v>
      </c>
      <c r="N375">
        <v>101.5</v>
      </c>
      <c r="O375">
        <v>100.47</v>
      </c>
      <c r="P375">
        <v>99.5</v>
      </c>
      <c r="Q375">
        <v>98.52</v>
      </c>
      <c r="R375">
        <v>97.52</v>
      </c>
      <c r="S375">
        <v>96.49</v>
      </c>
      <c r="T375">
        <v>95.48</v>
      </c>
      <c r="U375">
        <v>94.53</v>
      </c>
      <c r="V375">
        <v>93.66</v>
      </c>
      <c r="W375">
        <v>92.89</v>
      </c>
      <c r="X375">
        <v>92.15</v>
      </c>
      <c r="Y375">
        <v>91.35</v>
      </c>
    </row>
    <row r="376" spans="1:25">
      <c r="A376" s="7">
        <v>44726</v>
      </c>
      <c r="B376" s="9">
        <v>121.17</v>
      </c>
      <c r="C376">
        <v>117.78</v>
      </c>
      <c r="D376">
        <v>114.94</v>
      </c>
      <c r="E376">
        <v>112.67</v>
      </c>
      <c r="F376">
        <v>110.72</v>
      </c>
      <c r="G376">
        <v>108.9</v>
      </c>
      <c r="H376">
        <v>107.25</v>
      </c>
      <c r="I376">
        <v>105.77</v>
      </c>
      <c r="J376">
        <v>104.4</v>
      </c>
      <c r="K376">
        <v>103.21</v>
      </c>
      <c r="L376">
        <v>102.16</v>
      </c>
      <c r="M376">
        <v>101.1</v>
      </c>
      <c r="N376">
        <v>100.1</v>
      </c>
      <c r="O376">
        <v>99.1</v>
      </c>
      <c r="P376">
        <v>98.16</v>
      </c>
      <c r="Q376">
        <v>97.22</v>
      </c>
      <c r="R376">
        <v>96.25</v>
      </c>
      <c r="S376">
        <v>95.27</v>
      </c>
      <c r="T376">
        <v>94.31</v>
      </c>
      <c r="U376">
        <v>93.39</v>
      </c>
      <c r="V376">
        <v>92.54</v>
      </c>
      <c r="W376">
        <v>91.79</v>
      </c>
      <c r="X376">
        <v>91.09</v>
      </c>
      <c r="Y376">
        <v>90.31</v>
      </c>
    </row>
    <row r="377" spans="1:25">
      <c r="A377" s="7">
        <v>44727</v>
      </c>
      <c r="B377" s="9">
        <v>118.51</v>
      </c>
      <c r="C377">
        <v>115.47</v>
      </c>
      <c r="D377">
        <v>112.85</v>
      </c>
      <c r="E377">
        <v>110.76</v>
      </c>
      <c r="F377">
        <v>108.92</v>
      </c>
      <c r="G377">
        <v>107.19</v>
      </c>
      <c r="H377">
        <v>105.61</v>
      </c>
      <c r="I377">
        <v>104.2</v>
      </c>
      <c r="J377">
        <v>102.88</v>
      </c>
      <c r="K377">
        <v>101.75</v>
      </c>
      <c r="L377">
        <v>100.76</v>
      </c>
      <c r="M377">
        <v>99.77</v>
      </c>
      <c r="N377">
        <v>98.83</v>
      </c>
      <c r="O377">
        <v>97.89</v>
      </c>
      <c r="P377">
        <v>97</v>
      </c>
      <c r="Q377">
        <v>96.12</v>
      </c>
      <c r="R377">
        <v>95.2</v>
      </c>
      <c r="S377">
        <v>94.27</v>
      </c>
      <c r="T377">
        <v>93.35</v>
      </c>
      <c r="U377">
        <v>92.47</v>
      </c>
      <c r="V377">
        <v>91.66</v>
      </c>
      <c r="W377">
        <v>90.96</v>
      </c>
      <c r="X377">
        <v>90.3</v>
      </c>
      <c r="Y377">
        <v>89.55</v>
      </c>
    </row>
    <row r="378" spans="1:25">
      <c r="A378" s="7">
        <v>44728</v>
      </c>
      <c r="B378" s="9">
        <v>119.81</v>
      </c>
      <c r="C378">
        <v>117</v>
      </c>
      <c r="D378">
        <v>114.4</v>
      </c>
      <c r="E378">
        <v>112.29</v>
      </c>
      <c r="F378">
        <v>110.41</v>
      </c>
      <c r="G378">
        <v>108.63</v>
      </c>
      <c r="H378">
        <v>106.98</v>
      </c>
      <c r="I378">
        <v>105.5</v>
      </c>
      <c r="J378">
        <v>104.14</v>
      </c>
      <c r="K378">
        <v>102.97</v>
      </c>
      <c r="L378">
        <v>101.94</v>
      </c>
      <c r="M378">
        <v>100.92</v>
      </c>
      <c r="N378">
        <v>99.95</v>
      </c>
      <c r="O378">
        <v>99</v>
      </c>
      <c r="P378">
        <v>98.09</v>
      </c>
      <c r="Q378">
        <v>97.19</v>
      </c>
      <c r="R378">
        <v>96.25</v>
      </c>
      <c r="S378">
        <v>95.31</v>
      </c>
      <c r="T378">
        <v>94.39</v>
      </c>
      <c r="U378">
        <v>93.53</v>
      </c>
      <c r="V378">
        <v>92.75</v>
      </c>
      <c r="W378">
        <v>92.07</v>
      </c>
      <c r="X378">
        <v>91.43</v>
      </c>
      <c r="Y378">
        <v>90.7</v>
      </c>
    </row>
    <row r="379" spans="1:25">
      <c r="A379" s="7">
        <v>44729</v>
      </c>
      <c r="B379" s="9">
        <v>113.12</v>
      </c>
      <c r="C379">
        <v>110.39</v>
      </c>
      <c r="D379">
        <v>107.92</v>
      </c>
      <c r="E379">
        <v>105.95</v>
      </c>
      <c r="F379">
        <v>104.24</v>
      </c>
      <c r="G379">
        <v>102.65</v>
      </c>
      <c r="H379">
        <v>101.21</v>
      </c>
      <c r="I379">
        <v>99.94</v>
      </c>
      <c r="J379">
        <v>98.81</v>
      </c>
      <c r="K379">
        <v>97.84</v>
      </c>
      <c r="L379">
        <v>97.02</v>
      </c>
      <c r="M379">
        <v>96.19</v>
      </c>
      <c r="N379">
        <v>95.38</v>
      </c>
      <c r="O379">
        <v>94.59</v>
      </c>
      <c r="P379">
        <v>93.84</v>
      </c>
      <c r="Q379">
        <v>93.1</v>
      </c>
      <c r="R379">
        <v>92.32</v>
      </c>
      <c r="S379">
        <v>91.53</v>
      </c>
      <c r="T379">
        <v>90.74</v>
      </c>
      <c r="U379">
        <v>90</v>
      </c>
      <c r="V379">
        <v>89.33</v>
      </c>
      <c r="W379">
        <v>88.77</v>
      </c>
      <c r="X379">
        <v>88.25</v>
      </c>
      <c r="Y379">
        <v>87.63</v>
      </c>
    </row>
    <row r="380" spans="1:25">
      <c r="A380" s="7">
        <v>44732</v>
      </c>
      <c r="B380" s="9">
        <v>114.13</v>
      </c>
      <c r="C380">
        <v>111.36</v>
      </c>
      <c r="D380">
        <v>108.88</v>
      </c>
      <c r="E380">
        <v>106.82</v>
      </c>
      <c r="F380">
        <v>105.08</v>
      </c>
      <c r="G380">
        <v>103.49</v>
      </c>
      <c r="H380">
        <v>102.04</v>
      </c>
      <c r="I380">
        <v>100.76</v>
      </c>
      <c r="J380">
        <v>99.61</v>
      </c>
      <c r="K380">
        <v>98.64</v>
      </c>
      <c r="L380">
        <v>97.81</v>
      </c>
      <c r="M380">
        <v>96.96</v>
      </c>
      <c r="N380">
        <v>96.13</v>
      </c>
      <c r="O380">
        <v>95.33</v>
      </c>
      <c r="P380">
        <v>94.56</v>
      </c>
      <c r="Q380">
        <v>93.8</v>
      </c>
      <c r="R380">
        <v>93.01</v>
      </c>
      <c r="S380">
        <v>92.19</v>
      </c>
      <c r="T380">
        <v>91.37</v>
      </c>
      <c r="U380">
        <v>90.61</v>
      </c>
      <c r="V380">
        <v>89.92</v>
      </c>
      <c r="W380">
        <v>89.33</v>
      </c>
      <c r="X380">
        <v>88.78</v>
      </c>
      <c r="Y380">
        <v>88.13</v>
      </c>
    </row>
    <row r="381" spans="1:25">
      <c r="A381" s="7">
        <v>44733</v>
      </c>
      <c r="B381" s="9">
        <v>114.65</v>
      </c>
      <c r="C381">
        <v>111.77</v>
      </c>
      <c r="D381">
        <v>109.19</v>
      </c>
      <c r="E381">
        <v>107.09</v>
      </c>
      <c r="F381">
        <v>105.25</v>
      </c>
      <c r="G381">
        <v>103.54</v>
      </c>
      <c r="H381">
        <v>102.01</v>
      </c>
      <c r="I381">
        <v>100.65</v>
      </c>
      <c r="J381">
        <v>99.45</v>
      </c>
      <c r="K381">
        <v>98.44</v>
      </c>
      <c r="L381">
        <v>97.57</v>
      </c>
      <c r="M381">
        <v>96.68</v>
      </c>
      <c r="N381">
        <v>95.83</v>
      </c>
      <c r="O381">
        <v>94.99</v>
      </c>
      <c r="P381">
        <v>94.19</v>
      </c>
      <c r="Q381">
        <v>93.4</v>
      </c>
      <c r="R381">
        <v>92.57</v>
      </c>
      <c r="S381">
        <v>91.72</v>
      </c>
      <c r="T381">
        <v>90.88</v>
      </c>
      <c r="U381">
        <v>90.09</v>
      </c>
      <c r="V381">
        <v>89.37</v>
      </c>
      <c r="W381">
        <v>88.76</v>
      </c>
      <c r="X381">
        <v>88.19</v>
      </c>
      <c r="Y381">
        <v>87.52</v>
      </c>
    </row>
    <row r="382" spans="1:25">
      <c r="A382" s="7">
        <v>44734</v>
      </c>
      <c r="B382" s="9">
        <v>111.74</v>
      </c>
      <c r="C382">
        <v>108.65</v>
      </c>
      <c r="D382">
        <v>106.15</v>
      </c>
      <c r="E382">
        <v>104.16</v>
      </c>
      <c r="F382">
        <v>102.43</v>
      </c>
      <c r="G382">
        <v>100.85</v>
      </c>
      <c r="H382">
        <v>99.45</v>
      </c>
      <c r="I382">
        <v>98.21</v>
      </c>
      <c r="J382">
        <v>97.12</v>
      </c>
      <c r="K382">
        <v>96.21</v>
      </c>
      <c r="L382">
        <v>95.4</v>
      </c>
      <c r="M382">
        <v>94.57</v>
      </c>
      <c r="N382">
        <v>93.78</v>
      </c>
      <c r="O382">
        <v>93</v>
      </c>
      <c r="P382">
        <v>92.26</v>
      </c>
      <c r="Q382">
        <v>91.52</v>
      </c>
      <c r="R382">
        <v>90.76</v>
      </c>
      <c r="S382">
        <v>89.96</v>
      </c>
      <c r="T382">
        <v>89.16</v>
      </c>
      <c r="U382">
        <v>88.42</v>
      </c>
      <c r="V382">
        <v>87.74</v>
      </c>
      <c r="W382">
        <v>87.17</v>
      </c>
      <c r="X382">
        <v>86.64</v>
      </c>
      <c r="Y382">
        <v>86</v>
      </c>
    </row>
    <row r="383" spans="1:25">
      <c r="A383" s="7">
        <v>44735</v>
      </c>
      <c r="B383" s="9">
        <v>110.05</v>
      </c>
      <c r="C383">
        <v>106.46</v>
      </c>
      <c r="D383">
        <v>103.69</v>
      </c>
      <c r="E383">
        <v>101.42</v>
      </c>
      <c r="F383">
        <v>99.53</v>
      </c>
      <c r="G383">
        <v>97.85</v>
      </c>
      <c r="H383">
        <v>96.37</v>
      </c>
      <c r="I383">
        <v>95.08</v>
      </c>
      <c r="J383">
        <v>93.96</v>
      </c>
      <c r="K383">
        <v>93.02</v>
      </c>
      <c r="L383">
        <v>92.2</v>
      </c>
      <c r="M383">
        <v>91.37</v>
      </c>
      <c r="N383">
        <v>90.6</v>
      </c>
      <c r="O383">
        <v>89.83</v>
      </c>
      <c r="P383">
        <v>89.12</v>
      </c>
      <c r="Q383">
        <v>88.4</v>
      </c>
      <c r="R383">
        <v>87.67</v>
      </c>
      <c r="S383">
        <v>86.9</v>
      </c>
      <c r="T383">
        <v>86.14</v>
      </c>
      <c r="U383">
        <v>85.44</v>
      </c>
      <c r="V383">
        <v>84.8</v>
      </c>
      <c r="W383">
        <v>84.26</v>
      </c>
      <c r="X383">
        <v>83.74</v>
      </c>
      <c r="Y383">
        <v>83.14</v>
      </c>
    </row>
    <row r="384" spans="1:25">
      <c r="A384" s="7">
        <v>44736</v>
      </c>
      <c r="B384" s="9">
        <v>113.12</v>
      </c>
      <c r="C384">
        <v>109.1</v>
      </c>
      <c r="D384">
        <v>106.09</v>
      </c>
      <c r="E384">
        <v>103.61</v>
      </c>
      <c r="F384">
        <v>101.56</v>
      </c>
      <c r="G384">
        <v>99.74</v>
      </c>
      <c r="H384">
        <v>98.18</v>
      </c>
      <c r="I384">
        <v>96.86</v>
      </c>
      <c r="J384">
        <v>95.73</v>
      </c>
      <c r="K384">
        <v>94.79</v>
      </c>
      <c r="L384">
        <v>93.98</v>
      </c>
      <c r="M384">
        <v>93.16</v>
      </c>
      <c r="N384">
        <v>92.4</v>
      </c>
      <c r="O384">
        <v>91.64</v>
      </c>
      <c r="P384">
        <v>90.94</v>
      </c>
      <c r="Q384">
        <v>90.25</v>
      </c>
      <c r="R384">
        <v>89.55</v>
      </c>
      <c r="S384">
        <v>88.8</v>
      </c>
      <c r="T384">
        <v>88.06</v>
      </c>
      <c r="U384">
        <v>87.38</v>
      </c>
      <c r="V384">
        <v>86.76</v>
      </c>
      <c r="W384">
        <v>86.25</v>
      </c>
      <c r="X384">
        <v>85.76</v>
      </c>
      <c r="Y384">
        <v>85.17</v>
      </c>
    </row>
    <row r="385" spans="1:25">
      <c r="A385" s="7">
        <v>44739</v>
      </c>
      <c r="B385" s="9">
        <v>115.09</v>
      </c>
      <c r="C385">
        <v>110.98</v>
      </c>
      <c r="D385">
        <v>107.88</v>
      </c>
      <c r="E385">
        <v>105.32</v>
      </c>
      <c r="F385">
        <v>103.19</v>
      </c>
      <c r="G385">
        <v>101.28</v>
      </c>
      <c r="H385">
        <v>99.65</v>
      </c>
      <c r="I385">
        <v>98.29</v>
      </c>
      <c r="J385">
        <v>97.14</v>
      </c>
      <c r="K385">
        <v>96.2</v>
      </c>
      <c r="L385">
        <v>95.37</v>
      </c>
      <c r="M385">
        <v>94.57</v>
      </c>
      <c r="N385">
        <v>93.81</v>
      </c>
      <c r="O385">
        <v>93.06</v>
      </c>
      <c r="P385">
        <v>92.35</v>
      </c>
      <c r="Q385">
        <v>91.64</v>
      </c>
      <c r="R385">
        <v>90.93</v>
      </c>
      <c r="S385">
        <v>90.17</v>
      </c>
      <c r="T385">
        <v>89.43</v>
      </c>
      <c r="U385">
        <v>88.74</v>
      </c>
      <c r="V385">
        <v>88.12</v>
      </c>
      <c r="W385">
        <v>87.6</v>
      </c>
      <c r="X385">
        <v>87.09</v>
      </c>
      <c r="Y385">
        <v>86.49</v>
      </c>
    </row>
    <row r="386" spans="1:25">
      <c r="A386" s="7">
        <v>44740</v>
      </c>
      <c r="B386" s="9">
        <v>117.98</v>
      </c>
      <c r="C386">
        <v>113.8</v>
      </c>
      <c r="D386">
        <v>110.78</v>
      </c>
      <c r="E386">
        <v>108.27</v>
      </c>
      <c r="F386">
        <v>106.11</v>
      </c>
      <c r="G386">
        <v>104.15</v>
      </c>
      <c r="H386">
        <v>102.46</v>
      </c>
      <c r="I386">
        <v>101.07</v>
      </c>
      <c r="J386">
        <v>99.87</v>
      </c>
      <c r="K386">
        <v>98.88</v>
      </c>
      <c r="L386">
        <v>97.98</v>
      </c>
      <c r="M386">
        <v>97.13</v>
      </c>
      <c r="N386">
        <v>96.35</v>
      </c>
      <c r="O386">
        <v>95.58</v>
      </c>
      <c r="P386">
        <v>94.87</v>
      </c>
      <c r="Q386">
        <v>94.15</v>
      </c>
      <c r="R386">
        <v>93.42</v>
      </c>
      <c r="S386">
        <v>92.65</v>
      </c>
      <c r="T386">
        <v>91.89</v>
      </c>
      <c r="U386">
        <v>91.18</v>
      </c>
      <c r="V386">
        <v>90.54</v>
      </c>
      <c r="W386">
        <v>90</v>
      </c>
      <c r="X386">
        <v>89.46</v>
      </c>
      <c r="Y386">
        <v>88.84</v>
      </c>
    </row>
    <row r="387" spans="1:25">
      <c r="A387" s="7">
        <v>44741</v>
      </c>
      <c r="B387" s="9">
        <v>116.26</v>
      </c>
      <c r="C387">
        <v>112.45</v>
      </c>
      <c r="D387">
        <v>109.26</v>
      </c>
      <c r="E387">
        <v>106.6</v>
      </c>
      <c r="F387">
        <v>104.36</v>
      </c>
      <c r="G387">
        <v>102.36</v>
      </c>
      <c r="H387">
        <v>100.66</v>
      </c>
      <c r="I387">
        <v>99.3</v>
      </c>
      <c r="J387">
        <v>98.15</v>
      </c>
      <c r="K387">
        <v>97.21</v>
      </c>
      <c r="L387">
        <v>96.37</v>
      </c>
      <c r="M387">
        <v>95.57</v>
      </c>
      <c r="N387">
        <v>94.84</v>
      </c>
      <c r="O387">
        <v>94.12</v>
      </c>
      <c r="P387">
        <v>93.44</v>
      </c>
      <c r="Q387">
        <v>92.77</v>
      </c>
      <c r="R387">
        <v>92.07</v>
      </c>
      <c r="S387">
        <v>91.34</v>
      </c>
      <c r="T387">
        <v>90.62</v>
      </c>
      <c r="U387">
        <v>89.95</v>
      </c>
      <c r="V387">
        <v>89.33</v>
      </c>
      <c r="W387">
        <v>88.83</v>
      </c>
      <c r="X387">
        <v>88.32</v>
      </c>
      <c r="Y387">
        <v>87.73</v>
      </c>
    </row>
    <row r="388" spans="1:25">
      <c r="A388" s="7">
        <v>44742</v>
      </c>
      <c r="B388" s="9">
        <v>114.81</v>
      </c>
      <c r="C388">
        <v>109.03</v>
      </c>
      <c r="D388">
        <v>105.59</v>
      </c>
      <c r="E388">
        <v>102.82</v>
      </c>
      <c r="F388">
        <v>100.58</v>
      </c>
      <c r="G388">
        <v>98.6</v>
      </c>
      <c r="H388">
        <v>96.95</v>
      </c>
      <c r="I388">
        <v>95.63</v>
      </c>
      <c r="J388">
        <v>94.53</v>
      </c>
      <c r="K388">
        <v>93.63</v>
      </c>
      <c r="L388">
        <v>92.83</v>
      </c>
      <c r="M388">
        <v>92.07</v>
      </c>
      <c r="N388">
        <v>91.37</v>
      </c>
      <c r="O388">
        <v>90.7</v>
      </c>
      <c r="P388">
        <v>90.06</v>
      </c>
      <c r="Q388">
        <v>89.43</v>
      </c>
      <c r="R388">
        <v>88.76</v>
      </c>
      <c r="S388">
        <v>88.07</v>
      </c>
      <c r="T388">
        <v>87.39</v>
      </c>
      <c r="U388">
        <v>86.75</v>
      </c>
      <c r="V388">
        <v>86.16</v>
      </c>
      <c r="W388">
        <v>85.68</v>
      </c>
      <c r="X388">
        <v>85.19</v>
      </c>
      <c r="Y388">
        <v>84.65</v>
      </c>
    </row>
    <row r="389" spans="1:25">
      <c r="A389" s="7">
        <v>44743</v>
      </c>
      <c r="B389" s="9">
        <v>111.63</v>
      </c>
      <c r="C389">
        <v>107.8</v>
      </c>
      <c r="D389">
        <v>104.65</v>
      </c>
      <c r="E389">
        <v>102.16</v>
      </c>
      <c r="F389">
        <v>100.01</v>
      </c>
      <c r="G389">
        <v>98.25</v>
      </c>
      <c r="H389">
        <v>96.85</v>
      </c>
      <c r="I389">
        <v>95.67</v>
      </c>
      <c r="J389">
        <v>94.69</v>
      </c>
      <c r="K389">
        <v>93.82</v>
      </c>
      <c r="L389">
        <v>92.97</v>
      </c>
      <c r="M389">
        <v>92.19</v>
      </c>
      <c r="N389">
        <v>91.45</v>
      </c>
      <c r="O389">
        <v>90.74</v>
      </c>
      <c r="P389">
        <v>90.05</v>
      </c>
      <c r="Q389">
        <v>89.32</v>
      </c>
      <c r="R389">
        <v>88.58</v>
      </c>
      <c r="S389">
        <v>87.84</v>
      </c>
      <c r="T389">
        <v>87.15</v>
      </c>
      <c r="U389">
        <v>86.5</v>
      </c>
      <c r="V389">
        <v>85.98</v>
      </c>
      <c r="W389">
        <v>85.44</v>
      </c>
      <c r="X389">
        <v>84.86</v>
      </c>
      <c r="Y389">
        <v>84.32</v>
      </c>
    </row>
    <row r="390" spans="1:25">
      <c r="A390" s="7">
        <v>44746</v>
      </c>
      <c r="B390" s="9">
        <v>113.5</v>
      </c>
      <c r="C390">
        <v>109.46</v>
      </c>
      <c r="D390">
        <v>106.11</v>
      </c>
      <c r="E390">
        <v>103.5</v>
      </c>
      <c r="F390">
        <v>101.23</v>
      </c>
      <c r="G390">
        <v>99.43</v>
      </c>
      <c r="H390">
        <v>98.03</v>
      </c>
      <c r="I390">
        <v>96.86</v>
      </c>
      <c r="J390">
        <v>95.9</v>
      </c>
      <c r="K390">
        <v>95.05</v>
      </c>
      <c r="L390">
        <v>94.23</v>
      </c>
      <c r="M390">
        <v>93.46</v>
      </c>
      <c r="N390">
        <v>92.73</v>
      </c>
      <c r="O390">
        <v>92.04</v>
      </c>
      <c r="P390">
        <v>91.35</v>
      </c>
      <c r="Q390">
        <v>90.64</v>
      </c>
      <c r="R390">
        <v>89.91</v>
      </c>
      <c r="S390">
        <v>89.18</v>
      </c>
      <c r="T390">
        <v>88.5</v>
      </c>
      <c r="U390">
        <v>87.86</v>
      </c>
      <c r="V390">
        <v>87.35</v>
      </c>
      <c r="W390">
        <v>86.83</v>
      </c>
      <c r="X390">
        <v>86.25</v>
      </c>
      <c r="Y390">
        <v>85.71</v>
      </c>
    </row>
    <row r="391" spans="1:25">
      <c r="A391" s="7">
        <v>44747</v>
      </c>
      <c r="B391" s="9">
        <v>102.77</v>
      </c>
      <c r="C391">
        <v>98.99</v>
      </c>
      <c r="D391">
        <v>95.79</v>
      </c>
      <c r="E391">
        <v>93.3</v>
      </c>
      <c r="F391">
        <v>91.21</v>
      </c>
      <c r="G391">
        <v>89.58</v>
      </c>
      <c r="H391">
        <v>88.35</v>
      </c>
      <c r="I391">
        <v>87.38</v>
      </c>
      <c r="J391">
        <v>86.61</v>
      </c>
      <c r="K391">
        <v>85.95</v>
      </c>
      <c r="L391">
        <v>85.33</v>
      </c>
      <c r="M391">
        <v>84.76</v>
      </c>
      <c r="N391">
        <v>84.22</v>
      </c>
      <c r="O391">
        <v>83.73</v>
      </c>
      <c r="P391">
        <v>83.23</v>
      </c>
      <c r="Q391">
        <v>82.71</v>
      </c>
      <c r="R391">
        <v>82.15</v>
      </c>
      <c r="S391">
        <v>81.599999999999994</v>
      </c>
      <c r="T391">
        <v>81.09</v>
      </c>
      <c r="U391">
        <v>80.62</v>
      </c>
      <c r="V391">
        <v>80.27</v>
      </c>
      <c r="W391">
        <v>79.900000000000006</v>
      </c>
      <c r="X391">
        <v>79.430000000000007</v>
      </c>
      <c r="Y391">
        <v>79.010000000000005</v>
      </c>
    </row>
    <row r="392" spans="1:25">
      <c r="A392" s="7">
        <v>44748</v>
      </c>
      <c r="B392" s="9">
        <v>100.69</v>
      </c>
      <c r="C392">
        <v>97.09</v>
      </c>
      <c r="D392">
        <v>94.12</v>
      </c>
      <c r="E392">
        <v>91.82</v>
      </c>
      <c r="F392">
        <v>89.94</v>
      </c>
      <c r="G392">
        <v>88.52</v>
      </c>
      <c r="H392">
        <v>87.45</v>
      </c>
      <c r="I392">
        <v>86.58</v>
      </c>
      <c r="J392">
        <v>85.89</v>
      </c>
      <c r="K392">
        <v>85.3</v>
      </c>
      <c r="L392">
        <v>84.73</v>
      </c>
      <c r="M392">
        <v>84.22</v>
      </c>
      <c r="N392">
        <v>83.74</v>
      </c>
      <c r="O392">
        <v>83.3</v>
      </c>
      <c r="P392">
        <v>82.86</v>
      </c>
      <c r="Q392">
        <v>82.39</v>
      </c>
      <c r="R392">
        <v>81.89</v>
      </c>
      <c r="S392">
        <v>81.38</v>
      </c>
      <c r="T392">
        <v>80.92</v>
      </c>
      <c r="U392">
        <v>80.5</v>
      </c>
      <c r="V392">
        <v>80.2</v>
      </c>
      <c r="W392">
        <v>79.88</v>
      </c>
      <c r="X392">
        <v>79.459999999999994</v>
      </c>
      <c r="Y392">
        <v>79.11</v>
      </c>
    </row>
    <row r="393" spans="1:25">
      <c r="A393" s="7">
        <v>44749</v>
      </c>
      <c r="B393" s="9">
        <v>104.65</v>
      </c>
      <c r="C393">
        <v>100.98</v>
      </c>
      <c r="D393">
        <v>97.99</v>
      </c>
      <c r="E393">
        <v>95.54</v>
      </c>
      <c r="F393">
        <v>93.49</v>
      </c>
      <c r="G393">
        <v>91.91</v>
      </c>
      <c r="H393">
        <v>90.69</v>
      </c>
      <c r="I393">
        <v>89.69</v>
      </c>
      <c r="J393">
        <v>88.91</v>
      </c>
      <c r="K393">
        <v>88.21</v>
      </c>
      <c r="L393">
        <v>87.55</v>
      </c>
      <c r="M393">
        <v>86.94</v>
      </c>
      <c r="N393">
        <v>86.38</v>
      </c>
      <c r="O393">
        <v>85.84</v>
      </c>
      <c r="P393">
        <v>85.31</v>
      </c>
      <c r="Q393">
        <v>84.75</v>
      </c>
      <c r="R393">
        <v>84.16</v>
      </c>
      <c r="S393">
        <v>83.57</v>
      </c>
      <c r="T393">
        <v>83.03</v>
      </c>
      <c r="U393">
        <v>82.55</v>
      </c>
      <c r="V393">
        <v>82.18</v>
      </c>
      <c r="W393">
        <v>81.8</v>
      </c>
      <c r="X393">
        <v>81.319999999999993</v>
      </c>
      <c r="Y393">
        <v>80.91</v>
      </c>
    </row>
    <row r="394" spans="1:25">
      <c r="A394" s="7">
        <v>44750</v>
      </c>
      <c r="B394" s="9">
        <v>107.02</v>
      </c>
      <c r="C394">
        <v>103.46</v>
      </c>
      <c r="D394">
        <v>100.51</v>
      </c>
      <c r="E394">
        <v>98.09</v>
      </c>
      <c r="F394">
        <v>96.02</v>
      </c>
      <c r="G394">
        <v>94.39</v>
      </c>
      <c r="H394">
        <v>93.1</v>
      </c>
      <c r="I394">
        <v>92.03</v>
      </c>
      <c r="J394">
        <v>91.18</v>
      </c>
      <c r="K394">
        <v>90.43</v>
      </c>
      <c r="L394">
        <v>89.7</v>
      </c>
      <c r="M394">
        <v>89.02</v>
      </c>
      <c r="N394">
        <v>88.38</v>
      </c>
      <c r="O394">
        <v>87.76</v>
      </c>
      <c r="P394">
        <v>87.14</v>
      </c>
      <c r="Q394">
        <v>86.5</v>
      </c>
      <c r="R394">
        <v>85.84</v>
      </c>
      <c r="S394">
        <v>85.18</v>
      </c>
      <c r="T394">
        <v>84.58</v>
      </c>
      <c r="U394">
        <v>84.02</v>
      </c>
      <c r="V394">
        <v>83.58</v>
      </c>
      <c r="W394">
        <v>83.13</v>
      </c>
      <c r="X394">
        <v>82.6</v>
      </c>
      <c r="Y394">
        <v>82.14</v>
      </c>
    </row>
    <row r="395" spans="1:25">
      <c r="A395" s="7">
        <v>44753</v>
      </c>
      <c r="B395" s="9">
        <v>107.1</v>
      </c>
      <c r="C395">
        <v>103.65</v>
      </c>
      <c r="D395">
        <v>100.8</v>
      </c>
      <c r="E395">
        <v>98.52</v>
      </c>
      <c r="F395">
        <v>96.57</v>
      </c>
      <c r="G395">
        <v>95.04</v>
      </c>
      <c r="H395">
        <v>93.84</v>
      </c>
      <c r="I395">
        <v>92.86</v>
      </c>
      <c r="J395">
        <v>92.09</v>
      </c>
      <c r="K395">
        <v>91.42</v>
      </c>
      <c r="L395">
        <v>90.77</v>
      </c>
      <c r="M395">
        <v>90.15</v>
      </c>
      <c r="N395">
        <v>89.55</v>
      </c>
      <c r="O395">
        <v>88.98</v>
      </c>
      <c r="P395">
        <v>88.4</v>
      </c>
      <c r="Q395">
        <v>87.8</v>
      </c>
      <c r="R395">
        <v>87.18</v>
      </c>
      <c r="S395">
        <v>86.56</v>
      </c>
      <c r="T395">
        <v>86</v>
      </c>
      <c r="U395">
        <v>85.48</v>
      </c>
      <c r="V395">
        <v>85.08</v>
      </c>
      <c r="W395">
        <v>84.68</v>
      </c>
      <c r="X395">
        <v>84.17</v>
      </c>
      <c r="Y395">
        <v>83.73</v>
      </c>
    </row>
    <row r="396" spans="1:25">
      <c r="A396" s="7">
        <v>44754</v>
      </c>
      <c r="B396" s="9">
        <v>99.49</v>
      </c>
      <c r="C396">
        <v>96.12</v>
      </c>
      <c r="D396">
        <v>93.61</v>
      </c>
      <c r="E396">
        <v>91.69</v>
      </c>
      <c r="F396">
        <v>90.08</v>
      </c>
      <c r="G396">
        <v>88.87</v>
      </c>
      <c r="H396">
        <v>87.95</v>
      </c>
      <c r="I396">
        <v>87.2</v>
      </c>
      <c r="J396">
        <v>86.59</v>
      </c>
      <c r="K396">
        <v>86.04</v>
      </c>
      <c r="L396">
        <v>85.54</v>
      </c>
      <c r="M396">
        <v>85.06</v>
      </c>
      <c r="N396">
        <v>84.6</v>
      </c>
      <c r="O396">
        <v>84.16</v>
      </c>
      <c r="P396">
        <v>83.71</v>
      </c>
      <c r="Q396">
        <v>83.24</v>
      </c>
      <c r="R396">
        <v>82.74</v>
      </c>
      <c r="S396">
        <v>82.24</v>
      </c>
      <c r="T396">
        <v>81.790000000000006</v>
      </c>
      <c r="U396">
        <v>81.39</v>
      </c>
      <c r="V396">
        <v>81.099999999999994</v>
      </c>
      <c r="W396">
        <v>80.790000000000006</v>
      </c>
      <c r="X396">
        <v>80.38</v>
      </c>
      <c r="Y396">
        <v>80.03</v>
      </c>
    </row>
    <row r="397" spans="1:25">
      <c r="A397" s="7">
        <v>44755</v>
      </c>
      <c r="B397" s="9">
        <v>99.57</v>
      </c>
      <c r="C397">
        <v>96.29</v>
      </c>
      <c r="D397">
        <v>93.97</v>
      </c>
      <c r="E397">
        <v>92.18</v>
      </c>
      <c r="F397">
        <v>90.65</v>
      </c>
      <c r="G397">
        <v>89.46</v>
      </c>
      <c r="H397">
        <v>88.57</v>
      </c>
      <c r="I397">
        <v>87.82</v>
      </c>
      <c r="J397">
        <v>87.22</v>
      </c>
      <c r="K397">
        <v>86.67</v>
      </c>
      <c r="L397">
        <v>86.16</v>
      </c>
      <c r="M397">
        <v>85.67</v>
      </c>
      <c r="N397">
        <v>85.2</v>
      </c>
      <c r="O397">
        <v>84.75</v>
      </c>
      <c r="P397">
        <v>84.3</v>
      </c>
      <c r="Q397">
        <v>83.83</v>
      </c>
      <c r="R397">
        <v>83.33</v>
      </c>
      <c r="S397">
        <v>82.83</v>
      </c>
      <c r="T397">
        <v>82.38</v>
      </c>
      <c r="U397">
        <v>81.98</v>
      </c>
      <c r="V397">
        <v>81.69</v>
      </c>
      <c r="W397">
        <v>81.39</v>
      </c>
      <c r="X397">
        <v>80.989999999999995</v>
      </c>
      <c r="Y397">
        <v>80.650000000000006</v>
      </c>
    </row>
    <row r="398" spans="1:25">
      <c r="A398" s="7">
        <v>44756</v>
      </c>
      <c r="B398" s="9">
        <v>99.1</v>
      </c>
      <c r="C398">
        <v>95.31</v>
      </c>
      <c r="D398">
        <v>92.82</v>
      </c>
      <c r="E398">
        <v>90.93</v>
      </c>
      <c r="F398">
        <v>89.36</v>
      </c>
      <c r="G398">
        <v>88.15</v>
      </c>
      <c r="H398">
        <v>87.23</v>
      </c>
      <c r="I398">
        <v>86.46</v>
      </c>
      <c r="J398">
        <v>85.83</v>
      </c>
      <c r="K398">
        <v>85.24</v>
      </c>
      <c r="L398">
        <v>84.7</v>
      </c>
      <c r="M398">
        <v>84.19</v>
      </c>
      <c r="N398">
        <v>83.7</v>
      </c>
      <c r="O398">
        <v>83.23</v>
      </c>
      <c r="P398">
        <v>82.76</v>
      </c>
      <c r="Q398">
        <v>82.26</v>
      </c>
      <c r="R398">
        <v>81.739999999999995</v>
      </c>
      <c r="S398">
        <v>81.239999999999995</v>
      </c>
      <c r="T398">
        <v>80.790000000000006</v>
      </c>
      <c r="U398">
        <v>80.39</v>
      </c>
      <c r="V398">
        <v>80.099999999999994</v>
      </c>
      <c r="W398">
        <v>79.81</v>
      </c>
      <c r="X398">
        <v>79.42</v>
      </c>
      <c r="Y398">
        <v>79.09</v>
      </c>
    </row>
    <row r="399" spans="1:25">
      <c r="A399" s="7">
        <v>44757</v>
      </c>
      <c r="B399" s="9">
        <v>101.16</v>
      </c>
      <c r="C399">
        <v>97.15</v>
      </c>
      <c r="D399">
        <v>94.54</v>
      </c>
      <c r="E399">
        <v>92.51</v>
      </c>
      <c r="F399">
        <v>90.83</v>
      </c>
      <c r="G399">
        <v>89.54</v>
      </c>
      <c r="H399">
        <v>88.53</v>
      </c>
      <c r="I399">
        <v>87.7</v>
      </c>
      <c r="J399">
        <v>87.03</v>
      </c>
      <c r="K399">
        <v>86.4</v>
      </c>
      <c r="L399">
        <v>85.85</v>
      </c>
      <c r="M399">
        <v>85.34</v>
      </c>
      <c r="N399">
        <v>84.85</v>
      </c>
      <c r="O399">
        <v>84.39</v>
      </c>
      <c r="P399">
        <v>83.92</v>
      </c>
      <c r="Q399">
        <v>83.41</v>
      </c>
      <c r="R399">
        <v>82.89</v>
      </c>
      <c r="S399">
        <v>82.38</v>
      </c>
      <c r="T399">
        <v>81.92</v>
      </c>
      <c r="U399">
        <v>81.510000000000005</v>
      </c>
      <c r="V399">
        <v>81.209999999999994</v>
      </c>
      <c r="W399">
        <v>80.92</v>
      </c>
      <c r="X399">
        <v>80.52</v>
      </c>
      <c r="Y399">
        <v>80.180000000000007</v>
      </c>
    </row>
    <row r="400" spans="1:25">
      <c r="A400" s="7">
        <v>44760</v>
      </c>
      <c r="B400" s="9">
        <v>106.27</v>
      </c>
      <c r="C400">
        <v>101.86</v>
      </c>
      <c r="D400">
        <v>98.95</v>
      </c>
      <c r="E400">
        <v>96.7</v>
      </c>
      <c r="F400">
        <v>94.86</v>
      </c>
      <c r="G400">
        <v>93.46</v>
      </c>
      <c r="H400">
        <v>92.36</v>
      </c>
      <c r="I400">
        <v>91.44</v>
      </c>
      <c r="J400">
        <v>90.67</v>
      </c>
      <c r="K400">
        <v>89.96</v>
      </c>
      <c r="L400">
        <v>89.35</v>
      </c>
      <c r="M400">
        <v>88.79</v>
      </c>
      <c r="N400">
        <v>88.25</v>
      </c>
      <c r="O400">
        <v>87.73</v>
      </c>
      <c r="P400">
        <v>87.2</v>
      </c>
      <c r="Q400">
        <v>86.63</v>
      </c>
      <c r="R400">
        <v>86.07</v>
      </c>
      <c r="S400">
        <v>85.52</v>
      </c>
      <c r="T400">
        <v>85.02</v>
      </c>
      <c r="U400">
        <v>84.56</v>
      </c>
      <c r="V400">
        <v>84.22</v>
      </c>
      <c r="W400">
        <v>83.88</v>
      </c>
      <c r="X400">
        <v>83.45</v>
      </c>
      <c r="Y400">
        <v>83.07</v>
      </c>
    </row>
    <row r="401" spans="1:25">
      <c r="A401" s="7">
        <v>44761</v>
      </c>
      <c r="B401" s="9">
        <v>107.35</v>
      </c>
      <c r="C401">
        <v>102.88</v>
      </c>
      <c r="D401">
        <v>99.84</v>
      </c>
      <c r="E401">
        <v>97.48</v>
      </c>
      <c r="F401">
        <v>95.55</v>
      </c>
      <c r="G401">
        <v>94.07</v>
      </c>
      <c r="H401">
        <v>92.93</v>
      </c>
      <c r="I401">
        <v>91.98</v>
      </c>
      <c r="J401">
        <v>91.19</v>
      </c>
      <c r="K401">
        <v>90.47</v>
      </c>
      <c r="L401">
        <v>89.82</v>
      </c>
      <c r="M401">
        <v>89.23</v>
      </c>
      <c r="N401">
        <v>88.66</v>
      </c>
      <c r="O401">
        <v>88.14</v>
      </c>
      <c r="P401">
        <v>87.59</v>
      </c>
      <c r="Q401">
        <v>87.01</v>
      </c>
      <c r="R401">
        <v>86.44</v>
      </c>
      <c r="S401">
        <v>85.88</v>
      </c>
      <c r="T401">
        <v>85.37</v>
      </c>
      <c r="U401">
        <v>84.9</v>
      </c>
      <c r="V401">
        <v>84.54</v>
      </c>
      <c r="W401">
        <v>84.19</v>
      </c>
      <c r="X401">
        <v>83.75</v>
      </c>
      <c r="Y401">
        <v>83.36</v>
      </c>
    </row>
    <row r="402" spans="1:25">
      <c r="A402" s="7">
        <v>44762</v>
      </c>
      <c r="B402" s="9">
        <v>106.92</v>
      </c>
      <c r="C402">
        <v>102.37</v>
      </c>
      <c r="D402">
        <v>99.51</v>
      </c>
      <c r="E402">
        <v>97.36</v>
      </c>
      <c r="F402">
        <v>95.58</v>
      </c>
      <c r="G402">
        <v>94.19</v>
      </c>
      <c r="H402">
        <v>93.09</v>
      </c>
      <c r="I402">
        <v>92.15</v>
      </c>
      <c r="J402">
        <v>91.36</v>
      </c>
      <c r="K402">
        <v>90.62</v>
      </c>
      <c r="L402">
        <v>89.96</v>
      </c>
      <c r="M402">
        <v>89.34</v>
      </c>
      <c r="N402">
        <v>88.75</v>
      </c>
      <c r="O402">
        <v>88.21</v>
      </c>
      <c r="P402">
        <v>87.63</v>
      </c>
      <c r="Q402">
        <v>87.03</v>
      </c>
      <c r="R402">
        <v>86.44</v>
      </c>
      <c r="S402">
        <v>85.86</v>
      </c>
      <c r="T402">
        <v>85.33</v>
      </c>
      <c r="U402">
        <v>84.84</v>
      </c>
      <c r="V402">
        <v>84.46</v>
      </c>
      <c r="W402">
        <v>84.07</v>
      </c>
      <c r="X402">
        <v>83.6</v>
      </c>
      <c r="Y402">
        <v>83.19</v>
      </c>
    </row>
    <row r="403" spans="1:25">
      <c r="A403" s="7">
        <v>44763</v>
      </c>
      <c r="B403" s="9">
        <v>103.86</v>
      </c>
      <c r="C403">
        <v>99.48</v>
      </c>
      <c r="D403">
        <v>96.97</v>
      </c>
      <c r="E403">
        <v>95.05</v>
      </c>
      <c r="F403">
        <v>93.47</v>
      </c>
      <c r="G403">
        <v>92.24</v>
      </c>
      <c r="H403">
        <v>91.26</v>
      </c>
      <c r="I403">
        <v>90.41</v>
      </c>
      <c r="J403">
        <v>89.68</v>
      </c>
      <c r="K403">
        <v>88.97</v>
      </c>
      <c r="L403">
        <v>88.35</v>
      </c>
      <c r="M403">
        <v>87.76</v>
      </c>
      <c r="N403">
        <v>87.19</v>
      </c>
      <c r="O403">
        <v>86.67</v>
      </c>
      <c r="P403">
        <v>86.12</v>
      </c>
      <c r="Q403">
        <v>85.55</v>
      </c>
      <c r="R403">
        <v>84.99</v>
      </c>
      <c r="S403">
        <v>84.44</v>
      </c>
      <c r="T403">
        <v>83.93</v>
      </c>
      <c r="U403">
        <v>83.47</v>
      </c>
      <c r="V403">
        <v>83.12</v>
      </c>
      <c r="W403">
        <v>82.74</v>
      </c>
      <c r="X403">
        <v>82.29</v>
      </c>
      <c r="Y403">
        <v>81.900000000000006</v>
      </c>
    </row>
    <row r="404" spans="1:25">
      <c r="A404" s="7">
        <v>44764</v>
      </c>
      <c r="B404" s="9">
        <v>103.2</v>
      </c>
      <c r="C404">
        <v>98.38</v>
      </c>
      <c r="D404">
        <v>95.93</v>
      </c>
      <c r="E404">
        <v>94.04</v>
      </c>
      <c r="F404">
        <v>92.48</v>
      </c>
      <c r="G404">
        <v>91.26</v>
      </c>
      <c r="H404">
        <v>90.3</v>
      </c>
      <c r="I404">
        <v>89.46</v>
      </c>
      <c r="J404">
        <v>88.74</v>
      </c>
      <c r="K404">
        <v>88.05</v>
      </c>
      <c r="L404">
        <v>87.45</v>
      </c>
      <c r="M404">
        <v>86.88</v>
      </c>
      <c r="N404">
        <v>86.34</v>
      </c>
      <c r="O404">
        <v>85.85</v>
      </c>
      <c r="P404">
        <v>85.34</v>
      </c>
      <c r="Q404">
        <v>84.81</v>
      </c>
      <c r="R404">
        <v>84.27</v>
      </c>
      <c r="S404">
        <v>83.75</v>
      </c>
      <c r="T404">
        <v>83.27</v>
      </c>
      <c r="U404">
        <v>82.84</v>
      </c>
      <c r="V404">
        <v>82.52</v>
      </c>
      <c r="W404">
        <v>82.17</v>
      </c>
      <c r="X404">
        <v>81.75</v>
      </c>
      <c r="Y404">
        <v>81.39</v>
      </c>
    </row>
    <row r="405" spans="1:25">
      <c r="A405" s="7">
        <v>44767</v>
      </c>
      <c r="B405" s="9">
        <v>105.15</v>
      </c>
      <c r="C405">
        <v>100.19</v>
      </c>
      <c r="D405">
        <v>97.8</v>
      </c>
      <c r="E405">
        <v>95.92</v>
      </c>
      <c r="F405">
        <v>94.37</v>
      </c>
      <c r="G405">
        <v>93.18</v>
      </c>
      <c r="H405">
        <v>92.24</v>
      </c>
      <c r="I405">
        <v>91.4</v>
      </c>
      <c r="J405">
        <v>90.66</v>
      </c>
      <c r="K405">
        <v>89.96</v>
      </c>
      <c r="L405">
        <v>89.33</v>
      </c>
      <c r="M405">
        <v>88.74</v>
      </c>
      <c r="N405">
        <v>88.18</v>
      </c>
      <c r="O405">
        <v>87.65</v>
      </c>
      <c r="P405">
        <v>87.11</v>
      </c>
      <c r="Q405">
        <v>86.55</v>
      </c>
      <c r="R405">
        <v>85.98</v>
      </c>
      <c r="S405">
        <v>85.42</v>
      </c>
      <c r="T405">
        <v>84.92</v>
      </c>
      <c r="U405">
        <v>84.46</v>
      </c>
      <c r="V405">
        <v>84.11</v>
      </c>
      <c r="W405">
        <v>83.71</v>
      </c>
      <c r="X405">
        <v>83.25</v>
      </c>
      <c r="Y405">
        <v>82.86</v>
      </c>
    </row>
    <row r="406" spans="1:25">
      <c r="A406" s="7">
        <v>44768</v>
      </c>
      <c r="B406" s="9">
        <v>104.4</v>
      </c>
      <c r="C406">
        <v>99.46</v>
      </c>
      <c r="D406">
        <v>97.14</v>
      </c>
      <c r="E406">
        <v>95.34</v>
      </c>
      <c r="F406">
        <v>93.84</v>
      </c>
      <c r="G406">
        <v>92.7</v>
      </c>
      <c r="H406">
        <v>91.81</v>
      </c>
      <c r="I406">
        <v>91.04</v>
      </c>
      <c r="J406">
        <v>90.34</v>
      </c>
      <c r="K406">
        <v>89.67</v>
      </c>
      <c r="L406">
        <v>89.09</v>
      </c>
      <c r="M406">
        <v>88.53</v>
      </c>
      <c r="N406">
        <v>88.01</v>
      </c>
      <c r="O406">
        <v>87.51</v>
      </c>
      <c r="P406">
        <v>87.01</v>
      </c>
      <c r="Q406">
        <v>86.49</v>
      </c>
      <c r="R406">
        <v>85.94</v>
      </c>
      <c r="S406">
        <v>85.4</v>
      </c>
      <c r="T406">
        <v>84.93</v>
      </c>
      <c r="U406">
        <v>84.51</v>
      </c>
      <c r="V406">
        <v>84.2</v>
      </c>
      <c r="W406">
        <v>83.83</v>
      </c>
      <c r="X406">
        <v>83.39</v>
      </c>
      <c r="Y406">
        <v>83.02</v>
      </c>
    </row>
    <row r="407" spans="1:25">
      <c r="A407" s="7">
        <v>44769</v>
      </c>
      <c r="B407" s="9">
        <v>106.62</v>
      </c>
      <c r="C407">
        <v>101.67</v>
      </c>
      <c r="D407">
        <v>99.44</v>
      </c>
      <c r="E407">
        <v>97.75</v>
      </c>
      <c r="F407">
        <v>96.28</v>
      </c>
      <c r="G407">
        <v>95.12</v>
      </c>
      <c r="H407">
        <v>94.2</v>
      </c>
      <c r="I407">
        <v>93.39</v>
      </c>
      <c r="J407">
        <v>92.66</v>
      </c>
      <c r="K407">
        <v>91.95</v>
      </c>
      <c r="L407">
        <v>91.33</v>
      </c>
      <c r="M407">
        <v>90.72</v>
      </c>
      <c r="N407">
        <v>90.15</v>
      </c>
      <c r="O407">
        <v>89.61</v>
      </c>
      <c r="P407">
        <v>89.05</v>
      </c>
      <c r="Q407">
        <v>88.49</v>
      </c>
      <c r="R407">
        <v>87.89</v>
      </c>
      <c r="S407">
        <v>87.32</v>
      </c>
      <c r="T407">
        <v>86.8</v>
      </c>
      <c r="U407">
        <v>86.35</v>
      </c>
      <c r="V407">
        <v>86.01</v>
      </c>
      <c r="W407">
        <v>85.61</v>
      </c>
      <c r="X407">
        <v>85.14</v>
      </c>
      <c r="Y407">
        <v>84.74</v>
      </c>
    </row>
    <row r="408" spans="1:25">
      <c r="A408" s="7">
        <v>44770</v>
      </c>
      <c r="B408" s="9">
        <v>107.14</v>
      </c>
      <c r="C408">
        <v>101.83</v>
      </c>
      <c r="D408">
        <v>99.49</v>
      </c>
      <c r="E408">
        <v>97.74</v>
      </c>
      <c r="F408">
        <v>96.19</v>
      </c>
      <c r="G408">
        <v>94.95</v>
      </c>
      <c r="H408">
        <v>93.97</v>
      </c>
      <c r="I408">
        <v>93.11</v>
      </c>
      <c r="J408">
        <v>92.34</v>
      </c>
      <c r="K408">
        <v>91.59</v>
      </c>
      <c r="L408">
        <v>90.93</v>
      </c>
      <c r="M408">
        <v>90.29</v>
      </c>
      <c r="N408">
        <v>89.69</v>
      </c>
      <c r="O408">
        <v>89.12</v>
      </c>
      <c r="P408">
        <v>88.54</v>
      </c>
      <c r="Q408">
        <v>87.95</v>
      </c>
      <c r="R408">
        <v>87.31</v>
      </c>
      <c r="S408">
        <v>86.71</v>
      </c>
      <c r="T408">
        <v>86.16</v>
      </c>
      <c r="U408">
        <v>85.68</v>
      </c>
      <c r="V408">
        <v>85.31</v>
      </c>
      <c r="W408">
        <v>84.89</v>
      </c>
      <c r="X408">
        <v>84.4</v>
      </c>
      <c r="Y408">
        <v>83.98</v>
      </c>
    </row>
    <row r="409" spans="1:25">
      <c r="A409" s="7">
        <v>44771</v>
      </c>
      <c r="B409" s="9">
        <v>110.01</v>
      </c>
      <c r="C409">
        <v>103.97</v>
      </c>
      <c r="D409">
        <v>101.44</v>
      </c>
      <c r="E409">
        <v>99.62</v>
      </c>
      <c r="F409">
        <v>98.02</v>
      </c>
      <c r="G409">
        <v>96.74</v>
      </c>
      <c r="H409">
        <v>95.72</v>
      </c>
      <c r="I409">
        <v>94.83</v>
      </c>
      <c r="J409">
        <v>94.03</v>
      </c>
      <c r="K409">
        <v>93.24</v>
      </c>
      <c r="L409">
        <v>92.54</v>
      </c>
      <c r="M409">
        <v>91.87</v>
      </c>
      <c r="N409">
        <v>91.25</v>
      </c>
      <c r="O409">
        <v>90.67</v>
      </c>
      <c r="P409">
        <v>90.07</v>
      </c>
      <c r="Q409">
        <v>89.45</v>
      </c>
      <c r="R409">
        <v>88.77</v>
      </c>
      <c r="S409">
        <v>88.14</v>
      </c>
      <c r="T409">
        <v>87.57</v>
      </c>
      <c r="U409">
        <v>87.06</v>
      </c>
      <c r="V409">
        <v>86.65</v>
      </c>
      <c r="W409">
        <v>86.2</v>
      </c>
      <c r="X409">
        <v>85.67</v>
      </c>
      <c r="Y409">
        <v>85.21</v>
      </c>
    </row>
    <row r="410" spans="1:25">
      <c r="A410" s="7">
        <v>44774</v>
      </c>
      <c r="B410" s="9">
        <v>100.03</v>
      </c>
      <c r="C410">
        <v>97.95</v>
      </c>
      <c r="D410">
        <v>96.47</v>
      </c>
      <c r="E410">
        <v>95.14</v>
      </c>
      <c r="F410">
        <v>94.06</v>
      </c>
      <c r="G410">
        <v>93.17</v>
      </c>
      <c r="H410">
        <v>92.37</v>
      </c>
      <c r="I410">
        <v>91.64</v>
      </c>
      <c r="J410">
        <v>90.92</v>
      </c>
      <c r="K410">
        <v>90.28</v>
      </c>
      <c r="L410">
        <v>89.65</v>
      </c>
      <c r="M410">
        <v>89.08</v>
      </c>
      <c r="N410">
        <v>88.54</v>
      </c>
      <c r="O410">
        <v>87.97</v>
      </c>
      <c r="P410">
        <v>87.39</v>
      </c>
      <c r="Q410">
        <v>86.76</v>
      </c>
      <c r="R410">
        <v>86.18</v>
      </c>
      <c r="S410">
        <v>85.66</v>
      </c>
      <c r="T410">
        <v>85.2</v>
      </c>
      <c r="U410">
        <v>84.84</v>
      </c>
      <c r="V410">
        <v>84.45</v>
      </c>
      <c r="W410">
        <v>83.96</v>
      </c>
      <c r="X410">
        <v>83.55</v>
      </c>
      <c r="Y410">
        <v>83.15</v>
      </c>
    </row>
    <row r="411" spans="1:25">
      <c r="A411" s="7">
        <v>44775</v>
      </c>
      <c r="B411" s="9">
        <v>100.54</v>
      </c>
      <c r="C411">
        <v>98.64</v>
      </c>
      <c r="D411">
        <v>97.28</v>
      </c>
      <c r="E411">
        <v>96.06</v>
      </c>
      <c r="F411">
        <v>95.08</v>
      </c>
      <c r="G411">
        <v>94.27</v>
      </c>
      <c r="H411">
        <v>93.51</v>
      </c>
      <c r="I411">
        <v>92.8</v>
      </c>
      <c r="J411">
        <v>92.09</v>
      </c>
      <c r="K411">
        <v>91.46</v>
      </c>
      <c r="L411">
        <v>90.84</v>
      </c>
      <c r="M411">
        <v>90.28</v>
      </c>
      <c r="N411">
        <v>89.75</v>
      </c>
      <c r="O411">
        <v>89.19</v>
      </c>
      <c r="P411">
        <v>88.62</v>
      </c>
      <c r="Q411">
        <v>88.01</v>
      </c>
      <c r="R411">
        <v>87.44</v>
      </c>
      <c r="S411">
        <v>86.94</v>
      </c>
      <c r="T411">
        <v>86.49</v>
      </c>
      <c r="U411">
        <v>86.15</v>
      </c>
      <c r="V411">
        <v>85.77</v>
      </c>
      <c r="W411">
        <v>85.29</v>
      </c>
      <c r="X411">
        <v>84.9</v>
      </c>
      <c r="Y411">
        <v>84.51</v>
      </c>
    </row>
    <row r="412" spans="1:25">
      <c r="A412" s="7">
        <v>44776</v>
      </c>
      <c r="B412" s="9">
        <v>96.78</v>
      </c>
      <c r="C412">
        <v>95.2</v>
      </c>
      <c r="D412">
        <v>94.06</v>
      </c>
      <c r="E412">
        <v>93.03</v>
      </c>
      <c r="F412">
        <v>92.21</v>
      </c>
      <c r="G412">
        <v>91.51</v>
      </c>
      <c r="H412">
        <v>90.86</v>
      </c>
      <c r="I412">
        <v>90.26</v>
      </c>
      <c r="J412">
        <v>89.66</v>
      </c>
      <c r="K412">
        <v>89.14</v>
      </c>
      <c r="L412">
        <v>88.62</v>
      </c>
      <c r="M412">
        <v>88.18</v>
      </c>
      <c r="N412">
        <v>87.76</v>
      </c>
      <c r="O412">
        <v>87.29</v>
      </c>
      <c r="P412">
        <v>86.8</v>
      </c>
      <c r="Q412">
        <v>86.27</v>
      </c>
      <c r="R412">
        <v>85.78</v>
      </c>
      <c r="S412">
        <v>85.37</v>
      </c>
      <c r="T412">
        <v>85</v>
      </c>
      <c r="U412">
        <v>84.73</v>
      </c>
      <c r="V412">
        <v>84.41</v>
      </c>
      <c r="W412">
        <v>83.99</v>
      </c>
      <c r="X412">
        <v>83.64</v>
      </c>
      <c r="Y412">
        <v>83.31</v>
      </c>
    </row>
    <row r="413" spans="1:25">
      <c r="A413" s="7">
        <v>44777</v>
      </c>
      <c r="B413" s="9">
        <v>94.12</v>
      </c>
      <c r="C413">
        <v>92.5</v>
      </c>
      <c r="D413">
        <v>91.31</v>
      </c>
      <c r="E413">
        <v>90.24</v>
      </c>
      <c r="F413">
        <v>89.43</v>
      </c>
      <c r="G413">
        <v>88.75</v>
      </c>
      <c r="H413">
        <v>88.11</v>
      </c>
      <c r="I413">
        <v>87.52</v>
      </c>
      <c r="J413">
        <v>86.93</v>
      </c>
      <c r="K413">
        <v>86.43</v>
      </c>
      <c r="L413">
        <v>85.94</v>
      </c>
      <c r="M413">
        <v>85.51</v>
      </c>
      <c r="N413">
        <v>85.11</v>
      </c>
      <c r="O413">
        <v>84.66</v>
      </c>
      <c r="P413">
        <v>84.19</v>
      </c>
      <c r="Q413">
        <v>83.68</v>
      </c>
      <c r="R413">
        <v>83.21</v>
      </c>
      <c r="S413">
        <v>82.82</v>
      </c>
      <c r="T413">
        <v>82.47</v>
      </c>
      <c r="U413">
        <v>82.21</v>
      </c>
      <c r="V413">
        <v>81.91</v>
      </c>
      <c r="W413">
        <v>81.510000000000005</v>
      </c>
      <c r="X413">
        <v>81.180000000000007</v>
      </c>
      <c r="Y413">
        <v>80.87</v>
      </c>
    </row>
    <row r="414" spans="1:25">
      <c r="A414" s="7">
        <v>44778</v>
      </c>
      <c r="B414" s="9">
        <v>94.92</v>
      </c>
      <c r="C414">
        <v>93.18</v>
      </c>
      <c r="D414">
        <v>91.92</v>
      </c>
      <c r="E414">
        <v>90.77</v>
      </c>
      <c r="F414">
        <v>89.9</v>
      </c>
      <c r="G414">
        <v>89.18</v>
      </c>
      <c r="H414">
        <v>88.51</v>
      </c>
      <c r="I414">
        <v>87.91</v>
      </c>
      <c r="J414">
        <v>87.3</v>
      </c>
      <c r="K414">
        <v>86.77</v>
      </c>
      <c r="L414">
        <v>86.26</v>
      </c>
      <c r="M414">
        <v>85.8</v>
      </c>
      <c r="N414">
        <v>85.38</v>
      </c>
      <c r="O414">
        <v>84.92</v>
      </c>
      <c r="P414">
        <v>84.42</v>
      </c>
      <c r="Q414">
        <v>83.89</v>
      </c>
      <c r="R414">
        <v>83.4</v>
      </c>
      <c r="S414">
        <v>82.99</v>
      </c>
      <c r="T414">
        <v>82.62</v>
      </c>
      <c r="U414">
        <v>82.34</v>
      </c>
      <c r="V414">
        <v>82.02</v>
      </c>
      <c r="W414">
        <v>81.599999999999994</v>
      </c>
      <c r="X414">
        <v>81.25</v>
      </c>
      <c r="Y414">
        <v>80.92</v>
      </c>
    </row>
    <row r="415" spans="1:25">
      <c r="A415" s="7">
        <v>44781</v>
      </c>
      <c r="B415" s="9">
        <v>96.65</v>
      </c>
      <c r="C415">
        <v>95.12</v>
      </c>
      <c r="D415">
        <v>93.9</v>
      </c>
      <c r="E415">
        <v>92.82</v>
      </c>
      <c r="F415">
        <v>91.99</v>
      </c>
      <c r="G415">
        <v>91.27</v>
      </c>
      <c r="H415">
        <v>90.6</v>
      </c>
      <c r="I415">
        <v>90</v>
      </c>
      <c r="J415">
        <v>89.4</v>
      </c>
      <c r="K415">
        <v>88.87</v>
      </c>
      <c r="L415">
        <v>88.35</v>
      </c>
      <c r="M415">
        <v>87.88</v>
      </c>
      <c r="N415">
        <v>87.46</v>
      </c>
      <c r="O415">
        <v>86.98</v>
      </c>
      <c r="P415">
        <v>86.47</v>
      </c>
      <c r="Q415">
        <v>85.92</v>
      </c>
      <c r="R415">
        <v>85.42</v>
      </c>
      <c r="S415">
        <v>85.01</v>
      </c>
      <c r="T415">
        <v>84.62</v>
      </c>
      <c r="U415">
        <v>84.33</v>
      </c>
      <c r="V415">
        <v>84</v>
      </c>
      <c r="W415">
        <v>83.57</v>
      </c>
      <c r="X415">
        <v>83.2</v>
      </c>
      <c r="Y415">
        <v>82.85</v>
      </c>
    </row>
    <row r="416" spans="1:25">
      <c r="A416" s="7">
        <v>44782</v>
      </c>
      <c r="B416" s="9">
        <v>96.31</v>
      </c>
      <c r="C416">
        <v>94.85</v>
      </c>
      <c r="D416">
        <v>93.64</v>
      </c>
      <c r="E416">
        <v>92.57</v>
      </c>
      <c r="F416">
        <v>91.74</v>
      </c>
      <c r="G416">
        <v>91.01</v>
      </c>
      <c r="H416">
        <v>90.33</v>
      </c>
      <c r="I416">
        <v>89.72</v>
      </c>
      <c r="J416">
        <v>89.12</v>
      </c>
      <c r="K416">
        <v>88.6</v>
      </c>
      <c r="L416">
        <v>88.08</v>
      </c>
      <c r="M416">
        <v>87.61</v>
      </c>
      <c r="N416">
        <v>87.18</v>
      </c>
      <c r="O416">
        <v>86.7</v>
      </c>
      <c r="P416">
        <v>86.2</v>
      </c>
      <c r="Q416">
        <v>85.63</v>
      </c>
      <c r="R416">
        <v>85.12</v>
      </c>
      <c r="S416">
        <v>84.7</v>
      </c>
      <c r="T416">
        <v>84.3</v>
      </c>
      <c r="U416">
        <v>84</v>
      </c>
      <c r="V416">
        <v>83.66</v>
      </c>
      <c r="W416">
        <v>83.22</v>
      </c>
      <c r="X416">
        <v>82.84</v>
      </c>
      <c r="Y416">
        <v>82.48</v>
      </c>
    </row>
    <row r="417" spans="1:25">
      <c r="A417" s="7">
        <v>44783</v>
      </c>
      <c r="B417" s="9">
        <v>97.4</v>
      </c>
      <c r="C417">
        <v>96.23</v>
      </c>
      <c r="D417">
        <v>95.18</v>
      </c>
      <c r="E417">
        <v>94.16</v>
      </c>
      <c r="F417">
        <v>93.33</v>
      </c>
      <c r="G417">
        <v>92.58</v>
      </c>
      <c r="H417">
        <v>91.88</v>
      </c>
      <c r="I417">
        <v>91.26</v>
      </c>
      <c r="J417">
        <v>90.64</v>
      </c>
      <c r="K417">
        <v>90.13</v>
      </c>
      <c r="L417">
        <v>89.61</v>
      </c>
      <c r="M417">
        <v>89.13</v>
      </c>
      <c r="N417">
        <v>88.69</v>
      </c>
      <c r="O417">
        <v>88.19</v>
      </c>
      <c r="P417">
        <v>87.67</v>
      </c>
      <c r="Q417">
        <v>87.08</v>
      </c>
      <c r="R417">
        <v>86.56</v>
      </c>
      <c r="S417">
        <v>86.14</v>
      </c>
      <c r="T417">
        <v>85.75</v>
      </c>
      <c r="U417">
        <v>85.44</v>
      </c>
      <c r="V417">
        <v>85.09</v>
      </c>
      <c r="W417">
        <v>84.64</v>
      </c>
      <c r="X417">
        <v>84.25</v>
      </c>
      <c r="Y417">
        <v>83.88</v>
      </c>
    </row>
    <row r="418" spans="1:25">
      <c r="A418" s="7">
        <v>44784</v>
      </c>
      <c r="B418" s="9">
        <v>99.6</v>
      </c>
      <c r="C418">
        <v>98.3</v>
      </c>
      <c r="D418">
        <v>97.15</v>
      </c>
      <c r="E418">
        <v>96.06</v>
      </c>
      <c r="F418">
        <v>95.13</v>
      </c>
      <c r="G418">
        <v>94.27</v>
      </c>
      <c r="H418">
        <v>93.48</v>
      </c>
      <c r="I418">
        <v>92.79</v>
      </c>
      <c r="J418">
        <v>92.11</v>
      </c>
      <c r="K418">
        <v>91.53</v>
      </c>
      <c r="L418">
        <v>90.95</v>
      </c>
      <c r="M418">
        <v>90.39</v>
      </c>
      <c r="N418">
        <v>89.89</v>
      </c>
      <c r="O418">
        <v>89.33</v>
      </c>
      <c r="P418">
        <v>88.75</v>
      </c>
      <c r="Q418">
        <v>88.11</v>
      </c>
      <c r="R418">
        <v>87.53</v>
      </c>
      <c r="S418">
        <v>87.06</v>
      </c>
      <c r="T418">
        <v>86.62</v>
      </c>
      <c r="U418">
        <v>86.25</v>
      </c>
      <c r="V418">
        <v>85.84</v>
      </c>
      <c r="W418">
        <v>85.35</v>
      </c>
      <c r="X418">
        <v>84.92</v>
      </c>
      <c r="Y418">
        <v>84.51</v>
      </c>
    </row>
    <row r="419" spans="1:25">
      <c r="A419" s="7">
        <v>44785</v>
      </c>
      <c r="B419" s="9">
        <v>98.15</v>
      </c>
      <c r="C419">
        <v>96.9</v>
      </c>
      <c r="D419">
        <v>95.78</v>
      </c>
      <c r="E419">
        <v>94.72</v>
      </c>
      <c r="F419">
        <v>93.81</v>
      </c>
      <c r="G419">
        <v>92.98</v>
      </c>
      <c r="H419">
        <v>92.22</v>
      </c>
      <c r="I419">
        <v>91.54</v>
      </c>
      <c r="J419">
        <v>90.9</v>
      </c>
      <c r="K419">
        <v>90.36</v>
      </c>
      <c r="L419">
        <v>89.83</v>
      </c>
      <c r="M419">
        <v>89.31</v>
      </c>
      <c r="N419">
        <v>88.86</v>
      </c>
      <c r="O419">
        <v>88.36</v>
      </c>
      <c r="P419">
        <v>87.84</v>
      </c>
      <c r="Q419">
        <v>87.26</v>
      </c>
      <c r="R419">
        <v>86.73</v>
      </c>
      <c r="S419">
        <v>86.3</v>
      </c>
      <c r="T419">
        <v>85.9</v>
      </c>
      <c r="U419">
        <v>85.58</v>
      </c>
      <c r="V419">
        <v>85.21</v>
      </c>
      <c r="W419">
        <v>84.75</v>
      </c>
      <c r="X419">
        <v>84.35</v>
      </c>
      <c r="Y419">
        <v>83.97</v>
      </c>
    </row>
    <row r="420" spans="1:25">
      <c r="A420" s="7">
        <v>44788</v>
      </c>
      <c r="B420" s="9">
        <v>95.1</v>
      </c>
      <c r="C420">
        <v>94.28</v>
      </c>
      <c r="D420">
        <v>93.4</v>
      </c>
      <c r="E420">
        <v>92.5</v>
      </c>
      <c r="F420">
        <v>91.71</v>
      </c>
      <c r="G420">
        <v>90.98</v>
      </c>
      <c r="H420">
        <v>90.31</v>
      </c>
      <c r="I420">
        <v>89.72</v>
      </c>
      <c r="J420">
        <v>89.14</v>
      </c>
      <c r="K420">
        <v>88.65</v>
      </c>
      <c r="L420">
        <v>88.18</v>
      </c>
      <c r="M420">
        <v>87.73</v>
      </c>
      <c r="N420">
        <v>87.32</v>
      </c>
      <c r="O420">
        <v>86.89</v>
      </c>
      <c r="P420">
        <v>86.4</v>
      </c>
      <c r="Q420">
        <v>85.87</v>
      </c>
      <c r="R420">
        <v>85.38</v>
      </c>
      <c r="S420">
        <v>84.99</v>
      </c>
      <c r="T420">
        <v>84.63</v>
      </c>
      <c r="U420">
        <v>84.34</v>
      </c>
      <c r="V420">
        <v>84</v>
      </c>
      <c r="W420">
        <v>83.59</v>
      </c>
      <c r="X420">
        <v>83.24</v>
      </c>
      <c r="Y420">
        <v>82.89</v>
      </c>
    </row>
    <row r="421" spans="1:25">
      <c r="A421" s="7">
        <v>44789</v>
      </c>
      <c r="B421" s="9">
        <v>92.34</v>
      </c>
      <c r="C421">
        <v>91.74</v>
      </c>
      <c r="D421">
        <v>91.06</v>
      </c>
      <c r="E421">
        <v>90.34</v>
      </c>
      <c r="F421">
        <v>89.66</v>
      </c>
      <c r="G421">
        <v>89.01</v>
      </c>
      <c r="H421">
        <v>88.42</v>
      </c>
      <c r="I421">
        <v>87.9</v>
      </c>
      <c r="J421">
        <v>87.4</v>
      </c>
      <c r="K421">
        <v>86.98</v>
      </c>
      <c r="L421">
        <v>86.57</v>
      </c>
      <c r="M421">
        <v>86.18</v>
      </c>
      <c r="N421">
        <v>85.84</v>
      </c>
      <c r="O421">
        <v>85.45</v>
      </c>
      <c r="P421">
        <v>85.02</v>
      </c>
      <c r="Q421">
        <v>84.53</v>
      </c>
      <c r="R421">
        <v>84.1</v>
      </c>
      <c r="S421">
        <v>83.76</v>
      </c>
      <c r="T421">
        <v>83.44</v>
      </c>
      <c r="U421">
        <v>83.18</v>
      </c>
      <c r="V421">
        <v>82.86</v>
      </c>
      <c r="W421">
        <v>82.48</v>
      </c>
      <c r="X421">
        <v>82.16</v>
      </c>
      <c r="Y421">
        <v>81.84</v>
      </c>
    </row>
    <row r="422" spans="1:25">
      <c r="A422" s="7">
        <v>44790</v>
      </c>
      <c r="B422" s="9">
        <v>93.65</v>
      </c>
      <c r="C422">
        <v>93.02</v>
      </c>
      <c r="D422">
        <v>92.3</v>
      </c>
      <c r="E422">
        <v>91.54</v>
      </c>
      <c r="F422">
        <v>90.79</v>
      </c>
      <c r="G422">
        <v>90.06</v>
      </c>
      <c r="H422">
        <v>89.39</v>
      </c>
      <c r="I422">
        <v>88.8</v>
      </c>
      <c r="J422">
        <v>88.25</v>
      </c>
      <c r="K422">
        <v>87.79</v>
      </c>
      <c r="L422">
        <v>87.35</v>
      </c>
      <c r="M422">
        <v>86.93</v>
      </c>
      <c r="N422">
        <v>86.55</v>
      </c>
      <c r="O422">
        <v>86.14</v>
      </c>
      <c r="P422">
        <v>85.68</v>
      </c>
      <c r="Q422">
        <v>85.16</v>
      </c>
      <c r="R422">
        <v>84.69</v>
      </c>
      <c r="S422">
        <v>84.32</v>
      </c>
      <c r="T422">
        <v>83.96</v>
      </c>
      <c r="U422">
        <v>83.66</v>
      </c>
      <c r="V422">
        <v>83.32</v>
      </c>
      <c r="W422">
        <v>82.91</v>
      </c>
      <c r="X422">
        <v>82.55</v>
      </c>
      <c r="Y422">
        <v>82.2</v>
      </c>
    </row>
    <row r="423" spans="1:25">
      <c r="A423" s="7">
        <v>44791</v>
      </c>
      <c r="B423" s="9">
        <v>96.59</v>
      </c>
      <c r="C423">
        <v>95.76</v>
      </c>
      <c r="D423">
        <v>94.68</v>
      </c>
      <c r="E423">
        <v>93.64</v>
      </c>
      <c r="F423">
        <v>92.71</v>
      </c>
      <c r="G423">
        <v>91.85</v>
      </c>
      <c r="H423">
        <v>91.06</v>
      </c>
      <c r="I423">
        <v>90.35</v>
      </c>
      <c r="J423">
        <v>89.69</v>
      </c>
      <c r="K423">
        <v>89.13</v>
      </c>
      <c r="L423">
        <v>88.58</v>
      </c>
      <c r="M423">
        <v>88.06</v>
      </c>
      <c r="N423">
        <v>87.6</v>
      </c>
      <c r="O423">
        <v>87.09</v>
      </c>
      <c r="P423">
        <v>86.54</v>
      </c>
      <c r="Q423">
        <v>85.93</v>
      </c>
      <c r="R423">
        <v>85.37</v>
      </c>
      <c r="S423">
        <v>84.91</v>
      </c>
      <c r="T423">
        <v>84.48</v>
      </c>
      <c r="U423">
        <v>84.1</v>
      </c>
      <c r="V423">
        <v>83.67</v>
      </c>
      <c r="W423">
        <v>83.18</v>
      </c>
      <c r="X423">
        <v>82.77</v>
      </c>
      <c r="Y423">
        <v>82.36</v>
      </c>
    </row>
    <row r="424" spans="1:25">
      <c r="A424" s="7">
        <v>44792</v>
      </c>
      <c r="B424" s="9">
        <v>96.72</v>
      </c>
      <c r="C424">
        <v>96.09</v>
      </c>
      <c r="D424">
        <v>95.14</v>
      </c>
      <c r="E424">
        <v>94.16</v>
      </c>
      <c r="F424">
        <v>93.26</v>
      </c>
      <c r="G424">
        <v>92.43</v>
      </c>
      <c r="H424">
        <v>91.67</v>
      </c>
      <c r="I424">
        <v>90.98</v>
      </c>
      <c r="J424">
        <v>90.32</v>
      </c>
      <c r="K424">
        <v>89.74</v>
      </c>
      <c r="L424">
        <v>89.17</v>
      </c>
      <c r="M424">
        <v>88.64</v>
      </c>
      <c r="N424">
        <v>88.15</v>
      </c>
      <c r="O424">
        <v>87.63</v>
      </c>
      <c r="P424">
        <v>87.05</v>
      </c>
      <c r="Q424">
        <v>86.42</v>
      </c>
      <c r="R424">
        <v>85.83</v>
      </c>
      <c r="S424">
        <v>85.34</v>
      </c>
      <c r="T424">
        <v>84.87</v>
      </c>
      <c r="U424">
        <v>84.45</v>
      </c>
      <c r="V424">
        <v>83.97</v>
      </c>
      <c r="W424">
        <v>83.44</v>
      </c>
      <c r="X424">
        <v>82.98</v>
      </c>
      <c r="Y424">
        <v>82.53</v>
      </c>
    </row>
    <row r="425" spans="1:25">
      <c r="A425" s="7">
        <v>44795</v>
      </c>
      <c r="B425" s="9">
        <v>96.48</v>
      </c>
      <c r="C425">
        <v>95.81</v>
      </c>
      <c r="D425">
        <v>94.88</v>
      </c>
      <c r="E425">
        <v>93.94</v>
      </c>
      <c r="F425">
        <v>93.04</v>
      </c>
      <c r="G425">
        <v>92.2</v>
      </c>
      <c r="H425">
        <v>91.44</v>
      </c>
      <c r="I425">
        <v>90.76</v>
      </c>
      <c r="J425">
        <v>90.12</v>
      </c>
      <c r="K425">
        <v>89.55</v>
      </c>
      <c r="L425">
        <v>88.99</v>
      </c>
      <c r="M425">
        <v>88.48</v>
      </c>
      <c r="N425">
        <v>88.01</v>
      </c>
      <c r="O425">
        <v>87.51</v>
      </c>
      <c r="P425">
        <v>86.95</v>
      </c>
      <c r="Q425">
        <v>86.32</v>
      </c>
      <c r="R425">
        <v>85.74</v>
      </c>
      <c r="S425">
        <v>85.26</v>
      </c>
      <c r="T425">
        <v>84.8</v>
      </c>
      <c r="U425">
        <v>84.38</v>
      </c>
      <c r="V425">
        <v>83.92</v>
      </c>
      <c r="W425">
        <v>83.39</v>
      </c>
      <c r="X425">
        <v>82.92</v>
      </c>
      <c r="Y425">
        <v>82.47</v>
      </c>
    </row>
    <row r="426" spans="1:25">
      <c r="A426" s="7">
        <v>44796</v>
      </c>
      <c r="B426" s="9">
        <v>100.22</v>
      </c>
      <c r="C426">
        <v>99.17</v>
      </c>
      <c r="D426">
        <v>98</v>
      </c>
      <c r="E426">
        <v>96.87</v>
      </c>
      <c r="F426">
        <v>95.79</v>
      </c>
      <c r="G426">
        <v>94.8</v>
      </c>
      <c r="H426">
        <v>93.92</v>
      </c>
      <c r="I426">
        <v>93.12</v>
      </c>
      <c r="J426">
        <v>92.38</v>
      </c>
      <c r="K426">
        <v>91.72</v>
      </c>
      <c r="L426">
        <v>91.07</v>
      </c>
      <c r="M426">
        <v>90.47</v>
      </c>
      <c r="N426">
        <v>89.92</v>
      </c>
      <c r="O426">
        <v>89.32</v>
      </c>
      <c r="P426">
        <v>88.67</v>
      </c>
      <c r="Q426">
        <v>87.98</v>
      </c>
      <c r="R426">
        <v>87.33</v>
      </c>
      <c r="S426">
        <v>86.78</v>
      </c>
      <c r="T426">
        <v>86.24</v>
      </c>
      <c r="U426">
        <v>85.76</v>
      </c>
      <c r="V426">
        <v>85.23</v>
      </c>
      <c r="W426">
        <v>84.65</v>
      </c>
      <c r="X426">
        <v>84.13</v>
      </c>
      <c r="Y426">
        <v>83.62</v>
      </c>
    </row>
    <row r="427" spans="1:25">
      <c r="A427" s="7">
        <v>44797</v>
      </c>
      <c r="B427" s="9">
        <v>101.22</v>
      </c>
      <c r="C427">
        <v>100.34</v>
      </c>
      <c r="D427">
        <v>99.11</v>
      </c>
      <c r="E427">
        <v>97.88</v>
      </c>
      <c r="F427">
        <v>96.66</v>
      </c>
      <c r="G427">
        <v>95.54</v>
      </c>
      <c r="H427">
        <v>94.54</v>
      </c>
      <c r="I427">
        <v>93.64</v>
      </c>
      <c r="J427">
        <v>92.81</v>
      </c>
      <c r="K427">
        <v>92.08</v>
      </c>
      <c r="L427">
        <v>91.39</v>
      </c>
      <c r="M427">
        <v>90.74</v>
      </c>
      <c r="N427">
        <v>90.14</v>
      </c>
      <c r="O427">
        <v>89.51</v>
      </c>
      <c r="P427">
        <v>88.83</v>
      </c>
      <c r="Q427">
        <v>88.11</v>
      </c>
      <c r="R427">
        <v>87.42</v>
      </c>
      <c r="S427">
        <v>86.83</v>
      </c>
      <c r="T427">
        <v>86.26</v>
      </c>
      <c r="U427">
        <v>85.76</v>
      </c>
      <c r="V427">
        <v>85.21</v>
      </c>
      <c r="W427">
        <v>84.61</v>
      </c>
      <c r="X427">
        <v>84.06</v>
      </c>
      <c r="Y427">
        <v>83.52</v>
      </c>
    </row>
    <row r="428" spans="1:25">
      <c r="A428" s="7">
        <v>44798</v>
      </c>
      <c r="B428" s="9">
        <v>99.34</v>
      </c>
      <c r="C428">
        <v>98.46</v>
      </c>
      <c r="D428">
        <v>97.25</v>
      </c>
      <c r="E428">
        <v>96.02</v>
      </c>
      <c r="F428">
        <v>94.79</v>
      </c>
      <c r="G428">
        <v>93.67</v>
      </c>
      <c r="H428">
        <v>92.67</v>
      </c>
      <c r="I428">
        <v>91.77</v>
      </c>
      <c r="J428">
        <v>90.95</v>
      </c>
      <c r="K428">
        <v>90.25</v>
      </c>
      <c r="L428">
        <v>89.57</v>
      </c>
      <c r="M428">
        <v>88.94</v>
      </c>
      <c r="N428">
        <v>88.38</v>
      </c>
      <c r="O428">
        <v>87.8</v>
      </c>
      <c r="P428">
        <v>87.17</v>
      </c>
      <c r="Q428">
        <v>86.51</v>
      </c>
      <c r="R428">
        <v>85.88</v>
      </c>
      <c r="S428">
        <v>85.34</v>
      </c>
      <c r="T428">
        <v>84.82</v>
      </c>
      <c r="U428">
        <v>84.37</v>
      </c>
      <c r="V428">
        <v>83.87</v>
      </c>
      <c r="W428">
        <v>83.32</v>
      </c>
      <c r="X428">
        <v>82.82</v>
      </c>
      <c r="Y428">
        <v>82.32</v>
      </c>
    </row>
    <row r="429" spans="1:25">
      <c r="A429" s="7">
        <v>44799</v>
      </c>
      <c r="B429" s="9">
        <v>100.99</v>
      </c>
      <c r="C429">
        <v>99.01</v>
      </c>
      <c r="D429">
        <v>97.35</v>
      </c>
      <c r="E429">
        <v>95.87</v>
      </c>
      <c r="F429">
        <v>94.51</v>
      </c>
      <c r="G429">
        <v>93.33</v>
      </c>
      <c r="H429">
        <v>92.3</v>
      </c>
      <c r="I429">
        <v>91.42</v>
      </c>
      <c r="J429">
        <v>90.62</v>
      </c>
      <c r="K429">
        <v>89.94</v>
      </c>
      <c r="L429">
        <v>89.28</v>
      </c>
      <c r="M429">
        <v>88.67</v>
      </c>
      <c r="N429">
        <v>88.12</v>
      </c>
      <c r="O429">
        <v>87.55</v>
      </c>
      <c r="P429">
        <v>86.93</v>
      </c>
      <c r="Q429">
        <v>86.29</v>
      </c>
      <c r="R429">
        <v>85.68</v>
      </c>
      <c r="S429">
        <v>85.16</v>
      </c>
      <c r="T429">
        <v>84.64</v>
      </c>
      <c r="U429">
        <v>84.18</v>
      </c>
      <c r="V429">
        <v>83.69</v>
      </c>
      <c r="W429">
        <v>83.16</v>
      </c>
      <c r="X429">
        <v>82.68</v>
      </c>
      <c r="Y429">
        <v>82.19</v>
      </c>
    </row>
    <row r="430" spans="1:25">
      <c r="A430" s="7">
        <v>44802</v>
      </c>
      <c r="B430" s="9">
        <v>105.09</v>
      </c>
      <c r="C430">
        <v>102.93</v>
      </c>
      <c r="D430">
        <v>100.94</v>
      </c>
      <c r="E430">
        <v>99.11</v>
      </c>
      <c r="F430">
        <v>97.47</v>
      </c>
      <c r="G430">
        <v>96.07</v>
      </c>
      <c r="H430">
        <v>94.87</v>
      </c>
      <c r="I430">
        <v>93.83</v>
      </c>
      <c r="J430">
        <v>92.88</v>
      </c>
      <c r="K430">
        <v>92.08</v>
      </c>
      <c r="L430">
        <v>91.31</v>
      </c>
      <c r="M430">
        <v>90.59</v>
      </c>
      <c r="N430">
        <v>89.93</v>
      </c>
      <c r="O430">
        <v>89.26</v>
      </c>
      <c r="P430">
        <v>88.56</v>
      </c>
      <c r="Q430">
        <v>87.85</v>
      </c>
      <c r="R430">
        <v>87.17</v>
      </c>
      <c r="S430">
        <v>86.58</v>
      </c>
      <c r="T430">
        <v>85.99</v>
      </c>
      <c r="U430">
        <v>85.46</v>
      </c>
      <c r="V430">
        <v>84.89</v>
      </c>
      <c r="W430">
        <v>84.3</v>
      </c>
      <c r="X430">
        <v>83.76</v>
      </c>
      <c r="Y430">
        <v>83.23</v>
      </c>
    </row>
    <row r="431" spans="1:25">
      <c r="A431" s="7">
        <v>44803</v>
      </c>
      <c r="B431" s="9">
        <v>99.31</v>
      </c>
      <c r="C431">
        <v>97.84</v>
      </c>
      <c r="D431">
        <v>96.46</v>
      </c>
      <c r="E431">
        <v>95.06</v>
      </c>
      <c r="F431">
        <v>93.68</v>
      </c>
      <c r="G431">
        <v>92.49</v>
      </c>
      <c r="H431">
        <v>91.46</v>
      </c>
      <c r="I431">
        <v>90.55</v>
      </c>
      <c r="J431">
        <v>89.71</v>
      </c>
      <c r="K431">
        <v>88.99</v>
      </c>
      <c r="L431">
        <v>88.28</v>
      </c>
      <c r="M431">
        <v>87.63</v>
      </c>
      <c r="N431">
        <v>87.03</v>
      </c>
      <c r="O431">
        <v>86.42</v>
      </c>
      <c r="P431">
        <v>85.78</v>
      </c>
      <c r="Q431">
        <v>85.14</v>
      </c>
      <c r="R431">
        <v>84.52</v>
      </c>
      <c r="S431">
        <v>83.99</v>
      </c>
      <c r="T431">
        <v>83.48</v>
      </c>
      <c r="U431">
        <v>83.02</v>
      </c>
      <c r="V431">
        <v>82.5</v>
      </c>
      <c r="W431">
        <v>81.98</v>
      </c>
      <c r="X431">
        <v>81.48</v>
      </c>
      <c r="Y431">
        <v>81</v>
      </c>
    </row>
    <row r="432" spans="1:25">
      <c r="A432" s="7">
        <v>44804</v>
      </c>
      <c r="B432" s="9">
        <v>96.49</v>
      </c>
      <c r="C432">
        <v>95.64</v>
      </c>
      <c r="D432">
        <v>94.21</v>
      </c>
      <c r="E432">
        <v>92.93</v>
      </c>
      <c r="F432">
        <v>91.74</v>
      </c>
      <c r="G432">
        <v>90.76</v>
      </c>
      <c r="H432">
        <v>89.93</v>
      </c>
      <c r="I432">
        <v>89.19</v>
      </c>
      <c r="J432">
        <v>88.49</v>
      </c>
      <c r="K432">
        <v>87.88</v>
      </c>
      <c r="L432">
        <v>87.25</v>
      </c>
      <c r="M432">
        <v>86.65</v>
      </c>
      <c r="N432">
        <v>86.07</v>
      </c>
      <c r="O432">
        <v>85.51</v>
      </c>
      <c r="P432">
        <v>84.93</v>
      </c>
      <c r="Q432">
        <v>84.31</v>
      </c>
      <c r="R432">
        <v>83.73</v>
      </c>
      <c r="S432">
        <v>83.24</v>
      </c>
      <c r="T432">
        <v>82.77</v>
      </c>
      <c r="U432">
        <v>82.35</v>
      </c>
      <c r="V432">
        <v>81.89</v>
      </c>
      <c r="W432">
        <v>81.400000000000006</v>
      </c>
      <c r="X432">
        <v>80.94</v>
      </c>
      <c r="Y432">
        <v>80.489999999999995</v>
      </c>
    </row>
    <row r="433" spans="1:25">
      <c r="A433" s="7">
        <v>44805</v>
      </c>
      <c r="B433" s="9">
        <v>92.36</v>
      </c>
      <c r="C433">
        <v>91.32</v>
      </c>
      <c r="D433">
        <v>90.3</v>
      </c>
      <c r="E433">
        <v>89.28</v>
      </c>
      <c r="F433">
        <v>88.35</v>
      </c>
      <c r="G433">
        <v>87.54</v>
      </c>
      <c r="H433">
        <v>86.82</v>
      </c>
      <c r="I433">
        <v>86.12</v>
      </c>
      <c r="J433">
        <v>85.51</v>
      </c>
      <c r="K433">
        <v>84.9</v>
      </c>
      <c r="L433">
        <v>84.31</v>
      </c>
      <c r="M433">
        <v>83.75</v>
      </c>
      <c r="N433">
        <v>83.23</v>
      </c>
      <c r="O433">
        <v>82.7</v>
      </c>
      <c r="P433">
        <v>82.11</v>
      </c>
      <c r="Q433">
        <v>81.53</v>
      </c>
      <c r="R433">
        <v>81.040000000000006</v>
      </c>
      <c r="S433">
        <v>80.58</v>
      </c>
      <c r="T433">
        <v>80.17</v>
      </c>
      <c r="U433">
        <v>79.72</v>
      </c>
      <c r="V433">
        <v>79.23</v>
      </c>
      <c r="W433">
        <v>78.790000000000006</v>
      </c>
      <c r="X433">
        <v>78.349999999999994</v>
      </c>
      <c r="Y433">
        <v>77.959999999999994</v>
      </c>
    </row>
    <row r="434" spans="1:25">
      <c r="A434" s="7">
        <v>44806</v>
      </c>
      <c r="B434" s="9">
        <v>93.02</v>
      </c>
      <c r="C434">
        <v>91.81</v>
      </c>
      <c r="D434">
        <v>90.66</v>
      </c>
      <c r="E434">
        <v>89.52</v>
      </c>
      <c r="F434">
        <v>88.52</v>
      </c>
      <c r="G434">
        <v>87.68</v>
      </c>
      <c r="H434">
        <v>86.94</v>
      </c>
      <c r="I434">
        <v>86.24</v>
      </c>
      <c r="J434">
        <v>85.63</v>
      </c>
      <c r="K434">
        <v>85.02</v>
      </c>
      <c r="L434">
        <v>84.4</v>
      </c>
      <c r="M434">
        <v>83.81</v>
      </c>
      <c r="N434">
        <v>83.28</v>
      </c>
      <c r="O434">
        <v>82.72</v>
      </c>
      <c r="P434">
        <v>82.12</v>
      </c>
      <c r="Q434">
        <v>81.540000000000006</v>
      </c>
      <c r="R434">
        <v>81.040000000000006</v>
      </c>
      <c r="S434">
        <v>80.569999999999993</v>
      </c>
      <c r="T434">
        <v>80.16</v>
      </c>
      <c r="U434">
        <v>79.709999999999994</v>
      </c>
      <c r="V434">
        <v>79.23</v>
      </c>
      <c r="W434">
        <v>78.790000000000006</v>
      </c>
      <c r="X434">
        <v>78.349999999999994</v>
      </c>
      <c r="Y434">
        <v>77.94</v>
      </c>
    </row>
    <row r="435" spans="1:25">
      <c r="A435" s="7">
        <v>44809</v>
      </c>
      <c r="B435" s="9">
        <v>95.74</v>
      </c>
      <c r="C435">
        <v>94.4</v>
      </c>
      <c r="D435">
        <v>93.07</v>
      </c>
      <c r="E435">
        <v>91.77</v>
      </c>
      <c r="F435">
        <v>90.61</v>
      </c>
      <c r="G435">
        <v>89.61</v>
      </c>
      <c r="H435">
        <v>88.72</v>
      </c>
      <c r="I435">
        <v>87.88</v>
      </c>
      <c r="J435">
        <v>87.15</v>
      </c>
      <c r="K435">
        <v>86.4</v>
      </c>
      <c r="L435">
        <v>85.67</v>
      </c>
      <c r="M435">
        <v>84.96</v>
      </c>
      <c r="N435">
        <v>84.31</v>
      </c>
      <c r="O435">
        <v>83.63</v>
      </c>
      <c r="P435">
        <v>82.94</v>
      </c>
      <c r="Q435">
        <v>82.27</v>
      </c>
      <c r="R435">
        <v>81.67</v>
      </c>
      <c r="S435">
        <v>81.099999999999994</v>
      </c>
      <c r="T435">
        <v>80.599999999999994</v>
      </c>
      <c r="U435">
        <v>80.06</v>
      </c>
      <c r="V435">
        <v>79.5</v>
      </c>
      <c r="W435">
        <v>78.97</v>
      </c>
      <c r="X435">
        <v>78.459999999999994</v>
      </c>
      <c r="Y435">
        <v>77.98</v>
      </c>
    </row>
    <row r="436" spans="1:25">
      <c r="A436" s="7">
        <v>44810</v>
      </c>
      <c r="B436" s="9">
        <v>92.83</v>
      </c>
      <c r="C436">
        <v>91.97</v>
      </c>
      <c r="D436">
        <v>90.92</v>
      </c>
      <c r="E436">
        <v>89.84</v>
      </c>
      <c r="F436">
        <v>88.85</v>
      </c>
      <c r="G436">
        <v>87.99</v>
      </c>
      <c r="H436">
        <v>87.23</v>
      </c>
      <c r="I436">
        <v>86.53</v>
      </c>
      <c r="J436">
        <v>85.92</v>
      </c>
      <c r="K436">
        <v>85.27</v>
      </c>
      <c r="L436">
        <v>84.65</v>
      </c>
      <c r="M436">
        <v>84.03</v>
      </c>
      <c r="N436">
        <v>83.47</v>
      </c>
      <c r="O436">
        <v>82.88</v>
      </c>
      <c r="P436">
        <v>82.25</v>
      </c>
      <c r="Q436">
        <v>81.66</v>
      </c>
      <c r="R436">
        <v>81.150000000000006</v>
      </c>
      <c r="S436">
        <v>80.650000000000006</v>
      </c>
      <c r="T436">
        <v>80.23</v>
      </c>
      <c r="U436">
        <v>79.77</v>
      </c>
      <c r="V436">
        <v>79.28</v>
      </c>
      <c r="W436">
        <v>78.819999999999993</v>
      </c>
      <c r="X436">
        <v>78.38</v>
      </c>
      <c r="Y436">
        <v>77.97</v>
      </c>
    </row>
    <row r="437" spans="1:25">
      <c r="A437" s="7">
        <v>44811</v>
      </c>
      <c r="B437" s="9">
        <v>88</v>
      </c>
      <c r="C437">
        <v>87.21</v>
      </c>
      <c r="D437">
        <v>86.31</v>
      </c>
      <c r="E437">
        <v>85.43</v>
      </c>
      <c r="F437">
        <v>84.6</v>
      </c>
      <c r="G437">
        <v>83.84</v>
      </c>
      <c r="H437">
        <v>83.15</v>
      </c>
      <c r="I437">
        <v>82.51</v>
      </c>
      <c r="J437">
        <v>81.97</v>
      </c>
      <c r="K437">
        <v>81.41</v>
      </c>
      <c r="L437">
        <v>80.87</v>
      </c>
      <c r="M437">
        <v>80.37</v>
      </c>
      <c r="N437">
        <v>79.92</v>
      </c>
      <c r="O437">
        <v>79.44</v>
      </c>
      <c r="P437">
        <v>78.92</v>
      </c>
      <c r="Q437">
        <v>78.42</v>
      </c>
      <c r="R437">
        <v>77.97</v>
      </c>
      <c r="S437">
        <v>77.55</v>
      </c>
      <c r="T437">
        <v>77.19</v>
      </c>
      <c r="U437">
        <v>76.790000000000006</v>
      </c>
      <c r="V437">
        <v>76.349999999999994</v>
      </c>
      <c r="W437">
        <v>75.95</v>
      </c>
      <c r="X437">
        <v>75.569999999999993</v>
      </c>
      <c r="Y437">
        <v>75.22</v>
      </c>
    </row>
    <row r="438" spans="1:25">
      <c r="A438" s="7">
        <v>44812</v>
      </c>
      <c r="B438" s="9">
        <v>89.15</v>
      </c>
      <c r="C438">
        <v>88.25</v>
      </c>
      <c r="D438">
        <v>87.22</v>
      </c>
      <c r="E438">
        <v>86.24</v>
      </c>
      <c r="F438">
        <v>85.32</v>
      </c>
      <c r="G438">
        <v>84.5</v>
      </c>
      <c r="H438">
        <v>83.78</v>
      </c>
      <c r="I438">
        <v>83.1</v>
      </c>
      <c r="J438">
        <v>82.53</v>
      </c>
      <c r="K438">
        <v>81.95</v>
      </c>
      <c r="L438">
        <v>81.38</v>
      </c>
      <c r="M438">
        <v>80.849999999999994</v>
      </c>
      <c r="N438">
        <v>80.37</v>
      </c>
      <c r="O438">
        <v>79.86</v>
      </c>
      <c r="P438">
        <v>79.31</v>
      </c>
      <c r="Q438">
        <v>78.78</v>
      </c>
      <c r="R438">
        <v>78.3</v>
      </c>
      <c r="S438">
        <v>77.86</v>
      </c>
      <c r="T438">
        <v>77.47</v>
      </c>
      <c r="U438">
        <v>77.069999999999993</v>
      </c>
      <c r="V438">
        <v>76.61</v>
      </c>
      <c r="W438">
        <v>76.19</v>
      </c>
      <c r="X438">
        <v>75.790000000000006</v>
      </c>
      <c r="Y438">
        <v>75.44</v>
      </c>
    </row>
    <row r="439" spans="1:25">
      <c r="A439" s="7">
        <v>44813</v>
      </c>
      <c r="B439" s="9">
        <v>92.84</v>
      </c>
      <c r="C439">
        <v>91.71</v>
      </c>
      <c r="D439">
        <v>90.42</v>
      </c>
      <c r="E439">
        <v>89.33</v>
      </c>
      <c r="F439">
        <v>88.36</v>
      </c>
      <c r="G439">
        <v>87.48</v>
      </c>
      <c r="H439">
        <v>86.7</v>
      </c>
      <c r="I439">
        <v>85.98</v>
      </c>
      <c r="J439">
        <v>85.37</v>
      </c>
      <c r="K439">
        <v>84.75</v>
      </c>
      <c r="L439">
        <v>84.14</v>
      </c>
      <c r="M439">
        <v>83.58</v>
      </c>
      <c r="N439">
        <v>83.06</v>
      </c>
      <c r="O439">
        <v>82.52</v>
      </c>
      <c r="P439">
        <v>81.96</v>
      </c>
      <c r="Q439">
        <v>81.41</v>
      </c>
      <c r="R439">
        <v>80.900000000000006</v>
      </c>
      <c r="S439">
        <v>80.42</v>
      </c>
      <c r="T439">
        <v>80.010000000000005</v>
      </c>
      <c r="U439">
        <v>79.58</v>
      </c>
      <c r="V439">
        <v>79.09</v>
      </c>
      <c r="W439">
        <v>78.63</v>
      </c>
      <c r="X439">
        <v>78.2</v>
      </c>
      <c r="Y439">
        <v>77.83</v>
      </c>
    </row>
    <row r="440" spans="1:25">
      <c r="A440" s="7">
        <v>44816</v>
      </c>
      <c r="B440" s="9">
        <v>94</v>
      </c>
      <c r="C440">
        <v>92.93</v>
      </c>
      <c r="D440">
        <v>91.68</v>
      </c>
      <c r="E440">
        <v>90.61</v>
      </c>
      <c r="F440">
        <v>89.65</v>
      </c>
      <c r="G440">
        <v>88.76</v>
      </c>
      <c r="H440">
        <v>87.96</v>
      </c>
      <c r="I440">
        <v>87.21</v>
      </c>
      <c r="J440">
        <v>86.58</v>
      </c>
      <c r="K440">
        <v>85.93</v>
      </c>
      <c r="L440">
        <v>85.3</v>
      </c>
      <c r="M440">
        <v>84.72</v>
      </c>
      <c r="N440">
        <v>84.21</v>
      </c>
      <c r="O440">
        <v>83.67</v>
      </c>
      <c r="P440">
        <v>83.1</v>
      </c>
      <c r="Q440">
        <v>82.55</v>
      </c>
      <c r="R440">
        <v>82.04</v>
      </c>
      <c r="S440">
        <v>81.56</v>
      </c>
      <c r="T440">
        <v>81.150000000000006</v>
      </c>
      <c r="U440">
        <v>80.709999999999994</v>
      </c>
      <c r="V440">
        <v>80.23</v>
      </c>
      <c r="W440">
        <v>79.77</v>
      </c>
      <c r="X440">
        <v>79.33</v>
      </c>
      <c r="Y440">
        <v>78.98</v>
      </c>
    </row>
    <row r="441" spans="1:25">
      <c r="A441" s="7">
        <v>44817</v>
      </c>
      <c r="B441" s="9">
        <v>93.17</v>
      </c>
      <c r="C441">
        <v>92.22</v>
      </c>
      <c r="D441">
        <v>90.88</v>
      </c>
      <c r="E441">
        <v>89.71</v>
      </c>
      <c r="F441">
        <v>88.71</v>
      </c>
      <c r="G441">
        <v>87.82</v>
      </c>
      <c r="H441">
        <v>87.05</v>
      </c>
      <c r="I441">
        <v>86.35</v>
      </c>
      <c r="J441">
        <v>85.77</v>
      </c>
      <c r="K441">
        <v>85.17</v>
      </c>
      <c r="L441">
        <v>84.59</v>
      </c>
      <c r="M441">
        <v>84.06</v>
      </c>
      <c r="N441">
        <v>83.6</v>
      </c>
      <c r="O441">
        <v>83.13</v>
      </c>
      <c r="P441">
        <v>82.62</v>
      </c>
      <c r="Q441">
        <v>82.12</v>
      </c>
      <c r="R441">
        <v>81.66</v>
      </c>
      <c r="S441">
        <v>81.239999999999995</v>
      </c>
      <c r="T441">
        <v>80.87</v>
      </c>
      <c r="U441">
        <v>80.459999999999994</v>
      </c>
      <c r="V441">
        <v>80.02</v>
      </c>
      <c r="W441">
        <v>79.58</v>
      </c>
      <c r="X441">
        <v>79.180000000000007</v>
      </c>
      <c r="Y441">
        <v>78.84</v>
      </c>
    </row>
    <row r="442" spans="1:25">
      <c r="A442" s="7">
        <v>44818</v>
      </c>
      <c r="B442" s="9">
        <v>94.1</v>
      </c>
      <c r="C442">
        <v>93.12</v>
      </c>
      <c r="D442">
        <v>91.69</v>
      </c>
      <c r="E442">
        <v>90.4</v>
      </c>
      <c r="F442">
        <v>89.29</v>
      </c>
      <c r="G442">
        <v>88.33</v>
      </c>
      <c r="H442">
        <v>87.53</v>
      </c>
      <c r="I442">
        <v>86.81</v>
      </c>
      <c r="J442">
        <v>86.22</v>
      </c>
      <c r="K442">
        <v>85.62</v>
      </c>
      <c r="L442">
        <v>85.02</v>
      </c>
      <c r="M442">
        <v>84.47</v>
      </c>
      <c r="N442">
        <v>83.99</v>
      </c>
      <c r="O442">
        <v>83.49</v>
      </c>
      <c r="P442">
        <v>82.96</v>
      </c>
      <c r="Q442">
        <v>82.44</v>
      </c>
      <c r="R442">
        <v>81.97</v>
      </c>
      <c r="S442">
        <v>81.55</v>
      </c>
      <c r="T442">
        <v>81.17</v>
      </c>
      <c r="U442">
        <v>80.739999999999995</v>
      </c>
      <c r="V442">
        <v>80.3</v>
      </c>
      <c r="W442">
        <v>79.86</v>
      </c>
      <c r="X442">
        <v>79.459999999999994</v>
      </c>
      <c r="Y442">
        <v>79.11</v>
      </c>
    </row>
    <row r="443" spans="1:25">
      <c r="A443" s="7">
        <v>44819</v>
      </c>
      <c r="B443" s="9">
        <v>90.84</v>
      </c>
      <c r="C443">
        <v>89.61</v>
      </c>
      <c r="D443">
        <v>88.12</v>
      </c>
      <c r="E443">
        <v>86.79</v>
      </c>
      <c r="F443">
        <v>85.66</v>
      </c>
      <c r="G443">
        <v>84.7</v>
      </c>
      <c r="H443">
        <v>83.92</v>
      </c>
      <c r="I443">
        <v>83.27</v>
      </c>
      <c r="J443">
        <v>82.75</v>
      </c>
      <c r="K443">
        <v>82.23</v>
      </c>
      <c r="L443">
        <v>81.709999999999994</v>
      </c>
      <c r="M443">
        <v>81.23</v>
      </c>
      <c r="N443">
        <v>80.819999999999993</v>
      </c>
      <c r="O443">
        <v>80.38</v>
      </c>
      <c r="P443">
        <v>79.91</v>
      </c>
      <c r="Q443">
        <v>79.459999999999994</v>
      </c>
      <c r="R443">
        <v>79.05</v>
      </c>
      <c r="S443">
        <v>78.69</v>
      </c>
      <c r="T443">
        <v>78.36</v>
      </c>
      <c r="U443">
        <v>77.97</v>
      </c>
      <c r="V443">
        <v>77.56</v>
      </c>
      <c r="W443">
        <v>77.17</v>
      </c>
      <c r="X443">
        <v>76.819999999999993</v>
      </c>
      <c r="Y443">
        <v>76.52</v>
      </c>
    </row>
    <row r="444" spans="1:25">
      <c r="A444" s="7">
        <v>44820</v>
      </c>
      <c r="B444" s="9">
        <v>91.35</v>
      </c>
      <c r="C444">
        <v>90.05</v>
      </c>
      <c r="D444">
        <v>88.51</v>
      </c>
      <c r="E444">
        <v>87.13</v>
      </c>
      <c r="F444">
        <v>85.95</v>
      </c>
      <c r="G444">
        <v>84.92</v>
      </c>
      <c r="H444">
        <v>84.08</v>
      </c>
      <c r="I444">
        <v>83.37</v>
      </c>
      <c r="J444">
        <v>82.81</v>
      </c>
      <c r="K444">
        <v>82.27</v>
      </c>
      <c r="L444">
        <v>81.73</v>
      </c>
      <c r="M444">
        <v>81.239999999999995</v>
      </c>
      <c r="N444">
        <v>80.819999999999993</v>
      </c>
      <c r="O444">
        <v>80.37</v>
      </c>
      <c r="P444">
        <v>79.88</v>
      </c>
      <c r="Q444">
        <v>79.42</v>
      </c>
      <c r="R444">
        <v>79.02</v>
      </c>
      <c r="S444">
        <v>78.650000000000006</v>
      </c>
      <c r="T444">
        <v>78.319999999999993</v>
      </c>
      <c r="U444">
        <v>77.92</v>
      </c>
      <c r="V444">
        <v>77.5</v>
      </c>
      <c r="W444">
        <v>77.11</v>
      </c>
      <c r="X444">
        <v>76.760000000000005</v>
      </c>
      <c r="Y444">
        <v>76.459999999999994</v>
      </c>
    </row>
    <row r="445" spans="1:25">
      <c r="A445" s="7">
        <v>44823</v>
      </c>
      <c r="B445" s="9">
        <v>92</v>
      </c>
      <c r="C445">
        <v>90.66</v>
      </c>
      <c r="D445">
        <v>89.09</v>
      </c>
      <c r="E445">
        <v>87.66</v>
      </c>
      <c r="F445">
        <v>86.45</v>
      </c>
      <c r="G445">
        <v>85.41</v>
      </c>
      <c r="H445">
        <v>84.56</v>
      </c>
      <c r="I445">
        <v>83.84</v>
      </c>
      <c r="J445">
        <v>83.25</v>
      </c>
      <c r="K445">
        <v>82.67</v>
      </c>
      <c r="L445">
        <v>82.1</v>
      </c>
      <c r="M445">
        <v>81.59</v>
      </c>
      <c r="N445">
        <v>81.13</v>
      </c>
      <c r="O445">
        <v>80.650000000000006</v>
      </c>
      <c r="P445">
        <v>80.14</v>
      </c>
      <c r="Q445">
        <v>79.64</v>
      </c>
      <c r="R445">
        <v>79.2</v>
      </c>
      <c r="S445">
        <v>78.81</v>
      </c>
      <c r="T445">
        <v>78.45</v>
      </c>
      <c r="U445">
        <v>78.040000000000006</v>
      </c>
      <c r="V445">
        <v>77.58</v>
      </c>
      <c r="W445">
        <v>77.17</v>
      </c>
      <c r="X445">
        <v>76.81</v>
      </c>
      <c r="Y445">
        <v>76.489999999999995</v>
      </c>
    </row>
    <row r="446" spans="1:25">
      <c r="A446" s="7">
        <v>44824</v>
      </c>
      <c r="B446" s="9">
        <v>90.62</v>
      </c>
      <c r="C446">
        <v>89.4</v>
      </c>
      <c r="D446">
        <v>87.85</v>
      </c>
      <c r="E446">
        <v>86.42</v>
      </c>
      <c r="F446">
        <v>85.18</v>
      </c>
      <c r="G446">
        <v>84.14</v>
      </c>
      <c r="H446">
        <v>83.29</v>
      </c>
      <c r="I446">
        <v>82.55</v>
      </c>
      <c r="J446">
        <v>81.95</v>
      </c>
      <c r="K446">
        <v>81.349999999999994</v>
      </c>
      <c r="L446">
        <v>80.77</v>
      </c>
      <c r="M446">
        <v>80.22</v>
      </c>
      <c r="N446">
        <v>79.75</v>
      </c>
      <c r="O446">
        <v>79.23</v>
      </c>
      <c r="P446">
        <v>78.680000000000007</v>
      </c>
      <c r="Q446">
        <v>78.150000000000006</v>
      </c>
      <c r="R446">
        <v>77.680000000000007</v>
      </c>
      <c r="S446">
        <v>77.27</v>
      </c>
      <c r="T446">
        <v>76.88</v>
      </c>
      <c r="U446">
        <v>76.45</v>
      </c>
      <c r="V446">
        <v>75.97</v>
      </c>
      <c r="W446">
        <v>75.53</v>
      </c>
      <c r="X446">
        <v>75.150000000000006</v>
      </c>
      <c r="Y446">
        <v>74.81</v>
      </c>
    </row>
    <row r="447" spans="1:25">
      <c r="A447" s="7">
        <v>44825</v>
      </c>
      <c r="B447" s="9">
        <v>89.83</v>
      </c>
      <c r="C447">
        <v>88.8</v>
      </c>
      <c r="D447">
        <v>87.31</v>
      </c>
      <c r="E447">
        <v>85.9</v>
      </c>
      <c r="F447">
        <v>84.67</v>
      </c>
      <c r="G447">
        <v>83.63</v>
      </c>
      <c r="H447">
        <v>82.78</v>
      </c>
      <c r="I447">
        <v>82.04</v>
      </c>
      <c r="J447">
        <v>81.44</v>
      </c>
      <c r="K447">
        <v>80.83</v>
      </c>
      <c r="L447">
        <v>80.23</v>
      </c>
      <c r="M447">
        <v>79.680000000000007</v>
      </c>
      <c r="N447">
        <v>79.2</v>
      </c>
      <c r="O447">
        <v>78.680000000000007</v>
      </c>
      <c r="P447">
        <v>78.14</v>
      </c>
      <c r="Q447">
        <v>77.62</v>
      </c>
      <c r="R447">
        <v>77.16</v>
      </c>
      <c r="S447">
        <v>76.760000000000005</v>
      </c>
      <c r="T447">
        <v>76.37</v>
      </c>
      <c r="U447">
        <v>75.930000000000007</v>
      </c>
      <c r="V447">
        <v>75.459999999999994</v>
      </c>
      <c r="W447">
        <v>75.03</v>
      </c>
      <c r="X447">
        <v>74.66</v>
      </c>
      <c r="Y447">
        <v>74.33</v>
      </c>
    </row>
    <row r="448" spans="1:25">
      <c r="A448" s="7">
        <v>44826</v>
      </c>
      <c r="B448" s="9">
        <v>90.46</v>
      </c>
      <c r="C448">
        <v>89.53</v>
      </c>
      <c r="D448">
        <v>88.1</v>
      </c>
      <c r="E448">
        <v>86.73</v>
      </c>
      <c r="F448">
        <v>85.52</v>
      </c>
      <c r="G448">
        <v>84.48</v>
      </c>
      <c r="H448">
        <v>83.61</v>
      </c>
      <c r="I448">
        <v>82.84</v>
      </c>
      <c r="J448">
        <v>82.22</v>
      </c>
      <c r="K448">
        <v>81.59</v>
      </c>
      <c r="L448">
        <v>80.98</v>
      </c>
      <c r="M448">
        <v>80.400000000000006</v>
      </c>
      <c r="N448">
        <v>79.900000000000006</v>
      </c>
      <c r="O448">
        <v>79.36</v>
      </c>
      <c r="P448">
        <v>78.8</v>
      </c>
      <c r="Q448">
        <v>78.260000000000005</v>
      </c>
      <c r="R448">
        <v>77.78</v>
      </c>
      <c r="S448">
        <v>77.36</v>
      </c>
      <c r="T448">
        <v>76.959999999999994</v>
      </c>
      <c r="U448">
        <v>76.510000000000005</v>
      </c>
      <c r="V448">
        <v>76.040000000000006</v>
      </c>
      <c r="W448">
        <v>75.599999999999994</v>
      </c>
      <c r="X448">
        <v>75.209999999999994</v>
      </c>
      <c r="Y448">
        <v>74.87</v>
      </c>
    </row>
    <row r="449" spans="1:25">
      <c r="A449" s="7">
        <v>44827</v>
      </c>
      <c r="B449" s="9">
        <v>86.15</v>
      </c>
      <c r="C449">
        <v>85.03</v>
      </c>
      <c r="D449">
        <v>83.61</v>
      </c>
      <c r="E449">
        <v>82.36</v>
      </c>
      <c r="F449">
        <v>81.28</v>
      </c>
      <c r="G449">
        <v>80.37</v>
      </c>
      <c r="H449">
        <v>79.59</v>
      </c>
      <c r="I449">
        <v>78.930000000000007</v>
      </c>
      <c r="J449">
        <v>78.400000000000006</v>
      </c>
      <c r="K449">
        <v>77.87</v>
      </c>
      <c r="L449">
        <v>77.349999999999994</v>
      </c>
      <c r="M449">
        <v>76.87</v>
      </c>
      <c r="N449">
        <v>76.459999999999994</v>
      </c>
      <c r="O449">
        <v>76.02</v>
      </c>
      <c r="P449">
        <v>75.540000000000006</v>
      </c>
      <c r="Q449">
        <v>75.08</v>
      </c>
      <c r="R449">
        <v>74.680000000000007</v>
      </c>
      <c r="S449">
        <v>74.33</v>
      </c>
      <c r="T449">
        <v>74</v>
      </c>
      <c r="U449">
        <v>73.62</v>
      </c>
      <c r="V449">
        <v>73.22</v>
      </c>
      <c r="W449">
        <v>72.849999999999994</v>
      </c>
      <c r="X449">
        <v>72.53</v>
      </c>
      <c r="Y449">
        <v>72.260000000000005</v>
      </c>
    </row>
    <row r="450" spans="1:25">
      <c r="A450" s="7">
        <v>44830</v>
      </c>
      <c r="B450" s="9">
        <v>84.06</v>
      </c>
      <c r="C450">
        <v>82.86</v>
      </c>
      <c r="D450">
        <v>81.34</v>
      </c>
      <c r="E450">
        <v>80.08</v>
      </c>
      <c r="F450">
        <v>79.06</v>
      </c>
      <c r="G450">
        <v>78.2</v>
      </c>
      <c r="H450">
        <v>77.47</v>
      </c>
      <c r="I450">
        <v>76.84</v>
      </c>
      <c r="J450">
        <v>76.349999999999994</v>
      </c>
      <c r="K450">
        <v>75.87</v>
      </c>
      <c r="L450">
        <v>75.400000000000006</v>
      </c>
      <c r="M450">
        <v>74.98</v>
      </c>
      <c r="N450">
        <v>74.63</v>
      </c>
      <c r="O450">
        <v>74.25</v>
      </c>
      <c r="P450">
        <v>73.83</v>
      </c>
      <c r="Q450">
        <v>73.430000000000007</v>
      </c>
      <c r="R450">
        <v>73.09</v>
      </c>
      <c r="S450">
        <v>72.8</v>
      </c>
      <c r="T450">
        <v>72.540000000000006</v>
      </c>
      <c r="U450">
        <v>72.23</v>
      </c>
      <c r="V450">
        <v>71.89</v>
      </c>
      <c r="W450">
        <v>71.58</v>
      </c>
      <c r="X450">
        <v>71.319999999999993</v>
      </c>
      <c r="Y450">
        <v>71.11</v>
      </c>
    </row>
    <row r="451" spans="1:25">
      <c r="A451" s="7">
        <v>44831</v>
      </c>
      <c r="B451" s="9">
        <v>86.27</v>
      </c>
      <c r="C451">
        <v>84.87</v>
      </c>
      <c r="D451">
        <v>83.11</v>
      </c>
      <c r="E451">
        <v>81.64</v>
      </c>
      <c r="F451">
        <v>80.459999999999994</v>
      </c>
      <c r="G451">
        <v>79.459999999999994</v>
      </c>
      <c r="H451">
        <v>78.63</v>
      </c>
      <c r="I451">
        <v>77.91</v>
      </c>
      <c r="J451">
        <v>77.349999999999994</v>
      </c>
      <c r="K451">
        <v>76.81</v>
      </c>
      <c r="L451">
        <v>76.28</v>
      </c>
      <c r="M451">
        <v>75.83</v>
      </c>
      <c r="N451">
        <v>75.44</v>
      </c>
      <c r="O451">
        <v>75.02</v>
      </c>
      <c r="P451">
        <v>74.58</v>
      </c>
      <c r="Q451">
        <v>74.150000000000006</v>
      </c>
      <c r="R451">
        <v>73.790000000000006</v>
      </c>
      <c r="S451">
        <v>73.48</v>
      </c>
      <c r="T451">
        <v>73.2</v>
      </c>
      <c r="U451">
        <v>72.87</v>
      </c>
      <c r="V451">
        <v>72.540000000000006</v>
      </c>
      <c r="W451">
        <v>72.23</v>
      </c>
      <c r="X451">
        <v>71.959999999999994</v>
      </c>
      <c r="Y451">
        <v>71.739999999999995</v>
      </c>
    </row>
    <row r="452" spans="1:25">
      <c r="A452" s="7">
        <v>44832</v>
      </c>
      <c r="B452" s="9">
        <v>89.32</v>
      </c>
      <c r="C452">
        <v>88.05</v>
      </c>
      <c r="D452">
        <v>86.28</v>
      </c>
      <c r="E452">
        <v>84.69</v>
      </c>
      <c r="F452">
        <v>83.37</v>
      </c>
      <c r="G452">
        <v>82.23</v>
      </c>
      <c r="H452">
        <v>81.28</v>
      </c>
      <c r="I452">
        <v>80.48</v>
      </c>
      <c r="J452">
        <v>79.849999999999994</v>
      </c>
      <c r="K452">
        <v>79.25</v>
      </c>
      <c r="L452">
        <v>78.67</v>
      </c>
      <c r="M452">
        <v>78.17</v>
      </c>
      <c r="N452">
        <v>77.760000000000005</v>
      </c>
      <c r="O452">
        <v>77.31</v>
      </c>
      <c r="P452">
        <v>76.84</v>
      </c>
      <c r="Q452">
        <v>76.38</v>
      </c>
      <c r="R452">
        <v>75.98</v>
      </c>
      <c r="S452">
        <v>75.63</v>
      </c>
      <c r="T452">
        <v>75.31</v>
      </c>
      <c r="U452">
        <v>74.94</v>
      </c>
      <c r="V452">
        <v>74.58</v>
      </c>
      <c r="W452">
        <v>74.239999999999995</v>
      </c>
      <c r="X452">
        <v>73.930000000000007</v>
      </c>
      <c r="Y452">
        <v>73.67</v>
      </c>
    </row>
    <row r="453" spans="1:25">
      <c r="A453" s="7">
        <v>44833</v>
      </c>
      <c r="B453" s="9">
        <v>88.49</v>
      </c>
      <c r="C453">
        <v>87.18</v>
      </c>
      <c r="D453">
        <v>85.48</v>
      </c>
      <c r="E453">
        <v>83.91</v>
      </c>
      <c r="F453">
        <v>82.6</v>
      </c>
      <c r="G453">
        <v>81.47</v>
      </c>
      <c r="H453">
        <v>80.510000000000005</v>
      </c>
      <c r="I453">
        <v>79.680000000000007</v>
      </c>
      <c r="J453">
        <v>79.03</v>
      </c>
      <c r="K453">
        <v>78.41</v>
      </c>
      <c r="L453">
        <v>77.8</v>
      </c>
      <c r="M453">
        <v>77.27</v>
      </c>
      <c r="N453">
        <v>76.819999999999993</v>
      </c>
      <c r="O453">
        <v>76.37</v>
      </c>
      <c r="P453">
        <v>75.88</v>
      </c>
      <c r="Q453">
        <v>75.41</v>
      </c>
      <c r="R453">
        <v>75</v>
      </c>
      <c r="S453">
        <v>74.650000000000006</v>
      </c>
      <c r="T453">
        <v>74.319999999999993</v>
      </c>
      <c r="U453">
        <v>73.94</v>
      </c>
      <c r="V453">
        <v>73.59</v>
      </c>
      <c r="W453">
        <v>73.260000000000005</v>
      </c>
      <c r="X453">
        <v>72.95</v>
      </c>
      <c r="Y453">
        <v>72.7</v>
      </c>
    </row>
    <row r="454" spans="1:25">
      <c r="A454" s="7">
        <v>44834</v>
      </c>
      <c r="B454" s="9">
        <v>87.96</v>
      </c>
      <c r="C454">
        <v>85.14</v>
      </c>
      <c r="D454">
        <v>83.52</v>
      </c>
      <c r="E454">
        <v>81.99</v>
      </c>
      <c r="F454">
        <v>80.709999999999994</v>
      </c>
      <c r="G454">
        <v>79.63</v>
      </c>
      <c r="H454">
        <v>78.73</v>
      </c>
      <c r="I454">
        <v>77.959999999999994</v>
      </c>
      <c r="J454">
        <v>77.349999999999994</v>
      </c>
      <c r="K454">
        <v>76.760000000000005</v>
      </c>
      <c r="L454">
        <v>76.180000000000007</v>
      </c>
      <c r="M454">
        <v>75.67</v>
      </c>
      <c r="N454">
        <v>75.239999999999995</v>
      </c>
      <c r="O454">
        <v>74.8</v>
      </c>
      <c r="P454">
        <v>74.33</v>
      </c>
      <c r="Q454">
        <v>73.87</v>
      </c>
      <c r="R454">
        <v>73.47</v>
      </c>
      <c r="S454">
        <v>73.14</v>
      </c>
      <c r="T454">
        <v>72.83</v>
      </c>
      <c r="U454">
        <v>72.47</v>
      </c>
      <c r="V454">
        <v>72.14</v>
      </c>
      <c r="W454">
        <v>71.83</v>
      </c>
      <c r="X454">
        <v>71.540000000000006</v>
      </c>
      <c r="Y454">
        <v>71.31</v>
      </c>
    </row>
    <row r="455" spans="1:25">
      <c r="A455" s="7">
        <v>44837</v>
      </c>
      <c r="B455" s="9">
        <v>88.86</v>
      </c>
      <c r="C455">
        <v>86.94</v>
      </c>
      <c r="D455">
        <v>85.22</v>
      </c>
      <c r="E455">
        <v>83.8</v>
      </c>
      <c r="F455">
        <v>82.58</v>
      </c>
      <c r="G455">
        <v>81.56</v>
      </c>
      <c r="H455">
        <v>80.7</v>
      </c>
      <c r="I455">
        <v>80.010000000000005</v>
      </c>
      <c r="J455">
        <v>79.349999999999994</v>
      </c>
      <c r="K455">
        <v>78.72</v>
      </c>
      <c r="L455">
        <v>78.150000000000006</v>
      </c>
      <c r="M455">
        <v>77.66</v>
      </c>
      <c r="N455">
        <v>77.17</v>
      </c>
      <c r="O455">
        <v>76.64</v>
      </c>
      <c r="P455">
        <v>76.13</v>
      </c>
      <c r="Q455">
        <v>75.680000000000007</v>
      </c>
      <c r="R455">
        <v>75.3</v>
      </c>
      <c r="S455">
        <v>74.95</v>
      </c>
      <c r="T455">
        <v>74.55</v>
      </c>
      <c r="U455">
        <v>74.180000000000007</v>
      </c>
      <c r="V455">
        <v>73.81</v>
      </c>
      <c r="W455">
        <v>73.47</v>
      </c>
      <c r="X455">
        <v>73.209999999999994</v>
      </c>
      <c r="Y455">
        <v>72.94</v>
      </c>
    </row>
    <row r="456" spans="1:25">
      <c r="A456" s="7">
        <v>44838</v>
      </c>
      <c r="B456" s="9">
        <v>91.8</v>
      </c>
      <c r="C456">
        <v>89.82</v>
      </c>
      <c r="D456">
        <v>87.99</v>
      </c>
      <c r="E456">
        <v>86.51</v>
      </c>
      <c r="F456">
        <v>85.25</v>
      </c>
      <c r="G456">
        <v>84.19</v>
      </c>
      <c r="H456">
        <v>83.29</v>
      </c>
      <c r="I456">
        <v>82.54</v>
      </c>
      <c r="J456">
        <v>81.819999999999993</v>
      </c>
      <c r="K456">
        <v>81.150000000000006</v>
      </c>
      <c r="L456">
        <v>80.540000000000006</v>
      </c>
      <c r="M456">
        <v>80.02</v>
      </c>
      <c r="N456">
        <v>79.489999999999995</v>
      </c>
      <c r="O456">
        <v>78.92</v>
      </c>
      <c r="P456">
        <v>78.36</v>
      </c>
      <c r="Q456">
        <v>77.86</v>
      </c>
      <c r="R456">
        <v>77.42</v>
      </c>
      <c r="S456">
        <v>77.010000000000005</v>
      </c>
      <c r="T456">
        <v>76.56</v>
      </c>
      <c r="U456">
        <v>76.14</v>
      </c>
      <c r="V456">
        <v>75.72</v>
      </c>
      <c r="W456">
        <v>75.33</v>
      </c>
      <c r="X456">
        <v>75.010000000000005</v>
      </c>
      <c r="Y456">
        <v>74.680000000000007</v>
      </c>
    </row>
    <row r="457" spans="1:25">
      <c r="A457" s="7">
        <v>44839</v>
      </c>
      <c r="B457" s="9">
        <v>93.37</v>
      </c>
      <c r="C457">
        <v>91.61</v>
      </c>
      <c r="D457">
        <v>89.86</v>
      </c>
      <c r="E457">
        <v>88.44</v>
      </c>
      <c r="F457">
        <v>87.2</v>
      </c>
      <c r="G457">
        <v>86.15</v>
      </c>
      <c r="H457">
        <v>85.24</v>
      </c>
      <c r="I457">
        <v>84.47</v>
      </c>
      <c r="J457">
        <v>83.73</v>
      </c>
      <c r="K457">
        <v>83.05</v>
      </c>
      <c r="L457">
        <v>82.42</v>
      </c>
      <c r="M457">
        <v>81.88</v>
      </c>
      <c r="N457">
        <v>81.34</v>
      </c>
      <c r="O457">
        <v>80.760000000000005</v>
      </c>
      <c r="P457">
        <v>80.180000000000007</v>
      </c>
      <c r="Q457">
        <v>79.650000000000006</v>
      </c>
      <c r="R457">
        <v>79.180000000000007</v>
      </c>
      <c r="S457">
        <v>78.739999999999995</v>
      </c>
      <c r="T457">
        <v>78.25</v>
      </c>
      <c r="U457">
        <v>77.790000000000006</v>
      </c>
      <c r="V457">
        <v>77.34</v>
      </c>
      <c r="W457">
        <v>76.930000000000007</v>
      </c>
      <c r="X457">
        <v>76.58</v>
      </c>
      <c r="Y457">
        <v>76.22</v>
      </c>
    </row>
    <row r="458" spans="1:25">
      <c r="A458" s="7">
        <v>44840</v>
      </c>
      <c r="B458" s="9">
        <v>94.42</v>
      </c>
      <c r="C458">
        <v>92.67</v>
      </c>
      <c r="D458">
        <v>90.95</v>
      </c>
      <c r="E458">
        <v>89.54</v>
      </c>
      <c r="F458">
        <v>88.3</v>
      </c>
      <c r="G458">
        <v>87.27</v>
      </c>
      <c r="H458">
        <v>86.36</v>
      </c>
      <c r="I458">
        <v>85.58</v>
      </c>
      <c r="J458">
        <v>84.83</v>
      </c>
      <c r="K458">
        <v>84.14</v>
      </c>
      <c r="L458">
        <v>83.49</v>
      </c>
      <c r="M458">
        <v>82.93</v>
      </c>
      <c r="N458">
        <v>82.37</v>
      </c>
      <c r="O458">
        <v>81.78</v>
      </c>
      <c r="P458">
        <v>81.19</v>
      </c>
      <c r="Q458">
        <v>80.650000000000006</v>
      </c>
      <c r="R458">
        <v>80.180000000000007</v>
      </c>
      <c r="S458">
        <v>79.72</v>
      </c>
      <c r="T458">
        <v>79.209999999999994</v>
      </c>
      <c r="U458">
        <v>78.739999999999995</v>
      </c>
      <c r="V458">
        <v>78.290000000000006</v>
      </c>
      <c r="W458">
        <v>77.87</v>
      </c>
      <c r="X458">
        <v>77.510000000000005</v>
      </c>
      <c r="Y458">
        <v>77.14</v>
      </c>
    </row>
    <row r="459" spans="1:25">
      <c r="A459" s="7">
        <v>44841</v>
      </c>
      <c r="B459" s="9">
        <v>97.92</v>
      </c>
      <c r="C459">
        <v>95.89</v>
      </c>
      <c r="D459">
        <v>93.92</v>
      </c>
      <c r="E459">
        <v>92.3</v>
      </c>
      <c r="F459">
        <v>90.93</v>
      </c>
      <c r="G459">
        <v>89.8</v>
      </c>
      <c r="H459">
        <v>88.79</v>
      </c>
      <c r="I459">
        <v>87.93</v>
      </c>
      <c r="J459">
        <v>87.1</v>
      </c>
      <c r="K459">
        <v>86.35</v>
      </c>
      <c r="L459">
        <v>85.64</v>
      </c>
      <c r="M459">
        <v>85.01</v>
      </c>
      <c r="N459">
        <v>84.39</v>
      </c>
      <c r="O459">
        <v>83.74</v>
      </c>
      <c r="P459">
        <v>83.09</v>
      </c>
      <c r="Q459">
        <v>82.48</v>
      </c>
      <c r="R459">
        <v>81.94</v>
      </c>
      <c r="S459">
        <v>81.42</v>
      </c>
      <c r="T459">
        <v>80.86</v>
      </c>
      <c r="U459">
        <v>80.33</v>
      </c>
      <c r="V459">
        <v>79.83</v>
      </c>
      <c r="W459">
        <v>79.36</v>
      </c>
      <c r="X459">
        <v>78.95</v>
      </c>
      <c r="Y459">
        <v>78.53</v>
      </c>
    </row>
    <row r="460" spans="1:25">
      <c r="A460" s="7">
        <v>44844</v>
      </c>
      <c r="B460" s="9">
        <v>96.19</v>
      </c>
      <c r="C460">
        <v>94.36</v>
      </c>
      <c r="D460">
        <v>92.49</v>
      </c>
      <c r="E460">
        <v>90.91</v>
      </c>
      <c r="F460">
        <v>89.57</v>
      </c>
      <c r="G460">
        <v>88.48</v>
      </c>
      <c r="H460">
        <v>87.49</v>
      </c>
      <c r="I460">
        <v>86.65</v>
      </c>
      <c r="J460">
        <v>85.85</v>
      </c>
      <c r="K460">
        <v>85.12</v>
      </c>
      <c r="L460">
        <v>84.43</v>
      </c>
      <c r="M460">
        <v>83.83</v>
      </c>
      <c r="N460">
        <v>83.24</v>
      </c>
      <c r="O460">
        <v>82.62</v>
      </c>
      <c r="P460">
        <v>82</v>
      </c>
      <c r="Q460">
        <v>81.42</v>
      </c>
      <c r="R460">
        <v>80.91</v>
      </c>
      <c r="S460">
        <v>80.42</v>
      </c>
      <c r="T460">
        <v>79.89</v>
      </c>
      <c r="U460">
        <v>79.37</v>
      </c>
      <c r="V460">
        <v>78.89</v>
      </c>
      <c r="W460">
        <v>78.459999999999994</v>
      </c>
      <c r="X460">
        <v>78.08</v>
      </c>
      <c r="Y460">
        <v>77.69</v>
      </c>
    </row>
    <row r="461" spans="1:25">
      <c r="A461" s="7">
        <v>44845</v>
      </c>
      <c r="B461" s="9">
        <v>94.29</v>
      </c>
      <c r="C461">
        <v>92.49</v>
      </c>
      <c r="D461">
        <v>90.7</v>
      </c>
      <c r="E461">
        <v>89.13</v>
      </c>
      <c r="F461">
        <v>87.77</v>
      </c>
      <c r="G461">
        <v>86.65</v>
      </c>
      <c r="H461">
        <v>85.62</v>
      </c>
      <c r="I461">
        <v>84.76</v>
      </c>
      <c r="J461">
        <v>83.97</v>
      </c>
      <c r="K461">
        <v>83.27</v>
      </c>
      <c r="L461">
        <v>82.62</v>
      </c>
      <c r="M461">
        <v>82.06</v>
      </c>
      <c r="N461">
        <v>81.52</v>
      </c>
      <c r="O461">
        <v>80.95</v>
      </c>
      <c r="P461">
        <v>80.38</v>
      </c>
      <c r="Q461">
        <v>79.849999999999994</v>
      </c>
      <c r="R461">
        <v>79.38</v>
      </c>
      <c r="S461">
        <v>78.94</v>
      </c>
      <c r="T461">
        <v>78.47</v>
      </c>
      <c r="U461">
        <v>78.010000000000005</v>
      </c>
      <c r="V461">
        <v>77.59</v>
      </c>
      <c r="W461">
        <v>77.22</v>
      </c>
      <c r="X461">
        <v>76.89</v>
      </c>
      <c r="Y461">
        <v>76.540000000000006</v>
      </c>
    </row>
    <row r="462" spans="1:25">
      <c r="A462" s="7">
        <v>44846</v>
      </c>
      <c r="B462" s="9">
        <v>92.45</v>
      </c>
      <c r="C462">
        <v>90.82</v>
      </c>
      <c r="D462">
        <v>89.16</v>
      </c>
      <c r="E462">
        <v>87.67</v>
      </c>
      <c r="F462">
        <v>86.36</v>
      </c>
      <c r="G462">
        <v>85.25</v>
      </c>
      <c r="H462">
        <v>84.22</v>
      </c>
      <c r="I462">
        <v>83.37</v>
      </c>
      <c r="J462">
        <v>82.59</v>
      </c>
      <c r="K462">
        <v>81.92</v>
      </c>
      <c r="L462">
        <v>81.290000000000006</v>
      </c>
      <c r="M462">
        <v>80.75</v>
      </c>
      <c r="N462">
        <v>80.22</v>
      </c>
      <c r="O462">
        <v>79.67</v>
      </c>
      <c r="P462">
        <v>79.11</v>
      </c>
      <c r="Q462">
        <v>78.58</v>
      </c>
      <c r="R462">
        <v>78.11</v>
      </c>
      <c r="S462">
        <v>77.67</v>
      </c>
      <c r="T462">
        <v>77.2</v>
      </c>
      <c r="U462">
        <v>76.75</v>
      </c>
      <c r="V462">
        <v>76.34</v>
      </c>
      <c r="W462">
        <v>75.97</v>
      </c>
      <c r="X462">
        <v>75.64</v>
      </c>
      <c r="Y462">
        <v>75.3</v>
      </c>
    </row>
    <row r="463" spans="1:25">
      <c r="A463" s="7">
        <v>44847</v>
      </c>
      <c r="B463" s="9">
        <v>94.57</v>
      </c>
      <c r="C463">
        <v>92.92</v>
      </c>
      <c r="D463">
        <v>91.21</v>
      </c>
      <c r="E463">
        <v>89.68</v>
      </c>
      <c r="F463">
        <v>88.31</v>
      </c>
      <c r="G463">
        <v>87.14</v>
      </c>
      <c r="H463">
        <v>86.07</v>
      </c>
      <c r="I463">
        <v>85.17</v>
      </c>
      <c r="J463">
        <v>84.35</v>
      </c>
      <c r="K463">
        <v>83.64</v>
      </c>
      <c r="L463">
        <v>82.97</v>
      </c>
      <c r="M463">
        <v>82.39</v>
      </c>
      <c r="N463">
        <v>81.819999999999993</v>
      </c>
      <c r="O463">
        <v>81.23</v>
      </c>
      <c r="P463">
        <v>80.63</v>
      </c>
      <c r="Q463">
        <v>80.040000000000006</v>
      </c>
      <c r="R463">
        <v>79.52</v>
      </c>
      <c r="S463">
        <v>79.02</v>
      </c>
      <c r="T463">
        <v>78.510000000000005</v>
      </c>
      <c r="U463">
        <v>78.02</v>
      </c>
      <c r="V463">
        <v>77.56</v>
      </c>
      <c r="W463">
        <v>77.13</v>
      </c>
      <c r="X463">
        <v>76.77</v>
      </c>
      <c r="Y463">
        <v>76.39</v>
      </c>
    </row>
    <row r="464" spans="1:25">
      <c r="A464" s="7">
        <v>44848</v>
      </c>
      <c r="B464" s="9">
        <v>91.63</v>
      </c>
      <c r="C464">
        <v>90.15</v>
      </c>
      <c r="D464">
        <v>88.51</v>
      </c>
      <c r="E464">
        <v>87.07</v>
      </c>
      <c r="F464">
        <v>85.8</v>
      </c>
      <c r="G464">
        <v>84.73</v>
      </c>
      <c r="H464">
        <v>83.74</v>
      </c>
      <c r="I464">
        <v>82.91</v>
      </c>
      <c r="J464">
        <v>82.14</v>
      </c>
      <c r="K464">
        <v>81.48</v>
      </c>
      <c r="L464">
        <v>80.86</v>
      </c>
      <c r="M464">
        <v>80.33</v>
      </c>
      <c r="N464">
        <v>79.81</v>
      </c>
      <c r="O464">
        <v>79.260000000000005</v>
      </c>
      <c r="P464">
        <v>78.7</v>
      </c>
      <c r="Q464">
        <v>78.16</v>
      </c>
      <c r="R464">
        <v>77.69</v>
      </c>
      <c r="S464">
        <v>77.239999999999995</v>
      </c>
      <c r="T464">
        <v>76.78</v>
      </c>
      <c r="U464">
        <v>76.33</v>
      </c>
      <c r="V464">
        <v>75.91</v>
      </c>
      <c r="W464">
        <v>75.52</v>
      </c>
      <c r="X464">
        <v>75.2</v>
      </c>
      <c r="Y464">
        <v>74.86</v>
      </c>
    </row>
    <row r="465" spans="1:25">
      <c r="A465" s="7">
        <v>44851</v>
      </c>
      <c r="B465" s="9">
        <v>91.62</v>
      </c>
      <c r="C465">
        <v>90.18</v>
      </c>
      <c r="D465">
        <v>88.58</v>
      </c>
      <c r="E465">
        <v>87.19</v>
      </c>
      <c r="F465">
        <v>85.97</v>
      </c>
      <c r="G465">
        <v>84.95</v>
      </c>
      <c r="H465">
        <v>84.01</v>
      </c>
      <c r="I465">
        <v>83.24</v>
      </c>
      <c r="J465">
        <v>82.52</v>
      </c>
      <c r="K465">
        <v>81.87</v>
      </c>
      <c r="L465">
        <v>81.27</v>
      </c>
      <c r="M465">
        <v>80.75</v>
      </c>
      <c r="N465">
        <v>80.260000000000005</v>
      </c>
      <c r="O465">
        <v>79.73</v>
      </c>
      <c r="P465">
        <v>79.2</v>
      </c>
      <c r="Q465">
        <v>78.680000000000007</v>
      </c>
      <c r="R465">
        <v>78.23</v>
      </c>
      <c r="S465">
        <v>77.81</v>
      </c>
      <c r="T465">
        <v>77.349999999999994</v>
      </c>
      <c r="U465">
        <v>76.900000000000006</v>
      </c>
      <c r="V465">
        <v>76.5</v>
      </c>
      <c r="W465">
        <v>76.12</v>
      </c>
      <c r="X465">
        <v>75.819999999999993</v>
      </c>
      <c r="Y465">
        <v>75.5</v>
      </c>
    </row>
    <row r="466" spans="1:25">
      <c r="A466" s="7">
        <v>44852</v>
      </c>
      <c r="B466" s="9">
        <v>90.03</v>
      </c>
      <c r="C466">
        <v>88.6</v>
      </c>
      <c r="D466">
        <v>87.13</v>
      </c>
      <c r="E466">
        <v>85.85</v>
      </c>
      <c r="F466">
        <v>84.78</v>
      </c>
      <c r="G466">
        <v>83.91</v>
      </c>
      <c r="H466">
        <v>83.11</v>
      </c>
      <c r="I466">
        <v>82.47</v>
      </c>
      <c r="J466">
        <v>81.88</v>
      </c>
      <c r="K466">
        <v>81.319999999999993</v>
      </c>
      <c r="L466">
        <v>80.81</v>
      </c>
      <c r="M466">
        <v>80.38</v>
      </c>
      <c r="N466">
        <v>79.959999999999994</v>
      </c>
      <c r="O466">
        <v>79.5</v>
      </c>
      <c r="P466">
        <v>79.02</v>
      </c>
      <c r="Q466">
        <v>78.56</v>
      </c>
      <c r="R466">
        <v>78.16</v>
      </c>
      <c r="S466">
        <v>77.78</v>
      </c>
      <c r="T466">
        <v>77.38</v>
      </c>
      <c r="U466">
        <v>76.97</v>
      </c>
      <c r="V466">
        <v>76.61</v>
      </c>
      <c r="W466">
        <v>76.27</v>
      </c>
      <c r="X466">
        <v>76</v>
      </c>
      <c r="Y466">
        <v>75.72</v>
      </c>
    </row>
    <row r="467" spans="1:25">
      <c r="A467" s="7">
        <v>44853</v>
      </c>
      <c r="B467" s="9">
        <v>92.41</v>
      </c>
      <c r="C467">
        <v>90.56</v>
      </c>
      <c r="D467">
        <v>88.85</v>
      </c>
      <c r="E467">
        <v>87.42</v>
      </c>
      <c r="F467">
        <v>86.22</v>
      </c>
      <c r="G467">
        <v>85.24</v>
      </c>
      <c r="H467">
        <v>84.37</v>
      </c>
      <c r="I467">
        <v>83.67</v>
      </c>
      <c r="J467">
        <v>83.02</v>
      </c>
      <c r="K467">
        <v>82.42</v>
      </c>
      <c r="L467">
        <v>81.86</v>
      </c>
      <c r="M467">
        <v>81.400000000000006</v>
      </c>
      <c r="N467">
        <v>80.95</v>
      </c>
      <c r="O467">
        <v>80.45</v>
      </c>
      <c r="P467">
        <v>79.95</v>
      </c>
      <c r="Q467">
        <v>79.47</v>
      </c>
      <c r="R467">
        <v>79.06</v>
      </c>
      <c r="S467">
        <v>78.66</v>
      </c>
      <c r="T467">
        <v>78.239999999999995</v>
      </c>
      <c r="U467">
        <v>77.83</v>
      </c>
      <c r="V467">
        <v>77.459999999999994</v>
      </c>
      <c r="W467">
        <v>77.12</v>
      </c>
      <c r="X467">
        <v>76.84</v>
      </c>
      <c r="Y467">
        <v>76.540000000000006</v>
      </c>
    </row>
    <row r="468" spans="1:25">
      <c r="A468" s="7">
        <v>44854</v>
      </c>
      <c r="B468" s="9">
        <v>92.38</v>
      </c>
      <c r="C468">
        <v>90.45</v>
      </c>
      <c r="D468">
        <v>88.61</v>
      </c>
      <c r="E468">
        <v>87.07</v>
      </c>
      <c r="F468">
        <v>85.79</v>
      </c>
      <c r="G468">
        <v>84.75</v>
      </c>
      <c r="H468">
        <v>83.85</v>
      </c>
      <c r="I468">
        <v>83.13</v>
      </c>
      <c r="J468">
        <v>82.47</v>
      </c>
      <c r="K468">
        <v>81.84</v>
      </c>
      <c r="L468">
        <v>81.28</v>
      </c>
      <c r="M468">
        <v>80.81</v>
      </c>
      <c r="N468">
        <v>80.37</v>
      </c>
      <c r="O468">
        <v>79.89</v>
      </c>
      <c r="P468">
        <v>79.41</v>
      </c>
      <c r="Q468">
        <v>78.95</v>
      </c>
      <c r="R468">
        <v>78.56</v>
      </c>
      <c r="S468">
        <v>78.180000000000007</v>
      </c>
      <c r="T468">
        <v>77.78</v>
      </c>
      <c r="U468">
        <v>77.39</v>
      </c>
      <c r="V468">
        <v>77.05</v>
      </c>
      <c r="W468">
        <v>76.73</v>
      </c>
      <c r="X468">
        <v>76.47</v>
      </c>
      <c r="Y468">
        <v>76.19</v>
      </c>
    </row>
    <row r="469" spans="1:25">
      <c r="A469" s="7">
        <v>44855</v>
      </c>
      <c r="B469" s="9">
        <v>93.5</v>
      </c>
      <c r="C469">
        <v>91.34</v>
      </c>
      <c r="D469">
        <v>89.45</v>
      </c>
      <c r="E469">
        <v>87.86</v>
      </c>
      <c r="F469">
        <v>86.52</v>
      </c>
      <c r="G469">
        <v>85.43</v>
      </c>
      <c r="H469">
        <v>84.49</v>
      </c>
      <c r="I469">
        <v>83.71</v>
      </c>
      <c r="J469">
        <v>83</v>
      </c>
      <c r="K469">
        <v>82.33</v>
      </c>
      <c r="L469">
        <v>81.73</v>
      </c>
      <c r="M469">
        <v>81.209999999999994</v>
      </c>
      <c r="N469">
        <v>80.709999999999994</v>
      </c>
      <c r="O469">
        <v>80.19</v>
      </c>
      <c r="P469">
        <v>79.67</v>
      </c>
      <c r="Q469">
        <v>79.17</v>
      </c>
      <c r="R469">
        <v>78.739999999999995</v>
      </c>
      <c r="S469">
        <v>78.319999999999993</v>
      </c>
      <c r="T469">
        <v>77.89</v>
      </c>
      <c r="U469">
        <v>77.47</v>
      </c>
      <c r="V469">
        <v>77.099999999999994</v>
      </c>
      <c r="W469">
        <v>76.75</v>
      </c>
      <c r="X469">
        <v>76.45</v>
      </c>
      <c r="Y469">
        <v>76.14</v>
      </c>
    </row>
    <row r="470" spans="1:25">
      <c r="A470" s="7">
        <v>44858</v>
      </c>
      <c r="B470" s="9">
        <v>93.26</v>
      </c>
      <c r="C470">
        <v>91.21</v>
      </c>
      <c r="D470">
        <v>89.43</v>
      </c>
      <c r="E470">
        <v>87.93</v>
      </c>
      <c r="F470">
        <v>86.65</v>
      </c>
      <c r="G470">
        <v>85.6</v>
      </c>
      <c r="H470">
        <v>84.67</v>
      </c>
      <c r="I470">
        <v>83.9</v>
      </c>
      <c r="J470">
        <v>83.19</v>
      </c>
      <c r="K470">
        <v>82.51</v>
      </c>
      <c r="L470">
        <v>81.89</v>
      </c>
      <c r="M470">
        <v>81.349999999999994</v>
      </c>
      <c r="N470">
        <v>80.84</v>
      </c>
      <c r="O470">
        <v>80.290000000000006</v>
      </c>
      <c r="P470">
        <v>79.739999999999995</v>
      </c>
      <c r="Q470">
        <v>79.209999999999994</v>
      </c>
      <c r="R470">
        <v>78.75</v>
      </c>
      <c r="S470">
        <v>78.31</v>
      </c>
      <c r="T470">
        <v>77.86</v>
      </c>
      <c r="U470">
        <v>77.400000000000006</v>
      </c>
      <c r="V470">
        <v>77</v>
      </c>
      <c r="W470">
        <v>76.62</v>
      </c>
      <c r="X470">
        <v>76.290000000000006</v>
      </c>
      <c r="Y470">
        <v>75.95</v>
      </c>
    </row>
    <row r="471" spans="1:25">
      <c r="A471" s="7">
        <v>44859</v>
      </c>
      <c r="B471" s="9">
        <v>93.52</v>
      </c>
      <c r="C471">
        <v>91.74</v>
      </c>
      <c r="D471">
        <v>90.1</v>
      </c>
      <c r="E471">
        <v>88.68</v>
      </c>
      <c r="F471">
        <v>87.45</v>
      </c>
      <c r="G471">
        <v>86.44</v>
      </c>
      <c r="H471">
        <v>85.53</v>
      </c>
      <c r="I471">
        <v>84.78</v>
      </c>
      <c r="J471">
        <v>84.08</v>
      </c>
      <c r="K471">
        <v>83.4</v>
      </c>
      <c r="L471">
        <v>82.78</v>
      </c>
      <c r="M471">
        <v>82.25</v>
      </c>
      <c r="N471">
        <v>81.739999999999995</v>
      </c>
      <c r="O471">
        <v>81.2</v>
      </c>
      <c r="P471">
        <v>80.66</v>
      </c>
      <c r="Q471">
        <v>80.14</v>
      </c>
      <c r="R471">
        <v>79.69</v>
      </c>
      <c r="S471">
        <v>79.260000000000005</v>
      </c>
      <c r="T471">
        <v>78.819999999999993</v>
      </c>
      <c r="U471">
        <v>78.37</v>
      </c>
      <c r="V471">
        <v>77.98</v>
      </c>
      <c r="W471">
        <v>77.61</v>
      </c>
      <c r="X471">
        <v>77.3</v>
      </c>
      <c r="Y471">
        <v>76.98</v>
      </c>
    </row>
    <row r="472" spans="1:25">
      <c r="A472" s="7">
        <v>44860</v>
      </c>
      <c r="B472" s="9">
        <v>95.69</v>
      </c>
      <c r="C472">
        <v>93.79</v>
      </c>
      <c r="D472">
        <v>92.09</v>
      </c>
      <c r="E472">
        <v>90.61</v>
      </c>
      <c r="F472">
        <v>89.29</v>
      </c>
      <c r="G472">
        <v>88.19</v>
      </c>
      <c r="H472">
        <v>87.21</v>
      </c>
      <c r="I472">
        <v>86.4</v>
      </c>
      <c r="J472">
        <v>85.65</v>
      </c>
      <c r="K472">
        <v>84.93</v>
      </c>
      <c r="L472">
        <v>84.27</v>
      </c>
      <c r="M472">
        <v>83.7</v>
      </c>
      <c r="N472">
        <v>83.17</v>
      </c>
      <c r="O472">
        <v>82.61</v>
      </c>
      <c r="P472">
        <v>82.04</v>
      </c>
      <c r="Q472">
        <v>81.489999999999995</v>
      </c>
      <c r="R472">
        <v>81.010000000000005</v>
      </c>
      <c r="S472">
        <v>80.55</v>
      </c>
      <c r="T472">
        <v>80.08</v>
      </c>
      <c r="U472">
        <v>79.599999999999994</v>
      </c>
      <c r="V472">
        <v>79.180000000000007</v>
      </c>
      <c r="W472">
        <v>78.78</v>
      </c>
      <c r="X472">
        <v>78.44</v>
      </c>
      <c r="Y472">
        <v>78.099999999999994</v>
      </c>
    </row>
    <row r="473" spans="1:25">
      <c r="A473" s="7">
        <v>44861</v>
      </c>
      <c r="B473" s="9">
        <v>96.96</v>
      </c>
      <c r="C473">
        <v>95.04</v>
      </c>
      <c r="D473">
        <v>93.25</v>
      </c>
      <c r="E473">
        <v>91.67</v>
      </c>
      <c r="F473">
        <v>90.29</v>
      </c>
      <c r="G473">
        <v>89.14</v>
      </c>
      <c r="H473">
        <v>88.12</v>
      </c>
      <c r="I473">
        <v>87.27</v>
      </c>
      <c r="J473">
        <v>86.49</v>
      </c>
      <c r="K473">
        <v>85.76</v>
      </c>
      <c r="L473">
        <v>85.08</v>
      </c>
      <c r="M473">
        <v>84.5</v>
      </c>
      <c r="N473">
        <v>83.97</v>
      </c>
      <c r="O473">
        <v>83.4</v>
      </c>
      <c r="P473">
        <v>82.81</v>
      </c>
      <c r="Q473">
        <v>82.25</v>
      </c>
      <c r="R473">
        <v>81.760000000000005</v>
      </c>
      <c r="S473">
        <v>81.28</v>
      </c>
      <c r="T473">
        <v>80.81</v>
      </c>
      <c r="U473">
        <v>80.319999999999993</v>
      </c>
      <c r="V473">
        <v>79.89</v>
      </c>
      <c r="W473">
        <v>79.489999999999995</v>
      </c>
      <c r="X473">
        <v>79.150000000000006</v>
      </c>
      <c r="Y473">
        <v>78.8</v>
      </c>
    </row>
    <row r="474" spans="1:25">
      <c r="A474" s="7">
        <v>44862</v>
      </c>
      <c r="B474" s="9">
        <v>95.77</v>
      </c>
      <c r="C474">
        <v>93.77</v>
      </c>
      <c r="D474">
        <v>91.86</v>
      </c>
      <c r="E474">
        <v>90.24</v>
      </c>
      <c r="F474">
        <v>88.85</v>
      </c>
      <c r="G474">
        <v>87.71</v>
      </c>
      <c r="H474">
        <v>86.7</v>
      </c>
      <c r="I474">
        <v>85.88</v>
      </c>
      <c r="J474">
        <v>85.14</v>
      </c>
      <c r="K474">
        <v>84.43</v>
      </c>
      <c r="L474">
        <v>83.81</v>
      </c>
      <c r="M474">
        <v>83.27</v>
      </c>
      <c r="N474">
        <v>82.78</v>
      </c>
      <c r="O474">
        <v>82.25</v>
      </c>
      <c r="P474">
        <v>81.680000000000007</v>
      </c>
      <c r="Q474">
        <v>81.14</v>
      </c>
      <c r="R474">
        <v>80.67</v>
      </c>
      <c r="S474">
        <v>80.209999999999994</v>
      </c>
      <c r="T474">
        <v>79.760000000000005</v>
      </c>
      <c r="U474">
        <v>79.290000000000006</v>
      </c>
      <c r="V474">
        <v>78.87</v>
      </c>
      <c r="W474">
        <v>78.48</v>
      </c>
      <c r="X474">
        <v>78.150000000000006</v>
      </c>
      <c r="Y474">
        <v>77.81</v>
      </c>
    </row>
    <row r="475" spans="1:25">
      <c r="A475" s="7">
        <v>44865</v>
      </c>
      <c r="B475" s="9">
        <v>94.83</v>
      </c>
      <c r="C475">
        <v>92.81</v>
      </c>
      <c r="D475">
        <v>91.02</v>
      </c>
      <c r="E475">
        <v>89.47</v>
      </c>
      <c r="F475">
        <v>88.13</v>
      </c>
      <c r="G475">
        <v>87.03</v>
      </c>
      <c r="H475">
        <v>86.05</v>
      </c>
      <c r="I475">
        <v>85.25</v>
      </c>
      <c r="J475">
        <v>84.52</v>
      </c>
      <c r="K475">
        <v>83.85</v>
      </c>
      <c r="L475">
        <v>83.26</v>
      </c>
      <c r="M475">
        <v>82.76</v>
      </c>
      <c r="N475">
        <v>82.29</v>
      </c>
      <c r="O475">
        <v>81.8</v>
      </c>
      <c r="P475">
        <v>81.28</v>
      </c>
      <c r="Q475">
        <v>80.78</v>
      </c>
      <c r="R475">
        <v>80.349999999999994</v>
      </c>
      <c r="S475">
        <v>79.930000000000007</v>
      </c>
      <c r="T475">
        <v>79.510000000000005</v>
      </c>
      <c r="U475">
        <v>79.08</v>
      </c>
      <c r="V475">
        <v>78.7</v>
      </c>
      <c r="W475">
        <v>78.349999999999994</v>
      </c>
      <c r="X475">
        <v>78.06</v>
      </c>
      <c r="Y475">
        <v>77.75</v>
      </c>
    </row>
    <row r="476" spans="1:25">
      <c r="A476" s="7">
        <v>44866</v>
      </c>
      <c r="B476" s="9">
        <v>94.65</v>
      </c>
      <c r="C476">
        <v>92.79</v>
      </c>
      <c r="D476">
        <v>91.17</v>
      </c>
      <c r="E476">
        <v>89.77</v>
      </c>
      <c r="F476">
        <v>88.57</v>
      </c>
      <c r="G476">
        <v>87.51</v>
      </c>
      <c r="H476">
        <v>86.63</v>
      </c>
      <c r="I476">
        <v>85.84</v>
      </c>
      <c r="J476">
        <v>85.11</v>
      </c>
      <c r="K476">
        <v>84.45</v>
      </c>
      <c r="L476">
        <v>83.88</v>
      </c>
      <c r="M476">
        <v>83.35</v>
      </c>
      <c r="N476">
        <v>82.79</v>
      </c>
      <c r="O476">
        <v>82.22</v>
      </c>
      <c r="P476">
        <v>81.67</v>
      </c>
      <c r="Q476">
        <v>81.19</v>
      </c>
      <c r="R476">
        <v>80.709999999999994</v>
      </c>
      <c r="S476">
        <v>80.260000000000005</v>
      </c>
      <c r="T476">
        <v>79.790000000000006</v>
      </c>
      <c r="U476">
        <v>79.37</v>
      </c>
      <c r="V476">
        <v>78.98</v>
      </c>
      <c r="W476">
        <v>78.650000000000006</v>
      </c>
      <c r="X476">
        <v>78.3</v>
      </c>
      <c r="Y476">
        <v>77.900000000000006</v>
      </c>
    </row>
    <row r="477" spans="1:25">
      <c r="A477" s="7">
        <v>44867</v>
      </c>
      <c r="B477" s="9">
        <v>96.16</v>
      </c>
      <c r="C477">
        <v>94.42</v>
      </c>
      <c r="D477">
        <v>92.85</v>
      </c>
      <c r="E477">
        <v>91.48</v>
      </c>
      <c r="F477">
        <v>90.3</v>
      </c>
      <c r="G477">
        <v>89.24</v>
      </c>
      <c r="H477">
        <v>88.36</v>
      </c>
      <c r="I477">
        <v>87.56</v>
      </c>
      <c r="J477">
        <v>86.82</v>
      </c>
      <c r="K477">
        <v>86.15</v>
      </c>
      <c r="L477">
        <v>85.56</v>
      </c>
      <c r="M477">
        <v>85.03</v>
      </c>
      <c r="N477">
        <v>84.47</v>
      </c>
      <c r="O477">
        <v>83.88</v>
      </c>
      <c r="P477">
        <v>83.31</v>
      </c>
      <c r="Q477">
        <v>82.81</v>
      </c>
      <c r="R477">
        <v>82.31</v>
      </c>
      <c r="S477">
        <v>81.819999999999993</v>
      </c>
      <c r="T477">
        <v>81.33</v>
      </c>
      <c r="U477">
        <v>80.88</v>
      </c>
      <c r="V477">
        <v>80.459999999999994</v>
      </c>
      <c r="W477">
        <v>80.09</v>
      </c>
      <c r="X477">
        <v>79.709999999999994</v>
      </c>
      <c r="Y477">
        <v>79.290000000000006</v>
      </c>
    </row>
    <row r="478" spans="1:25">
      <c r="A478" s="7">
        <v>44868</v>
      </c>
      <c r="B478" s="9">
        <v>94.67</v>
      </c>
      <c r="C478">
        <v>93.07</v>
      </c>
      <c r="D478">
        <v>91.56</v>
      </c>
      <c r="E478">
        <v>90.24</v>
      </c>
      <c r="F478">
        <v>89.1</v>
      </c>
      <c r="G478">
        <v>88.07</v>
      </c>
      <c r="H478">
        <v>87.2</v>
      </c>
      <c r="I478">
        <v>86.41</v>
      </c>
      <c r="J478">
        <v>85.68</v>
      </c>
      <c r="K478">
        <v>85.01</v>
      </c>
      <c r="L478">
        <v>84.44</v>
      </c>
      <c r="M478">
        <v>83.91</v>
      </c>
      <c r="N478">
        <v>83.36</v>
      </c>
      <c r="O478">
        <v>82.77</v>
      </c>
      <c r="P478">
        <v>82.21</v>
      </c>
      <c r="Q478">
        <v>81.73</v>
      </c>
      <c r="R478">
        <v>81.239999999999995</v>
      </c>
      <c r="S478">
        <v>80.77</v>
      </c>
      <c r="T478">
        <v>80.290000000000006</v>
      </c>
      <c r="U478">
        <v>79.86</v>
      </c>
      <c r="V478">
        <v>79.459999999999994</v>
      </c>
      <c r="W478">
        <v>79.12</v>
      </c>
      <c r="X478">
        <v>78.760000000000005</v>
      </c>
      <c r="Y478">
        <v>78.36</v>
      </c>
    </row>
    <row r="479" spans="1:25">
      <c r="A479" s="7">
        <v>44869</v>
      </c>
      <c r="B479" s="9">
        <v>98.57</v>
      </c>
      <c r="C479">
        <v>96.9</v>
      </c>
      <c r="D479">
        <v>95.33</v>
      </c>
      <c r="E479">
        <v>93.9</v>
      </c>
      <c r="F479">
        <v>92.65</v>
      </c>
      <c r="G479">
        <v>91.53</v>
      </c>
      <c r="H479">
        <v>90.55</v>
      </c>
      <c r="I479">
        <v>89.65</v>
      </c>
      <c r="J479">
        <v>88.8</v>
      </c>
      <c r="K479">
        <v>88.03</v>
      </c>
      <c r="L479">
        <v>87.35</v>
      </c>
      <c r="M479">
        <v>86.73</v>
      </c>
      <c r="N479">
        <v>86.09</v>
      </c>
      <c r="O479">
        <v>85.44</v>
      </c>
      <c r="P479">
        <v>84.81</v>
      </c>
      <c r="Q479">
        <v>84.26</v>
      </c>
      <c r="R479">
        <v>83.7</v>
      </c>
      <c r="S479">
        <v>83.17</v>
      </c>
      <c r="T479">
        <v>82.63</v>
      </c>
      <c r="U479">
        <v>82.14</v>
      </c>
      <c r="V479">
        <v>81.680000000000007</v>
      </c>
      <c r="W479">
        <v>81.28</v>
      </c>
      <c r="X479">
        <v>80.86</v>
      </c>
      <c r="Y479">
        <v>80.42</v>
      </c>
    </row>
    <row r="480" spans="1:25">
      <c r="A480" s="7">
        <v>44872</v>
      </c>
      <c r="B480" s="9">
        <v>97.92</v>
      </c>
      <c r="C480">
        <v>96.36</v>
      </c>
      <c r="D480">
        <v>94.88</v>
      </c>
      <c r="E480">
        <v>93.53</v>
      </c>
      <c r="F480">
        <v>92.33</v>
      </c>
      <c r="G480">
        <v>91.22</v>
      </c>
      <c r="H480">
        <v>90.25</v>
      </c>
      <c r="I480">
        <v>89.36</v>
      </c>
      <c r="J480">
        <v>88.53</v>
      </c>
      <c r="K480">
        <v>87.76</v>
      </c>
      <c r="L480">
        <v>87.08</v>
      </c>
      <c r="M480">
        <v>86.46</v>
      </c>
      <c r="N480">
        <v>85.83</v>
      </c>
      <c r="O480">
        <v>85.17</v>
      </c>
      <c r="P480">
        <v>84.53</v>
      </c>
      <c r="Q480">
        <v>83.98</v>
      </c>
      <c r="R480">
        <v>83.44</v>
      </c>
      <c r="S480">
        <v>82.92</v>
      </c>
      <c r="T480">
        <v>82.4</v>
      </c>
      <c r="U480">
        <v>81.93</v>
      </c>
      <c r="V480">
        <v>81.48</v>
      </c>
      <c r="W480">
        <v>81.09</v>
      </c>
      <c r="X480">
        <v>80.69</v>
      </c>
      <c r="Y480">
        <v>80.27</v>
      </c>
    </row>
    <row r="481" spans="1:25">
      <c r="A481" s="7">
        <v>44873</v>
      </c>
      <c r="B481" s="9">
        <v>95.36</v>
      </c>
      <c r="C481">
        <v>93.98</v>
      </c>
      <c r="D481">
        <v>92.64</v>
      </c>
      <c r="E481">
        <v>91.41</v>
      </c>
      <c r="F481">
        <v>90.3</v>
      </c>
      <c r="G481">
        <v>89.28</v>
      </c>
      <c r="H481">
        <v>88.39</v>
      </c>
      <c r="I481">
        <v>87.57</v>
      </c>
      <c r="J481">
        <v>86.79</v>
      </c>
      <c r="K481">
        <v>86.06</v>
      </c>
      <c r="L481">
        <v>85.43</v>
      </c>
      <c r="M481">
        <v>84.84</v>
      </c>
      <c r="N481">
        <v>84.24</v>
      </c>
      <c r="O481">
        <v>83.61</v>
      </c>
      <c r="P481">
        <v>83</v>
      </c>
      <c r="Q481">
        <v>82.48</v>
      </c>
      <c r="R481">
        <v>81.98</v>
      </c>
      <c r="S481">
        <v>81.489999999999995</v>
      </c>
      <c r="T481">
        <v>80.989999999999995</v>
      </c>
      <c r="U481">
        <v>80.540000000000006</v>
      </c>
      <c r="V481">
        <v>80.12</v>
      </c>
      <c r="W481">
        <v>79.75</v>
      </c>
      <c r="X481">
        <v>79.37</v>
      </c>
      <c r="Y481">
        <v>78.97</v>
      </c>
    </row>
    <row r="482" spans="1:25">
      <c r="A482" s="7">
        <v>44874</v>
      </c>
      <c r="B482" s="9">
        <v>92.65</v>
      </c>
      <c r="C482">
        <v>91.21</v>
      </c>
      <c r="D482">
        <v>89.91</v>
      </c>
      <c r="E482">
        <v>88.74</v>
      </c>
      <c r="F482">
        <v>87.69</v>
      </c>
      <c r="G482">
        <v>86.72</v>
      </c>
      <c r="H482">
        <v>85.89</v>
      </c>
      <c r="I482">
        <v>85.12</v>
      </c>
      <c r="J482">
        <v>84.38</v>
      </c>
      <c r="K482">
        <v>83.7</v>
      </c>
      <c r="L482">
        <v>83.11</v>
      </c>
      <c r="M482">
        <v>82.57</v>
      </c>
      <c r="N482">
        <v>82.01</v>
      </c>
      <c r="O482">
        <v>81.42</v>
      </c>
      <c r="P482">
        <v>80.88</v>
      </c>
      <c r="Q482">
        <v>80.400000000000006</v>
      </c>
      <c r="R482">
        <v>79.94</v>
      </c>
      <c r="S482">
        <v>79.489999999999995</v>
      </c>
      <c r="T482">
        <v>79.03</v>
      </c>
      <c r="U482">
        <v>78.62</v>
      </c>
      <c r="V482">
        <v>78.25</v>
      </c>
      <c r="W482">
        <v>77.92</v>
      </c>
      <c r="X482">
        <v>77.59</v>
      </c>
      <c r="Y482">
        <v>77.22</v>
      </c>
    </row>
    <row r="483" spans="1:25">
      <c r="A483" s="7">
        <v>44875</v>
      </c>
      <c r="B483" s="9">
        <v>93.67</v>
      </c>
      <c r="C483">
        <v>92.09</v>
      </c>
      <c r="D483">
        <v>90.71</v>
      </c>
      <c r="E483">
        <v>89.46</v>
      </c>
      <c r="F483">
        <v>88.34</v>
      </c>
      <c r="G483">
        <v>87.31</v>
      </c>
      <c r="H483">
        <v>86.41</v>
      </c>
      <c r="I483">
        <v>85.59</v>
      </c>
      <c r="J483">
        <v>84.81</v>
      </c>
      <c r="K483">
        <v>84.08</v>
      </c>
      <c r="L483">
        <v>83.43</v>
      </c>
      <c r="M483">
        <v>82.83</v>
      </c>
      <c r="N483">
        <v>82.22</v>
      </c>
      <c r="O483">
        <v>81.599999999999994</v>
      </c>
      <c r="P483">
        <v>81.02</v>
      </c>
      <c r="Q483">
        <v>80.510000000000005</v>
      </c>
      <c r="R483">
        <v>80.02</v>
      </c>
      <c r="S483">
        <v>79.540000000000006</v>
      </c>
      <c r="T483">
        <v>79.05</v>
      </c>
      <c r="U483">
        <v>78.62</v>
      </c>
      <c r="V483">
        <v>78.23</v>
      </c>
      <c r="W483">
        <v>77.88</v>
      </c>
      <c r="X483">
        <v>77.53</v>
      </c>
      <c r="Y483">
        <v>77.14</v>
      </c>
    </row>
    <row r="484" spans="1:25">
      <c r="A484" s="7">
        <v>44876</v>
      </c>
      <c r="B484" s="9">
        <v>95.99</v>
      </c>
      <c r="C484">
        <v>94.41</v>
      </c>
      <c r="D484">
        <v>92.98</v>
      </c>
      <c r="E484">
        <v>91.68</v>
      </c>
      <c r="F484">
        <v>90.52</v>
      </c>
      <c r="G484">
        <v>89.45</v>
      </c>
      <c r="H484">
        <v>88.5</v>
      </c>
      <c r="I484">
        <v>87.62</v>
      </c>
      <c r="J484">
        <v>86.78</v>
      </c>
      <c r="K484">
        <v>86</v>
      </c>
      <c r="L484">
        <v>85.3</v>
      </c>
      <c r="M484">
        <v>84.66</v>
      </c>
      <c r="N484">
        <v>84.01</v>
      </c>
      <c r="O484">
        <v>83.35</v>
      </c>
      <c r="P484">
        <v>82.74</v>
      </c>
      <c r="Q484">
        <v>82.2</v>
      </c>
      <c r="R484">
        <v>81.69</v>
      </c>
      <c r="S484">
        <v>81.19</v>
      </c>
      <c r="T484">
        <v>80.69</v>
      </c>
      <c r="U484">
        <v>80.25</v>
      </c>
      <c r="V484">
        <v>79.84</v>
      </c>
      <c r="W484">
        <v>79.48</v>
      </c>
      <c r="X484">
        <v>79.11</v>
      </c>
      <c r="Y484">
        <v>78.73</v>
      </c>
    </row>
    <row r="485" spans="1:25">
      <c r="A485" s="7">
        <v>44879</v>
      </c>
      <c r="B485" s="9">
        <v>93.14</v>
      </c>
      <c r="C485">
        <v>91.82</v>
      </c>
      <c r="D485">
        <v>90.6</v>
      </c>
      <c r="E485">
        <v>89.47</v>
      </c>
      <c r="F485">
        <v>88.47</v>
      </c>
      <c r="G485">
        <v>87.53</v>
      </c>
      <c r="H485">
        <v>86.72</v>
      </c>
      <c r="I485">
        <v>85.95</v>
      </c>
      <c r="J485">
        <v>85.2</v>
      </c>
      <c r="K485">
        <v>84.51</v>
      </c>
      <c r="L485">
        <v>83.9</v>
      </c>
      <c r="M485">
        <v>83.34</v>
      </c>
      <c r="N485">
        <v>82.77</v>
      </c>
      <c r="O485">
        <v>82.17</v>
      </c>
      <c r="P485">
        <v>81.61</v>
      </c>
      <c r="Q485">
        <v>81.13</v>
      </c>
      <c r="R485">
        <v>80.680000000000007</v>
      </c>
      <c r="S485">
        <v>80.239999999999995</v>
      </c>
      <c r="T485">
        <v>79.78</v>
      </c>
      <c r="U485">
        <v>79.39</v>
      </c>
      <c r="V485">
        <v>79.03</v>
      </c>
      <c r="W485">
        <v>78.709999999999994</v>
      </c>
      <c r="X485">
        <v>78.38</v>
      </c>
      <c r="Y485">
        <v>78.040000000000006</v>
      </c>
    </row>
    <row r="486" spans="1:25">
      <c r="A486" s="7">
        <v>44880</v>
      </c>
      <c r="B486" s="9">
        <v>93.86</v>
      </c>
      <c r="C486">
        <v>92.75</v>
      </c>
      <c r="D486">
        <v>91.73</v>
      </c>
      <c r="E486">
        <v>90.73</v>
      </c>
      <c r="F486">
        <v>89.79</v>
      </c>
      <c r="G486">
        <v>88.9</v>
      </c>
      <c r="H486">
        <v>88.11</v>
      </c>
      <c r="I486">
        <v>87.36</v>
      </c>
      <c r="J486">
        <v>86.62</v>
      </c>
      <c r="K486">
        <v>85.92</v>
      </c>
      <c r="L486">
        <v>85.3</v>
      </c>
      <c r="M486">
        <v>84.74</v>
      </c>
      <c r="N486">
        <v>84.15</v>
      </c>
      <c r="O486">
        <v>83.54</v>
      </c>
      <c r="P486">
        <v>82.98</v>
      </c>
      <c r="Q486">
        <v>82.49</v>
      </c>
      <c r="R486">
        <v>82.04</v>
      </c>
      <c r="S486">
        <v>81.59</v>
      </c>
      <c r="T486">
        <v>81.12</v>
      </c>
      <c r="U486">
        <v>80.73</v>
      </c>
      <c r="V486">
        <v>80.37</v>
      </c>
      <c r="W486">
        <v>80.05</v>
      </c>
      <c r="X486">
        <v>79.72</v>
      </c>
      <c r="Y486">
        <v>79.37</v>
      </c>
    </row>
    <row r="487" spans="1:25">
      <c r="A487" s="7">
        <v>44881</v>
      </c>
      <c r="B487" s="9">
        <v>92.86</v>
      </c>
      <c r="C487">
        <v>91.65</v>
      </c>
      <c r="D487">
        <v>90.57</v>
      </c>
      <c r="E487">
        <v>89.53</v>
      </c>
      <c r="F487">
        <v>88.56</v>
      </c>
      <c r="G487">
        <v>87.64</v>
      </c>
      <c r="H487">
        <v>86.83</v>
      </c>
      <c r="I487">
        <v>86.05</v>
      </c>
      <c r="J487">
        <v>85.29</v>
      </c>
      <c r="K487">
        <v>84.58</v>
      </c>
      <c r="L487">
        <v>83.95</v>
      </c>
      <c r="M487">
        <v>83.38</v>
      </c>
      <c r="N487">
        <v>82.78</v>
      </c>
      <c r="O487">
        <v>82.17</v>
      </c>
      <c r="P487">
        <v>81.59</v>
      </c>
      <c r="Q487">
        <v>81.12</v>
      </c>
      <c r="R487">
        <v>80.680000000000007</v>
      </c>
      <c r="S487">
        <v>80.239999999999995</v>
      </c>
      <c r="T487">
        <v>79.77</v>
      </c>
      <c r="U487">
        <v>79.39</v>
      </c>
      <c r="V487">
        <v>79.03</v>
      </c>
      <c r="W487">
        <v>78.72</v>
      </c>
      <c r="X487">
        <v>78.39</v>
      </c>
      <c r="Y487">
        <v>78.040000000000006</v>
      </c>
    </row>
    <row r="488" spans="1:25">
      <c r="A488" s="7">
        <v>44882</v>
      </c>
      <c r="B488" s="9">
        <v>89.78</v>
      </c>
      <c r="C488">
        <v>88.82</v>
      </c>
      <c r="D488">
        <v>87.99</v>
      </c>
      <c r="E488">
        <v>87.17</v>
      </c>
      <c r="F488">
        <v>86.35</v>
      </c>
      <c r="G488">
        <v>85.55</v>
      </c>
      <c r="H488">
        <v>84.85</v>
      </c>
      <c r="I488">
        <v>84.17</v>
      </c>
      <c r="J488">
        <v>83.51</v>
      </c>
      <c r="K488">
        <v>82.88</v>
      </c>
      <c r="L488">
        <v>82.32</v>
      </c>
      <c r="M488">
        <v>81.790000000000006</v>
      </c>
      <c r="N488">
        <v>81.239999999999995</v>
      </c>
      <c r="O488">
        <v>80.709999999999994</v>
      </c>
      <c r="P488">
        <v>80.22</v>
      </c>
      <c r="Q488">
        <v>79.83</v>
      </c>
      <c r="R488">
        <v>79.459999999999994</v>
      </c>
      <c r="S488">
        <v>79.06</v>
      </c>
      <c r="T488">
        <v>78.650000000000006</v>
      </c>
      <c r="U488">
        <v>78.33</v>
      </c>
      <c r="V488">
        <v>78.02</v>
      </c>
      <c r="W488">
        <v>77.760000000000005</v>
      </c>
      <c r="X488">
        <v>77.48</v>
      </c>
      <c r="Y488">
        <v>77.17</v>
      </c>
    </row>
    <row r="489" spans="1:25">
      <c r="A489" s="7">
        <v>44883</v>
      </c>
      <c r="B489" s="9">
        <v>87.62</v>
      </c>
      <c r="C489">
        <v>87.15</v>
      </c>
      <c r="D489">
        <v>86.56</v>
      </c>
      <c r="E489">
        <v>85.93</v>
      </c>
      <c r="F489">
        <v>85.27</v>
      </c>
      <c r="G489">
        <v>84.57</v>
      </c>
      <c r="H489">
        <v>83.96</v>
      </c>
      <c r="I489">
        <v>83.36</v>
      </c>
      <c r="J489">
        <v>82.76</v>
      </c>
      <c r="K489">
        <v>82.18</v>
      </c>
      <c r="L489">
        <v>81.64</v>
      </c>
      <c r="M489">
        <v>81.14</v>
      </c>
      <c r="N489">
        <v>80.63</v>
      </c>
      <c r="O489">
        <v>80.11</v>
      </c>
      <c r="P489">
        <v>79.66</v>
      </c>
      <c r="Q489">
        <v>79.3</v>
      </c>
      <c r="R489">
        <v>78.959999999999994</v>
      </c>
      <c r="S489">
        <v>78.599999999999994</v>
      </c>
      <c r="T489">
        <v>78.22</v>
      </c>
      <c r="U489">
        <v>77.92</v>
      </c>
      <c r="V489">
        <v>77.62</v>
      </c>
      <c r="W489">
        <v>77.39</v>
      </c>
      <c r="X489">
        <v>77.13</v>
      </c>
      <c r="Y489">
        <v>76.849999999999994</v>
      </c>
    </row>
    <row r="490" spans="1:25">
      <c r="A490" s="7">
        <v>44886</v>
      </c>
      <c r="B490" s="9">
        <v>87.45</v>
      </c>
      <c r="C490">
        <v>87.09</v>
      </c>
      <c r="D490">
        <v>86.67</v>
      </c>
      <c r="E490">
        <v>86.16</v>
      </c>
      <c r="F490">
        <v>85.6</v>
      </c>
      <c r="G490">
        <v>84.98</v>
      </c>
      <c r="H490">
        <v>84.42</v>
      </c>
      <c r="I490">
        <v>83.87</v>
      </c>
      <c r="J490">
        <v>83.33</v>
      </c>
      <c r="K490">
        <v>82.77</v>
      </c>
      <c r="L490">
        <v>82.24</v>
      </c>
      <c r="M490">
        <v>81.760000000000005</v>
      </c>
      <c r="N490">
        <v>81.28</v>
      </c>
      <c r="O490">
        <v>80.78</v>
      </c>
      <c r="P490">
        <v>80.34</v>
      </c>
      <c r="Q490">
        <v>79.98</v>
      </c>
      <c r="R490">
        <v>79.64</v>
      </c>
      <c r="S490">
        <v>79.290000000000006</v>
      </c>
      <c r="T490">
        <v>78.91</v>
      </c>
      <c r="U490">
        <v>78.61</v>
      </c>
      <c r="V490">
        <v>78.31</v>
      </c>
      <c r="W490">
        <v>78.08</v>
      </c>
      <c r="X490">
        <v>77.819999999999993</v>
      </c>
      <c r="Y490">
        <v>77.53</v>
      </c>
    </row>
    <row r="491" spans="1:25">
      <c r="A491" s="7">
        <v>44887</v>
      </c>
      <c r="B491" s="9">
        <v>88.36</v>
      </c>
      <c r="C491">
        <v>87.7</v>
      </c>
      <c r="D491">
        <v>87.21</v>
      </c>
      <c r="E491">
        <v>86.66</v>
      </c>
      <c r="F491">
        <v>86.06</v>
      </c>
      <c r="G491">
        <v>85.39</v>
      </c>
      <c r="H491">
        <v>84.79</v>
      </c>
      <c r="I491">
        <v>84.21</v>
      </c>
      <c r="J491">
        <v>83.65</v>
      </c>
      <c r="K491">
        <v>83.09</v>
      </c>
      <c r="L491">
        <v>82.56</v>
      </c>
      <c r="M491">
        <v>82.06</v>
      </c>
      <c r="N491">
        <v>81.56</v>
      </c>
      <c r="O491">
        <v>81.040000000000006</v>
      </c>
      <c r="P491">
        <v>80.58</v>
      </c>
      <c r="Q491">
        <v>80.2</v>
      </c>
      <c r="R491">
        <v>79.849999999999994</v>
      </c>
      <c r="S491">
        <v>79.48</v>
      </c>
      <c r="T491">
        <v>79.08</v>
      </c>
      <c r="U491">
        <v>78.77</v>
      </c>
      <c r="V491">
        <v>78.45</v>
      </c>
      <c r="W491">
        <v>78.2</v>
      </c>
      <c r="X491">
        <v>77.930000000000007</v>
      </c>
      <c r="Y491">
        <v>77.63</v>
      </c>
    </row>
    <row r="492" spans="1:25">
      <c r="A492" s="7">
        <v>44888</v>
      </c>
      <c r="B492" s="9">
        <v>85.41</v>
      </c>
      <c r="C492">
        <v>85.14</v>
      </c>
      <c r="D492">
        <v>84.93</v>
      </c>
      <c r="E492">
        <v>84.62</v>
      </c>
      <c r="F492">
        <v>84.24</v>
      </c>
      <c r="G492">
        <v>83.77</v>
      </c>
      <c r="H492">
        <v>83.32</v>
      </c>
      <c r="I492">
        <v>82.85</v>
      </c>
      <c r="J492">
        <v>82.36</v>
      </c>
      <c r="K492">
        <v>81.87</v>
      </c>
      <c r="L492">
        <v>81.41</v>
      </c>
      <c r="M492">
        <v>80.97</v>
      </c>
      <c r="N492">
        <v>80.510000000000005</v>
      </c>
      <c r="O492">
        <v>80.040000000000006</v>
      </c>
      <c r="P492">
        <v>79.650000000000006</v>
      </c>
      <c r="Q492">
        <v>79.31</v>
      </c>
      <c r="R492">
        <v>79</v>
      </c>
      <c r="S492">
        <v>78.67</v>
      </c>
      <c r="T492">
        <v>78.3</v>
      </c>
      <c r="U492">
        <v>78.02</v>
      </c>
      <c r="V492">
        <v>77.73</v>
      </c>
      <c r="W492">
        <v>77.510000000000005</v>
      </c>
      <c r="X492">
        <v>77.27</v>
      </c>
      <c r="Y492">
        <v>76.989999999999995</v>
      </c>
    </row>
    <row r="493" spans="1:25">
      <c r="A493" s="7">
        <v>44889</v>
      </c>
      <c r="B493" s="9">
        <v>85.34</v>
      </c>
      <c r="C493">
        <v>85.24</v>
      </c>
      <c r="D493">
        <v>85.1</v>
      </c>
      <c r="E493">
        <v>84.86</v>
      </c>
      <c r="F493">
        <v>84.53</v>
      </c>
      <c r="G493">
        <v>84.1</v>
      </c>
      <c r="H493">
        <v>83.67</v>
      </c>
      <c r="I493">
        <v>83.21</v>
      </c>
      <c r="J493">
        <v>82.71</v>
      </c>
      <c r="K493">
        <v>82.21</v>
      </c>
      <c r="L493">
        <v>81.739999999999995</v>
      </c>
      <c r="M493">
        <v>81.3</v>
      </c>
      <c r="N493">
        <v>80.84</v>
      </c>
      <c r="O493">
        <v>80.37</v>
      </c>
      <c r="P493">
        <v>79.98</v>
      </c>
      <c r="Q493">
        <v>79.64</v>
      </c>
      <c r="R493">
        <v>79.33</v>
      </c>
      <c r="S493">
        <v>78.989999999999995</v>
      </c>
      <c r="T493">
        <v>78.63</v>
      </c>
      <c r="U493">
        <v>78.36</v>
      </c>
      <c r="V493">
        <v>78.069999999999993</v>
      </c>
      <c r="W493">
        <v>77.849999999999994</v>
      </c>
      <c r="X493">
        <v>77.61</v>
      </c>
      <c r="Y493">
        <v>77.33</v>
      </c>
    </row>
    <row r="494" spans="1:25">
      <c r="A494" s="7">
        <v>44890</v>
      </c>
      <c r="B494" s="9">
        <v>83.63</v>
      </c>
      <c r="C494">
        <v>83.71</v>
      </c>
      <c r="D494">
        <v>83.54</v>
      </c>
      <c r="E494">
        <v>83.27</v>
      </c>
      <c r="F494">
        <v>82.95</v>
      </c>
      <c r="G494">
        <v>82.54</v>
      </c>
      <c r="H494">
        <v>82.13</v>
      </c>
      <c r="I494">
        <v>81.709999999999994</v>
      </c>
      <c r="J494">
        <v>81.27</v>
      </c>
      <c r="K494">
        <v>80.84</v>
      </c>
      <c r="L494">
        <v>80.41</v>
      </c>
      <c r="M494">
        <v>80</v>
      </c>
      <c r="N494">
        <v>79.569999999999993</v>
      </c>
      <c r="O494">
        <v>79.14</v>
      </c>
      <c r="P494">
        <v>78.78</v>
      </c>
      <c r="Q494">
        <v>78.48</v>
      </c>
      <c r="R494">
        <v>78.2</v>
      </c>
      <c r="S494">
        <v>77.900000000000006</v>
      </c>
      <c r="T494">
        <v>77.56</v>
      </c>
      <c r="U494">
        <v>77.31</v>
      </c>
      <c r="V494">
        <v>77.040000000000006</v>
      </c>
      <c r="W494">
        <v>76.849999999999994</v>
      </c>
      <c r="X494">
        <v>76.64</v>
      </c>
      <c r="Y494">
        <v>76.39</v>
      </c>
    </row>
    <row r="495" spans="1:25">
      <c r="A495" s="7">
        <v>44893</v>
      </c>
      <c r="B495" s="9">
        <v>83.19</v>
      </c>
      <c r="C495">
        <v>83.89</v>
      </c>
      <c r="D495">
        <v>83.79</v>
      </c>
      <c r="E495">
        <v>83.56</v>
      </c>
      <c r="F495">
        <v>83.26</v>
      </c>
      <c r="G495">
        <v>82.88</v>
      </c>
      <c r="H495">
        <v>82.5</v>
      </c>
      <c r="I495">
        <v>82.11</v>
      </c>
      <c r="J495">
        <v>81.69</v>
      </c>
      <c r="K495">
        <v>81.28</v>
      </c>
      <c r="L495">
        <v>80.87</v>
      </c>
      <c r="M495">
        <v>80.489999999999995</v>
      </c>
      <c r="N495">
        <v>80.069999999999993</v>
      </c>
      <c r="O495">
        <v>79.650000000000006</v>
      </c>
      <c r="P495">
        <v>79.3</v>
      </c>
      <c r="Q495">
        <v>79</v>
      </c>
      <c r="R495">
        <v>78.72</v>
      </c>
      <c r="S495">
        <v>78.42</v>
      </c>
      <c r="T495">
        <v>78.06</v>
      </c>
      <c r="U495">
        <v>77.81</v>
      </c>
      <c r="V495">
        <v>77.540000000000006</v>
      </c>
      <c r="W495">
        <v>77.349999999999994</v>
      </c>
      <c r="X495">
        <v>77.150000000000006</v>
      </c>
      <c r="Y495">
        <v>76.900000000000006</v>
      </c>
    </row>
    <row r="496" spans="1:25">
      <c r="A496" s="7">
        <v>44894</v>
      </c>
      <c r="B496" s="9">
        <v>83.03</v>
      </c>
      <c r="C496">
        <v>84.25</v>
      </c>
      <c r="D496">
        <v>84.24</v>
      </c>
      <c r="E496">
        <v>84.09</v>
      </c>
      <c r="F496">
        <v>83.85</v>
      </c>
      <c r="G496">
        <v>83.48</v>
      </c>
      <c r="H496">
        <v>83.1</v>
      </c>
      <c r="I496">
        <v>82.71</v>
      </c>
      <c r="J496">
        <v>82.3</v>
      </c>
      <c r="K496">
        <v>81.900000000000006</v>
      </c>
      <c r="L496">
        <v>81.489999999999995</v>
      </c>
      <c r="M496">
        <v>81.11</v>
      </c>
      <c r="N496">
        <v>80.7</v>
      </c>
      <c r="O496">
        <v>80.290000000000006</v>
      </c>
      <c r="P496">
        <v>79.92</v>
      </c>
      <c r="Q496">
        <v>79.62</v>
      </c>
      <c r="R496">
        <v>79.33</v>
      </c>
      <c r="S496">
        <v>79.02</v>
      </c>
      <c r="T496">
        <v>78.650000000000006</v>
      </c>
      <c r="U496">
        <v>78.39</v>
      </c>
      <c r="V496">
        <v>78.12</v>
      </c>
      <c r="W496">
        <v>77.91</v>
      </c>
      <c r="X496">
        <v>77.7</v>
      </c>
      <c r="Y496">
        <v>77.44</v>
      </c>
    </row>
    <row r="497" spans="1:25">
      <c r="A497" s="7">
        <v>44895</v>
      </c>
      <c r="B497" s="9">
        <v>85.43</v>
      </c>
      <c r="C497">
        <v>86.97</v>
      </c>
      <c r="D497">
        <v>86.99</v>
      </c>
      <c r="E497">
        <v>86.83</v>
      </c>
      <c r="F497">
        <v>86.58</v>
      </c>
      <c r="G497">
        <v>86.16</v>
      </c>
      <c r="H497">
        <v>85.75</v>
      </c>
      <c r="I497">
        <v>85.31</v>
      </c>
      <c r="J497">
        <v>84.86</v>
      </c>
      <c r="K497">
        <v>84.42</v>
      </c>
      <c r="L497">
        <v>83.97</v>
      </c>
      <c r="M497">
        <v>83.52</v>
      </c>
      <c r="N497">
        <v>83.04</v>
      </c>
      <c r="O497">
        <v>82.55</v>
      </c>
      <c r="P497">
        <v>82.14</v>
      </c>
      <c r="Q497">
        <v>81.78</v>
      </c>
      <c r="R497">
        <v>81.430000000000007</v>
      </c>
      <c r="S497">
        <v>81.06</v>
      </c>
      <c r="T497">
        <v>80.63</v>
      </c>
      <c r="U497">
        <v>80.31</v>
      </c>
      <c r="V497">
        <v>79.98</v>
      </c>
      <c r="W497">
        <v>79.709999999999994</v>
      </c>
      <c r="X497">
        <v>79.44</v>
      </c>
      <c r="Y497">
        <v>79.12</v>
      </c>
    </row>
    <row r="498" spans="1:25">
      <c r="A498" s="7">
        <v>44896</v>
      </c>
      <c r="B498" s="9">
        <v>86.88</v>
      </c>
      <c r="C498">
        <v>86.81</v>
      </c>
      <c r="D498">
        <v>86.58</v>
      </c>
      <c r="E498">
        <v>86.3</v>
      </c>
      <c r="F498">
        <v>85.88</v>
      </c>
      <c r="G498">
        <v>85.46</v>
      </c>
      <c r="H498">
        <v>85.04</v>
      </c>
      <c r="I498">
        <v>84.62</v>
      </c>
      <c r="J498">
        <v>84.18</v>
      </c>
      <c r="K498">
        <v>83.74</v>
      </c>
      <c r="L498">
        <v>83.3</v>
      </c>
      <c r="M498">
        <v>82.83</v>
      </c>
      <c r="N498">
        <v>82.34</v>
      </c>
      <c r="O498">
        <v>81.94</v>
      </c>
      <c r="P498">
        <v>81.58</v>
      </c>
      <c r="Q498">
        <v>81.239999999999995</v>
      </c>
      <c r="R498">
        <v>80.88</v>
      </c>
      <c r="S498">
        <v>80.459999999999994</v>
      </c>
      <c r="T498">
        <v>80.14</v>
      </c>
      <c r="U498">
        <v>79.819999999999993</v>
      </c>
      <c r="V498">
        <v>79.569999999999993</v>
      </c>
      <c r="W498">
        <v>79.319999999999993</v>
      </c>
      <c r="X498">
        <v>79.02</v>
      </c>
      <c r="Y498">
        <v>78.67</v>
      </c>
    </row>
    <row r="499" spans="1:25">
      <c r="A499" s="7">
        <v>44897</v>
      </c>
      <c r="B499" s="9">
        <v>85.57</v>
      </c>
      <c r="C499">
        <v>85.55</v>
      </c>
      <c r="D499">
        <v>85.43</v>
      </c>
      <c r="E499">
        <v>85.27</v>
      </c>
      <c r="F499">
        <v>84.98</v>
      </c>
      <c r="G499">
        <v>84.66</v>
      </c>
      <c r="H499">
        <v>84.3</v>
      </c>
      <c r="I499">
        <v>83.94</v>
      </c>
      <c r="J499">
        <v>83.57</v>
      </c>
      <c r="K499">
        <v>83.22</v>
      </c>
      <c r="L499">
        <v>82.87</v>
      </c>
      <c r="M499">
        <v>82.51</v>
      </c>
      <c r="N499">
        <v>82.13</v>
      </c>
      <c r="O499">
        <v>81.73</v>
      </c>
      <c r="P499">
        <v>81.39</v>
      </c>
      <c r="Q499">
        <v>81.06</v>
      </c>
      <c r="R499">
        <v>80.709999999999994</v>
      </c>
      <c r="S499">
        <v>80.33</v>
      </c>
      <c r="T499">
        <v>80.03</v>
      </c>
      <c r="U499">
        <v>79.739999999999995</v>
      </c>
      <c r="V499">
        <v>79.510000000000005</v>
      </c>
      <c r="W499">
        <v>79.28</v>
      </c>
      <c r="X499">
        <v>79</v>
      </c>
      <c r="Y499">
        <v>78.69</v>
      </c>
    </row>
    <row r="500" spans="1:25">
      <c r="A500" s="7">
        <v>44900</v>
      </c>
      <c r="B500" s="9">
        <v>82.68</v>
      </c>
      <c r="C500">
        <v>82.66</v>
      </c>
      <c r="D500">
        <v>82.63</v>
      </c>
      <c r="E500">
        <v>82.59</v>
      </c>
      <c r="F500">
        <v>82.44</v>
      </c>
      <c r="G500">
        <v>82.26</v>
      </c>
      <c r="H500">
        <v>82.01</v>
      </c>
      <c r="I500">
        <v>81.73</v>
      </c>
      <c r="J500">
        <v>81.430000000000007</v>
      </c>
      <c r="K500">
        <v>81.13</v>
      </c>
      <c r="L500">
        <v>80.819999999999993</v>
      </c>
      <c r="M500">
        <v>80.510000000000005</v>
      </c>
      <c r="N500">
        <v>80.180000000000007</v>
      </c>
      <c r="O500">
        <v>79.84</v>
      </c>
      <c r="P500">
        <v>79.55</v>
      </c>
      <c r="Q500">
        <v>79.27</v>
      </c>
      <c r="R500">
        <v>78.97</v>
      </c>
      <c r="S500">
        <v>78.63</v>
      </c>
      <c r="T500">
        <v>78.37</v>
      </c>
      <c r="U500">
        <v>78.12</v>
      </c>
      <c r="V500">
        <v>77.930000000000007</v>
      </c>
      <c r="W500">
        <v>77.739999999999995</v>
      </c>
      <c r="X500">
        <v>77.489999999999995</v>
      </c>
      <c r="Y500">
        <v>77.209999999999994</v>
      </c>
    </row>
    <row r="501" spans="1:25">
      <c r="A501" s="7">
        <v>44901</v>
      </c>
      <c r="B501" s="9">
        <v>79.349999999999994</v>
      </c>
      <c r="C501">
        <v>79.67</v>
      </c>
      <c r="D501">
        <v>79.84</v>
      </c>
      <c r="E501">
        <v>79.91</v>
      </c>
      <c r="F501">
        <v>79.83</v>
      </c>
      <c r="G501">
        <v>79.680000000000007</v>
      </c>
      <c r="H501">
        <v>79.45</v>
      </c>
      <c r="I501">
        <v>79.19</v>
      </c>
      <c r="J501">
        <v>78.92</v>
      </c>
      <c r="K501">
        <v>78.63</v>
      </c>
      <c r="L501">
        <v>78.36</v>
      </c>
      <c r="M501">
        <v>78.09</v>
      </c>
      <c r="N501">
        <v>77.819999999999993</v>
      </c>
      <c r="O501">
        <v>77.52</v>
      </c>
      <c r="P501">
        <v>77.28</v>
      </c>
      <c r="Q501">
        <v>77.03</v>
      </c>
      <c r="R501">
        <v>76.77</v>
      </c>
      <c r="S501">
        <v>76.47</v>
      </c>
      <c r="T501">
        <v>76.25</v>
      </c>
      <c r="U501">
        <v>76.040000000000006</v>
      </c>
      <c r="V501">
        <v>75.88</v>
      </c>
      <c r="W501">
        <v>75.72</v>
      </c>
      <c r="X501">
        <v>75.5</v>
      </c>
      <c r="Y501">
        <v>75.239999999999995</v>
      </c>
    </row>
    <row r="502" spans="1:25">
      <c r="A502" s="7">
        <v>44902</v>
      </c>
      <c r="B502" s="9">
        <v>77.17</v>
      </c>
      <c r="C502">
        <v>77.59</v>
      </c>
      <c r="D502">
        <v>77.83</v>
      </c>
      <c r="E502">
        <v>77.97</v>
      </c>
      <c r="F502">
        <v>77.92</v>
      </c>
      <c r="G502">
        <v>77.819999999999993</v>
      </c>
      <c r="H502">
        <v>77.64</v>
      </c>
      <c r="I502">
        <v>77.42</v>
      </c>
      <c r="J502">
        <v>77.17</v>
      </c>
      <c r="K502">
        <v>76.91</v>
      </c>
      <c r="L502">
        <v>76.64</v>
      </c>
      <c r="M502">
        <v>76.39</v>
      </c>
      <c r="N502">
        <v>76.13</v>
      </c>
      <c r="O502">
        <v>75.86</v>
      </c>
      <c r="P502">
        <v>75.64</v>
      </c>
      <c r="Q502">
        <v>75.41</v>
      </c>
      <c r="R502">
        <v>75.17</v>
      </c>
      <c r="S502">
        <v>74.91</v>
      </c>
      <c r="T502">
        <v>74.709999999999994</v>
      </c>
      <c r="U502">
        <v>74.52</v>
      </c>
      <c r="V502">
        <v>74.38</v>
      </c>
      <c r="W502">
        <v>74.239999999999995</v>
      </c>
      <c r="X502">
        <v>74.040000000000006</v>
      </c>
      <c r="Y502">
        <v>73.8</v>
      </c>
    </row>
    <row r="503" spans="1:25">
      <c r="A503" s="7">
        <v>44903</v>
      </c>
      <c r="B503" s="9">
        <v>76.150000000000006</v>
      </c>
      <c r="C503">
        <v>76.59</v>
      </c>
      <c r="D503">
        <v>76.83</v>
      </c>
      <c r="E503">
        <v>77</v>
      </c>
      <c r="F503">
        <v>76.98</v>
      </c>
      <c r="G503">
        <v>76.91</v>
      </c>
      <c r="H503">
        <v>76.760000000000005</v>
      </c>
      <c r="I503">
        <v>76.569999999999993</v>
      </c>
      <c r="J503">
        <v>76.349999999999994</v>
      </c>
      <c r="K503">
        <v>76.11</v>
      </c>
      <c r="L503">
        <v>75.88</v>
      </c>
      <c r="M503">
        <v>75.64</v>
      </c>
      <c r="N503">
        <v>75.42</v>
      </c>
      <c r="O503">
        <v>75.180000000000007</v>
      </c>
      <c r="P503">
        <v>74.98</v>
      </c>
      <c r="Q503">
        <v>74.760000000000005</v>
      </c>
      <c r="R503">
        <v>74.53</v>
      </c>
      <c r="S503">
        <v>74.27</v>
      </c>
      <c r="T503">
        <v>74.069999999999993</v>
      </c>
      <c r="U503">
        <v>73.88</v>
      </c>
      <c r="V503">
        <v>73.739999999999995</v>
      </c>
      <c r="W503">
        <v>73.59</v>
      </c>
      <c r="X503">
        <v>73.39</v>
      </c>
      <c r="Y503">
        <v>73.150000000000006</v>
      </c>
    </row>
    <row r="504" spans="1:25">
      <c r="A504" s="7">
        <v>44904</v>
      </c>
      <c r="B504" s="9">
        <v>76.099999999999994</v>
      </c>
      <c r="C504">
        <v>76.599999999999994</v>
      </c>
      <c r="D504">
        <v>76.84</v>
      </c>
      <c r="E504">
        <v>77</v>
      </c>
      <c r="F504">
        <v>76.97</v>
      </c>
      <c r="G504">
        <v>76.89</v>
      </c>
      <c r="H504">
        <v>76.75</v>
      </c>
      <c r="I504">
        <v>76.569999999999993</v>
      </c>
      <c r="J504">
        <v>76.349999999999994</v>
      </c>
      <c r="K504">
        <v>76.12</v>
      </c>
      <c r="L504">
        <v>75.89</v>
      </c>
      <c r="M504">
        <v>75.67</v>
      </c>
      <c r="N504">
        <v>75.489999999999995</v>
      </c>
      <c r="O504">
        <v>75.290000000000006</v>
      </c>
      <c r="P504">
        <v>75.12</v>
      </c>
      <c r="Q504">
        <v>74.92</v>
      </c>
      <c r="R504">
        <v>74.709999999999994</v>
      </c>
      <c r="S504">
        <v>74.489999999999995</v>
      </c>
      <c r="T504">
        <v>74.31</v>
      </c>
      <c r="U504">
        <v>74.14</v>
      </c>
      <c r="V504">
        <v>74.03</v>
      </c>
      <c r="W504">
        <v>73.89</v>
      </c>
      <c r="X504">
        <v>73.7</v>
      </c>
      <c r="Y504">
        <v>73.48</v>
      </c>
    </row>
    <row r="505" spans="1:25">
      <c r="A505" s="7">
        <v>44907</v>
      </c>
      <c r="B505" s="9">
        <v>77.989999999999995</v>
      </c>
      <c r="C505">
        <v>78.34</v>
      </c>
      <c r="D505">
        <v>78.47</v>
      </c>
      <c r="E505">
        <v>78.55</v>
      </c>
      <c r="F505">
        <v>78.48</v>
      </c>
      <c r="G505">
        <v>78.38</v>
      </c>
      <c r="H505">
        <v>78.209999999999994</v>
      </c>
      <c r="I505">
        <v>77.989999999999995</v>
      </c>
      <c r="J505">
        <v>77.73</v>
      </c>
      <c r="K505">
        <v>77.48</v>
      </c>
      <c r="L505">
        <v>77.23</v>
      </c>
      <c r="M505">
        <v>76.98</v>
      </c>
      <c r="N505">
        <v>76.760000000000005</v>
      </c>
      <c r="O505">
        <v>76.510000000000005</v>
      </c>
      <c r="P505">
        <v>76.319999999999993</v>
      </c>
      <c r="Q505">
        <v>76.11</v>
      </c>
      <c r="R505">
        <v>75.88</v>
      </c>
      <c r="S505">
        <v>75.64</v>
      </c>
      <c r="T505">
        <v>75.44</v>
      </c>
      <c r="U505">
        <v>75.25</v>
      </c>
      <c r="V505">
        <v>75.12</v>
      </c>
      <c r="W505">
        <v>74.959999999999994</v>
      </c>
      <c r="X505">
        <v>74.75</v>
      </c>
      <c r="Y505">
        <v>74.52</v>
      </c>
    </row>
    <row r="506" spans="1:25">
      <c r="A506" s="7">
        <v>44908</v>
      </c>
      <c r="B506" s="9">
        <v>80.680000000000007</v>
      </c>
      <c r="C506">
        <v>80.86</v>
      </c>
      <c r="D506">
        <v>80.790000000000006</v>
      </c>
      <c r="E506">
        <v>80.680000000000007</v>
      </c>
      <c r="F506">
        <v>80.47</v>
      </c>
      <c r="G506">
        <v>80.260000000000005</v>
      </c>
      <c r="H506">
        <v>79.98</v>
      </c>
      <c r="I506">
        <v>79.650000000000006</v>
      </c>
      <c r="J506">
        <v>79.290000000000006</v>
      </c>
      <c r="K506">
        <v>78.930000000000007</v>
      </c>
      <c r="L506">
        <v>78.58</v>
      </c>
      <c r="M506">
        <v>78.25</v>
      </c>
      <c r="N506">
        <v>77.930000000000007</v>
      </c>
      <c r="O506">
        <v>77.61</v>
      </c>
      <c r="P506">
        <v>77.34</v>
      </c>
      <c r="Q506">
        <v>77.06</v>
      </c>
      <c r="R506">
        <v>76.75</v>
      </c>
      <c r="S506">
        <v>76.45</v>
      </c>
      <c r="T506">
        <v>76.180000000000007</v>
      </c>
      <c r="U506">
        <v>75.95</v>
      </c>
      <c r="V506">
        <v>75.760000000000005</v>
      </c>
      <c r="W506">
        <v>75.53</v>
      </c>
      <c r="X506">
        <v>75.25</v>
      </c>
      <c r="Y506">
        <v>74.97</v>
      </c>
    </row>
    <row r="507" spans="1:25">
      <c r="A507" s="7">
        <v>44909</v>
      </c>
      <c r="B507" s="9">
        <v>82.7</v>
      </c>
      <c r="C507">
        <v>82.75</v>
      </c>
      <c r="D507">
        <v>82.49</v>
      </c>
      <c r="E507">
        <v>82.27</v>
      </c>
      <c r="F507">
        <v>81.99</v>
      </c>
      <c r="G507">
        <v>81.72</v>
      </c>
      <c r="H507">
        <v>81.39</v>
      </c>
      <c r="I507">
        <v>81.03</v>
      </c>
      <c r="J507">
        <v>80.62</v>
      </c>
      <c r="K507">
        <v>80.22</v>
      </c>
      <c r="L507">
        <v>79.83</v>
      </c>
      <c r="M507">
        <v>79.459999999999994</v>
      </c>
      <c r="N507">
        <v>79.09</v>
      </c>
      <c r="O507">
        <v>78.709999999999994</v>
      </c>
      <c r="P507">
        <v>78.39</v>
      </c>
      <c r="Q507">
        <v>78.06</v>
      </c>
      <c r="R507">
        <v>77.72</v>
      </c>
      <c r="S507">
        <v>77.37</v>
      </c>
      <c r="T507">
        <v>77.06</v>
      </c>
      <c r="U507">
        <v>76.790000000000006</v>
      </c>
      <c r="V507">
        <v>76.55</v>
      </c>
      <c r="W507">
        <v>76.28</v>
      </c>
      <c r="X507">
        <v>75.959999999999994</v>
      </c>
      <c r="Y507">
        <v>75.64</v>
      </c>
    </row>
    <row r="508" spans="1:25">
      <c r="A508" s="7">
        <v>44910</v>
      </c>
      <c r="B508" s="9">
        <v>81.209999999999994</v>
      </c>
      <c r="C508">
        <v>81.319999999999993</v>
      </c>
      <c r="D508">
        <v>80.989999999999995</v>
      </c>
      <c r="E508">
        <v>80.7</v>
      </c>
      <c r="F508">
        <v>80.38</v>
      </c>
      <c r="G508">
        <v>80.08</v>
      </c>
      <c r="H508">
        <v>79.73</v>
      </c>
      <c r="I508">
        <v>79.349999999999994</v>
      </c>
      <c r="J508">
        <v>78.97</v>
      </c>
      <c r="K508">
        <v>78.59</v>
      </c>
      <c r="L508">
        <v>78.209999999999994</v>
      </c>
      <c r="M508">
        <v>77.83</v>
      </c>
      <c r="N508">
        <v>77.47</v>
      </c>
      <c r="O508">
        <v>77.11</v>
      </c>
      <c r="P508">
        <v>76.790000000000006</v>
      </c>
      <c r="Q508">
        <v>76.48</v>
      </c>
      <c r="R508">
        <v>76.16</v>
      </c>
      <c r="S508">
        <v>75.81</v>
      </c>
      <c r="T508">
        <v>75.510000000000005</v>
      </c>
      <c r="U508">
        <v>75.260000000000005</v>
      </c>
      <c r="V508">
        <v>75.040000000000006</v>
      </c>
      <c r="W508">
        <v>74.790000000000006</v>
      </c>
      <c r="X508">
        <v>74.489999999999995</v>
      </c>
      <c r="Y508">
        <v>74.17</v>
      </c>
    </row>
    <row r="509" spans="1:25">
      <c r="A509" s="7">
        <v>44911</v>
      </c>
      <c r="B509" s="9">
        <v>79.040000000000006</v>
      </c>
      <c r="C509">
        <v>79.489999999999995</v>
      </c>
      <c r="D509">
        <v>79.36</v>
      </c>
      <c r="E509">
        <v>79.16</v>
      </c>
      <c r="F509">
        <v>78.92</v>
      </c>
      <c r="G509">
        <v>78.67</v>
      </c>
      <c r="H509">
        <v>78.38</v>
      </c>
      <c r="I509">
        <v>78.06</v>
      </c>
      <c r="J509">
        <v>77.72</v>
      </c>
      <c r="K509">
        <v>77.39</v>
      </c>
      <c r="L509">
        <v>77.06</v>
      </c>
      <c r="M509">
        <v>76.709999999999994</v>
      </c>
      <c r="N509">
        <v>76.38</v>
      </c>
      <c r="O509">
        <v>76.08</v>
      </c>
      <c r="P509">
        <v>75.790000000000006</v>
      </c>
      <c r="Q509">
        <v>75.510000000000005</v>
      </c>
      <c r="R509">
        <v>75.239999999999995</v>
      </c>
      <c r="S509">
        <v>74.930000000000007</v>
      </c>
      <c r="T509">
        <v>74.67</v>
      </c>
      <c r="U509">
        <v>74.45</v>
      </c>
      <c r="V509">
        <v>74.260000000000005</v>
      </c>
      <c r="W509">
        <v>74.040000000000006</v>
      </c>
      <c r="X509">
        <v>73.78</v>
      </c>
      <c r="Y509">
        <v>73.489999999999995</v>
      </c>
    </row>
    <row r="510" spans="1:25">
      <c r="A510" s="7">
        <v>44914</v>
      </c>
      <c r="B510" s="9">
        <v>79.8</v>
      </c>
      <c r="C510">
        <v>80.14</v>
      </c>
      <c r="D510">
        <v>79.87</v>
      </c>
      <c r="E510">
        <v>79.599999999999994</v>
      </c>
      <c r="F510">
        <v>79.290000000000006</v>
      </c>
      <c r="G510">
        <v>78.98</v>
      </c>
      <c r="H510">
        <v>78.650000000000006</v>
      </c>
      <c r="I510">
        <v>78.31</v>
      </c>
      <c r="J510">
        <v>77.95</v>
      </c>
      <c r="K510">
        <v>77.599999999999994</v>
      </c>
      <c r="L510">
        <v>77.290000000000006</v>
      </c>
      <c r="M510">
        <v>76.95</v>
      </c>
      <c r="N510">
        <v>76.62</v>
      </c>
      <c r="O510">
        <v>76.290000000000006</v>
      </c>
      <c r="P510">
        <v>75.989999999999995</v>
      </c>
      <c r="Q510">
        <v>75.709999999999994</v>
      </c>
      <c r="R510">
        <v>75.430000000000007</v>
      </c>
      <c r="S510">
        <v>75.12</v>
      </c>
      <c r="T510">
        <v>74.849999999999994</v>
      </c>
      <c r="U510">
        <v>74.62</v>
      </c>
      <c r="V510">
        <v>74.430000000000007</v>
      </c>
      <c r="W510">
        <v>74.209999999999994</v>
      </c>
      <c r="X510">
        <v>73.94</v>
      </c>
      <c r="Y510">
        <v>73.650000000000006</v>
      </c>
    </row>
    <row r="511" spans="1:25">
      <c r="A511" s="7">
        <v>44915</v>
      </c>
      <c r="B511" s="9">
        <v>79.989999999999995</v>
      </c>
      <c r="C511">
        <v>80.53</v>
      </c>
      <c r="D511">
        <v>80.44</v>
      </c>
      <c r="E511">
        <v>80.25</v>
      </c>
      <c r="F511">
        <v>79.97</v>
      </c>
      <c r="G511">
        <v>79.680000000000007</v>
      </c>
      <c r="H511">
        <v>79.34</v>
      </c>
      <c r="I511">
        <v>78.97</v>
      </c>
      <c r="J511">
        <v>78.59</v>
      </c>
      <c r="K511">
        <v>78.23</v>
      </c>
      <c r="L511">
        <v>77.91</v>
      </c>
      <c r="M511">
        <v>77.55</v>
      </c>
      <c r="N511">
        <v>77.19</v>
      </c>
      <c r="O511">
        <v>76.87</v>
      </c>
      <c r="P511">
        <v>76.569999999999993</v>
      </c>
      <c r="Q511">
        <v>76.27</v>
      </c>
      <c r="R511">
        <v>75.98</v>
      </c>
      <c r="S511">
        <v>75.66</v>
      </c>
      <c r="T511">
        <v>75.39</v>
      </c>
      <c r="U511">
        <v>75.16</v>
      </c>
      <c r="V511">
        <v>74.959999999999994</v>
      </c>
      <c r="W511">
        <v>74.73</v>
      </c>
      <c r="X511">
        <v>74.459999999999994</v>
      </c>
      <c r="Y511">
        <v>74.16</v>
      </c>
    </row>
    <row r="512" spans="1:25">
      <c r="A512" s="7">
        <v>44916</v>
      </c>
      <c r="B512" s="9">
        <v>82.2</v>
      </c>
      <c r="C512">
        <v>82.58</v>
      </c>
      <c r="D512">
        <v>82.39</v>
      </c>
      <c r="E512">
        <v>82.14</v>
      </c>
      <c r="F512">
        <v>81.78</v>
      </c>
      <c r="G512">
        <v>81.400000000000006</v>
      </c>
      <c r="H512">
        <v>80.95</v>
      </c>
      <c r="I512">
        <v>80.489999999999995</v>
      </c>
      <c r="J512">
        <v>80.03</v>
      </c>
      <c r="K512">
        <v>79.599999999999994</v>
      </c>
      <c r="L512">
        <v>79.22</v>
      </c>
      <c r="M512">
        <v>78.8</v>
      </c>
      <c r="N512">
        <v>78.38</v>
      </c>
      <c r="O512">
        <v>77.989999999999995</v>
      </c>
      <c r="P512">
        <v>77.64</v>
      </c>
      <c r="Q512">
        <v>77.290000000000006</v>
      </c>
      <c r="R512">
        <v>76.94</v>
      </c>
      <c r="S512">
        <v>76.58</v>
      </c>
      <c r="T512">
        <v>76.27</v>
      </c>
      <c r="U512">
        <v>76</v>
      </c>
      <c r="V512">
        <v>75.75</v>
      </c>
      <c r="W512">
        <v>75.47</v>
      </c>
      <c r="X512">
        <v>75.17</v>
      </c>
      <c r="Y512">
        <v>74.84</v>
      </c>
    </row>
    <row r="513" spans="1:25">
      <c r="A513" s="7">
        <v>44917</v>
      </c>
      <c r="B513" s="9">
        <v>80.98</v>
      </c>
      <c r="C513">
        <v>81.67</v>
      </c>
      <c r="D513">
        <v>81.459999999999994</v>
      </c>
      <c r="E513">
        <v>81.19</v>
      </c>
      <c r="F513">
        <v>80.84</v>
      </c>
      <c r="G513">
        <v>80.44</v>
      </c>
      <c r="H513">
        <v>79.989999999999995</v>
      </c>
      <c r="I513">
        <v>79.55</v>
      </c>
      <c r="J513">
        <v>79.11</v>
      </c>
      <c r="K513">
        <v>78.69</v>
      </c>
      <c r="L513">
        <v>78.319999999999993</v>
      </c>
      <c r="M513">
        <v>77.91</v>
      </c>
      <c r="N513">
        <v>77.5</v>
      </c>
      <c r="O513">
        <v>77.13</v>
      </c>
      <c r="P513">
        <v>76.77</v>
      </c>
      <c r="Q513">
        <v>76.430000000000007</v>
      </c>
      <c r="R513">
        <v>76.11</v>
      </c>
      <c r="S513">
        <v>75.75</v>
      </c>
      <c r="T513">
        <v>75.45</v>
      </c>
      <c r="U513">
        <v>75.2</v>
      </c>
      <c r="V513">
        <v>74.97</v>
      </c>
      <c r="W513">
        <v>74.709999999999994</v>
      </c>
      <c r="X513">
        <v>74.42</v>
      </c>
      <c r="Y513">
        <v>74.099999999999994</v>
      </c>
    </row>
    <row r="514" spans="1:25">
      <c r="A514" s="7">
        <v>44918</v>
      </c>
      <c r="B514" s="9">
        <v>83.92</v>
      </c>
      <c r="C514">
        <v>84.5</v>
      </c>
      <c r="D514">
        <v>84.34</v>
      </c>
      <c r="E514">
        <v>84.06</v>
      </c>
      <c r="F514">
        <v>83.65</v>
      </c>
      <c r="G514">
        <v>83.21</v>
      </c>
      <c r="H514">
        <v>82.74</v>
      </c>
      <c r="I514">
        <v>82.28</v>
      </c>
      <c r="J514">
        <v>81.81</v>
      </c>
      <c r="K514">
        <v>81.37</v>
      </c>
      <c r="L514">
        <v>80.959999999999994</v>
      </c>
      <c r="M514">
        <v>80.53</v>
      </c>
      <c r="N514">
        <v>80.11</v>
      </c>
      <c r="O514">
        <v>79.709999999999994</v>
      </c>
      <c r="P514">
        <v>79.319999999999993</v>
      </c>
      <c r="Q514">
        <v>78.930000000000007</v>
      </c>
      <c r="R514">
        <v>78.58</v>
      </c>
      <c r="S514">
        <v>78.19</v>
      </c>
      <c r="T514">
        <v>77.83</v>
      </c>
      <c r="U514">
        <v>77.540000000000006</v>
      </c>
      <c r="V514">
        <v>77.25</v>
      </c>
      <c r="W514">
        <v>76.930000000000007</v>
      </c>
      <c r="X514">
        <v>76.569999999999993</v>
      </c>
      <c r="Y514">
        <v>76.209999999999994</v>
      </c>
    </row>
    <row r="515" spans="1:25">
      <c r="A515" s="7">
        <v>44922</v>
      </c>
      <c r="B515" s="9">
        <v>84.33</v>
      </c>
      <c r="C515">
        <v>84.68</v>
      </c>
      <c r="D515">
        <v>84.58</v>
      </c>
      <c r="E515">
        <v>84.33</v>
      </c>
      <c r="F515">
        <v>83.92</v>
      </c>
      <c r="G515">
        <v>83.47</v>
      </c>
      <c r="H515">
        <v>83</v>
      </c>
      <c r="I515">
        <v>82.54</v>
      </c>
      <c r="J515">
        <v>82.08</v>
      </c>
      <c r="K515">
        <v>81.64</v>
      </c>
      <c r="L515">
        <v>81.23</v>
      </c>
      <c r="M515">
        <v>80.8</v>
      </c>
      <c r="N515">
        <v>80.37</v>
      </c>
      <c r="O515">
        <v>79.959999999999994</v>
      </c>
      <c r="P515">
        <v>79.569999999999993</v>
      </c>
      <c r="Q515">
        <v>79.17</v>
      </c>
      <c r="R515">
        <v>78.81</v>
      </c>
      <c r="S515">
        <v>78.400000000000006</v>
      </c>
      <c r="T515">
        <v>78.040000000000006</v>
      </c>
      <c r="U515">
        <v>77.75</v>
      </c>
      <c r="V515">
        <v>77.459999999999994</v>
      </c>
      <c r="W515">
        <v>77.14</v>
      </c>
      <c r="X515">
        <v>76.790000000000006</v>
      </c>
      <c r="Y515">
        <v>76.41</v>
      </c>
    </row>
    <row r="516" spans="1:25">
      <c r="A516" s="7">
        <v>44923</v>
      </c>
      <c r="B516" s="9">
        <v>83.26</v>
      </c>
      <c r="C516">
        <v>83.99</v>
      </c>
      <c r="D516">
        <v>83.93</v>
      </c>
      <c r="E516">
        <v>83.68</v>
      </c>
      <c r="F516">
        <v>83.3</v>
      </c>
      <c r="G516">
        <v>82.86</v>
      </c>
      <c r="H516">
        <v>82.39</v>
      </c>
      <c r="I516">
        <v>81.92</v>
      </c>
      <c r="J516">
        <v>81.47</v>
      </c>
      <c r="K516">
        <v>81.06</v>
      </c>
      <c r="L516">
        <v>80.680000000000007</v>
      </c>
      <c r="M516">
        <v>80.28</v>
      </c>
      <c r="N516">
        <v>79.89</v>
      </c>
      <c r="O516">
        <v>79.52</v>
      </c>
      <c r="P516">
        <v>79.16</v>
      </c>
      <c r="Q516">
        <v>78.8</v>
      </c>
      <c r="R516">
        <v>78.459999999999994</v>
      </c>
      <c r="S516">
        <v>78.09</v>
      </c>
      <c r="T516">
        <v>77.77</v>
      </c>
      <c r="U516">
        <v>77.510000000000005</v>
      </c>
      <c r="V516">
        <v>77.25</v>
      </c>
      <c r="W516">
        <v>76.95</v>
      </c>
      <c r="X516">
        <v>76.63</v>
      </c>
      <c r="Y516">
        <v>76.28</v>
      </c>
    </row>
    <row r="517" spans="1:25">
      <c r="A517" s="7">
        <v>44924</v>
      </c>
      <c r="B517" s="9">
        <v>82.26</v>
      </c>
      <c r="C517">
        <v>83.46</v>
      </c>
      <c r="D517">
        <v>83.31</v>
      </c>
      <c r="E517">
        <v>83.01</v>
      </c>
      <c r="F517">
        <v>82.58</v>
      </c>
      <c r="G517">
        <v>82.09</v>
      </c>
      <c r="H517">
        <v>81.59</v>
      </c>
      <c r="I517">
        <v>81.099999999999994</v>
      </c>
      <c r="J517">
        <v>80.62</v>
      </c>
      <c r="K517">
        <v>80.2</v>
      </c>
      <c r="L517">
        <v>79.81</v>
      </c>
      <c r="M517">
        <v>79.400000000000006</v>
      </c>
      <c r="N517">
        <v>78.98</v>
      </c>
      <c r="O517">
        <v>78.58</v>
      </c>
      <c r="P517">
        <v>78.209999999999994</v>
      </c>
      <c r="Q517">
        <v>77.849999999999994</v>
      </c>
      <c r="R517">
        <v>77.5</v>
      </c>
      <c r="S517">
        <v>77.12</v>
      </c>
      <c r="T517">
        <v>76.8</v>
      </c>
      <c r="U517">
        <v>76.53</v>
      </c>
      <c r="V517">
        <v>76.260000000000005</v>
      </c>
      <c r="W517">
        <v>75.94</v>
      </c>
      <c r="X517">
        <v>75.61</v>
      </c>
      <c r="Y517">
        <v>75.260000000000005</v>
      </c>
    </row>
    <row r="518" spans="1:25">
      <c r="A518" s="7">
        <v>44925</v>
      </c>
      <c r="B518" s="9">
        <v>85.91</v>
      </c>
      <c r="C518">
        <v>85.65</v>
      </c>
      <c r="D518">
        <v>85.27</v>
      </c>
      <c r="E518">
        <v>84.76</v>
      </c>
      <c r="F518">
        <v>84.2</v>
      </c>
      <c r="G518">
        <v>83.63</v>
      </c>
      <c r="H518">
        <v>83.1</v>
      </c>
      <c r="I518">
        <v>82.57</v>
      </c>
      <c r="J518">
        <v>82.09</v>
      </c>
      <c r="K518">
        <v>81.650000000000006</v>
      </c>
      <c r="L518">
        <v>81.19</v>
      </c>
      <c r="M518">
        <v>80.72</v>
      </c>
      <c r="N518">
        <v>80.3</v>
      </c>
      <c r="O518">
        <v>79.89</v>
      </c>
      <c r="P518">
        <v>79.48</v>
      </c>
      <c r="Q518">
        <v>79.099999999999994</v>
      </c>
      <c r="R518">
        <v>78.7</v>
      </c>
      <c r="S518">
        <v>78.36</v>
      </c>
      <c r="T518">
        <v>78.05</v>
      </c>
      <c r="U518">
        <v>77.739999999999995</v>
      </c>
      <c r="V518">
        <v>77.38</v>
      </c>
      <c r="W518">
        <v>77.010000000000005</v>
      </c>
      <c r="X518">
        <v>76.64</v>
      </c>
      <c r="Y518">
        <v>76.290000000000006</v>
      </c>
    </row>
    <row r="519" spans="1:25">
      <c r="A519" s="7">
        <v>44928</v>
      </c>
      <c r="B519" s="9">
        <v>85.91</v>
      </c>
      <c r="C519">
        <v>85.65</v>
      </c>
      <c r="D519">
        <v>85.27</v>
      </c>
      <c r="E519">
        <v>84.76</v>
      </c>
      <c r="F519">
        <v>84.2</v>
      </c>
      <c r="G519">
        <v>83.63</v>
      </c>
      <c r="H519">
        <v>83.1</v>
      </c>
      <c r="I519">
        <v>82.57</v>
      </c>
      <c r="J519">
        <v>82.09</v>
      </c>
      <c r="K519">
        <v>81.650000000000006</v>
      </c>
      <c r="L519">
        <v>81.19</v>
      </c>
      <c r="M519">
        <v>80.72</v>
      </c>
      <c r="N519">
        <v>80.3</v>
      </c>
      <c r="O519">
        <v>79.89</v>
      </c>
      <c r="P519">
        <v>79.48</v>
      </c>
      <c r="Q519">
        <v>79.099999999999994</v>
      </c>
      <c r="R519">
        <v>78.7</v>
      </c>
      <c r="S519">
        <v>78.36</v>
      </c>
      <c r="T519">
        <v>78.05</v>
      </c>
      <c r="U519">
        <v>77.739999999999995</v>
      </c>
      <c r="V519">
        <v>77.38</v>
      </c>
      <c r="W519">
        <v>77.010000000000005</v>
      </c>
      <c r="X519">
        <v>76.64</v>
      </c>
      <c r="Y519">
        <v>76.290000000000006</v>
      </c>
    </row>
    <row r="520" spans="1:25">
      <c r="A520" s="7">
        <v>44929</v>
      </c>
      <c r="B520" s="9">
        <v>82.1</v>
      </c>
      <c r="C520">
        <v>82.12</v>
      </c>
      <c r="D520">
        <v>81.95</v>
      </c>
      <c r="E520">
        <v>81.63</v>
      </c>
      <c r="F520">
        <v>81.23</v>
      </c>
      <c r="G520">
        <v>80.78</v>
      </c>
      <c r="H520">
        <v>80.34</v>
      </c>
      <c r="I520">
        <v>79.88</v>
      </c>
      <c r="J520">
        <v>79.45</v>
      </c>
      <c r="K520">
        <v>79.05</v>
      </c>
      <c r="L520">
        <v>78.62</v>
      </c>
      <c r="M520">
        <v>78.2</v>
      </c>
      <c r="N520">
        <v>77.83</v>
      </c>
      <c r="O520">
        <v>77.459999999999994</v>
      </c>
      <c r="P520">
        <v>77.099999999999994</v>
      </c>
      <c r="Q520">
        <v>76.77</v>
      </c>
      <c r="R520">
        <v>76.41</v>
      </c>
      <c r="S520">
        <v>76.11</v>
      </c>
      <c r="T520">
        <v>75.84</v>
      </c>
      <c r="U520">
        <v>75.58</v>
      </c>
      <c r="V520">
        <v>75.25</v>
      </c>
      <c r="W520">
        <v>74.91</v>
      </c>
      <c r="X520">
        <v>74.569999999999993</v>
      </c>
      <c r="Y520">
        <v>74.260000000000005</v>
      </c>
    </row>
    <row r="521" spans="1:25">
      <c r="A521" s="7">
        <v>44930</v>
      </c>
      <c r="B521" s="9">
        <v>77.84</v>
      </c>
      <c r="C521">
        <v>78.010000000000005</v>
      </c>
      <c r="D521">
        <v>78.010000000000005</v>
      </c>
      <c r="E521">
        <v>77.88</v>
      </c>
      <c r="F521">
        <v>77.67</v>
      </c>
      <c r="G521">
        <v>77.39</v>
      </c>
      <c r="H521">
        <v>77.099999999999994</v>
      </c>
      <c r="I521">
        <v>76.8</v>
      </c>
      <c r="J521">
        <v>76.52</v>
      </c>
      <c r="K521">
        <v>76.25</v>
      </c>
      <c r="L521">
        <v>75.95</v>
      </c>
      <c r="M521">
        <v>75.650000000000006</v>
      </c>
      <c r="N521">
        <v>75.38</v>
      </c>
      <c r="O521">
        <v>75.11</v>
      </c>
      <c r="P521">
        <v>74.849999999999994</v>
      </c>
      <c r="Q521">
        <v>74.63</v>
      </c>
      <c r="R521">
        <v>74.36</v>
      </c>
      <c r="S521">
        <v>74.14</v>
      </c>
      <c r="T521">
        <v>73.95</v>
      </c>
      <c r="U521">
        <v>73.760000000000005</v>
      </c>
      <c r="V521">
        <v>73.53</v>
      </c>
      <c r="W521">
        <v>73.25</v>
      </c>
      <c r="X521">
        <v>72.98</v>
      </c>
      <c r="Y521">
        <v>72.73</v>
      </c>
    </row>
    <row r="522" spans="1:25">
      <c r="A522" s="7">
        <v>44931</v>
      </c>
      <c r="B522" s="9">
        <v>78.69</v>
      </c>
      <c r="C522">
        <v>78.819999999999993</v>
      </c>
      <c r="D522">
        <v>78.8</v>
      </c>
      <c r="E522">
        <v>78.66</v>
      </c>
      <c r="F522">
        <v>78.430000000000007</v>
      </c>
      <c r="G522">
        <v>78.150000000000006</v>
      </c>
      <c r="H522">
        <v>77.849999999999994</v>
      </c>
      <c r="I522">
        <v>77.53</v>
      </c>
      <c r="J522">
        <v>77.22</v>
      </c>
      <c r="K522">
        <v>76.91</v>
      </c>
      <c r="L522">
        <v>76.58</v>
      </c>
      <c r="M522">
        <v>76.25</v>
      </c>
      <c r="N522">
        <v>75.95</v>
      </c>
      <c r="O522">
        <v>75.66</v>
      </c>
      <c r="P522">
        <v>75.38</v>
      </c>
      <c r="Q522">
        <v>75.12</v>
      </c>
      <c r="R522">
        <v>74.84</v>
      </c>
      <c r="S522">
        <v>74.599999999999994</v>
      </c>
      <c r="T522">
        <v>74.39</v>
      </c>
      <c r="U522">
        <v>74.19</v>
      </c>
      <c r="V522">
        <v>73.95</v>
      </c>
      <c r="W522">
        <v>73.66</v>
      </c>
      <c r="X522">
        <v>73.37</v>
      </c>
      <c r="Y522">
        <v>73.099999999999994</v>
      </c>
    </row>
    <row r="523" spans="1:25">
      <c r="A523" s="7">
        <v>44932</v>
      </c>
      <c r="B523" s="9">
        <v>78.569999999999993</v>
      </c>
      <c r="C523">
        <v>78.75</v>
      </c>
      <c r="D523">
        <v>78.739999999999995</v>
      </c>
      <c r="E523">
        <v>78.62</v>
      </c>
      <c r="F523">
        <v>78.42</v>
      </c>
      <c r="G523">
        <v>78.17</v>
      </c>
      <c r="H523">
        <v>77.87</v>
      </c>
      <c r="I523">
        <v>77.58</v>
      </c>
      <c r="J523">
        <v>77.3</v>
      </c>
      <c r="K523">
        <v>77.02</v>
      </c>
      <c r="L523">
        <v>76.739999999999995</v>
      </c>
      <c r="M523">
        <v>76.44</v>
      </c>
      <c r="N523">
        <v>76.150000000000006</v>
      </c>
      <c r="O523">
        <v>75.88</v>
      </c>
      <c r="P523">
        <v>75.61</v>
      </c>
      <c r="Q523">
        <v>75.36</v>
      </c>
      <c r="R523">
        <v>75.09</v>
      </c>
      <c r="S523">
        <v>74.849999999999994</v>
      </c>
      <c r="T523">
        <v>74.64</v>
      </c>
      <c r="U523">
        <v>74.44</v>
      </c>
      <c r="V523">
        <v>74.2</v>
      </c>
      <c r="W523">
        <v>73.92</v>
      </c>
      <c r="X523">
        <v>73.64</v>
      </c>
      <c r="Y523">
        <v>73.38</v>
      </c>
    </row>
    <row r="524" spans="1:25">
      <c r="A524" s="7">
        <v>44935</v>
      </c>
      <c r="B524" s="9">
        <v>79.650000000000006</v>
      </c>
      <c r="C524">
        <v>79.89</v>
      </c>
      <c r="D524">
        <v>79.89</v>
      </c>
      <c r="E524">
        <v>79.78</v>
      </c>
      <c r="F524">
        <v>79.59</v>
      </c>
      <c r="G524">
        <v>79.34</v>
      </c>
      <c r="H524">
        <v>79.05</v>
      </c>
      <c r="I524">
        <v>78.760000000000005</v>
      </c>
      <c r="J524">
        <v>78.48</v>
      </c>
      <c r="K524">
        <v>78.2</v>
      </c>
      <c r="L524">
        <v>77.91</v>
      </c>
      <c r="M524">
        <v>77.62</v>
      </c>
      <c r="N524">
        <v>77.319999999999993</v>
      </c>
      <c r="O524">
        <v>77.040000000000006</v>
      </c>
      <c r="P524">
        <v>76.77</v>
      </c>
      <c r="Q524">
        <v>76.540000000000006</v>
      </c>
      <c r="R524">
        <v>76.260000000000005</v>
      </c>
      <c r="S524">
        <v>76.010000000000005</v>
      </c>
      <c r="T524">
        <v>75.8</v>
      </c>
      <c r="U524">
        <v>75.599999999999994</v>
      </c>
      <c r="V524">
        <v>75.349999999999994</v>
      </c>
      <c r="W524">
        <v>75.069999999999993</v>
      </c>
      <c r="X524">
        <v>74.78</v>
      </c>
      <c r="Y524">
        <v>74.52</v>
      </c>
    </row>
    <row r="525" spans="1:25">
      <c r="A525" s="7">
        <v>44936</v>
      </c>
      <c r="B525" s="9">
        <v>80.099999999999994</v>
      </c>
      <c r="C525">
        <v>80.28</v>
      </c>
      <c r="D525">
        <v>80.25</v>
      </c>
      <c r="E525">
        <v>80.08</v>
      </c>
      <c r="F525">
        <v>79.83</v>
      </c>
      <c r="G525">
        <v>79.540000000000006</v>
      </c>
      <c r="H525">
        <v>79.209999999999994</v>
      </c>
      <c r="I525">
        <v>78.88</v>
      </c>
      <c r="J525">
        <v>78.569999999999993</v>
      </c>
      <c r="K525">
        <v>78.25</v>
      </c>
      <c r="L525">
        <v>77.92</v>
      </c>
      <c r="M525">
        <v>77.59</v>
      </c>
      <c r="N525">
        <v>77.27</v>
      </c>
      <c r="O525">
        <v>76.97</v>
      </c>
      <c r="P525">
        <v>76.69</v>
      </c>
      <c r="Q525">
        <v>76.44</v>
      </c>
      <c r="R525">
        <v>76.150000000000006</v>
      </c>
      <c r="S525">
        <v>75.89</v>
      </c>
      <c r="T525">
        <v>75.67</v>
      </c>
      <c r="U525">
        <v>75.47</v>
      </c>
      <c r="V525">
        <v>75.22</v>
      </c>
      <c r="W525">
        <v>74.94</v>
      </c>
      <c r="X525">
        <v>74.64</v>
      </c>
      <c r="Y525">
        <v>74.37</v>
      </c>
    </row>
    <row r="526" spans="1:25">
      <c r="A526" s="7">
        <v>44937</v>
      </c>
      <c r="B526" s="9">
        <v>82.67</v>
      </c>
      <c r="C526">
        <v>82.86</v>
      </c>
      <c r="D526">
        <v>82.71</v>
      </c>
      <c r="E526">
        <v>82.43</v>
      </c>
      <c r="F526">
        <v>82.08</v>
      </c>
      <c r="G526">
        <v>81.7</v>
      </c>
      <c r="H526">
        <v>81.3</v>
      </c>
      <c r="I526">
        <v>80.900000000000006</v>
      </c>
      <c r="J526">
        <v>80.540000000000006</v>
      </c>
      <c r="K526">
        <v>80.16</v>
      </c>
      <c r="L526">
        <v>79.77</v>
      </c>
      <c r="M526">
        <v>79.400000000000006</v>
      </c>
      <c r="N526">
        <v>79.03</v>
      </c>
      <c r="O526">
        <v>78.69</v>
      </c>
      <c r="P526">
        <v>78.37</v>
      </c>
      <c r="Q526">
        <v>78.069999999999993</v>
      </c>
      <c r="R526">
        <v>77.739999999999995</v>
      </c>
      <c r="S526">
        <v>77.44</v>
      </c>
      <c r="T526">
        <v>77.180000000000007</v>
      </c>
      <c r="U526">
        <v>76.94</v>
      </c>
      <c r="V526">
        <v>76.650000000000006</v>
      </c>
      <c r="W526">
        <v>76.319999999999993</v>
      </c>
      <c r="X526">
        <v>75.989999999999995</v>
      </c>
      <c r="Y526">
        <v>75.69</v>
      </c>
    </row>
    <row r="527" spans="1:25">
      <c r="A527" s="7">
        <v>44938</v>
      </c>
      <c r="B527" s="9">
        <v>84.03</v>
      </c>
      <c r="C527">
        <v>84.19</v>
      </c>
      <c r="D527">
        <v>83.97</v>
      </c>
      <c r="E527">
        <v>83.62</v>
      </c>
      <c r="F527">
        <v>83.24</v>
      </c>
      <c r="G527">
        <v>82.83</v>
      </c>
      <c r="H527">
        <v>82.4</v>
      </c>
      <c r="I527">
        <v>81.99</v>
      </c>
      <c r="J527">
        <v>81.59</v>
      </c>
      <c r="K527">
        <v>81.17</v>
      </c>
      <c r="L527">
        <v>80.75</v>
      </c>
      <c r="M527">
        <v>80.33</v>
      </c>
      <c r="N527">
        <v>79.930000000000007</v>
      </c>
      <c r="O527">
        <v>79.55</v>
      </c>
      <c r="P527">
        <v>79.2</v>
      </c>
      <c r="Q527">
        <v>78.86</v>
      </c>
      <c r="R527">
        <v>78.5</v>
      </c>
      <c r="S527">
        <v>78.16</v>
      </c>
      <c r="T527">
        <v>77.87</v>
      </c>
      <c r="U527">
        <v>77.599999999999994</v>
      </c>
      <c r="V527">
        <v>77.28</v>
      </c>
      <c r="W527">
        <v>76.92</v>
      </c>
      <c r="X527">
        <v>76.56</v>
      </c>
      <c r="Y527">
        <v>76.23</v>
      </c>
    </row>
    <row r="528" spans="1:25">
      <c r="A528" s="7">
        <v>44939</v>
      </c>
      <c r="B528" s="9">
        <v>85.28</v>
      </c>
      <c r="C528">
        <v>85.55</v>
      </c>
      <c r="D528">
        <v>85.34</v>
      </c>
      <c r="E528">
        <v>84.98</v>
      </c>
      <c r="F528">
        <v>84.57</v>
      </c>
      <c r="G528">
        <v>84.11</v>
      </c>
      <c r="H528">
        <v>83.64</v>
      </c>
      <c r="I528">
        <v>83.17</v>
      </c>
      <c r="J528">
        <v>82.72</v>
      </c>
      <c r="K528">
        <v>82.25</v>
      </c>
      <c r="L528">
        <v>81.77</v>
      </c>
      <c r="M528">
        <v>81.319999999999993</v>
      </c>
      <c r="N528">
        <v>80.87</v>
      </c>
      <c r="O528">
        <v>80.45</v>
      </c>
      <c r="P528">
        <v>80.06</v>
      </c>
      <c r="Q528">
        <v>79.709999999999994</v>
      </c>
      <c r="R528">
        <v>79.33</v>
      </c>
      <c r="S528">
        <v>78.97</v>
      </c>
      <c r="T528">
        <v>78.650000000000006</v>
      </c>
      <c r="U528">
        <v>78.349999999999994</v>
      </c>
      <c r="V528">
        <v>78.010000000000005</v>
      </c>
      <c r="W528">
        <v>77.63</v>
      </c>
      <c r="X528">
        <v>77.25</v>
      </c>
      <c r="Y528">
        <v>76.900000000000006</v>
      </c>
    </row>
    <row r="529" spans="1:25">
      <c r="A529" s="7">
        <v>44942</v>
      </c>
      <c r="B529" s="9">
        <v>84.46</v>
      </c>
      <c r="C529">
        <v>84.66</v>
      </c>
      <c r="D529">
        <v>84.45</v>
      </c>
      <c r="E529">
        <v>84.08</v>
      </c>
      <c r="F529">
        <v>83.67</v>
      </c>
      <c r="G529">
        <v>83.21</v>
      </c>
      <c r="H529">
        <v>82.77</v>
      </c>
      <c r="I529">
        <v>82.34</v>
      </c>
      <c r="J529">
        <v>81.92</v>
      </c>
      <c r="K529">
        <v>81.489999999999995</v>
      </c>
      <c r="L529">
        <v>81.06</v>
      </c>
      <c r="M529">
        <v>80.63</v>
      </c>
      <c r="N529">
        <v>80.2</v>
      </c>
      <c r="O529">
        <v>79.8</v>
      </c>
      <c r="P529">
        <v>79.42</v>
      </c>
      <c r="Q529">
        <v>79.069999999999993</v>
      </c>
      <c r="R529">
        <v>78.709999999999994</v>
      </c>
      <c r="S529">
        <v>78.36</v>
      </c>
      <c r="T529">
        <v>78.05</v>
      </c>
      <c r="U529">
        <v>77.760000000000005</v>
      </c>
      <c r="V529">
        <v>77.430000000000007</v>
      </c>
      <c r="W529">
        <v>77.06</v>
      </c>
      <c r="X529">
        <v>76.69</v>
      </c>
      <c r="Y529">
        <v>76.349999999999994</v>
      </c>
    </row>
    <row r="530" spans="1:25">
      <c r="A530" s="7">
        <v>44943</v>
      </c>
      <c r="B530" s="9">
        <v>85.92</v>
      </c>
      <c r="C530">
        <v>86.09</v>
      </c>
      <c r="D530">
        <v>85.88</v>
      </c>
      <c r="E530">
        <v>85.49</v>
      </c>
      <c r="F530">
        <v>85.04</v>
      </c>
      <c r="G530">
        <v>84.53</v>
      </c>
      <c r="H530">
        <v>84.01</v>
      </c>
      <c r="I530">
        <v>83.49</v>
      </c>
      <c r="J530">
        <v>82.97</v>
      </c>
      <c r="K530">
        <v>82.48</v>
      </c>
      <c r="L530">
        <v>81.97</v>
      </c>
      <c r="M530">
        <v>81.459999999999994</v>
      </c>
      <c r="N530">
        <v>80.959999999999994</v>
      </c>
      <c r="O530">
        <v>80.489999999999995</v>
      </c>
      <c r="P530">
        <v>80.06</v>
      </c>
      <c r="Q530">
        <v>79.64</v>
      </c>
      <c r="R530">
        <v>79.23</v>
      </c>
      <c r="S530">
        <v>78.83</v>
      </c>
      <c r="T530">
        <v>78.459999999999994</v>
      </c>
      <c r="U530">
        <v>78.099999999999994</v>
      </c>
      <c r="V530">
        <v>77.7</v>
      </c>
      <c r="W530">
        <v>77.27</v>
      </c>
      <c r="X530">
        <v>76.849999999999994</v>
      </c>
      <c r="Y530">
        <v>76.47</v>
      </c>
    </row>
    <row r="531" spans="1:25">
      <c r="A531" s="7">
        <v>44944</v>
      </c>
      <c r="B531" s="9">
        <v>84.98</v>
      </c>
      <c r="C531">
        <v>85.25</v>
      </c>
      <c r="D531">
        <v>85.19</v>
      </c>
      <c r="E531">
        <v>84.89</v>
      </c>
      <c r="F531">
        <v>84.5</v>
      </c>
      <c r="G531">
        <v>84.03</v>
      </c>
      <c r="H531">
        <v>83.54</v>
      </c>
      <c r="I531">
        <v>83.03</v>
      </c>
      <c r="J531">
        <v>82.54</v>
      </c>
      <c r="K531">
        <v>82.06</v>
      </c>
      <c r="L531">
        <v>81.58</v>
      </c>
      <c r="M531">
        <v>81.11</v>
      </c>
      <c r="N531">
        <v>80.63</v>
      </c>
      <c r="O531">
        <v>80.180000000000007</v>
      </c>
      <c r="P531">
        <v>79.78</v>
      </c>
      <c r="Q531">
        <v>79.39</v>
      </c>
      <c r="R531">
        <v>78.989999999999995</v>
      </c>
      <c r="S531">
        <v>78.61</v>
      </c>
      <c r="T531">
        <v>78.25</v>
      </c>
      <c r="U531">
        <v>77.91</v>
      </c>
      <c r="V531">
        <v>77.52</v>
      </c>
      <c r="W531">
        <v>77.099999999999994</v>
      </c>
      <c r="X531">
        <v>76.69</v>
      </c>
      <c r="Y531">
        <v>76.31</v>
      </c>
    </row>
    <row r="532" spans="1:25">
      <c r="A532" s="7">
        <v>44945</v>
      </c>
      <c r="B532" s="9">
        <v>86.16</v>
      </c>
      <c r="C532">
        <v>86.31</v>
      </c>
      <c r="D532">
        <v>86.18</v>
      </c>
      <c r="E532">
        <v>85.85</v>
      </c>
      <c r="F532">
        <v>85.42</v>
      </c>
      <c r="G532">
        <v>84.94</v>
      </c>
      <c r="H532">
        <v>84.44</v>
      </c>
      <c r="I532">
        <v>83.92</v>
      </c>
      <c r="J532">
        <v>83.43</v>
      </c>
      <c r="K532">
        <v>82.93</v>
      </c>
      <c r="L532">
        <v>82.42</v>
      </c>
      <c r="M532">
        <v>81.92</v>
      </c>
      <c r="N532">
        <v>81.430000000000007</v>
      </c>
      <c r="O532">
        <v>80.959999999999994</v>
      </c>
      <c r="P532">
        <v>80.540000000000006</v>
      </c>
      <c r="Q532">
        <v>80.13</v>
      </c>
      <c r="R532">
        <v>79.72</v>
      </c>
      <c r="S532">
        <v>79.33</v>
      </c>
      <c r="T532">
        <v>78.959999999999994</v>
      </c>
      <c r="U532">
        <v>78.61</v>
      </c>
      <c r="V532">
        <v>78.209999999999994</v>
      </c>
      <c r="W532">
        <v>77.790000000000006</v>
      </c>
      <c r="X532">
        <v>77.38</v>
      </c>
      <c r="Y532">
        <v>76.989999999999995</v>
      </c>
    </row>
    <row r="533" spans="1:25">
      <c r="A533" s="7">
        <v>44946</v>
      </c>
      <c r="B533" s="9">
        <v>87.63</v>
      </c>
      <c r="C533">
        <v>87.68</v>
      </c>
      <c r="D533">
        <v>87.51</v>
      </c>
      <c r="E533">
        <v>87.12</v>
      </c>
      <c r="F533">
        <v>86.65</v>
      </c>
      <c r="G533">
        <v>86.13</v>
      </c>
      <c r="H533">
        <v>85.59</v>
      </c>
      <c r="I533">
        <v>85.05</v>
      </c>
      <c r="J533">
        <v>84.53</v>
      </c>
      <c r="K533">
        <v>84.01</v>
      </c>
      <c r="L533">
        <v>83.48</v>
      </c>
      <c r="M533">
        <v>82.96</v>
      </c>
      <c r="N533">
        <v>82.43</v>
      </c>
      <c r="O533">
        <v>81.93</v>
      </c>
      <c r="P533">
        <v>81.47</v>
      </c>
      <c r="Q533">
        <v>81.03</v>
      </c>
      <c r="R533">
        <v>80.599999999999994</v>
      </c>
      <c r="S533">
        <v>80.180000000000007</v>
      </c>
      <c r="T533">
        <v>79.78</v>
      </c>
      <c r="U533">
        <v>79.400000000000006</v>
      </c>
      <c r="V533">
        <v>78.97</v>
      </c>
      <c r="W533">
        <v>78.52</v>
      </c>
      <c r="X533">
        <v>78.09</v>
      </c>
      <c r="Y533">
        <v>77.67</v>
      </c>
    </row>
    <row r="534" spans="1:25">
      <c r="A534" s="7">
        <v>44949</v>
      </c>
      <c r="B534" s="9">
        <v>88.19</v>
      </c>
      <c r="C534">
        <v>88.16</v>
      </c>
      <c r="D534">
        <v>87.97</v>
      </c>
      <c r="E534">
        <v>87.59</v>
      </c>
      <c r="F534">
        <v>87.14</v>
      </c>
      <c r="G534">
        <v>86.64</v>
      </c>
      <c r="H534">
        <v>86.13</v>
      </c>
      <c r="I534">
        <v>85.6</v>
      </c>
      <c r="J534">
        <v>85.08</v>
      </c>
      <c r="K534">
        <v>84.55</v>
      </c>
      <c r="L534">
        <v>84.03</v>
      </c>
      <c r="M534">
        <v>83.52</v>
      </c>
      <c r="N534">
        <v>83</v>
      </c>
      <c r="O534">
        <v>82.52</v>
      </c>
      <c r="P534">
        <v>82.08</v>
      </c>
      <c r="Q534">
        <v>81.66</v>
      </c>
      <c r="R534">
        <v>81.22</v>
      </c>
      <c r="S534">
        <v>80.81</v>
      </c>
      <c r="T534">
        <v>80.41</v>
      </c>
      <c r="U534">
        <v>80.040000000000006</v>
      </c>
      <c r="V534">
        <v>79.61</v>
      </c>
      <c r="W534">
        <v>79.16</v>
      </c>
      <c r="X534">
        <v>78.72</v>
      </c>
      <c r="Y534">
        <v>78.3</v>
      </c>
    </row>
    <row r="535" spans="1:25">
      <c r="A535" s="7">
        <v>44950</v>
      </c>
      <c r="B535" s="9">
        <v>86.13</v>
      </c>
      <c r="C535">
        <v>86.25</v>
      </c>
      <c r="D535">
        <v>86.14</v>
      </c>
      <c r="E535">
        <v>85.83</v>
      </c>
      <c r="F535">
        <v>85.45</v>
      </c>
      <c r="G535">
        <v>85.01</v>
      </c>
      <c r="H535">
        <v>84.54</v>
      </c>
      <c r="I535">
        <v>84.05</v>
      </c>
      <c r="J535">
        <v>83.55</v>
      </c>
      <c r="K535">
        <v>83.04</v>
      </c>
      <c r="L535">
        <v>82.53</v>
      </c>
      <c r="M535">
        <v>82.02</v>
      </c>
      <c r="N535">
        <v>81.540000000000006</v>
      </c>
      <c r="O535">
        <v>81.08</v>
      </c>
      <c r="P535">
        <v>80.66</v>
      </c>
      <c r="Q535">
        <v>80.25</v>
      </c>
      <c r="R535">
        <v>79.83</v>
      </c>
      <c r="S535">
        <v>79.44</v>
      </c>
      <c r="T535">
        <v>79.06</v>
      </c>
      <c r="U535">
        <v>78.709999999999994</v>
      </c>
      <c r="V535">
        <v>78.31</v>
      </c>
      <c r="W535">
        <v>77.88</v>
      </c>
      <c r="X535">
        <v>77.459999999999994</v>
      </c>
      <c r="Y535">
        <v>77.06</v>
      </c>
    </row>
    <row r="536" spans="1:25">
      <c r="A536" s="7">
        <v>44951</v>
      </c>
      <c r="B536" s="9">
        <v>86.12</v>
      </c>
      <c r="C536">
        <v>86.19</v>
      </c>
      <c r="D536">
        <v>86.04</v>
      </c>
      <c r="E536">
        <v>85.7</v>
      </c>
      <c r="F536">
        <v>85.3</v>
      </c>
      <c r="G536">
        <v>84.84</v>
      </c>
      <c r="H536">
        <v>84.35</v>
      </c>
      <c r="I536">
        <v>83.83</v>
      </c>
      <c r="J536">
        <v>83.32</v>
      </c>
      <c r="K536">
        <v>82.79</v>
      </c>
      <c r="L536">
        <v>82.27</v>
      </c>
      <c r="M536">
        <v>81.760000000000005</v>
      </c>
      <c r="N536">
        <v>81.27</v>
      </c>
      <c r="O536">
        <v>80.81</v>
      </c>
      <c r="P536">
        <v>80.38</v>
      </c>
      <c r="Q536">
        <v>79.97</v>
      </c>
      <c r="R536">
        <v>79.540000000000006</v>
      </c>
      <c r="S536">
        <v>79.14</v>
      </c>
      <c r="T536">
        <v>78.760000000000005</v>
      </c>
      <c r="U536">
        <v>78.400000000000006</v>
      </c>
      <c r="V536">
        <v>78</v>
      </c>
      <c r="W536">
        <v>77.56</v>
      </c>
      <c r="X536">
        <v>77.14</v>
      </c>
      <c r="Y536">
        <v>76.739999999999995</v>
      </c>
    </row>
    <row r="537" spans="1:25">
      <c r="A537" s="7">
        <v>44952</v>
      </c>
      <c r="B537" s="9">
        <v>87.47</v>
      </c>
      <c r="C537">
        <v>87.28</v>
      </c>
      <c r="D537">
        <v>87.06</v>
      </c>
      <c r="E537">
        <v>86.65</v>
      </c>
      <c r="F537">
        <v>86.17</v>
      </c>
      <c r="G537">
        <v>85.64</v>
      </c>
      <c r="H537">
        <v>85.1</v>
      </c>
      <c r="I537">
        <v>84.54</v>
      </c>
      <c r="J537">
        <v>83.98</v>
      </c>
      <c r="K537">
        <v>83.42</v>
      </c>
      <c r="L537">
        <v>82.86</v>
      </c>
      <c r="M537">
        <v>82.31</v>
      </c>
      <c r="N537">
        <v>81.790000000000006</v>
      </c>
      <c r="O537">
        <v>81.290000000000006</v>
      </c>
      <c r="P537">
        <v>80.83</v>
      </c>
      <c r="Q537">
        <v>80.38</v>
      </c>
      <c r="R537">
        <v>79.92</v>
      </c>
      <c r="S537">
        <v>79.489999999999995</v>
      </c>
      <c r="T537">
        <v>79.08</v>
      </c>
      <c r="U537">
        <v>78.7</v>
      </c>
      <c r="V537">
        <v>78.27</v>
      </c>
      <c r="W537">
        <v>77.81</v>
      </c>
      <c r="X537">
        <v>77.37</v>
      </c>
      <c r="Y537">
        <v>76.95</v>
      </c>
    </row>
    <row r="538" spans="1:25">
      <c r="A538" s="7">
        <v>44953</v>
      </c>
      <c r="B538" s="9">
        <v>86.66</v>
      </c>
      <c r="C538">
        <v>86.4</v>
      </c>
      <c r="D538">
        <v>86.04</v>
      </c>
      <c r="E538">
        <v>85.56</v>
      </c>
      <c r="F538">
        <v>85.04</v>
      </c>
      <c r="G538">
        <v>84.47</v>
      </c>
      <c r="H538">
        <v>83.9</v>
      </c>
      <c r="I538">
        <v>83.31</v>
      </c>
      <c r="J538">
        <v>82.74</v>
      </c>
      <c r="K538">
        <v>82.16</v>
      </c>
      <c r="L538">
        <v>81.58</v>
      </c>
      <c r="M538">
        <v>81.02</v>
      </c>
      <c r="N538">
        <v>80.510000000000005</v>
      </c>
      <c r="O538">
        <v>80.040000000000006</v>
      </c>
      <c r="P538">
        <v>79.599999999999994</v>
      </c>
      <c r="Q538">
        <v>79.180000000000007</v>
      </c>
      <c r="R538">
        <v>78.75</v>
      </c>
      <c r="S538">
        <v>78.349999999999994</v>
      </c>
      <c r="T538">
        <v>77.97</v>
      </c>
      <c r="U538">
        <v>77.62</v>
      </c>
      <c r="V538">
        <v>77.22</v>
      </c>
      <c r="W538">
        <v>76.790000000000006</v>
      </c>
      <c r="X538">
        <v>76.38</v>
      </c>
      <c r="Y538">
        <v>75.989999999999995</v>
      </c>
    </row>
    <row r="539" spans="1:25">
      <c r="A539" s="7">
        <v>44956</v>
      </c>
      <c r="B539" s="9">
        <v>84.9</v>
      </c>
      <c r="C539">
        <v>84.5</v>
      </c>
      <c r="D539">
        <v>84.14</v>
      </c>
      <c r="E539">
        <v>83.68</v>
      </c>
      <c r="F539">
        <v>83.2</v>
      </c>
      <c r="G539">
        <v>82.7</v>
      </c>
      <c r="H539">
        <v>82.18</v>
      </c>
      <c r="I539">
        <v>81.650000000000006</v>
      </c>
      <c r="J539">
        <v>81.12</v>
      </c>
      <c r="K539">
        <v>80.599999999999994</v>
      </c>
      <c r="L539">
        <v>80.069999999999993</v>
      </c>
      <c r="M539">
        <v>79.58</v>
      </c>
      <c r="N539">
        <v>79.14</v>
      </c>
      <c r="O539">
        <v>78.73</v>
      </c>
      <c r="P539">
        <v>78.349999999999994</v>
      </c>
      <c r="Q539">
        <v>77.989999999999995</v>
      </c>
      <c r="R539">
        <v>77.61</v>
      </c>
      <c r="S539">
        <v>77.260000000000005</v>
      </c>
      <c r="T539">
        <v>76.930000000000007</v>
      </c>
      <c r="U539">
        <v>76.62</v>
      </c>
      <c r="V539">
        <v>76.28</v>
      </c>
      <c r="W539">
        <v>75.91</v>
      </c>
      <c r="X539">
        <v>75.53</v>
      </c>
      <c r="Y539">
        <v>75.180000000000007</v>
      </c>
    </row>
    <row r="540" spans="1:25">
      <c r="A540" s="7">
        <v>44957</v>
      </c>
      <c r="B540" s="9">
        <v>84.49</v>
      </c>
      <c r="C540">
        <v>85.46</v>
      </c>
      <c r="D540">
        <v>85.17</v>
      </c>
      <c r="E540">
        <v>84.75</v>
      </c>
      <c r="F540">
        <v>84.31</v>
      </c>
      <c r="G540">
        <v>83.83</v>
      </c>
      <c r="H540">
        <v>83.33</v>
      </c>
      <c r="I540">
        <v>82.81</v>
      </c>
      <c r="J540">
        <v>82.3</v>
      </c>
      <c r="K540">
        <v>81.790000000000006</v>
      </c>
      <c r="L540">
        <v>81.27</v>
      </c>
      <c r="M540">
        <v>80.77</v>
      </c>
      <c r="N540">
        <v>80.33</v>
      </c>
      <c r="O540">
        <v>79.930000000000007</v>
      </c>
      <c r="P540">
        <v>79.540000000000006</v>
      </c>
      <c r="Q540">
        <v>79.180000000000007</v>
      </c>
      <c r="R540">
        <v>78.8</v>
      </c>
      <c r="S540">
        <v>78.44</v>
      </c>
      <c r="T540">
        <v>78.099999999999994</v>
      </c>
      <c r="U540">
        <v>77.78</v>
      </c>
      <c r="V540">
        <v>77.430000000000007</v>
      </c>
      <c r="W540">
        <v>77.05</v>
      </c>
      <c r="X540">
        <v>76.66</v>
      </c>
      <c r="Y540">
        <v>76.3</v>
      </c>
    </row>
    <row r="541" spans="1:25">
      <c r="A541" s="7">
        <v>44958</v>
      </c>
      <c r="B541" s="9">
        <v>82.84</v>
      </c>
      <c r="C541">
        <v>82.58</v>
      </c>
      <c r="D541">
        <v>82.16</v>
      </c>
      <c r="E541">
        <v>81.75</v>
      </c>
      <c r="F541">
        <v>81.319999999999993</v>
      </c>
      <c r="G541">
        <v>80.89</v>
      </c>
      <c r="H541">
        <v>80.45</v>
      </c>
      <c r="I541">
        <v>80.010000000000005</v>
      </c>
      <c r="J541">
        <v>79.56</v>
      </c>
      <c r="K541">
        <v>79.09</v>
      </c>
      <c r="L541">
        <v>78.650000000000006</v>
      </c>
      <c r="M541">
        <v>78.27</v>
      </c>
      <c r="N541">
        <v>77.92</v>
      </c>
      <c r="O541">
        <v>77.58</v>
      </c>
      <c r="P541">
        <v>77.27</v>
      </c>
      <c r="Q541">
        <v>76.94</v>
      </c>
      <c r="R541">
        <v>76.63</v>
      </c>
      <c r="S541">
        <v>76.33</v>
      </c>
      <c r="T541">
        <v>76.05</v>
      </c>
      <c r="U541">
        <v>75.739999999999995</v>
      </c>
      <c r="V541">
        <v>75.39</v>
      </c>
      <c r="W541">
        <v>75.040000000000006</v>
      </c>
      <c r="X541">
        <v>74.709999999999994</v>
      </c>
      <c r="Y541">
        <v>74.400000000000006</v>
      </c>
    </row>
    <row r="542" spans="1:25">
      <c r="A542" s="7">
        <v>44959</v>
      </c>
      <c r="B542" s="9">
        <v>82.17</v>
      </c>
      <c r="C542">
        <v>82.03</v>
      </c>
      <c r="D542">
        <v>81.7</v>
      </c>
      <c r="E542">
        <v>81.36</v>
      </c>
      <c r="F542">
        <v>80.959999999999994</v>
      </c>
      <c r="G542">
        <v>80.56</v>
      </c>
      <c r="H542">
        <v>80.150000000000006</v>
      </c>
      <c r="I542">
        <v>79.75</v>
      </c>
      <c r="J542">
        <v>79.33</v>
      </c>
      <c r="K542">
        <v>78.900000000000006</v>
      </c>
      <c r="L542">
        <v>78.48</v>
      </c>
      <c r="M542">
        <v>78.11</v>
      </c>
      <c r="N542">
        <v>77.78</v>
      </c>
      <c r="O542">
        <v>77.459999999999994</v>
      </c>
      <c r="P542">
        <v>77.150000000000006</v>
      </c>
      <c r="Q542">
        <v>76.83</v>
      </c>
      <c r="R542">
        <v>76.52</v>
      </c>
      <c r="S542">
        <v>76.22</v>
      </c>
      <c r="T542">
        <v>75.95</v>
      </c>
      <c r="U542">
        <v>75.64</v>
      </c>
      <c r="V542">
        <v>75.290000000000006</v>
      </c>
      <c r="W542">
        <v>74.94</v>
      </c>
      <c r="X542">
        <v>74.61</v>
      </c>
      <c r="Y542">
        <v>74.3</v>
      </c>
    </row>
    <row r="543" spans="1:25">
      <c r="A543" s="7">
        <v>44960</v>
      </c>
      <c r="B543" s="9">
        <v>79.94</v>
      </c>
      <c r="C543">
        <v>79.709999999999994</v>
      </c>
      <c r="D543">
        <v>79.33</v>
      </c>
      <c r="E543">
        <v>78.97</v>
      </c>
      <c r="F543">
        <v>78.58</v>
      </c>
      <c r="G543">
        <v>78.19</v>
      </c>
      <c r="H543">
        <v>77.8</v>
      </c>
      <c r="I543">
        <v>77.41</v>
      </c>
      <c r="J543">
        <v>77.03</v>
      </c>
      <c r="K543">
        <v>76.63</v>
      </c>
      <c r="L543">
        <v>76.239999999999995</v>
      </c>
      <c r="M543">
        <v>75.900000000000006</v>
      </c>
      <c r="N543">
        <v>75.599999999999994</v>
      </c>
      <c r="O543">
        <v>75.31</v>
      </c>
      <c r="P543">
        <v>75.02</v>
      </c>
      <c r="Q543">
        <v>74.73</v>
      </c>
      <c r="R543">
        <v>74.459999999999994</v>
      </c>
      <c r="S543">
        <v>74.19</v>
      </c>
      <c r="T543">
        <v>73.95</v>
      </c>
      <c r="U543">
        <v>73.67</v>
      </c>
      <c r="V543">
        <v>73.34</v>
      </c>
      <c r="W543">
        <v>73.02</v>
      </c>
      <c r="X543">
        <v>72.72</v>
      </c>
      <c r="Y543">
        <v>72.44</v>
      </c>
    </row>
    <row r="544" spans="1:25">
      <c r="A544" s="7">
        <v>44963</v>
      </c>
      <c r="B544" s="9">
        <v>80.989999999999995</v>
      </c>
      <c r="C544">
        <v>80.709999999999994</v>
      </c>
      <c r="D544">
        <v>80.290000000000006</v>
      </c>
      <c r="E544">
        <v>79.91</v>
      </c>
      <c r="F544">
        <v>79.53</v>
      </c>
      <c r="G544">
        <v>79.14</v>
      </c>
      <c r="H544">
        <v>78.75</v>
      </c>
      <c r="I544">
        <v>78.36</v>
      </c>
      <c r="J544">
        <v>77.97</v>
      </c>
      <c r="K544">
        <v>77.56</v>
      </c>
      <c r="L544">
        <v>77.17</v>
      </c>
      <c r="M544">
        <v>76.819999999999993</v>
      </c>
      <c r="N544">
        <v>76.5</v>
      </c>
      <c r="O544">
        <v>76.180000000000007</v>
      </c>
      <c r="P544">
        <v>75.88</v>
      </c>
      <c r="Q544">
        <v>75.569999999999993</v>
      </c>
      <c r="R544">
        <v>75.28</v>
      </c>
      <c r="S544">
        <v>74.989999999999995</v>
      </c>
      <c r="T544">
        <v>74.73</v>
      </c>
      <c r="U544">
        <v>74.430000000000007</v>
      </c>
      <c r="V544">
        <v>74.09</v>
      </c>
      <c r="W544">
        <v>73.760000000000005</v>
      </c>
      <c r="X544">
        <v>73.45</v>
      </c>
      <c r="Y544">
        <v>73.150000000000006</v>
      </c>
    </row>
    <row r="545" spans="1:25">
      <c r="A545" s="7">
        <v>44964</v>
      </c>
      <c r="B545" s="9">
        <v>83.69</v>
      </c>
      <c r="C545">
        <v>83.37</v>
      </c>
      <c r="D545">
        <v>82.89</v>
      </c>
      <c r="E545">
        <v>82.44</v>
      </c>
      <c r="F545">
        <v>81.97</v>
      </c>
      <c r="G545">
        <v>81.52</v>
      </c>
      <c r="H545">
        <v>81.06</v>
      </c>
      <c r="I545">
        <v>80.599999999999994</v>
      </c>
      <c r="J545">
        <v>80.13</v>
      </c>
      <c r="K545">
        <v>79.650000000000006</v>
      </c>
      <c r="L545">
        <v>79.19</v>
      </c>
      <c r="M545">
        <v>78.77</v>
      </c>
      <c r="N545">
        <v>78.38</v>
      </c>
      <c r="O545">
        <v>78</v>
      </c>
      <c r="P545">
        <v>77.63</v>
      </c>
      <c r="Q545">
        <v>77.27</v>
      </c>
      <c r="R545">
        <v>76.930000000000007</v>
      </c>
      <c r="S545">
        <v>76.59</v>
      </c>
      <c r="T545">
        <v>76.28</v>
      </c>
      <c r="U545">
        <v>75.92</v>
      </c>
      <c r="V545">
        <v>75.53</v>
      </c>
      <c r="W545">
        <v>75.16</v>
      </c>
      <c r="X545">
        <v>74.819999999999993</v>
      </c>
      <c r="Y545">
        <v>74.48</v>
      </c>
    </row>
    <row r="546" spans="1:25">
      <c r="A546" s="7">
        <v>44965</v>
      </c>
      <c r="B546" s="9">
        <v>85.09</v>
      </c>
      <c r="C546">
        <v>84.7</v>
      </c>
      <c r="D546">
        <v>84.16</v>
      </c>
      <c r="E546">
        <v>83.67</v>
      </c>
      <c r="F546">
        <v>83.17</v>
      </c>
      <c r="G546">
        <v>82.68</v>
      </c>
      <c r="H546">
        <v>82.19</v>
      </c>
      <c r="I546">
        <v>81.7</v>
      </c>
      <c r="J546">
        <v>81.2</v>
      </c>
      <c r="K546">
        <v>80.7</v>
      </c>
      <c r="L546">
        <v>80.209999999999994</v>
      </c>
      <c r="M546">
        <v>79.760000000000005</v>
      </c>
      <c r="N546">
        <v>79.349999999999994</v>
      </c>
      <c r="O546">
        <v>78.95</v>
      </c>
      <c r="P546">
        <v>78.56</v>
      </c>
      <c r="Q546">
        <v>78.19</v>
      </c>
      <c r="R546">
        <v>77.83</v>
      </c>
      <c r="S546">
        <v>77.48</v>
      </c>
      <c r="T546">
        <v>77.150000000000006</v>
      </c>
      <c r="U546">
        <v>76.78</v>
      </c>
      <c r="V546">
        <v>76.38</v>
      </c>
      <c r="W546">
        <v>76</v>
      </c>
      <c r="X546">
        <v>75.64</v>
      </c>
      <c r="Y546">
        <v>75.290000000000006</v>
      </c>
    </row>
    <row r="547" spans="1:25">
      <c r="A547" s="7">
        <v>44966</v>
      </c>
      <c r="B547" s="9">
        <v>84.5</v>
      </c>
      <c r="C547">
        <v>84.06</v>
      </c>
      <c r="D547">
        <v>83.52</v>
      </c>
      <c r="E547">
        <v>83.03</v>
      </c>
      <c r="F547">
        <v>82.53</v>
      </c>
      <c r="G547">
        <v>82.03</v>
      </c>
      <c r="H547">
        <v>81.540000000000006</v>
      </c>
      <c r="I547">
        <v>81.06</v>
      </c>
      <c r="J547">
        <v>80.569999999999993</v>
      </c>
      <c r="K547">
        <v>80.09</v>
      </c>
      <c r="L547">
        <v>79.61</v>
      </c>
      <c r="M547">
        <v>79.180000000000007</v>
      </c>
      <c r="N547">
        <v>78.78</v>
      </c>
      <c r="O547">
        <v>78.38</v>
      </c>
      <c r="P547">
        <v>78</v>
      </c>
      <c r="Q547">
        <v>77.63</v>
      </c>
      <c r="R547">
        <v>77.27</v>
      </c>
      <c r="S547">
        <v>76.92</v>
      </c>
      <c r="T547">
        <v>76.599999999999994</v>
      </c>
      <c r="U547">
        <v>76.23</v>
      </c>
      <c r="V547">
        <v>75.83</v>
      </c>
      <c r="W547">
        <v>75.45</v>
      </c>
      <c r="X547">
        <v>75.099999999999994</v>
      </c>
      <c r="Y547">
        <v>74.75</v>
      </c>
    </row>
    <row r="548" spans="1:25">
      <c r="A548" s="7">
        <v>44967</v>
      </c>
      <c r="B548" s="9">
        <v>86.39</v>
      </c>
      <c r="C548">
        <v>85.99</v>
      </c>
      <c r="D548">
        <v>85.35</v>
      </c>
      <c r="E548">
        <v>84.82</v>
      </c>
      <c r="F548">
        <v>84.28</v>
      </c>
      <c r="G548">
        <v>83.74</v>
      </c>
      <c r="H548">
        <v>83.2</v>
      </c>
      <c r="I548">
        <v>82.68</v>
      </c>
      <c r="J548">
        <v>82.17</v>
      </c>
      <c r="K548">
        <v>81.650000000000006</v>
      </c>
      <c r="L548">
        <v>81.12</v>
      </c>
      <c r="M548">
        <v>80.64</v>
      </c>
      <c r="N548">
        <v>80.19</v>
      </c>
      <c r="O548">
        <v>79.75</v>
      </c>
      <c r="P548">
        <v>79.33</v>
      </c>
      <c r="Q548">
        <v>78.92</v>
      </c>
      <c r="R548">
        <v>78.52</v>
      </c>
      <c r="S548">
        <v>78.14</v>
      </c>
      <c r="T548">
        <v>77.790000000000006</v>
      </c>
      <c r="U548">
        <v>77.39</v>
      </c>
      <c r="V548">
        <v>76.959999999999994</v>
      </c>
      <c r="W548">
        <v>76.55</v>
      </c>
      <c r="X548">
        <v>76.17</v>
      </c>
      <c r="Y548">
        <v>75.790000000000006</v>
      </c>
    </row>
    <row r="549" spans="1:25">
      <c r="A549" s="7">
        <v>44970</v>
      </c>
      <c r="B549" s="9">
        <v>86.61</v>
      </c>
      <c r="C549">
        <v>86.23</v>
      </c>
      <c r="D549">
        <v>85.63</v>
      </c>
      <c r="E549">
        <v>85.13</v>
      </c>
      <c r="F549">
        <v>84.61</v>
      </c>
      <c r="G549">
        <v>84.08</v>
      </c>
      <c r="H549">
        <v>83.54</v>
      </c>
      <c r="I549">
        <v>83.03</v>
      </c>
      <c r="J549">
        <v>82.53</v>
      </c>
      <c r="K549">
        <v>82.02</v>
      </c>
      <c r="L549">
        <v>81.5</v>
      </c>
      <c r="M549">
        <v>81.040000000000006</v>
      </c>
      <c r="N549">
        <v>80.599999999999994</v>
      </c>
      <c r="O549">
        <v>80.180000000000007</v>
      </c>
      <c r="P549">
        <v>79.77</v>
      </c>
      <c r="Q549">
        <v>79.36</v>
      </c>
      <c r="R549">
        <v>78.97</v>
      </c>
      <c r="S549">
        <v>78.59</v>
      </c>
      <c r="T549">
        <v>78.239999999999995</v>
      </c>
      <c r="U549">
        <v>77.849999999999994</v>
      </c>
      <c r="V549">
        <v>77.430000000000007</v>
      </c>
      <c r="W549">
        <v>77.02</v>
      </c>
      <c r="X549">
        <v>76.64</v>
      </c>
      <c r="Y549">
        <v>76.260000000000005</v>
      </c>
    </row>
    <row r="550" spans="1:25">
      <c r="A550" s="7">
        <v>44971</v>
      </c>
      <c r="B550" s="9">
        <v>85.58</v>
      </c>
      <c r="C550">
        <v>85.3</v>
      </c>
      <c r="D550">
        <v>84.77</v>
      </c>
      <c r="E550">
        <v>84.33</v>
      </c>
      <c r="F550">
        <v>83.85</v>
      </c>
      <c r="G550">
        <v>83.36</v>
      </c>
      <c r="H550">
        <v>82.87</v>
      </c>
      <c r="I550">
        <v>82.4</v>
      </c>
      <c r="J550">
        <v>81.94</v>
      </c>
      <c r="K550">
        <v>81.47</v>
      </c>
      <c r="L550">
        <v>80.989999999999995</v>
      </c>
      <c r="M550">
        <v>80.55</v>
      </c>
      <c r="N550">
        <v>80.14</v>
      </c>
      <c r="O550">
        <v>79.73</v>
      </c>
      <c r="P550">
        <v>79.34</v>
      </c>
      <c r="Q550">
        <v>78.95</v>
      </c>
      <c r="R550">
        <v>78.58</v>
      </c>
      <c r="S550">
        <v>78.22</v>
      </c>
      <c r="T550">
        <v>77.89</v>
      </c>
      <c r="U550">
        <v>77.52</v>
      </c>
      <c r="V550">
        <v>77.12</v>
      </c>
      <c r="W550">
        <v>76.73</v>
      </c>
      <c r="X550">
        <v>76.36</v>
      </c>
      <c r="Y550">
        <v>76</v>
      </c>
    </row>
    <row r="551" spans="1:25">
      <c r="A551" s="7">
        <v>44972</v>
      </c>
      <c r="B551" s="9">
        <v>85.38</v>
      </c>
      <c r="C551">
        <v>85.05</v>
      </c>
      <c r="D551">
        <v>84.5</v>
      </c>
      <c r="E551">
        <v>84.04</v>
      </c>
      <c r="F551">
        <v>83.57</v>
      </c>
      <c r="G551">
        <v>83.09</v>
      </c>
      <c r="H551">
        <v>82.6</v>
      </c>
      <c r="I551">
        <v>82.15</v>
      </c>
      <c r="J551">
        <v>81.7</v>
      </c>
      <c r="K551">
        <v>81.23</v>
      </c>
      <c r="L551">
        <v>80.77</v>
      </c>
      <c r="M551">
        <v>80.349999999999994</v>
      </c>
      <c r="N551">
        <v>79.97</v>
      </c>
      <c r="O551">
        <v>79.58</v>
      </c>
      <c r="P551">
        <v>79.209999999999994</v>
      </c>
      <c r="Q551">
        <v>78.84</v>
      </c>
      <c r="R551">
        <v>78.489999999999995</v>
      </c>
      <c r="S551">
        <v>78.150000000000006</v>
      </c>
      <c r="T551">
        <v>77.84</v>
      </c>
      <c r="U551">
        <v>77.489999999999995</v>
      </c>
      <c r="V551">
        <v>77.12</v>
      </c>
      <c r="W551">
        <v>76.739999999999995</v>
      </c>
      <c r="X551">
        <v>76.38</v>
      </c>
      <c r="Y551">
        <v>76.05</v>
      </c>
    </row>
    <row r="552" spans="1:25">
      <c r="A552" s="7">
        <v>44973</v>
      </c>
      <c r="B552" s="9">
        <v>85.14</v>
      </c>
      <c r="C552">
        <v>84.8</v>
      </c>
      <c r="D552">
        <v>84.25</v>
      </c>
      <c r="E552">
        <v>83.81</v>
      </c>
      <c r="F552">
        <v>83.35</v>
      </c>
      <c r="G552">
        <v>82.89</v>
      </c>
      <c r="H552">
        <v>82.43</v>
      </c>
      <c r="I552">
        <v>81.98</v>
      </c>
      <c r="J552">
        <v>81.55</v>
      </c>
      <c r="K552">
        <v>81.09</v>
      </c>
      <c r="L552">
        <v>80.64</v>
      </c>
      <c r="M552">
        <v>80.23</v>
      </c>
      <c r="N552">
        <v>79.849999999999994</v>
      </c>
      <c r="O552">
        <v>79.48</v>
      </c>
      <c r="P552">
        <v>79.12</v>
      </c>
      <c r="Q552">
        <v>78.760000000000005</v>
      </c>
      <c r="R552">
        <v>78.42</v>
      </c>
      <c r="S552">
        <v>78.09</v>
      </c>
      <c r="T552">
        <v>77.790000000000006</v>
      </c>
      <c r="U552">
        <v>77.45</v>
      </c>
      <c r="V552">
        <v>77.09</v>
      </c>
      <c r="W552">
        <v>76.73</v>
      </c>
      <c r="X552">
        <v>76.38</v>
      </c>
      <c r="Y552">
        <v>76.06</v>
      </c>
    </row>
    <row r="553" spans="1:25">
      <c r="A553" s="7">
        <v>44974</v>
      </c>
      <c r="B553" s="9">
        <v>83</v>
      </c>
      <c r="C553">
        <v>82.67</v>
      </c>
      <c r="D553">
        <v>82.17</v>
      </c>
      <c r="E553">
        <v>81.77</v>
      </c>
      <c r="F553">
        <v>81.36</v>
      </c>
      <c r="G553">
        <v>80.95</v>
      </c>
      <c r="H553">
        <v>80.53</v>
      </c>
      <c r="I553">
        <v>80.13</v>
      </c>
      <c r="J553">
        <v>79.739999999999995</v>
      </c>
      <c r="K553">
        <v>79.34</v>
      </c>
      <c r="L553">
        <v>78.92</v>
      </c>
      <c r="M553">
        <v>78.55</v>
      </c>
      <c r="N553">
        <v>78.2</v>
      </c>
      <c r="O553">
        <v>77.87</v>
      </c>
      <c r="P553">
        <v>77.540000000000006</v>
      </c>
      <c r="Q553">
        <v>77.209999999999994</v>
      </c>
      <c r="R553">
        <v>76.900000000000006</v>
      </c>
      <c r="S553">
        <v>76.599999999999994</v>
      </c>
      <c r="T553">
        <v>76.319999999999993</v>
      </c>
      <c r="U553">
        <v>76.010000000000005</v>
      </c>
      <c r="V553">
        <v>75.680000000000007</v>
      </c>
      <c r="W553">
        <v>75.34</v>
      </c>
      <c r="X553">
        <v>75.02</v>
      </c>
      <c r="Y553">
        <v>74.72</v>
      </c>
    </row>
    <row r="554" spans="1:25">
      <c r="A554" s="7">
        <v>44977</v>
      </c>
      <c r="B554" s="9">
        <v>84.07</v>
      </c>
      <c r="C554">
        <v>83.78</v>
      </c>
      <c r="D554">
        <v>83.28</v>
      </c>
      <c r="E554">
        <v>82.88</v>
      </c>
      <c r="F554">
        <v>82.46</v>
      </c>
      <c r="G554">
        <v>82.04</v>
      </c>
      <c r="H554">
        <v>81.61</v>
      </c>
      <c r="I554">
        <v>81.2</v>
      </c>
      <c r="J554">
        <v>80.8</v>
      </c>
      <c r="K554">
        <v>80.37</v>
      </c>
      <c r="L554">
        <v>79.94</v>
      </c>
      <c r="M554">
        <v>79.569999999999993</v>
      </c>
      <c r="N554">
        <v>79.22</v>
      </c>
      <c r="O554">
        <v>78.89</v>
      </c>
      <c r="P554">
        <v>78.55</v>
      </c>
      <c r="Q554">
        <v>78.22</v>
      </c>
      <c r="R554">
        <v>77.900000000000006</v>
      </c>
      <c r="S554">
        <v>77.599999999999994</v>
      </c>
      <c r="T554">
        <v>77.319999999999993</v>
      </c>
      <c r="U554">
        <v>77</v>
      </c>
      <c r="V554">
        <v>76.66</v>
      </c>
      <c r="W554">
        <v>76.319999999999993</v>
      </c>
      <c r="X554">
        <v>76.010000000000005</v>
      </c>
      <c r="Y554">
        <v>75.7</v>
      </c>
    </row>
    <row r="555" spans="1:25">
      <c r="A555" s="7">
        <v>44978</v>
      </c>
      <c r="B555" s="9">
        <v>83.05</v>
      </c>
      <c r="C555">
        <v>82.77</v>
      </c>
      <c r="D555">
        <v>82.29</v>
      </c>
      <c r="E555">
        <v>81.900000000000006</v>
      </c>
      <c r="F555">
        <v>81.5</v>
      </c>
      <c r="G555">
        <v>81.09</v>
      </c>
      <c r="H555">
        <v>80.67</v>
      </c>
      <c r="I555">
        <v>80.27</v>
      </c>
      <c r="J555">
        <v>79.87</v>
      </c>
      <c r="K555">
        <v>79.459999999999994</v>
      </c>
      <c r="L555">
        <v>79.05</v>
      </c>
      <c r="M555">
        <v>78.69</v>
      </c>
      <c r="N555">
        <v>78.36</v>
      </c>
      <c r="O555">
        <v>78.040000000000006</v>
      </c>
      <c r="P555">
        <v>77.709999999999994</v>
      </c>
      <c r="Q555">
        <v>77.39</v>
      </c>
      <c r="R555">
        <v>77.08</v>
      </c>
      <c r="S555">
        <v>76.78</v>
      </c>
      <c r="T555">
        <v>76.510000000000005</v>
      </c>
      <c r="U555">
        <v>76.209999999999994</v>
      </c>
      <c r="V555">
        <v>75.88</v>
      </c>
      <c r="W555">
        <v>75.55</v>
      </c>
      <c r="X555">
        <v>75.25</v>
      </c>
      <c r="Y555">
        <v>74.95</v>
      </c>
    </row>
    <row r="556" spans="1:25">
      <c r="A556" s="7">
        <v>44979</v>
      </c>
      <c r="B556" s="9">
        <v>80.599999999999994</v>
      </c>
      <c r="C556">
        <v>80.45</v>
      </c>
      <c r="D556">
        <v>80.08</v>
      </c>
      <c r="E556">
        <v>79.78</v>
      </c>
      <c r="F556">
        <v>79.44</v>
      </c>
      <c r="G556">
        <v>79.11</v>
      </c>
      <c r="H556">
        <v>78.77</v>
      </c>
      <c r="I556">
        <v>78.430000000000007</v>
      </c>
      <c r="J556">
        <v>78.099999999999994</v>
      </c>
      <c r="K556">
        <v>77.75</v>
      </c>
      <c r="L556">
        <v>77.41</v>
      </c>
      <c r="M556">
        <v>77.12</v>
      </c>
      <c r="N556">
        <v>76.86</v>
      </c>
      <c r="O556">
        <v>76.61</v>
      </c>
      <c r="P556">
        <v>76.36</v>
      </c>
      <c r="Q556">
        <v>76.099999999999994</v>
      </c>
      <c r="R556">
        <v>75.849999999999994</v>
      </c>
      <c r="S556">
        <v>75.62</v>
      </c>
      <c r="T556">
        <v>75.41</v>
      </c>
      <c r="U556">
        <v>75.16</v>
      </c>
      <c r="V556">
        <v>74.88</v>
      </c>
      <c r="W556">
        <v>74.59</v>
      </c>
      <c r="X556">
        <v>74.33</v>
      </c>
      <c r="Y556">
        <v>74.069999999999993</v>
      </c>
    </row>
    <row r="557" spans="1:25">
      <c r="A557" s="7">
        <v>44980</v>
      </c>
      <c r="B557" s="9">
        <v>82.21</v>
      </c>
      <c r="C557">
        <v>81.95</v>
      </c>
      <c r="D557">
        <v>81.48</v>
      </c>
      <c r="E557">
        <v>81.11</v>
      </c>
      <c r="F557">
        <v>80.72</v>
      </c>
      <c r="G557">
        <v>80.33</v>
      </c>
      <c r="H557">
        <v>79.95</v>
      </c>
      <c r="I557">
        <v>79.569999999999993</v>
      </c>
      <c r="J557">
        <v>79.2</v>
      </c>
      <c r="K557">
        <v>78.83</v>
      </c>
      <c r="L557">
        <v>78.45</v>
      </c>
      <c r="M557">
        <v>78.13</v>
      </c>
      <c r="N557">
        <v>77.819999999999993</v>
      </c>
      <c r="O557">
        <v>77.53</v>
      </c>
      <c r="P557">
        <v>77.25</v>
      </c>
      <c r="Q557">
        <v>76.959999999999994</v>
      </c>
      <c r="R557">
        <v>76.67</v>
      </c>
      <c r="S557">
        <v>76.400000000000006</v>
      </c>
      <c r="T557">
        <v>76.150000000000006</v>
      </c>
      <c r="U557">
        <v>75.86</v>
      </c>
      <c r="V557">
        <v>75.540000000000006</v>
      </c>
      <c r="W557">
        <v>75.22</v>
      </c>
      <c r="X557">
        <v>74.92</v>
      </c>
      <c r="Y557">
        <v>74.63</v>
      </c>
    </row>
    <row r="558" spans="1:25">
      <c r="A558" s="7">
        <v>44981</v>
      </c>
      <c r="B558" s="9">
        <v>83.16</v>
      </c>
      <c r="C558">
        <v>82.82</v>
      </c>
      <c r="D558">
        <v>82.29</v>
      </c>
      <c r="E558">
        <v>81.87</v>
      </c>
      <c r="F558">
        <v>81.44</v>
      </c>
      <c r="G558">
        <v>81.03</v>
      </c>
      <c r="H558">
        <v>80.62</v>
      </c>
      <c r="I558">
        <v>80.209999999999994</v>
      </c>
      <c r="J558">
        <v>79.819999999999993</v>
      </c>
      <c r="K558">
        <v>79.41</v>
      </c>
      <c r="L558">
        <v>78.989999999999995</v>
      </c>
      <c r="M558">
        <v>78.63</v>
      </c>
      <c r="N558">
        <v>78.3</v>
      </c>
      <c r="O558">
        <v>77.959999999999994</v>
      </c>
      <c r="P558">
        <v>77.64</v>
      </c>
      <c r="Q558">
        <v>77.319999999999993</v>
      </c>
      <c r="R558">
        <v>76.989999999999995</v>
      </c>
      <c r="S558">
        <v>76.680000000000007</v>
      </c>
      <c r="T558">
        <v>76.39</v>
      </c>
      <c r="U558">
        <v>76.06</v>
      </c>
      <c r="V558">
        <v>75.709999999999994</v>
      </c>
      <c r="W558">
        <v>75.37</v>
      </c>
      <c r="X558">
        <v>75.05</v>
      </c>
      <c r="Y558">
        <v>74.73</v>
      </c>
    </row>
    <row r="559" spans="1:25">
      <c r="A559" s="7">
        <v>44984</v>
      </c>
      <c r="B559" s="9">
        <v>82.45</v>
      </c>
      <c r="C559">
        <v>82.04</v>
      </c>
      <c r="D559">
        <v>81.510000000000005</v>
      </c>
      <c r="E559">
        <v>81.08</v>
      </c>
      <c r="F559">
        <v>80.650000000000006</v>
      </c>
      <c r="G559">
        <v>80.23</v>
      </c>
      <c r="H559">
        <v>79.81</v>
      </c>
      <c r="I559">
        <v>79.39</v>
      </c>
      <c r="J559">
        <v>78.98</v>
      </c>
      <c r="K559">
        <v>78.569999999999993</v>
      </c>
      <c r="L559">
        <v>78.150000000000006</v>
      </c>
      <c r="M559">
        <v>77.790000000000006</v>
      </c>
      <c r="N559">
        <v>77.45</v>
      </c>
      <c r="O559">
        <v>77.11</v>
      </c>
      <c r="P559">
        <v>76.78</v>
      </c>
      <c r="Q559">
        <v>76.45</v>
      </c>
      <c r="R559">
        <v>76.12</v>
      </c>
      <c r="S559">
        <v>75.81</v>
      </c>
      <c r="T559">
        <v>75.52</v>
      </c>
      <c r="U559">
        <v>75.19</v>
      </c>
      <c r="V559">
        <v>74.84</v>
      </c>
      <c r="W559">
        <v>74.5</v>
      </c>
      <c r="X559">
        <v>74.19</v>
      </c>
      <c r="Y559">
        <v>73.87</v>
      </c>
    </row>
    <row r="560" spans="1:25">
      <c r="A560" s="7">
        <v>44985</v>
      </c>
      <c r="B560" s="9">
        <v>83.89</v>
      </c>
      <c r="C560">
        <v>83.45</v>
      </c>
      <c r="D560">
        <v>82.83</v>
      </c>
      <c r="E560">
        <v>82.33</v>
      </c>
      <c r="F560">
        <v>81.84</v>
      </c>
      <c r="G560">
        <v>81.37</v>
      </c>
      <c r="H560">
        <v>80.89</v>
      </c>
      <c r="I560">
        <v>80.41</v>
      </c>
      <c r="J560">
        <v>79.95</v>
      </c>
      <c r="K560">
        <v>79.489999999999995</v>
      </c>
      <c r="L560">
        <v>79.02</v>
      </c>
      <c r="M560">
        <v>78.59</v>
      </c>
      <c r="N560">
        <v>78.2</v>
      </c>
      <c r="O560">
        <v>77.81</v>
      </c>
      <c r="P560">
        <v>77.430000000000007</v>
      </c>
      <c r="Q560">
        <v>77.05</v>
      </c>
      <c r="R560">
        <v>76.67</v>
      </c>
      <c r="S560">
        <v>76.319999999999993</v>
      </c>
      <c r="T560">
        <v>75.98</v>
      </c>
      <c r="U560">
        <v>75.599999999999994</v>
      </c>
      <c r="V560">
        <v>75.22</v>
      </c>
      <c r="W560">
        <v>74.83</v>
      </c>
      <c r="X560">
        <v>74.47</v>
      </c>
      <c r="Y560">
        <v>74.11</v>
      </c>
    </row>
    <row r="561" spans="1:25">
      <c r="A561" s="7">
        <v>44986</v>
      </c>
      <c r="B561" s="9">
        <v>84.31</v>
      </c>
      <c r="C561">
        <v>83.69</v>
      </c>
      <c r="D561">
        <v>83.17</v>
      </c>
      <c r="E561">
        <v>82.67</v>
      </c>
      <c r="F561">
        <v>82.18</v>
      </c>
      <c r="G561">
        <v>81.69</v>
      </c>
      <c r="H561">
        <v>81.22</v>
      </c>
      <c r="I561">
        <v>80.75</v>
      </c>
      <c r="J561">
        <v>80.27</v>
      </c>
      <c r="K561">
        <v>79.790000000000006</v>
      </c>
      <c r="L561">
        <v>79.34</v>
      </c>
      <c r="M561">
        <v>78.930000000000007</v>
      </c>
      <c r="N561">
        <v>78.540000000000006</v>
      </c>
      <c r="O561">
        <v>78.14</v>
      </c>
      <c r="P561">
        <v>77.75</v>
      </c>
      <c r="Q561">
        <v>77.36</v>
      </c>
      <c r="R561">
        <v>76.98</v>
      </c>
      <c r="S561">
        <v>76.62</v>
      </c>
      <c r="T561">
        <v>76.239999999999995</v>
      </c>
      <c r="U561">
        <v>75.849999999999994</v>
      </c>
      <c r="V561">
        <v>75.45</v>
      </c>
      <c r="W561">
        <v>75.08</v>
      </c>
      <c r="X561">
        <v>74.709999999999994</v>
      </c>
      <c r="Y561">
        <v>74.38</v>
      </c>
    </row>
    <row r="562" spans="1:25">
      <c r="A562" s="7">
        <v>44987</v>
      </c>
      <c r="B562" s="9">
        <v>84.75</v>
      </c>
      <c r="C562">
        <v>84.09</v>
      </c>
      <c r="D562">
        <v>83.57</v>
      </c>
      <c r="E562">
        <v>83.07</v>
      </c>
      <c r="F562">
        <v>82.59</v>
      </c>
      <c r="G562">
        <v>82.1</v>
      </c>
      <c r="H562">
        <v>81.64</v>
      </c>
      <c r="I562">
        <v>81.19</v>
      </c>
      <c r="J562">
        <v>80.73</v>
      </c>
      <c r="K562">
        <v>80.239999999999995</v>
      </c>
      <c r="L562">
        <v>79.790000000000006</v>
      </c>
      <c r="M562">
        <v>79.37</v>
      </c>
      <c r="N562">
        <v>78.97</v>
      </c>
      <c r="O562">
        <v>78.569999999999993</v>
      </c>
      <c r="P562">
        <v>78.17</v>
      </c>
      <c r="Q562">
        <v>77.77</v>
      </c>
      <c r="R562">
        <v>77.38</v>
      </c>
      <c r="S562">
        <v>77.010000000000005</v>
      </c>
      <c r="T562">
        <v>76.63</v>
      </c>
      <c r="U562">
        <v>76.239999999999995</v>
      </c>
      <c r="V562">
        <v>75.83</v>
      </c>
      <c r="W562">
        <v>75.44</v>
      </c>
      <c r="X562">
        <v>75.06</v>
      </c>
      <c r="Y562">
        <v>74.72</v>
      </c>
    </row>
    <row r="563" spans="1:25">
      <c r="A563" s="7">
        <v>44988</v>
      </c>
      <c r="B563" s="9">
        <v>85.83</v>
      </c>
      <c r="C563">
        <v>85.26</v>
      </c>
      <c r="D563">
        <v>84.78</v>
      </c>
      <c r="E563">
        <v>84.29</v>
      </c>
      <c r="F563">
        <v>83.81</v>
      </c>
      <c r="G563">
        <v>83.31</v>
      </c>
      <c r="H563">
        <v>82.83</v>
      </c>
      <c r="I563">
        <v>82.36</v>
      </c>
      <c r="J563">
        <v>81.89</v>
      </c>
      <c r="K563">
        <v>81.39</v>
      </c>
      <c r="L563">
        <v>80.92</v>
      </c>
      <c r="M563">
        <v>80.489999999999995</v>
      </c>
      <c r="N563">
        <v>80.08</v>
      </c>
      <c r="O563">
        <v>79.680000000000007</v>
      </c>
      <c r="P563">
        <v>79.27</v>
      </c>
      <c r="Q563">
        <v>78.86</v>
      </c>
      <c r="R563">
        <v>78.459999999999994</v>
      </c>
      <c r="S563">
        <v>78.08</v>
      </c>
      <c r="T563">
        <v>77.680000000000007</v>
      </c>
      <c r="U563">
        <v>77.28</v>
      </c>
      <c r="V563">
        <v>76.87</v>
      </c>
      <c r="W563">
        <v>76.47</v>
      </c>
      <c r="X563">
        <v>76.08</v>
      </c>
      <c r="Y563">
        <v>75.73</v>
      </c>
    </row>
    <row r="564" spans="1:25">
      <c r="A564" s="7">
        <v>44991</v>
      </c>
      <c r="B564" s="9">
        <v>86.18</v>
      </c>
      <c r="C564">
        <v>85.62</v>
      </c>
      <c r="D564">
        <v>85.16</v>
      </c>
      <c r="E564">
        <v>84.69</v>
      </c>
      <c r="F564">
        <v>84.23</v>
      </c>
      <c r="G564">
        <v>83.73</v>
      </c>
      <c r="H564">
        <v>83.25</v>
      </c>
      <c r="I564">
        <v>82.79</v>
      </c>
      <c r="J564">
        <v>82.3</v>
      </c>
      <c r="K564">
        <v>81.81</v>
      </c>
      <c r="L564">
        <v>81.33</v>
      </c>
      <c r="M564">
        <v>80.89</v>
      </c>
      <c r="N564">
        <v>80.48</v>
      </c>
      <c r="O564">
        <v>80.069999999999993</v>
      </c>
      <c r="P564">
        <v>79.67</v>
      </c>
      <c r="Q564">
        <v>79.25</v>
      </c>
      <c r="R564">
        <v>78.84</v>
      </c>
      <c r="S564">
        <v>78.459999999999994</v>
      </c>
      <c r="T564">
        <v>78.05</v>
      </c>
      <c r="U564">
        <v>77.63</v>
      </c>
      <c r="V564">
        <v>77.209999999999994</v>
      </c>
      <c r="W564">
        <v>76.8</v>
      </c>
      <c r="X564">
        <v>76.39</v>
      </c>
      <c r="Y564">
        <v>76.03</v>
      </c>
    </row>
    <row r="565" spans="1:25">
      <c r="A565" s="7">
        <v>44992</v>
      </c>
      <c r="B565" s="9">
        <v>83.29</v>
      </c>
      <c r="C565">
        <v>82.8</v>
      </c>
      <c r="D565">
        <v>82.43</v>
      </c>
      <c r="E565">
        <v>82.03</v>
      </c>
      <c r="F565">
        <v>81.63</v>
      </c>
      <c r="G565">
        <v>81.19</v>
      </c>
      <c r="H565">
        <v>80.760000000000005</v>
      </c>
      <c r="I565">
        <v>80.34</v>
      </c>
      <c r="J565">
        <v>79.89</v>
      </c>
      <c r="K565">
        <v>79.430000000000007</v>
      </c>
      <c r="L565">
        <v>79</v>
      </c>
      <c r="M565">
        <v>78.61</v>
      </c>
      <c r="N565">
        <v>78.239999999999995</v>
      </c>
      <c r="O565">
        <v>77.87</v>
      </c>
      <c r="P565">
        <v>77.5</v>
      </c>
      <c r="Q565">
        <v>77.12</v>
      </c>
      <c r="R565">
        <v>76.75</v>
      </c>
      <c r="S565">
        <v>76.41</v>
      </c>
      <c r="T565">
        <v>76.040000000000006</v>
      </c>
      <c r="U565">
        <v>75.650000000000006</v>
      </c>
      <c r="V565">
        <v>75.27</v>
      </c>
      <c r="W565">
        <v>74.900000000000006</v>
      </c>
      <c r="X565">
        <v>74.53</v>
      </c>
      <c r="Y565">
        <v>74.209999999999994</v>
      </c>
    </row>
    <row r="566" spans="1:25">
      <c r="A566" s="7">
        <v>44993</v>
      </c>
      <c r="B566" s="9">
        <v>82.66</v>
      </c>
      <c r="C566">
        <v>82.19</v>
      </c>
      <c r="D566">
        <v>81.819999999999993</v>
      </c>
      <c r="E566">
        <v>81.42</v>
      </c>
      <c r="F566">
        <v>81.010000000000005</v>
      </c>
      <c r="G566">
        <v>80.58</v>
      </c>
      <c r="H566">
        <v>80.16</v>
      </c>
      <c r="I566">
        <v>79.73</v>
      </c>
      <c r="J566">
        <v>79.290000000000006</v>
      </c>
      <c r="K566">
        <v>78.849999999999994</v>
      </c>
      <c r="L566">
        <v>78.45</v>
      </c>
      <c r="M566">
        <v>78.06</v>
      </c>
      <c r="N566">
        <v>77.709999999999994</v>
      </c>
      <c r="O566">
        <v>77.349999999999994</v>
      </c>
      <c r="P566">
        <v>77</v>
      </c>
      <c r="Q566">
        <v>76.63</v>
      </c>
      <c r="R566">
        <v>76.28</v>
      </c>
      <c r="S566">
        <v>75.959999999999994</v>
      </c>
      <c r="T566">
        <v>75.61</v>
      </c>
      <c r="U566">
        <v>75.239999999999995</v>
      </c>
      <c r="V566">
        <v>74.88</v>
      </c>
      <c r="W566">
        <v>74.53</v>
      </c>
      <c r="X566">
        <v>74.180000000000007</v>
      </c>
      <c r="Y566">
        <v>73.88</v>
      </c>
    </row>
    <row r="567" spans="1:25">
      <c r="A567" s="7">
        <v>44994</v>
      </c>
      <c r="B567" s="9">
        <v>81.59</v>
      </c>
      <c r="C567">
        <v>81.09</v>
      </c>
      <c r="D567">
        <v>80.709999999999994</v>
      </c>
      <c r="E567">
        <v>80.31</v>
      </c>
      <c r="F567">
        <v>79.91</v>
      </c>
      <c r="G567">
        <v>79.489999999999995</v>
      </c>
      <c r="H567">
        <v>79.08</v>
      </c>
      <c r="I567">
        <v>78.67</v>
      </c>
      <c r="J567">
        <v>78.25</v>
      </c>
      <c r="K567">
        <v>77.83</v>
      </c>
      <c r="L567">
        <v>77.45</v>
      </c>
      <c r="M567">
        <v>77.099999999999994</v>
      </c>
      <c r="N567">
        <v>76.77</v>
      </c>
      <c r="O567">
        <v>76.430000000000007</v>
      </c>
      <c r="P567">
        <v>76.11</v>
      </c>
      <c r="Q567">
        <v>75.760000000000005</v>
      </c>
      <c r="R567">
        <v>75.430000000000007</v>
      </c>
      <c r="S567">
        <v>75.13</v>
      </c>
      <c r="T567">
        <v>74.8</v>
      </c>
      <c r="U567">
        <v>74.459999999999994</v>
      </c>
      <c r="V567">
        <v>74.12</v>
      </c>
      <c r="W567">
        <v>73.790000000000006</v>
      </c>
      <c r="X567">
        <v>73.459999999999994</v>
      </c>
      <c r="Y567">
        <v>73.180000000000007</v>
      </c>
    </row>
    <row r="568" spans="1:25">
      <c r="A568" s="7">
        <v>44995</v>
      </c>
      <c r="B568" s="9">
        <v>82.78</v>
      </c>
      <c r="C568">
        <v>82.16</v>
      </c>
      <c r="D568">
        <v>81.760000000000005</v>
      </c>
      <c r="E568">
        <v>81.34</v>
      </c>
      <c r="F568">
        <v>80.92</v>
      </c>
      <c r="G568">
        <v>80.47</v>
      </c>
      <c r="H568">
        <v>80.040000000000006</v>
      </c>
      <c r="I568">
        <v>79.61</v>
      </c>
      <c r="J568">
        <v>79.17</v>
      </c>
      <c r="K568">
        <v>78.709999999999994</v>
      </c>
      <c r="L568">
        <v>78.28</v>
      </c>
      <c r="M568">
        <v>77.88</v>
      </c>
      <c r="N568">
        <v>77.52</v>
      </c>
      <c r="O568">
        <v>77.16</v>
      </c>
      <c r="P568">
        <v>76.81</v>
      </c>
      <c r="Q568">
        <v>76.44</v>
      </c>
      <c r="R568">
        <v>76.08</v>
      </c>
      <c r="S568">
        <v>75.75</v>
      </c>
      <c r="T568">
        <v>75.39</v>
      </c>
      <c r="U568">
        <v>75.010000000000005</v>
      </c>
      <c r="V568">
        <v>74.650000000000006</v>
      </c>
      <c r="W568">
        <v>74.290000000000006</v>
      </c>
      <c r="X568">
        <v>73.930000000000007</v>
      </c>
      <c r="Y568">
        <v>73.62</v>
      </c>
    </row>
    <row r="569" spans="1:25">
      <c r="A569" s="7">
        <v>44998</v>
      </c>
      <c r="B569" s="9">
        <v>80.77</v>
      </c>
      <c r="C569">
        <v>80.23</v>
      </c>
      <c r="D569">
        <v>79.87</v>
      </c>
      <c r="E569">
        <v>79.5</v>
      </c>
      <c r="F569">
        <v>79.13</v>
      </c>
      <c r="G569">
        <v>78.739999999999995</v>
      </c>
      <c r="H569">
        <v>78.36</v>
      </c>
      <c r="I569">
        <v>77.98</v>
      </c>
      <c r="J569">
        <v>77.59</v>
      </c>
      <c r="K569">
        <v>77.19</v>
      </c>
      <c r="L569">
        <v>76.81</v>
      </c>
      <c r="M569">
        <v>76.459999999999994</v>
      </c>
      <c r="N569">
        <v>76.150000000000006</v>
      </c>
      <c r="O569">
        <v>75.83</v>
      </c>
      <c r="P569">
        <v>75.53</v>
      </c>
      <c r="Q569">
        <v>75.2</v>
      </c>
      <c r="R569">
        <v>74.88</v>
      </c>
      <c r="S569">
        <v>74.58</v>
      </c>
      <c r="T569">
        <v>74.260000000000005</v>
      </c>
      <c r="U569">
        <v>73.930000000000007</v>
      </c>
      <c r="V569">
        <v>73.599999999999994</v>
      </c>
      <c r="W569">
        <v>73.27</v>
      </c>
      <c r="X569">
        <v>72.94</v>
      </c>
      <c r="Y569">
        <v>72.66</v>
      </c>
    </row>
    <row r="570" spans="1:25">
      <c r="A570" s="7">
        <v>44999</v>
      </c>
      <c r="B570" s="9">
        <v>77.45</v>
      </c>
      <c r="C570">
        <v>77</v>
      </c>
      <c r="D570">
        <v>76.72</v>
      </c>
      <c r="E570">
        <v>76.400000000000006</v>
      </c>
      <c r="F570">
        <v>76.09</v>
      </c>
      <c r="G570">
        <v>75.75</v>
      </c>
      <c r="H570">
        <v>75.430000000000007</v>
      </c>
      <c r="I570">
        <v>75.12</v>
      </c>
      <c r="J570">
        <v>74.790000000000006</v>
      </c>
      <c r="K570">
        <v>74.44</v>
      </c>
      <c r="L570">
        <v>74.13</v>
      </c>
      <c r="M570">
        <v>73.84</v>
      </c>
      <c r="N570">
        <v>73.599999999999994</v>
      </c>
      <c r="O570">
        <v>73.349999999999994</v>
      </c>
      <c r="P570">
        <v>73.09</v>
      </c>
      <c r="Q570">
        <v>72.84</v>
      </c>
      <c r="R570">
        <v>72.599999999999994</v>
      </c>
      <c r="S570">
        <v>72.37</v>
      </c>
      <c r="T570">
        <v>72.12</v>
      </c>
      <c r="U570">
        <v>71.87</v>
      </c>
      <c r="V570">
        <v>71.61</v>
      </c>
      <c r="W570">
        <v>71.349999999999994</v>
      </c>
      <c r="X570">
        <v>71.099999999999994</v>
      </c>
      <c r="Y570">
        <v>70.89</v>
      </c>
    </row>
    <row r="571" spans="1:25">
      <c r="A571" s="7">
        <v>45000</v>
      </c>
      <c r="B571" s="9">
        <v>73.69</v>
      </c>
      <c r="C571">
        <v>73.28</v>
      </c>
      <c r="D571">
        <v>73.05</v>
      </c>
      <c r="E571">
        <v>72.81</v>
      </c>
      <c r="F571">
        <v>72.569999999999993</v>
      </c>
      <c r="G571">
        <v>72.31</v>
      </c>
      <c r="H571">
        <v>72.06</v>
      </c>
      <c r="I571">
        <v>71.81</v>
      </c>
      <c r="J571">
        <v>71.569999999999993</v>
      </c>
      <c r="K571">
        <v>71.319999999999993</v>
      </c>
      <c r="L571">
        <v>71.11</v>
      </c>
      <c r="M571">
        <v>70.91</v>
      </c>
      <c r="N571">
        <v>70.75</v>
      </c>
      <c r="O571">
        <v>70.59</v>
      </c>
      <c r="P571">
        <v>70.400000000000006</v>
      </c>
      <c r="Q571">
        <v>70.239999999999995</v>
      </c>
      <c r="R571">
        <v>70.09</v>
      </c>
      <c r="S571">
        <v>69.95</v>
      </c>
      <c r="T571">
        <v>69.78</v>
      </c>
      <c r="U571">
        <v>69.62</v>
      </c>
      <c r="V571">
        <v>69.44</v>
      </c>
      <c r="W571">
        <v>69.260000000000005</v>
      </c>
      <c r="X571">
        <v>69.09</v>
      </c>
      <c r="Y571">
        <v>68.95</v>
      </c>
    </row>
    <row r="572" spans="1:25">
      <c r="A572" s="7">
        <v>45001</v>
      </c>
      <c r="B572" s="9">
        <v>74.7</v>
      </c>
      <c r="C572">
        <v>74.290000000000006</v>
      </c>
      <c r="D572">
        <v>74.069999999999993</v>
      </c>
      <c r="E572">
        <v>73.819999999999993</v>
      </c>
      <c r="F572">
        <v>73.56</v>
      </c>
      <c r="G572">
        <v>73.290000000000006</v>
      </c>
      <c r="H572">
        <v>73.03</v>
      </c>
      <c r="I572">
        <v>72.77</v>
      </c>
      <c r="J572">
        <v>72.5</v>
      </c>
      <c r="K572">
        <v>72.23</v>
      </c>
      <c r="L572">
        <v>72.010000000000005</v>
      </c>
      <c r="M572">
        <v>71.8</v>
      </c>
      <c r="N572">
        <v>71.62</v>
      </c>
      <c r="O572">
        <v>71.45</v>
      </c>
      <c r="P572">
        <v>71.27</v>
      </c>
      <c r="Q572">
        <v>71.08</v>
      </c>
      <c r="R572">
        <v>70.91</v>
      </c>
      <c r="S572">
        <v>70.75</v>
      </c>
      <c r="T572">
        <v>70.569999999999993</v>
      </c>
      <c r="U572">
        <v>70.400000000000006</v>
      </c>
      <c r="V572">
        <v>70.209999999999994</v>
      </c>
      <c r="W572">
        <v>70.03</v>
      </c>
      <c r="X572">
        <v>69.86</v>
      </c>
      <c r="Y572">
        <v>69.72</v>
      </c>
    </row>
    <row r="573" spans="1:25">
      <c r="A573" s="7">
        <v>45002</v>
      </c>
      <c r="B573" s="9">
        <v>72.97</v>
      </c>
      <c r="C573">
        <v>72.77</v>
      </c>
      <c r="D573">
        <v>72.680000000000007</v>
      </c>
      <c r="E573">
        <v>72.5</v>
      </c>
      <c r="F573">
        <v>72.27</v>
      </c>
      <c r="G573">
        <v>72.03</v>
      </c>
      <c r="H573">
        <v>71.81</v>
      </c>
      <c r="I573">
        <v>71.599999999999994</v>
      </c>
      <c r="J573">
        <v>71.37</v>
      </c>
      <c r="K573">
        <v>71.14</v>
      </c>
      <c r="L573">
        <v>70.97</v>
      </c>
      <c r="M573">
        <v>70.8</v>
      </c>
      <c r="N573">
        <v>70.67</v>
      </c>
      <c r="O573">
        <v>70.540000000000006</v>
      </c>
      <c r="P573">
        <v>70.400000000000006</v>
      </c>
      <c r="Q573">
        <v>70.260000000000005</v>
      </c>
      <c r="R573">
        <v>70.14</v>
      </c>
      <c r="S573">
        <v>70.03</v>
      </c>
      <c r="T573">
        <v>69.89</v>
      </c>
      <c r="U573">
        <v>69.760000000000005</v>
      </c>
      <c r="V573">
        <v>69.62</v>
      </c>
      <c r="W573">
        <v>69.489999999999995</v>
      </c>
      <c r="X573">
        <v>69.37</v>
      </c>
      <c r="Y573">
        <v>69.28</v>
      </c>
    </row>
    <row r="574" spans="1:25">
      <c r="A574" s="7">
        <v>45005</v>
      </c>
      <c r="B574" s="9">
        <v>73.790000000000006</v>
      </c>
      <c r="C574">
        <v>73.540000000000006</v>
      </c>
      <c r="D574">
        <v>73.48</v>
      </c>
      <c r="E574">
        <v>73.33</v>
      </c>
      <c r="F574">
        <v>73.11</v>
      </c>
      <c r="G574">
        <v>72.88</v>
      </c>
      <c r="H574">
        <v>72.66</v>
      </c>
      <c r="I574">
        <v>72.430000000000007</v>
      </c>
      <c r="J574">
        <v>72.19</v>
      </c>
      <c r="K574">
        <v>71.959999999999994</v>
      </c>
      <c r="L574">
        <v>71.77</v>
      </c>
      <c r="M574">
        <v>71.58</v>
      </c>
      <c r="N574">
        <v>71.44</v>
      </c>
      <c r="O574">
        <v>71.290000000000006</v>
      </c>
      <c r="P574">
        <v>71.13</v>
      </c>
      <c r="Q574">
        <v>70.98</v>
      </c>
      <c r="R574">
        <v>70.84</v>
      </c>
      <c r="S574">
        <v>70.72</v>
      </c>
      <c r="T574">
        <v>70.569999999999993</v>
      </c>
      <c r="U574">
        <v>70.430000000000007</v>
      </c>
      <c r="V574">
        <v>70.28</v>
      </c>
      <c r="W574">
        <v>70.150000000000006</v>
      </c>
      <c r="X574">
        <v>70.02</v>
      </c>
      <c r="Y574">
        <v>69.92</v>
      </c>
    </row>
    <row r="575" spans="1:25">
      <c r="A575" s="7">
        <v>45006</v>
      </c>
      <c r="B575" s="9">
        <v>75.319999999999993</v>
      </c>
      <c r="C575">
        <v>75.03</v>
      </c>
      <c r="D575">
        <v>74.91</v>
      </c>
      <c r="E575">
        <v>74.709999999999994</v>
      </c>
      <c r="F575">
        <v>74.430000000000007</v>
      </c>
      <c r="G575">
        <v>74.11</v>
      </c>
      <c r="H575">
        <v>73.81</v>
      </c>
      <c r="I575">
        <v>73.510000000000005</v>
      </c>
      <c r="J575">
        <v>73.2</v>
      </c>
      <c r="K575">
        <v>72.92</v>
      </c>
      <c r="L575">
        <v>72.69</v>
      </c>
      <c r="M575">
        <v>72.459999999999994</v>
      </c>
      <c r="N575">
        <v>72.27</v>
      </c>
      <c r="O575">
        <v>72.069999999999993</v>
      </c>
      <c r="P575">
        <v>71.87</v>
      </c>
      <c r="Q575">
        <v>71.680000000000007</v>
      </c>
      <c r="R575">
        <v>71.5</v>
      </c>
      <c r="S575">
        <v>71.34</v>
      </c>
      <c r="T575">
        <v>71.16</v>
      </c>
      <c r="U575">
        <v>70.98</v>
      </c>
      <c r="V575">
        <v>70.790000000000006</v>
      </c>
      <c r="W575">
        <v>70.63</v>
      </c>
      <c r="X575">
        <v>70.47</v>
      </c>
      <c r="Y575">
        <v>70.349999999999994</v>
      </c>
    </row>
    <row r="576" spans="1:25">
      <c r="A576" s="7">
        <v>45007</v>
      </c>
      <c r="B576" s="9">
        <v>76.69</v>
      </c>
      <c r="C576">
        <v>76.38</v>
      </c>
      <c r="D576">
        <v>76.25</v>
      </c>
      <c r="E576">
        <v>76.02</v>
      </c>
      <c r="F576">
        <v>75.709999999999994</v>
      </c>
      <c r="G576">
        <v>75.36</v>
      </c>
      <c r="H576">
        <v>75.03</v>
      </c>
      <c r="I576">
        <v>74.69</v>
      </c>
      <c r="J576">
        <v>74.349999999999994</v>
      </c>
      <c r="K576">
        <v>74.03</v>
      </c>
      <c r="L576">
        <v>73.75</v>
      </c>
      <c r="M576">
        <v>73.48</v>
      </c>
      <c r="N576">
        <v>73.25</v>
      </c>
      <c r="O576">
        <v>73</v>
      </c>
      <c r="P576">
        <v>72.760000000000005</v>
      </c>
      <c r="Q576">
        <v>72.540000000000006</v>
      </c>
      <c r="R576">
        <v>72.33</v>
      </c>
      <c r="S576">
        <v>72.14</v>
      </c>
      <c r="T576">
        <v>71.930000000000007</v>
      </c>
      <c r="U576">
        <v>71.72</v>
      </c>
      <c r="V576">
        <v>71.510000000000005</v>
      </c>
      <c r="W576">
        <v>71.319999999999993</v>
      </c>
      <c r="X576">
        <v>71.13</v>
      </c>
      <c r="Y576">
        <v>70.98</v>
      </c>
    </row>
    <row r="577" spans="1:25">
      <c r="A577" s="7">
        <v>45008</v>
      </c>
      <c r="B577" s="9">
        <v>75.91</v>
      </c>
      <c r="C577">
        <v>75.5</v>
      </c>
      <c r="D577">
        <v>75.400000000000006</v>
      </c>
      <c r="E577">
        <v>75.2</v>
      </c>
      <c r="F577">
        <v>74.92</v>
      </c>
      <c r="G577">
        <v>74.61</v>
      </c>
      <c r="H577">
        <v>74.319999999999993</v>
      </c>
      <c r="I577">
        <v>74.02</v>
      </c>
      <c r="J577">
        <v>73.72</v>
      </c>
      <c r="K577">
        <v>73.430000000000007</v>
      </c>
      <c r="L577">
        <v>73.19</v>
      </c>
      <c r="M577">
        <v>72.95</v>
      </c>
      <c r="N577">
        <v>72.739999999999995</v>
      </c>
      <c r="O577">
        <v>72.510000000000005</v>
      </c>
      <c r="P577">
        <v>72.290000000000006</v>
      </c>
      <c r="Q577">
        <v>72.08</v>
      </c>
      <c r="R577">
        <v>71.900000000000006</v>
      </c>
      <c r="S577">
        <v>71.73</v>
      </c>
      <c r="T577">
        <v>71.540000000000006</v>
      </c>
      <c r="U577">
        <v>71.36</v>
      </c>
      <c r="V577">
        <v>71.17</v>
      </c>
      <c r="W577">
        <v>71</v>
      </c>
      <c r="X577">
        <v>70.83</v>
      </c>
      <c r="Y577">
        <v>70.709999999999994</v>
      </c>
    </row>
    <row r="578" spans="1:25">
      <c r="A578" s="7">
        <v>45009</v>
      </c>
      <c r="B578" s="9">
        <v>74.989999999999995</v>
      </c>
      <c r="C578">
        <v>74.59</v>
      </c>
      <c r="D578">
        <v>74.52</v>
      </c>
      <c r="E578">
        <v>74.349999999999994</v>
      </c>
      <c r="F578">
        <v>74.099999999999994</v>
      </c>
      <c r="G578">
        <v>73.81</v>
      </c>
      <c r="H578">
        <v>73.540000000000006</v>
      </c>
      <c r="I578">
        <v>73.260000000000005</v>
      </c>
      <c r="J578">
        <v>72.98</v>
      </c>
      <c r="K578">
        <v>72.72</v>
      </c>
      <c r="L578">
        <v>72.5</v>
      </c>
      <c r="M578">
        <v>72.3</v>
      </c>
      <c r="N578">
        <v>72.11</v>
      </c>
      <c r="O578">
        <v>71.91</v>
      </c>
      <c r="P578">
        <v>71.709999999999994</v>
      </c>
      <c r="Q578">
        <v>71.52</v>
      </c>
      <c r="R578">
        <v>71.36</v>
      </c>
      <c r="S578">
        <v>71.22</v>
      </c>
      <c r="T578">
        <v>71.06</v>
      </c>
      <c r="U578">
        <v>70.91</v>
      </c>
      <c r="V578">
        <v>70.739999999999995</v>
      </c>
      <c r="W578">
        <v>70.59</v>
      </c>
      <c r="X578">
        <v>70.459999999999994</v>
      </c>
      <c r="Y578">
        <v>70.349999999999994</v>
      </c>
    </row>
    <row r="579" spans="1:25">
      <c r="A579" s="7">
        <v>45012</v>
      </c>
      <c r="B579" s="9">
        <v>78.12</v>
      </c>
      <c r="C579">
        <v>77.760000000000005</v>
      </c>
      <c r="D579">
        <v>77.680000000000007</v>
      </c>
      <c r="E579">
        <v>77.489999999999995</v>
      </c>
      <c r="F579">
        <v>77.2</v>
      </c>
      <c r="G579">
        <v>76.87</v>
      </c>
      <c r="H579">
        <v>76.540000000000006</v>
      </c>
      <c r="I579">
        <v>76.209999999999994</v>
      </c>
      <c r="J579">
        <v>75.89</v>
      </c>
      <c r="K579">
        <v>75.58</v>
      </c>
      <c r="L579">
        <v>75.3</v>
      </c>
      <c r="M579">
        <v>75.040000000000006</v>
      </c>
      <c r="N579">
        <v>74.8</v>
      </c>
      <c r="O579">
        <v>74.55</v>
      </c>
      <c r="P579">
        <v>74.290000000000006</v>
      </c>
      <c r="Q579">
        <v>74.040000000000006</v>
      </c>
      <c r="R579">
        <v>73.83</v>
      </c>
      <c r="S579">
        <v>73.63</v>
      </c>
      <c r="T579">
        <v>73.41</v>
      </c>
      <c r="U579">
        <v>73.2</v>
      </c>
      <c r="V579">
        <v>72.959999999999994</v>
      </c>
      <c r="W579">
        <v>72.75</v>
      </c>
      <c r="X579">
        <v>72.55</v>
      </c>
      <c r="Y579">
        <v>72.39</v>
      </c>
    </row>
    <row r="580" spans="1:25">
      <c r="A580" s="7">
        <v>45013</v>
      </c>
      <c r="B580" s="9">
        <v>78.650000000000006</v>
      </c>
      <c r="C580">
        <v>78.14</v>
      </c>
      <c r="D580">
        <v>77.98</v>
      </c>
      <c r="E580">
        <v>77.739999999999995</v>
      </c>
      <c r="F580">
        <v>77.42</v>
      </c>
      <c r="G580">
        <v>77.069999999999993</v>
      </c>
      <c r="H580">
        <v>76.739999999999995</v>
      </c>
      <c r="I580">
        <v>76.41</v>
      </c>
      <c r="J580">
        <v>76.08</v>
      </c>
      <c r="K580">
        <v>75.760000000000005</v>
      </c>
      <c r="L580">
        <v>75.48</v>
      </c>
      <c r="M580">
        <v>75.209999999999994</v>
      </c>
      <c r="N580">
        <v>74.959999999999994</v>
      </c>
      <c r="O580">
        <v>74.709999999999994</v>
      </c>
      <c r="P580">
        <v>74.44</v>
      </c>
      <c r="Q580">
        <v>74.19</v>
      </c>
      <c r="R580">
        <v>73.97</v>
      </c>
      <c r="S580">
        <v>73.760000000000005</v>
      </c>
      <c r="T580">
        <v>73.53</v>
      </c>
      <c r="U580">
        <v>73.31</v>
      </c>
      <c r="V580">
        <v>73.069999999999993</v>
      </c>
      <c r="W580">
        <v>72.849999999999994</v>
      </c>
      <c r="X580">
        <v>72.64</v>
      </c>
      <c r="Y580">
        <v>72.47</v>
      </c>
    </row>
    <row r="581" spans="1:25">
      <c r="A581" s="7">
        <v>45014</v>
      </c>
      <c r="B581" s="9">
        <v>78.28</v>
      </c>
      <c r="C581">
        <v>77.59</v>
      </c>
      <c r="D581">
        <v>77.44</v>
      </c>
      <c r="E581">
        <v>77.209999999999994</v>
      </c>
      <c r="F581">
        <v>76.91</v>
      </c>
      <c r="G581">
        <v>76.569999999999993</v>
      </c>
      <c r="H581">
        <v>76.239999999999995</v>
      </c>
      <c r="I581">
        <v>75.900000000000006</v>
      </c>
      <c r="J581">
        <v>75.58</v>
      </c>
      <c r="K581">
        <v>75.27</v>
      </c>
      <c r="L581">
        <v>75</v>
      </c>
      <c r="M581">
        <v>74.73</v>
      </c>
      <c r="N581">
        <v>74.48</v>
      </c>
      <c r="O581">
        <v>74.23</v>
      </c>
      <c r="P581">
        <v>73.959999999999994</v>
      </c>
      <c r="Q581">
        <v>73.72</v>
      </c>
      <c r="R581">
        <v>73.510000000000005</v>
      </c>
      <c r="S581">
        <v>73.3</v>
      </c>
      <c r="T581">
        <v>73.08</v>
      </c>
      <c r="U581">
        <v>72.88</v>
      </c>
      <c r="V581">
        <v>72.650000000000006</v>
      </c>
      <c r="W581">
        <v>72.44</v>
      </c>
      <c r="X581">
        <v>72.239999999999995</v>
      </c>
      <c r="Y581">
        <v>72.09</v>
      </c>
    </row>
    <row r="582" spans="1:25">
      <c r="A582" s="7">
        <v>45015</v>
      </c>
      <c r="B582" s="9">
        <v>79.27</v>
      </c>
      <c r="C582">
        <v>78.599999999999994</v>
      </c>
      <c r="D582">
        <v>78.459999999999994</v>
      </c>
      <c r="E582">
        <v>78.209999999999994</v>
      </c>
      <c r="F582">
        <v>77.89</v>
      </c>
      <c r="G582">
        <v>77.510000000000005</v>
      </c>
      <c r="H582">
        <v>77.150000000000006</v>
      </c>
      <c r="I582">
        <v>76.790000000000006</v>
      </c>
      <c r="J582">
        <v>76.430000000000007</v>
      </c>
      <c r="K582">
        <v>76.09</v>
      </c>
      <c r="L582">
        <v>75.790000000000006</v>
      </c>
      <c r="M582">
        <v>75.489999999999995</v>
      </c>
      <c r="N582">
        <v>75.209999999999994</v>
      </c>
      <c r="O582">
        <v>74.930000000000007</v>
      </c>
      <c r="P582">
        <v>74.63</v>
      </c>
      <c r="Q582">
        <v>74.36</v>
      </c>
      <c r="R582">
        <v>74.12</v>
      </c>
      <c r="S582">
        <v>73.89</v>
      </c>
      <c r="T582">
        <v>73.64</v>
      </c>
      <c r="U582">
        <v>73.400000000000006</v>
      </c>
      <c r="V582">
        <v>73.14</v>
      </c>
      <c r="W582">
        <v>72.89</v>
      </c>
      <c r="X582">
        <v>72.650000000000006</v>
      </c>
      <c r="Y582">
        <v>72.459999999999994</v>
      </c>
    </row>
    <row r="583" spans="1:25">
      <c r="A583" s="7">
        <v>45016</v>
      </c>
      <c r="B583" s="9">
        <v>79.77</v>
      </c>
      <c r="C583">
        <v>79.89</v>
      </c>
      <c r="D583">
        <v>79.73</v>
      </c>
      <c r="E583">
        <v>79.45</v>
      </c>
      <c r="F583">
        <v>79.11</v>
      </c>
      <c r="G583">
        <v>78.709999999999994</v>
      </c>
      <c r="H583">
        <v>78.31</v>
      </c>
      <c r="I583">
        <v>77.91</v>
      </c>
      <c r="J583">
        <v>77.53</v>
      </c>
      <c r="K583">
        <v>77.150000000000006</v>
      </c>
      <c r="L583">
        <v>76.81</v>
      </c>
      <c r="M583">
        <v>76.48</v>
      </c>
      <c r="N583">
        <v>76.16</v>
      </c>
      <c r="O583">
        <v>75.83</v>
      </c>
      <c r="P583">
        <v>75.5</v>
      </c>
      <c r="Q583">
        <v>75.2</v>
      </c>
      <c r="R583">
        <v>74.930000000000007</v>
      </c>
      <c r="S583">
        <v>74.66</v>
      </c>
      <c r="T583">
        <v>74.38</v>
      </c>
      <c r="U583">
        <v>74.11</v>
      </c>
      <c r="V583">
        <v>73.83</v>
      </c>
      <c r="W583">
        <v>73.56</v>
      </c>
      <c r="X583">
        <v>73.290000000000006</v>
      </c>
      <c r="Y583">
        <v>73.069999999999993</v>
      </c>
    </row>
    <row r="584" spans="1:25">
      <c r="A584" s="7">
        <v>45019</v>
      </c>
      <c r="B584" s="9">
        <v>84.93</v>
      </c>
      <c r="C584">
        <v>84.55</v>
      </c>
      <c r="D584">
        <v>83.97</v>
      </c>
      <c r="E584">
        <v>83.34</v>
      </c>
      <c r="F584">
        <v>82.69</v>
      </c>
      <c r="G584">
        <v>82.08</v>
      </c>
      <c r="H584">
        <v>81.5</v>
      </c>
      <c r="I584">
        <v>80.930000000000007</v>
      </c>
      <c r="J584">
        <v>80.38</v>
      </c>
      <c r="K584">
        <v>79.88</v>
      </c>
      <c r="L584">
        <v>79.39</v>
      </c>
      <c r="M584">
        <v>78.92</v>
      </c>
      <c r="N584">
        <v>78.45</v>
      </c>
      <c r="O584">
        <v>77.989999999999995</v>
      </c>
      <c r="P584">
        <v>77.55</v>
      </c>
      <c r="Q584">
        <v>77.14</v>
      </c>
      <c r="R584">
        <v>76.739999999999995</v>
      </c>
      <c r="S584">
        <v>76.33</v>
      </c>
      <c r="T584">
        <v>75.94</v>
      </c>
      <c r="U584">
        <v>75.540000000000006</v>
      </c>
      <c r="V584">
        <v>75.16</v>
      </c>
      <c r="W584">
        <v>74.78</v>
      </c>
      <c r="X584">
        <v>74.47</v>
      </c>
      <c r="Y584">
        <v>74.16</v>
      </c>
    </row>
    <row r="585" spans="1:25">
      <c r="A585" s="7">
        <v>45020</v>
      </c>
      <c r="B585" s="9">
        <v>84.94</v>
      </c>
      <c r="C585">
        <v>84.55</v>
      </c>
      <c r="D585">
        <v>83.97</v>
      </c>
      <c r="E585">
        <v>83.34</v>
      </c>
      <c r="F585">
        <v>82.69</v>
      </c>
      <c r="G585">
        <v>82.07</v>
      </c>
      <c r="H585">
        <v>81.47</v>
      </c>
      <c r="I585">
        <v>80.88</v>
      </c>
      <c r="J585">
        <v>80.319999999999993</v>
      </c>
      <c r="K585">
        <v>79.8</v>
      </c>
      <c r="L585">
        <v>79.3</v>
      </c>
      <c r="M585">
        <v>78.83</v>
      </c>
      <c r="N585">
        <v>78.37</v>
      </c>
      <c r="O585">
        <v>77.900000000000006</v>
      </c>
      <c r="P585">
        <v>77.459999999999994</v>
      </c>
      <c r="Q585">
        <v>77.05</v>
      </c>
      <c r="R585">
        <v>76.650000000000006</v>
      </c>
      <c r="S585">
        <v>76.239999999999995</v>
      </c>
      <c r="T585">
        <v>75.84</v>
      </c>
      <c r="U585">
        <v>75.44</v>
      </c>
      <c r="V585">
        <v>75.06</v>
      </c>
      <c r="W585">
        <v>74.680000000000007</v>
      </c>
      <c r="X585">
        <v>74.37</v>
      </c>
      <c r="Y585">
        <v>74.069999999999993</v>
      </c>
    </row>
    <row r="586" spans="1:25">
      <c r="A586" s="7">
        <v>45021</v>
      </c>
      <c r="B586" s="9">
        <v>84.99</v>
      </c>
      <c r="C586">
        <v>84.62</v>
      </c>
      <c r="D586">
        <v>84.04</v>
      </c>
      <c r="E586">
        <v>83.42</v>
      </c>
      <c r="F586">
        <v>82.77</v>
      </c>
      <c r="G586">
        <v>82.15</v>
      </c>
      <c r="H586">
        <v>81.55</v>
      </c>
      <c r="I586">
        <v>80.97</v>
      </c>
      <c r="J586">
        <v>80.41</v>
      </c>
      <c r="K586">
        <v>79.89</v>
      </c>
      <c r="L586">
        <v>79.39</v>
      </c>
      <c r="M586">
        <v>78.91</v>
      </c>
      <c r="N586">
        <v>78.459999999999994</v>
      </c>
      <c r="O586">
        <v>77.989999999999995</v>
      </c>
      <c r="P586">
        <v>77.56</v>
      </c>
      <c r="Q586">
        <v>77.150000000000006</v>
      </c>
      <c r="R586">
        <v>76.78</v>
      </c>
      <c r="S586">
        <v>76.39</v>
      </c>
      <c r="T586">
        <v>76</v>
      </c>
      <c r="U586">
        <v>75.62</v>
      </c>
      <c r="V586">
        <v>75.25</v>
      </c>
      <c r="W586">
        <v>74.88</v>
      </c>
      <c r="X586">
        <v>74.569999999999993</v>
      </c>
      <c r="Y586">
        <v>74.27</v>
      </c>
    </row>
    <row r="587" spans="1:25">
      <c r="A587" s="7">
        <v>45022</v>
      </c>
      <c r="B587" s="9">
        <v>85.12</v>
      </c>
      <c r="C587">
        <v>84.67</v>
      </c>
      <c r="D587">
        <v>84.04</v>
      </c>
      <c r="E587">
        <v>83.39</v>
      </c>
      <c r="F587">
        <v>82.73</v>
      </c>
      <c r="G587">
        <v>82.1</v>
      </c>
      <c r="H587">
        <v>81.48</v>
      </c>
      <c r="I587">
        <v>80.88</v>
      </c>
      <c r="J587">
        <v>80.31</v>
      </c>
      <c r="K587">
        <v>79.78</v>
      </c>
      <c r="L587">
        <v>79.27</v>
      </c>
      <c r="M587">
        <v>78.78</v>
      </c>
      <c r="N587">
        <v>78.33</v>
      </c>
      <c r="O587">
        <v>77.86</v>
      </c>
      <c r="P587">
        <v>77.430000000000007</v>
      </c>
      <c r="Q587">
        <v>77.03</v>
      </c>
      <c r="R587">
        <v>76.66</v>
      </c>
      <c r="S587">
        <v>76.27</v>
      </c>
      <c r="T587">
        <v>75.89</v>
      </c>
      <c r="U587">
        <v>75.510000000000005</v>
      </c>
      <c r="V587">
        <v>75.14</v>
      </c>
      <c r="W587">
        <v>74.77</v>
      </c>
      <c r="X587">
        <v>74.459999999999994</v>
      </c>
      <c r="Y587">
        <v>74.16</v>
      </c>
    </row>
    <row r="588" spans="1:25">
      <c r="A588" s="7">
        <v>45026</v>
      </c>
      <c r="B588" s="9">
        <v>84.18</v>
      </c>
      <c r="C588">
        <v>83.79</v>
      </c>
      <c r="D588">
        <v>83.21</v>
      </c>
      <c r="E588">
        <v>82.61</v>
      </c>
      <c r="F588">
        <v>82</v>
      </c>
      <c r="G588">
        <v>81.400000000000006</v>
      </c>
      <c r="H588">
        <v>80.81</v>
      </c>
      <c r="I588">
        <v>80.23</v>
      </c>
      <c r="J588">
        <v>79.67</v>
      </c>
      <c r="K588">
        <v>79.17</v>
      </c>
      <c r="L588">
        <v>78.67</v>
      </c>
      <c r="M588">
        <v>78.209999999999994</v>
      </c>
      <c r="N588">
        <v>77.78</v>
      </c>
      <c r="O588">
        <v>77.33</v>
      </c>
      <c r="P588">
        <v>76.92</v>
      </c>
      <c r="Q588">
        <v>76.53</v>
      </c>
      <c r="R588">
        <v>76.17</v>
      </c>
      <c r="S588">
        <v>75.8</v>
      </c>
      <c r="T588">
        <v>75.430000000000007</v>
      </c>
      <c r="U588">
        <v>75.05</v>
      </c>
      <c r="V588">
        <v>74.69</v>
      </c>
      <c r="W588">
        <v>74.33</v>
      </c>
      <c r="X588">
        <v>74.03</v>
      </c>
      <c r="Y588">
        <v>73.73</v>
      </c>
    </row>
    <row r="589" spans="1:25">
      <c r="A589" s="7">
        <v>45027</v>
      </c>
      <c r="B589" s="9">
        <v>85.61</v>
      </c>
      <c r="C589">
        <v>85.17</v>
      </c>
      <c r="D589">
        <v>84.54</v>
      </c>
      <c r="E589">
        <v>83.91</v>
      </c>
      <c r="F589">
        <v>83.27</v>
      </c>
      <c r="G589">
        <v>82.64</v>
      </c>
      <c r="H589">
        <v>82.02</v>
      </c>
      <c r="I589">
        <v>81.41</v>
      </c>
      <c r="J589">
        <v>80.83</v>
      </c>
      <c r="K589">
        <v>80.3</v>
      </c>
      <c r="L589">
        <v>79.78</v>
      </c>
      <c r="M589">
        <v>79.290000000000006</v>
      </c>
      <c r="N589">
        <v>78.84</v>
      </c>
      <c r="O589">
        <v>78.36</v>
      </c>
      <c r="P589">
        <v>77.91</v>
      </c>
      <c r="Q589">
        <v>77.489999999999995</v>
      </c>
      <c r="R589">
        <v>77.11</v>
      </c>
      <c r="S589">
        <v>76.709999999999994</v>
      </c>
      <c r="T589">
        <v>76.31</v>
      </c>
      <c r="U589">
        <v>75.92</v>
      </c>
      <c r="V589">
        <v>75.540000000000006</v>
      </c>
      <c r="W589">
        <v>75.150000000000006</v>
      </c>
      <c r="X589">
        <v>74.819999999999993</v>
      </c>
      <c r="Y589">
        <v>74.489999999999995</v>
      </c>
    </row>
    <row r="590" spans="1:25">
      <c r="A590" s="7">
        <v>45028</v>
      </c>
      <c r="B590" s="9">
        <v>87.33</v>
      </c>
      <c r="C590">
        <v>86.75</v>
      </c>
      <c r="D590">
        <v>86.04</v>
      </c>
      <c r="E590">
        <v>85.34</v>
      </c>
      <c r="F590">
        <v>84.65</v>
      </c>
      <c r="G590">
        <v>83.99</v>
      </c>
      <c r="H590">
        <v>83.34</v>
      </c>
      <c r="I590">
        <v>82.72</v>
      </c>
      <c r="J590">
        <v>82.13</v>
      </c>
      <c r="K590">
        <v>81.58</v>
      </c>
      <c r="L590">
        <v>81.040000000000006</v>
      </c>
      <c r="M590">
        <v>80.540000000000006</v>
      </c>
      <c r="N590">
        <v>80.069999999999993</v>
      </c>
      <c r="O590">
        <v>79.58</v>
      </c>
      <c r="P590">
        <v>79.12</v>
      </c>
      <c r="Q590">
        <v>78.69</v>
      </c>
      <c r="R590">
        <v>78.28</v>
      </c>
      <c r="S590">
        <v>77.87</v>
      </c>
      <c r="T590">
        <v>77.459999999999994</v>
      </c>
      <c r="U590">
        <v>77.040000000000006</v>
      </c>
      <c r="V590">
        <v>76.63</v>
      </c>
      <c r="W590">
        <v>76.22</v>
      </c>
      <c r="X590">
        <v>75.87</v>
      </c>
      <c r="Y590">
        <v>75.52</v>
      </c>
    </row>
    <row r="591" spans="1:25">
      <c r="A591" s="7">
        <v>45029</v>
      </c>
      <c r="B591" s="9">
        <v>86.09</v>
      </c>
      <c r="C591">
        <v>85.68</v>
      </c>
      <c r="D591">
        <v>85.09</v>
      </c>
      <c r="E591">
        <v>84.47</v>
      </c>
      <c r="F591">
        <v>83.84</v>
      </c>
      <c r="G591">
        <v>83.22</v>
      </c>
      <c r="H591">
        <v>82.62</v>
      </c>
      <c r="I591">
        <v>82.05</v>
      </c>
      <c r="J591">
        <v>81.489999999999995</v>
      </c>
      <c r="K591">
        <v>80.989999999999995</v>
      </c>
      <c r="L591">
        <v>80.489999999999995</v>
      </c>
      <c r="M591">
        <v>80.040000000000006</v>
      </c>
      <c r="N591">
        <v>79.599999999999994</v>
      </c>
      <c r="O591">
        <v>79.14</v>
      </c>
      <c r="P591">
        <v>78.709999999999994</v>
      </c>
      <c r="Q591">
        <v>78.31</v>
      </c>
      <c r="R591">
        <v>77.930000000000007</v>
      </c>
      <c r="S591">
        <v>77.53</v>
      </c>
      <c r="T591">
        <v>77.14</v>
      </c>
      <c r="U591">
        <v>76.739999999999995</v>
      </c>
      <c r="V591">
        <v>76.36</v>
      </c>
      <c r="W591">
        <v>75.97</v>
      </c>
      <c r="X591">
        <v>75.64</v>
      </c>
      <c r="Y591">
        <v>75.31</v>
      </c>
    </row>
    <row r="592" spans="1:25">
      <c r="A592" s="7">
        <v>45030</v>
      </c>
      <c r="B592" s="9">
        <v>86.31</v>
      </c>
      <c r="C592">
        <v>85.87</v>
      </c>
      <c r="D592">
        <v>85.28</v>
      </c>
      <c r="E592">
        <v>84.68</v>
      </c>
      <c r="F592">
        <v>84.06</v>
      </c>
      <c r="G592">
        <v>83.46</v>
      </c>
      <c r="H592">
        <v>82.86</v>
      </c>
      <c r="I592">
        <v>82.29</v>
      </c>
      <c r="J592">
        <v>81.73</v>
      </c>
      <c r="K592">
        <v>81.23</v>
      </c>
      <c r="L592">
        <v>80.73</v>
      </c>
      <c r="M592">
        <v>80.27</v>
      </c>
      <c r="N592">
        <v>79.819999999999993</v>
      </c>
      <c r="O592">
        <v>79.36</v>
      </c>
      <c r="P592">
        <v>78.930000000000007</v>
      </c>
      <c r="Q592">
        <v>78.53</v>
      </c>
      <c r="R592">
        <v>78.14</v>
      </c>
      <c r="S592">
        <v>77.739999999999995</v>
      </c>
      <c r="T592">
        <v>77.34</v>
      </c>
      <c r="U592">
        <v>76.94</v>
      </c>
      <c r="V592">
        <v>76.56</v>
      </c>
      <c r="W592">
        <v>76.17</v>
      </c>
      <c r="X592">
        <v>75.84</v>
      </c>
      <c r="Y592">
        <v>75.5</v>
      </c>
    </row>
    <row r="593" spans="1:25">
      <c r="A593" s="7">
        <v>45033</v>
      </c>
      <c r="B593" s="9">
        <v>84.76</v>
      </c>
      <c r="C593">
        <v>84.45</v>
      </c>
      <c r="D593">
        <v>83.93</v>
      </c>
      <c r="E593">
        <v>83.39</v>
      </c>
      <c r="F593">
        <v>82.82</v>
      </c>
      <c r="G593">
        <v>82.27</v>
      </c>
      <c r="H593">
        <v>81.72</v>
      </c>
      <c r="I593">
        <v>81.19</v>
      </c>
      <c r="J593">
        <v>80.680000000000007</v>
      </c>
      <c r="K593">
        <v>80.209999999999994</v>
      </c>
      <c r="L593">
        <v>79.760000000000005</v>
      </c>
      <c r="M593">
        <v>79.319999999999993</v>
      </c>
      <c r="N593">
        <v>78.91</v>
      </c>
      <c r="O593">
        <v>78.48</v>
      </c>
      <c r="P593">
        <v>78.08</v>
      </c>
      <c r="Q593">
        <v>77.7</v>
      </c>
      <c r="R593">
        <v>77.349999999999994</v>
      </c>
      <c r="S593">
        <v>76.97</v>
      </c>
      <c r="T593">
        <v>76.59</v>
      </c>
      <c r="U593">
        <v>76.22</v>
      </c>
      <c r="V593">
        <v>75.87</v>
      </c>
      <c r="W593">
        <v>75.510000000000005</v>
      </c>
      <c r="X593">
        <v>75.2</v>
      </c>
      <c r="Y593">
        <v>74.89</v>
      </c>
    </row>
    <row r="594" spans="1:25">
      <c r="A594" s="7">
        <v>45034</v>
      </c>
      <c r="B594" s="9">
        <v>84.77</v>
      </c>
      <c r="C594">
        <v>84.45</v>
      </c>
      <c r="D594">
        <v>83.96</v>
      </c>
      <c r="E594">
        <v>83.43</v>
      </c>
      <c r="F594">
        <v>82.87</v>
      </c>
      <c r="G594">
        <v>82.33</v>
      </c>
      <c r="H594">
        <v>81.790000000000006</v>
      </c>
      <c r="I594">
        <v>81.28</v>
      </c>
      <c r="J594">
        <v>80.790000000000006</v>
      </c>
      <c r="K594">
        <v>80.34</v>
      </c>
      <c r="L594">
        <v>79.91</v>
      </c>
      <c r="M594">
        <v>79.48</v>
      </c>
      <c r="N594">
        <v>79.08</v>
      </c>
      <c r="O594">
        <v>78.66</v>
      </c>
      <c r="P594">
        <v>78.27</v>
      </c>
      <c r="Q594">
        <v>77.900000000000006</v>
      </c>
      <c r="R594">
        <v>77.540000000000006</v>
      </c>
      <c r="S594">
        <v>77.17</v>
      </c>
      <c r="T594">
        <v>76.790000000000006</v>
      </c>
      <c r="U594">
        <v>76.42</v>
      </c>
      <c r="V594">
        <v>76.08</v>
      </c>
      <c r="W594">
        <v>75.73</v>
      </c>
      <c r="X594">
        <v>75.430000000000007</v>
      </c>
      <c r="Y594">
        <v>75.14</v>
      </c>
    </row>
    <row r="595" spans="1:25">
      <c r="A595" s="7">
        <v>45035</v>
      </c>
      <c r="B595" s="9">
        <v>83.12</v>
      </c>
      <c r="C595">
        <v>82.79</v>
      </c>
      <c r="D595">
        <v>82.35</v>
      </c>
      <c r="E595">
        <v>81.87</v>
      </c>
      <c r="F595">
        <v>81.34</v>
      </c>
      <c r="G595">
        <v>80.819999999999993</v>
      </c>
      <c r="H595">
        <v>80.31</v>
      </c>
      <c r="I595">
        <v>79.819999999999993</v>
      </c>
      <c r="J595">
        <v>79.36</v>
      </c>
      <c r="K595">
        <v>78.959999999999994</v>
      </c>
      <c r="L595">
        <v>78.55</v>
      </c>
      <c r="M595">
        <v>78.17</v>
      </c>
      <c r="N595">
        <v>77.8</v>
      </c>
      <c r="O595">
        <v>77.41</v>
      </c>
      <c r="P595">
        <v>77.05</v>
      </c>
      <c r="Q595">
        <v>76.709999999999994</v>
      </c>
      <c r="R595">
        <v>76.38</v>
      </c>
      <c r="S595">
        <v>76.05</v>
      </c>
      <c r="T595">
        <v>75.7</v>
      </c>
      <c r="U595">
        <v>75.36</v>
      </c>
      <c r="V595">
        <v>75.040000000000006</v>
      </c>
      <c r="W595">
        <v>74.72</v>
      </c>
      <c r="X595">
        <v>74.45</v>
      </c>
      <c r="Y595">
        <v>74.19</v>
      </c>
    </row>
    <row r="596" spans="1:25">
      <c r="A596" s="7">
        <v>45036</v>
      </c>
      <c r="B596" s="9">
        <v>81.099999999999994</v>
      </c>
      <c r="C596">
        <v>80.81</v>
      </c>
      <c r="D596">
        <v>80.400000000000006</v>
      </c>
      <c r="E596">
        <v>79.959999999999994</v>
      </c>
      <c r="F596">
        <v>79.459999999999994</v>
      </c>
      <c r="G596">
        <v>78.989999999999995</v>
      </c>
      <c r="H596">
        <v>78.52</v>
      </c>
      <c r="I596">
        <v>78.08</v>
      </c>
      <c r="J596">
        <v>77.66</v>
      </c>
      <c r="K596">
        <v>77.31</v>
      </c>
      <c r="L596">
        <v>76.95</v>
      </c>
      <c r="M596">
        <v>76.61</v>
      </c>
      <c r="N596">
        <v>76.290000000000006</v>
      </c>
      <c r="O596">
        <v>75.94</v>
      </c>
      <c r="P596">
        <v>75.61</v>
      </c>
      <c r="Q596">
        <v>75.3</v>
      </c>
      <c r="R596">
        <v>75.010000000000005</v>
      </c>
      <c r="S596">
        <v>74.709999999999994</v>
      </c>
      <c r="T596">
        <v>74.400000000000006</v>
      </c>
      <c r="U596">
        <v>74.09</v>
      </c>
      <c r="V596">
        <v>73.790000000000006</v>
      </c>
      <c r="W596">
        <v>73.5</v>
      </c>
      <c r="X596">
        <v>73.260000000000005</v>
      </c>
      <c r="Y596">
        <v>73.03</v>
      </c>
    </row>
    <row r="597" spans="1:25">
      <c r="A597" s="7">
        <v>45037</v>
      </c>
      <c r="B597" s="9">
        <v>81.66</v>
      </c>
      <c r="C597">
        <v>81.459999999999994</v>
      </c>
      <c r="D597">
        <v>81.099999999999994</v>
      </c>
      <c r="E597">
        <v>80.7</v>
      </c>
      <c r="F597">
        <v>80.239999999999995</v>
      </c>
      <c r="G597">
        <v>79.790000000000006</v>
      </c>
      <c r="H597">
        <v>79.34</v>
      </c>
      <c r="I597">
        <v>78.91</v>
      </c>
      <c r="J597">
        <v>78.510000000000005</v>
      </c>
      <c r="K597">
        <v>78.17</v>
      </c>
      <c r="L597">
        <v>77.83</v>
      </c>
      <c r="M597">
        <v>77.510000000000005</v>
      </c>
      <c r="N597">
        <v>77.19</v>
      </c>
      <c r="O597">
        <v>76.849999999999994</v>
      </c>
      <c r="P597">
        <v>76.53</v>
      </c>
      <c r="Q597">
        <v>76.23</v>
      </c>
      <c r="R597">
        <v>75.95</v>
      </c>
      <c r="S597">
        <v>75.650000000000006</v>
      </c>
      <c r="T597">
        <v>75.349999999999994</v>
      </c>
      <c r="U597">
        <v>75.05</v>
      </c>
      <c r="V597">
        <v>74.77</v>
      </c>
      <c r="W597">
        <v>74.489999999999995</v>
      </c>
      <c r="X597">
        <v>74.260000000000005</v>
      </c>
      <c r="Y597">
        <v>74.040000000000006</v>
      </c>
    </row>
    <row r="598" spans="1:25">
      <c r="A598" s="7">
        <v>45040</v>
      </c>
      <c r="B598" s="9">
        <v>82.73</v>
      </c>
      <c r="C598">
        <v>82.54</v>
      </c>
      <c r="D598">
        <v>82.17</v>
      </c>
      <c r="E598">
        <v>81.760000000000005</v>
      </c>
      <c r="F598">
        <v>81.28</v>
      </c>
      <c r="G598">
        <v>80.819999999999993</v>
      </c>
      <c r="H598">
        <v>80.36</v>
      </c>
      <c r="I598">
        <v>79.92</v>
      </c>
      <c r="J598">
        <v>79.5</v>
      </c>
      <c r="K598">
        <v>79.13</v>
      </c>
      <c r="L598">
        <v>78.77</v>
      </c>
      <c r="M598">
        <v>78.430000000000007</v>
      </c>
      <c r="N598">
        <v>78.099999999999994</v>
      </c>
      <c r="O598">
        <v>77.739999999999995</v>
      </c>
      <c r="P598">
        <v>77.41</v>
      </c>
      <c r="Q598">
        <v>77.09</v>
      </c>
      <c r="R598">
        <v>76.78</v>
      </c>
      <c r="S598">
        <v>76.47</v>
      </c>
      <c r="T598">
        <v>76.14</v>
      </c>
      <c r="U598">
        <v>75.819999999999993</v>
      </c>
      <c r="V598">
        <v>75.52</v>
      </c>
      <c r="W598">
        <v>75.22</v>
      </c>
      <c r="X598">
        <v>74.98</v>
      </c>
      <c r="Y598">
        <v>74.739999999999995</v>
      </c>
    </row>
    <row r="599" spans="1:25">
      <c r="A599" s="7">
        <v>45041</v>
      </c>
      <c r="B599" s="9">
        <v>80.77</v>
      </c>
      <c r="C599">
        <v>80.599999999999994</v>
      </c>
      <c r="D599">
        <v>80.23</v>
      </c>
      <c r="E599">
        <v>79.81</v>
      </c>
      <c r="F599">
        <v>79.319999999999993</v>
      </c>
      <c r="G599">
        <v>78.849999999999994</v>
      </c>
      <c r="H599">
        <v>78.38</v>
      </c>
      <c r="I599">
        <v>77.94</v>
      </c>
      <c r="J599">
        <v>77.53</v>
      </c>
      <c r="K599">
        <v>77.17</v>
      </c>
      <c r="L599">
        <v>76.83</v>
      </c>
      <c r="M599">
        <v>76.510000000000005</v>
      </c>
      <c r="N599">
        <v>76.19</v>
      </c>
      <c r="O599">
        <v>75.849999999999994</v>
      </c>
      <c r="P599">
        <v>75.540000000000006</v>
      </c>
      <c r="Q599">
        <v>75.239999999999995</v>
      </c>
      <c r="R599">
        <v>74.959999999999994</v>
      </c>
      <c r="S599">
        <v>74.67</v>
      </c>
      <c r="T599">
        <v>74.37</v>
      </c>
      <c r="U599">
        <v>74.08</v>
      </c>
      <c r="V599">
        <v>73.8</v>
      </c>
      <c r="W599">
        <v>73.53</v>
      </c>
      <c r="X599">
        <v>73.31</v>
      </c>
      <c r="Y599">
        <v>73.09</v>
      </c>
    </row>
    <row r="600" spans="1:25">
      <c r="A600" s="7">
        <v>45042</v>
      </c>
      <c r="B600" s="9">
        <v>77.69</v>
      </c>
      <c r="C600">
        <v>77.72</v>
      </c>
      <c r="D600">
        <v>77.489999999999995</v>
      </c>
      <c r="E600">
        <v>77.180000000000007</v>
      </c>
      <c r="F600">
        <v>76.790000000000006</v>
      </c>
      <c r="G600">
        <v>76.42</v>
      </c>
      <c r="H600">
        <v>76.03</v>
      </c>
      <c r="I600">
        <v>75.67</v>
      </c>
      <c r="J600">
        <v>75.349999999999994</v>
      </c>
      <c r="K600">
        <v>75.08</v>
      </c>
      <c r="L600">
        <v>74.81</v>
      </c>
      <c r="M600">
        <v>74.569999999999993</v>
      </c>
      <c r="N600">
        <v>74.34</v>
      </c>
      <c r="O600">
        <v>74.08</v>
      </c>
      <c r="P600">
        <v>73.84</v>
      </c>
      <c r="Q600">
        <v>73.62</v>
      </c>
      <c r="R600">
        <v>73.400000000000006</v>
      </c>
      <c r="S600">
        <v>73.17</v>
      </c>
      <c r="T600">
        <v>72.94</v>
      </c>
      <c r="U600">
        <v>72.709999999999994</v>
      </c>
      <c r="V600">
        <v>72.48</v>
      </c>
      <c r="W600">
        <v>72.27</v>
      </c>
      <c r="X600">
        <v>72.11</v>
      </c>
      <c r="Y600">
        <v>71.95</v>
      </c>
    </row>
    <row r="601" spans="1:25">
      <c r="A601" s="7">
        <v>45043</v>
      </c>
      <c r="B601" s="9">
        <v>78.37</v>
      </c>
      <c r="C601">
        <v>78.22</v>
      </c>
      <c r="D601">
        <v>77.89</v>
      </c>
      <c r="E601">
        <v>77.5</v>
      </c>
      <c r="F601">
        <v>77.06</v>
      </c>
      <c r="G601">
        <v>76.64</v>
      </c>
      <c r="H601">
        <v>76.22</v>
      </c>
      <c r="I601">
        <v>75.83</v>
      </c>
      <c r="J601">
        <v>75.48</v>
      </c>
      <c r="K601">
        <v>75.17</v>
      </c>
      <c r="L601">
        <v>74.88</v>
      </c>
      <c r="M601">
        <v>74.61</v>
      </c>
      <c r="N601">
        <v>74.349999999999994</v>
      </c>
      <c r="O601">
        <v>74.069999999999993</v>
      </c>
      <c r="P601">
        <v>73.8</v>
      </c>
      <c r="Q601">
        <v>73.55</v>
      </c>
      <c r="R601">
        <v>73.31</v>
      </c>
      <c r="S601">
        <v>73.06</v>
      </c>
      <c r="T601">
        <v>72.81</v>
      </c>
      <c r="U601">
        <v>72.56</v>
      </c>
      <c r="V601">
        <v>72.33</v>
      </c>
      <c r="W601">
        <v>72.099999999999994</v>
      </c>
      <c r="X601">
        <v>71.92</v>
      </c>
      <c r="Y601">
        <v>71.739999999999995</v>
      </c>
    </row>
    <row r="602" spans="1:25">
      <c r="A602" s="7">
        <v>45044</v>
      </c>
      <c r="B602" s="9">
        <v>79.540000000000006</v>
      </c>
      <c r="C602">
        <v>80.33</v>
      </c>
      <c r="D602">
        <v>79.92</v>
      </c>
      <c r="E602">
        <v>79.459999999999994</v>
      </c>
      <c r="F602">
        <v>78.98</v>
      </c>
      <c r="G602">
        <v>78.53</v>
      </c>
      <c r="H602">
        <v>78.08</v>
      </c>
      <c r="I602">
        <v>77.66</v>
      </c>
      <c r="J602">
        <v>77.28</v>
      </c>
      <c r="K602">
        <v>76.95</v>
      </c>
      <c r="L602">
        <v>76.63</v>
      </c>
      <c r="M602">
        <v>76.33</v>
      </c>
      <c r="N602">
        <v>76.05</v>
      </c>
      <c r="O602">
        <v>75.739999999999995</v>
      </c>
      <c r="P602">
        <v>75.459999999999994</v>
      </c>
      <c r="Q602">
        <v>75.19</v>
      </c>
      <c r="R602">
        <v>74.930000000000007</v>
      </c>
      <c r="S602">
        <v>74.67</v>
      </c>
      <c r="T602">
        <v>74.400000000000006</v>
      </c>
      <c r="U602">
        <v>74.13</v>
      </c>
      <c r="V602">
        <v>73.88</v>
      </c>
      <c r="W602">
        <v>73.64</v>
      </c>
      <c r="X602">
        <v>73.44</v>
      </c>
      <c r="Y602">
        <v>73.239999999999995</v>
      </c>
    </row>
    <row r="603" spans="1:25">
      <c r="A603" s="7">
        <v>45047</v>
      </c>
      <c r="B603" s="9">
        <v>79.31</v>
      </c>
      <c r="C603">
        <v>78.94</v>
      </c>
      <c r="D603">
        <v>78.489999999999995</v>
      </c>
      <c r="E603">
        <v>78.010000000000005</v>
      </c>
      <c r="F603">
        <v>77.55</v>
      </c>
      <c r="G603">
        <v>77.09</v>
      </c>
      <c r="H603">
        <v>76.67</v>
      </c>
      <c r="I603">
        <v>76.3</v>
      </c>
      <c r="J603">
        <v>75.97</v>
      </c>
      <c r="K603">
        <v>75.66</v>
      </c>
      <c r="L603">
        <v>75.36</v>
      </c>
      <c r="M603">
        <v>75.08</v>
      </c>
      <c r="N603">
        <v>74.78</v>
      </c>
      <c r="O603">
        <v>74.5</v>
      </c>
      <c r="P603">
        <v>74.23</v>
      </c>
      <c r="Q603">
        <v>73.98</v>
      </c>
      <c r="R603">
        <v>73.73</v>
      </c>
      <c r="S603">
        <v>73.47</v>
      </c>
      <c r="T603">
        <v>73.209999999999994</v>
      </c>
      <c r="U603">
        <v>72.97</v>
      </c>
      <c r="V603">
        <v>72.739999999999995</v>
      </c>
      <c r="W603">
        <v>72.55</v>
      </c>
      <c r="X603">
        <v>72.36</v>
      </c>
      <c r="Y603">
        <v>72.17</v>
      </c>
    </row>
    <row r="604" spans="1:25">
      <c r="A604" s="7">
        <v>45048</v>
      </c>
      <c r="B604" s="9">
        <v>75.319999999999993</v>
      </c>
      <c r="C604">
        <v>75.040000000000006</v>
      </c>
      <c r="D604">
        <v>74.680000000000007</v>
      </c>
      <c r="E604">
        <v>74.290000000000006</v>
      </c>
      <c r="F604">
        <v>73.930000000000007</v>
      </c>
      <c r="G604">
        <v>73.58</v>
      </c>
      <c r="H604">
        <v>73.27</v>
      </c>
      <c r="I604">
        <v>72.989999999999995</v>
      </c>
      <c r="J604">
        <v>72.75</v>
      </c>
      <c r="K604">
        <v>72.52</v>
      </c>
      <c r="L604">
        <v>72.31</v>
      </c>
      <c r="M604">
        <v>72.12</v>
      </c>
      <c r="N604">
        <v>71.91</v>
      </c>
      <c r="O604">
        <v>71.72</v>
      </c>
      <c r="P604">
        <v>71.540000000000006</v>
      </c>
      <c r="Q604">
        <v>71.38</v>
      </c>
      <c r="R604">
        <v>71.209999999999994</v>
      </c>
      <c r="S604">
        <v>71.040000000000006</v>
      </c>
      <c r="T604">
        <v>70.86</v>
      </c>
      <c r="U604">
        <v>70.7</v>
      </c>
      <c r="V604">
        <v>70.55</v>
      </c>
      <c r="W604">
        <v>70.430000000000007</v>
      </c>
      <c r="X604">
        <v>70.31</v>
      </c>
      <c r="Y604">
        <v>70.2</v>
      </c>
    </row>
    <row r="605" spans="1:25">
      <c r="A605" s="7">
        <v>45049</v>
      </c>
      <c r="B605" s="9">
        <v>72.33</v>
      </c>
      <c r="C605">
        <v>72.180000000000007</v>
      </c>
      <c r="D605">
        <v>71.930000000000007</v>
      </c>
      <c r="E605">
        <v>71.650000000000006</v>
      </c>
      <c r="F605">
        <v>71.400000000000006</v>
      </c>
      <c r="G605">
        <v>71.150000000000006</v>
      </c>
      <c r="H605">
        <v>70.92</v>
      </c>
      <c r="I605">
        <v>70.7</v>
      </c>
      <c r="J605">
        <v>70.52</v>
      </c>
      <c r="K605">
        <v>70.33</v>
      </c>
      <c r="L605">
        <v>70.16</v>
      </c>
      <c r="M605">
        <v>70.02</v>
      </c>
      <c r="N605">
        <v>69.84</v>
      </c>
      <c r="O605">
        <v>69.69</v>
      </c>
      <c r="P605">
        <v>69.55</v>
      </c>
      <c r="Q605">
        <v>69.430000000000007</v>
      </c>
      <c r="R605">
        <v>69.3</v>
      </c>
      <c r="S605">
        <v>69.17</v>
      </c>
      <c r="T605">
        <v>69.03</v>
      </c>
      <c r="U605">
        <v>68.91</v>
      </c>
      <c r="V605">
        <v>68.8</v>
      </c>
      <c r="W605">
        <v>68.709999999999994</v>
      </c>
      <c r="X605">
        <v>68.63</v>
      </c>
      <c r="Y605">
        <v>68.55</v>
      </c>
    </row>
    <row r="606" spans="1:25">
      <c r="A606" s="7">
        <v>45050</v>
      </c>
      <c r="B606" s="9">
        <v>72.5</v>
      </c>
      <c r="C606">
        <v>72.319999999999993</v>
      </c>
      <c r="D606">
        <v>72.03</v>
      </c>
      <c r="E606">
        <v>71.709999999999994</v>
      </c>
      <c r="F606">
        <v>71.41</v>
      </c>
      <c r="G606">
        <v>71.12</v>
      </c>
      <c r="H606">
        <v>70.84</v>
      </c>
      <c r="I606">
        <v>70.569999999999993</v>
      </c>
      <c r="J606">
        <v>70.34</v>
      </c>
      <c r="K606">
        <v>70.12</v>
      </c>
      <c r="L606">
        <v>69.92</v>
      </c>
      <c r="M606">
        <v>69.75</v>
      </c>
      <c r="N606">
        <v>69.55</v>
      </c>
      <c r="O606">
        <v>69.38</v>
      </c>
      <c r="P606">
        <v>69.22</v>
      </c>
      <c r="Q606">
        <v>69.069999999999993</v>
      </c>
      <c r="R606">
        <v>68.91</v>
      </c>
      <c r="S606">
        <v>68.75</v>
      </c>
      <c r="T606">
        <v>68.59</v>
      </c>
      <c r="U606">
        <v>68.459999999999994</v>
      </c>
      <c r="V606">
        <v>68.33</v>
      </c>
      <c r="W606">
        <v>68.22</v>
      </c>
      <c r="X606">
        <v>68.12</v>
      </c>
      <c r="Y606">
        <v>68.010000000000005</v>
      </c>
    </row>
    <row r="607" spans="1:25">
      <c r="A607" s="7">
        <v>45051</v>
      </c>
      <c r="B607" s="9">
        <v>75.3</v>
      </c>
      <c r="C607">
        <v>75.09</v>
      </c>
      <c r="D607">
        <v>74.760000000000005</v>
      </c>
      <c r="E607">
        <v>74.38</v>
      </c>
      <c r="F607">
        <v>74.040000000000006</v>
      </c>
      <c r="G607">
        <v>73.69</v>
      </c>
      <c r="H607">
        <v>73.349999999999994</v>
      </c>
      <c r="I607">
        <v>73.03</v>
      </c>
      <c r="J607">
        <v>72.75</v>
      </c>
      <c r="K607">
        <v>72.48</v>
      </c>
      <c r="L607">
        <v>72.23</v>
      </c>
      <c r="M607">
        <v>72.010000000000005</v>
      </c>
      <c r="N607">
        <v>71.760000000000005</v>
      </c>
      <c r="O607">
        <v>71.540000000000006</v>
      </c>
      <c r="P607">
        <v>71.33</v>
      </c>
      <c r="Q607">
        <v>71.13</v>
      </c>
      <c r="R607">
        <v>70.930000000000007</v>
      </c>
      <c r="S607">
        <v>70.73</v>
      </c>
      <c r="T607">
        <v>70.53</v>
      </c>
      <c r="U607">
        <v>70.36</v>
      </c>
      <c r="V607">
        <v>70.19</v>
      </c>
      <c r="W607">
        <v>70.040000000000006</v>
      </c>
      <c r="X607">
        <v>69.900000000000006</v>
      </c>
      <c r="Y607">
        <v>69.75</v>
      </c>
    </row>
    <row r="608" spans="1:25">
      <c r="A608" s="7">
        <v>45054</v>
      </c>
      <c r="B608" s="9">
        <v>77.010000000000005</v>
      </c>
      <c r="C608">
        <v>76.81</v>
      </c>
      <c r="D608">
        <v>76.47</v>
      </c>
      <c r="E608">
        <v>76.08</v>
      </c>
      <c r="F608">
        <v>75.72</v>
      </c>
      <c r="G608">
        <v>75.36</v>
      </c>
      <c r="H608">
        <v>75</v>
      </c>
      <c r="I608">
        <v>74.66</v>
      </c>
      <c r="J608">
        <v>74.37</v>
      </c>
      <c r="K608">
        <v>74.069999999999993</v>
      </c>
      <c r="L608">
        <v>73.790000000000006</v>
      </c>
      <c r="M608">
        <v>73.55</v>
      </c>
      <c r="N608">
        <v>73.290000000000006</v>
      </c>
      <c r="O608">
        <v>73.05</v>
      </c>
      <c r="P608">
        <v>72.819999999999993</v>
      </c>
      <c r="Q608">
        <v>72.599999999999994</v>
      </c>
      <c r="R608">
        <v>72.38</v>
      </c>
      <c r="S608">
        <v>72.16</v>
      </c>
      <c r="T608">
        <v>71.95</v>
      </c>
      <c r="U608">
        <v>71.760000000000005</v>
      </c>
      <c r="V608">
        <v>71.569999999999993</v>
      </c>
      <c r="W608">
        <v>71.400000000000006</v>
      </c>
      <c r="X608">
        <v>71.23</v>
      </c>
      <c r="Y608">
        <v>71.06</v>
      </c>
    </row>
    <row r="609" spans="1:25">
      <c r="A609" s="7">
        <v>45055</v>
      </c>
      <c r="B609" s="9">
        <v>77.44</v>
      </c>
      <c r="C609">
        <v>77.27</v>
      </c>
      <c r="D609">
        <v>76.959999999999994</v>
      </c>
      <c r="E609">
        <v>76.59</v>
      </c>
      <c r="F609">
        <v>76.23</v>
      </c>
      <c r="G609">
        <v>75.88</v>
      </c>
      <c r="H609">
        <v>75.53</v>
      </c>
      <c r="I609">
        <v>75.2</v>
      </c>
      <c r="J609">
        <v>74.91</v>
      </c>
      <c r="K609">
        <v>74.62</v>
      </c>
      <c r="L609">
        <v>74.349999999999994</v>
      </c>
      <c r="M609">
        <v>74.12</v>
      </c>
      <c r="N609">
        <v>73.86</v>
      </c>
      <c r="O609">
        <v>73.62</v>
      </c>
      <c r="P609">
        <v>73.39</v>
      </c>
      <c r="Q609">
        <v>73.17</v>
      </c>
      <c r="R609">
        <v>72.94</v>
      </c>
      <c r="S609">
        <v>72.72</v>
      </c>
      <c r="T609">
        <v>72.510000000000005</v>
      </c>
      <c r="U609">
        <v>72.319999999999993</v>
      </c>
      <c r="V609">
        <v>72.13</v>
      </c>
      <c r="W609">
        <v>71.959999999999994</v>
      </c>
      <c r="X609">
        <v>71.78</v>
      </c>
      <c r="Y609">
        <v>71.61</v>
      </c>
    </row>
    <row r="610" spans="1:25">
      <c r="A610" s="7">
        <v>45056</v>
      </c>
      <c r="B610" s="9">
        <v>76.41</v>
      </c>
      <c r="C610">
        <v>76.27</v>
      </c>
      <c r="D610">
        <v>75.989999999999995</v>
      </c>
      <c r="E610">
        <v>75.650000000000006</v>
      </c>
      <c r="F610">
        <v>75.33</v>
      </c>
      <c r="G610">
        <v>75</v>
      </c>
      <c r="H610">
        <v>74.69</v>
      </c>
      <c r="I610">
        <v>74.39</v>
      </c>
      <c r="J610">
        <v>74.13</v>
      </c>
      <c r="K610">
        <v>73.87</v>
      </c>
      <c r="L610">
        <v>73.63</v>
      </c>
      <c r="M610">
        <v>73.42</v>
      </c>
      <c r="N610">
        <v>73.19</v>
      </c>
      <c r="O610">
        <v>72.97</v>
      </c>
      <c r="P610">
        <v>72.77</v>
      </c>
      <c r="Q610">
        <v>72.58</v>
      </c>
      <c r="R610">
        <v>72.38</v>
      </c>
      <c r="S610">
        <v>72.17</v>
      </c>
      <c r="T610">
        <v>71.98</v>
      </c>
      <c r="U610">
        <v>71.8</v>
      </c>
      <c r="V610">
        <v>71.63</v>
      </c>
      <c r="W610">
        <v>71.48</v>
      </c>
      <c r="X610">
        <v>71.319999999999993</v>
      </c>
      <c r="Y610">
        <v>71.17</v>
      </c>
    </row>
    <row r="611" spans="1:25">
      <c r="A611" s="7">
        <v>45057</v>
      </c>
      <c r="B611" s="9">
        <v>74.98</v>
      </c>
      <c r="C611">
        <v>74.760000000000005</v>
      </c>
      <c r="D611">
        <v>74.44</v>
      </c>
      <c r="E611">
        <v>74.08</v>
      </c>
      <c r="F611">
        <v>73.75</v>
      </c>
      <c r="G611">
        <v>73.41</v>
      </c>
      <c r="H611">
        <v>73.099999999999994</v>
      </c>
      <c r="I611">
        <v>72.819999999999993</v>
      </c>
      <c r="J611">
        <v>72.58</v>
      </c>
      <c r="K611">
        <v>72.34</v>
      </c>
      <c r="L611">
        <v>72.12</v>
      </c>
      <c r="M611">
        <v>71.94</v>
      </c>
      <c r="N611">
        <v>71.72</v>
      </c>
      <c r="O611">
        <v>71.53</v>
      </c>
      <c r="P611">
        <v>71.349999999999994</v>
      </c>
      <c r="Q611">
        <v>71.180000000000007</v>
      </c>
      <c r="R611">
        <v>71</v>
      </c>
      <c r="S611">
        <v>70.819999999999993</v>
      </c>
      <c r="T611">
        <v>70.650000000000006</v>
      </c>
      <c r="U611">
        <v>70.489999999999995</v>
      </c>
      <c r="V611">
        <v>70.33</v>
      </c>
      <c r="W611">
        <v>70.19</v>
      </c>
      <c r="X611">
        <v>70.05</v>
      </c>
      <c r="Y611">
        <v>69.92</v>
      </c>
    </row>
    <row r="612" spans="1:25">
      <c r="A612" s="7">
        <v>45058</v>
      </c>
      <c r="B612" s="9">
        <v>74.17</v>
      </c>
      <c r="C612">
        <v>73.900000000000006</v>
      </c>
      <c r="D612">
        <v>73.55</v>
      </c>
      <c r="E612">
        <v>73.180000000000007</v>
      </c>
      <c r="F612">
        <v>72.849999999999994</v>
      </c>
      <c r="G612">
        <v>72.510000000000005</v>
      </c>
      <c r="H612">
        <v>72.209999999999994</v>
      </c>
      <c r="I612">
        <v>71.930000000000007</v>
      </c>
      <c r="J612">
        <v>71.7</v>
      </c>
      <c r="K612">
        <v>71.48</v>
      </c>
      <c r="L612">
        <v>71.28</v>
      </c>
      <c r="M612">
        <v>71.11</v>
      </c>
      <c r="N612">
        <v>70.92</v>
      </c>
      <c r="O612">
        <v>70.739999999999995</v>
      </c>
      <c r="P612">
        <v>70.58</v>
      </c>
      <c r="Q612">
        <v>70.430000000000007</v>
      </c>
      <c r="R612">
        <v>70.27</v>
      </c>
      <c r="S612">
        <v>70.11</v>
      </c>
      <c r="T612">
        <v>69.959999999999994</v>
      </c>
      <c r="U612">
        <v>69.819999999999993</v>
      </c>
      <c r="V612">
        <v>69.69</v>
      </c>
      <c r="W612">
        <v>69.569999999999993</v>
      </c>
      <c r="X612">
        <v>69.45</v>
      </c>
      <c r="Y612">
        <v>69.33</v>
      </c>
    </row>
    <row r="613" spans="1:25">
      <c r="A613" s="7">
        <v>45061</v>
      </c>
      <c r="B613" s="9">
        <v>75.23</v>
      </c>
      <c r="C613">
        <v>75.02</v>
      </c>
      <c r="D613">
        <v>74.69</v>
      </c>
      <c r="E613">
        <v>74.319999999999993</v>
      </c>
      <c r="F613">
        <v>73.98</v>
      </c>
      <c r="G613">
        <v>73.64</v>
      </c>
      <c r="H613">
        <v>73.319999999999993</v>
      </c>
      <c r="I613">
        <v>73.03</v>
      </c>
      <c r="J613">
        <v>72.78</v>
      </c>
      <c r="K613">
        <v>72.53</v>
      </c>
      <c r="L613">
        <v>72.319999999999993</v>
      </c>
      <c r="M613">
        <v>72.14</v>
      </c>
      <c r="N613">
        <v>71.930000000000007</v>
      </c>
      <c r="O613">
        <v>71.73</v>
      </c>
      <c r="P613">
        <v>71.55</v>
      </c>
      <c r="Q613">
        <v>71.38</v>
      </c>
      <c r="R613">
        <v>71.2</v>
      </c>
      <c r="S613">
        <v>71.02</v>
      </c>
      <c r="T613">
        <v>70.849999999999994</v>
      </c>
      <c r="U613">
        <v>70.69</v>
      </c>
      <c r="V613">
        <v>70.540000000000006</v>
      </c>
      <c r="W613">
        <v>70.400000000000006</v>
      </c>
      <c r="X613">
        <v>70.260000000000005</v>
      </c>
      <c r="Y613">
        <v>70.12</v>
      </c>
    </row>
    <row r="614" spans="1:25">
      <c r="A614" s="7">
        <v>45062</v>
      </c>
      <c r="B614" s="9">
        <v>74.91</v>
      </c>
      <c r="C614">
        <v>74.72</v>
      </c>
      <c r="D614">
        <v>74.400000000000006</v>
      </c>
      <c r="E614">
        <v>74.03</v>
      </c>
      <c r="F614">
        <v>73.69</v>
      </c>
      <c r="G614">
        <v>73.349999999999994</v>
      </c>
      <c r="H614">
        <v>73.03</v>
      </c>
      <c r="I614">
        <v>72.739999999999995</v>
      </c>
      <c r="J614">
        <v>72.510000000000005</v>
      </c>
      <c r="K614">
        <v>72.27</v>
      </c>
      <c r="L614">
        <v>72.06</v>
      </c>
      <c r="M614">
        <v>71.89</v>
      </c>
      <c r="N614">
        <v>71.69</v>
      </c>
      <c r="O614">
        <v>71.5</v>
      </c>
      <c r="P614">
        <v>71.319999999999993</v>
      </c>
      <c r="Q614">
        <v>71.16</v>
      </c>
      <c r="R614">
        <v>70.989999999999995</v>
      </c>
      <c r="S614">
        <v>70.819999999999993</v>
      </c>
      <c r="T614">
        <v>70.66</v>
      </c>
      <c r="U614">
        <v>70.5</v>
      </c>
      <c r="V614">
        <v>70.349999999999994</v>
      </c>
      <c r="W614">
        <v>70.22</v>
      </c>
      <c r="X614">
        <v>70.09</v>
      </c>
      <c r="Y614">
        <v>69.959999999999994</v>
      </c>
    </row>
    <row r="615" spans="1:25">
      <c r="A615" s="7">
        <v>45063</v>
      </c>
      <c r="B615" s="9">
        <v>76.959999999999994</v>
      </c>
      <c r="C615">
        <v>76.81</v>
      </c>
      <c r="D615">
        <v>76.510000000000005</v>
      </c>
      <c r="E615">
        <v>76.150000000000006</v>
      </c>
      <c r="F615">
        <v>75.81</v>
      </c>
      <c r="G615">
        <v>75.459999999999994</v>
      </c>
      <c r="H615">
        <v>75.11</v>
      </c>
      <c r="I615">
        <v>74.8</v>
      </c>
      <c r="J615">
        <v>74.53</v>
      </c>
      <c r="K615">
        <v>74.260000000000005</v>
      </c>
      <c r="L615">
        <v>74.02</v>
      </c>
      <c r="M615">
        <v>73.819999999999993</v>
      </c>
      <c r="N615">
        <v>73.58</v>
      </c>
      <c r="O615">
        <v>73.36</v>
      </c>
      <c r="P615">
        <v>73.150000000000006</v>
      </c>
      <c r="Q615">
        <v>72.95</v>
      </c>
      <c r="R615">
        <v>72.75</v>
      </c>
      <c r="S615">
        <v>72.55</v>
      </c>
      <c r="T615">
        <v>72.36</v>
      </c>
      <c r="U615">
        <v>72.17</v>
      </c>
      <c r="V615">
        <v>71.989999999999995</v>
      </c>
      <c r="W615">
        <v>71.83</v>
      </c>
      <c r="X615">
        <v>71.67</v>
      </c>
      <c r="Y615">
        <v>71.52</v>
      </c>
    </row>
    <row r="616" spans="1:25">
      <c r="A616" s="7">
        <v>45064</v>
      </c>
      <c r="B616" s="9">
        <v>75.86</v>
      </c>
      <c r="C616">
        <v>75.8</v>
      </c>
      <c r="D616">
        <v>75.58</v>
      </c>
      <c r="E616">
        <v>75.28</v>
      </c>
      <c r="F616">
        <v>74.97</v>
      </c>
      <c r="G616">
        <v>74.66</v>
      </c>
      <c r="H616">
        <v>74.349999999999994</v>
      </c>
      <c r="I616">
        <v>74.06</v>
      </c>
      <c r="J616">
        <v>73.819999999999993</v>
      </c>
      <c r="K616">
        <v>73.569999999999993</v>
      </c>
      <c r="L616">
        <v>73.36</v>
      </c>
      <c r="M616">
        <v>73.180000000000007</v>
      </c>
      <c r="N616">
        <v>72.98</v>
      </c>
      <c r="O616">
        <v>72.78</v>
      </c>
      <c r="P616">
        <v>72.59</v>
      </c>
      <c r="Q616">
        <v>72.42</v>
      </c>
      <c r="R616">
        <v>72.25</v>
      </c>
      <c r="S616">
        <v>72.069999999999993</v>
      </c>
      <c r="T616">
        <v>71.900000000000006</v>
      </c>
      <c r="U616">
        <v>71.73</v>
      </c>
      <c r="V616">
        <v>71.569999999999993</v>
      </c>
      <c r="W616">
        <v>71.430000000000007</v>
      </c>
      <c r="X616">
        <v>71.290000000000006</v>
      </c>
      <c r="Y616">
        <v>71.150000000000006</v>
      </c>
    </row>
    <row r="617" spans="1:25">
      <c r="A617" s="7">
        <v>45065</v>
      </c>
      <c r="B617" s="9">
        <v>75.58</v>
      </c>
      <c r="C617">
        <v>75.47</v>
      </c>
      <c r="D617">
        <v>75.19</v>
      </c>
      <c r="E617">
        <v>74.849999999999994</v>
      </c>
      <c r="F617">
        <v>74.510000000000005</v>
      </c>
      <c r="G617">
        <v>74.17</v>
      </c>
      <c r="H617">
        <v>73.83</v>
      </c>
      <c r="I617">
        <v>73.510000000000005</v>
      </c>
      <c r="J617">
        <v>73.239999999999995</v>
      </c>
      <c r="K617">
        <v>72.97</v>
      </c>
      <c r="L617">
        <v>72.73</v>
      </c>
      <c r="M617">
        <v>72.510000000000005</v>
      </c>
      <c r="N617">
        <v>72.28</v>
      </c>
      <c r="O617">
        <v>72.06</v>
      </c>
      <c r="P617">
        <v>71.84</v>
      </c>
      <c r="Q617">
        <v>71.650000000000006</v>
      </c>
      <c r="R617">
        <v>71.45</v>
      </c>
      <c r="S617">
        <v>71.239999999999995</v>
      </c>
      <c r="T617">
        <v>71.05</v>
      </c>
      <c r="U617">
        <v>70.86</v>
      </c>
      <c r="V617">
        <v>70.680000000000007</v>
      </c>
      <c r="W617">
        <v>70.52</v>
      </c>
      <c r="X617">
        <v>70.36</v>
      </c>
      <c r="Y617">
        <v>70.2</v>
      </c>
    </row>
    <row r="618" spans="1:25">
      <c r="A618" s="7">
        <v>45068</v>
      </c>
      <c r="B618" s="9">
        <v>75.989999999999995</v>
      </c>
      <c r="C618">
        <v>75.87</v>
      </c>
      <c r="D618">
        <v>75.569999999999993</v>
      </c>
      <c r="E618">
        <v>75.2</v>
      </c>
      <c r="F618">
        <v>74.84</v>
      </c>
      <c r="G618">
        <v>74.47</v>
      </c>
      <c r="H618">
        <v>74.11</v>
      </c>
      <c r="I618">
        <v>73.78</v>
      </c>
      <c r="J618">
        <v>73.5</v>
      </c>
      <c r="K618">
        <v>73.209999999999994</v>
      </c>
      <c r="L618">
        <v>72.95</v>
      </c>
      <c r="M618">
        <v>72.73</v>
      </c>
      <c r="N618">
        <v>72.489999999999995</v>
      </c>
      <c r="O618">
        <v>72.25</v>
      </c>
      <c r="P618">
        <v>72.02</v>
      </c>
      <c r="Q618">
        <v>71.81</v>
      </c>
      <c r="R618">
        <v>71.599999999999994</v>
      </c>
      <c r="S618">
        <v>71.38</v>
      </c>
      <c r="T618">
        <v>71.17</v>
      </c>
      <c r="U618">
        <v>70.97</v>
      </c>
      <c r="V618">
        <v>70.78</v>
      </c>
      <c r="W618">
        <v>70.61</v>
      </c>
      <c r="X618">
        <v>70.430000000000007</v>
      </c>
      <c r="Y618">
        <v>70.25</v>
      </c>
    </row>
    <row r="619" spans="1:25">
      <c r="A619" s="7">
        <v>45069</v>
      </c>
      <c r="B619" s="9">
        <v>76.84</v>
      </c>
      <c r="C619">
        <v>76.739999999999995</v>
      </c>
      <c r="D619">
        <v>76.459999999999994</v>
      </c>
      <c r="E619">
        <v>76.08</v>
      </c>
      <c r="F619">
        <v>75.7</v>
      </c>
      <c r="G619">
        <v>75.33</v>
      </c>
      <c r="H619">
        <v>74.959999999999994</v>
      </c>
      <c r="I619">
        <v>74.62</v>
      </c>
      <c r="J619">
        <v>74.33</v>
      </c>
      <c r="K619">
        <v>74.03</v>
      </c>
      <c r="L619">
        <v>73.760000000000005</v>
      </c>
      <c r="M619">
        <v>73.53</v>
      </c>
      <c r="N619">
        <v>73.27</v>
      </c>
      <c r="O619">
        <v>73.010000000000005</v>
      </c>
      <c r="P619">
        <v>72.77</v>
      </c>
      <c r="Q619">
        <v>72.55</v>
      </c>
      <c r="R619">
        <v>72.319999999999993</v>
      </c>
      <c r="S619">
        <v>72.08</v>
      </c>
      <c r="T619">
        <v>71.86</v>
      </c>
      <c r="U619">
        <v>71.650000000000006</v>
      </c>
      <c r="V619">
        <v>71.45</v>
      </c>
      <c r="W619">
        <v>71.27</v>
      </c>
      <c r="X619">
        <v>71.08</v>
      </c>
      <c r="Y619">
        <v>70.89</v>
      </c>
    </row>
    <row r="620" spans="1:25">
      <c r="A620" s="7">
        <v>45070</v>
      </c>
      <c r="B620" s="9">
        <v>78.36</v>
      </c>
      <c r="C620">
        <v>78.23</v>
      </c>
      <c r="D620">
        <v>77.930000000000007</v>
      </c>
      <c r="E620">
        <v>77.52</v>
      </c>
      <c r="F620">
        <v>77.12</v>
      </c>
      <c r="G620">
        <v>76.73</v>
      </c>
      <c r="H620">
        <v>76.34</v>
      </c>
      <c r="I620">
        <v>75.97</v>
      </c>
      <c r="J620">
        <v>75.650000000000006</v>
      </c>
      <c r="K620">
        <v>75.33</v>
      </c>
      <c r="L620">
        <v>75.040000000000006</v>
      </c>
      <c r="M620">
        <v>74.78</v>
      </c>
      <c r="N620">
        <v>74.5</v>
      </c>
      <c r="O620">
        <v>74.22</v>
      </c>
      <c r="P620">
        <v>73.959999999999994</v>
      </c>
      <c r="Q620">
        <v>73.72</v>
      </c>
      <c r="R620">
        <v>73.459999999999994</v>
      </c>
      <c r="S620">
        <v>73.2</v>
      </c>
      <c r="T620">
        <v>72.959999999999994</v>
      </c>
      <c r="U620">
        <v>72.73</v>
      </c>
      <c r="V620">
        <v>72.510000000000005</v>
      </c>
      <c r="W620">
        <v>72.31</v>
      </c>
      <c r="X620">
        <v>72.099999999999994</v>
      </c>
      <c r="Y620">
        <v>71.89</v>
      </c>
    </row>
    <row r="621" spans="1:25">
      <c r="A621" s="7">
        <v>45071</v>
      </c>
      <c r="B621" s="9">
        <v>76.260000000000005</v>
      </c>
      <c r="C621">
        <v>76.180000000000007</v>
      </c>
      <c r="D621">
        <v>75.91</v>
      </c>
      <c r="E621">
        <v>75.510000000000005</v>
      </c>
      <c r="F621">
        <v>75.13</v>
      </c>
      <c r="G621">
        <v>74.739999999999995</v>
      </c>
      <c r="H621">
        <v>74.36</v>
      </c>
      <c r="I621">
        <v>74.02</v>
      </c>
      <c r="J621">
        <v>73.72</v>
      </c>
      <c r="K621">
        <v>73.42</v>
      </c>
      <c r="L621">
        <v>73.150000000000006</v>
      </c>
      <c r="M621">
        <v>72.91</v>
      </c>
      <c r="N621">
        <v>72.650000000000006</v>
      </c>
      <c r="O621">
        <v>72.39</v>
      </c>
      <c r="P621">
        <v>72.16</v>
      </c>
      <c r="Q621">
        <v>71.94</v>
      </c>
      <c r="R621">
        <v>71.709999999999994</v>
      </c>
      <c r="S621">
        <v>71.48</v>
      </c>
      <c r="T621">
        <v>71.27</v>
      </c>
      <c r="U621">
        <v>71.069999999999993</v>
      </c>
      <c r="V621">
        <v>70.87</v>
      </c>
      <c r="W621">
        <v>70.69</v>
      </c>
      <c r="X621">
        <v>70.5</v>
      </c>
      <c r="Y621">
        <v>70.319999999999993</v>
      </c>
    </row>
    <row r="622" spans="1:25">
      <c r="A622" s="7">
        <v>45072</v>
      </c>
      <c r="B622" s="9">
        <v>76.95</v>
      </c>
      <c r="C622">
        <v>76.98</v>
      </c>
      <c r="D622">
        <v>76.760000000000005</v>
      </c>
      <c r="E622">
        <v>76.39</v>
      </c>
      <c r="F622">
        <v>76.02</v>
      </c>
      <c r="G622">
        <v>75.64</v>
      </c>
      <c r="H622">
        <v>75.27</v>
      </c>
      <c r="I622">
        <v>74.92</v>
      </c>
      <c r="J622">
        <v>74.62</v>
      </c>
      <c r="K622">
        <v>74.319999999999993</v>
      </c>
      <c r="L622">
        <v>74.040000000000006</v>
      </c>
      <c r="M622">
        <v>73.8</v>
      </c>
      <c r="N622">
        <v>73.540000000000006</v>
      </c>
      <c r="O622">
        <v>73.28</v>
      </c>
      <c r="P622">
        <v>73.05</v>
      </c>
      <c r="Q622">
        <v>72.83</v>
      </c>
      <c r="R622">
        <v>72.599999999999994</v>
      </c>
      <c r="S622">
        <v>72.37</v>
      </c>
      <c r="T622">
        <v>72.150000000000006</v>
      </c>
      <c r="U622">
        <v>71.94</v>
      </c>
      <c r="V622">
        <v>71.73</v>
      </c>
      <c r="W622">
        <v>71.540000000000006</v>
      </c>
      <c r="X622">
        <v>71.349999999999994</v>
      </c>
      <c r="Y622">
        <v>71.17</v>
      </c>
    </row>
    <row r="623" spans="1:25">
      <c r="A623" s="7">
        <v>45075</v>
      </c>
      <c r="B623" s="9">
        <v>77.069999999999993</v>
      </c>
      <c r="C623">
        <v>77.099999999999994</v>
      </c>
      <c r="D623">
        <v>76.88</v>
      </c>
      <c r="E623">
        <v>76.5</v>
      </c>
      <c r="F623">
        <v>76.14</v>
      </c>
      <c r="G623">
        <v>75.78</v>
      </c>
      <c r="H623">
        <v>75.430000000000007</v>
      </c>
      <c r="I623">
        <v>75.099999999999994</v>
      </c>
      <c r="J623">
        <v>74.81</v>
      </c>
      <c r="K623">
        <v>74.52</v>
      </c>
      <c r="L623">
        <v>74.260000000000005</v>
      </c>
      <c r="M623">
        <v>74.03</v>
      </c>
      <c r="N623">
        <v>73.77</v>
      </c>
      <c r="O623">
        <v>73.52</v>
      </c>
      <c r="P623">
        <v>73.290000000000006</v>
      </c>
      <c r="Q623">
        <v>73.069999999999993</v>
      </c>
      <c r="R623">
        <v>72.83</v>
      </c>
      <c r="S623">
        <v>72.599999999999994</v>
      </c>
      <c r="T623">
        <v>72.38</v>
      </c>
      <c r="U623">
        <v>72.17</v>
      </c>
      <c r="V623">
        <v>71.959999999999994</v>
      </c>
      <c r="W623">
        <v>71.77</v>
      </c>
      <c r="X623">
        <v>71.58</v>
      </c>
      <c r="Y623">
        <v>71.400000000000006</v>
      </c>
    </row>
    <row r="624" spans="1:25">
      <c r="A624" s="7">
        <v>45076</v>
      </c>
      <c r="B624" s="9">
        <v>73.540000000000006</v>
      </c>
      <c r="C624">
        <v>73.709999999999994</v>
      </c>
      <c r="D624">
        <v>73.540000000000006</v>
      </c>
      <c r="E624">
        <v>73.23</v>
      </c>
      <c r="F624">
        <v>72.930000000000007</v>
      </c>
      <c r="G624">
        <v>72.64</v>
      </c>
      <c r="H624">
        <v>72.34</v>
      </c>
      <c r="I624">
        <v>72.05</v>
      </c>
      <c r="J624">
        <v>71.8</v>
      </c>
      <c r="K624">
        <v>71.56</v>
      </c>
      <c r="L624">
        <v>71.34</v>
      </c>
      <c r="M624">
        <v>71.16</v>
      </c>
      <c r="N624">
        <v>70.95</v>
      </c>
      <c r="O624">
        <v>70.739999999999995</v>
      </c>
      <c r="P624">
        <v>70.56</v>
      </c>
      <c r="Q624">
        <v>70.38</v>
      </c>
      <c r="R624">
        <v>70.19</v>
      </c>
      <c r="S624">
        <v>70.010000000000005</v>
      </c>
      <c r="T624">
        <v>69.83</v>
      </c>
      <c r="U624">
        <v>69.66</v>
      </c>
      <c r="V624">
        <v>69.5</v>
      </c>
      <c r="W624">
        <v>69.349999999999994</v>
      </c>
      <c r="X624">
        <v>69.2</v>
      </c>
      <c r="Y624">
        <v>69.069999999999993</v>
      </c>
    </row>
    <row r="625" spans="1:25">
      <c r="A625" s="7">
        <v>45077</v>
      </c>
      <c r="B625" s="9">
        <v>72.66</v>
      </c>
      <c r="C625">
        <v>72.599999999999994</v>
      </c>
      <c r="D625">
        <v>72.489999999999995</v>
      </c>
      <c r="E625">
        <v>72.2</v>
      </c>
      <c r="F625">
        <v>71.92</v>
      </c>
      <c r="G625">
        <v>71.63</v>
      </c>
      <c r="H625">
        <v>71.349999999999994</v>
      </c>
      <c r="I625">
        <v>71.069999999999993</v>
      </c>
      <c r="J625">
        <v>70.819999999999993</v>
      </c>
      <c r="K625">
        <v>70.58</v>
      </c>
      <c r="L625">
        <v>70.37</v>
      </c>
      <c r="M625">
        <v>70.2</v>
      </c>
      <c r="N625">
        <v>70</v>
      </c>
      <c r="O625">
        <v>69.8</v>
      </c>
      <c r="P625">
        <v>69.63</v>
      </c>
      <c r="Q625">
        <v>69.47</v>
      </c>
      <c r="R625">
        <v>69.3</v>
      </c>
      <c r="S625">
        <v>69.14</v>
      </c>
      <c r="T625">
        <v>68.989999999999995</v>
      </c>
      <c r="U625">
        <v>68.84</v>
      </c>
      <c r="V625">
        <v>68.69</v>
      </c>
      <c r="W625">
        <v>68.56</v>
      </c>
      <c r="X625">
        <v>68.42</v>
      </c>
      <c r="Y625">
        <v>68.31</v>
      </c>
    </row>
    <row r="626" spans="1:25">
      <c r="A626" s="7">
        <v>45078</v>
      </c>
      <c r="B626" s="9">
        <v>74.28</v>
      </c>
      <c r="C626">
        <v>74.209999999999994</v>
      </c>
      <c r="D626">
        <v>73.92</v>
      </c>
      <c r="E626">
        <v>73.61</v>
      </c>
      <c r="F626">
        <v>73.3</v>
      </c>
      <c r="G626">
        <v>72.98</v>
      </c>
      <c r="H626">
        <v>72.680000000000007</v>
      </c>
      <c r="I626">
        <v>72.41</v>
      </c>
      <c r="J626">
        <v>72.150000000000006</v>
      </c>
      <c r="K626">
        <v>71.91</v>
      </c>
      <c r="L626">
        <v>71.709999999999994</v>
      </c>
      <c r="M626">
        <v>71.48</v>
      </c>
      <c r="N626">
        <v>71.27</v>
      </c>
      <c r="O626">
        <v>71.069999999999993</v>
      </c>
      <c r="P626">
        <v>70.89</v>
      </c>
      <c r="Q626">
        <v>70.69</v>
      </c>
      <c r="R626">
        <v>70.489999999999995</v>
      </c>
      <c r="S626">
        <v>70.31</v>
      </c>
      <c r="T626">
        <v>70.13</v>
      </c>
      <c r="U626">
        <v>69.95</v>
      </c>
      <c r="V626">
        <v>69.790000000000006</v>
      </c>
      <c r="W626">
        <v>69.63</v>
      </c>
      <c r="X626">
        <v>69.489999999999995</v>
      </c>
      <c r="Y626">
        <v>69.319999999999993</v>
      </c>
    </row>
    <row r="627" spans="1:25">
      <c r="A627" s="7">
        <v>45079</v>
      </c>
      <c r="B627" s="9">
        <v>76.13</v>
      </c>
      <c r="C627">
        <v>75.97</v>
      </c>
      <c r="D627">
        <v>75.63</v>
      </c>
      <c r="E627">
        <v>75.290000000000006</v>
      </c>
      <c r="F627">
        <v>74.95</v>
      </c>
      <c r="G627">
        <v>74.61</v>
      </c>
      <c r="H627">
        <v>74.28</v>
      </c>
      <c r="I627">
        <v>73.97</v>
      </c>
      <c r="J627">
        <v>73.67</v>
      </c>
      <c r="K627">
        <v>73.39</v>
      </c>
      <c r="L627">
        <v>73.150000000000006</v>
      </c>
      <c r="M627">
        <v>72.89</v>
      </c>
      <c r="N627">
        <v>72.650000000000006</v>
      </c>
      <c r="O627">
        <v>72.42</v>
      </c>
      <c r="P627">
        <v>72.22</v>
      </c>
      <c r="Q627">
        <v>71.989999999999995</v>
      </c>
      <c r="R627">
        <v>71.760000000000005</v>
      </c>
      <c r="S627">
        <v>71.540000000000006</v>
      </c>
      <c r="T627">
        <v>71.34</v>
      </c>
      <c r="U627">
        <v>71.14</v>
      </c>
      <c r="V627">
        <v>70.959999999999994</v>
      </c>
      <c r="W627">
        <v>70.77</v>
      </c>
      <c r="X627">
        <v>70.599999999999994</v>
      </c>
      <c r="Y627">
        <v>70.41</v>
      </c>
    </row>
    <row r="628" spans="1:25">
      <c r="A628" s="7">
        <v>45082</v>
      </c>
      <c r="B628" s="9">
        <v>76.709999999999994</v>
      </c>
      <c r="C628">
        <v>76.47</v>
      </c>
      <c r="D628">
        <v>76.069999999999993</v>
      </c>
      <c r="E628">
        <v>75.67</v>
      </c>
      <c r="F628">
        <v>75.260000000000005</v>
      </c>
      <c r="G628">
        <v>74.87</v>
      </c>
      <c r="H628">
        <v>74.510000000000005</v>
      </c>
      <c r="I628">
        <v>74.17</v>
      </c>
      <c r="J628">
        <v>73.84</v>
      </c>
      <c r="K628">
        <v>73.53</v>
      </c>
      <c r="L628">
        <v>73.25</v>
      </c>
      <c r="M628">
        <v>72.959999999999994</v>
      </c>
      <c r="N628">
        <v>72.69</v>
      </c>
      <c r="O628">
        <v>72.44</v>
      </c>
      <c r="P628">
        <v>72.2</v>
      </c>
      <c r="Q628">
        <v>71.95</v>
      </c>
      <c r="R628">
        <v>71.7</v>
      </c>
      <c r="S628">
        <v>71.459999999999994</v>
      </c>
      <c r="T628">
        <v>71.239999999999995</v>
      </c>
      <c r="U628">
        <v>71.02</v>
      </c>
      <c r="V628">
        <v>70.819999999999993</v>
      </c>
      <c r="W628">
        <v>70.61</v>
      </c>
      <c r="X628">
        <v>70.42</v>
      </c>
      <c r="Y628">
        <v>70.22</v>
      </c>
    </row>
    <row r="629" spans="1:25">
      <c r="A629" s="7">
        <v>45083</v>
      </c>
      <c r="B629" s="9">
        <v>76.290000000000006</v>
      </c>
      <c r="C629">
        <v>76.09</v>
      </c>
      <c r="D629">
        <v>75.709999999999994</v>
      </c>
      <c r="E629">
        <v>75.290000000000006</v>
      </c>
      <c r="F629">
        <v>74.87</v>
      </c>
      <c r="G629">
        <v>74.47</v>
      </c>
      <c r="H629">
        <v>74.099999999999994</v>
      </c>
      <c r="I629">
        <v>73.77</v>
      </c>
      <c r="J629">
        <v>73.45</v>
      </c>
      <c r="K629">
        <v>73.150000000000006</v>
      </c>
      <c r="L629">
        <v>72.88</v>
      </c>
      <c r="M629">
        <v>72.599999999999994</v>
      </c>
      <c r="N629">
        <v>72.33</v>
      </c>
      <c r="O629">
        <v>72.08</v>
      </c>
      <c r="P629">
        <v>71.84</v>
      </c>
      <c r="Q629">
        <v>71.599999999999994</v>
      </c>
      <c r="R629">
        <v>71.36</v>
      </c>
      <c r="S629">
        <v>71.13</v>
      </c>
      <c r="T629">
        <v>70.89</v>
      </c>
      <c r="U629">
        <v>70.67</v>
      </c>
      <c r="V629">
        <v>70.48</v>
      </c>
      <c r="W629">
        <v>70.28</v>
      </c>
      <c r="X629">
        <v>70.09</v>
      </c>
      <c r="Y629">
        <v>69.89</v>
      </c>
    </row>
    <row r="630" spans="1:25">
      <c r="A630" s="7">
        <v>45084</v>
      </c>
      <c r="B630" s="9">
        <v>76.95</v>
      </c>
      <c r="C630">
        <v>76.84</v>
      </c>
      <c r="D630">
        <v>76.489999999999995</v>
      </c>
      <c r="E630">
        <v>76.09</v>
      </c>
      <c r="F630">
        <v>75.67</v>
      </c>
      <c r="G630">
        <v>75.260000000000005</v>
      </c>
      <c r="H630">
        <v>74.89</v>
      </c>
      <c r="I630">
        <v>74.55</v>
      </c>
      <c r="J630">
        <v>74.22</v>
      </c>
      <c r="K630">
        <v>73.900000000000006</v>
      </c>
      <c r="L630">
        <v>73.599999999999994</v>
      </c>
      <c r="M630">
        <v>73.3</v>
      </c>
      <c r="N630">
        <v>73.02</v>
      </c>
      <c r="O630">
        <v>72.75</v>
      </c>
      <c r="P630">
        <v>72.510000000000005</v>
      </c>
      <c r="Q630">
        <v>72.25</v>
      </c>
      <c r="R630">
        <v>71.989999999999995</v>
      </c>
      <c r="S630">
        <v>71.739999999999995</v>
      </c>
      <c r="T630">
        <v>71.489999999999995</v>
      </c>
      <c r="U630">
        <v>71.260000000000005</v>
      </c>
      <c r="V630">
        <v>71.05</v>
      </c>
      <c r="W630">
        <v>70.84</v>
      </c>
      <c r="X630">
        <v>70.64</v>
      </c>
      <c r="Y630">
        <v>70.430000000000007</v>
      </c>
    </row>
    <row r="631" spans="1:25">
      <c r="A631" s="7">
        <v>45085</v>
      </c>
      <c r="B631" s="9">
        <v>75.959999999999994</v>
      </c>
      <c r="C631">
        <v>75.84</v>
      </c>
      <c r="D631">
        <v>75.5</v>
      </c>
      <c r="E631">
        <v>75.12</v>
      </c>
      <c r="F631">
        <v>74.709999999999994</v>
      </c>
      <c r="G631">
        <v>74.319999999999993</v>
      </c>
      <c r="H631">
        <v>73.95</v>
      </c>
      <c r="I631">
        <v>73.61</v>
      </c>
      <c r="J631">
        <v>73.290000000000006</v>
      </c>
      <c r="K631">
        <v>72.98</v>
      </c>
      <c r="L631">
        <v>72.7</v>
      </c>
      <c r="M631">
        <v>72.41</v>
      </c>
      <c r="N631">
        <v>72.13</v>
      </c>
      <c r="O631">
        <v>71.87</v>
      </c>
      <c r="P631">
        <v>71.63</v>
      </c>
      <c r="Q631">
        <v>71.37</v>
      </c>
      <c r="R631">
        <v>71.11</v>
      </c>
      <c r="S631">
        <v>70.86</v>
      </c>
      <c r="T631">
        <v>70.62</v>
      </c>
      <c r="U631">
        <v>70.39</v>
      </c>
      <c r="V631">
        <v>70.19</v>
      </c>
      <c r="W631">
        <v>69.98</v>
      </c>
      <c r="X631">
        <v>69.78</v>
      </c>
      <c r="Y631">
        <v>69.569999999999993</v>
      </c>
    </row>
    <row r="632" spans="1:25">
      <c r="A632" s="7">
        <v>45086</v>
      </c>
      <c r="B632" s="9">
        <v>74.790000000000006</v>
      </c>
      <c r="C632">
        <v>74.739999999999995</v>
      </c>
      <c r="D632">
        <v>74.489999999999995</v>
      </c>
      <c r="E632">
        <v>74.2</v>
      </c>
      <c r="F632">
        <v>73.87</v>
      </c>
      <c r="G632">
        <v>73.540000000000006</v>
      </c>
      <c r="H632">
        <v>73.209999999999994</v>
      </c>
      <c r="I632">
        <v>72.900000000000006</v>
      </c>
      <c r="J632">
        <v>72.61</v>
      </c>
      <c r="K632">
        <v>72.33</v>
      </c>
      <c r="L632">
        <v>72.069999999999993</v>
      </c>
      <c r="M632">
        <v>71.81</v>
      </c>
      <c r="N632">
        <v>71.56</v>
      </c>
      <c r="O632">
        <v>71.33</v>
      </c>
      <c r="P632">
        <v>71.12</v>
      </c>
      <c r="Q632">
        <v>70.900000000000006</v>
      </c>
      <c r="R632">
        <v>70.680000000000007</v>
      </c>
      <c r="S632">
        <v>70.459999999999994</v>
      </c>
      <c r="T632">
        <v>70.25</v>
      </c>
      <c r="U632">
        <v>70.05</v>
      </c>
      <c r="V632">
        <v>69.88</v>
      </c>
      <c r="W632">
        <v>69.7</v>
      </c>
      <c r="X632">
        <v>69.53</v>
      </c>
      <c r="Y632">
        <v>69.34</v>
      </c>
    </row>
    <row r="633" spans="1:25">
      <c r="A633" s="7">
        <v>45089</v>
      </c>
      <c r="B633" s="9">
        <v>71.84</v>
      </c>
      <c r="C633">
        <v>71.819999999999993</v>
      </c>
      <c r="D633">
        <v>71.63</v>
      </c>
      <c r="E633">
        <v>71.41</v>
      </c>
      <c r="F633">
        <v>71.17</v>
      </c>
      <c r="G633">
        <v>70.92</v>
      </c>
      <c r="H633">
        <v>70.67</v>
      </c>
      <c r="I633">
        <v>70.42</v>
      </c>
      <c r="J633">
        <v>70.180000000000007</v>
      </c>
      <c r="K633">
        <v>69.959999999999994</v>
      </c>
      <c r="L633">
        <v>69.760000000000005</v>
      </c>
      <c r="M633">
        <v>69.55</v>
      </c>
      <c r="N633">
        <v>69.36</v>
      </c>
      <c r="O633">
        <v>69.180000000000007</v>
      </c>
      <c r="P633">
        <v>69.02</v>
      </c>
      <c r="Q633">
        <v>68.86</v>
      </c>
      <c r="R633">
        <v>68.69</v>
      </c>
      <c r="S633">
        <v>68.52</v>
      </c>
      <c r="T633">
        <v>68.36</v>
      </c>
      <c r="U633">
        <v>68.209999999999994</v>
      </c>
      <c r="V633">
        <v>68.08</v>
      </c>
      <c r="W633">
        <v>67.94</v>
      </c>
      <c r="X633">
        <v>67.819999999999993</v>
      </c>
      <c r="Y633">
        <v>67.66</v>
      </c>
    </row>
    <row r="634" spans="1:25">
      <c r="A634" s="7">
        <v>45090</v>
      </c>
      <c r="B634" s="9">
        <v>74.290000000000006</v>
      </c>
      <c r="C634">
        <v>74.209999999999994</v>
      </c>
      <c r="D634">
        <v>74.010000000000005</v>
      </c>
      <c r="E634">
        <v>73.77</v>
      </c>
      <c r="F634">
        <v>73.5</v>
      </c>
      <c r="G634">
        <v>73.209999999999994</v>
      </c>
      <c r="H634">
        <v>72.930000000000007</v>
      </c>
      <c r="I634">
        <v>72.650000000000006</v>
      </c>
      <c r="J634">
        <v>72.38</v>
      </c>
      <c r="K634">
        <v>72.13</v>
      </c>
      <c r="L634">
        <v>71.900000000000006</v>
      </c>
      <c r="M634">
        <v>71.66</v>
      </c>
      <c r="N634">
        <v>71.45</v>
      </c>
      <c r="O634">
        <v>71.25</v>
      </c>
      <c r="P634">
        <v>71.06</v>
      </c>
      <c r="Q634">
        <v>70.88</v>
      </c>
      <c r="R634">
        <v>70.69</v>
      </c>
      <c r="S634">
        <v>70.5</v>
      </c>
      <c r="T634">
        <v>70.319999999999993</v>
      </c>
      <c r="U634">
        <v>70.150000000000006</v>
      </c>
      <c r="V634">
        <v>70</v>
      </c>
      <c r="W634">
        <v>69.84</v>
      </c>
      <c r="X634">
        <v>69.7</v>
      </c>
      <c r="Y634">
        <v>69.53</v>
      </c>
    </row>
    <row r="635" spans="1:25">
      <c r="A635" s="7">
        <v>45091</v>
      </c>
      <c r="B635" s="9">
        <v>73.2</v>
      </c>
      <c r="C635">
        <v>73.17</v>
      </c>
      <c r="D635">
        <v>72.959999999999994</v>
      </c>
      <c r="E635">
        <v>72.72</v>
      </c>
      <c r="F635">
        <v>72.459999999999994</v>
      </c>
      <c r="G635">
        <v>72.19</v>
      </c>
      <c r="H635">
        <v>71.92</v>
      </c>
      <c r="I635">
        <v>71.650000000000006</v>
      </c>
      <c r="J635">
        <v>71.39</v>
      </c>
      <c r="K635">
        <v>71.150000000000006</v>
      </c>
      <c r="L635">
        <v>70.930000000000007</v>
      </c>
      <c r="M635">
        <v>70.709999999999994</v>
      </c>
      <c r="N635">
        <v>70.510000000000005</v>
      </c>
      <c r="O635">
        <v>70.319999999999993</v>
      </c>
      <c r="P635">
        <v>70.14</v>
      </c>
      <c r="Q635">
        <v>69.97</v>
      </c>
      <c r="R635">
        <v>69.78</v>
      </c>
      <c r="S635">
        <v>69.599999999999994</v>
      </c>
      <c r="T635">
        <v>69.430000000000007</v>
      </c>
      <c r="U635">
        <v>69.27</v>
      </c>
      <c r="V635">
        <v>69.13</v>
      </c>
      <c r="W635">
        <v>68.98</v>
      </c>
      <c r="X635">
        <v>68.849999999999994</v>
      </c>
      <c r="Y635">
        <v>68.69</v>
      </c>
    </row>
    <row r="636" spans="1:25">
      <c r="A636" s="7">
        <v>45092</v>
      </c>
      <c r="B636" s="9">
        <v>75.67</v>
      </c>
      <c r="C636">
        <v>75.66</v>
      </c>
      <c r="D636">
        <v>75.459999999999994</v>
      </c>
      <c r="E636">
        <v>75.19</v>
      </c>
      <c r="F636">
        <v>74.91</v>
      </c>
      <c r="G636">
        <v>74.61</v>
      </c>
      <c r="H636">
        <v>74.31</v>
      </c>
      <c r="I636">
        <v>74.010000000000005</v>
      </c>
      <c r="J636">
        <v>73.72</v>
      </c>
      <c r="K636">
        <v>73.45</v>
      </c>
      <c r="L636">
        <v>73.2</v>
      </c>
      <c r="M636">
        <v>72.95</v>
      </c>
      <c r="N636">
        <v>72.72</v>
      </c>
      <c r="O636">
        <v>72.489999999999995</v>
      </c>
      <c r="P636">
        <v>72.28</v>
      </c>
      <c r="Q636">
        <v>72.069999999999993</v>
      </c>
      <c r="R636">
        <v>71.849999999999994</v>
      </c>
      <c r="S636">
        <v>71.64</v>
      </c>
      <c r="T636">
        <v>71.44</v>
      </c>
      <c r="U636">
        <v>71.25</v>
      </c>
      <c r="V636">
        <v>71.08</v>
      </c>
      <c r="W636">
        <v>70.91</v>
      </c>
      <c r="X636">
        <v>70.75</v>
      </c>
      <c r="Y636">
        <v>70.569999999999993</v>
      </c>
    </row>
    <row r="637" spans="1:25">
      <c r="A637" s="7">
        <v>45093</v>
      </c>
      <c r="B637" s="9">
        <v>76.61</v>
      </c>
      <c r="C637">
        <v>76.58</v>
      </c>
      <c r="D637">
        <v>76.36</v>
      </c>
      <c r="E637">
        <v>76.08</v>
      </c>
      <c r="F637">
        <v>75.78</v>
      </c>
      <c r="G637">
        <v>75.47</v>
      </c>
      <c r="H637">
        <v>75.17</v>
      </c>
      <c r="I637">
        <v>74.87</v>
      </c>
      <c r="J637">
        <v>74.569999999999993</v>
      </c>
      <c r="K637">
        <v>74.290000000000006</v>
      </c>
      <c r="L637">
        <v>74.03</v>
      </c>
      <c r="M637">
        <v>73.77</v>
      </c>
      <c r="N637">
        <v>73.53</v>
      </c>
      <c r="O637">
        <v>73.290000000000006</v>
      </c>
      <c r="P637">
        <v>73.069999999999993</v>
      </c>
      <c r="Q637">
        <v>72.84</v>
      </c>
      <c r="R637">
        <v>72.599999999999994</v>
      </c>
      <c r="S637">
        <v>72.37</v>
      </c>
      <c r="T637">
        <v>72.16</v>
      </c>
      <c r="U637">
        <v>71.959999999999994</v>
      </c>
      <c r="V637">
        <v>71.78</v>
      </c>
      <c r="W637">
        <v>71.599999999999994</v>
      </c>
      <c r="X637">
        <v>71.42</v>
      </c>
      <c r="Y637">
        <v>71.23</v>
      </c>
    </row>
    <row r="638" spans="1:25">
      <c r="A638" s="7">
        <v>45096</v>
      </c>
      <c r="B638" s="9">
        <v>76.09</v>
      </c>
      <c r="C638">
        <v>76.06</v>
      </c>
      <c r="D638">
        <v>75.819999999999993</v>
      </c>
      <c r="E638">
        <v>75.52</v>
      </c>
      <c r="F638">
        <v>75.2</v>
      </c>
      <c r="G638">
        <v>74.89</v>
      </c>
      <c r="H638">
        <v>74.58</v>
      </c>
      <c r="I638">
        <v>74.28</v>
      </c>
      <c r="J638">
        <v>73.989999999999995</v>
      </c>
      <c r="K638">
        <v>73.709999999999994</v>
      </c>
      <c r="L638">
        <v>73.45</v>
      </c>
      <c r="M638">
        <v>73.2</v>
      </c>
      <c r="N638">
        <v>72.959999999999994</v>
      </c>
      <c r="O638">
        <v>72.72</v>
      </c>
      <c r="P638">
        <v>72.510000000000005</v>
      </c>
      <c r="Q638">
        <v>72.28</v>
      </c>
      <c r="R638">
        <v>72.040000000000006</v>
      </c>
      <c r="S638">
        <v>71.819999999999993</v>
      </c>
      <c r="T638">
        <v>71.61</v>
      </c>
      <c r="U638">
        <v>71.42</v>
      </c>
      <c r="V638">
        <v>71.25</v>
      </c>
      <c r="W638">
        <v>71.069999999999993</v>
      </c>
      <c r="X638">
        <v>70.89</v>
      </c>
      <c r="Y638">
        <v>70.7</v>
      </c>
    </row>
    <row r="639" spans="1:25">
      <c r="A639" s="7">
        <v>45097</v>
      </c>
      <c r="B639" s="9">
        <v>75.900000000000006</v>
      </c>
      <c r="C639">
        <v>75.89</v>
      </c>
      <c r="D639">
        <v>75.63</v>
      </c>
      <c r="E639">
        <v>75.319999999999993</v>
      </c>
      <c r="F639">
        <v>74.989999999999995</v>
      </c>
      <c r="G639">
        <v>74.67</v>
      </c>
      <c r="H639">
        <v>74.36</v>
      </c>
      <c r="I639">
        <v>74.06</v>
      </c>
      <c r="J639">
        <v>73.78</v>
      </c>
      <c r="K639">
        <v>73.53</v>
      </c>
      <c r="L639">
        <v>73.290000000000006</v>
      </c>
      <c r="M639">
        <v>73.05</v>
      </c>
      <c r="N639">
        <v>72.83</v>
      </c>
      <c r="O639">
        <v>72.61</v>
      </c>
      <c r="P639">
        <v>72.400000000000006</v>
      </c>
      <c r="Q639">
        <v>72.19</v>
      </c>
      <c r="R639">
        <v>71.97</v>
      </c>
      <c r="S639">
        <v>71.760000000000005</v>
      </c>
      <c r="T639">
        <v>71.56</v>
      </c>
      <c r="U639">
        <v>71.38</v>
      </c>
      <c r="V639">
        <v>71.22</v>
      </c>
      <c r="W639">
        <v>71.040000000000006</v>
      </c>
      <c r="X639">
        <v>70.88</v>
      </c>
      <c r="Y639">
        <v>70.7</v>
      </c>
    </row>
    <row r="640" spans="1:25">
      <c r="A640" s="7">
        <v>45098</v>
      </c>
      <c r="B640" s="9">
        <v>77.12</v>
      </c>
      <c r="C640">
        <v>77.14</v>
      </c>
      <c r="D640">
        <v>76.89</v>
      </c>
      <c r="E640">
        <v>76.569999999999993</v>
      </c>
      <c r="F640">
        <v>76.23</v>
      </c>
      <c r="G640">
        <v>75.900000000000006</v>
      </c>
      <c r="H640">
        <v>75.569999999999993</v>
      </c>
      <c r="I640">
        <v>75.25</v>
      </c>
      <c r="J640">
        <v>74.95</v>
      </c>
      <c r="K640">
        <v>74.67</v>
      </c>
      <c r="L640">
        <v>74.42</v>
      </c>
      <c r="M640">
        <v>74.16</v>
      </c>
      <c r="N640">
        <v>73.91</v>
      </c>
      <c r="O640">
        <v>73.67</v>
      </c>
      <c r="P640">
        <v>73.44</v>
      </c>
      <c r="Q640">
        <v>73.209999999999994</v>
      </c>
      <c r="R640">
        <v>72.97</v>
      </c>
      <c r="S640">
        <v>72.739999999999995</v>
      </c>
      <c r="T640">
        <v>72.52</v>
      </c>
      <c r="U640">
        <v>72.319999999999993</v>
      </c>
      <c r="V640">
        <v>72.14</v>
      </c>
      <c r="W640">
        <v>71.94</v>
      </c>
      <c r="X640">
        <v>71.760000000000005</v>
      </c>
      <c r="Y640">
        <v>71.56</v>
      </c>
    </row>
    <row r="641" spans="1:25">
      <c r="A641" s="7">
        <v>45099</v>
      </c>
      <c r="B641" s="9">
        <v>74.14</v>
      </c>
      <c r="C641">
        <v>74.349999999999994</v>
      </c>
      <c r="D641">
        <v>74.239999999999995</v>
      </c>
      <c r="E641">
        <v>74.040000000000006</v>
      </c>
      <c r="F641">
        <v>73.790000000000006</v>
      </c>
      <c r="G641">
        <v>73.53</v>
      </c>
      <c r="H641">
        <v>73.25</v>
      </c>
      <c r="I641">
        <v>72.989999999999995</v>
      </c>
      <c r="J641">
        <v>72.73</v>
      </c>
      <c r="K641">
        <v>72.489999999999995</v>
      </c>
      <c r="L641">
        <v>72.28</v>
      </c>
      <c r="M641">
        <v>72.069999999999993</v>
      </c>
      <c r="N641">
        <v>71.87</v>
      </c>
      <c r="O641">
        <v>71.66</v>
      </c>
      <c r="P641">
        <v>71.48</v>
      </c>
      <c r="Q641">
        <v>71.28</v>
      </c>
      <c r="R641">
        <v>71.09</v>
      </c>
      <c r="S641">
        <v>70.91</v>
      </c>
      <c r="T641">
        <v>70.73</v>
      </c>
      <c r="U641">
        <v>70.56</v>
      </c>
      <c r="V641">
        <v>70.400000000000006</v>
      </c>
      <c r="W641">
        <v>70.239999999999995</v>
      </c>
      <c r="X641">
        <v>70.09</v>
      </c>
      <c r="Y641">
        <v>69.92</v>
      </c>
    </row>
    <row r="642" spans="1:25">
      <c r="A642" s="7">
        <v>45100</v>
      </c>
      <c r="B642" s="9">
        <v>73.849999999999994</v>
      </c>
      <c r="C642">
        <v>74.010000000000005</v>
      </c>
      <c r="D642">
        <v>73.94</v>
      </c>
      <c r="E642">
        <v>73.78</v>
      </c>
      <c r="F642">
        <v>73.56</v>
      </c>
      <c r="G642">
        <v>73.319999999999993</v>
      </c>
      <c r="H642">
        <v>73.05</v>
      </c>
      <c r="I642">
        <v>72.790000000000006</v>
      </c>
      <c r="J642">
        <v>72.53</v>
      </c>
      <c r="K642">
        <v>72.3</v>
      </c>
      <c r="L642">
        <v>72.069999999999993</v>
      </c>
      <c r="M642">
        <v>71.849999999999994</v>
      </c>
      <c r="N642">
        <v>71.650000000000006</v>
      </c>
      <c r="O642">
        <v>71.44</v>
      </c>
      <c r="P642">
        <v>71.25</v>
      </c>
      <c r="Q642">
        <v>71.05</v>
      </c>
      <c r="R642">
        <v>70.84</v>
      </c>
      <c r="S642">
        <v>70.650000000000006</v>
      </c>
      <c r="T642">
        <v>70.47</v>
      </c>
      <c r="U642">
        <v>70.290000000000006</v>
      </c>
      <c r="V642">
        <v>70.12</v>
      </c>
      <c r="W642">
        <v>69.959999999999994</v>
      </c>
      <c r="X642">
        <v>69.81</v>
      </c>
      <c r="Y642">
        <v>69.64</v>
      </c>
    </row>
    <row r="643" spans="1:25">
      <c r="A643" s="7">
        <v>45103</v>
      </c>
      <c r="B643" s="9">
        <v>74.180000000000007</v>
      </c>
      <c r="C643">
        <v>74.349999999999994</v>
      </c>
      <c r="D643">
        <v>74.290000000000006</v>
      </c>
      <c r="E643">
        <v>74.13</v>
      </c>
      <c r="F643">
        <v>73.91</v>
      </c>
      <c r="G643">
        <v>73.67</v>
      </c>
      <c r="H643">
        <v>73.42</v>
      </c>
      <c r="I643">
        <v>73.16</v>
      </c>
      <c r="J643">
        <v>72.91</v>
      </c>
      <c r="K643">
        <v>72.67</v>
      </c>
      <c r="L643">
        <v>72.45</v>
      </c>
      <c r="M643">
        <v>72.22</v>
      </c>
      <c r="N643">
        <v>72.010000000000005</v>
      </c>
      <c r="O643">
        <v>71.8</v>
      </c>
      <c r="P643">
        <v>71.61</v>
      </c>
      <c r="Q643">
        <v>71.41</v>
      </c>
      <c r="R643">
        <v>71.19</v>
      </c>
      <c r="S643">
        <v>70.989999999999995</v>
      </c>
      <c r="T643">
        <v>70.8</v>
      </c>
      <c r="U643">
        <v>70.62</v>
      </c>
      <c r="V643">
        <v>70.45</v>
      </c>
      <c r="W643">
        <v>70.290000000000006</v>
      </c>
      <c r="X643">
        <v>70.13</v>
      </c>
      <c r="Y643">
        <v>69.959999999999994</v>
      </c>
    </row>
    <row r="644" spans="1:25">
      <c r="A644" s="7">
        <v>45104</v>
      </c>
      <c r="B644" s="9">
        <v>72.260000000000005</v>
      </c>
      <c r="C644">
        <v>72.510000000000005</v>
      </c>
      <c r="D644">
        <v>72.61</v>
      </c>
      <c r="E644">
        <v>72.569999999999993</v>
      </c>
      <c r="F644">
        <v>72.47</v>
      </c>
      <c r="G644">
        <v>72.33</v>
      </c>
      <c r="H644">
        <v>72.180000000000007</v>
      </c>
      <c r="I644">
        <v>72.03</v>
      </c>
      <c r="J644">
        <v>71.86</v>
      </c>
      <c r="K644">
        <v>71.7</v>
      </c>
      <c r="L644">
        <v>71.55</v>
      </c>
      <c r="M644">
        <v>71.38</v>
      </c>
      <c r="N644">
        <v>71.23</v>
      </c>
      <c r="O644">
        <v>71.08</v>
      </c>
      <c r="P644">
        <v>70.930000000000007</v>
      </c>
      <c r="Q644">
        <v>70.77</v>
      </c>
      <c r="R644">
        <v>70.61</v>
      </c>
      <c r="S644">
        <v>70.45</v>
      </c>
      <c r="T644">
        <v>70.3</v>
      </c>
      <c r="U644">
        <v>70.16</v>
      </c>
      <c r="V644">
        <v>70.040000000000006</v>
      </c>
      <c r="W644">
        <v>69.92</v>
      </c>
      <c r="X644">
        <v>69.790000000000006</v>
      </c>
      <c r="Y644">
        <v>69.650000000000006</v>
      </c>
    </row>
    <row r="645" spans="1:25">
      <c r="A645" s="7">
        <v>45105</v>
      </c>
      <c r="B645" s="9">
        <v>74.03</v>
      </c>
      <c r="C645">
        <v>74.239999999999995</v>
      </c>
      <c r="D645">
        <v>74.3</v>
      </c>
      <c r="E645">
        <v>74.239999999999995</v>
      </c>
      <c r="F645">
        <v>74.11</v>
      </c>
      <c r="G645">
        <v>73.930000000000007</v>
      </c>
      <c r="H645">
        <v>73.75</v>
      </c>
      <c r="I645">
        <v>73.55</v>
      </c>
      <c r="J645">
        <v>73.349999999999994</v>
      </c>
      <c r="K645">
        <v>73.14</v>
      </c>
      <c r="L645">
        <v>72.930000000000007</v>
      </c>
      <c r="M645">
        <v>72.73</v>
      </c>
      <c r="N645">
        <v>72.52</v>
      </c>
      <c r="O645">
        <v>72.319999999999993</v>
      </c>
      <c r="P645">
        <v>72.13</v>
      </c>
      <c r="Q645">
        <v>71.92</v>
      </c>
      <c r="R645">
        <v>71.7</v>
      </c>
      <c r="S645">
        <v>71.5</v>
      </c>
      <c r="T645">
        <v>71.3</v>
      </c>
      <c r="U645">
        <v>71.11</v>
      </c>
      <c r="V645">
        <v>70.95</v>
      </c>
      <c r="W645">
        <v>70.78</v>
      </c>
      <c r="X645">
        <v>70.61</v>
      </c>
      <c r="Y645">
        <v>70.44</v>
      </c>
    </row>
    <row r="646" spans="1:25">
      <c r="A646" s="7">
        <v>45106</v>
      </c>
      <c r="B646" s="9">
        <v>74.34</v>
      </c>
      <c r="C646">
        <v>74.510000000000005</v>
      </c>
      <c r="D646">
        <v>74.48</v>
      </c>
      <c r="E646">
        <v>74.36</v>
      </c>
      <c r="F646">
        <v>74.2</v>
      </c>
      <c r="G646">
        <v>74.010000000000005</v>
      </c>
      <c r="H646">
        <v>73.8</v>
      </c>
      <c r="I646">
        <v>73.59</v>
      </c>
      <c r="J646">
        <v>73.38</v>
      </c>
      <c r="K646">
        <v>73.17</v>
      </c>
      <c r="L646">
        <v>72.959999999999994</v>
      </c>
      <c r="M646">
        <v>72.739999999999995</v>
      </c>
      <c r="N646">
        <v>72.52</v>
      </c>
      <c r="O646">
        <v>72.31</v>
      </c>
      <c r="P646">
        <v>72.099999999999994</v>
      </c>
      <c r="Q646">
        <v>71.89</v>
      </c>
      <c r="R646">
        <v>71.66</v>
      </c>
      <c r="S646">
        <v>71.45</v>
      </c>
      <c r="T646">
        <v>71.239999999999995</v>
      </c>
      <c r="U646">
        <v>71.040000000000006</v>
      </c>
      <c r="V646">
        <v>70.87</v>
      </c>
      <c r="W646">
        <v>70.7</v>
      </c>
      <c r="X646">
        <v>70.53</v>
      </c>
      <c r="Y646">
        <v>70.36</v>
      </c>
    </row>
    <row r="647" spans="1:25">
      <c r="A647" s="7">
        <v>45107</v>
      </c>
      <c r="B647" s="9">
        <v>74.900000000000006</v>
      </c>
      <c r="C647">
        <v>75.41</v>
      </c>
      <c r="D647">
        <v>75.3</v>
      </c>
      <c r="E647">
        <v>75.12</v>
      </c>
      <c r="F647">
        <v>74.91</v>
      </c>
      <c r="G647">
        <v>74.66</v>
      </c>
      <c r="H647">
        <v>74.42</v>
      </c>
      <c r="I647">
        <v>74.180000000000007</v>
      </c>
      <c r="J647">
        <v>73.959999999999994</v>
      </c>
      <c r="K647">
        <v>73.73</v>
      </c>
      <c r="L647">
        <v>73.510000000000005</v>
      </c>
      <c r="M647">
        <v>73.290000000000006</v>
      </c>
      <c r="N647">
        <v>73.08</v>
      </c>
      <c r="O647">
        <v>72.86</v>
      </c>
      <c r="P647">
        <v>72.64</v>
      </c>
      <c r="Q647">
        <v>72.42</v>
      </c>
      <c r="R647">
        <v>72.180000000000007</v>
      </c>
      <c r="S647">
        <v>71.97</v>
      </c>
      <c r="T647">
        <v>71.760000000000005</v>
      </c>
      <c r="U647">
        <v>71.56</v>
      </c>
      <c r="V647">
        <v>71.38</v>
      </c>
      <c r="W647">
        <v>71.209999999999994</v>
      </c>
      <c r="X647">
        <v>71.03</v>
      </c>
      <c r="Y647">
        <v>70.86</v>
      </c>
    </row>
    <row r="648" spans="1:25">
      <c r="A648" s="7">
        <v>45110</v>
      </c>
      <c r="B648" s="9">
        <v>74.650000000000006</v>
      </c>
      <c r="C648">
        <v>74.47</v>
      </c>
      <c r="D648">
        <v>74.209999999999994</v>
      </c>
      <c r="E648">
        <v>73.94</v>
      </c>
      <c r="F648">
        <v>73.650000000000006</v>
      </c>
      <c r="G648">
        <v>73.37</v>
      </c>
      <c r="H648">
        <v>73.12</v>
      </c>
      <c r="I648">
        <v>72.89</v>
      </c>
      <c r="J648">
        <v>72.66</v>
      </c>
      <c r="K648">
        <v>72.44</v>
      </c>
      <c r="L648">
        <v>72.209999999999994</v>
      </c>
      <c r="M648">
        <v>71.989999999999995</v>
      </c>
      <c r="N648">
        <v>71.77</v>
      </c>
      <c r="O648">
        <v>71.55</v>
      </c>
      <c r="P648">
        <v>71.319999999999993</v>
      </c>
      <c r="Q648">
        <v>71.08</v>
      </c>
      <c r="R648">
        <v>70.87</v>
      </c>
      <c r="S648">
        <v>70.66</v>
      </c>
      <c r="T648">
        <v>70.459999999999994</v>
      </c>
      <c r="U648">
        <v>70.28</v>
      </c>
      <c r="V648">
        <v>70.099999999999994</v>
      </c>
      <c r="W648">
        <v>69.92</v>
      </c>
      <c r="X648">
        <v>69.75</v>
      </c>
      <c r="Y648">
        <v>69.58</v>
      </c>
    </row>
    <row r="649" spans="1:25">
      <c r="A649" s="7">
        <v>45111</v>
      </c>
      <c r="B649" s="9">
        <v>76.25</v>
      </c>
      <c r="C649">
        <v>76.05</v>
      </c>
      <c r="D649">
        <v>75.77</v>
      </c>
      <c r="E649">
        <v>75.48</v>
      </c>
      <c r="F649">
        <v>75.17</v>
      </c>
      <c r="G649">
        <v>74.88</v>
      </c>
      <c r="H649">
        <v>74.61</v>
      </c>
      <c r="I649">
        <v>74.36</v>
      </c>
      <c r="J649">
        <v>74.13</v>
      </c>
      <c r="K649">
        <v>73.900000000000006</v>
      </c>
      <c r="L649">
        <v>73.66</v>
      </c>
      <c r="M649">
        <v>73.430000000000007</v>
      </c>
      <c r="N649">
        <v>73.2</v>
      </c>
      <c r="O649">
        <v>72.97</v>
      </c>
      <c r="P649">
        <v>72.73</v>
      </c>
      <c r="Q649">
        <v>72.48</v>
      </c>
      <c r="R649">
        <v>72.260000000000005</v>
      </c>
      <c r="S649">
        <v>72.05</v>
      </c>
      <c r="T649">
        <v>71.849999999999994</v>
      </c>
      <c r="U649">
        <v>71.66</v>
      </c>
      <c r="V649">
        <v>71.47</v>
      </c>
      <c r="W649">
        <v>71.290000000000006</v>
      </c>
      <c r="X649">
        <v>71.11</v>
      </c>
      <c r="Y649">
        <v>70.930000000000007</v>
      </c>
    </row>
    <row r="650" spans="1:25">
      <c r="A650" s="7">
        <v>45112</v>
      </c>
      <c r="B650" s="9">
        <v>76.650000000000006</v>
      </c>
      <c r="C650">
        <v>76.41</v>
      </c>
      <c r="D650">
        <v>76.09</v>
      </c>
      <c r="E650">
        <v>75.78</v>
      </c>
      <c r="F650">
        <v>75.459999999999994</v>
      </c>
      <c r="G650">
        <v>75.16</v>
      </c>
      <c r="H650">
        <v>74.88</v>
      </c>
      <c r="I650">
        <v>74.63</v>
      </c>
      <c r="J650">
        <v>74.39</v>
      </c>
      <c r="K650">
        <v>74.150000000000006</v>
      </c>
      <c r="L650">
        <v>73.91</v>
      </c>
      <c r="M650">
        <v>73.680000000000007</v>
      </c>
      <c r="N650">
        <v>73.44</v>
      </c>
      <c r="O650">
        <v>73.2</v>
      </c>
      <c r="P650">
        <v>72.959999999999994</v>
      </c>
      <c r="Q650">
        <v>72.7</v>
      </c>
      <c r="R650">
        <v>72.48</v>
      </c>
      <c r="S650">
        <v>72.260000000000005</v>
      </c>
      <c r="T650">
        <v>72.040000000000006</v>
      </c>
      <c r="U650">
        <v>71.83</v>
      </c>
      <c r="V650">
        <v>71.63</v>
      </c>
      <c r="W650">
        <v>71.430000000000007</v>
      </c>
      <c r="X650">
        <v>71.239999999999995</v>
      </c>
      <c r="Y650">
        <v>71.05</v>
      </c>
    </row>
    <row r="651" spans="1:25">
      <c r="A651" s="7">
        <v>45113</v>
      </c>
      <c r="B651" s="9">
        <v>76.52</v>
      </c>
      <c r="C651">
        <v>76.22</v>
      </c>
      <c r="D651">
        <v>75.84</v>
      </c>
      <c r="E651">
        <v>75.47</v>
      </c>
      <c r="F651">
        <v>75.11</v>
      </c>
      <c r="G651">
        <v>74.760000000000005</v>
      </c>
      <c r="H651">
        <v>74.459999999999994</v>
      </c>
      <c r="I651">
        <v>74.19</v>
      </c>
      <c r="J651">
        <v>73.930000000000007</v>
      </c>
      <c r="K651">
        <v>73.69</v>
      </c>
      <c r="L651">
        <v>73.44</v>
      </c>
      <c r="M651">
        <v>73.2</v>
      </c>
      <c r="N651">
        <v>72.959999999999994</v>
      </c>
      <c r="O651">
        <v>72.72</v>
      </c>
      <c r="P651">
        <v>72.48</v>
      </c>
      <c r="Q651">
        <v>72.23</v>
      </c>
      <c r="R651">
        <v>72.010000000000005</v>
      </c>
      <c r="S651">
        <v>71.8</v>
      </c>
      <c r="T651">
        <v>71.59</v>
      </c>
      <c r="U651">
        <v>71.38</v>
      </c>
      <c r="V651">
        <v>71.180000000000007</v>
      </c>
      <c r="W651">
        <v>70.98</v>
      </c>
      <c r="X651">
        <v>70.790000000000006</v>
      </c>
      <c r="Y651">
        <v>70.599999999999994</v>
      </c>
    </row>
    <row r="652" spans="1:25">
      <c r="A652" s="7">
        <v>45114</v>
      </c>
      <c r="B652" s="9">
        <v>78.47</v>
      </c>
      <c r="C652">
        <v>78.08</v>
      </c>
      <c r="D652">
        <v>77.62</v>
      </c>
      <c r="E652">
        <v>77.17</v>
      </c>
      <c r="F652">
        <v>76.73</v>
      </c>
      <c r="G652">
        <v>76.319999999999993</v>
      </c>
      <c r="H652">
        <v>75.959999999999994</v>
      </c>
      <c r="I652">
        <v>75.64</v>
      </c>
      <c r="J652">
        <v>75.34</v>
      </c>
      <c r="K652">
        <v>75.05</v>
      </c>
      <c r="L652">
        <v>74.760000000000005</v>
      </c>
      <c r="M652">
        <v>74.47</v>
      </c>
      <c r="N652">
        <v>74.180000000000007</v>
      </c>
      <c r="O652">
        <v>73.900000000000006</v>
      </c>
      <c r="P652">
        <v>73.61</v>
      </c>
      <c r="Q652">
        <v>73.31</v>
      </c>
      <c r="R652">
        <v>73.06</v>
      </c>
      <c r="S652">
        <v>72.81</v>
      </c>
      <c r="T652">
        <v>72.56</v>
      </c>
      <c r="U652">
        <v>72.33</v>
      </c>
      <c r="V652">
        <v>72.08</v>
      </c>
      <c r="W652">
        <v>71.83</v>
      </c>
      <c r="X652">
        <v>71.62</v>
      </c>
      <c r="Y652">
        <v>71.39</v>
      </c>
    </row>
    <row r="653" spans="1:25">
      <c r="A653" s="7">
        <v>45117</v>
      </c>
      <c r="B653" s="9">
        <v>77.69</v>
      </c>
      <c r="C653">
        <v>77.400000000000006</v>
      </c>
      <c r="D653">
        <v>77.010000000000005</v>
      </c>
      <c r="E653">
        <v>76.61</v>
      </c>
      <c r="F653">
        <v>76.22</v>
      </c>
      <c r="G653">
        <v>75.86</v>
      </c>
      <c r="H653">
        <v>75.540000000000006</v>
      </c>
      <c r="I653">
        <v>75.260000000000005</v>
      </c>
      <c r="J653">
        <v>75</v>
      </c>
      <c r="K653">
        <v>74.75</v>
      </c>
      <c r="L653">
        <v>74.5</v>
      </c>
      <c r="M653">
        <v>74.239999999999995</v>
      </c>
      <c r="N653">
        <v>73.989999999999995</v>
      </c>
      <c r="O653">
        <v>73.75</v>
      </c>
      <c r="P653">
        <v>73.5</v>
      </c>
      <c r="Q653">
        <v>73.239999999999995</v>
      </c>
      <c r="R653">
        <v>73.02</v>
      </c>
      <c r="S653">
        <v>72.8</v>
      </c>
      <c r="T653">
        <v>72.59</v>
      </c>
      <c r="U653">
        <v>72.37</v>
      </c>
      <c r="V653">
        <v>72.150000000000006</v>
      </c>
      <c r="W653">
        <v>71.94</v>
      </c>
      <c r="X653">
        <v>71.75</v>
      </c>
      <c r="Y653">
        <v>71.540000000000006</v>
      </c>
    </row>
    <row r="654" spans="1:25">
      <c r="A654" s="7">
        <v>45118</v>
      </c>
      <c r="B654" s="9">
        <v>79.400000000000006</v>
      </c>
      <c r="C654">
        <v>79.069999999999993</v>
      </c>
      <c r="D654">
        <v>78.650000000000006</v>
      </c>
      <c r="E654">
        <v>78.23</v>
      </c>
      <c r="F654">
        <v>77.819999999999993</v>
      </c>
      <c r="G654">
        <v>77.42</v>
      </c>
      <c r="H654">
        <v>77.06</v>
      </c>
      <c r="I654">
        <v>76.739999999999995</v>
      </c>
      <c r="J654">
        <v>76.430000000000007</v>
      </c>
      <c r="K654">
        <v>76.13</v>
      </c>
      <c r="L654">
        <v>75.84</v>
      </c>
      <c r="M654">
        <v>75.56</v>
      </c>
      <c r="N654">
        <v>75.28</v>
      </c>
      <c r="O654">
        <v>75</v>
      </c>
      <c r="P654">
        <v>74.72</v>
      </c>
      <c r="Q654">
        <v>74.44</v>
      </c>
      <c r="R654">
        <v>74.2</v>
      </c>
      <c r="S654">
        <v>73.959999999999994</v>
      </c>
      <c r="T654">
        <v>73.72</v>
      </c>
      <c r="U654">
        <v>73.489999999999995</v>
      </c>
      <c r="V654">
        <v>73.239999999999995</v>
      </c>
      <c r="W654">
        <v>73</v>
      </c>
      <c r="X654">
        <v>72.78</v>
      </c>
      <c r="Y654">
        <v>72.55</v>
      </c>
    </row>
    <row r="655" spans="1:25">
      <c r="A655" s="7">
        <v>45119</v>
      </c>
      <c r="B655" s="9">
        <v>80.11</v>
      </c>
      <c r="C655">
        <v>79.790000000000006</v>
      </c>
      <c r="D655">
        <v>79.39</v>
      </c>
      <c r="E655">
        <v>78.98</v>
      </c>
      <c r="F655">
        <v>78.569999999999993</v>
      </c>
      <c r="G655">
        <v>78.16</v>
      </c>
      <c r="H655">
        <v>77.78</v>
      </c>
      <c r="I655">
        <v>77.44</v>
      </c>
      <c r="J655">
        <v>77.12</v>
      </c>
      <c r="K655">
        <v>76.8</v>
      </c>
      <c r="L655">
        <v>76.48</v>
      </c>
      <c r="M655">
        <v>76.17</v>
      </c>
      <c r="N655">
        <v>75.87</v>
      </c>
      <c r="O655">
        <v>75.569999999999993</v>
      </c>
      <c r="P655">
        <v>75.28</v>
      </c>
      <c r="Q655">
        <v>74.97</v>
      </c>
      <c r="R655">
        <v>74.7</v>
      </c>
      <c r="S655">
        <v>74.45</v>
      </c>
      <c r="T655">
        <v>74.2</v>
      </c>
      <c r="U655">
        <v>73.95</v>
      </c>
      <c r="V655">
        <v>73.69</v>
      </c>
      <c r="W655">
        <v>73.44</v>
      </c>
      <c r="X655">
        <v>73.2</v>
      </c>
      <c r="Y655">
        <v>72.95</v>
      </c>
    </row>
    <row r="656" spans="1:25">
      <c r="A656" s="7">
        <v>45120</v>
      </c>
      <c r="B656" s="9">
        <v>81.36</v>
      </c>
      <c r="C656">
        <v>80.989999999999995</v>
      </c>
      <c r="D656">
        <v>80.55</v>
      </c>
      <c r="E656">
        <v>80.099999999999994</v>
      </c>
      <c r="F656">
        <v>79.650000000000006</v>
      </c>
      <c r="G656">
        <v>79.209999999999994</v>
      </c>
      <c r="H656">
        <v>78.790000000000006</v>
      </c>
      <c r="I656">
        <v>78.42</v>
      </c>
      <c r="J656">
        <v>78.069999999999993</v>
      </c>
      <c r="K656">
        <v>77.72</v>
      </c>
      <c r="L656">
        <v>77.39</v>
      </c>
      <c r="M656">
        <v>77.06</v>
      </c>
      <c r="N656">
        <v>76.739999999999995</v>
      </c>
      <c r="O656">
        <v>76.430000000000007</v>
      </c>
      <c r="P656">
        <v>76.12</v>
      </c>
      <c r="Q656">
        <v>75.8</v>
      </c>
      <c r="R656">
        <v>75.52</v>
      </c>
      <c r="S656">
        <v>75.260000000000005</v>
      </c>
      <c r="T656">
        <v>75</v>
      </c>
      <c r="U656">
        <v>74.739999999999995</v>
      </c>
      <c r="V656">
        <v>74.47</v>
      </c>
      <c r="W656">
        <v>74.2</v>
      </c>
      <c r="X656">
        <v>73.95</v>
      </c>
      <c r="Y656">
        <v>73.69</v>
      </c>
    </row>
    <row r="657" spans="1:25">
      <c r="A657" s="7">
        <v>45121</v>
      </c>
      <c r="B657" s="9">
        <v>79.87</v>
      </c>
      <c r="C657">
        <v>79.599999999999994</v>
      </c>
      <c r="D657">
        <v>79.209999999999994</v>
      </c>
      <c r="E657">
        <v>78.81</v>
      </c>
      <c r="F657">
        <v>78.400000000000006</v>
      </c>
      <c r="G657">
        <v>78</v>
      </c>
      <c r="H657">
        <v>77.61</v>
      </c>
      <c r="I657">
        <v>77.25</v>
      </c>
      <c r="J657">
        <v>76.92</v>
      </c>
      <c r="K657">
        <v>76.599999999999994</v>
      </c>
      <c r="L657">
        <v>76.28</v>
      </c>
      <c r="M657">
        <v>75.97</v>
      </c>
      <c r="N657">
        <v>75.67</v>
      </c>
      <c r="O657">
        <v>75.38</v>
      </c>
      <c r="P657">
        <v>75.09</v>
      </c>
      <c r="Q657">
        <v>74.790000000000006</v>
      </c>
      <c r="R657">
        <v>74.53</v>
      </c>
      <c r="S657">
        <v>74.290000000000006</v>
      </c>
      <c r="T657">
        <v>74.040000000000006</v>
      </c>
      <c r="U657">
        <v>73.790000000000006</v>
      </c>
      <c r="V657">
        <v>73.53</v>
      </c>
      <c r="W657">
        <v>73.28</v>
      </c>
      <c r="X657">
        <v>73.040000000000006</v>
      </c>
      <c r="Y657">
        <v>72.790000000000006</v>
      </c>
    </row>
    <row r="658" spans="1:25">
      <c r="A658" s="7">
        <v>45124</v>
      </c>
      <c r="B658" s="9">
        <v>78.5</v>
      </c>
      <c r="C658">
        <v>78.38</v>
      </c>
      <c r="D658">
        <v>78.099999999999994</v>
      </c>
      <c r="E658">
        <v>77.790000000000006</v>
      </c>
      <c r="F658">
        <v>77.44</v>
      </c>
      <c r="G658">
        <v>77.09</v>
      </c>
      <c r="H658">
        <v>76.760000000000005</v>
      </c>
      <c r="I658">
        <v>76.45</v>
      </c>
      <c r="J658">
        <v>76.16</v>
      </c>
      <c r="K658">
        <v>75.88</v>
      </c>
      <c r="L658">
        <v>75.599999999999994</v>
      </c>
      <c r="M658">
        <v>75.319999999999993</v>
      </c>
      <c r="N658">
        <v>75.05</v>
      </c>
      <c r="O658">
        <v>74.8</v>
      </c>
      <c r="P658">
        <v>74.540000000000006</v>
      </c>
      <c r="Q658">
        <v>74.27</v>
      </c>
      <c r="R658">
        <v>74.040000000000006</v>
      </c>
      <c r="S658">
        <v>73.83</v>
      </c>
      <c r="T658">
        <v>73.61</v>
      </c>
      <c r="U658">
        <v>73.400000000000006</v>
      </c>
      <c r="V658">
        <v>73.17</v>
      </c>
      <c r="W658">
        <v>72.95</v>
      </c>
      <c r="X658">
        <v>72.739999999999995</v>
      </c>
      <c r="Y658">
        <v>72.52</v>
      </c>
    </row>
    <row r="659" spans="1:25">
      <c r="A659" s="7">
        <v>45125</v>
      </c>
      <c r="B659" s="9">
        <v>79.63</v>
      </c>
      <c r="C659">
        <v>79.5</v>
      </c>
      <c r="D659">
        <v>79.23</v>
      </c>
      <c r="E659">
        <v>78.92</v>
      </c>
      <c r="F659">
        <v>78.569999999999993</v>
      </c>
      <c r="G659">
        <v>78.209999999999994</v>
      </c>
      <c r="H659">
        <v>77.849999999999994</v>
      </c>
      <c r="I659">
        <v>77.52</v>
      </c>
      <c r="J659">
        <v>77.209999999999994</v>
      </c>
      <c r="K659">
        <v>76.91</v>
      </c>
      <c r="L659">
        <v>76.61</v>
      </c>
      <c r="M659">
        <v>76.31</v>
      </c>
      <c r="N659">
        <v>76.03</v>
      </c>
      <c r="O659">
        <v>75.75</v>
      </c>
      <c r="P659">
        <v>75.47</v>
      </c>
      <c r="Q659">
        <v>75.19</v>
      </c>
      <c r="R659">
        <v>74.94</v>
      </c>
      <c r="S659">
        <v>74.72</v>
      </c>
      <c r="T659">
        <v>74.489999999999995</v>
      </c>
      <c r="U659">
        <v>74.260000000000005</v>
      </c>
      <c r="V659">
        <v>74.02</v>
      </c>
      <c r="W659">
        <v>73.78</v>
      </c>
      <c r="X659">
        <v>73.55</v>
      </c>
      <c r="Y659">
        <v>73.31</v>
      </c>
    </row>
    <row r="660" spans="1:25">
      <c r="A660" s="7">
        <v>45126</v>
      </c>
      <c r="B660" s="9">
        <v>79.459999999999994</v>
      </c>
      <c r="C660">
        <v>79.349999999999994</v>
      </c>
      <c r="D660">
        <v>79.11</v>
      </c>
      <c r="E660">
        <v>78.83</v>
      </c>
      <c r="F660">
        <v>78.52</v>
      </c>
      <c r="G660">
        <v>78.19</v>
      </c>
      <c r="H660">
        <v>77.87</v>
      </c>
      <c r="I660">
        <v>77.569999999999993</v>
      </c>
      <c r="J660">
        <v>77.3</v>
      </c>
      <c r="K660">
        <v>77.03</v>
      </c>
      <c r="L660">
        <v>76.75</v>
      </c>
      <c r="M660">
        <v>76.47</v>
      </c>
      <c r="N660">
        <v>76.209999999999994</v>
      </c>
      <c r="O660">
        <v>75.95</v>
      </c>
      <c r="P660">
        <v>75.69</v>
      </c>
      <c r="Q660">
        <v>75.42</v>
      </c>
      <c r="R660">
        <v>75.19</v>
      </c>
      <c r="S660">
        <v>74.98</v>
      </c>
      <c r="T660">
        <v>74.760000000000005</v>
      </c>
      <c r="U660">
        <v>74.55</v>
      </c>
      <c r="V660">
        <v>74.33</v>
      </c>
      <c r="W660">
        <v>74.099999999999994</v>
      </c>
      <c r="X660">
        <v>73.88</v>
      </c>
      <c r="Y660">
        <v>73.650000000000006</v>
      </c>
    </row>
    <row r="661" spans="1:25">
      <c r="A661" s="7">
        <v>45127</v>
      </c>
      <c r="B661" s="9">
        <v>79.64</v>
      </c>
      <c r="C661">
        <v>79.52</v>
      </c>
      <c r="D661">
        <v>79.27</v>
      </c>
      <c r="E661">
        <v>78.989999999999995</v>
      </c>
      <c r="F661">
        <v>78.680000000000007</v>
      </c>
      <c r="G661">
        <v>78.349999999999994</v>
      </c>
      <c r="H661">
        <v>78.03</v>
      </c>
      <c r="I661">
        <v>77.739999999999995</v>
      </c>
      <c r="J661">
        <v>77.459999999999994</v>
      </c>
      <c r="K661">
        <v>77.19</v>
      </c>
      <c r="L661">
        <v>76.900000000000006</v>
      </c>
      <c r="M661">
        <v>76.62</v>
      </c>
      <c r="N661">
        <v>76.349999999999994</v>
      </c>
      <c r="O661">
        <v>76.08</v>
      </c>
      <c r="P661">
        <v>75.819999999999993</v>
      </c>
      <c r="Q661">
        <v>75.55</v>
      </c>
      <c r="R661">
        <v>75.31</v>
      </c>
      <c r="S661">
        <v>75.09</v>
      </c>
      <c r="T661">
        <v>74.86</v>
      </c>
      <c r="U661">
        <v>74.64</v>
      </c>
      <c r="V661">
        <v>74.41</v>
      </c>
      <c r="W661">
        <v>74.17</v>
      </c>
      <c r="X661">
        <v>73.930000000000007</v>
      </c>
      <c r="Y661">
        <v>73.680000000000007</v>
      </c>
    </row>
    <row r="662" spans="1:25">
      <c r="A662" s="7">
        <v>45128</v>
      </c>
      <c r="B662" s="9">
        <v>81.069999999999993</v>
      </c>
      <c r="C662">
        <v>80.88</v>
      </c>
      <c r="D662">
        <v>80.540000000000006</v>
      </c>
      <c r="E662">
        <v>80.17</v>
      </c>
      <c r="F662">
        <v>79.790000000000006</v>
      </c>
      <c r="G662">
        <v>79.42</v>
      </c>
      <c r="H662">
        <v>79.05</v>
      </c>
      <c r="I662">
        <v>78.709999999999994</v>
      </c>
      <c r="J662">
        <v>78.39</v>
      </c>
      <c r="K662">
        <v>78.09</v>
      </c>
      <c r="L662">
        <v>77.78</v>
      </c>
      <c r="M662">
        <v>77.459999999999994</v>
      </c>
      <c r="N662">
        <v>77.16</v>
      </c>
      <c r="O662">
        <v>76.87</v>
      </c>
      <c r="P662">
        <v>76.58</v>
      </c>
      <c r="Q662">
        <v>76.290000000000006</v>
      </c>
      <c r="R662">
        <v>76.040000000000006</v>
      </c>
      <c r="S662">
        <v>75.8</v>
      </c>
      <c r="T662">
        <v>75.56</v>
      </c>
      <c r="U662">
        <v>75.33</v>
      </c>
      <c r="V662">
        <v>75.08</v>
      </c>
      <c r="W662">
        <v>74.819999999999993</v>
      </c>
      <c r="X662">
        <v>74.58</v>
      </c>
      <c r="Y662">
        <v>74.319999999999993</v>
      </c>
    </row>
    <row r="663" spans="1:25">
      <c r="A663" s="7">
        <v>45131</v>
      </c>
      <c r="B663" s="9">
        <v>82.74</v>
      </c>
      <c r="C663">
        <v>82.48</v>
      </c>
      <c r="D663">
        <v>82.07</v>
      </c>
      <c r="E663">
        <v>81.64</v>
      </c>
      <c r="F663">
        <v>81.209999999999994</v>
      </c>
      <c r="G663">
        <v>80.78</v>
      </c>
      <c r="H663">
        <v>80.38</v>
      </c>
      <c r="I663">
        <v>80.010000000000005</v>
      </c>
      <c r="J663">
        <v>79.66</v>
      </c>
      <c r="K663">
        <v>79.319999999999993</v>
      </c>
      <c r="L663">
        <v>78.98</v>
      </c>
      <c r="M663">
        <v>78.64</v>
      </c>
      <c r="N663">
        <v>78.31</v>
      </c>
      <c r="O663">
        <v>77.989999999999995</v>
      </c>
      <c r="P663">
        <v>77.680000000000007</v>
      </c>
      <c r="Q663">
        <v>77.36</v>
      </c>
      <c r="R663">
        <v>77.08</v>
      </c>
      <c r="S663">
        <v>76.819999999999993</v>
      </c>
      <c r="T663">
        <v>76.55</v>
      </c>
      <c r="U663">
        <v>76.290000000000006</v>
      </c>
      <c r="V663">
        <v>76.02</v>
      </c>
      <c r="W663">
        <v>75.739999999999995</v>
      </c>
      <c r="X663">
        <v>75.459999999999994</v>
      </c>
      <c r="Y663">
        <v>75.17</v>
      </c>
    </row>
    <row r="664" spans="1:25">
      <c r="A664" s="7">
        <v>45132</v>
      </c>
      <c r="B664" s="9">
        <v>83.64</v>
      </c>
      <c r="C664">
        <v>83.25</v>
      </c>
      <c r="D664">
        <v>82.77</v>
      </c>
      <c r="E664">
        <v>82.3</v>
      </c>
      <c r="F664">
        <v>81.83</v>
      </c>
      <c r="G664">
        <v>81.36</v>
      </c>
      <c r="H664">
        <v>80.92</v>
      </c>
      <c r="I664">
        <v>80.53</v>
      </c>
      <c r="J664">
        <v>80.16</v>
      </c>
      <c r="K664">
        <v>79.8</v>
      </c>
      <c r="L664">
        <v>79.44</v>
      </c>
      <c r="M664">
        <v>79.09</v>
      </c>
      <c r="N664">
        <v>78.75</v>
      </c>
      <c r="O664">
        <v>78.42</v>
      </c>
      <c r="P664">
        <v>78.09</v>
      </c>
      <c r="Q664">
        <v>77.75</v>
      </c>
      <c r="R664">
        <v>77.45</v>
      </c>
      <c r="S664">
        <v>77.17</v>
      </c>
      <c r="T664">
        <v>76.88</v>
      </c>
      <c r="U664">
        <v>76.599999999999994</v>
      </c>
      <c r="V664">
        <v>76.319999999999993</v>
      </c>
      <c r="W664">
        <v>76.03</v>
      </c>
      <c r="X664">
        <v>75.73</v>
      </c>
      <c r="Y664">
        <v>75.42</v>
      </c>
    </row>
    <row r="665" spans="1:25">
      <c r="A665" s="7">
        <v>45133</v>
      </c>
      <c r="B665" s="9">
        <v>82.92</v>
      </c>
      <c r="C665">
        <v>82.56</v>
      </c>
      <c r="D665">
        <v>82.14</v>
      </c>
      <c r="E665">
        <v>81.72</v>
      </c>
      <c r="F665">
        <v>81.290000000000006</v>
      </c>
      <c r="G665">
        <v>80.86</v>
      </c>
      <c r="H665">
        <v>80.459999999999994</v>
      </c>
      <c r="I665">
        <v>80.09</v>
      </c>
      <c r="J665">
        <v>79.739999999999995</v>
      </c>
      <c r="K665">
        <v>79.400000000000006</v>
      </c>
      <c r="L665">
        <v>79.06</v>
      </c>
      <c r="M665">
        <v>78.73</v>
      </c>
      <c r="N665">
        <v>78.400000000000006</v>
      </c>
      <c r="O665">
        <v>78.09</v>
      </c>
      <c r="P665">
        <v>77.78</v>
      </c>
      <c r="Q665">
        <v>77.459999999999994</v>
      </c>
      <c r="R665">
        <v>77.17</v>
      </c>
      <c r="S665">
        <v>76.900000000000006</v>
      </c>
      <c r="T665">
        <v>76.63</v>
      </c>
      <c r="U665">
        <v>76.36</v>
      </c>
      <c r="V665">
        <v>76.09</v>
      </c>
      <c r="W665">
        <v>75.8</v>
      </c>
      <c r="X665">
        <v>75.510000000000005</v>
      </c>
      <c r="Y665">
        <v>75.209999999999994</v>
      </c>
    </row>
    <row r="666" spans="1:25">
      <c r="A666" s="7">
        <v>45134</v>
      </c>
      <c r="B666" s="9">
        <v>84.24</v>
      </c>
      <c r="C666">
        <v>83.79</v>
      </c>
      <c r="D666">
        <v>83.31</v>
      </c>
      <c r="E666">
        <v>82.84</v>
      </c>
      <c r="F666">
        <v>82.37</v>
      </c>
      <c r="G666">
        <v>81.91</v>
      </c>
      <c r="H666">
        <v>81.47</v>
      </c>
      <c r="I666">
        <v>81.069999999999993</v>
      </c>
      <c r="J666">
        <v>80.7</v>
      </c>
      <c r="K666">
        <v>80.33</v>
      </c>
      <c r="L666">
        <v>79.97</v>
      </c>
      <c r="M666">
        <v>79.599999999999994</v>
      </c>
      <c r="N666">
        <v>79.25</v>
      </c>
      <c r="O666">
        <v>78.91</v>
      </c>
      <c r="P666">
        <v>78.569999999999993</v>
      </c>
      <c r="Q666">
        <v>78.22</v>
      </c>
      <c r="R666">
        <v>77.92</v>
      </c>
      <c r="S666">
        <v>77.63</v>
      </c>
      <c r="T666">
        <v>77.34</v>
      </c>
      <c r="U666">
        <v>77.06</v>
      </c>
      <c r="V666">
        <v>76.760000000000005</v>
      </c>
      <c r="W666">
        <v>76.459999999999994</v>
      </c>
      <c r="X666">
        <v>76.16</v>
      </c>
      <c r="Y666">
        <v>75.849999999999994</v>
      </c>
    </row>
    <row r="667" spans="1:25">
      <c r="A667" s="7">
        <v>45135</v>
      </c>
      <c r="B667" s="9">
        <v>84.99</v>
      </c>
      <c r="C667">
        <v>84.41</v>
      </c>
      <c r="D667">
        <v>83.92</v>
      </c>
      <c r="E667">
        <v>83.44</v>
      </c>
      <c r="F667">
        <v>82.96</v>
      </c>
      <c r="G667">
        <v>82.49</v>
      </c>
      <c r="H667">
        <v>82.06</v>
      </c>
      <c r="I667">
        <v>81.650000000000006</v>
      </c>
      <c r="J667">
        <v>81.27</v>
      </c>
      <c r="K667">
        <v>80.900000000000006</v>
      </c>
      <c r="L667">
        <v>80.53</v>
      </c>
      <c r="M667">
        <v>80.16</v>
      </c>
      <c r="N667">
        <v>79.81</v>
      </c>
      <c r="O667">
        <v>79.459999999999994</v>
      </c>
      <c r="P667">
        <v>79.11</v>
      </c>
      <c r="Q667">
        <v>78.760000000000005</v>
      </c>
      <c r="R667">
        <v>78.459999999999994</v>
      </c>
      <c r="S667">
        <v>78.16</v>
      </c>
      <c r="T667">
        <v>77.86</v>
      </c>
      <c r="U667">
        <v>77.56</v>
      </c>
      <c r="V667">
        <v>77.260000000000005</v>
      </c>
      <c r="W667">
        <v>76.959999999999994</v>
      </c>
      <c r="X667">
        <v>76.66</v>
      </c>
      <c r="Y667">
        <v>76.349999999999994</v>
      </c>
    </row>
    <row r="668" spans="1:25">
      <c r="A668" s="7">
        <v>45138</v>
      </c>
      <c r="B668" s="9">
        <v>85.56</v>
      </c>
      <c r="C668">
        <v>85.43</v>
      </c>
      <c r="D668">
        <v>84.95</v>
      </c>
      <c r="E668">
        <v>84.46</v>
      </c>
      <c r="F668">
        <v>83.97</v>
      </c>
      <c r="G668">
        <v>83.48</v>
      </c>
      <c r="H668">
        <v>83.02</v>
      </c>
      <c r="I668">
        <v>82.59</v>
      </c>
      <c r="J668">
        <v>82.18</v>
      </c>
      <c r="K668">
        <v>81.760000000000005</v>
      </c>
      <c r="L668">
        <v>81.36</v>
      </c>
      <c r="M668">
        <v>80.97</v>
      </c>
      <c r="N668">
        <v>80.59</v>
      </c>
      <c r="O668">
        <v>80.22</v>
      </c>
      <c r="P668">
        <v>79.84</v>
      </c>
      <c r="Q668">
        <v>79.47</v>
      </c>
      <c r="R668">
        <v>79.14</v>
      </c>
      <c r="S668">
        <v>78.819999999999993</v>
      </c>
      <c r="T668">
        <v>78.5</v>
      </c>
      <c r="U668">
        <v>78.17</v>
      </c>
      <c r="V668">
        <v>77.84</v>
      </c>
      <c r="W668">
        <v>77.52</v>
      </c>
      <c r="X668">
        <v>77.2</v>
      </c>
      <c r="Y668">
        <v>76.88</v>
      </c>
    </row>
    <row r="669" spans="1:25">
      <c r="A669" s="7">
        <v>45139</v>
      </c>
      <c r="B669" s="9">
        <v>84.91</v>
      </c>
      <c r="C669">
        <v>84.47</v>
      </c>
      <c r="D669">
        <v>84.02</v>
      </c>
      <c r="E669">
        <v>83.56</v>
      </c>
      <c r="F669">
        <v>83.09</v>
      </c>
      <c r="G669">
        <v>82.65</v>
      </c>
      <c r="H669">
        <v>82.23</v>
      </c>
      <c r="I669">
        <v>81.83</v>
      </c>
      <c r="J669">
        <v>81.42</v>
      </c>
      <c r="K669">
        <v>81.02</v>
      </c>
      <c r="L669">
        <v>80.63</v>
      </c>
      <c r="M669">
        <v>80.25</v>
      </c>
      <c r="N669">
        <v>79.88</v>
      </c>
      <c r="O669">
        <v>79.510000000000005</v>
      </c>
      <c r="P669">
        <v>79.150000000000006</v>
      </c>
      <c r="Q669">
        <v>78.819999999999993</v>
      </c>
      <c r="R669">
        <v>78.5</v>
      </c>
      <c r="S669">
        <v>78.180000000000007</v>
      </c>
      <c r="T669">
        <v>77.86</v>
      </c>
      <c r="U669">
        <v>77.53</v>
      </c>
      <c r="V669">
        <v>77.209999999999994</v>
      </c>
      <c r="W669">
        <v>76.89</v>
      </c>
      <c r="X669">
        <v>76.569999999999993</v>
      </c>
      <c r="Y669">
        <v>76.28</v>
      </c>
    </row>
    <row r="670" spans="1:25">
      <c r="A670" s="7">
        <v>45140</v>
      </c>
      <c r="B670" s="9">
        <v>83.2</v>
      </c>
      <c r="C670">
        <v>82.81</v>
      </c>
      <c r="D670">
        <v>82.41</v>
      </c>
      <c r="E670">
        <v>81.99</v>
      </c>
      <c r="F670">
        <v>81.569999999999993</v>
      </c>
      <c r="G670">
        <v>81.16</v>
      </c>
      <c r="H670">
        <v>80.77</v>
      </c>
      <c r="I670">
        <v>80.39</v>
      </c>
      <c r="J670">
        <v>80.010000000000005</v>
      </c>
      <c r="K670">
        <v>79.64</v>
      </c>
      <c r="L670">
        <v>79.260000000000005</v>
      </c>
      <c r="M670">
        <v>78.89</v>
      </c>
      <c r="N670">
        <v>78.540000000000006</v>
      </c>
      <c r="O670">
        <v>78.180000000000007</v>
      </c>
      <c r="P670">
        <v>77.83</v>
      </c>
      <c r="Q670">
        <v>77.52</v>
      </c>
      <c r="R670">
        <v>77.22</v>
      </c>
      <c r="S670">
        <v>76.91</v>
      </c>
      <c r="T670">
        <v>76.599999999999994</v>
      </c>
      <c r="U670">
        <v>76.28</v>
      </c>
      <c r="V670">
        <v>75.97</v>
      </c>
      <c r="W670">
        <v>75.67</v>
      </c>
      <c r="X670">
        <v>75.36</v>
      </c>
      <c r="Y670">
        <v>75.08</v>
      </c>
    </row>
    <row r="671" spans="1:25">
      <c r="A671" s="7">
        <v>45141</v>
      </c>
      <c r="B671" s="9">
        <v>85.14</v>
      </c>
      <c r="C671">
        <v>84.69</v>
      </c>
      <c r="D671">
        <v>84.25</v>
      </c>
      <c r="E671">
        <v>83.8</v>
      </c>
      <c r="F671">
        <v>83.36</v>
      </c>
      <c r="G671">
        <v>82.91</v>
      </c>
      <c r="H671">
        <v>82.49</v>
      </c>
      <c r="I671">
        <v>82.09</v>
      </c>
      <c r="J671">
        <v>81.680000000000007</v>
      </c>
      <c r="K671">
        <v>81.28</v>
      </c>
      <c r="L671">
        <v>80.87</v>
      </c>
      <c r="M671">
        <v>80.48</v>
      </c>
      <c r="N671">
        <v>80.09</v>
      </c>
      <c r="O671">
        <v>79.709999999999994</v>
      </c>
      <c r="P671">
        <v>79.33</v>
      </c>
      <c r="Q671">
        <v>78.98</v>
      </c>
      <c r="R671">
        <v>78.66</v>
      </c>
      <c r="S671">
        <v>78.319999999999993</v>
      </c>
      <c r="T671">
        <v>77.98</v>
      </c>
      <c r="U671">
        <v>77.64</v>
      </c>
      <c r="V671">
        <v>77.31</v>
      </c>
      <c r="W671">
        <v>76.98</v>
      </c>
      <c r="X671">
        <v>76.650000000000006</v>
      </c>
      <c r="Y671">
        <v>76.349999999999994</v>
      </c>
    </row>
    <row r="672" spans="1:25">
      <c r="A672" s="7">
        <v>45142</v>
      </c>
      <c r="B672" s="9">
        <v>86.24</v>
      </c>
      <c r="C672">
        <v>85.78</v>
      </c>
      <c r="D672">
        <v>85.32</v>
      </c>
      <c r="E672">
        <v>84.85</v>
      </c>
      <c r="F672">
        <v>84.39</v>
      </c>
      <c r="G672">
        <v>83.93</v>
      </c>
      <c r="H672">
        <v>83.49</v>
      </c>
      <c r="I672">
        <v>83.07</v>
      </c>
      <c r="J672">
        <v>82.64</v>
      </c>
      <c r="K672">
        <v>82.22</v>
      </c>
      <c r="L672">
        <v>81.8</v>
      </c>
      <c r="M672">
        <v>81.39</v>
      </c>
      <c r="N672">
        <v>81</v>
      </c>
      <c r="O672">
        <v>80.599999999999994</v>
      </c>
      <c r="P672">
        <v>80.2</v>
      </c>
      <c r="Q672">
        <v>79.83</v>
      </c>
      <c r="R672">
        <v>79.489999999999995</v>
      </c>
      <c r="S672">
        <v>79.13</v>
      </c>
      <c r="T672">
        <v>78.77</v>
      </c>
      <c r="U672">
        <v>78.42</v>
      </c>
      <c r="V672">
        <v>78.08</v>
      </c>
      <c r="W672">
        <v>77.739999999999995</v>
      </c>
      <c r="X672">
        <v>77.400000000000006</v>
      </c>
      <c r="Y672">
        <v>77.08</v>
      </c>
    </row>
    <row r="673" spans="1:25">
      <c r="A673" s="7">
        <v>45145</v>
      </c>
      <c r="B673" s="9">
        <v>85.34</v>
      </c>
      <c r="C673">
        <v>84.94</v>
      </c>
      <c r="D673">
        <v>84.54</v>
      </c>
      <c r="E673">
        <v>84.14</v>
      </c>
      <c r="F673">
        <v>83.74</v>
      </c>
      <c r="G673">
        <v>83.33</v>
      </c>
      <c r="H673">
        <v>82.93</v>
      </c>
      <c r="I673">
        <v>82.54</v>
      </c>
      <c r="J673">
        <v>82.14</v>
      </c>
      <c r="K673">
        <v>81.75</v>
      </c>
      <c r="L673">
        <v>81.36</v>
      </c>
      <c r="M673">
        <v>80.98</v>
      </c>
      <c r="N673">
        <v>80.62</v>
      </c>
      <c r="O673">
        <v>80.239999999999995</v>
      </c>
      <c r="P673">
        <v>79.87</v>
      </c>
      <c r="Q673">
        <v>79.540000000000006</v>
      </c>
      <c r="R673">
        <v>79.22</v>
      </c>
      <c r="S673">
        <v>78.89</v>
      </c>
      <c r="T673">
        <v>78.56</v>
      </c>
      <c r="U673">
        <v>78.23</v>
      </c>
      <c r="V673">
        <v>77.91</v>
      </c>
      <c r="W673">
        <v>77.59</v>
      </c>
      <c r="X673">
        <v>77.27</v>
      </c>
      <c r="Y673">
        <v>76.97</v>
      </c>
    </row>
    <row r="674" spans="1:25">
      <c r="A674" s="7">
        <v>45146</v>
      </c>
      <c r="B674" s="9">
        <v>86.17</v>
      </c>
      <c r="C674">
        <v>85.67</v>
      </c>
      <c r="D674">
        <v>85.24</v>
      </c>
      <c r="E674">
        <v>84.81</v>
      </c>
      <c r="F674">
        <v>84.4</v>
      </c>
      <c r="G674">
        <v>83.98</v>
      </c>
      <c r="H674">
        <v>83.57</v>
      </c>
      <c r="I674">
        <v>83.18</v>
      </c>
      <c r="J674">
        <v>82.77</v>
      </c>
      <c r="K674">
        <v>82.37</v>
      </c>
      <c r="L674">
        <v>81.97</v>
      </c>
      <c r="M674">
        <v>81.58</v>
      </c>
      <c r="N674">
        <v>81.209999999999994</v>
      </c>
      <c r="O674">
        <v>80.819999999999993</v>
      </c>
      <c r="P674">
        <v>80.44</v>
      </c>
      <c r="Q674">
        <v>80.099999999999994</v>
      </c>
      <c r="R674">
        <v>79.77</v>
      </c>
      <c r="S674">
        <v>79.44</v>
      </c>
      <c r="T674">
        <v>79.11</v>
      </c>
      <c r="U674">
        <v>78.78</v>
      </c>
      <c r="V674">
        <v>78.45</v>
      </c>
      <c r="W674">
        <v>78.14</v>
      </c>
      <c r="X674">
        <v>77.81</v>
      </c>
      <c r="Y674">
        <v>77.5</v>
      </c>
    </row>
    <row r="675" spans="1:25">
      <c r="A675" s="7">
        <v>45147</v>
      </c>
      <c r="B675" s="9">
        <v>87.55</v>
      </c>
      <c r="C675">
        <v>86.92</v>
      </c>
      <c r="D675">
        <v>86.41</v>
      </c>
      <c r="E675">
        <v>85.92</v>
      </c>
      <c r="F675">
        <v>85.45</v>
      </c>
      <c r="G675">
        <v>84.97</v>
      </c>
      <c r="H675">
        <v>84.51</v>
      </c>
      <c r="I675">
        <v>84.07</v>
      </c>
      <c r="J675">
        <v>83.62</v>
      </c>
      <c r="K675">
        <v>83.19</v>
      </c>
      <c r="L675">
        <v>82.75</v>
      </c>
      <c r="M675">
        <v>82.33</v>
      </c>
      <c r="N675">
        <v>81.93</v>
      </c>
      <c r="O675">
        <v>81.510000000000005</v>
      </c>
      <c r="P675">
        <v>81.099999999999994</v>
      </c>
      <c r="Q675">
        <v>80.739999999999995</v>
      </c>
      <c r="R675">
        <v>80.38</v>
      </c>
      <c r="S675">
        <v>80.03</v>
      </c>
      <c r="T675">
        <v>79.67</v>
      </c>
      <c r="U675">
        <v>79.319999999999993</v>
      </c>
      <c r="V675">
        <v>78.98</v>
      </c>
      <c r="W675">
        <v>78.650000000000006</v>
      </c>
      <c r="X675">
        <v>78.3</v>
      </c>
      <c r="Y675">
        <v>77.97</v>
      </c>
    </row>
    <row r="676" spans="1:25">
      <c r="A676" s="7">
        <v>45148</v>
      </c>
      <c r="B676" s="9">
        <v>86.4</v>
      </c>
      <c r="C676">
        <v>85.84</v>
      </c>
      <c r="D676">
        <v>85.38</v>
      </c>
      <c r="E676">
        <v>84.94</v>
      </c>
      <c r="F676">
        <v>84.51</v>
      </c>
      <c r="G676">
        <v>84.06</v>
      </c>
      <c r="H676">
        <v>83.62</v>
      </c>
      <c r="I676">
        <v>83.21</v>
      </c>
      <c r="J676">
        <v>82.79</v>
      </c>
      <c r="K676">
        <v>82.38</v>
      </c>
      <c r="L676">
        <v>81.96</v>
      </c>
      <c r="M676">
        <v>81.56</v>
      </c>
      <c r="N676">
        <v>81.180000000000007</v>
      </c>
      <c r="O676">
        <v>80.790000000000006</v>
      </c>
      <c r="P676">
        <v>80.400000000000006</v>
      </c>
      <c r="Q676">
        <v>80.05</v>
      </c>
      <c r="R676">
        <v>79.709999999999994</v>
      </c>
      <c r="S676">
        <v>79.37</v>
      </c>
      <c r="T676">
        <v>79.02</v>
      </c>
      <c r="U676">
        <v>78.680000000000007</v>
      </c>
      <c r="V676">
        <v>78.349999999999994</v>
      </c>
      <c r="W676">
        <v>78.03</v>
      </c>
      <c r="X676">
        <v>77.69</v>
      </c>
      <c r="Y676">
        <v>77.37</v>
      </c>
    </row>
    <row r="677" spans="1:25">
      <c r="A677" s="7">
        <v>45149</v>
      </c>
      <c r="B677" s="9">
        <v>86.81</v>
      </c>
      <c r="C677">
        <v>86.14</v>
      </c>
      <c r="D677">
        <v>85.59</v>
      </c>
      <c r="E677">
        <v>85.1</v>
      </c>
      <c r="F677">
        <v>84.63</v>
      </c>
      <c r="G677">
        <v>84.16</v>
      </c>
      <c r="H677">
        <v>83.71</v>
      </c>
      <c r="I677">
        <v>83.29</v>
      </c>
      <c r="J677">
        <v>82.86</v>
      </c>
      <c r="K677">
        <v>82.43</v>
      </c>
      <c r="L677">
        <v>82.02</v>
      </c>
      <c r="M677">
        <v>81.61</v>
      </c>
      <c r="N677">
        <v>81.209999999999994</v>
      </c>
      <c r="O677">
        <v>80.81</v>
      </c>
      <c r="P677">
        <v>80.41</v>
      </c>
      <c r="Q677">
        <v>80.05</v>
      </c>
      <c r="R677">
        <v>79.7</v>
      </c>
      <c r="S677">
        <v>79.349999999999994</v>
      </c>
      <c r="T677">
        <v>79</v>
      </c>
      <c r="U677">
        <v>78.66</v>
      </c>
      <c r="V677">
        <v>78.319999999999993</v>
      </c>
      <c r="W677">
        <v>77.989999999999995</v>
      </c>
      <c r="X677">
        <v>77.64</v>
      </c>
      <c r="Y677">
        <v>77.31</v>
      </c>
    </row>
    <row r="678" spans="1:25">
      <c r="A678" s="7">
        <v>45152</v>
      </c>
      <c r="B678" s="9">
        <v>86.21</v>
      </c>
      <c r="C678">
        <v>85.51</v>
      </c>
      <c r="D678">
        <v>84.94</v>
      </c>
      <c r="E678">
        <v>84.45</v>
      </c>
      <c r="F678">
        <v>83.99</v>
      </c>
      <c r="G678">
        <v>83.54</v>
      </c>
      <c r="H678">
        <v>83.12</v>
      </c>
      <c r="I678">
        <v>82.72</v>
      </c>
      <c r="J678">
        <v>82.32</v>
      </c>
      <c r="K678">
        <v>81.92</v>
      </c>
      <c r="L678">
        <v>81.52</v>
      </c>
      <c r="M678">
        <v>81.13</v>
      </c>
      <c r="N678">
        <v>80.760000000000005</v>
      </c>
      <c r="O678">
        <v>80.38</v>
      </c>
      <c r="P678">
        <v>80</v>
      </c>
      <c r="Q678">
        <v>79.66</v>
      </c>
      <c r="R678">
        <v>79.33</v>
      </c>
      <c r="S678">
        <v>79</v>
      </c>
      <c r="T678">
        <v>78.67</v>
      </c>
      <c r="U678">
        <v>78.34</v>
      </c>
      <c r="V678">
        <v>78.010000000000005</v>
      </c>
      <c r="W678">
        <v>77.69</v>
      </c>
      <c r="X678">
        <v>77.349999999999994</v>
      </c>
      <c r="Y678">
        <v>77.040000000000006</v>
      </c>
    </row>
    <row r="679" spans="1:25">
      <c r="A679" s="7">
        <v>45153</v>
      </c>
      <c r="B679" s="9">
        <v>84.89</v>
      </c>
      <c r="C679">
        <v>84.28</v>
      </c>
      <c r="D679">
        <v>83.77</v>
      </c>
      <c r="E679">
        <v>83.33</v>
      </c>
      <c r="F679">
        <v>82.92</v>
      </c>
      <c r="G679">
        <v>82.51</v>
      </c>
      <c r="H679">
        <v>82.11</v>
      </c>
      <c r="I679">
        <v>81.73</v>
      </c>
      <c r="J679">
        <v>81.349999999999994</v>
      </c>
      <c r="K679">
        <v>80.97</v>
      </c>
      <c r="L679">
        <v>80.599999999999994</v>
      </c>
      <c r="M679">
        <v>80.23</v>
      </c>
      <c r="N679">
        <v>79.88</v>
      </c>
      <c r="O679">
        <v>79.52</v>
      </c>
      <c r="P679">
        <v>79.16</v>
      </c>
      <c r="Q679">
        <v>78.84</v>
      </c>
      <c r="R679">
        <v>78.53</v>
      </c>
      <c r="S679">
        <v>78.22</v>
      </c>
      <c r="T679">
        <v>77.900000000000006</v>
      </c>
      <c r="U679">
        <v>77.58</v>
      </c>
      <c r="V679">
        <v>77.27</v>
      </c>
      <c r="W679">
        <v>76.97</v>
      </c>
      <c r="X679">
        <v>76.66</v>
      </c>
      <c r="Y679">
        <v>76.36</v>
      </c>
    </row>
    <row r="680" spans="1:25">
      <c r="A680" s="7">
        <v>45154</v>
      </c>
      <c r="B680" s="9">
        <v>83.45</v>
      </c>
      <c r="C680">
        <v>83.02</v>
      </c>
      <c r="D680">
        <v>82.6</v>
      </c>
      <c r="E680">
        <v>82.22</v>
      </c>
      <c r="F680">
        <v>81.87</v>
      </c>
      <c r="G680">
        <v>81.52</v>
      </c>
      <c r="H680">
        <v>81.180000000000007</v>
      </c>
      <c r="I680">
        <v>80.849999999999994</v>
      </c>
      <c r="J680">
        <v>80.52</v>
      </c>
      <c r="K680">
        <v>80.19</v>
      </c>
      <c r="L680">
        <v>79.86</v>
      </c>
      <c r="M680">
        <v>79.540000000000006</v>
      </c>
      <c r="N680">
        <v>79.23</v>
      </c>
      <c r="O680">
        <v>78.91</v>
      </c>
      <c r="P680">
        <v>78.59</v>
      </c>
      <c r="Q680">
        <v>78.31</v>
      </c>
      <c r="R680">
        <v>78.040000000000006</v>
      </c>
      <c r="S680">
        <v>77.760000000000005</v>
      </c>
      <c r="T680">
        <v>77.48</v>
      </c>
      <c r="U680">
        <v>77.2</v>
      </c>
      <c r="V680">
        <v>76.92</v>
      </c>
      <c r="W680">
        <v>76.64</v>
      </c>
      <c r="X680">
        <v>76.349999999999994</v>
      </c>
      <c r="Y680">
        <v>76.08</v>
      </c>
    </row>
    <row r="681" spans="1:25">
      <c r="A681" s="7">
        <v>45155</v>
      </c>
      <c r="B681" s="9">
        <v>84.12</v>
      </c>
      <c r="C681">
        <v>83.67</v>
      </c>
      <c r="D681">
        <v>83.24</v>
      </c>
      <c r="E681">
        <v>82.84</v>
      </c>
      <c r="F681">
        <v>82.47</v>
      </c>
      <c r="G681">
        <v>82.09</v>
      </c>
      <c r="H681">
        <v>81.72</v>
      </c>
      <c r="I681">
        <v>81.37</v>
      </c>
      <c r="J681">
        <v>81.02</v>
      </c>
      <c r="K681">
        <v>80.680000000000007</v>
      </c>
      <c r="L681">
        <v>80.33</v>
      </c>
      <c r="M681">
        <v>79.989999999999995</v>
      </c>
      <c r="N681">
        <v>79.67</v>
      </c>
      <c r="O681">
        <v>79.34</v>
      </c>
      <c r="P681">
        <v>79.010000000000005</v>
      </c>
      <c r="Q681">
        <v>78.72</v>
      </c>
      <c r="R681">
        <v>78.44</v>
      </c>
      <c r="S681">
        <v>78.16</v>
      </c>
      <c r="T681">
        <v>77.88</v>
      </c>
      <c r="U681">
        <v>77.599999999999994</v>
      </c>
      <c r="V681">
        <v>77.31</v>
      </c>
      <c r="W681">
        <v>77.02</v>
      </c>
      <c r="X681">
        <v>76.73</v>
      </c>
      <c r="Y681">
        <v>76.459999999999994</v>
      </c>
    </row>
    <row r="682" spans="1:25">
      <c r="A682" s="7">
        <v>45156</v>
      </c>
      <c r="B682" s="9">
        <v>84.8</v>
      </c>
      <c r="C682">
        <v>84.36</v>
      </c>
      <c r="D682">
        <v>83.94</v>
      </c>
      <c r="E682">
        <v>83.54</v>
      </c>
      <c r="F682">
        <v>83.16</v>
      </c>
      <c r="G682">
        <v>82.78</v>
      </c>
      <c r="H682">
        <v>82.41</v>
      </c>
      <c r="I682">
        <v>82.05</v>
      </c>
      <c r="J682">
        <v>81.7</v>
      </c>
      <c r="K682">
        <v>81.34</v>
      </c>
      <c r="L682">
        <v>80.989999999999995</v>
      </c>
      <c r="M682">
        <v>80.64</v>
      </c>
      <c r="N682">
        <v>80.31</v>
      </c>
      <c r="O682">
        <v>79.959999999999994</v>
      </c>
      <c r="P682">
        <v>79.62</v>
      </c>
      <c r="Q682">
        <v>79.319999999999993</v>
      </c>
      <c r="R682">
        <v>79.03</v>
      </c>
      <c r="S682">
        <v>78.739999999999995</v>
      </c>
      <c r="T682">
        <v>78.45</v>
      </c>
      <c r="U682">
        <v>78.16</v>
      </c>
      <c r="V682">
        <v>77.87</v>
      </c>
      <c r="W682">
        <v>77.58</v>
      </c>
      <c r="X682">
        <v>77.28</v>
      </c>
      <c r="Y682">
        <v>77</v>
      </c>
    </row>
    <row r="683" spans="1:25">
      <c r="A683" s="7">
        <v>45159</v>
      </c>
      <c r="B683" s="9">
        <v>84.46</v>
      </c>
      <c r="C683">
        <v>84.09</v>
      </c>
      <c r="D683">
        <v>83.7</v>
      </c>
      <c r="E683">
        <v>83.33</v>
      </c>
      <c r="F683">
        <v>82.97</v>
      </c>
      <c r="G683">
        <v>82.62</v>
      </c>
      <c r="H683">
        <v>82.28</v>
      </c>
      <c r="I683">
        <v>81.95</v>
      </c>
      <c r="J683">
        <v>81.599999999999994</v>
      </c>
      <c r="K683">
        <v>81.27</v>
      </c>
      <c r="L683">
        <v>80.930000000000007</v>
      </c>
      <c r="M683">
        <v>80.599999999999994</v>
      </c>
      <c r="N683">
        <v>80.27</v>
      </c>
      <c r="O683">
        <v>79.95</v>
      </c>
      <c r="P683">
        <v>79.63</v>
      </c>
      <c r="Q683">
        <v>79.34</v>
      </c>
      <c r="R683">
        <v>79.06</v>
      </c>
      <c r="S683">
        <v>78.78</v>
      </c>
      <c r="T683">
        <v>78.489999999999995</v>
      </c>
      <c r="U683">
        <v>78.209999999999994</v>
      </c>
      <c r="V683">
        <v>77.930000000000007</v>
      </c>
      <c r="W683">
        <v>77.64</v>
      </c>
      <c r="X683">
        <v>77.349999999999994</v>
      </c>
      <c r="Y683">
        <v>77.08</v>
      </c>
    </row>
    <row r="684" spans="1:25">
      <c r="A684" s="7">
        <v>45160</v>
      </c>
      <c r="B684" s="9">
        <v>84.03</v>
      </c>
      <c r="C684">
        <v>83.69</v>
      </c>
      <c r="D684">
        <v>83.35</v>
      </c>
      <c r="E684">
        <v>83.01</v>
      </c>
      <c r="F684">
        <v>82.67</v>
      </c>
      <c r="G684">
        <v>82.33</v>
      </c>
      <c r="H684">
        <v>82.01</v>
      </c>
      <c r="I684">
        <v>81.69</v>
      </c>
      <c r="J684">
        <v>81.36</v>
      </c>
      <c r="K684">
        <v>81.040000000000006</v>
      </c>
      <c r="L684">
        <v>80.709999999999994</v>
      </c>
      <c r="M684">
        <v>80.38</v>
      </c>
      <c r="N684">
        <v>80.08</v>
      </c>
      <c r="O684">
        <v>79.77</v>
      </c>
      <c r="P684">
        <v>79.45</v>
      </c>
      <c r="Q684">
        <v>79.17</v>
      </c>
      <c r="R684">
        <v>78.900000000000006</v>
      </c>
      <c r="S684">
        <v>78.63</v>
      </c>
      <c r="T684">
        <v>78.349999999999994</v>
      </c>
      <c r="U684">
        <v>78.069999999999993</v>
      </c>
      <c r="V684">
        <v>77.790000000000006</v>
      </c>
      <c r="W684">
        <v>77.5</v>
      </c>
      <c r="X684">
        <v>77.209999999999994</v>
      </c>
      <c r="Y684">
        <v>76.95</v>
      </c>
    </row>
    <row r="685" spans="1:25">
      <c r="A685" s="7">
        <v>45161</v>
      </c>
      <c r="B685" s="9">
        <v>83.21</v>
      </c>
      <c r="C685">
        <v>82.84</v>
      </c>
      <c r="D685">
        <v>82.55</v>
      </c>
      <c r="E685">
        <v>82.23</v>
      </c>
      <c r="F685">
        <v>81.900000000000006</v>
      </c>
      <c r="G685">
        <v>81.569999999999993</v>
      </c>
      <c r="H685">
        <v>81.260000000000005</v>
      </c>
      <c r="I685">
        <v>80.959999999999994</v>
      </c>
      <c r="J685">
        <v>80.650000000000006</v>
      </c>
      <c r="K685">
        <v>80.34</v>
      </c>
      <c r="L685">
        <v>80.02</v>
      </c>
      <c r="M685">
        <v>79.72</v>
      </c>
      <c r="N685">
        <v>79.430000000000007</v>
      </c>
      <c r="O685">
        <v>79.13</v>
      </c>
      <c r="P685">
        <v>78.819999999999993</v>
      </c>
      <c r="Q685">
        <v>78.55</v>
      </c>
      <c r="R685">
        <v>78.290000000000006</v>
      </c>
      <c r="S685">
        <v>78.03</v>
      </c>
      <c r="T685">
        <v>77.77</v>
      </c>
      <c r="U685">
        <v>77.510000000000005</v>
      </c>
      <c r="V685">
        <v>77.239999999999995</v>
      </c>
      <c r="W685">
        <v>76.959999999999994</v>
      </c>
      <c r="X685">
        <v>76.680000000000007</v>
      </c>
      <c r="Y685">
        <v>76.42</v>
      </c>
    </row>
    <row r="686" spans="1:25">
      <c r="A686" s="7">
        <v>45162</v>
      </c>
      <c r="B686" s="9">
        <v>83.36</v>
      </c>
      <c r="C686">
        <v>82.92</v>
      </c>
      <c r="D686">
        <v>82.57</v>
      </c>
      <c r="E686">
        <v>82.21</v>
      </c>
      <c r="F686">
        <v>81.84</v>
      </c>
      <c r="G686">
        <v>81.48</v>
      </c>
      <c r="H686">
        <v>81.14</v>
      </c>
      <c r="I686">
        <v>80.81</v>
      </c>
      <c r="J686">
        <v>80.48</v>
      </c>
      <c r="K686">
        <v>80.150000000000006</v>
      </c>
      <c r="L686">
        <v>79.819999999999993</v>
      </c>
      <c r="M686">
        <v>79.489999999999995</v>
      </c>
      <c r="N686">
        <v>79.180000000000007</v>
      </c>
      <c r="O686">
        <v>78.86</v>
      </c>
      <c r="P686">
        <v>78.53</v>
      </c>
      <c r="Q686">
        <v>78.239999999999995</v>
      </c>
      <c r="R686">
        <v>77.959999999999994</v>
      </c>
      <c r="S686">
        <v>77.680000000000007</v>
      </c>
      <c r="T686">
        <v>77.41</v>
      </c>
      <c r="U686">
        <v>77.13</v>
      </c>
      <c r="V686">
        <v>76.84</v>
      </c>
      <c r="W686">
        <v>76.55</v>
      </c>
      <c r="X686">
        <v>76.260000000000005</v>
      </c>
      <c r="Y686">
        <v>75.989999999999995</v>
      </c>
    </row>
    <row r="687" spans="1:25">
      <c r="A687" s="7">
        <v>45163</v>
      </c>
      <c r="B687" s="9">
        <v>84.48</v>
      </c>
      <c r="C687">
        <v>83.95</v>
      </c>
      <c r="D687">
        <v>83.56</v>
      </c>
      <c r="E687">
        <v>83.16</v>
      </c>
      <c r="F687">
        <v>82.75</v>
      </c>
      <c r="G687">
        <v>82.35</v>
      </c>
      <c r="H687">
        <v>81.98</v>
      </c>
      <c r="I687">
        <v>81.63</v>
      </c>
      <c r="J687">
        <v>81.27</v>
      </c>
      <c r="K687">
        <v>80.930000000000007</v>
      </c>
      <c r="L687">
        <v>80.569999999999993</v>
      </c>
      <c r="M687">
        <v>80.22</v>
      </c>
      <c r="N687">
        <v>79.89</v>
      </c>
      <c r="O687">
        <v>79.55</v>
      </c>
      <c r="P687">
        <v>79.2</v>
      </c>
      <c r="Q687">
        <v>78.89</v>
      </c>
      <c r="R687">
        <v>78.59</v>
      </c>
      <c r="S687">
        <v>78.290000000000006</v>
      </c>
      <c r="T687">
        <v>78</v>
      </c>
      <c r="U687">
        <v>77.709999999999994</v>
      </c>
      <c r="V687">
        <v>77.41</v>
      </c>
      <c r="W687">
        <v>77.11</v>
      </c>
      <c r="X687">
        <v>76.81</v>
      </c>
      <c r="Y687">
        <v>76.53</v>
      </c>
    </row>
    <row r="688" spans="1:25">
      <c r="A688" s="7">
        <v>45166</v>
      </c>
      <c r="B688" s="9">
        <v>84.42</v>
      </c>
      <c r="C688">
        <v>83.87</v>
      </c>
      <c r="D688">
        <v>83.48</v>
      </c>
      <c r="E688">
        <v>83.07</v>
      </c>
      <c r="F688">
        <v>82.66</v>
      </c>
      <c r="G688">
        <v>82.26</v>
      </c>
      <c r="H688">
        <v>81.88</v>
      </c>
      <c r="I688">
        <v>81.510000000000005</v>
      </c>
      <c r="J688">
        <v>81.150000000000006</v>
      </c>
      <c r="K688">
        <v>80.790000000000006</v>
      </c>
      <c r="L688">
        <v>80.42</v>
      </c>
      <c r="M688">
        <v>80.06</v>
      </c>
      <c r="N688">
        <v>79.709999999999994</v>
      </c>
      <c r="O688">
        <v>79.36</v>
      </c>
      <c r="P688">
        <v>79.010000000000005</v>
      </c>
      <c r="Q688">
        <v>78.69</v>
      </c>
      <c r="R688">
        <v>78.39</v>
      </c>
      <c r="S688">
        <v>78.09</v>
      </c>
      <c r="T688">
        <v>77.790000000000006</v>
      </c>
      <c r="U688">
        <v>77.489999999999995</v>
      </c>
      <c r="V688">
        <v>77.19</v>
      </c>
      <c r="W688">
        <v>76.89</v>
      </c>
      <c r="X688">
        <v>76.59</v>
      </c>
      <c r="Y688">
        <v>76.31</v>
      </c>
    </row>
    <row r="689" spans="1:25">
      <c r="A689" s="7">
        <v>45167</v>
      </c>
      <c r="B689" s="9">
        <v>85.49</v>
      </c>
      <c r="C689">
        <v>84.91</v>
      </c>
      <c r="D689">
        <v>84.44</v>
      </c>
      <c r="E689">
        <v>83.97</v>
      </c>
      <c r="F689">
        <v>83.51</v>
      </c>
      <c r="G689">
        <v>83.07</v>
      </c>
      <c r="H689">
        <v>82.66</v>
      </c>
      <c r="I689">
        <v>82.27</v>
      </c>
      <c r="J689">
        <v>81.89</v>
      </c>
      <c r="K689">
        <v>81.510000000000005</v>
      </c>
      <c r="L689">
        <v>81.13</v>
      </c>
      <c r="M689">
        <v>80.760000000000005</v>
      </c>
      <c r="N689">
        <v>80.41</v>
      </c>
      <c r="O689">
        <v>80.05</v>
      </c>
      <c r="P689">
        <v>79.69</v>
      </c>
      <c r="Q689">
        <v>79.349999999999994</v>
      </c>
      <c r="R689">
        <v>79.05</v>
      </c>
      <c r="S689">
        <v>78.75</v>
      </c>
      <c r="T689">
        <v>78.44</v>
      </c>
      <c r="U689">
        <v>78.14</v>
      </c>
      <c r="V689">
        <v>77.83</v>
      </c>
      <c r="W689">
        <v>77.52</v>
      </c>
      <c r="X689">
        <v>77.22</v>
      </c>
      <c r="Y689">
        <v>76.94</v>
      </c>
    </row>
    <row r="690" spans="1:25">
      <c r="A690" s="7">
        <v>45168</v>
      </c>
      <c r="B690" s="9">
        <v>85.86</v>
      </c>
      <c r="C690">
        <v>85.24</v>
      </c>
      <c r="D690">
        <v>84.75</v>
      </c>
      <c r="E690">
        <v>84.26</v>
      </c>
      <c r="F690">
        <v>83.77</v>
      </c>
      <c r="G690">
        <v>83.3</v>
      </c>
      <c r="H690">
        <v>82.86</v>
      </c>
      <c r="I690">
        <v>82.45</v>
      </c>
      <c r="J690">
        <v>82.05</v>
      </c>
      <c r="K690">
        <v>81.66</v>
      </c>
      <c r="L690">
        <v>81.27</v>
      </c>
      <c r="M690">
        <v>80.88</v>
      </c>
      <c r="N690">
        <v>80.52</v>
      </c>
      <c r="O690">
        <v>80.14</v>
      </c>
      <c r="P690">
        <v>79.77</v>
      </c>
      <c r="Q690">
        <v>79.42</v>
      </c>
      <c r="R690">
        <v>79.11</v>
      </c>
      <c r="S690">
        <v>78.8</v>
      </c>
      <c r="T690">
        <v>78.489999999999995</v>
      </c>
      <c r="U690">
        <v>78.180000000000007</v>
      </c>
      <c r="V690">
        <v>77.86</v>
      </c>
      <c r="W690">
        <v>77.540000000000006</v>
      </c>
      <c r="X690">
        <v>77.23</v>
      </c>
      <c r="Y690">
        <v>76.95</v>
      </c>
    </row>
    <row r="691" spans="1:25">
      <c r="A691" s="7">
        <v>45169</v>
      </c>
      <c r="B691" s="9">
        <v>86.86</v>
      </c>
      <c r="C691">
        <v>86.83</v>
      </c>
      <c r="D691">
        <v>86.23</v>
      </c>
      <c r="E691">
        <v>85.64</v>
      </c>
      <c r="F691">
        <v>85.07</v>
      </c>
      <c r="G691">
        <v>84.52</v>
      </c>
      <c r="H691">
        <v>84.03</v>
      </c>
      <c r="I691">
        <v>83.56</v>
      </c>
      <c r="J691">
        <v>83.12</v>
      </c>
      <c r="K691">
        <v>82.68</v>
      </c>
      <c r="L691">
        <v>82.24</v>
      </c>
      <c r="M691">
        <v>81.819999999999993</v>
      </c>
      <c r="N691">
        <v>81.400000000000006</v>
      </c>
      <c r="O691">
        <v>80.989999999999995</v>
      </c>
      <c r="P691">
        <v>80.58</v>
      </c>
      <c r="Q691">
        <v>80.2</v>
      </c>
      <c r="R691">
        <v>79.84</v>
      </c>
      <c r="S691">
        <v>79.5</v>
      </c>
      <c r="T691">
        <v>79.17</v>
      </c>
      <c r="U691">
        <v>78.83</v>
      </c>
      <c r="V691">
        <v>78.489999999999995</v>
      </c>
      <c r="W691">
        <v>78.150000000000006</v>
      </c>
      <c r="X691">
        <v>77.83</v>
      </c>
      <c r="Y691">
        <v>77.53</v>
      </c>
    </row>
    <row r="692" spans="1:25">
      <c r="A692" s="7">
        <v>45170</v>
      </c>
      <c r="B692" s="9">
        <v>88.55</v>
      </c>
      <c r="C692">
        <v>87.8</v>
      </c>
      <c r="D692">
        <v>87.1</v>
      </c>
      <c r="E692">
        <v>86.43</v>
      </c>
      <c r="F692">
        <v>85.82</v>
      </c>
      <c r="G692">
        <v>85.28</v>
      </c>
      <c r="H692">
        <v>84.78</v>
      </c>
      <c r="I692">
        <v>84.31</v>
      </c>
      <c r="J692">
        <v>83.84</v>
      </c>
      <c r="K692">
        <v>83.38</v>
      </c>
      <c r="L692">
        <v>82.93</v>
      </c>
      <c r="M692">
        <v>82.5</v>
      </c>
      <c r="N692">
        <v>82.07</v>
      </c>
      <c r="O692">
        <v>81.650000000000006</v>
      </c>
      <c r="P692">
        <v>81.25</v>
      </c>
      <c r="Q692">
        <v>80.88</v>
      </c>
      <c r="R692">
        <v>80.52</v>
      </c>
      <c r="S692">
        <v>80.17</v>
      </c>
      <c r="T692">
        <v>79.81</v>
      </c>
      <c r="U692">
        <v>79.44</v>
      </c>
      <c r="V692">
        <v>79.08</v>
      </c>
      <c r="W692">
        <v>78.739999999999995</v>
      </c>
      <c r="X692">
        <v>78.41</v>
      </c>
      <c r="Y692">
        <v>78.11</v>
      </c>
    </row>
    <row r="693" spans="1:25">
      <c r="A693" s="7">
        <v>45173</v>
      </c>
      <c r="B693" s="9">
        <v>89</v>
      </c>
      <c r="C693">
        <v>88.25</v>
      </c>
      <c r="D693">
        <v>87.55</v>
      </c>
      <c r="E693">
        <v>86.89</v>
      </c>
      <c r="F693">
        <v>86.3</v>
      </c>
      <c r="G693">
        <v>85.76</v>
      </c>
      <c r="H693">
        <v>85.27</v>
      </c>
      <c r="I693">
        <v>84.81</v>
      </c>
      <c r="J693">
        <v>84.35</v>
      </c>
      <c r="K693">
        <v>83.89</v>
      </c>
      <c r="L693">
        <v>83.44</v>
      </c>
      <c r="M693">
        <v>83.01</v>
      </c>
      <c r="N693">
        <v>82.58</v>
      </c>
      <c r="O693">
        <v>82.17</v>
      </c>
      <c r="P693">
        <v>81.77</v>
      </c>
      <c r="Q693">
        <v>81.400000000000006</v>
      </c>
      <c r="R693">
        <v>81.040000000000006</v>
      </c>
      <c r="S693">
        <v>80.69</v>
      </c>
      <c r="T693">
        <v>80.33</v>
      </c>
      <c r="U693">
        <v>79.97</v>
      </c>
      <c r="V693">
        <v>79.61</v>
      </c>
      <c r="W693">
        <v>79.27</v>
      </c>
      <c r="X693">
        <v>78.94</v>
      </c>
      <c r="Y693">
        <v>78.64</v>
      </c>
    </row>
    <row r="694" spans="1:25">
      <c r="A694" s="7">
        <v>45174</v>
      </c>
      <c r="B694" s="9">
        <v>90.04</v>
      </c>
      <c r="C694">
        <v>89.35</v>
      </c>
      <c r="D694">
        <v>88.59</v>
      </c>
      <c r="E694">
        <v>87.84</v>
      </c>
      <c r="F694">
        <v>87.14</v>
      </c>
      <c r="G694">
        <v>86.51</v>
      </c>
      <c r="H694">
        <v>85.94</v>
      </c>
      <c r="I694">
        <v>85.41</v>
      </c>
      <c r="J694">
        <v>84.88</v>
      </c>
      <c r="K694">
        <v>84.37</v>
      </c>
      <c r="L694">
        <v>83.88</v>
      </c>
      <c r="M694">
        <v>83.41</v>
      </c>
      <c r="N694">
        <v>82.95</v>
      </c>
      <c r="O694">
        <v>82.5</v>
      </c>
      <c r="P694">
        <v>82.07</v>
      </c>
      <c r="Q694">
        <v>81.67</v>
      </c>
      <c r="R694">
        <v>81.28</v>
      </c>
      <c r="S694">
        <v>80.900000000000006</v>
      </c>
      <c r="T694">
        <v>80.52</v>
      </c>
      <c r="U694">
        <v>80.13</v>
      </c>
      <c r="V694">
        <v>79.739999999999995</v>
      </c>
      <c r="W694">
        <v>79.38</v>
      </c>
      <c r="X694">
        <v>79.040000000000006</v>
      </c>
      <c r="Y694">
        <v>78.73</v>
      </c>
    </row>
    <row r="695" spans="1:25">
      <c r="A695" s="7">
        <v>45175</v>
      </c>
      <c r="B695" s="9">
        <v>90.6</v>
      </c>
      <c r="C695">
        <v>89.86</v>
      </c>
      <c r="D695">
        <v>89.05</v>
      </c>
      <c r="E695">
        <v>88.25</v>
      </c>
      <c r="F695">
        <v>87.51</v>
      </c>
      <c r="G695">
        <v>86.83</v>
      </c>
      <c r="H695">
        <v>86.2</v>
      </c>
      <c r="I695">
        <v>85.62</v>
      </c>
      <c r="J695">
        <v>85.06</v>
      </c>
      <c r="K695">
        <v>84.53</v>
      </c>
      <c r="L695">
        <v>84.01</v>
      </c>
      <c r="M695">
        <v>83.52</v>
      </c>
      <c r="N695">
        <v>83.05</v>
      </c>
      <c r="O695">
        <v>82.58</v>
      </c>
      <c r="P695">
        <v>82.13</v>
      </c>
      <c r="Q695">
        <v>81.709999999999994</v>
      </c>
      <c r="R695">
        <v>81.3</v>
      </c>
      <c r="S695">
        <v>80.900000000000006</v>
      </c>
      <c r="T695">
        <v>80.510000000000005</v>
      </c>
      <c r="U695">
        <v>80.12</v>
      </c>
      <c r="V695">
        <v>79.72</v>
      </c>
      <c r="W695">
        <v>79.349999999999994</v>
      </c>
      <c r="X695">
        <v>79.02</v>
      </c>
      <c r="Y695">
        <v>78.7</v>
      </c>
    </row>
    <row r="696" spans="1:25">
      <c r="A696" s="7">
        <v>45176</v>
      </c>
      <c r="B696" s="9">
        <v>89.92</v>
      </c>
      <c r="C696">
        <v>89.25</v>
      </c>
      <c r="D696">
        <v>88.49</v>
      </c>
      <c r="E696">
        <v>87.74</v>
      </c>
      <c r="F696">
        <v>87.04</v>
      </c>
      <c r="G696">
        <v>86.4</v>
      </c>
      <c r="H696">
        <v>85.8</v>
      </c>
      <c r="I696">
        <v>85.25</v>
      </c>
      <c r="J696">
        <v>84.72</v>
      </c>
      <c r="K696">
        <v>84.22</v>
      </c>
      <c r="L696">
        <v>83.74</v>
      </c>
      <c r="M696">
        <v>83.29</v>
      </c>
      <c r="N696">
        <v>82.85</v>
      </c>
      <c r="O696">
        <v>82.42</v>
      </c>
      <c r="P696">
        <v>82</v>
      </c>
      <c r="Q696">
        <v>81.61</v>
      </c>
      <c r="R696">
        <v>81.23</v>
      </c>
      <c r="S696">
        <v>80.86</v>
      </c>
      <c r="T696">
        <v>80.5</v>
      </c>
      <c r="U696">
        <v>80.13</v>
      </c>
      <c r="V696">
        <v>79.760000000000005</v>
      </c>
      <c r="W696">
        <v>79.41</v>
      </c>
      <c r="X696">
        <v>79.09</v>
      </c>
      <c r="Y696">
        <v>78.78</v>
      </c>
    </row>
    <row r="697" spans="1:25">
      <c r="A697" s="7">
        <v>45177</v>
      </c>
      <c r="B697" s="9">
        <v>90.65</v>
      </c>
      <c r="C697">
        <v>90.03</v>
      </c>
      <c r="D697">
        <v>89.29</v>
      </c>
      <c r="E697">
        <v>88.53</v>
      </c>
      <c r="F697">
        <v>87.8</v>
      </c>
      <c r="G697">
        <v>87.11</v>
      </c>
      <c r="H697">
        <v>86.48</v>
      </c>
      <c r="I697">
        <v>85.89</v>
      </c>
      <c r="J697">
        <v>85.32</v>
      </c>
      <c r="K697">
        <v>84.78</v>
      </c>
      <c r="L697">
        <v>84.26</v>
      </c>
      <c r="M697">
        <v>83.77</v>
      </c>
      <c r="N697">
        <v>83.28</v>
      </c>
      <c r="O697">
        <v>82.81</v>
      </c>
      <c r="P697">
        <v>82.36</v>
      </c>
      <c r="Q697">
        <v>81.93</v>
      </c>
      <c r="R697">
        <v>81.510000000000005</v>
      </c>
      <c r="S697">
        <v>81.11</v>
      </c>
      <c r="T697">
        <v>80.72</v>
      </c>
      <c r="U697">
        <v>80.319999999999993</v>
      </c>
      <c r="V697">
        <v>79.92</v>
      </c>
      <c r="W697">
        <v>79.540000000000006</v>
      </c>
      <c r="X697">
        <v>79.19</v>
      </c>
      <c r="Y697">
        <v>78.86</v>
      </c>
    </row>
    <row r="698" spans="1:25">
      <c r="A698" s="7">
        <v>45180</v>
      </c>
      <c r="B698" s="9">
        <v>90.64</v>
      </c>
      <c r="C698">
        <v>90.04</v>
      </c>
      <c r="D698">
        <v>89.32</v>
      </c>
      <c r="E698">
        <v>88.58</v>
      </c>
      <c r="F698">
        <v>87.85</v>
      </c>
      <c r="G698">
        <v>87.17</v>
      </c>
      <c r="H698">
        <v>86.53</v>
      </c>
      <c r="I698">
        <v>85.94</v>
      </c>
      <c r="J698">
        <v>85.37</v>
      </c>
      <c r="K698">
        <v>84.82</v>
      </c>
      <c r="L698">
        <v>84.3</v>
      </c>
      <c r="M698">
        <v>83.81</v>
      </c>
      <c r="N698">
        <v>83.34</v>
      </c>
      <c r="O698">
        <v>82.87</v>
      </c>
      <c r="P698">
        <v>82.41</v>
      </c>
      <c r="Q698">
        <v>81.99</v>
      </c>
      <c r="R698">
        <v>81.58</v>
      </c>
      <c r="S698">
        <v>81.180000000000007</v>
      </c>
      <c r="T698">
        <v>80.790000000000006</v>
      </c>
      <c r="U698">
        <v>80.39</v>
      </c>
      <c r="V698">
        <v>79.989999999999995</v>
      </c>
      <c r="W698">
        <v>79.62</v>
      </c>
      <c r="X698">
        <v>79.27</v>
      </c>
      <c r="Y698">
        <v>78.95</v>
      </c>
    </row>
    <row r="699" spans="1:25">
      <c r="A699" s="7">
        <v>45181</v>
      </c>
      <c r="B699" s="9">
        <v>92.06</v>
      </c>
      <c r="C699">
        <v>91.33</v>
      </c>
      <c r="D699">
        <v>90.51</v>
      </c>
      <c r="E699">
        <v>89.68</v>
      </c>
      <c r="F699">
        <v>88.88</v>
      </c>
      <c r="G699">
        <v>88.12</v>
      </c>
      <c r="H699">
        <v>87.42</v>
      </c>
      <c r="I699">
        <v>86.77</v>
      </c>
      <c r="J699">
        <v>86.14</v>
      </c>
      <c r="K699">
        <v>85.54</v>
      </c>
      <c r="L699">
        <v>84.98</v>
      </c>
      <c r="M699">
        <v>84.44</v>
      </c>
      <c r="N699">
        <v>83.93</v>
      </c>
      <c r="O699">
        <v>83.42</v>
      </c>
      <c r="P699">
        <v>82.92</v>
      </c>
      <c r="Q699">
        <v>82.47</v>
      </c>
      <c r="R699">
        <v>82.03</v>
      </c>
      <c r="S699">
        <v>81.599999999999994</v>
      </c>
      <c r="T699">
        <v>81.19</v>
      </c>
      <c r="U699">
        <v>80.77</v>
      </c>
      <c r="V699">
        <v>80.36</v>
      </c>
      <c r="W699">
        <v>79.97</v>
      </c>
      <c r="X699">
        <v>79.61</v>
      </c>
      <c r="Y699">
        <v>79.28</v>
      </c>
    </row>
    <row r="700" spans="1:25">
      <c r="A700" s="7">
        <v>45182</v>
      </c>
      <c r="B700" s="9">
        <v>91.88</v>
      </c>
      <c r="C700">
        <v>91.2</v>
      </c>
      <c r="D700">
        <v>90.39</v>
      </c>
      <c r="E700">
        <v>89.57</v>
      </c>
      <c r="F700">
        <v>88.77</v>
      </c>
      <c r="G700">
        <v>88.02</v>
      </c>
      <c r="H700">
        <v>87.33</v>
      </c>
      <c r="I700">
        <v>86.68</v>
      </c>
      <c r="J700">
        <v>86.05</v>
      </c>
      <c r="K700">
        <v>85.45</v>
      </c>
      <c r="L700">
        <v>84.87</v>
      </c>
      <c r="M700">
        <v>84.33</v>
      </c>
      <c r="N700">
        <v>83.81</v>
      </c>
      <c r="O700">
        <v>83.3</v>
      </c>
      <c r="P700">
        <v>82.81</v>
      </c>
      <c r="Q700">
        <v>82.35</v>
      </c>
      <c r="R700">
        <v>81.91</v>
      </c>
      <c r="S700">
        <v>81.48</v>
      </c>
      <c r="T700">
        <v>81.069999999999993</v>
      </c>
      <c r="U700">
        <v>80.650000000000006</v>
      </c>
      <c r="V700">
        <v>80.239999999999995</v>
      </c>
      <c r="W700">
        <v>79.849999999999994</v>
      </c>
      <c r="X700">
        <v>79.489999999999995</v>
      </c>
      <c r="Y700">
        <v>79.16</v>
      </c>
    </row>
    <row r="701" spans="1:25">
      <c r="A701" s="7">
        <v>45183</v>
      </c>
      <c r="B701" s="9">
        <v>93.7</v>
      </c>
      <c r="C701">
        <v>92.94</v>
      </c>
      <c r="D701">
        <v>92.07</v>
      </c>
      <c r="E701">
        <v>91.17</v>
      </c>
      <c r="F701">
        <v>90.28</v>
      </c>
      <c r="G701">
        <v>89.44</v>
      </c>
      <c r="H701">
        <v>88.68</v>
      </c>
      <c r="I701">
        <v>87.96</v>
      </c>
      <c r="J701">
        <v>87.27</v>
      </c>
      <c r="K701">
        <v>86.61</v>
      </c>
      <c r="L701">
        <v>85.98</v>
      </c>
      <c r="M701">
        <v>85.39</v>
      </c>
      <c r="N701">
        <v>84.82</v>
      </c>
      <c r="O701">
        <v>84.25</v>
      </c>
      <c r="P701">
        <v>83.71</v>
      </c>
      <c r="Q701">
        <v>83.2</v>
      </c>
      <c r="R701">
        <v>82.71</v>
      </c>
      <c r="S701">
        <v>82.25</v>
      </c>
      <c r="T701">
        <v>81.8</v>
      </c>
      <c r="U701">
        <v>81.349999999999994</v>
      </c>
      <c r="V701">
        <v>80.91</v>
      </c>
      <c r="W701">
        <v>80.489999999999995</v>
      </c>
      <c r="X701">
        <v>80.099999999999994</v>
      </c>
      <c r="Y701">
        <v>79.739999999999995</v>
      </c>
    </row>
    <row r="702" spans="1:25">
      <c r="A702" s="7">
        <v>45184</v>
      </c>
      <c r="B702" s="9">
        <v>93.93</v>
      </c>
      <c r="C702">
        <v>93.04</v>
      </c>
      <c r="D702">
        <v>92.05</v>
      </c>
      <c r="E702">
        <v>91.06</v>
      </c>
      <c r="F702">
        <v>90.09</v>
      </c>
      <c r="G702">
        <v>89.21</v>
      </c>
      <c r="H702">
        <v>88.41</v>
      </c>
      <c r="I702">
        <v>87.68</v>
      </c>
      <c r="J702">
        <v>86.98</v>
      </c>
      <c r="K702">
        <v>86.32</v>
      </c>
      <c r="L702">
        <v>85.69</v>
      </c>
      <c r="M702">
        <v>85.11</v>
      </c>
      <c r="N702">
        <v>84.55</v>
      </c>
      <c r="O702">
        <v>83.98</v>
      </c>
      <c r="P702">
        <v>83.43</v>
      </c>
      <c r="Q702">
        <v>82.92</v>
      </c>
      <c r="R702">
        <v>82.43</v>
      </c>
      <c r="S702">
        <v>81.96</v>
      </c>
      <c r="T702">
        <v>81.5</v>
      </c>
      <c r="U702">
        <v>81.040000000000006</v>
      </c>
      <c r="V702">
        <v>80.59</v>
      </c>
      <c r="W702">
        <v>80.150000000000006</v>
      </c>
      <c r="X702">
        <v>79.760000000000005</v>
      </c>
      <c r="Y702">
        <v>79.39</v>
      </c>
    </row>
    <row r="703" spans="1:25">
      <c r="A703" s="7">
        <v>45187</v>
      </c>
      <c r="B703" s="9">
        <v>94.43</v>
      </c>
      <c r="C703">
        <v>93.29</v>
      </c>
      <c r="D703">
        <v>92.1</v>
      </c>
      <c r="E703">
        <v>91</v>
      </c>
      <c r="F703">
        <v>89.97</v>
      </c>
      <c r="G703">
        <v>89.07</v>
      </c>
      <c r="H703">
        <v>88.28</v>
      </c>
      <c r="I703">
        <v>87.56</v>
      </c>
      <c r="J703">
        <v>86.88</v>
      </c>
      <c r="K703">
        <v>86.25</v>
      </c>
      <c r="L703">
        <v>85.64</v>
      </c>
      <c r="M703">
        <v>85.08</v>
      </c>
      <c r="N703">
        <v>84.55</v>
      </c>
      <c r="O703">
        <v>84.03</v>
      </c>
      <c r="P703">
        <v>83.51</v>
      </c>
      <c r="Q703">
        <v>83.02</v>
      </c>
      <c r="R703">
        <v>82.55</v>
      </c>
      <c r="S703">
        <v>82.1</v>
      </c>
      <c r="T703">
        <v>81.66</v>
      </c>
      <c r="U703">
        <v>81.23</v>
      </c>
      <c r="V703">
        <v>80.790000000000006</v>
      </c>
      <c r="W703">
        <v>80.38</v>
      </c>
      <c r="X703">
        <v>80.010000000000005</v>
      </c>
      <c r="Y703">
        <v>79.66</v>
      </c>
    </row>
    <row r="704" spans="1:25">
      <c r="A704" s="7">
        <v>45188</v>
      </c>
      <c r="B704" s="9">
        <v>94.34</v>
      </c>
      <c r="C704">
        <v>93.14</v>
      </c>
      <c r="D704">
        <v>91.88</v>
      </c>
      <c r="E704">
        <v>90.73</v>
      </c>
      <c r="F704">
        <v>89.72</v>
      </c>
      <c r="G704">
        <v>88.86</v>
      </c>
      <c r="H704">
        <v>88.06</v>
      </c>
      <c r="I704">
        <v>87.33</v>
      </c>
      <c r="J704">
        <v>86.66</v>
      </c>
      <c r="K704">
        <v>86.04</v>
      </c>
      <c r="L704">
        <v>85.45</v>
      </c>
      <c r="M704">
        <v>84.89</v>
      </c>
      <c r="N704">
        <v>84.38</v>
      </c>
      <c r="O704">
        <v>83.88</v>
      </c>
      <c r="P704">
        <v>83.37</v>
      </c>
      <c r="Q704">
        <v>82.89</v>
      </c>
      <c r="R704">
        <v>82.44</v>
      </c>
      <c r="S704">
        <v>82</v>
      </c>
      <c r="T704">
        <v>81.59</v>
      </c>
      <c r="U704">
        <v>81.17</v>
      </c>
      <c r="V704">
        <v>80.739999999999995</v>
      </c>
      <c r="W704">
        <v>80.33</v>
      </c>
      <c r="X704">
        <v>79.97</v>
      </c>
      <c r="Y704">
        <v>79.64</v>
      </c>
    </row>
    <row r="705" spans="1:25">
      <c r="A705" s="7">
        <v>45189</v>
      </c>
      <c r="B705" s="9">
        <v>93.53</v>
      </c>
      <c r="C705">
        <v>92.35</v>
      </c>
      <c r="D705">
        <v>91.11</v>
      </c>
      <c r="E705">
        <v>89.99</v>
      </c>
      <c r="F705">
        <v>89.01</v>
      </c>
      <c r="G705">
        <v>88.17</v>
      </c>
      <c r="H705">
        <v>87.42</v>
      </c>
      <c r="I705">
        <v>86.74</v>
      </c>
      <c r="J705">
        <v>86.1</v>
      </c>
      <c r="K705">
        <v>85.52</v>
      </c>
      <c r="L705">
        <v>84.97</v>
      </c>
      <c r="M705">
        <v>84.46</v>
      </c>
      <c r="N705">
        <v>83.98</v>
      </c>
      <c r="O705">
        <v>83.51</v>
      </c>
      <c r="P705">
        <v>83.02</v>
      </c>
      <c r="Q705">
        <v>82.57</v>
      </c>
      <c r="R705">
        <v>82.15</v>
      </c>
      <c r="S705">
        <v>81.739999999999995</v>
      </c>
      <c r="T705">
        <v>81.36</v>
      </c>
      <c r="U705">
        <v>80.97</v>
      </c>
      <c r="V705">
        <v>80.56</v>
      </c>
      <c r="W705">
        <v>80.17</v>
      </c>
      <c r="X705">
        <v>79.83</v>
      </c>
      <c r="Y705">
        <v>79.52</v>
      </c>
    </row>
    <row r="706" spans="1:25">
      <c r="A706" s="7">
        <v>45190</v>
      </c>
      <c r="B706" s="9">
        <v>93.3</v>
      </c>
      <c r="C706">
        <v>92.26</v>
      </c>
      <c r="D706">
        <v>91.09</v>
      </c>
      <c r="E706">
        <v>90</v>
      </c>
      <c r="F706">
        <v>89.02</v>
      </c>
      <c r="G706">
        <v>88.2</v>
      </c>
      <c r="H706">
        <v>87.45</v>
      </c>
      <c r="I706">
        <v>86.77</v>
      </c>
      <c r="J706">
        <v>86.14</v>
      </c>
      <c r="K706">
        <v>85.58</v>
      </c>
      <c r="L706">
        <v>85.05</v>
      </c>
      <c r="M706">
        <v>84.56</v>
      </c>
      <c r="N706">
        <v>84.11</v>
      </c>
      <c r="O706">
        <v>83.65</v>
      </c>
      <c r="P706">
        <v>83.17</v>
      </c>
      <c r="Q706">
        <v>82.73</v>
      </c>
      <c r="R706">
        <v>82.33</v>
      </c>
      <c r="S706">
        <v>81.93</v>
      </c>
      <c r="T706">
        <v>81.55</v>
      </c>
      <c r="U706">
        <v>81.16</v>
      </c>
      <c r="V706">
        <v>80.75</v>
      </c>
      <c r="W706">
        <v>80.36</v>
      </c>
      <c r="X706">
        <v>80.03</v>
      </c>
      <c r="Y706">
        <v>79.72</v>
      </c>
    </row>
    <row r="707" spans="1:25">
      <c r="A707" s="7">
        <v>45191</v>
      </c>
      <c r="B707" s="9">
        <v>93.27</v>
      </c>
      <c r="C707">
        <v>91.96</v>
      </c>
      <c r="D707">
        <v>90.58</v>
      </c>
      <c r="E707">
        <v>89.34</v>
      </c>
      <c r="F707">
        <v>88.26</v>
      </c>
      <c r="G707">
        <v>87.36</v>
      </c>
      <c r="H707">
        <v>86.58</v>
      </c>
      <c r="I707">
        <v>85.88</v>
      </c>
      <c r="J707">
        <v>85.23</v>
      </c>
      <c r="K707">
        <v>84.64</v>
      </c>
      <c r="L707">
        <v>84.09</v>
      </c>
      <c r="M707">
        <v>83.58</v>
      </c>
      <c r="N707">
        <v>83.11</v>
      </c>
      <c r="O707">
        <v>82.64</v>
      </c>
      <c r="P707">
        <v>82.16</v>
      </c>
      <c r="Q707">
        <v>81.72</v>
      </c>
      <c r="R707">
        <v>81.31</v>
      </c>
      <c r="S707">
        <v>80.91</v>
      </c>
      <c r="T707">
        <v>80.53</v>
      </c>
      <c r="U707">
        <v>80.14</v>
      </c>
      <c r="V707">
        <v>79.739999999999995</v>
      </c>
      <c r="W707">
        <v>79.36</v>
      </c>
      <c r="X707">
        <v>79.03</v>
      </c>
      <c r="Y707">
        <v>78.73</v>
      </c>
    </row>
    <row r="708" spans="1:25">
      <c r="A708" s="7">
        <v>45194</v>
      </c>
      <c r="B708" s="9">
        <v>93.29</v>
      </c>
      <c r="C708">
        <v>91.88</v>
      </c>
      <c r="D708">
        <v>90.47</v>
      </c>
      <c r="E708">
        <v>89.2</v>
      </c>
      <c r="F708">
        <v>88.1</v>
      </c>
      <c r="G708">
        <v>87.2</v>
      </c>
      <c r="H708">
        <v>86.45</v>
      </c>
      <c r="I708">
        <v>85.8</v>
      </c>
      <c r="J708">
        <v>85.19</v>
      </c>
      <c r="K708">
        <v>84.63</v>
      </c>
      <c r="L708">
        <v>84.1</v>
      </c>
      <c r="M708">
        <v>83.61</v>
      </c>
      <c r="N708">
        <v>83.17</v>
      </c>
      <c r="O708">
        <v>82.72</v>
      </c>
      <c r="P708">
        <v>82.26</v>
      </c>
      <c r="Q708">
        <v>81.83</v>
      </c>
      <c r="R708">
        <v>81.45</v>
      </c>
      <c r="S708">
        <v>81.06</v>
      </c>
      <c r="T708">
        <v>80.69</v>
      </c>
      <c r="U708">
        <v>80.319999999999993</v>
      </c>
      <c r="V708">
        <v>79.930000000000007</v>
      </c>
      <c r="W708">
        <v>79.569999999999993</v>
      </c>
      <c r="X708">
        <v>79.25</v>
      </c>
      <c r="Y708">
        <v>78.959999999999994</v>
      </c>
    </row>
    <row r="709" spans="1:25">
      <c r="A709" s="7">
        <v>45195</v>
      </c>
      <c r="B709" s="9">
        <v>93.96</v>
      </c>
      <c r="C709">
        <v>92.43</v>
      </c>
      <c r="D709">
        <v>90.9</v>
      </c>
      <c r="E709">
        <v>89.56</v>
      </c>
      <c r="F709">
        <v>88.41</v>
      </c>
      <c r="G709">
        <v>87.49</v>
      </c>
      <c r="H709">
        <v>86.74</v>
      </c>
      <c r="I709">
        <v>86.09</v>
      </c>
      <c r="J709">
        <v>85.49</v>
      </c>
      <c r="K709">
        <v>84.93</v>
      </c>
      <c r="L709">
        <v>84.42</v>
      </c>
      <c r="M709">
        <v>83.93</v>
      </c>
      <c r="N709">
        <v>83.48</v>
      </c>
      <c r="O709">
        <v>83.03</v>
      </c>
      <c r="P709">
        <v>82.57</v>
      </c>
      <c r="Q709">
        <v>82.15</v>
      </c>
      <c r="R709">
        <v>81.77</v>
      </c>
      <c r="S709">
        <v>81.38</v>
      </c>
      <c r="T709">
        <v>81.010000000000005</v>
      </c>
      <c r="U709">
        <v>80.63</v>
      </c>
      <c r="V709">
        <v>80.23</v>
      </c>
      <c r="W709">
        <v>79.86</v>
      </c>
      <c r="X709">
        <v>79.540000000000006</v>
      </c>
      <c r="Y709">
        <v>79.23</v>
      </c>
    </row>
    <row r="710" spans="1:25">
      <c r="A710" s="7">
        <v>45196</v>
      </c>
      <c r="B710" s="9">
        <v>96.55</v>
      </c>
      <c r="C710">
        <v>94.36</v>
      </c>
      <c r="D710">
        <v>92.41</v>
      </c>
      <c r="E710">
        <v>90.84</v>
      </c>
      <c r="F710">
        <v>89.59</v>
      </c>
      <c r="G710">
        <v>88.54</v>
      </c>
      <c r="H710">
        <v>87.68</v>
      </c>
      <c r="I710">
        <v>86.95</v>
      </c>
      <c r="J710">
        <v>86.29</v>
      </c>
      <c r="K710">
        <v>85.68</v>
      </c>
      <c r="L710">
        <v>85.11</v>
      </c>
      <c r="M710">
        <v>84.58</v>
      </c>
      <c r="N710">
        <v>84.09</v>
      </c>
      <c r="O710">
        <v>83.61</v>
      </c>
      <c r="P710">
        <v>83.12</v>
      </c>
      <c r="Q710">
        <v>82.67</v>
      </c>
      <c r="R710">
        <v>82.26</v>
      </c>
      <c r="S710">
        <v>81.849999999999994</v>
      </c>
      <c r="T710">
        <v>81.459999999999994</v>
      </c>
      <c r="U710">
        <v>81.05</v>
      </c>
      <c r="V710">
        <v>80.64</v>
      </c>
      <c r="W710">
        <v>80.25</v>
      </c>
      <c r="X710">
        <v>79.91</v>
      </c>
      <c r="Y710">
        <v>79.59</v>
      </c>
    </row>
    <row r="711" spans="1:25">
      <c r="A711" s="7">
        <v>45197</v>
      </c>
      <c r="B711" s="9">
        <v>95.38</v>
      </c>
      <c r="C711">
        <v>93.1</v>
      </c>
      <c r="D711">
        <v>91.18</v>
      </c>
      <c r="E711">
        <v>89.64</v>
      </c>
      <c r="F711">
        <v>88.45</v>
      </c>
      <c r="G711">
        <v>87.48</v>
      </c>
      <c r="H711">
        <v>86.67</v>
      </c>
      <c r="I711">
        <v>85.97</v>
      </c>
      <c r="J711">
        <v>85.36</v>
      </c>
      <c r="K711">
        <v>84.79</v>
      </c>
      <c r="L711">
        <v>84.26</v>
      </c>
      <c r="M711">
        <v>83.77</v>
      </c>
      <c r="N711">
        <v>83.32</v>
      </c>
      <c r="O711">
        <v>82.87</v>
      </c>
      <c r="P711">
        <v>82.41</v>
      </c>
      <c r="Q711">
        <v>81.99</v>
      </c>
      <c r="R711">
        <v>81.62</v>
      </c>
      <c r="S711">
        <v>81.25</v>
      </c>
      <c r="T711">
        <v>80.89</v>
      </c>
      <c r="U711">
        <v>80.53</v>
      </c>
      <c r="V711">
        <v>80.150000000000006</v>
      </c>
      <c r="W711">
        <v>79.8</v>
      </c>
      <c r="X711">
        <v>79.5</v>
      </c>
      <c r="Y711">
        <v>79.23</v>
      </c>
    </row>
    <row r="712" spans="1:25">
      <c r="A712" s="7">
        <v>45198</v>
      </c>
      <c r="B712" s="9">
        <v>95.31</v>
      </c>
      <c r="C712">
        <v>92.2</v>
      </c>
      <c r="D712">
        <v>90.36</v>
      </c>
      <c r="E712">
        <v>88.82</v>
      </c>
      <c r="F712">
        <v>87.67</v>
      </c>
      <c r="G712">
        <v>86.75</v>
      </c>
      <c r="H712">
        <v>85.98</v>
      </c>
      <c r="I712">
        <v>85.33</v>
      </c>
      <c r="J712">
        <v>84.77</v>
      </c>
      <c r="K712">
        <v>84.23</v>
      </c>
      <c r="L712">
        <v>83.73</v>
      </c>
      <c r="M712">
        <v>83.27</v>
      </c>
      <c r="N712">
        <v>82.83</v>
      </c>
      <c r="O712">
        <v>82.4</v>
      </c>
      <c r="P712">
        <v>81.97</v>
      </c>
      <c r="Q712">
        <v>81.569999999999993</v>
      </c>
      <c r="R712">
        <v>81.209999999999994</v>
      </c>
      <c r="S712">
        <v>80.849999999999994</v>
      </c>
      <c r="T712">
        <v>80.5</v>
      </c>
      <c r="U712">
        <v>80.14</v>
      </c>
      <c r="V712">
        <v>79.77</v>
      </c>
      <c r="W712">
        <v>79.430000000000007</v>
      </c>
      <c r="X712">
        <v>79.13</v>
      </c>
      <c r="Y712">
        <v>78.849999999999994</v>
      </c>
    </row>
    <row r="713" spans="1:25">
      <c r="A713" s="7">
        <v>45201</v>
      </c>
      <c r="B713" s="9">
        <v>90.71</v>
      </c>
      <c r="C713">
        <v>89.06</v>
      </c>
      <c r="D713">
        <v>87.74</v>
      </c>
      <c r="E713">
        <v>86.79</v>
      </c>
      <c r="F713">
        <v>86.05</v>
      </c>
      <c r="G713">
        <v>85.43</v>
      </c>
      <c r="H713">
        <v>84.9</v>
      </c>
      <c r="I713">
        <v>84.4</v>
      </c>
      <c r="J713">
        <v>83.91</v>
      </c>
      <c r="K713">
        <v>83.44</v>
      </c>
      <c r="L713">
        <v>83</v>
      </c>
      <c r="M713">
        <v>82.57</v>
      </c>
      <c r="N713">
        <v>82.14</v>
      </c>
      <c r="O713">
        <v>81.72</v>
      </c>
      <c r="P713">
        <v>81.319999999999993</v>
      </c>
      <c r="Q713">
        <v>80.97</v>
      </c>
      <c r="R713">
        <v>80.62</v>
      </c>
      <c r="S713">
        <v>80.28</v>
      </c>
      <c r="T713">
        <v>79.930000000000007</v>
      </c>
      <c r="U713">
        <v>79.56</v>
      </c>
      <c r="V713">
        <v>79.23</v>
      </c>
      <c r="W713">
        <v>78.930000000000007</v>
      </c>
      <c r="X713">
        <v>78.66</v>
      </c>
      <c r="Y713">
        <v>78.38</v>
      </c>
    </row>
    <row r="714" spans="1:25">
      <c r="A714" s="7">
        <v>45202</v>
      </c>
      <c r="B714" s="9">
        <v>90.92</v>
      </c>
      <c r="C714">
        <v>89.19</v>
      </c>
      <c r="D714">
        <v>87.83</v>
      </c>
      <c r="E714">
        <v>86.85</v>
      </c>
      <c r="F714">
        <v>86.08</v>
      </c>
      <c r="G714">
        <v>85.45</v>
      </c>
      <c r="H714">
        <v>84.91</v>
      </c>
      <c r="I714">
        <v>84.41</v>
      </c>
      <c r="J714">
        <v>83.93</v>
      </c>
      <c r="K714">
        <v>83.45</v>
      </c>
      <c r="L714">
        <v>83.01</v>
      </c>
      <c r="M714">
        <v>82.59</v>
      </c>
      <c r="N714">
        <v>82.16</v>
      </c>
      <c r="O714">
        <v>81.72</v>
      </c>
      <c r="P714">
        <v>81.33</v>
      </c>
      <c r="Q714">
        <v>80.989999999999995</v>
      </c>
      <c r="R714">
        <v>80.64</v>
      </c>
      <c r="S714">
        <v>80.3</v>
      </c>
      <c r="T714">
        <v>79.95</v>
      </c>
      <c r="U714">
        <v>79.58</v>
      </c>
      <c r="V714">
        <v>79.239999999999995</v>
      </c>
      <c r="W714">
        <v>78.94</v>
      </c>
      <c r="X714">
        <v>78.66</v>
      </c>
      <c r="Y714">
        <v>78.39</v>
      </c>
    </row>
    <row r="715" spans="1:25">
      <c r="A715" s="7">
        <v>45203</v>
      </c>
      <c r="B715" s="9">
        <v>85.81</v>
      </c>
      <c r="C715">
        <v>84.19</v>
      </c>
      <c r="D715">
        <v>82.97</v>
      </c>
      <c r="E715">
        <v>82.09</v>
      </c>
      <c r="F715">
        <v>81.44</v>
      </c>
      <c r="G715">
        <v>80.91</v>
      </c>
      <c r="H715">
        <v>80.47</v>
      </c>
      <c r="I715">
        <v>80.08</v>
      </c>
      <c r="J715">
        <v>79.69</v>
      </c>
      <c r="K715">
        <v>79.3</v>
      </c>
      <c r="L715">
        <v>78.930000000000007</v>
      </c>
      <c r="M715">
        <v>78.569999999999993</v>
      </c>
      <c r="N715">
        <v>78.22</v>
      </c>
      <c r="O715">
        <v>77.849999999999994</v>
      </c>
      <c r="P715">
        <v>77.52</v>
      </c>
      <c r="Q715">
        <v>77.23</v>
      </c>
      <c r="R715">
        <v>76.930000000000007</v>
      </c>
      <c r="S715">
        <v>76.650000000000006</v>
      </c>
      <c r="T715">
        <v>76.349999999999994</v>
      </c>
      <c r="U715">
        <v>76.02</v>
      </c>
      <c r="V715">
        <v>75.72</v>
      </c>
      <c r="W715">
        <v>75.47</v>
      </c>
      <c r="X715">
        <v>75.239999999999995</v>
      </c>
      <c r="Y715">
        <v>75.02</v>
      </c>
    </row>
    <row r="716" spans="1:25">
      <c r="A716" s="7">
        <v>45204</v>
      </c>
      <c r="B716" s="9">
        <v>84.07</v>
      </c>
      <c r="C716">
        <v>82.64</v>
      </c>
      <c r="D716">
        <v>81.69</v>
      </c>
      <c r="E716">
        <v>80.959999999999994</v>
      </c>
      <c r="F716">
        <v>80.39</v>
      </c>
      <c r="G716">
        <v>79.900000000000006</v>
      </c>
      <c r="H716">
        <v>79.45</v>
      </c>
      <c r="I716">
        <v>79.03</v>
      </c>
      <c r="J716">
        <v>78.62</v>
      </c>
      <c r="K716">
        <v>78.22</v>
      </c>
      <c r="L716">
        <v>77.84</v>
      </c>
      <c r="M716">
        <v>77.47</v>
      </c>
      <c r="N716">
        <v>77.12</v>
      </c>
      <c r="O716">
        <v>76.760000000000005</v>
      </c>
      <c r="P716">
        <v>76.42</v>
      </c>
      <c r="Q716">
        <v>76.13</v>
      </c>
      <c r="R716">
        <v>75.83</v>
      </c>
      <c r="S716">
        <v>75.55</v>
      </c>
      <c r="T716">
        <v>75.25</v>
      </c>
      <c r="U716">
        <v>74.930000000000007</v>
      </c>
      <c r="V716">
        <v>74.64</v>
      </c>
      <c r="W716">
        <v>74.400000000000006</v>
      </c>
      <c r="X716">
        <v>74.180000000000007</v>
      </c>
      <c r="Y716">
        <v>73.959999999999994</v>
      </c>
    </row>
    <row r="717" spans="1:25">
      <c r="A717" s="7">
        <v>45205</v>
      </c>
      <c r="B717" s="9">
        <v>84.58</v>
      </c>
      <c r="C717">
        <v>83.13</v>
      </c>
      <c r="D717">
        <v>82.16</v>
      </c>
      <c r="E717">
        <v>81.400000000000006</v>
      </c>
      <c r="F717">
        <v>80.8</v>
      </c>
      <c r="G717">
        <v>80.28</v>
      </c>
      <c r="H717">
        <v>79.790000000000006</v>
      </c>
      <c r="I717">
        <v>79.34</v>
      </c>
      <c r="J717">
        <v>78.900000000000006</v>
      </c>
      <c r="K717">
        <v>78.489999999999995</v>
      </c>
      <c r="L717">
        <v>78.08</v>
      </c>
      <c r="M717">
        <v>77.709999999999994</v>
      </c>
      <c r="N717">
        <v>77.349999999999994</v>
      </c>
      <c r="O717">
        <v>76.98</v>
      </c>
      <c r="P717">
        <v>76.64</v>
      </c>
      <c r="Q717">
        <v>76.34</v>
      </c>
      <c r="R717">
        <v>76.02</v>
      </c>
      <c r="S717">
        <v>75.73</v>
      </c>
      <c r="T717">
        <v>75.42</v>
      </c>
      <c r="U717">
        <v>75.099999999999994</v>
      </c>
      <c r="V717">
        <v>74.81</v>
      </c>
      <c r="W717">
        <v>74.56</v>
      </c>
      <c r="X717">
        <v>74.33</v>
      </c>
      <c r="Y717">
        <v>74.099999999999994</v>
      </c>
    </row>
    <row r="718" spans="1:25">
      <c r="A718" s="7">
        <v>45208</v>
      </c>
      <c r="B718" s="9">
        <v>88.15</v>
      </c>
      <c r="C718">
        <v>86.5</v>
      </c>
      <c r="D718">
        <v>85.33</v>
      </c>
      <c r="E718">
        <v>84.38</v>
      </c>
      <c r="F718">
        <v>83.64</v>
      </c>
      <c r="G718">
        <v>83.02</v>
      </c>
      <c r="H718">
        <v>82.43</v>
      </c>
      <c r="I718">
        <v>81.89</v>
      </c>
      <c r="J718">
        <v>81.38</v>
      </c>
      <c r="K718">
        <v>80.89</v>
      </c>
      <c r="L718">
        <v>80.430000000000007</v>
      </c>
      <c r="M718">
        <v>79.989999999999995</v>
      </c>
      <c r="N718">
        <v>79.56</v>
      </c>
      <c r="O718">
        <v>79.13</v>
      </c>
      <c r="P718">
        <v>78.73</v>
      </c>
      <c r="Q718">
        <v>78.37</v>
      </c>
      <c r="R718">
        <v>78</v>
      </c>
      <c r="S718">
        <v>77.650000000000006</v>
      </c>
      <c r="T718">
        <v>77.290000000000006</v>
      </c>
      <c r="U718">
        <v>76.92</v>
      </c>
      <c r="V718">
        <v>76.58</v>
      </c>
      <c r="W718">
        <v>76.28</v>
      </c>
      <c r="X718">
        <v>75.989999999999995</v>
      </c>
      <c r="Y718">
        <v>75.709999999999994</v>
      </c>
    </row>
    <row r="719" spans="1:25">
      <c r="A719" s="7">
        <v>45209</v>
      </c>
      <c r="B719" s="9">
        <v>87.65</v>
      </c>
      <c r="C719">
        <v>86.23</v>
      </c>
      <c r="D719">
        <v>85.15</v>
      </c>
      <c r="E719">
        <v>84.28</v>
      </c>
      <c r="F719">
        <v>83.61</v>
      </c>
      <c r="G719">
        <v>83.09</v>
      </c>
      <c r="H719">
        <v>82.59</v>
      </c>
      <c r="I719">
        <v>82.13</v>
      </c>
      <c r="J719">
        <v>81.680000000000007</v>
      </c>
      <c r="K719">
        <v>81.25</v>
      </c>
      <c r="L719">
        <v>80.84</v>
      </c>
      <c r="M719">
        <v>80.44</v>
      </c>
      <c r="N719">
        <v>80.06</v>
      </c>
      <c r="O719">
        <v>79.67</v>
      </c>
      <c r="P719">
        <v>79.290000000000006</v>
      </c>
      <c r="Q719">
        <v>78.95</v>
      </c>
      <c r="R719">
        <v>78.61</v>
      </c>
      <c r="S719">
        <v>78.28</v>
      </c>
      <c r="T719">
        <v>77.94</v>
      </c>
      <c r="U719">
        <v>77.58</v>
      </c>
      <c r="V719">
        <v>77.25</v>
      </c>
      <c r="W719">
        <v>76.95</v>
      </c>
      <c r="X719">
        <v>76.67</v>
      </c>
      <c r="Y719">
        <v>76.400000000000006</v>
      </c>
    </row>
    <row r="720" spans="1:25">
      <c r="A720" s="7">
        <v>45210</v>
      </c>
      <c r="B720" s="9">
        <v>85.82</v>
      </c>
      <c r="C720">
        <v>84.69</v>
      </c>
      <c r="D720">
        <v>83.87</v>
      </c>
      <c r="E720">
        <v>83.2</v>
      </c>
      <c r="F720">
        <v>82.68</v>
      </c>
      <c r="G720">
        <v>82.27</v>
      </c>
      <c r="H720">
        <v>81.87</v>
      </c>
      <c r="I720">
        <v>81.489999999999995</v>
      </c>
      <c r="J720">
        <v>81.12</v>
      </c>
      <c r="K720">
        <v>80.77</v>
      </c>
      <c r="L720">
        <v>80.42</v>
      </c>
      <c r="M720">
        <v>80.09</v>
      </c>
      <c r="N720">
        <v>79.760000000000005</v>
      </c>
      <c r="O720">
        <v>79.42</v>
      </c>
      <c r="P720">
        <v>79.099999999999994</v>
      </c>
      <c r="Q720">
        <v>78.81</v>
      </c>
      <c r="R720">
        <v>78.510000000000005</v>
      </c>
      <c r="S720">
        <v>78.22</v>
      </c>
      <c r="T720">
        <v>77.91</v>
      </c>
      <c r="U720">
        <v>77.58</v>
      </c>
      <c r="V720">
        <v>77.27</v>
      </c>
      <c r="W720">
        <v>77</v>
      </c>
      <c r="X720">
        <v>76.75</v>
      </c>
      <c r="Y720">
        <v>76.5</v>
      </c>
    </row>
    <row r="721" spans="1:25">
      <c r="A721" s="7">
        <v>45211</v>
      </c>
      <c r="B721" s="9">
        <v>86</v>
      </c>
      <c r="C721">
        <v>84.81</v>
      </c>
      <c r="D721">
        <v>83.95</v>
      </c>
      <c r="E721">
        <v>83.26</v>
      </c>
      <c r="F721">
        <v>82.74</v>
      </c>
      <c r="G721">
        <v>82.32</v>
      </c>
      <c r="H721">
        <v>81.900000000000006</v>
      </c>
      <c r="I721">
        <v>81.510000000000005</v>
      </c>
      <c r="J721">
        <v>81.13</v>
      </c>
      <c r="K721">
        <v>80.760000000000005</v>
      </c>
      <c r="L721">
        <v>80.400000000000006</v>
      </c>
      <c r="M721">
        <v>80.069999999999993</v>
      </c>
      <c r="N721">
        <v>79.739999999999995</v>
      </c>
      <c r="O721">
        <v>79.400000000000006</v>
      </c>
      <c r="P721">
        <v>79.08</v>
      </c>
      <c r="Q721">
        <v>78.790000000000006</v>
      </c>
      <c r="R721">
        <v>78.489999999999995</v>
      </c>
      <c r="S721">
        <v>78.209999999999994</v>
      </c>
      <c r="T721">
        <v>77.91</v>
      </c>
      <c r="U721">
        <v>77.599999999999994</v>
      </c>
      <c r="V721">
        <v>77.3</v>
      </c>
      <c r="W721">
        <v>77.040000000000006</v>
      </c>
      <c r="X721">
        <v>76.8</v>
      </c>
      <c r="Y721">
        <v>76.56</v>
      </c>
    </row>
    <row r="722" spans="1:25">
      <c r="A722" s="7">
        <v>45212</v>
      </c>
      <c r="B722" s="9">
        <v>90.89</v>
      </c>
      <c r="C722">
        <v>89.34</v>
      </c>
      <c r="D722">
        <v>88.24</v>
      </c>
      <c r="E722">
        <v>87.32</v>
      </c>
      <c r="F722">
        <v>86.6</v>
      </c>
      <c r="G722">
        <v>86</v>
      </c>
      <c r="H722">
        <v>85.43</v>
      </c>
      <c r="I722">
        <v>84.91</v>
      </c>
      <c r="J722">
        <v>84.42</v>
      </c>
      <c r="K722">
        <v>83.97</v>
      </c>
      <c r="L722">
        <v>83.52</v>
      </c>
      <c r="M722">
        <v>83.1</v>
      </c>
      <c r="N722">
        <v>82.69</v>
      </c>
      <c r="O722">
        <v>82.26</v>
      </c>
      <c r="P722">
        <v>81.86</v>
      </c>
      <c r="Q722">
        <v>81.489999999999995</v>
      </c>
      <c r="R722">
        <v>81.11</v>
      </c>
      <c r="S722">
        <v>80.75</v>
      </c>
      <c r="T722">
        <v>80.37</v>
      </c>
      <c r="U722">
        <v>80</v>
      </c>
      <c r="V722">
        <v>79.64</v>
      </c>
      <c r="W722">
        <v>79.31</v>
      </c>
      <c r="X722">
        <v>79</v>
      </c>
      <c r="Y722">
        <v>78.69</v>
      </c>
    </row>
    <row r="723" spans="1:25">
      <c r="A723" s="7">
        <v>45215</v>
      </c>
      <c r="B723" s="9">
        <v>89.65</v>
      </c>
      <c r="C723">
        <v>88.27</v>
      </c>
      <c r="D723">
        <v>87.24</v>
      </c>
      <c r="E723">
        <v>86.4</v>
      </c>
      <c r="F723">
        <v>85.75</v>
      </c>
      <c r="G723">
        <v>85.2</v>
      </c>
      <c r="H723">
        <v>84.68</v>
      </c>
      <c r="I723">
        <v>84.19</v>
      </c>
      <c r="J723">
        <v>83.73</v>
      </c>
      <c r="K723">
        <v>83.31</v>
      </c>
      <c r="L723">
        <v>82.88</v>
      </c>
      <c r="M723">
        <v>82.5</v>
      </c>
      <c r="N723">
        <v>82.14</v>
      </c>
      <c r="O723">
        <v>81.75</v>
      </c>
      <c r="P723">
        <v>81.38</v>
      </c>
      <c r="Q723">
        <v>81.06</v>
      </c>
      <c r="R723">
        <v>80.72</v>
      </c>
      <c r="S723">
        <v>80.400000000000006</v>
      </c>
      <c r="T723">
        <v>80.069999999999993</v>
      </c>
      <c r="U723">
        <v>79.73</v>
      </c>
      <c r="V723">
        <v>79.400000000000006</v>
      </c>
      <c r="W723">
        <v>79.11</v>
      </c>
      <c r="X723">
        <v>78.84</v>
      </c>
      <c r="Y723">
        <v>78.569999999999993</v>
      </c>
    </row>
    <row r="724" spans="1:25">
      <c r="A724" s="7">
        <v>45216</v>
      </c>
      <c r="B724" s="9">
        <v>89.9</v>
      </c>
      <c r="C724">
        <v>88.56</v>
      </c>
      <c r="D724">
        <v>87.55</v>
      </c>
      <c r="E724">
        <v>86.73</v>
      </c>
      <c r="F724">
        <v>86.08</v>
      </c>
      <c r="G724">
        <v>85.53</v>
      </c>
      <c r="H724">
        <v>85.01</v>
      </c>
      <c r="I724">
        <v>84.53</v>
      </c>
      <c r="J724">
        <v>84.06</v>
      </c>
      <c r="K724">
        <v>83.62</v>
      </c>
      <c r="L724">
        <v>83.19</v>
      </c>
      <c r="M724">
        <v>82.79</v>
      </c>
      <c r="N724">
        <v>82.41</v>
      </c>
      <c r="O724">
        <v>82.02</v>
      </c>
      <c r="P724">
        <v>81.650000000000006</v>
      </c>
      <c r="Q724">
        <v>81.31</v>
      </c>
      <c r="R724">
        <v>80.97</v>
      </c>
      <c r="S724">
        <v>80.64</v>
      </c>
      <c r="T724">
        <v>80.3</v>
      </c>
      <c r="U724">
        <v>79.959999999999994</v>
      </c>
      <c r="V724">
        <v>79.63</v>
      </c>
      <c r="W724">
        <v>79.34</v>
      </c>
      <c r="X724">
        <v>79.069999999999993</v>
      </c>
      <c r="Y724">
        <v>78.790000000000006</v>
      </c>
    </row>
    <row r="725" spans="1:25">
      <c r="A725" s="7">
        <v>45217</v>
      </c>
      <c r="B725" s="9">
        <v>91.5</v>
      </c>
      <c r="C725">
        <v>90.22</v>
      </c>
      <c r="D725">
        <v>89.17</v>
      </c>
      <c r="E725">
        <v>88.3</v>
      </c>
      <c r="F725">
        <v>87.57</v>
      </c>
      <c r="G725">
        <v>86.93</v>
      </c>
      <c r="H725">
        <v>86.33</v>
      </c>
      <c r="I725">
        <v>85.77</v>
      </c>
      <c r="J725">
        <v>85.24</v>
      </c>
      <c r="K725">
        <v>84.74</v>
      </c>
      <c r="L725">
        <v>84.26</v>
      </c>
      <c r="M725">
        <v>83.8</v>
      </c>
      <c r="N725">
        <v>83.37</v>
      </c>
      <c r="O725">
        <v>82.94</v>
      </c>
      <c r="P725">
        <v>82.53</v>
      </c>
      <c r="Q725">
        <v>82.14</v>
      </c>
      <c r="R725">
        <v>81.77</v>
      </c>
      <c r="S725">
        <v>81.400000000000006</v>
      </c>
      <c r="T725">
        <v>81.010000000000005</v>
      </c>
      <c r="U725">
        <v>80.64</v>
      </c>
      <c r="V725">
        <v>80.290000000000006</v>
      </c>
      <c r="W725">
        <v>79.97</v>
      </c>
      <c r="X725">
        <v>79.67</v>
      </c>
      <c r="Y725">
        <v>79.36</v>
      </c>
    </row>
    <row r="726" spans="1:25">
      <c r="A726" s="7">
        <v>45218</v>
      </c>
      <c r="B726" s="9">
        <v>92.38</v>
      </c>
      <c r="C726">
        <v>91.01</v>
      </c>
      <c r="D726">
        <v>89.85</v>
      </c>
      <c r="E726">
        <v>88.89</v>
      </c>
      <c r="F726">
        <v>88.09</v>
      </c>
      <c r="G726">
        <v>87.38</v>
      </c>
      <c r="H726">
        <v>86.72</v>
      </c>
      <c r="I726">
        <v>86.1</v>
      </c>
      <c r="J726">
        <v>85.52</v>
      </c>
      <c r="K726">
        <v>84.97</v>
      </c>
      <c r="L726">
        <v>84.44</v>
      </c>
      <c r="M726">
        <v>83.94</v>
      </c>
      <c r="N726">
        <v>83.48</v>
      </c>
      <c r="O726">
        <v>83.01</v>
      </c>
      <c r="P726">
        <v>82.56</v>
      </c>
      <c r="Q726">
        <v>82.14</v>
      </c>
      <c r="R726">
        <v>81.739999999999995</v>
      </c>
      <c r="S726">
        <v>81.34</v>
      </c>
      <c r="T726">
        <v>80.930000000000007</v>
      </c>
      <c r="U726">
        <v>80.53</v>
      </c>
      <c r="V726">
        <v>80.16</v>
      </c>
      <c r="W726">
        <v>79.819999999999993</v>
      </c>
      <c r="X726">
        <v>79.5</v>
      </c>
      <c r="Y726">
        <v>79.16</v>
      </c>
    </row>
    <row r="727" spans="1:25">
      <c r="A727" s="7">
        <v>45219</v>
      </c>
      <c r="B727" s="9">
        <v>92.16</v>
      </c>
      <c r="C727">
        <v>90.89</v>
      </c>
      <c r="D727">
        <v>89.77</v>
      </c>
      <c r="E727">
        <v>88.8</v>
      </c>
      <c r="F727">
        <v>87.97</v>
      </c>
      <c r="G727">
        <v>87.23</v>
      </c>
      <c r="H727">
        <v>86.54</v>
      </c>
      <c r="I727">
        <v>85.89</v>
      </c>
      <c r="J727">
        <v>85.28</v>
      </c>
      <c r="K727">
        <v>84.71</v>
      </c>
      <c r="L727">
        <v>84.16</v>
      </c>
      <c r="M727">
        <v>83.65</v>
      </c>
      <c r="N727">
        <v>83.17</v>
      </c>
      <c r="O727">
        <v>82.68</v>
      </c>
      <c r="P727">
        <v>82.22</v>
      </c>
      <c r="Q727">
        <v>81.790000000000006</v>
      </c>
      <c r="R727">
        <v>81.38</v>
      </c>
      <c r="S727">
        <v>80.97</v>
      </c>
      <c r="T727">
        <v>80.55</v>
      </c>
      <c r="U727">
        <v>80.150000000000006</v>
      </c>
      <c r="V727">
        <v>79.78</v>
      </c>
      <c r="W727">
        <v>79.430000000000007</v>
      </c>
      <c r="X727">
        <v>79.099999999999994</v>
      </c>
      <c r="Y727">
        <v>78.760000000000005</v>
      </c>
    </row>
    <row r="728" spans="1:25">
      <c r="A728" s="7">
        <v>45222</v>
      </c>
      <c r="B728" s="9">
        <v>89.83</v>
      </c>
      <c r="C728">
        <v>88.69</v>
      </c>
      <c r="D728">
        <v>87.75</v>
      </c>
      <c r="E728">
        <v>86.96</v>
      </c>
      <c r="F728">
        <v>86.26</v>
      </c>
      <c r="G728">
        <v>85.63</v>
      </c>
      <c r="H728">
        <v>85.03</v>
      </c>
      <c r="I728">
        <v>84.47</v>
      </c>
      <c r="J728">
        <v>83.94</v>
      </c>
      <c r="K728">
        <v>83.44</v>
      </c>
      <c r="L728">
        <v>82.96</v>
      </c>
      <c r="M728">
        <v>82.52</v>
      </c>
      <c r="N728">
        <v>82.1</v>
      </c>
      <c r="O728">
        <v>81.66</v>
      </c>
      <c r="P728">
        <v>81.239999999999995</v>
      </c>
      <c r="Q728">
        <v>80.849999999999994</v>
      </c>
      <c r="R728">
        <v>80.48</v>
      </c>
      <c r="S728">
        <v>80.11</v>
      </c>
      <c r="T728">
        <v>79.73</v>
      </c>
      <c r="U728">
        <v>79.36</v>
      </c>
      <c r="V728">
        <v>79.010000000000005</v>
      </c>
      <c r="W728">
        <v>78.69</v>
      </c>
      <c r="X728">
        <v>78.39</v>
      </c>
      <c r="Y728">
        <v>78.08</v>
      </c>
    </row>
    <row r="729" spans="1:25">
      <c r="A729" s="7">
        <v>45223</v>
      </c>
      <c r="B729" s="9">
        <v>88.07</v>
      </c>
      <c r="C729">
        <v>87.16</v>
      </c>
      <c r="D729">
        <v>86.37</v>
      </c>
      <c r="E729">
        <v>85.7</v>
      </c>
      <c r="F729">
        <v>85.11</v>
      </c>
      <c r="G729">
        <v>84.59</v>
      </c>
      <c r="H729">
        <v>84.09</v>
      </c>
      <c r="I729">
        <v>83.62</v>
      </c>
      <c r="J729">
        <v>83.16</v>
      </c>
      <c r="K729">
        <v>82.72</v>
      </c>
      <c r="L729">
        <v>82.28</v>
      </c>
      <c r="M729">
        <v>81.87</v>
      </c>
      <c r="N729">
        <v>81.48</v>
      </c>
      <c r="O729">
        <v>81.069999999999993</v>
      </c>
      <c r="P729">
        <v>80.67</v>
      </c>
      <c r="Q729">
        <v>80.3</v>
      </c>
      <c r="R729">
        <v>79.95</v>
      </c>
      <c r="S729">
        <v>79.599999999999994</v>
      </c>
      <c r="T729">
        <v>79.25</v>
      </c>
      <c r="U729">
        <v>78.88</v>
      </c>
      <c r="V729">
        <v>78.540000000000006</v>
      </c>
      <c r="W729">
        <v>78.239999999999995</v>
      </c>
      <c r="X729">
        <v>77.95</v>
      </c>
      <c r="Y729">
        <v>77.66</v>
      </c>
    </row>
    <row r="730" spans="1:25">
      <c r="A730" s="7">
        <v>45224</v>
      </c>
      <c r="B730" s="9">
        <v>90.13</v>
      </c>
      <c r="C730">
        <v>89.12</v>
      </c>
      <c r="D730">
        <v>88.27</v>
      </c>
      <c r="E730">
        <v>87.53</v>
      </c>
      <c r="F730">
        <v>86.88</v>
      </c>
      <c r="G730">
        <v>86.31</v>
      </c>
      <c r="H730">
        <v>85.77</v>
      </c>
      <c r="I730">
        <v>85.26</v>
      </c>
      <c r="J730">
        <v>84.76</v>
      </c>
      <c r="K730">
        <v>84.27</v>
      </c>
      <c r="L730">
        <v>83.79</v>
      </c>
      <c r="M730">
        <v>83.34</v>
      </c>
      <c r="N730">
        <v>82.91</v>
      </c>
      <c r="O730">
        <v>82.47</v>
      </c>
      <c r="P730">
        <v>82.04</v>
      </c>
      <c r="Q730">
        <v>81.64</v>
      </c>
      <c r="R730">
        <v>81.25</v>
      </c>
      <c r="S730">
        <v>80.86</v>
      </c>
      <c r="T730">
        <v>80.47</v>
      </c>
      <c r="U730">
        <v>80.069999999999993</v>
      </c>
      <c r="V730">
        <v>79.7</v>
      </c>
      <c r="W730">
        <v>79.37</v>
      </c>
      <c r="X730">
        <v>79.05</v>
      </c>
      <c r="Y730">
        <v>78.73</v>
      </c>
    </row>
    <row r="731" spans="1:25">
      <c r="A731" s="7">
        <v>45225</v>
      </c>
      <c r="B731" s="9">
        <v>87.93</v>
      </c>
      <c r="C731">
        <v>87.05</v>
      </c>
      <c r="D731">
        <v>86.33</v>
      </c>
      <c r="E731">
        <v>85.7</v>
      </c>
      <c r="F731">
        <v>85.14</v>
      </c>
      <c r="G731">
        <v>84.64</v>
      </c>
      <c r="H731">
        <v>84.18</v>
      </c>
      <c r="I731">
        <v>83.74</v>
      </c>
      <c r="J731">
        <v>83.31</v>
      </c>
      <c r="K731">
        <v>82.89</v>
      </c>
      <c r="L731">
        <v>82.47</v>
      </c>
      <c r="M731">
        <v>82.07</v>
      </c>
      <c r="N731">
        <v>81.680000000000007</v>
      </c>
      <c r="O731">
        <v>81.28</v>
      </c>
      <c r="P731">
        <v>80.89</v>
      </c>
      <c r="Q731">
        <v>80.53</v>
      </c>
      <c r="R731">
        <v>80.180000000000007</v>
      </c>
      <c r="S731">
        <v>79.83</v>
      </c>
      <c r="T731">
        <v>79.489999999999995</v>
      </c>
      <c r="U731">
        <v>79.13</v>
      </c>
      <c r="V731">
        <v>78.8</v>
      </c>
      <c r="W731">
        <v>78.510000000000005</v>
      </c>
      <c r="X731">
        <v>78.23</v>
      </c>
      <c r="Y731">
        <v>77.94</v>
      </c>
    </row>
    <row r="732" spans="1:25">
      <c r="A732" s="7">
        <v>45226</v>
      </c>
      <c r="B732" s="9">
        <v>90.48</v>
      </c>
      <c r="C732">
        <v>89.2</v>
      </c>
      <c r="D732">
        <v>88.33</v>
      </c>
      <c r="E732">
        <v>87.57</v>
      </c>
      <c r="F732">
        <v>86.91</v>
      </c>
      <c r="G732">
        <v>86.32</v>
      </c>
      <c r="H732">
        <v>85.77</v>
      </c>
      <c r="I732">
        <v>85.26</v>
      </c>
      <c r="J732">
        <v>84.76</v>
      </c>
      <c r="K732">
        <v>84.28</v>
      </c>
      <c r="L732">
        <v>83.82</v>
      </c>
      <c r="M732">
        <v>83.37</v>
      </c>
      <c r="N732">
        <v>82.94</v>
      </c>
      <c r="O732">
        <v>82.5</v>
      </c>
      <c r="P732">
        <v>82.07</v>
      </c>
      <c r="Q732">
        <v>81.67</v>
      </c>
      <c r="R732">
        <v>81.290000000000006</v>
      </c>
      <c r="S732">
        <v>80.91</v>
      </c>
      <c r="T732">
        <v>80.540000000000006</v>
      </c>
      <c r="U732">
        <v>80.150000000000006</v>
      </c>
      <c r="V732">
        <v>79.790000000000006</v>
      </c>
      <c r="W732">
        <v>79.47</v>
      </c>
      <c r="X732">
        <v>79.17</v>
      </c>
      <c r="Y732">
        <v>78.849999999999994</v>
      </c>
    </row>
    <row r="733" spans="1:25">
      <c r="A733" s="7">
        <v>45229</v>
      </c>
      <c r="B733" s="9">
        <v>87.45</v>
      </c>
      <c r="C733">
        <v>86.35</v>
      </c>
      <c r="D733">
        <v>85.62</v>
      </c>
      <c r="E733">
        <v>84.95</v>
      </c>
      <c r="F733">
        <v>84.38</v>
      </c>
      <c r="G733">
        <v>83.87</v>
      </c>
      <c r="H733">
        <v>83.38</v>
      </c>
      <c r="I733">
        <v>82.93</v>
      </c>
      <c r="J733">
        <v>82.51</v>
      </c>
      <c r="K733">
        <v>82.1</v>
      </c>
      <c r="L733">
        <v>81.7</v>
      </c>
      <c r="M733">
        <v>81.34</v>
      </c>
      <c r="N733">
        <v>80.97</v>
      </c>
      <c r="O733">
        <v>80.59</v>
      </c>
      <c r="P733">
        <v>80.22</v>
      </c>
      <c r="Q733">
        <v>79.88</v>
      </c>
      <c r="R733">
        <v>79.56</v>
      </c>
      <c r="S733">
        <v>79.239999999999995</v>
      </c>
      <c r="T733">
        <v>78.92</v>
      </c>
      <c r="U733">
        <v>78.58</v>
      </c>
      <c r="V733">
        <v>78.28</v>
      </c>
      <c r="W733">
        <v>78.02</v>
      </c>
      <c r="X733">
        <v>77.760000000000005</v>
      </c>
      <c r="Y733">
        <v>77.5</v>
      </c>
    </row>
    <row r="734" spans="1:25">
      <c r="A734" s="7">
        <v>45230</v>
      </c>
      <c r="B734" s="9">
        <v>87.41</v>
      </c>
      <c r="C734">
        <v>85.02</v>
      </c>
      <c r="D734">
        <v>84.45</v>
      </c>
      <c r="E734">
        <v>83.89</v>
      </c>
      <c r="F734">
        <v>83.41</v>
      </c>
      <c r="G734">
        <v>82.97</v>
      </c>
      <c r="H734">
        <v>82.55</v>
      </c>
      <c r="I734">
        <v>82.13</v>
      </c>
      <c r="J734">
        <v>81.739999999999995</v>
      </c>
      <c r="K734">
        <v>81.36</v>
      </c>
      <c r="L734">
        <v>81</v>
      </c>
      <c r="M734">
        <v>80.650000000000006</v>
      </c>
      <c r="N734">
        <v>80.31</v>
      </c>
      <c r="O734">
        <v>79.95</v>
      </c>
      <c r="P734">
        <v>79.599999999999994</v>
      </c>
      <c r="Q734">
        <v>79.28</v>
      </c>
      <c r="R734">
        <v>78.97</v>
      </c>
      <c r="S734">
        <v>78.67</v>
      </c>
      <c r="T734">
        <v>78.38</v>
      </c>
      <c r="U734">
        <v>78.06</v>
      </c>
      <c r="V734">
        <v>77.77</v>
      </c>
      <c r="W734">
        <v>77.52</v>
      </c>
      <c r="X734">
        <v>77.27</v>
      </c>
      <c r="Y734">
        <v>77.03</v>
      </c>
    </row>
    <row r="735" spans="1:25">
      <c r="A735" s="7">
        <v>45231</v>
      </c>
      <c r="B735" s="9">
        <v>84.63</v>
      </c>
      <c r="C735">
        <v>84.05</v>
      </c>
      <c r="D735">
        <v>83.52</v>
      </c>
      <c r="E735">
        <v>83.05</v>
      </c>
      <c r="F735">
        <v>82.63</v>
      </c>
      <c r="G735">
        <v>82.22</v>
      </c>
      <c r="H735">
        <v>81.819999999999993</v>
      </c>
      <c r="I735">
        <v>81.430000000000007</v>
      </c>
      <c r="J735">
        <v>81.040000000000006</v>
      </c>
      <c r="K735">
        <v>80.67</v>
      </c>
      <c r="L735">
        <v>80.319999999999993</v>
      </c>
      <c r="M735">
        <v>79.98</v>
      </c>
      <c r="N735">
        <v>79.63</v>
      </c>
      <c r="O735">
        <v>79.290000000000006</v>
      </c>
      <c r="P735">
        <v>78.97</v>
      </c>
      <c r="Q735">
        <v>78.66</v>
      </c>
      <c r="R735">
        <v>78.36</v>
      </c>
      <c r="S735">
        <v>78.05</v>
      </c>
      <c r="T735">
        <v>77.73</v>
      </c>
      <c r="U735">
        <v>77.430000000000007</v>
      </c>
      <c r="V735">
        <v>77.180000000000007</v>
      </c>
      <c r="W735">
        <v>76.930000000000007</v>
      </c>
      <c r="X735">
        <v>76.69</v>
      </c>
      <c r="Y735">
        <v>76.44</v>
      </c>
    </row>
    <row r="736" spans="1:25">
      <c r="A736" s="7">
        <v>45232</v>
      </c>
      <c r="B736" s="9">
        <v>86.85</v>
      </c>
      <c r="C736">
        <v>86.25</v>
      </c>
      <c r="D736">
        <v>85.69</v>
      </c>
      <c r="E736">
        <v>85.18</v>
      </c>
      <c r="F736">
        <v>84.72</v>
      </c>
      <c r="G736">
        <v>84.26</v>
      </c>
      <c r="H736">
        <v>83.81</v>
      </c>
      <c r="I736">
        <v>83.36</v>
      </c>
      <c r="J736">
        <v>82.93</v>
      </c>
      <c r="K736">
        <v>82.51</v>
      </c>
      <c r="L736">
        <v>82.11</v>
      </c>
      <c r="M736">
        <v>81.709999999999994</v>
      </c>
      <c r="N736">
        <v>81.31</v>
      </c>
      <c r="O736">
        <v>80.930000000000007</v>
      </c>
      <c r="P736">
        <v>80.55</v>
      </c>
      <c r="Q736">
        <v>80.2</v>
      </c>
      <c r="R736">
        <v>79.849999999999994</v>
      </c>
      <c r="S736">
        <v>79.489999999999995</v>
      </c>
      <c r="T736">
        <v>79.14</v>
      </c>
      <c r="U736">
        <v>78.8</v>
      </c>
      <c r="V736">
        <v>78.5</v>
      </c>
      <c r="W736">
        <v>78.209999999999994</v>
      </c>
      <c r="X736">
        <v>77.92</v>
      </c>
      <c r="Y736">
        <v>77.63</v>
      </c>
    </row>
    <row r="737" spans="1:25">
      <c r="A737" s="7">
        <v>45233</v>
      </c>
      <c r="B737" s="9">
        <v>84.89</v>
      </c>
      <c r="C737">
        <v>84.4</v>
      </c>
      <c r="D737">
        <v>83.93</v>
      </c>
      <c r="E737">
        <v>83.49</v>
      </c>
      <c r="F737">
        <v>83.09</v>
      </c>
      <c r="G737">
        <v>82.69</v>
      </c>
      <c r="H737">
        <v>82.29</v>
      </c>
      <c r="I737">
        <v>81.89</v>
      </c>
      <c r="J737">
        <v>81.5</v>
      </c>
      <c r="K737">
        <v>81.12</v>
      </c>
      <c r="L737">
        <v>80.739999999999995</v>
      </c>
      <c r="M737">
        <v>80.37</v>
      </c>
      <c r="N737">
        <v>80</v>
      </c>
      <c r="O737">
        <v>79.64</v>
      </c>
      <c r="P737">
        <v>79.3</v>
      </c>
      <c r="Q737">
        <v>78.97</v>
      </c>
      <c r="R737">
        <v>78.66</v>
      </c>
      <c r="S737">
        <v>78.34</v>
      </c>
      <c r="T737">
        <v>78.010000000000005</v>
      </c>
      <c r="U737">
        <v>77.69</v>
      </c>
      <c r="V737">
        <v>77.42</v>
      </c>
      <c r="W737">
        <v>77.16</v>
      </c>
      <c r="X737">
        <v>76.900000000000006</v>
      </c>
      <c r="Y737">
        <v>76.64</v>
      </c>
    </row>
    <row r="738" spans="1:25">
      <c r="A738" s="7">
        <v>45236</v>
      </c>
      <c r="B738" s="9">
        <v>85.18</v>
      </c>
      <c r="C738">
        <v>84.79</v>
      </c>
      <c r="D738">
        <v>84.41</v>
      </c>
      <c r="E738">
        <v>84.04</v>
      </c>
      <c r="F738">
        <v>83.7</v>
      </c>
      <c r="G738">
        <v>83.33</v>
      </c>
      <c r="H738">
        <v>82.96</v>
      </c>
      <c r="I738">
        <v>82.57</v>
      </c>
      <c r="J738">
        <v>82.19</v>
      </c>
      <c r="K738">
        <v>81.819999999999993</v>
      </c>
      <c r="L738">
        <v>81.45</v>
      </c>
      <c r="M738">
        <v>81.08</v>
      </c>
      <c r="N738">
        <v>80.709999999999994</v>
      </c>
      <c r="O738">
        <v>80.349999999999994</v>
      </c>
      <c r="P738">
        <v>80.010000000000005</v>
      </c>
      <c r="Q738">
        <v>79.680000000000007</v>
      </c>
      <c r="R738">
        <v>79.37</v>
      </c>
      <c r="S738">
        <v>79.040000000000006</v>
      </c>
      <c r="T738">
        <v>78.7</v>
      </c>
      <c r="U738">
        <v>78.37</v>
      </c>
      <c r="V738">
        <v>78.099999999999994</v>
      </c>
      <c r="W738">
        <v>77.83</v>
      </c>
      <c r="X738">
        <v>77.56</v>
      </c>
      <c r="Y738">
        <v>77.290000000000006</v>
      </c>
    </row>
    <row r="739" spans="1:25">
      <c r="A739" s="7">
        <v>45237</v>
      </c>
      <c r="B739" s="9">
        <v>81.61</v>
      </c>
      <c r="C739">
        <v>81.31</v>
      </c>
      <c r="D739">
        <v>81.03</v>
      </c>
      <c r="E739">
        <v>80.75</v>
      </c>
      <c r="F739">
        <v>80.48</v>
      </c>
      <c r="G739">
        <v>80.19</v>
      </c>
      <c r="H739">
        <v>79.87</v>
      </c>
      <c r="I739">
        <v>79.53</v>
      </c>
      <c r="J739">
        <v>79.19</v>
      </c>
      <c r="K739">
        <v>78.84</v>
      </c>
      <c r="L739">
        <v>78.489999999999995</v>
      </c>
      <c r="M739">
        <v>78.150000000000006</v>
      </c>
      <c r="N739">
        <v>77.8</v>
      </c>
      <c r="O739">
        <v>77.47</v>
      </c>
      <c r="P739">
        <v>77.17</v>
      </c>
      <c r="Q739">
        <v>76.88</v>
      </c>
      <c r="R739">
        <v>76.59</v>
      </c>
      <c r="S739">
        <v>76.3</v>
      </c>
      <c r="T739">
        <v>76</v>
      </c>
      <c r="U739">
        <v>75.709999999999994</v>
      </c>
      <c r="V739">
        <v>75.459999999999994</v>
      </c>
      <c r="W739">
        <v>75.22</v>
      </c>
      <c r="X739">
        <v>74.989999999999995</v>
      </c>
      <c r="Y739">
        <v>74.760000000000005</v>
      </c>
    </row>
    <row r="740" spans="1:25">
      <c r="A740" s="7">
        <v>45238</v>
      </c>
      <c r="B740" s="9">
        <v>79.540000000000006</v>
      </c>
      <c r="C740">
        <v>79.41</v>
      </c>
      <c r="D740">
        <v>79.209999999999994</v>
      </c>
      <c r="E740">
        <v>78.989999999999995</v>
      </c>
      <c r="F740">
        <v>78.77</v>
      </c>
      <c r="G740">
        <v>78.52</v>
      </c>
      <c r="H740">
        <v>78.239999999999995</v>
      </c>
      <c r="I740">
        <v>77.95</v>
      </c>
      <c r="J740">
        <v>77.650000000000006</v>
      </c>
      <c r="K740">
        <v>77.349999999999994</v>
      </c>
      <c r="L740">
        <v>77.03</v>
      </c>
      <c r="M740">
        <v>76.709999999999994</v>
      </c>
      <c r="N740">
        <v>76.400000000000006</v>
      </c>
      <c r="O740">
        <v>76.09</v>
      </c>
      <c r="P740">
        <v>75.819999999999993</v>
      </c>
      <c r="Q740">
        <v>75.55</v>
      </c>
      <c r="R740">
        <v>75.290000000000006</v>
      </c>
      <c r="S740">
        <v>75.03</v>
      </c>
      <c r="T740">
        <v>74.739999999999995</v>
      </c>
      <c r="U740">
        <v>74.47</v>
      </c>
      <c r="V740">
        <v>74.239999999999995</v>
      </c>
      <c r="W740">
        <v>74.02</v>
      </c>
      <c r="X740">
        <v>73.81</v>
      </c>
      <c r="Y740">
        <v>73.59</v>
      </c>
    </row>
    <row r="741" spans="1:25">
      <c r="A741" s="7">
        <v>45239</v>
      </c>
      <c r="B741" s="9">
        <v>80.010000000000005</v>
      </c>
      <c r="C741">
        <v>79.84</v>
      </c>
      <c r="D741">
        <v>79.62</v>
      </c>
      <c r="E741">
        <v>79.39</v>
      </c>
      <c r="F741">
        <v>79.17</v>
      </c>
      <c r="G741">
        <v>78.92</v>
      </c>
      <c r="H741">
        <v>78.650000000000006</v>
      </c>
      <c r="I741">
        <v>78.37</v>
      </c>
      <c r="J741">
        <v>78.069999999999993</v>
      </c>
      <c r="K741">
        <v>77.760000000000005</v>
      </c>
      <c r="L741">
        <v>77.45</v>
      </c>
      <c r="M741">
        <v>77.14</v>
      </c>
      <c r="N741">
        <v>76.819999999999993</v>
      </c>
      <c r="O741">
        <v>76.510000000000005</v>
      </c>
      <c r="P741">
        <v>76.239999999999995</v>
      </c>
      <c r="Q741">
        <v>75.98</v>
      </c>
      <c r="R741">
        <v>75.72</v>
      </c>
      <c r="S741">
        <v>75.459999999999994</v>
      </c>
      <c r="T741">
        <v>75.180000000000007</v>
      </c>
      <c r="U741">
        <v>74.91</v>
      </c>
      <c r="V741">
        <v>74.680000000000007</v>
      </c>
      <c r="W741">
        <v>74.459999999999994</v>
      </c>
      <c r="X741">
        <v>74.260000000000005</v>
      </c>
      <c r="Y741">
        <v>74.03</v>
      </c>
    </row>
    <row r="742" spans="1:25">
      <c r="A742" s="7">
        <v>45240</v>
      </c>
      <c r="B742" s="9">
        <v>81.430000000000007</v>
      </c>
      <c r="C742">
        <v>81.13</v>
      </c>
      <c r="D742">
        <v>80.84</v>
      </c>
      <c r="E742">
        <v>80.569999999999993</v>
      </c>
      <c r="F742">
        <v>80.33</v>
      </c>
      <c r="G742">
        <v>80.06</v>
      </c>
      <c r="H742">
        <v>79.77</v>
      </c>
      <c r="I742">
        <v>79.48</v>
      </c>
      <c r="J742">
        <v>79.17</v>
      </c>
      <c r="K742">
        <v>78.84</v>
      </c>
      <c r="L742">
        <v>78.510000000000005</v>
      </c>
      <c r="M742">
        <v>78.19</v>
      </c>
      <c r="N742">
        <v>77.86</v>
      </c>
      <c r="O742">
        <v>77.540000000000006</v>
      </c>
      <c r="P742">
        <v>77.260000000000005</v>
      </c>
      <c r="Q742">
        <v>76.98</v>
      </c>
      <c r="R742">
        <v>76.709999999999994</v>
      </c>
      <c r="S742">
        <v>76.430000000000007</v>
      </c>
      <c r="T742">
        <v>76.150000000000006</v>
      </c>
      <c r="U742">
        <v>75.87</v>
      </c>
      <c r="V742">
        <v>75.63</v>
      </c>
      <c r="W742">
        <v>75.400000000000006</v>
      </c>
      <c r="X742">
        <v>75.180000000000007</v>
      </c>
      <c r="Y742">
        <v>74.95</v>
      </c>
    </row>
    <row r="743" spans="1:25">
      <c r="A743" s="7">
        <v>45243</v>
      </c>
      <c r="B743" s="9">
        <v>82.52</v>
      </c>
      <c r="C743">
        <v>82.19</v>
      </c>
      <c r="D743">
        <v>81.88</v>
      </c>
      <c r="E743">
        <v>81.599999999999994</v>
      </c>
      <c r="F743">
        <v>81.36</v>
      </c>
      <c r="G743">
        <v>81.09</v>
      </c>
      <c r="H743">
        <v>80.790000000000006</v>
      </c>
      <c r="I743">
        <v>80.489999999999995</v>
      </c>
      <c r="J743">
        <v>80.16</v>
      </c>
      <c r="K743">
        <v>79.81</v>
      </c>
      <c r="L743">
        <v>79.47</v>
      </c>
      <c r="M743">
        <v>79.13</v>
      </c>
      <c r="N743">
        <v>78.78</v>
      </c>
      <c r="O743">
        <v>78.44</v>
      </c>
      <c r="P743">
        <v>78.150000000000006</v>
      </c>
      <c r="Q743">
        <v>77.86</v>
      </c>
      <c r="R743">
        <v>77.569999999999993</v>
      </c>
      <c r="S743">
        <v>77.27</v>
      </c>
      <c r="T743">
        <v>76.97</v>
      </c>
      <c r="U743">
        <v>76.680000000000007</v>
      </c>
      <c r="V743">
        <v>76.430000000000007</v>
      </c>
      <c r="W743">
        <v>76.180000000000007</v>
      </c>
      <c r="X743">
        <v>75.94</v>
      </c>
      <c r="Y743">
        <v>75.69</v>
      </c>
    </row>
    <row r="744" spans="1:25">
      <c r="A744" s="7">
        <v>45244</v>
      </c>
      <c r="B744" s="9">
        <v>82.47</v>
      </c>
      <c r="C744">
        <v>82.21</v>
      </c>
      <c r="D744">
        <v>81.93</v>
      </c>
      <c r="E744">
        <v>81.650000000000006</v>
      </c>
      <c r="F744">
        <v>81.39</v>
      </c>
      <c r="G744">
        <v>81.11</v>
      </c>
      <c r="H744">
        <v>80.8</v>
      </c>
      <c r="I744">
        <v>80.48</v>
      </c>
      <c r="J744">
        <v>80.13</v>
      </c>
      <c r="K744">
        <v>79.77</v>
      </c>
      <c r="L744">
        <v>79.400000000000006</v>
      </c>
      <c r="M744">
        <v>79.040000000000006</v>
      </c>
      <c r="N744">
        <v>78.67</v>
      </c>
      <c r="O744">
        <v>78.31</v>
      </c>
      <c r="P744">
        <v>78</v>
      </c>
      <c r="Q744">
        <v>77.69</v>
      </c>
      <c r="R744">
        <v>77.38</v>
      </c>
      <c r="S744">
        <v>77.069999999999993</v>
      </c>
      <c r="T744">
        <v>76.760000000000005</v>
      </c>
      <c r="U744">
        <v>76.459999999999994</v>
      </c>
      <c r="V744">
        <v>76.19</v>
      </c>
      <c r="W744">
        <v>75.94</v>
      </c>
      <c r="X744">
        <v>75.680000000000007</v>
      </c>
      <c r="Y744">
        <v>75.42</v>
      </c>
    </row>
    <row r="745" spans="1:25">
      <c r="A745" s="7">
        <v>45245</v>
      </c>
      <c r="B745" s="9">
        <v>81.180000000000007</v>
      </c>
      <c r="C745">
        <v>81.05</v>
      </c>
      <c r="D745">
        <v>80.88</v>
      </c>
      <c r="E745">
        <v>80.69</v>
      </c>
      <c r="F745">
        <v>80.510000000000005</v>
      </c>
      <c r="G745">
        <v>80.290000000000006</v>
      </c>
      <c r="H745">
        <v>80.040000000000006</v>
      </c>
      <c r="I745">
        <v>79.760000000000005</v>
      </c>
      <c r="J745">
        <v>79.459999999999994</v>
      </c>
      <c r="K745">
        <v>79.14</v>
      </c>
      <c r="L745">
        <v>78.819999999999993</v>
      </c>
      <c r="M745">
        <v>78.48</v>
      </c>
      <c r="N745">
        <v>78.14</v>
      </c>
      <c r="O745">
        <v>77.8</v>
      </c>
      <c r="P745">
        <v>77.510000000000005</v>
      </c>
      <c r="Q745">
        <v>77.22</v>
      </c>
      <c r="R745">
        <v>76.930000000000007</v>
      </c>
      <c r="S745">
        <v>76.64</v>
      </c>
      <c r="T745">
        <v>76.33</v>
      </c>
      <c r="U745">
        <v>76.05</v>
      </c>
      <c r="V745">
        <v>75.790000000000006</v>
      </c>
      <c r="W745">
        <v>75.55</v>
      </c>
      <c r="X745">
        <v>75.3</v>
      </c>
      <c r="Y745">
        <v>75.05</v>
      </c>
    </row>
    <row r="746" spans="1:25">
      <c r="A746" s="7">
        <v>45246</v>
      </c>
      <c r="B746" s="9">
        <v>77.42</v>
      </c>
      <c r="C746">
        <v>77.510000000000005</v>
      </c>
      <c r="D746">
        <v>77.5</v>
      </c>
      <c r="E746">
        <v>77.44</v>
      </c>
      <c r="F746">
        <v>77.349999999999994</v>
      </c>
      <c r="G746">
        <v>77.2</v>
      </c>
      <c r="H746">
        <v>77</v>
      </c>
      <c r="I746">
        <v>76.77</v>
      </c>
      <c r="J746">
        <v>76.510000000000005</v>
      </c>
      <c r="K746">
        <v>76.239999999999995</v>
      </c>
      <c r="L746">
        <v>75.97</v>
      </c>
      <c r="M746">
        <v>75.69</v>
      </c>
      <c r="N746">
        <v>75.39</v>
      </c>
      <c r="O746">
        <v>75.11</v>
      </c>
      <c r="P746">
        <v>74.86</v>
      </c>
      <c r="Q746">
        <v>74.62</v>
      </c>
      <c r="R746">
        <v>74.38</v>
      </c>
      <c r="S746">
        <v>74.13</v>
      </c>
      <c r="T746">
        <v>73.86</v>
      </c>
      <c r="U746">
        <v>73.62</v>
      </c>
      <c r="V746">
        <v>73.400000000000006</v>
      </c>
      <c r="W746">
        <v>73.2</v>
      </c>
      <c r="X746">
        <v>72.989999999999995</v>
      </c>
      <c r="Y746">
        <v>72.78</v>
      </c>
    </row>
    <row r="747" spans="1:25">
      <c r="A747" s="7">
        <v>45247</v>
      </c>
      <c r="B747" s="9">
        <v>80.61</v>
      </c>
      <c r="C747">
        <v>80.5</v>
      </c>
      <c r="D747">
        <v>80.349999999999994</v>
      </c>
      <c r="E747">
        <v>80.2</v>
      </c>
      <c r="F747">
        <v>80.05</v>
      </c>
      <c r="G747">
        <v>79.86</v>
      </c>
      <c r="H747">
        <v>79.61</v>
      </c>
      <c r="I747">
        <v>79.33</v>
      </c>
      <c r="J747">
        <v>79.03</v>
      </c>
      <c r="K747">
        <v>78.72</v>
      </c>
      <c r="L747">
        <v>78.41</v>
      </c>
      <c r="M747">
        <v>78.099999999999994</v>
      </c>
      <c r="N747">
        <v>77.78</v>
      </c>
      <c r="O747">
        <v>77.47</v>
      </c>
      <c r="P747">
        <v>77.2</v>
      </c>
      <c r="Q747">
        <v>76.930000000000007</v>
      </c>
      <c r="R747">
        <v>76.66</v>
      </c>
      <c r="S747">
        <v>76.37</v>
      </c>
      <c r="T747">
        <v>76.08</v>
      </c>
      <c r="U747">
        <v>75.819999999999993</v>
      </c>
      <c r="V747">
        <v>75.569999999999993</v>
      </c>
      <c r="W747">
        <v>75.34</v>
      </c>
      <c r="X747">
        <v>75.099999999999994</v>
      </c>
      <c r="Y747">
        <v>74.86</v>
      </c>
    </row>
    <row r="748" spans="1:25">
      <c r="A748" s="7">
        <v>45250</v>
      </c>
      <c r="B748" s="9">
        <v>82.32</v>
      </c>
      <c r="C748">
        <v>82.34</v>
      </c>
      <c r="D748">
        <v>82.2</v>
      </c>
      <c r="E748">
        <v>82.02</v>
      </c>
      <c r="F748">
        <v>81.83</v>
      </c>
      <c r="G748">
        <v>81.59</v>
      </c>
      <c r="H748">
        <v>81.31</v>
      </c>
      <c r="I748">
        <v>80.989999999999995</v>
      </c>
      <c r="J748">
        <v>80.64</v>
      </c>
      <c r="K748">
        <v>80.290000000000006</v>
      </c>
      <c r="L748">
        <v>79.94</v>
      </c>
      <c r="M748">
        <v>79.58</v>
      </c>
      <c r="N748">
        <v>79.22</v>
      </c>
      <c r="O748">
        <v>78.87</v>
      </c>
      <c r="P748">
        <v>78.56</v>
      </c>
      <c r="Q748">
        <v>78.25</v>
      </c>
      <c r="R748">
        <v>77.95</v>
      </c>
      <c r="S748">
        <v>77.64</v>
      </c>
      <c r="T748">
        <v>77.33</v>
      </c>
      <c r="U748">
        <v>77.040000000000006</v>
      </c>
      <c r="V748">
        <v>76.760000000000005</v>
      </c>
      <c r="W748">
        <v>76.5</v>
      </c>
      <c r="X748">
        <v>76.23</v>
      </c>
      <c r="Y748">
        <v>75.959999999999994</v>
      </c>
    </row>
    <row r="749" spans="1:25">
      <c r="A749" s="7">
        <v>45251</v>
      </c>
      <c r="B749" s="9">
        <v>82.45</v>
      </c>
      <c r="C749">
        <v>82.48</v>
      </c>
      <c r="D749">
        <v>82.33</v>
      </c>
      <c r="E749">
        <v>82.13</v>
      </c>
      <c r="F749">
        <v>81.93</v>
      </c>
      <c r="G749">
        <v>81.69</v>
      </c>
      <c r="H749">
        <v>81.41</v>
      </c>
      <c r="I749">
        <v>81.08</v>
      </c>
      <c r="J749">
        <v>80.73</v>
      </c>
      <c r="K749">
        <v>80.36</v>
      </c>
      <c r="L749">
        <v>80</v>
      </c>
      <c r="M749">
        <v>79.64</v>
      </c>
      <c r="N749">
        <v>79.27</v>
      </c>
      <c r="O749">
        <v>78.91</v>
      </c>
      <c r="P749">
        <v>78.58</v>
      </c>
      <c r="Q749">
        <v>78.260000000000005</v>
      </c>
      <c r="R749">
        <v>77.94</v>
      </c>
      <c r="S749">
        <v>77.62</v>
      </c>
      <c r="T749">
        <v>77.3</v>
      </c>
      <c r="U749">
        <v>76.989999999999995</v>
      </c>
      <c r="V749">
        <v>76.7</v>
      </c>
      <c r="W749">
        <v>76.430000000000007</v>
      </c>
      <c r="X749">
        <v>76.16</v>
      </c>
      <c r="Y749">
        <v>75.88</v>
      </c>
    </row>
    <row r="750" spans="1:25">
      <c r="A750" s="7">
        <v>45252</v>
      </c>
      <c r="B750" s="9">
        <v>81.96</v>
      </c>
      <c r="C750">
        <v>81.88</v>
      </c>
      <c r="D750">
        <v>81.7</v>
      </c>
      <c r="E750">
        <v>81.489999999999995</v>
      </c>
      <c r="F750">
        <v>81.28</v>
      </c>
      <c r="G750">
        <v>81.040000000000006</v>
      </c>
      <c r="H750">
        <v>80.760000000000005</v>
      </c>
      <c r="I750">
        <v>80.44</v>
      </c>
      <c r="J750">
        <v>80.09</v>
      </c>
      <c r="K750">
        <v>79.73</v>
      </c>
      <c r="L750">
        <v>79.37</v>
      </c>
      <c r="M750">
        <v>79.010000000000005</v>
      </c>
      <c r="N750">
        <v>78.64</v>
      </c>
      <c r="O750">
        <v>78.290000000000006</v>
      </c>
      <c r="P750">
        <v>77.97</v>
      </c>
      <c r="Q750">
        <v>77.650000000000006</v>
      </c>
      <c r="R750">
        <v>77.33</v>
      </c>
      <c r="S750">
        <v>77.02</v>
      </c>
      <c r="T750">
        <v>76.7</v>
      </c>
      <c r="U750">
        <v>76.400000000000006</v>
      </c>
      <c r="V750">
        <v>76.12</v>
      </c>
      <c r="W750">
        <v>75.849999999999994</v>
      </c>
      <c r="X750">
        <v>75.59</v>
      </c>
      <c r="Y750">
        <v>75.319999999999993</v>
      </c>
    </row>
    <row r="751" spans="1:25">
      <c r="A751" s="7">
        <v>45253</v>
      </c>
      <c r="B751" s="9">
        <v>81.42</v>
      </c>
      <c r="C751">
        <v>81.25</v>
      </c>
      <c r="D751">
        <v>81.05</v>
      </c>
      <c r="E751">
        <v>80.819999999999993</v>
      </c>
      <c r="F751">
        <v>80.599999999999994</v>
      </c>
      <c r="G751">
        <v>80.37</v>
      </c>
      <c r="H751">
        <v>80.099999999999994</v>
      </c>
      <c r="I751">
        <v>79.78</v>
      </c>
      <c r="J751">
        <v>79.44</v>
      </c>
      <c r="K751">
        <v>79.09</v>
      </c>
      <c r="L751">
        <v>78.75</v>
      </c>
      <c r="M751">
        <v>78.41</v>
      </c>
      <c r="N751">
        <v>78.06</v>
      </c>
      <c r="O751">
        <v>77.709999999999994</v>
      </c>
      <c r="P751">
        <v>77.41</v>
      </c>
      <c r="Q751">
        <v>77.11</v>
      </c>
      <c r="R751">
        <v>76.81</v>
      </c>
      <c r="S751">
        <v>76.52</v>
      </c>
      <c r="T751">
        <v>76.209999999999994</v>
      </c>
      <c r="U751">
        <v>75.930000000000007</v>
      </c>
      <c r="V751">
        <v>75.67</v>
      </c>
      <c r="W751">
        <v>75.41</v>
      </c>
      <c r="X751">
        <v>75.16</v>
      </c>
      <c r="Y751">
        <v>74.91</v>
      </c>
    </row>
    <row r="752" spans="1:25">
      <c r="A752" s="7">
        <v>45254</v>
      </c>
      <c r="B752" s="9">
        <v>80.58</v>
      </c>
      <c r="C752">
        <v>80.48</v>
      </c>
      <c r="D752">
        <v>80.31</v>
      </c>
      <c r="E752">
        <v>80.12</v>
      </c>
      <c r="F752">
        <v>79.959999999999994</v>
      </c>
      <c r="G752">
        <v>79.77</v>
      </c>
      <c r="H752">
        <v>79.53</v>
      </c>
      <c r="I752">
        <v>79.239999999999995</v>
      </c>
      <c r="J752">
        <v>78.930000000000007</v>
      </c>
      <c r="K752">
        <v>78.61</v>
      </c>
      <c r="L752">
        <v>78.28</v>
      </c>
      <c r="M752">
        <v>77.94</v>
      </c>
      <c r="N752">
        <v>77.599999999999994</v>
      </c>
      <c r="O752">
        <v>77.27</v>
      </c>
      <c r="P752">
        <v>76.97</v>
      </c>
      <c r="Q752">
        <v>76.67</v>
      </c>
      <c r="R752">
        <v>76.37</v>
      </c>
      <c r="S752">
        <v>76.08</v>
      </c>
      <c r="T752">
        <v>75.77</v>
      </c>
      <c r="U752">
        <v>75.48</v>
      </c>
      <c r="V752">
        <v>75.22</v>
      </c>
      <c r="W752">
        <v>74.97</v>
      </c>
      <c r="X752">
        <v>74.709999999999994</v>
      </c>
      <c r="Y752">
        <v>74.45</v>
      </c>
    </row>
    <row r="753" spans="1:25">
      <c r="A753" s="7">
        <v>45257</v>
      </c>
      <c r="B753" s="9">
        <v>79.98</v>
      </c>
      <c r="C753">
        <v>79.87</v>
      </c>
      <c r="D753">
        <v>79.73</v>
      </c>
      <c r="E753">
        <v>79.569999999999993</v>
      </c>
      <c r="F753">
        <v>79.41</v>
      </c>
      <c r="G753">
        <v>79.22</v>
      </c>
      <c r="H753">
        <v>79</v>
      </c>
      <c r="I753">
        <v>78.73</v>
      </c>
      <c r="J753">
        <v>78.44</v>
      </c>
      <c r="K753">
        <v>78.14</v>
      </c>
      <c r="L753">
        <v>77.819999999999993</v>
      </c>
      <c r="M753">
        <v>77.5</v>
      </c>
      <c r="N753">
        <v>77.17</v>
      </c>
      <c r="O753">
        <v>76.84</v>
      </c>
      <c r="P753">
        <v>76.55</v>
      </c>
      <c r="Q753">
        <v>76.25</v>
      </c>
      <c r="R753">
        <v>75.97</v>
      </c>
      <c r="S753">
        <v>75.680000000000007</v>
      </c>
      <c r="T753">
        <v>75.38</v>
      </c>
      <c r="U753">
        <v>75.09</v>
      </c>
      <c r="V753">
        <v>74.84</v>
      </c>
      <c r="W753">
        <v>74.59</v>
      </c>
      <c r="X753">
        <v>74.33</v>
      </c>
      <c r="Y753">
        <v>74.08</v>
      </c>
    </row>
    <row r="754" spans="1:25">
      <c r="A754" s="7">
        <v>45258</v>
      </c>
      <c r="B754" s="9">
        <v>81.680000000000007</v>
      </c>
      <c r="C754">
        <v>81.47</v>
      </c>
      <c r="D754">
        <v>81.23</v>
      </c>
      <c r="E754">
        <v>81.010000000000005</v>
      </c>
      <c r="F754">
        <v>80.790000000000006</v>
      </c>
      <c r="G754">
        <v>80.540000000000006</v>
      </c>
      <c r="H754">
        <v>80.25</v>
      </c>
      <c r="I754">
        <v>79.94</v>
      </c>
      <c r="J754">
        <v>79.61</v>
      </c>
      <c r="K754">
        <v>79.27</v>
      </c>
      <c r="L754">
        <v>78.92</v>
      </c>
      <c r="M754">
        <v>78.56</v>
      </c>
      <c r="N754">
        <v>78.2</v>
      </c>
      <c r="O754">
        <v>77.849999999999994</v>
      </c>
      <c r="P754">
        <v>77.53</v>
      </c>
      <c r="Q754">
        <v>77.22</v>
      </c>
      <c r="R754">
        <v>76.92</v>
      </c>
      <c r="S754">
        <v>76.599999999999994</v>
      </c>
      <c r="T754">
        <v>76.28</v>
      </c>
      <c r="U754">
        <v>75.97</v>
      </c>
      <c r="V754">
        <v>75.7</v>
      </c>
      <c r="W754">
        <v>75.430000000000007</v>
      </c>
      <c r="X754">
        <v>75.150000000000006</v>
      </c>
      <c r="Y754">
        <v>74.88</v>
      </c>
    </row>
    <row r="755" spans="1:25">
      <c r="A755" s="7">
        <v>45259</v>
      </c>
      <c r="B755" s="9">
        <v>83.1</v>
      </c>
      <c r="C755">
        <v>82.88</v>
      </c>
      <c r="D755">
        <v>82.58</v>
      </c>
      <c r="E755">
        <v>82.29</v>
      </c>
      <c r="F755">
        <v>82.01</v>
      </c>
      <c r="G755">
        <v>81.739999999999995</v>
      </c>
      <c r="H755">
        <v>81.430000000000007</v>
      </c>
      <c r="I755">
        <v>81.099999999999994</v>
      </c>
      <c r="J755">
        <v>80.760000000000005</v>
      </c>
      <c r="K755">
        <v>80.42</v>
      </c>
      <c r="L755">
        <v>80.05</v>
      </c>
      <c r="M755">
        <v>79.680000000000007</v>
      </c>
      <c r="N755">
        <v>79.31</v>
      </c>
      <c r="O755">
        <v>78.94</v>
      </c>
      <c r="P755">
        <v>78.599999999999994</v>
      </c>
      <c r="Q755">
        <v>78.27</v>
      </c>
      <c r="R755">
        <v>77.930000000000007</v>
      </c>
      <c r="S755">
        <v>77.59</v>
      </c>
      <c r="T755">
        <v>77.25</v>
      </c>
      <c r="U755">
        <v>76.92</v>
      </c>
      <c r="V755">
        <v>76.63</v>
      </c>
      <c r="W755">
        <v>76.34</v>
      </c>
      <c r="X755">
        <v>76.05</v>
      </c>
      <c r="Y755">
        <v>75.77</v>
      </c>
    </row>
    <row r="756" spans="1:25">
      <c r="A756" s="7">
        <v>45260</v>
      </c>
      <c r="B756" s="9">
        <v>82.83</v>
      </c>
      <c r="C756">
        <v>80.86</v>
      </c>
      <c r="D756">
        <v>80.58</v>
      </c>
      <c r="E756">
        <v>80.28</v>
      </c>
      <c r="F756">
        <v>80</v>
      </c>
      <c r="G756">
        <v>79.709999999999994</v>
      </c>
      <c r="H756">
        <v>79.42</v>
      </c>
      <c r="I756">
        <v>79.11</v>
      </c>
      <c r="J756">
        <v>78.790000000000006</v>
      </c>
      <c r="K756">
        <v>78.47</v>
      </c>
      <c r="L756">
        <v>78.14</v>
      </c>
      <c r="M756">
        <v>77.8</v>
      </c>
      <c r="N756">
        <v>77.45</v>
      </c>
      <c r="O756">
        <v>77.11</v>
      </c>
      <c r="P756">
        <v>76.81</v>
      </c>
      <c r="Q756">
        <v>76.510000000000005</v>
      </c>
      <c r="R756">
        <v>76.209999999999994</v>
      </c>
      <c r="S756">
        <v>75.900000000000006</v>
      </c>
      <c r="T756">
        <v>75.59</v>
      </c>
      <c r="U756">
        <v>75.290000000000006</v>
      </c>
      <c r="V756">
        <v>75.03</v>
      </c>
      <c r="W756">
        <v>74.78</v>
      </c>
      <c r="X756">
        <v>74.540000000000006</v>
      </c>
      <c r="Y756">
        <v>74.290000000000006</v>
      </c>
    </row>
    <row r="757" spans="1:25">
      <c r="A757" s="7">
        <v>45261</v>
      </c>
      <c r="B757" s="9">
        <v>78.88</v>
      </c>
      <c r="C757">
        <v>78.77</v>
      </c>
      <c r="D757">
        <v>78.61</v>
      </c>
      <c r="E757">
        <v>78.45</v>
      </c>
      <c r="F757">
        <v>78.27</v>
      </c>
      <c r="G757">
        <v>78.040000000000006</v>
      </c>
      <c r="H757">
        <v>77.78</v>
      </c>
      <c r="I757">
        <v>77.489999999999995</v>
      </c>
      <c r="J757">
        <v>77.2</v>
      </c>
      <c r="K757">
        <v>76.900000000000006</v>
      </c>
      <c r="L757">
        <v>76.59</v>
      </c>
      <c r="M757">
        <v>76.28</v>
      </c>
      <c r="N757">
        <v>75.959999999999994</v>
      </c>
      <c r="O757">
        <v>75.680000000000007</v>
      </c>
      <c r="P757">
        <v>75.400000000000006</v>
      </c>
      <c r="Q757">
        <v>75.12</v>
      </c>
      <c r="R757">
        <v>74.849999999999994</v>
      </c>
      <c r="S757">
        <v>74.56</v>
      </c>
      <c r="T757">
        <v>74.28</v>
      </c>
      <c r="U757">
        <v>74.040000000000006</v>
      </c>
      <c r="V757">
        <v>73.81</v>
      </c>
      <c r="W757">
        <v>73.59</v>
      </c>
      <c r="X757">
        <v>73.36</v>
      </c>
      <c r="Y757">
        <v>73.12</v>
      </c>
    </row>
    <row r="758" spans="1:25">
      <c r="A758" s="7">
        <v>45264</v>
      </c>
      <c r="B758" s="9">
        <v>78.03</v>
      </c>
      <c r="C758">
        <v>78.069999999999993</v>
      </c>
      <c r="D758">
        <v>78.05</v>
      </c>
      <c r="E758">
        <v>78</v>
      </c>
      <c r="F758">
        <v>77.930000000000007</v>
      </c>
      <c r="G758">
        <v>77.8</v>
      </c>
      <c r="H758">
        <v>77.62</v>
      </c>
      <c r="I758">
        <v>77.41</v>
      </c>
      <c r="J758">
        <v>77.17</v>
      </c>
      <c r="K758">
        <v>76.91</v>
      </c>
      <c r="L758">
        <v>76.63</v>
      </c>
      <c r="M758">
        <v>76.34</v>
      </c>
      <c r="N758">
        <v>76.06</v>
      </c>
      <c r="O758">
        <v>75.8</v>
      </c>
      <c r="P758">
        <v>75.53</v>
      </c>
      <c r="Q758">
        <v>75.27</v>
      </c>
      <c r="R758">
        <v>75</v>
      </c>
      <c r="S758">
        <v>74.72</v>
      </c>
      <c r="T758">
        <v>74.45</v>
      </c>
      <c r="U758">
        <v>74.22</v>
      </c>
      <c r="V758">
        <v>74</v>
      </c>
      <c r="W758">
        <v>73.78</v>
      </c>
      <c r="X758">
        <v>73.55</v>
      </c>
      <c r="Y758">
        <v>73.31</v>
      </c>
    </row>
    <row r="759" spans="1:25">
      <c r="A759" s="7">
        <v>45265</v>
      </c>
      <c r="B759" s="9">
        <v>77.2</v>
      </c>
      <c r="C759">
        <v>77.17</v>
      </c>
      <c r="D759">
        <v>77.08</v>
      </c>
      <c r="E759">
        <v>76.98</v>
      </c>
      <c r="F759">
        <v>76.89</v>
      </c>
      <c r="G759">
        <v>76.75</v>
      </c>
      <c r="H759">
        <v>76.56</v>
      </c>
      <c r="I759">
        <v>76.349999999999994</v>
      </c>
      <c r="J759">
        <v>76.14</v>
      </c>
      <c r="K759">
        <v>75.900000000000006</v>
      </c>
      <c r="L759">
        <v>75.650000000000006</v>
      </c>
      <c r="M759">
        <v>75.39</v>
      </c>
      <c r="N759">
        <v>75.14</v>
      </c>
      <c r="O759">
        <v>74.900000000000006</v>
      </c>
      <c r="P759">
        <v>74.66</v>
      </c>
      <c r="Q759">
        <v>74.42</v>
      </c>
      <c r="R759">
        <v>74.16</v>
      </c>
      <c r="S759">
        <v>73.89</v>
      </c>
      <c r="T759">
        <v>73.64</v>
      </c>
      <c r="U759">
        <v>73.430000000000007</v>
      </c>
      <c r="V759">
        <v>73.22</v>
      </c>
      <c r="W759">
        <v>73.02</v>
      </c>
      <c r="X759">
        <v>72.81</v>
      </c>
      <c r="Y759">
        <v>72.59</v>
      </c>
    </row>
    <row r="760" spans="1:25">
      <c r="A760" s="7">
        <v>45266</v>
      </c>
      <c r="B760" s="9">
        <v>74.3</v>
      </c>
      <c r="C760">
        <v>74.45</v>
      </c>
      <c r="D760">
        <v>74.489999999999995</v>
      </c>
      <c r="E760">
        <v>74.5</v>
      </c>
      <c r="F760">
        <v>74.510000000000005</v>
      </c>
      <c r="G760">
        <v>74.459999999999994</v>
      </c>
      <c r="H760">
        <v>74.34</v>
      </c>
      <c r="I760">
        <v>74.2</v>
      </c>
      <c r="J760">
        <v>74.040000000000006</v>
      </c>
      <c r="K760">
        <v>73.86</v>
      </c>
      <c r="L760">
        <v>73.66</v>
      </c>
      <c r="M760">
        <v>73.459999999999994</v>
      </c>
      <c r="N760">
        <v>73.260000000000005</v>
      </c>
      <c r="O760">
        <v>73.06</v>
      </c>
      <c r="P760">
        <v>72.86</v>
      </c>
      <c r="Q760">
        <v>72.67</v>
      </c>
      <c r="R760">
        <v>72.459999999999994</v>
      </c>
      <c r="S760">
        <v>72.23</v>
      </c>
      <c r="T760">
        <v>72.03</v>
      </c>
      <c r="U760">
        <v>71.87</v>
      </c>
      <c r="V760">
        <v>71.709999999999994</v>
      </c>
      <c r="W760">
        <v>71.56</v>
      </c>
      <c r="X760">
        <v>71.39</v>
      </c>
      <c r="Y760">
        <v>71.209999999999994</v>
      </c>
    </row>
    <row r="761" spans="1:25">
      <c r="A761" s="7">
        <v>45267</v>
      </c>
      <c r="B761" s="9">
        <v>74.05</v>
      </c>
      <c r="C761">
        <v>74.239999999999995</v>
      </c>
      <c r="D761">
        <v>74.33</v>
      </c>
      <c r="E761">
        <v>74.39</v>
      </c>
      <c r="F761">
        <v>74.400000000000006</v>
      </c>
      <c r="G761">
        <v>74.36</v>
      </c>
      <c r="H761">
        <v>74.25</v>
      </c>
      <c r="I761">
        <v>74.11</v>
      </c>
      <c r="J761">
        <v>73.95</v>
      </c>
      <c r="K761">
        <v>73.760000000000005</v>
      </c>
      <c r="L761">
        <v>73.56</v>
      </c>
      <c r="M761">
        <v>73.36</v>
      </c>
      <c r="N761">
        <v>73.16</v>
      </c>
      <c r="O761">
        <v>72.98</v>
      </c>
      <c r="P761">
        <v>72.8</v>
      </c>
      <c r="Q761">
        <v>72.61</v>
      </c>
      <c r="R761">
        <v>72.41</v>
      </c>
      <c r="S761">
        <v>72.19</v>
      </c>
      <c r="T761">
        <v>72</v>
      </c>
      <c r="U761">
        <v>71.84</v>
      </c>
      <c r="V761">
        <v>71.69</v>
      </c>
      <c r="W761">
        <v>71.540000000000006</v>
      </c>
      <c r="X761">
        <v>71.37</v>
      </c>
      <c r="Y761">
        <v>71.2</v>
      </c>
    </row>
    <row r="762" spans="1:25">
      <c r="A762" s="7">
        <v>45268</v>
      </c>
      <c r="B762" s="9">
        <v>75.84</v>
      </c>
      <c r="C762">
        <v>76</v>
      </c>
      <c r="D762">
        <v>76.03</v>
      </c>
      <c r="E762">
        <v>76.02</v>
      </c>
      <c r="F762">
        <v>75.97</v>
      </c>
      <c r="G762">
        <v>75.87</v>
      </c>
      <c r="H762">
        <v>75.72</v>
      </c>
      <c r="I762">
        <v>75.52</v>
      </c>
      <c r="J762">
        <v>75.31</v>
      </c>
      <c r="K762">
        <v>75.09</v>
      </c>
      <c r="L762">
        <v>74.849999999999994</v>
      </c>
      <c r="M762">
        <v>74.61</v>
      </c>
      <c r="N762">
        <v>74.38</v>
      </c>
      <c r="O762">
        <v>74.17</v>
      </c>
      <c r="P762">
        <v>73.959999999999994</v>
      </c>
      <c r="Q762">
        <v>73.739999999999995</v>
      </c>
      <c r="R762">
        <v>73.52</v>
      </c>
      <c r="S762">
        <v>73.28</v>
      </c>
      <c r="T762">
        <v>73.069999999999993</v>
      </c>
      <c r="U762">
        <v>72.89</v>
      </c>
      <c r="V762">
        <v>72.72</v>
      </c>
      <c r="W762">
        <v>72.55</v>
      </c>
      <c r="X762">
        <v>72.36</v>
      </c>
      <c r="Y762">
        <v>72.17</v>
      </c>
    </row>
    <row r="763" spans="1:25">
      <c r="A763" s="7">
        <v>45271</v>
      </c>
      <c r="B763" s="9">
        <v>76.03</v>
      </c>
      <c r="C763">
        <v>76.25</v>
      </c>
      <c r="D763">
        <v>76.349999999999994</v>
      </c>
      <c r="E763">
        <v>76.39</v>
      </c>
      <c r="F763">
        <v>76.38</v>
      </c>
      <c r="G763">
        <v>76.33</v>
      </c>
      <c r="H763">
        <v>76.209999999999994</v>
      </c>
      <c r="I763">
        <v>76.05</v>
      </c>
      <c r="J763">
        <v>75.86</v>
      </c>
      <c r="K763">
        <v>75.66</v>
      </c>
      <c r="L763">
        <v>75.44</v>
      </c>
      <c r="M763">
        <v>75.2</v>
      </c>
      <c r="N763">
        <v>74.959999999999994</v>
      </c>
      <c r="O763">
        <v>74.739999999999995</v>
      </c>
      <c r="P763">
        <v>74.52</v>
      </c>
      <c r="Q763">
        <v>74.3</v>
      </c>
      <c r="R763">
        <v>74.08</v>
      </c>
      <c r="S763">
        <v>73.83</v>
      </c>
      <c r="T763">
        <v>73.599999999999994</v>
      </c>
      <c r="U763">
        <v>73.42</v>
      </c>
      <c r="V763">
        <v>73.23</v>
      </c>
      <c r="W763">
        <v>73.06</v>
      </c>
      <c r="X763">
        <v>72.86</v>
      </c>
      <c r="Y763">
        <v>72.66</v>
      </c>
    </row>
    <row r="764" spans="1:25">
      <c r="A764" s="7">
        <v>45272</v>
      </c>
      <c r="B764" s="9">
        <v>73.239999999999995</v>
      </c>
      <c r="C764">
        <v>73.52</v>
      </c>
      <c r="D764">
        <v>73.7</v>
      </c>
      <c r="E764">
        <v>73.849999999999994</v>
      </c>
      <c r="F764">
        <v>73.94</v>
      </c>
      <c r="G764">
        <v>73.959999999999994</v>
      </c>
      <c r="H764">
        <v>73.91</v>
      </c>
      <c r="I764">
        <v>73.8</v>
      </c>
      <c r="J764">
        <v>73.66</v>
      </c>
      <c r="K764">
        <v>73.489999999999995</v>
      </c>
      <c r="L764">
        <v>73.31</v>
      </c>
      <c r="M764">
        <v>73.11</v>
      </c>
      <c r="N764">
        <v>72.91</v>
      </c>
      <c r="O764">
        <v>72.73</v>
      </c>
      <c r="P764">
        <v>72.56</v>
      </c>
      <c r="Q764">
        <v>72.37</v>
      </c>
      <c r="R764">
        <v>72.180000000000007</v>
      </c>
      <c r="S764">
        <v>71.98</v>
      </c>
      <c r="T764">
        <v>71.790000000000006</v>
      </c>
      <c r="U764">
        <v>71.64</v>
      </c>
      <c r="V764">
        <v>71.489999999999995</v>
      </c>
      <c r="W764">
        <v>71.36</v>
      </c>
      <c r="X764">
        <v>71.2</v>
      </c>
      <c r="Y764">
        <v>71.040000000000006</v>
      </c>
    </row>
    <row r="765" spans="1:25">
      <c r="A765" s="7">
        <v>45273</v>
      </c>
      <c r="B765" s="9">
        <v>74.260000000000005</v>
      </c>
      <c r="C765">
        <v>74.510000000000005</v>
      </c>
      <c r="D765">
        <v>74.709999999999994</v>
      </c>
      <c r="E765">
        <v>74.87</v>
      </c>
      <c r="F765">
        <v>74.959999999999994</v>
      </c>
      <c r="G765">
        <v>75</v>
      </c>
      <c r="H765">
        <v>74.959999999999994</v>
      </c>
      <c r="I765">
        <v>74.849999999999994</v>
      </c>
      <c r="J765">
        <v>74.709999999999994</v>
      </c>
      <c r="K765">
        <v>74.540000000000006</v>
      </c>
      <c r="L765">
        <v>74.349999999999994</v>
      </c>
      <c r="M765">
        <v>74.14</v>
      </c>
      <c r="N765">
        <v>73.930000000000007</v>
      </c>
      <c r="O765">
        <v>73.739999999999995</v>
      </c>
      <c r="P765">
        <v>73.56</v>
      </c>
      <c r="Q765">
        <v>73.36</v>
      </c>
      <c r="R765">
        <v>73.16</v>
      </c>
      <c r="S765">
        <v>72.94</v>
      </c>
      <c r="T765">
        <v>72.73</v>
      </c>
      <c r="U765">
        <v>72.56</v>
      </c>
      <c r="V765">
        <v>72.400000000000006</v>
      </c>
      <c r="W765">
        <v>72.260000000000005</v>
      </c>
      <c r="X765">
        <v>72.09</v>
      </c>
      <c r="Y765">
        <v>71.92</v>
      </c>
    </row>
    <row r="766" spans="1:25">
      <c r="A766" s="7">
        <v>45274</v>
      </c>
      <c r="B766" s="9">
        <v>76.61</v>
      </c>
      <c r="C766">
        <v>76.849999999999994</v>
      </c>
      <c r="D766">
        <v>77.010000000000005</v>
      </c>
      <c r="E766">
        <v>77.099999999999994</v>
      </c>
      <c r="F766">
        <v>77.12</v>
      </c>
      <c r="G766">
        <v>77.09</v>
      </c>
      <c r="H766">
        <v>76.989999999999995</v>
      </c>
      <c r="I766">
        <v>76.819999999999993</v>
      </c>
      <c r="J766">
        <v>76.63</v>
      </c>
      <c r="K766">
        <v>76.42</v>
      </c>
      <c r="L766">
        <v>76.19</v>
      </c>
      <c r="M766">
        <v>75.930000000000007</v>
      </c>
      <c r="N766">
        <v>75.680000000000007</v>
      </c>
      <c r="O766">
        <v>75.47</v>
      </c>
      <c r="P766">
        <v>75.25</v>
      </c>
      <c r="Q766">
        <v>75.03</v>
      </c>
      <c r="R766">
        <v>74.8</v>
      </c>
      <c r="S766">
        <v>74.56</v>
      </c>
      <c r="T766">
        <v>74.33</v>
      </c>
      <c r="U766">
        <v>74.13</v>
      </c>
      <c r="V766">
        <v>73.94</v>
      </c>
      <c r="W766">
        <v>73.75</v>
      </c>
      <c r="X766">
        <v>73.55</v>
      </c>
      <c r="Y766">
        <v>73.36</v>
      </c>
    </row>
    <row r="767" spans="1:25">
      <c r="A767" s="7">
        <v>45275</v>
      </c>
      <c r="B767" s="9">
        <v>76.55</v>
      </c>
      <c r="C767">
        <v>76.760000000000005</v>
      </c>
      <c r="D767">
        <v>76.92</v>
      </c>
      <c r="E767">
        <v>77.010000000000005</v>
      </c>
      <c r="F767">
        <v>77.03</v>
      </c>
      <c r="G767">
        <v>76.989999999999995</v>
      </c>
      <c r="H767">
        <v>76.87</v>
      </c>
      <c r="I767">
        <v>76.69</v>
      </c>
      <c r="J767">
        <v>76.489999999999995</v>
      </c>
      <c r="K767">
        <v>76.28</v>
      </c>
      <c r="L767">
        <v>76.05</v>
      </c>
      <c r="M767">
        <v>75.790000000000006</v>
      </c>
      <c r="N767">
        <v>75.540000000000006</v>
      </c>
      <c r="O767">
        <v>75.319999999999993</v>
      </c>
      <c r="P767">
        <v>75.11</v>
      </c>
      <c r="Q767">
        <v>74.89</v>
      </c>
      <c r="R767">
        <v>74.66</v>
      </c>
      <c r="S767">
        <v>74.42</v>
      </c>
      <c r="T767">
        <v>74.19</v>
      </c>
      <c r="U767">
        <v>74</v>
      </c>
      <c r="V767">
        <v>73.819999999999993</v>
      </c>
      <c r="W767">
        <v>73.63</v>
      </c>
      <c r="X767">
        <v>73.430000000000007</v>
      </c>
      <c r="Y767">
        <v>73.239999999999995</v>
      </c>
    </row>
    <row r="768" spans="1:25">
      <c r="A768" s="7">
        <v>45278</v>
      </c>
      <c r="B768" s="9">
        <v>77.95</v>
      </c>
      <c r="C768">
        <v>78.11</v>
      </c>
      <c r="D768">
        <v>78.209999999999994</v>
      </c>
      <c r="E768">
        <v>78.28</v>
      </c>
      <c r="F768">
        <v>78.27</v>
      </c>
      <c r="G768">
        <v>78.19</v>
      </c>
      <c r="H768">
        <v>78.03</v>
      </c>
      <c r="I768">
        <v>77.8</v>
      </c>
      <c r="J768">
        <v>77.55</v>
      </c>
      <c r="K768">
        <v>77.3</v>
      </c>
      <c r="L768">
        <v>77.040000000000006</v>
      </c>
      <c r="M768">
        <v>76.739999999999995</v>
      </c>
      <c r="N768">
        <v>76.45</v>
      </c>
      <c r="O768">
        <v>76.209999999999994</v>
      </c>
      <c r="P768">
        <v>75.959999999999994</v>
      </c>
      <c r="Q768">
        <v>75.72</v>
      </c>
      <c r="R768">
        <v>75.45</v>
      </c>
      <c r="S768">
        <v>75.180000000000007</v>
      </c>
      <c r="T768">
        <v>74.92</v>
      </c>
      <c r="U768">
        <v>74.7</v>
      </c>
      <c r="V768">
        <v>74.5</v>
      </c>
      <c r="W768">
        <v>74.28</v>
      </c>
      <c r="X768">
        <v>74.06</v>
      </c>
      <c r="Y768">
        <v>73.84</v>
      </c>
    </row>
    <row r="769" spans="1:25">
      <c r="A769" s="7">
        <v>45279</v>
      </c>
      <c r="B769" s="9">
        <v>79.23</v>
      </c>
      <c r="C769">
        <v>79.37</v>
      </c>
      <c r="D769">
        <v>79.41</v>
      </c>
      <c r="E769">
        <v>79.44</v>
      </c>
      <c r="F769">
        <v>79.39</v>
      </c>
      <c r="G769">
        <v>79.27</v>
      </c>
      <c r="H769">
        <v>79.069999999999993</v>
      </c>
      <c r="I769">
        <v>78.81</v>
      </c>
      <c r="J769">
        <v>78.540000000000006</v>
      </c>
      <c r="K769">
        <v>78.260000000000005</v>
      </c>
      <c r="L769">
        <v>77.97</v>
      </c>
      <c r="M769">
        <v>77.650000000000006</v>
      </c>
      <c r="N769">
        <v>77.34</v>
      </c>
      <c r="O769">
        <v>77.069999999999993</v>
      </c>
      <c r="P769">
        <v>76.790000000000006</v>
      </c>
      <c r="Q769">
        <v>76.52</v>
      </c>
      <c r="R769">
        <v>76.23</v>
      </c>
      <c r="S769">
        <v>75.930000000000007</v>
      </c>
      <c r="T769">
        <v>75.650000000000006</v>
      </c>
      <c r="U769">
        <v>75.41</v>
      </c>
      <c r="V769">
        <v>75.180000000000007</v>
      </c>
      <c r="W769">
        <v>74.930000000000007</v>
      </c>
      <c r="X769">
        <v>74.7</v>
      </c>
      <c r="Y769">
        <v>74.459999999999994</v>
      </c>
    </row>
    <row r="770" spans="1:25">
      <c r="A770" s="7">
        <v>45280</v>
      </c>
      <c r="B770" s="9">
        <v>79.7</v>
      </c>
      <c r="C770">
        <v>79.66</v>
      </c>
      <c r="D770">
        <v>79.59</v>
      </c>
      <c r="E770">
        <v>79.52</v>
      </c>
      <c r="F770">
        <v>79.42</v>
      </c>
      <c r="G770">
        <v>79.260000000000005</v>
      </c>
      <c r="H770">
        <v>79.02</v>
      </c>
      <c r="I770">
        <v>78.73</v>
      </c>
      <c r="J770">
        <v>78.430000000000007</v>
      </c>
      <c r="K770">
        <v>78.13</v>
      </c>
      <c r="L770">
        <v>77.83</v>
      </c>
      <c r="M770">
        <v>77.489999999999995</v>
      </c>
      <c r="N770">
        <v>77.17</v>
      </c>
      <c r="O770">
        <v>76.89</v>
      </c>
      <c r="P770">
        <v>76.599999999999994</v>
      </c>
      <c r="Q770">
        <v>76.319999999999993</v>
      </c>
      <c r="R770">
        <v>76.02</v>
      </c>
      <c r="S770">
        <v>75.72</v>
      </c>
      <c r="T770">
        <v>75.430000000000007</v>
      </c>
      <c r="U770">
        <v>75.180000000000007</v>
      </c>
      <c r="V770">
        <v>74.95</v>
      </c>
      <c r="W770">
        <v>74.7</v>
      </c>
      <c r="X770">
        <v>74.459999999999994</v>
      </c>
      <c r="Y770">
        <v>74.22</v>
      </c>
    </row>
    <row r="771" spans="1:25">
      <c r="A771" s="7">
        <v>45281</v>
      </c>
      <c r="B771" s="9">
        <v>79.39</v>
      </c>
      <c r="C771">
        <v>79.16</v>
      </c>
      <c r="D771">
        <v>79</v>
      </c>
      <c r="E771">
        <v>78.900000000000006</v>
      </c>
      <c r="F771">
        <v>78.790000000000006</v>
      </c>
      <c r="G771">
        <v>78.62</v>
      </c>
      <c r="H771">
        <v>78.39</v>
      </c>
      <c r="I771">
        <v>78.099999999999994</v>
      </c>
      <c r="J771">
        <v>77.81</v>
      </c>
      <c r="K771">
        <v>77.52</v>
      </c>
      <c r="L771">
        <v>77.22</v>
      </c>
      <c r="M771">
        <v>76.89</v>
      </c>
      <c r="N771">
        <v>76.58</v>
      </c>
      <c r="O771">
        <v>76.3</v>
      </c>
      <c r="P771">
        <v>76.03</v>
      </c>
      <c r="Q771">
        <v>75.75</v>
      </c>
      <c r="R771">
        <v>75.45</v>
      </c>
      <c r="S771">
        <v>75.150000000000006</v>
      </c>
      <c r="T771">
        <v>74.86</v>
      </c>
      <c r="U771">
        <v>74.61</v>
      </c>
      <c r="V771">
        <v>74.38</v>
      </c>
      <c r="W771">
        <v>74.14</v>
      </c>
      <c r="X771">
        <v>73.900000000000006</v>
      </c>
      <c r="Y771">
        <v>73.66</v>
      </c>
    </row>
    <row r="772" spans="1:25">
      <c r="A772" s="7">
        <v>45282</v>
      </c>
      <c r="B772" s="9">
        <v>79.069999999999993</v>
      </c>
      <c r="C772">
        <v>78.8</v>
      </c>
      <c r="D772">
        <v>78.64</v>
      </c>
      <c r="E772">
        <v>78.489999999999995</v>
      </c>
      <c r="F772">
        <v>78.33</v>
      </c>
      <c r="G772">
        <v>78.12</v>
      </c>
      <c r="H772">
        <v>77.84</v>
      </c>
      <c r="I772">
        <v>77.52</v>
      </c>
      <c r="J772">
        <v>77.2</v>
      </c>
      <c r="K772">
        <v>76.88</v>
      </c>
      <c r="L772">
        <v>76.56</v>
      </c>
      <c r="M772">
        <v>76.209999999999994</v>
      </c>
      <c r="N772">
        <v>75.89</v>
      </c>
      <c r="O772">
        <v>75.599999999999994</v>
      </c>
      <c r="P772">
        <v>75.33</v>
      </c>
      <c r="Q772">
        <v>75.05</v>
      </c>
      <c r="R772">
        <v>74.75</v>
      </c>
      <c r="S772">
        <v>74.459999999999994</v>
      </c>
      <c r="T772">
        <v>74.17</v>
      </c>
      <c r="U772">
        <v>73.92</v>
      </c>
      <c r="V772">
        <v>73.69</v>
      </c>
      <c r="W772">
        <v>73.45</v>
      </c>
      <c r="X772">
        <v>73.209999999999994</v>
      </c>
      <c r="Y772">
        <v>72.97</v>
      </c>
    </row>
    <row r="773" spans="1:25">
      <c r="A773" s="7">
        <v>45286</v>
      </c>
      <c r="B773" s="9">
        <v>81.069999999999993</v>
      </c>
      <c r="C773">
        <v>80.849999999999994</v>
      </c>
      <c r="D773">
        <v>80.66</v>
      </c>
      <c r="E773">
        <v>80.459999999999994</v>
      </c>
      <c r="F773">
        <v>80.23</v>
      </c>
      <c r="G773">
        <v>79.95</v>
      </c>
      <c r="H773">
        <v>79.599999999999994</v>
      </c>
      <c r="I773">
        <v>79.209999999999994</v>
      </c>
      <c r="J773">
        <v>78.819999999999993</v>
      </c>
      <c r="K773">
        <v>78.44</v>
      </c>
      <c r="L773">
        <v>78.069999999999993</v>
      </c>
      <c r="M773">
        <v>77.67</v>
      </c>
      <c r="N773">
        <v>77.3</v>
      </c>
      <c r="O773">
        <v>76.97</v>
      </c>
      <c r="P773">
        <v>76.650000000000006</v>
      </c>
      <c r="Q773">
        <v>76.319999999999993</v>
      </c>
      <c r="R773">
        <v>75.98</v>
      </c>
      <c r="S773">
        <v>75.650000000000006</v>
      </c>
      <c r="T773">
        <v>75.319999999999993</v>
      </c>
      <c r="U773">
        <v>75.03</v>
      </c>
      <c r="V773">
        <v>74.760000000000005</v>
      </c>
      <c r="W773">
        <v>74.48</v>
      </c>
      <c r="X773">
        <v>74.19</v>
      </c>
      <c r="Y773">
        <v>73.92</v>
      </c>
    </row>
    <row r="774" spans="1:25">
      <c r="A774" s="7">
        <v>45287</v>
      </c>
      <c r="B774" s="9">
        <v>79.650000000000006</v>
      </c>
      <c r="C774">
        <v>79.540000000000006</v>
      </c>
      <c r="D774">
        <v>79.41</v>
      </c>
      <c r="E774">
        <v>79.260000000000005</v>
      </c>
      <c r="F774">
        <v>79.09</v>
      </c>
      <c r="G774">
        <v>78.87</v>
      </c>
      <c r="H774">
        <v>78.59</v>
      </c>
      <c r="I774">
        <v>78.260000000000005</v>
      </c>
      <c r="J774">
        <v>77.92</v>
      </c>
      <c r="K774">
        <v>77.599999999999994</v>
      </c>
      <c r="L774">
        <v>77.27</v>
      </c>
      <c r="M774">
        <v>76.900000000000006</v>
      </c>
      <c r="N774">
        <v>76.56</v>
      </c>
      <c r="O774">
        <v>76.260000000000005</v>
      </c>
      <c r="P774">
        <v>75.97</v>
      </c>
      <c r="Q774">
        <v>75.67</v>
      </c>
      <c r="R774">
        <v>75.36</v>
      </c>
      <c r="S774">
        <v>75.05</v>
      </c>
      <c r="T774">
        <v>74.75</v>
      </c>
      <c r="U774">
        <v>74.47</v>
      </c>
      <c r="V774">
        <v>74.23</v>
      </c>
      <c r="W774">
        <v>73.98</v>
      </c>
      <c r="X774">
        <v>73.72</v>
      </c>
      <c r="Y774">
        <v>73.47</v>
      </c>
    </row>
    <row r="775" spans="1:25">
      <c r="A775" s="7">
        <v>45288</v>
      </c>
      <c r="B775" s="9">
        <v>78.39</v>
      </c>
      <c r="C775">
        <v>77.150000000000006</v>
      </c>
      <c r="D775">
        <v>77.040000000000006</v>
      </c>
      <c r="E775">
        <v>76.94</v>
      </c>
      <c r="F775">
        <v>76.819999999999993</v>
      </c>
      <c r="G775">
        <v>76.64</v>
      </c>
      <c r="H775">
        <v>76.39</v>
      </c>
      <c r="I775">
        <v>76.099999999999994</v>
      </c>
      <c r="J775">
        <v>75.81</v>
      </c>
      <c r="K775">
        <v>75.53</v>
      </c>
      <c r="L775">
        <v>75.25</v>
      </c>
      <c r="M775">
        <v>74.930000000000007</v>
      </c>
      <c r="N775">
        <v>74.64</v>
      </c>
      <c r="O775">
        <v>74.38</v>
      </c>
      <c r="P775">
        <v>74.13</v>
      </c>
      <c r="Q775">
        <v>73.88</v>
      </c>
      <c r="R775">
        <v>73.62</v>
      </c>
      <c r="S775">
        <v>73.36</v>
      </c>
      <c r="T775">
        <v>73.099999999999994</v>
      </c>
      <c r="U775">
        <v>72.86</v>
      </c>
      <c r="V775">
        <v>72.650000000000006</v>
      </c>
      <c r="W775">
        <v>72.44</v>
      </c>
      <c r="X775">
        <v>72.23</v>
      </c>
      <c r="Y775">
        <v>72.010000000000005</v>
      </c>
    </row>
    <row r="776" spans="1:25">
      <c r="A776" s="7">
        <v>45289</v>
      </c>
      <c r="B776" s="9">
        <v>77.040000000000006</v>
      </c>
      <c r="C776">
        <v>76.91</v>
      </c>
      <c r="D776">
        <v>76.790000000000006</v>
      </c>
      <c r="E776">
        <v>76.64</v>
      </c>
      <c r="F776">
        <v>76.430000000000007</v>
      </c>
      <c r="G776">
        <v>76.17</v>
      </c>
      <c r="H776">
        <v>75.87</v>
      </c>
      <c r="I776">
        <v>75.569999999999993</v>
      </c>
      <c r="J776">
        <v>75.28</v>
      </c>
      <c r="K776">
        <v>75</v>
      </c>
      <c r="L776">
        <v>74.69</v>
      </c>
      <c r="M776">
        <v>74.39</v>
      </c>
      <c r="N776">
        <v>74.150000000000006</v>
      </c>
      <c r="O776">
        <v>73.91</v>
      </c>
      <c r="P776">
        <v>73.66</v>
      </c>
      <c r="Q776">
        <v>73.400000000000006</v>
      </c>
      <c r="R776">
        <v>73.13</v>
      </c>
      <c r="S776">
        <v>72.87</v>
      </c>
      <c r="T776">
        <v>72.64</v>
      </c>
      <c r="U776">
        <v>72.430000000000007</v>
      </c>
      <c r="V776">
        <v>72.22</v>
      </c>
      <c r="W776">
        <v>72.010000000000005</v>
      </c>
      <c r="X776">
        <v>71.790000000000006</v>
      </c>
      <c r="Y776">
        <v>71.59</v>
      </c>
    </row>
    <row r="777" spans="1:25">
      <c r="A777" s="7">
        <v>45293</v>
      </c>
      <c r="B777" s="9">
        <v>75.89</v>
      </c>
      <c r="C777">
        <v>75.86</v>
      </c>
      <c r="D777">
        <v>75.819999999999993</v>
      </c>
      <c r="E777">
        <v>75.73</v>
      </c>
      <c r="F777">
        <v>75.56</v>
      </c>
      <c r="G777">
        <v>75.34</v>
      </c>
      <c r="H777">
        <v>75.08</v>
      </c>
      <c r="I777">
        <v>74.81</v>
      </c>
      <c r="J777">
        <v>74.55</v>
      </c>
      <c r="K777">
        <v>74.28</v>
      </c>
      <c r="L777">
        <v>74</v>
      </c>
      <c r="M777">
        <v>73.72</v>
      </c>
      <c r="N777">
        <v>73.5</v>
      </c>
      <c r="O777">
        <v>73.290000000000006</v>
      </c>
      <c r="P777">
        <v>73.08</v>
      </c>
      <c r="Q777">
        <v>72.849999999999994</v>
      </c>
      <c r="R777">
        <v>72.61</v>
      </c>
      <c r="S777">
        <v>72.38</v>
      </c>
      <c r="T777">
        <v>72.17</v>
      </c>
      <c r="U777">
        <v>71.98</v>
      </c>
      <c r="V777">
        <v>71.8</v>
      </c>
      <c r="W777">
        <v>71.62</v>
      </c>
      <c r="X777">
        <v>71.42</v>
      </c>
      <c r="Y777">
        <v>71.239999999999995</v>
      </c>
    </row>
    <row r="778" spans="1:25">
      <c r="A778" s="7">
        <v>45294</v>
      </c>
      <c r="B778" s="9">
        <v>78.25</v>
      </c>
      <c r="C778">
        <v>78.14</v>
      </c>
      <c r="D778">
        <v>78.040000000000006</v>
      </c>
      <c r="E778">
        <v>77.91</v>
      </c>
      <c r="F778">
        <v>77.7</v>
      </c>
      <c r="G778">
        <v>77.44</v>
      </c>
      <c r="H778">
        <v>77.14</v>
      </c>
      <c r="I778">
        <v>76.849999999999994</v>
      </c>
      <c r="J778">
        <v>76.56</v>
      </c>
      <c r="K778">
        <v>76.260000000000005</v>
      </c>
      <c r="L778">
        <v>75.94</v>
      </c>
      <c r="M778">
        <v>75.63</v>
      </c>
      <c r="N778">
        <v>75.37</v>
      </c>
      <c r="O778">
        <v>75.11</v>
      </c>
      <c r="P778">
        <v>74.849999999999994</v>
      </c>
      <c r="Q778">
        <v>74.58</v>
      </c>
      <c r="R778">
        <v>74.31</v>
      </c>
      <c r="S778">
        <v>74.05</v>
      </c>
      <c r="T778">
        <v>73.81</v>
      </c>
      <c r="U778">
        <v>73.59</v>
      </c>
      <c r="V778">
        <v>73.37</v>
      </c>
      <c r="W778">
        <v>73.150000000000006</v>
      </c>
      <c r="X778">
        <v>72.930000000000007</v>
      </c>
      <c r="Y778">
        <v>72.72</v>
      </c>
    </row>
    <row r="779" spans="1:25">
      <c r="A779" s="7">
        <v>45295</v>
      </c>
      <c r="B779" s="9">
        <v>77.59</v>
      </c>
      <c r="C779">
        <v>77.41</v>
      </c>
      <c r="D779">
        <v>77.260000000000005</v>
      </c>
      <c r="E779">
        <v>77.099999999999994</v>
      </c>
      <c r="F779">
        <v>76.86</v>
      </c>
      <c r="G779">
        <v>76.599999999999994</v>
      </c>
      <c r="H779">
        <v>76.31</v>
      </c>
      <c r="I779">
        <v>76.010000000000005</v>
      </c>
      <c r="J779">
        <v>75.709999999999994</v>
      </c>
      <c r="K779">
        <v>75.400000000000006</v>
      </c>
      <c r="L779">
        <v>75.08</v>
      </c>
      <c r="M779">
        <v>74.790000000000006</v>
      </c>
      <c r="N779">
        <v>74.540000000000006</v>
      </c>
      <c r="O779">
        <v>74.290000000000006</v>
      </c>
      <c r="P779">
        <v>74.03</v>
      </c>
      <c r="Q779">
        <v>73.77</v>
      </c>
      <c r="R779">
        <v>73.510000000000005</v>
      </c>
      <c r="S779">
        <v>73.260000000000005</v>
      </c>
      <c r="T779">
        <v>73.03</v>
      </c>
      <c r="U779">
        <v>72.83</v>
      </c>
      <c r="V779">
        <v>72.62</v>
      </c>
      <c r="W779">
        <v>72.41</v>
      </c>
      <c r="X779">
        <v>72.2</v>
      </c>
      <c r="Y779">
        <v>72</v>
      </c>
    </row>
    <row r="780" spans="1:25">
      <c r="A780" s="7">
        <v>45296</v>
      </c>
      <c r="B780" s="9">
        <v>78.760000000000005</v>
      </c>
      <c r="C780">
        <v>78.540000000000006</v>
      </c>
      <c r="D780">
        <v>78.349999999999994</v>
      </c>
      <c r="E780">
        <v>78.14</v>
      </c>
      <c r="F780">
        <v>77.86</v>
      </c>
      <c r="G780">
        <v>77.55</v>
      </c>
      <c r="H780">
        <v>77.22</v>
      </c>
      <c r="I780">
        <v>76.900000000000006</v>
      </c>
      <c r="J780">
        <v>76.58</v>
      </c>
      <c r="K780">
        <v>76.25</v>
      </c>
      <c r="L780">
        <v>75.91</v>
      </c>
      <c r="M780">
        <v>75.59</v>
      </c>
      <c r="N780">
        <v>75.319999999999993</v>
      </c>
      <c r="O780">
        <v>75.05</v>
      </c>
      <c r="P780">
        <v>74.78</v>
      </c>
      <c r="Q780">
        <v>74.489999999999995</v>
      </c>
      <c r="R780">
        <v>74.2</v>
      </c>
      <c r="S780">
        <v>73.930000000000007</v>
      </c>
      <c r="T780">
        <v>73.680000000000007</v>
      </c>
      <c r="U780">
        <v>73.45</v>
      </c>
      <c r="V780">
        <v>73.22</v>
      </c>
      <c r="W780">
        <v>72.989999999999995</v>
      </c>
      <c r="X780">
        <v>72.760000000000005</v>
      </c>
      <c r="Y780">
        <v>72.540000000000006</v>
      </c>
    </row>
    <row r="781" spans="1:25">
      <c r="A781" s="7">
        <v>45299</v>
      </c>
      <c r="B781" s="9">
        <v>76.12</v>
      </c>
      <c r="C781">
        <v>75.91</v>
      </c>
      <c r="D781">
        <v>75.75</v>
      </c>
      <c r="E781">
        <v>75.599999999999994</v>
      </c>
      <c r="F781">
        <v>75.37</v>
      </c>
      <c r="G781">
        <v>75.12</v>
      </c>
      <c r="H781">
        <v>74.86</v>
      </c>
      <c r="I781">
        <v>74.59</v>
      </c>
      <c r="J781">
        <v>74.34</v>
      </c>
      <c r="K781">
        <v>74.069999999999993</v>
      </c>
      <c r="L781">
        <v>73.790000000000006</v>
      </c>
      <c r="M781">
        <v>73.53</v>
      </c>
      <c r="N781">
        <v>73.319999999999993</v>
      </c>
      <c r="O781">
        <v>73.099999999999994</v>
      </c>
      <c r="P781">
        <v>72.88</v>
      </c>
      <c r="Q781">
        <v>72.64</v>
      </c>
      <c r="R781">
        <v>72.400000000000006</v>
      </c>
      <c r="S781">
        <v>72.180000000000007</v>
      </c>
      <c r="T781">
        <v>71.98</v>
      </c>
      <c r="U781">
        <v>71.8</v>
      </c>
      <c r="V781">
        <v>71.63</v>
      </c>
      <c r="W781">
        <v>71.45</v>
      </c>
      <c r="X781">
        <v>71.260000000000005</v>
      </c>
      <c r="Y781">
        <v>71.09</v>
      </c>
    </row>
    <row r="782" spans="1:25">
      <c r="A782" s="7">
        <v>45300</v>
      </c>
      <c r="B782" s="9">
        <v>77.59</v>
      </c>
      <c r="C782">
        <v>77.260000000000005</v>
      </c>
      <c r="D782">
        <v>77.03</v>
      </c>
      <c r="E782">
        <v>76.81</v>
      </c>
      <c r="F782">
        <v>76.540000000000006</v>
      </c>
      <c r="G782">
        <v>76.23</v>
      </c>
      <c r="H782">
        <v>75.91</v>
      </c>
      <c r="I782">
        <v>75.599999999999994</v>
      </c>
      <c r="J782">
        <v>75.3</v>
      </c>
      <c r="K782">
        <v>74.989999999999995</v>
      </c>
      <c r="L782">
        <v>74.680000000000007</v>
      </c>
      <c r="M782">
        <v>74.38</v>
      </c>
      <c r="N782">
        <v>74.13</v>
      </c>
      <c r="O782">
        <v>73.87</v>
      </c>
      <c r="P782">
        <v>73.62</v>
      </c>
      <c r="Q782">
        <v>73.349999999999994</v>
      </c>
      <c r="R782">
        <v>73.09</v>
      </c>
      <c r="S782">
        <v>72.849999999999994</v>
      </c>
      <c r="T782">
        <v>72.63</v>
      </c>
      <c r="U782">
        <v>72.430000000000007</v>
      </c>
      <c r="V782">
        <v>72.23</v>
      </c>
      <c r="W782">
        <v>72.03</v>
      </c>
      <c r="X782">
        <v>71.819999999999993</v>
      </c>
      <c r="Y782">
        <v>71.64</v>
      </c>
    </row>
    <row r="783" spans="1:25">
      <c r="A783" s="7">
        <v>45301</v>
      </c>
      <c r="B783" s="9">
        <v>76.8</v>
      </c>
      <c r="C783">
        <v>76.45</v>
      </c>
      <c r="D783">
        <v>76.23</v>
      </c>
      <c r="E783">
        <v>76.02</v>
      </c>
      <c r="F783">
        <v>75.77</v>
      </c>
      <c r="G783">
        <v>75.510000000000005</v>
      </c>
      <c r="H783">
        <v>75.209999999999994</v>
      </c>
      <c r="I783">
        <v>74.92</v>
      </c>
      <c r="J783">
        <v>74.64</v>
      </c>
      <c r="K783">
        <v>74.34</v>
      </c>
      <c r="L783">
        <v>74.040000000000006</v>
      </c>
      <c r="M783">
        <v>73.760000000000005</v>
      </c>
      <c r="N783">
        <v>73.52</v>
      </c>
      <c r="O783">
        <v>73.28</v>
      </c>
      <c r="P783">
        <v>73.05</v>
      </c>
      <c r="Q783">
        <v>72.8</v>
      </c>
      <c r="R783">
        <v>72.56</v>
      </c>
      <c r="S783">
        <v>72.34</v>
      </c>
      <c r="T783">
        <v>72.13</v>
      </c>
      <c r="U783">
        <v>71.95</v>
      </c>
      <c r="V783">
        <v>71.760000000000005</v>
      </c>
      <c r="W783">
        <v>71.569999999999993</v>
      </c>
      <c r="X783">
        <v>71.38</v>
      </c>
      <c r="Y783">
        <v>71.22</v>
      </c>
    </row>
    <row r="784" spans="1:25">
      <c r="A784" s="7">
        <v>45302</v>
      </c>
      <c r="B784" s="9">
        <v>77.41</v>
      </c>
      <c r="C784">
        <v>77.11</v>
      </c>
      <c r="D784">
        <v>76.92</v>
      </c>
      <c r="E784">
        <v>76.73</v>
      </c>
      <c r="F784">
        <v>76.489999999999995</v>
      </c>
      <c r="G784">
        <v>76.23</v>
      </c>
      <c r="H784">
        <v>75.930000000000007</v>
      </c>
      <c r="I784">
        <v>75.64</v>
      </c>
      <c r="J784">
        <v>75.34</v>
      </c>
      <c r="K784">
        <v>75.03</v>
      </c>
      <c r="L784">
        <v>74.72</v>
      </c>
      <c r="M784">
        <v>74.42</v>
      </c>
      <c r="N784">
        <v>74.17</v>
      </c>
      <c r="O784">
        <v>73.92</v>
      </c>
      <c r="P784">
        <v>73.67</v>
      </c>
      <c r="Q784">
        <v>73.41</v>
      </c>
      <c r="R784">
        <v>73.16</v>
      </c>
      <c r="S784">
        <v>72.930000000000007</v>
      </c>
      <c r="T784">
        <v>72.709999999999994</v>
      </c>
      <c r="U784">
        <v>72.510000000000005</v>
      </c>
      <c r="V784">
        <v>72.31</v>
      </c>
      <c r="W784">
        <v>72.11</v>
      </c>
      <c r="X784">
        <v>71.91</v>
      </c>
      <c r="Y784">
        <v>71.739999999999995</v>
      </c>
    </row>
    <row r="785" spans="1:25">
      <c r="A785" s="7">
        <v>45303</v>
      </c>
      <c r="B785" s="9">
        <v>78.290000000000006</v>
      </c>
      <c r="C785">
        <v>77.97</v>
      </c>
      <c r="D785">
        <v>77.77</v>
      </c>
      <c r="E785">
        <v>77.56</v>
      </c>
      <c r="F785">
        <v>77.31</v>
      </c>
      <c r="G785">
        <v>77.040000000000006</v>
      </c>
      <c r="H785">
        <v>76.73</v>
      </c>
      <c r="I785">
        <v>76.430000000000007</v>
      </c>
      <c r="J785">
        <v>76.13</v>
      </c>
      <c r="K785">
        <v>75.819999999999993</v>
      </c>
      <c r="L785">
        <v>75.510000000000005</v>
      </c>
      <c r="M785">
        <v>75.209999999999994</v>
      </c>
      <c r="N785">
        <v>74.95</v>
      </c>
      <c r="O785">
        <v>74.7</v>
      </c>
      <c r="P785">
        <v>74.45</v>
      </c>
      <c r="Q785">
        <v>74.19</v>
      </c>
      <c r="R785">
        <v>73.94</v>
      </c>
      <c r="S785">
        <v>73.709999999999994</v>
      </c>
      <c r="T785">
        <v>73.510000000000005</v>
      </c>
      <c r="U785">
        <v>73.319999999999993</v>
      </c>
      <c r="V785">
        <v>73.12</v>
      </c>
      <c r="W785">
        <v>72.92</v>
      </c>
      <c r="X785">
        <v>72.73</v>
      </c>
      <c r="Y785">
        <v>72.569999999999993</v>
      </c>
    </row>
    <row r="786" spans="1:25">
      <c r="A786" s="7">
        <v>45306</v>
      </c>
      <c r="B786" s="9">
        <v>78.150000000000006</v>
      </c>
      <c r="C786">
        <v>77.81</v>
      </c>
      <c r="D786">
        <v>77.599999999999994</v>
      </c>
      <c r="E786">
        <v>77.38</v>
      </c>
      <c r="F786">
        <v>77.13</v>
      </c>
      <c r="G786">
        <v>76.86</v>
      </c>
      <c r="H786">
        <v>76.55</v>
      </c>
      <c r="I786">
        <v>76.239999999999995</v>
      </c>
      <c r="J786">
        <v>75.94</v>
      </c>
      <c r="K786">
        <v>75.62</v>
      </c>
      <c r="L786">
        <v>75.3</v>
      </c>
      <c r="M786">
        <v>75</v>
      </c>
      <c r="N786">
        <v>74.739999999999995</v>
      </c>
      <c r="O786">
        <v>74.489999999999995</v>
      </c>
      <c r="P786">
        <v>74.239999999999995</v>
      </c>
      <c r="Q786">
        <v>73.98</v>
      </c>
      <c r="R786">
        <v>73.73</v>
      </c>
      <c r="S786">
        <v>73.5</v>
      </c>
      <c r="T786">
        <v>73.290000000000006</v>
      </c>
      <c r="U786">
        <v>73.099999999999994</v>
      </c>
      <c r="V786">
        <v>72.900000000000006</v>
      </c>
      <c r="W786">
        <v>72.69</v>
      </c>
      <c r="X786">
        <v>72.5</v>
      </c>
      <c r="Y786">
        <v>72.34</v>
      </c>
    </row>
    <row r="787" spans="1:25">
      <c r="A787" s="7">
        <v>45307</v>
      </c>
      <c r="B787" s="9">
        <v>78.290000000000006</v>
      </c>
      <c r="C787">
        <v>77.87</v>
      </c>
      <c r="D787">
        <v>77.61</v>
      </c>
      <c r="E787">
        <v>77.36</v>
      </c>
      <c r="F787">
        <v>77.08</v>
      </c>
      <c r="G787">
        <v>76.790000000000006</v>
      </c>
      <c r="H787">
        <v>76.47</v>
      </c>
      <c r="I787">
        <v>76.150000000000006</v>
      </c>
      <c r="J787">
        <v>75.83</v>
      </c>
      <c r="K787">
        <v>75.5</v>
      </c>
      <c r="L787">
        <v>75.17</v>
      </c>
      <c r="M787">
        <v>74.86</v>
      </c>
      <c r="N787">
        <v>74.599999999999994</v>
      </c>
      <c r="O787">
        <v>74.349999999999994</v>
      </c>
      <c r="P787">
        <v>74.099999999999994</v>
      </c>
      <c r="Q787">
        <v>73.84</v>
      </c>
      <c r="R787">
        <v>73.59</v>
      </c>
      <c r="S787">
        <v>73.36</v>
      </c>
      <c r="T787">
        <v>73.150000000000006</v>
      </c>
      <c r="U787">
        <v>72.959999999999994</v>
      </c>
      <c r="V787">
        <v>72.75</v>
      </c>
      <c r="W787">
        <v>72.540000000000006</v>
      </c>
      <c r="X787">
        <v>72.33</v>
      </c>
      <c r="Y787">
        <v>72.150000000000006</v>
      </c>
    </row>
    <row r="788" spans="1:25">
      <c r="A788" s="7">
        <v>45308</v>
      </c>
      <c r="B788" s="9">
        <v>77.88</v>
      </c>
      <c r="C788">
        <v>77.489999999999995</v>
      </c>
      <c r="D788">
        <v>77.260000000000005</v>
      </c>
      <c r="E788">
        <v>77.03</v>
      </c>
      <c r="F788">
        <v>76.77</v>
      </c>
      <c r="G788">
        <v>76.489999999999995</v>
      </c>
      <c r="H788">
        <v>76.17</v>
      </c>
      <c r="I788">
        <v>75.86</v>
      </c>
      <c r="J788">
        <v>75.55</v>
      </c>
      <c r="K788">
        <v>75.23</v>
      </c>
      <c r="L788">
        <v>74.92</v>
      </c>
      <c r="M788">
        <v>74.62</v>
      </c>
      <c r="N788">
        <v>74.37</v>
      </c>
      <c r="O788">
        <v>74.12</v>
      </c>
      <c r="P788">
        <v>73.87</v>
      </c>
      <c r="Q788">
        <v>73.61</v>
      </c>
      <c r="R788">
        <v>73.36</v>
      </c>
      <c r="S788">
        <v>73.12</v>
      </c>
      <c r="T788">
        <v>72.900000000000006</v>
      </c>
      <c r="U788">
        <v>72.72</v>
      </c>
      <c r="V788">
        <v>72.53</v>
      </c>
      <c r="W788">
        <v>72.319999999999993</v>
      </c>
      <c r="X788">
        <v>72.12</v>
      </c>
      <c r="Y788">
        <v>71.94</v>
      </c>
    </row>
    <row r="789" spans="1:25">
      <c r="A789" s="7">
        <v>45309</v>
      </c>
      <c r="B789" s="9">
        <v>79.099999999999994</v>
      </c>
      <c r="C789">
        <v>78.650000000000006</v>
      </c>
      <c r="D789">
        <v>78.39</v>
      </c>
      <c r="E789">
        <v>78.14</v>
      </c>
      <c r="F789">
        <v>77.84</v>
      </c>
      <c r="G789">
        <v>77.53</v>
      </c>
      <c r="H789">
        <v>77.19</v>
      </c>
      <c r="I789">
        <v>76.849999999999994</v>
      </c>
      <c r="J789">
        <v>76.5</v>
      </c>
      <c r="K789">
        <v>76.150000000000006</v>
      </c>
      <c r="L789">
        <v>75.8</v>
      </c>
      <c r="M789">
        <v>75.47</v>
      </c>
      <c r="N789">
        <v>75.2</v>
      </c>
      <c r="O789">
        <v>74.92</v>
      </c>
      <c r="P789">
        <v>74.650000000000006</v>
      </c>
      <c r="Q789">
        <v>74.37</v>
      </c>
      <c r="R789">
        <v>74.099999999999994</v>
      </c>
      <c r="S789">
        <v>73.84</v>
      </c>
      <c r="T789">
        <v>73.61</v>
      </c>
      <c r="U789">
        <v>73.41</v>
      </c>
      <c r="V789">
        <v>73.19</v>
      </c>
      <c r="W789">
        <v>72.959999999999994</v>
      </c>
      <c r="X789">
        <v>72.75</v>
      </c>
      <c r="Y789">
        <v>72.56</v>
      </c>
    </row>
    <row r="790" spans="1:25">
      <c r="A790" s="7">
        <v>45310</v>
      </c>
      <c r="B790" s="9">
        <v>78.56</v>
      </c>
      <c r="C790">
        <v>78.08</v>
      </c>
      <c r="D790">
        <v>77.790000000000006</v>
      </c>
      <c r="E790">
        <v>77.53</v>
      </c>
      <c r="F790">
        <v>77.239999999999995</v>
      </c>
      <c r="G790">
        <v>76.92</v>
      </c>
      <c r="H790">
        <v>76.569999999999993</v>
      </c>
      <c r="I790">
        <v>76.209999999999994</v>
      </c>
      <c r="J790">
        <v>75.86</v>
      </c>
      <c r="K790">
        <v>75.510000000000005</v>
      </c>
      <c r="L790">
        <v>75.16</v>
      </c>
      <c r="M790">
        <v>74.84</v>
      </c>
      <c r="N790">
        <v>74.569999999999993</v>
      </c>
      <c r="O790">
        <v>74.3</v>
      </c>
      <c r="P790">
        <v>74.040000000000006</v>
      </c>
      <c r="Q790">
        <v>73.77</v>
      </c>
      <c r="R790">
        <v>73.510000000000005</v>
      </c>
      <c r="S790">
        <v>73.260000000000005</v>
      </c>
      <c r="T790">
        <v>73.040000000000006</v>
      </c>
      <c r="U790">
        <v>72.849999999999994</v>
      </c>
      <c r="V790">
        <v>72.64</v>
      </c>
      <c r="W790">
        <v>72.430000000000007</v>
      </c>
      <c r="X790">
        <v>72.22</v>
      </c>
      <c r="Y790">
        <v>72.040000000000006</v>
      </c>
    </row>
    <row r="791" spans="1:25">
      <c r="A791" s="7">
        <v>45313</v>
      </c>
      <c r="B791" s="9">
        <v>80.06</v>
      </c>
      <c r="C791">
        <v>79.599999999999994</v>
      </c>
      <c r="D791">
        <v>79.319999999999993</v>
      </c>
      <c r="E791">
        <v>79.06</v>
      </c>
      <c r="F791">
        <v>78.760000000000005</v>
      </c>
      <c r="G791">
        <v>78.44</v>
      </c>
      <c r="H791">
        <v>78.08</v>
      </c>
      <c r="I791">
        <v>77.72</v>
      </c>
      <c r="J791">
        <v>77.349999999999994</v>
      </c>
      <c r="K791">
        <v>76.98</v>
      </c>
      <c r="L791">
        <v>76.62</v>
      </c>
      <c r="M791">
        <v>76.28</v>
      </c>
      <c r="N791">
        <v>75.989999999999995</v>
      </c>
      <c r="O791">
        <v>75.709999999999994</v>
      </c>
      <c r="P791">
        <v>75.430000000000007</v>
      </c>
      <c r="Q791">
        <v>75.13</v>
      </c>
      <c r="R791">
        <v>74.84</v>
      </c>
      <c r="S791">
        <v>74.569999999999993</v>
      </c>
      <c r="T791">
        <v>74.33</v>
      </c>
      <c r="U791">
        <v>74.12</v>
      </c>
      <c r="V791">
        <v>73.89</v>
      </c>
      <c r="W791">
        <v>73.66</v>
      </c>
      <c r="X791">
        <v>73.430000000000007</v>
      </c>
      <c r="Y791">
        <v>73.23</v>
      </c>
    </row>
    <row r="792" spans="1:25">
      <c r="A792" s="7">
        <v>45314</v>
      </c>
      <c r="B792" s="9">
        <v>79.55</v>
      </c>
      <c r="C792">
        <v>79.11</v>
      </c>
      <c r="D792">
        <v>78.849999999999994</v>
      </c>
      <c r="E792">
        <v>78.62</v>
      </c>
      <c r="F792">
        <v>78.349999999999994</v>
      </c>
      <c r="G792">
        <v>78.040000000000006</v>
      </c>
      <c r="H792">
        <v>77.709999999999994</v>
      </c>
      <c r="I792">
        <v>77.36</v>
      </c>
      <c r="J792">
        <v>77.010000000000005</v>
      </c>
      <c r="K792">
        <v>76.650000000000006</v>
      </c>
      <c r="L792">
        <v>76.290000000000006</v>
      </c>
      <c r="M792">
        <v>75.959999999999994</v>
      </c>
      <c r="N792">
        <v>75.680000000000007</v>
      </c>
      <c r="O792">
        <v>75.400000000000006</v>
      </c>
      <c r="P792">
        <v>75.13</v>
      </c>
      <c r="Q792">
        <v>74.86</v>
      </c>
      <c r="R792">
        <v>74.59</v>
      </c>
      <c r="S792">
        <v>74.33</v>
      </c>
      <c r="T792">
        <v>74.099999999999994</v>
      </c>
      <c r="U792">
        <v>73.89</v>
      </c>
      <c r="V792">
        <v>73.67</v>
      </c>
      <c r="W792">
        <v>73.45</v>
      </c>
      <c r="X792">
        <v>73.23</v>
      </c>
      <c r="Y792">
        <v>73.03</v>
      </c>
    </row>
    <row r="793" spans="1:25">
      <c r="A793" s="7">
        <v>45315</v>
      </c>
      <c r="B793" s="9">
        <v>80.040000000000006</v>
      </c>
      <c r="C793">
        <v>79.63</v>
      </c>
      <c r="D793">
        <v>79.38</v>
      </c>
      <c r="E793">
        <v>79.13</v>
      </c>
      <c r="F793">
        <v>78.83</v>
      </c>
      <c r="G793">
        <v>78.5</v>
      </c>
      <c r="H793">
        <v>78.13</v>
      </c>
      <c r="I793">
        <v>77.760000000000005</v>
      </c>
      <c r="J793">
        <v>77.39</v>
      </c>
      <c r="K793">
        <v>77.010000000000005</v>
      </c>
      <c r="L793">
        <v>76.64</v>
      </c>
      <c r="M793">
        <v>76.3</v>
      </c>
      <c r="N793">
        <v>76.010000000000005</v>
      </c>
      <c r="O793">
        <v>75.73</v>
      </c>
      <c r="P793">
        <v>75.45</v>
      </c>
      <c r="Q793">
        <v>75.17</v>
      </c>
      <c r="R793">
        <v>74.900000000000006</v>
      </c>
      <c r="S793">
        <v>74.63</v>
      </c>
      <c r="T793">
        <v>74.39</v>
      </c>
      <c r="U793">
        <v>74.180000000000007</v>
      </c>
      <c r="V793">
        <v>73.95</v>
      </c>
      <c r="W793">
        <v>73.72</v>
      </c>
      <c r="X793">
        <v>73.489999999999995</v>
      </c>
      <c r="Y793">
        <v>73.290000000000006</v>
      </c>
    </row>
    <row r="794" spans="1:25">
      <c r="A794" s="7">
        <v>45316</v>
      </c>
      <c r="B794" s="9">
        <v>82.43</v>
      </c>
      <c r="C794">
        <v>81.96</v>
      </c>
      <c r="D794">
        <v>81.63</v>
      </c>
      <c r="E794">
        <v>81.290000000000006</v>
      </c>
      <c r="F794">
        <v>80.89</v>
      </c>
      <c r="G794">
        <v>80.45</v>
      </c>
      <c r="H794">
        <v>79.989999999999995</v>
      </c>
      <c r="I794">
        <v>79.53</v>
      </c>
      <c r="J794">
        <v>79.09</v>
      </c>
      <c r="K794">
        <v>78.64</v>
      </c>
      <c r="L794">
        <v>78.209999999999994</v>
      </c>
      <c r="M794">
        <v>77.819999999999993</v>
      </c>
      <c r="N794">
        <v>77.48</v>
      </c>
      <c r="O794">
        <v>77.150000000000006</v>
      </c>
      <c r="P794">
        <v>76.819999999999993</v>
      </c>
      <c r="Q794">
        <v>76.5</v>
      </c>
      <c r="R794">
        <v>76.19</v>
      </c>
      <c r="S794">
        <v>75.88</v>
      </c>
      <c r="T794">
        <v>75.599999999999994</v>
      </c>
      <c r="U794">
        <v>75.34</v>
      </c>
      <c r="V794">
        <v>75.069999999999993</v>
      </c>
      <c r="W794">
        <v>74.8</v>
      </c>
      <c r="X794">
        <v>74.540000000000006</v>
      </c>
      <c r="Y794">
        <v>74.31</v>
      </c>
    </row>
    <row r="795" spans="1:25">
      <c r="A795" s="7">
        <v>45317</v>
      </c>
      <c r="B795" s="9">
        <v>83.55</v>
      </c>
      <c r="C795">
        <v>82.95</v>
      </c>
      <c r="D795">
        <v>82.52</v>
      </c>
      <c r="E795">
        <v>82.13</v>
      </c>
      <c r="F795">
        <v>81.709999999999994</v>
      </c>
      <c r="G795">
        <v>81.27</v>
      </c>
      <c r="H795">
        <v>80.790000000000006</v>
      </c>
      <c r="I795">
        <v>80.31</v>
      </c>
      <c r="J795">
        <v>79.84</v>
      </c>
      <c r="K795">
        <v>79.37</v>
      </c>
      <c r="L795">
        <v>78.92</v>
      </c>
      <c r="M795">
        <v>78.510000000000005</v>
      </c>
      <c r="N795">
        <v>78.16</v>
      </c>
      <c r="O795">
        <v>77.819999999999993</v>
      </c>
      <c r="P795">
        <v>77.489999999999995</v>
      </c>
      <c r="Q795">
        <v>77.16</v>
      </c>
      <c r="R795">
        <v>76.849999999999994</v>
      </c>
      <c r="S795">
        <v>76.540000000000006</v>
      </c>
      <c r="T795">
        <v>76.260000000000005</v>
      </c>
      <c r="U795">
        <v>76</v>
      </c>
      <c r="V795">
        <v>75.73</v>
      </c>
      <c r="W795">
        <v>75.459999999999994</v>
      </c>
      <c r="X795">
        <v>75.19</v>
      </c>
      <c r="Y795">
        <v>74.959999999999994</v>
      </c>
    </row>
    <row r="796" spans="1:25">
      <c r="A796" s="7">
        <v>45320</v>
      </c>
      <c r="B796" s="9">
        <v>82.4</v>
      </c>
      <c r="C796">
        <v>81.83</v>
      </c>
      <c r="D796">
        <v>81.45</v>
      </c>
      <c r="E796">
        <v>81.08</v>
      </c>
      <c r="F796">
        <v>80.680000000000007</v>
      </c>
      <c r="G796">
        <v>80.25</v>
      </c>
      <c r="H796">
        <v>79.78</v>
      </c>
      <c r="I796">
        <v>79.319999999999993</v>
      </c>
      <c r="J796">
        <v>78.86</v>
      </c>
      <c r="K796">
        <v>78.41</v>
      </c>
      <c r="L796">
        <v>77.97</v>
      </c>
      <c r="M796">
        <v>77.56</v>
      </c>
      <c r="N796">
        <v>77.22</v>
      </c>
      <c r="O796">
        <v>76.88</v>
      </c>
      <c r="P796">
        <v>76.56</v>
      </c>
      <c r="Q796">
        <v>76.23</v>
      </c>
      <c r="R796">
        <v>75.92</v>
      </c>
      <c r="S796">
        <v>75.62</v>
      </c>
      <c r="T796">
        <v>75.349999999999994</v>
      </c>
      <c r="U796">
        <v>75.11</v>
      </c>
      <c r="V796">
        <v>74.849999999999994</v>
      </c>
      <c r="W796">
        <v>74.59</v>
      </c>
      <c r="X796">
        <v>74.33</v>
      </c>
      <c r="Y796">
        <v>74.11</v>
      </c>
    </row>
    <row r="797" spans="1:25">
      <c r="A797" s="7">
        <v>45321</v>
      </c>
      <c r="B797" s="9">
        <v>82.87</v>
      </c>
      <c r="C797">
        <v>82.5</v>
      </c>
      <c r="D797">
        <v>82.13</v>
      </c>
      <c r="E797">
        <v>81.75</v>
      </c>
      <c r="F797">
        <v>81.36</v>
      </c>
      <c r="G797">
        <v>80.94</v>
      </c>
      <c r="H797">
        <v>80.48</v>
      </c>
      <c r="I797">
        <v>80.02</v>
      </c>
      <c r="J797">
        <v>79.569999999999993</v>
      </c>
      <c r="K797">
        <v>79.11</v>
      </c>
      <c r="L797">
        <v>78.67</v>
      </c>
      <c r="M797">
        <v>78.25</v>
      </c>
      <c r="N797">
        <v>77.900000000000006</v>
      </c>
      <c r="O797">
        <v>77.56</v>
      </c>
      <c r="P797">
        <v>77.22</v>
      </c>
      <c r="Q797">
        <v>76.88</v>
      </c>
      <c r="R797">
        <v>76.56</v>
      </c>
      <c r="S797">
        <v>76.260000000000005</v>
      </c>
      <c r="T797">
        <v>75.98</v>
      </c>
      <c r="U797">
        <v>75.73</v>
      </c>
      <c r="V797">
        <v>75.47</v>
      </c>
      <c r="W797">
        <v>75.2</v>
      </c>
      <c r="X797">
        <v>74.94</v>
      </c>
      <c r="Y797">
        <v>74.709999999999994</v>
      </c>
    </row>
    <row r="798" spans="1:25">
      <c r="A798" s="7">
        <v>45322</v>
      </c>
      <c r="B798" s="9">
        <v>81.709999999999994</v>
      </c>
      <c r="C798">
        <v>80.55</v>
      </c>
      <c r="D798">
        <v>80.27</v>
      </c>
      <c r="E798">
        <v>79.95</v>
      </c>
      <c r="F798">
        <v>79.58</v>
      </c>
      <c r="G798">
        <v>79.19</v>
      </c>
      <c r="H798">
        <v>78.77</v>
      </c>
      <c r="I798">
        <v>78.34</v>
      </c>
      <c r="J798">
        <v>77.92</v>
      </c>
      <c r="K798">
        <v>77.5</v>
      </c>
      <c r="L798">
        <v>77.08</v>
      </c>
      <c r="M798">
        <v>76.7</v>
      </c>
      <c r="N798">
        <v>76.38</v>
      </c>
      <c r="O798">
        <v>76.069999999999993</v>
      </c>
      <c r="P798">
        <v>75.77</v>
      </c>
      <c r="Q798">
        <v>75.459999999999994</v>
      </c>
      <c r="R798">
        <v>75.17</v>
      </c>
      <c r="S798">
        <v>74.900000000000006</v>
      </c>
      <c r="T798">
        <v>74.650000000000006</v>
      </c>
      <c r="U798">
        <v>74.430000000000007</v>
      </c>
      <c r="V798">
        <v>74.2</v>
      </c>
      <c r="W798">
        <v>73.959999999999994</v>
      </c>
      <c r="X798">
        <v>73.72</v>
      </c>
      <c r="Y798">
        <v>73.52</v>
      </c>
    </row>
    <row r="799" spans="1:25">
      <c r="A799" s="7">
        <v>45323</v>
      </c>
      <c r="B799" s="9">
        <v>78.7</v>
      </c>
      <c r="C799">
        <v>78.41</v>
      </c>
      <c r="D799">
        <v>78.11</v>
      </c>
      <c r="E799">
        <v>77.78</v>
      </c>
      <c r="F799">
        <v>77.430000000000007</v>
      </c>
      <c r="G799">
        <v>77.040000000000006</v>
      </c>
      <c r="H799">
        <v>76.63</v>
      </c>
      <c r="I799">
        <v>76.23</v>
      </c>
      <c r="J799">
        <v>75.819999999999993</v>
      </c>
      <c r="K799">
        <v>75.430000000000007</v>
      </c>
      <c r="L799">
        <v>75.06</v>
      </c>
      <c r="M799">
        <v>74.760000000000005</v>
      </c>
      <c r="N799">
        <v>74.48</v>
      </c>
      <c r="O799">
        <v>74.2</v>
      </c>
      <c r="P799">
        <v>73.92</v>
      </c>
      <c r="Q799">
        <v>73.650000000000006</v>
      </c>
      <c r="R799">
        <v>73.400000000000006</v>
      </c>
      <c r="S799">
        <v>73.180000000000007</v>
      </c>
      <c r="T799">
        <v>72.97</v>
      </c>
      <c r="U799">
        <v>72.760000000000005</v>
      </c>
      <c r="V799">
        <v>72.540000000000006</v>
      </c>
      <c r="W799">
        <v>72.319999999999993</v>
      </c>
      <c r="X799">
        <v>72.12</v>
      </c>
      <c r="Y799">
        <v>71.95</v>
      </c>
    </row>
    <row r="800" spans="1:25">
      <c r="A800" s="7">
        <v>45324</v>
      </c>
      <c r="B800" s="9">
        <v>77.33</v>
      </c>
      <c r="C800">
        <v>77.069999999999993</v>
      </c>
      <c r="D800">
        <v>76.8</v>
      </c>
      <c r="E800">
        <v>76.5</v>
      </c>
      <c r="F800">
        <v>76.19</v>
      </c>
      <c r="G800">
        <v>75.83</v>
      </c>
      <c r="H800">
        <v>75.45</v>
      </c>
      <c r="I800">
        <v>75.09</v>
      </c>
      <c r="J800">
        <v>74.72</v>
      </c>
      <c r="K800">
        <v>74.36</v>
      </c>
      <c r="L800">
        <v>74.03</v>
      </c>
      <c r="M800">
        <v>73.760000000000005</v>
      </c>
      <c r="N800">
        <v>73.510000000000005</v>
      </c>
      <c r="O800">
        <v>73.260000000000005</v>
      </c>
      <c r="P800">
        <v>73</v>
      </c>
      <c r="Q800">
        <v>72.760000000000005</v>
      </c>
      <c r="R800">
        <v>72.53</v>
      </c>
      <c r="S800">
        <v>72.319999999999993</v>
      </c>
      <c r="T800">
        <v>72.14</v>
      </c>
      <c r="U800">
        <v>71.95</v>
      </c>
      <c r="V800">
        <v>71.75</v>
      </c>
      <c r="W800">
        <v>71.55</v>
      </c>
      <c r="X800">
        <v>71.39</v>
      </c>
      <c r="Y800">
        <v>71.22</v>
      </c>
    </row>
    <row r="801" spans="1:25">
      <c r="A801" s="7">
        <v>45327</v>
      </c>
      <c r="B801" s="9">
        <v>77.989999999999995</v>
      </c>
      <c r="C801">
        <v>77.73</v>
      </c>
      <c r="D801">
        <v>77.48</v>
      </c>
      <c r="E801">
        <v>77.2</v>
      </c>
      <c r="F801">
        <v>76.900000000000006</v>
      </c>
      <c r="G801">
        <v>76.56</v>
      </c>
      <c r="H801">
        <v>76.19</v>
      </c>
      <c r="I801">
        <v>75.83</v>
      </c>
      <c r="J801">
        <v>75.47</v>
      </c>
      <c r="K801">
        <v>75.11</v>
      </c>
      <c r="L801">
        <v>74.77</v>
      </c>
      <c r="M801">
        <v>74.5</v>
      </c>
      <c r="N801">
        <v>74.239999999999995</v>
      </c>
      <c r="O801">
        <v>73.98</v>
      </c>
      <c r="P801">
        <v>73.72</v>
      </c>
      <c r="Q801">
        <v>73.47</v>
      </c>
      <c r="R801">
        <v>73.23</v>
      </c>
      <c r="S801">
        <v>73.010000000000005</v>
      </c>
      <c r="T801">
        <v>72.81</v>
      </c>
      <c r="U801">
        <v>72.61</v>
      </c>
      <c r="V801">
        <v>72.400000000000006</v>
      </c>
      <c r="W801">
        <v>72.19</v>
      </c>
      <c r="X801">
        <v>72.02</v>
      </c>
      <c r="Y801">
        <v>71.84</v>
      </c>
    </row>
    <row r="802" spans="1:25">
      <c r="A802" s="7">
        <v>45328</v>
      </c>
      <c r="B802" s="9">
        <v>78.59</v>
      </c>
      <c r="C802">
        <v>78.27</v>
      </c>
      <c r="D802">
        <v>77.95</v>
      </c>
      <c r="E802">
        <v>77.61</v>
      </c>
      <c r="F802">
        <v>77.260000000000005</v>
      </c>
      <c r="G802">
        <v>76.88</v>
      </c>
      <c r="H802">
        <v>76.489999999999995</v>
      </c>
      <c r="I802">
        <v>76.11</v>
      </c>
      <c r="J802">
        <v>75.72</v>
      </c>
      <c r="K802">
        <v>75.34</v>
      </c>
      <c r="L802">
        <v>74.989999999999995</v>
      </c>
      <c r="M802">
        <v>74.7</v>
      </c>
      <c r="N802">
        <v>74.42</v>
      </c>
      <c r="O802">
        <v>74.150000000000006</v>
      </c>
      <c r="P802">
        <v>73.87</v>
      </c>
      <c r="Q802">
        <v>73.61</v>
      </c>
      <c r="R802">
        <v>73.36</v>
      </c>
      <c r="S802">
        <v>73.13</v>
      </c>
      <c r="T802">
        <v>72.92</v>
      </c>
      <c r="U802">
        <v>72.7</v>
      </c>
      <c r="V802">
        <v>72.47</v>
      </c>
      <c r="W802">
        <v>72.25</v>
      </c>
      <c r="X802">
        <v>72.06</v>
      </c>
      <c r="Y802">
        <v>71.87</v>
      </c>
    </row>
    <row r="803" spans="1:25">
      <c r="A803" s="7">
        <v>45329</v>
      </c>
      <c r="B803" s="9">
        <v>79.209999999999994</v>
      </c>
      <c r="C803">
        <v>78.89</v>
      </c>
      <c r="D803">
        <v>78.55</v>
      </c>
      <c r="E803">
        <v>78.2</v>
      </c>
      <c r="F803">
        <v>77.83</v>
      </c>
      <c r="G803">
        <v>77.430000000000007</v>
      </c>
      <c r="H803">
        <v>77.03</v>
      </c>
      <c r="I803">
        <v>76.64</v>
      </c>
      <c r="J803">
        <v>76.239999999999995</v>
      </c>
      <c r="K803">
        <v>75.849999999999994</v>
      </c>
      <c r="L803">
        <v>75.489999999999995</v>
      </c>
      <c r="M803">
        <v>75.180000000000007</v>
      </c>
      <c r="N803">
        <v>74.89</v>
      </c>
      <c r="O803">
        <v>74.599999999999994</v>
      </c>
      <c r="P803">
        <v>74.31</v>
      </c>
      <c r="Q803">
        <v>74.03</v>
      </c>
      <c r="R803">
        <v>73.77</v>
      </c>
      <c r="S803">
        <v>73.53</v>
      </c>
      <c r="T803">
        <v>73.31</v>
      </c>
      <c r="U803">
        <v>73.08</v>
      </c>
      <c r="V803">
        <v>72.849999999999994</v>
      </c>
      <c r="W803">
        <v>72.62</v>
      </c>
      <c r="X803">
        <v>72.430000000000007</v>
      </c>
      <c r="Y803">
        <v>72.239999999999995</v>
      </c>
    </row>
    <row r="804" spans="1:25">
      <c r="A804" s="7">
        <v>45330</v>
      </c>
      <c r="B804" s="9">
        <v>81.63</v>
      </c>
      <c r="C804">
        <v>81.08</v>
      </c>
      <c r="D804">
        <v>80.569999999999993</v>
      </c>
      <c r="E804">
        <v>80.09</v>
      </c>
      <c r="F804">
        <v>79.62</v>
      </c>
      <c r="G804">
        <v>79.14</v>
      </c>
      <c r="H804">
        <v>78.67</v>
      </c>
      <c r="I804">
        <v>78.23</v>
      </c>
      <c r="J804">
        <v>77.790000000000006</v>
      </c>
      <c r="K804">
        <v>77.36</v>
      </c>
      <c r="L804">
        <v>76.95</v>
      </c>
      <c r="M804">
        <v>76.599999999999994</v>
      </c>
      <c r="N804">
        <v>76.27</v>
      </c>
      <c r="O804">
        <v>75.95</v>
      </c>
      <c r="P804">
        <v>75.63</v>
      </c>
      <c r="Q804">
        <v>75.319999999999993</v>
      </c>
      <c r="R804">
        <v>75.03</v>
      </c>
      <c r="S804">
        <v>74.760000000000005</v>
      </c>
      <c r="T804">
        <v>74.510000000000005</v>
      </c>
      <c r="U804">
        <v>74.25</v>
      </c>
      <c r="V804">
        <v>73.989999999999995</v>
      </c>
      <c r="W804">
        <v>73.739999999999995</v>
      </c>
      <c r="X804">
        <v>73.510000000000005</v>
      </c>
      <c r="Y804">
        <v>73.290000000000006</v>
      </c>
    </row>
    <row r="805" spans="1:25">
      <c r="A805" s="7">
        <v>45331</v>
      </c>
      <c r="B805" s="9">
        <v>82.19</v>
      </c>
      <c r="C805">
        <v>81.61</v>
      </c>
      <c r="D805">
        <v>81.11</v>
      </c>
      <c r="E805">
        <v>80.66</v>
      </c>
      <c r="F805">
        <v>80.22</v>
      </c>
      <c r="G805">
        <v>79.760000000000005</v>
      </c>
      <c r="H805">
        <v>79.290000000000006</v>
      </c>
      <c r="I805">
        <v>78.849999999999994</v>
      </c>
      <c r="J805">
        <v>78.400000000000006</v>
      </c>
      <c r="K805">
        <v>77.95</v>
      </c>
      <c r="L805">
        <v>77.540000000000006</v>
      </c>
      <c r="M805">
        <v>77.17</v>
      </c>
      <c r="N805">
        <v>76.83</v>
      </c>
      <c r="O805">
        <v>76.5</v>
      </c>
      <c r="P805">
        <v>76.16</v>
      </c>
      <c r="Q805">
        <v>75.84</v>
      </c>
      <c r="R805">
        <v>75.55</v>
      </c>
      <c r="S805">
        <v>75.28</v>
      </c>
      <c r="T805">
        <v>75.02</v>
      </c>
      <c r="U805">
        <v>74.760000000000005</v>
      </c>
      <c r="V805">
        <v>74.489999999999995</v>
      </c>
      <c r="W805">
        <v>74.23</v>
      </c>
      <c r="X805">
        <v>74</v>
      </c>
      <c r="Y805">
        <v>73.78</v>
      </c>
    </row>
    <row r="806" spans="1:25">
      <c r="A806" s="7">
        <v>45334</v>
      </c>
      <c r="B806" s="9">
        <v>82</v>
      </c>
      <c r="C806">
        <v>81.510000000000005</v>
      </c>
      <c r="D806">
        <v>81.040000000000006</v>
      </c>
      <c r="E806">
        <v>80.599999999999994</v>
      </c>
      <c r="F806">
        <v>80.17</v>
      </c>
      <c r="G806">
        <v>79.72</v>
      </c>
      <c r="H806">
        <v>79.27</v>
      </c>
      <c r="I806">
        <v>78.84</v>
      </c>
      <c r="J806">
        <v>78.400000000000006</v>
      </c>
      <c r="K806">
        <v>77.959999999999994</v>
      </c>
      <c r="L806">
        <v>77.56</v>
      </c>
      <c r="M806">
        <v>77.2</v>
      </c>
      <c r="N806">
        <v>76.87</v>
      </c>
      <c r="O806">
        <v>76.55</v>
      </c>
      <c r="P806">
        <v>76.22</v>
      </c>
      <c r="Q806">
        <v>75.91</v>
      </c>
      <c r="R806">
        <v>75.62</v>
      </c>
      <c r="S806">
        <v>75.349999999999994</v>
      </c>
      <c r="T806">
        <v>75.099999999999994</v>
      </c>
      <c r="U806">
        <v>74.849999999999994</v>
      </c>
      <c r="V806">
        <v>74.58</v>
      </c>
      <c r="W806">
        <v>74.33</v>
      </c>
      <c r="X806">
        <v>74.11</v>
      </c>
      <c r="Y806">
        <v>73.89</v>
      </c>
    </row>
    <row r="807" spans="1:25">
      <c r="A807" s="7">
        <v>45335</v>
      </c>
      <c r="B807" s="9">
        <v>82.77</v>
      </c>
      <c r="C807">
        <v>82.07</v>
      </c>
      <c r="D807">
        <v>81.48</v>
      </c>
      <c r="E807">
        <v>80.959999999999994</v>
      </c>
      <c r="F807">
        <v>80.459999999999994</v>
      </c>
      <c r="G807">
        <v>79.959999999999994</v>
      </c>
      <c r="H807">
        <v>79.48</v>
      </c>
      <c r="I807">
        <v>79.03</v>
      </c>
      <c r="J807">
        <v>78.58</v>
      </c>
      <c r="K807">
        <v>78.13</v>
      </c>
      <c r="L807">
        <v>77.709999999999994</v>
      </c>
      <c r="M807">
        <v>77.349999999999994</v>
      </c>
      <c r="N807">
        <v>77.010000000000005</v>
      </c>
      <c r="O807">
        <v>76.69</v>
      </c>
      <c r="P807">
        <v>76.36</v>
      </c>
      <c r="Q807">
        <v>76.05</v>
      </c>
      <c r="R807">
        <v>75.760000000000005</v>
      </c>
      <c r="S807">
        <v>75.489999999999995</v>
      </c>
      <c r="T807">
        <v>75.25</v>
      </c>
      <c r="U807">
        <v>74.989999999999995</v>
      </c>
      <c r="V807">
        <v>74.73</v>
      </c>
      <c r="W807">
        <v>74.47</v>
      </c>
      <c r="X807">
        <v>74.239999999999995</v>
      </c>
      <c r="Y807">
        <v>74.02</v>
      </c>
    </row>
    <row r="808" spans="1:25">
      <c r="A808" s="7">
        <v>45336</v>
      </c>
      <c r="B808" s="9">
        <v>81.599999999999994</v>
      </c>
      <c r="C808">
        <v>80.989999999999995</v>
      </c>
      <c r="D808">
        <v>80.48</v>
      </c>
      <c r="E808">
        <v>80.010000000000005</v>
      </c>
      <c r="F808">
        <v>79.56</v>
      </c>
      <c r="G808">
        <v>79.12</v>
      </c>
      <c r="H808">
        <v>78.680000000000007</v>
      </c>
      <c r="I808">
        <v>78.260000000000005</v>
      </c>
      <c r="J808">
        <v>77.84</v>
      </c>
      <c r="K808">
        <v>77.42</v>
      </c>
      <c r="L808">
        <v>77.03</v>
      </c>
      <c r="M808">
        <v>76.69</v>
      </c>
      <c r="N808">
        <v>76.37</v>
      </c>
      <c r="O808">
        <v>76.05</v>
      </c>
      <c r="P808">
        <v>75.73</v>
      </c>
      <c r="Q808">
        <v>75.430000000000007</v>
      </c>
      <c r="R808">
        <v>75.150000000000006</v>
      </c>
      <c r="S808">
        <v>74.89</v>
      </c>
      <c r="T808">
        <v>74.66</v>
      </c>
      <c r="U808">
        <v>74.42</v>
      </c>
      <c r="V808">
        <v>74.17</v>
      </c>
      <c r="W808">
        <v>73.92</v>
      </c>
      <c r="X808">
        <v>73.7</v>
      </c>
      <c r="Y808">
        <v>73.489999999999995</v>
      </c>
    </row>
    <row r="809" spans="1:25">
      <c r="A809" s="7">
        <v>45337</v>
      </c>
      <c r="B809" s="9">
        <v>82.86</v>
      </c>
      <c r="C809">
        <v>82.16</v>
      </c>
      <c r="D809">
        <v>81.56</v>
      </c>
      <c r="E809">
        <v>81.010000000000005</v>
      </c>
      <c r="F809">
        <v>80.48</v>
      </c>
      <c r="G809">
        <v>79.98</v>
      </c>
      <c r="H809">
        <v>79.5</v>
      </c>
      <c r="I809">
        <v>79.040000000000006</v>
      </c>
      <c r="J809">
        <v>78.59</v>
      </c>
      <c r="K809">
        <v>78.14</v>
      </c>
      <c r="L809">
        <v>77.73</v>
      </c>
      <c r="M809">
        <v>77.36</v>
      </c>
      <c r="N809">
        <v>77.010000000000005</v>
      </c>
      <c r="O809">
        <v>76.67</v>
      </c>
      <c r="P809">
        <v>76.33</v>
      </c>
      <c r="Q809">
        <v>76.010000000000005</v>
      </c>
      <c r="R809">
        <v>75.709999999999994</v>
      </c>
      <c r="S809">
        <v>75.430000000000007</v>
      </c>
      <c r="T809">
        <v>75.180000000000007</v>
      </c>
      <c r="U809">
        <v>74.92</v>
      </c>
      <c r="V809">
        <v>74.66</v>
      </c>
      <c r="W809">
        <v>74.400000000000006</v>
      </c>
      <c r="X809">
        <v>74.16</v>
      </c>
      <c r="Y809">
        <v>73.930000000000007</v>
      </c>
    </row>
    <row r="810" spans="1:25">
      <c r="A810" s="7">
        <v>45338</v>
      </c>
      <c r="B810" s="9">
        <v>83.47</v>
      </c>
      <c r="C810">
        <v>82.74</v>
      </c>
      <c r="D810">
        <v>82.11</v>
      </c>
      <c r="E810">
        <v>81.510000000000005</v>
      </c>
      <c r="F810">
        <v>80.94</v>
      </c>
      <c r="G810">
        <v>80.400000000000006</v>
      </c>
      <c r="H810">
        <v>79.89</v>
      </c>
      <c r="I810">
        <v>79.41</v>
      </c>
      <c r="J810">
        <v>78.94</v>
      </c>
      <c r="K810">
        <v>78.47</v>
      </c>
      <c r="L810">
        <v>78.040000000000006</v>
      </c>
      <c r="M810">
        <v>77.66</v>
      </c>
      <c r="N810">
        <v>77.3</v>
      </c>
      <c r="O810">
        <v>76.95</v>
      </c>
      <c r="P810">
        <v>76.599999999999994</v>
      </c>
      <c r="Q810">
        <v>76.28</v>
      </c>
      <c r="R810">
        <v>75.98</v>
      </c>
      <c r="S810">
        <v>75.69</v>
      </c>
      <c r="T810">
        <v>75.430000000000007</v>
      </c>
      <c r="U810">
        <v>75.16</v>
      </c>
      <c r="V810">
        <v>74.89</v>
      </c>
      <c r="W810">
        <v>74.62</v>
      </c>
      <c r="X810">
        <v>74.39</v>
      </c>
      <c r="Y810">
        <v>74.16</v>
      </c>
    </row>
    <row r="811" spans="1:25">
      <c r="A811" s="7">
        <v>45341</v>
      </c>
      <c r="B811" s="9">
        <v>83.56</v>
      </c>
      <c r="C811">
        <v>82.73</v>
      </c>
      <c r="D811">
        <v>82.09</v>
      </c>
      <c r="E811">
        <v>81.510000000000005</v>
      </c>
      <c r="F811">
        <v>80.959999999999994</v>
      </c>
      <c r="G811">
        <v>80.430000000000007</v>
      </c>
      <c r="H811">
        <v>79.92</v>
      </c>
      <c r="I811">
        <v>79.430000000000007</v>
      </c>
      <c r="J811">
        <v>78.959999999999994</v>
      </c>
      <c r="K811">
        <v>78.489999999999995</v>
      </c>
      <c r="L811">
        <v>78.06</v>
      </c>
      <c r="M811">
        <v>77.680000000000007</v>
      </c>
      <c r="N811">
        <v>77.319999999999993</v>
      </c>
      <c r="O811">
        <v>76.98</v>
      </c>
      <c r="P811">
        <v>76.64</v>
      </c>
      <c r="Q811">
        <v>76.319999999999993</v>
      </c>
      <c r="R811">
        <v>76.02</v>
      </c>
      <c r="S811">
        <v>75.73</v>
      </c>
      <c r="T811">
        <v>75.47</v>
      </c>
      <c r="U811">
        <v>75.2</v>
      </c>
      <c r="V811">
        <v>74.930000000000007</v>
      </c>
      <c r="W811">
        <v>74.66</v>
      </c>
      <c r="X811">
        <v>74.430000000000007</v>
      </c>
      <c r="Y811">
        <v>74.2</v>
      </c>
    </row>
    <row r="812" spans="1:25">
      <c r="A812" s="7">
        <v>45342</v>
      </c>
      <c r="B812" s="9">
        <v>82.34</v>
      </c>
      <c r="C812">
        <v>81.5</v>
      </c>
      <c r="D812">
        <v>80.87</v>
      </c>
      <c r="E812">
        <v>80.31</v>
      </c>
      <c r="F812">
        <v>79.77</v>
      </c>
      <c r="G812">
        <v>79.260000000000005</v>
      </c>
      <c r="H812">
        <v>78.760000000000005</v>
      </c>
      <c r="I812">
        <v>78.3</v>
      </c>
      <c r="J812">
        <v>77.84</v>
      </c>
      <c r="K812">
        <v>77.39</v>
      </c>
      <c r="L812">
        <v>76.97</v>
      </c>
      <c r="M812">
        <v>76.599999999999994</v>
      </c>
      <c r="N812">
        <v>76.260000000000005</v>
      </c>
      <c r="O812">
        <v>75.92</v>
      </c>
      <c r="P812">
        <v>75.58</v>
      </c>
      <c r="Q812">
        <v>75.27</v>
      </c>
      <c r="R812">
        <v>74.97</v>
      </c>
      <c r="S812">
        <v>74.69</v>
      </c>
      <c r="T812">
        <v>74.44</v>
      </c>
      <c r="U812">
        <v>74.17</v>
      </c>
      <c r="V812">
        <v>73.91</v>
      </c>
      <c r="W812">
        <v>73.650000000000006</v>
      </c>
      <c r="X812">
        <v>73.430000000000007</v>
      </c>
      <c r="Y812">
        <v>73.2</v>
      </c>
    </row>
    <row r="813" spans="1:25">
      <c r="A813" s="7">
        <v>45343</v>
      </c>
      <c r="B813" s="9">
        <v>83.03</v>
      </c>
      <c r="C813">
        <v>82.11</v>
      </c>
      <c r="D813">
        <v>81.41</v>
      </c>
      <c r="E813">
        <v>80.8</v>
      </c>
      <c r="F813">
        <v>80.22</v>
      </c>
      <c r="G813">
        <v>79.650000000000006</v>
      </c>
      <c r="H813">
        <v>79.12</v>
      </c>
      <c r="I813">
        <v>78.62</v>
      </c>
      <c r="J813">
        <v>78.150000000000006</v>
      </c>
      <c r="K813">
        <v>77.69</v>
      </c>
      <c r="L813">
        <v>77.260000000000005</v>
      </c>
      <c r="M813">
        <v>76.88</v>
      </c>
      <c r="N813">
        <v>76.53</v>
      </c>
      <c r="O813">
        <v>76.180000000000007</v>
      </c>
      <c r="P813">
        <v>75.83</v>
      </c>
      <c r="Q813">
        <v>75.510000000000005</v>
      </c>
      <c r="R813">
        <v>75.2</v>
      </c>
      <c r="S813">
        <v>74.91</v>
      </c>
      <c r="T813">
        <v>74.650000000000006</v>
      </c>
      <c r="U813">
        <v>74.38</v>
      </c>
      <c r="V813">
        <v>74.11</v>
      </c>
      <c r="W813">
        <v>73.84</v>
      </c>
      <c r="X813">
        <v>73.61</v>
      </c>
      <c r="Y813">
        <v>73.38</v>
      </c>
    </row>
    <row r="814" spans="1:25">
      <c r="A814" s="7">
        <v>45344</v>
      </c>
      <c r="B814" s="9">
        <v>83.67</v>
      </c>
      <c r="C814">
        <v>82.7</v>
      </c>
      <c r="D814">
        <v>81.99</v>
      </c>
      <c r="E814">
        <v>81.349999999999994</v>
      </c>
      <c r="F814">
        <v>80.73</v>
      </c>
      <c r="G814">
        <v>80.13</v>
      </c>
      <c r="H814">
        <v>79.569999999999993</v>
      </c>
      <c r="I814">
        <v>79.069999999999993</v>
      </c>
      <c r="J814">
        <v>78.59</v>
      </c>
      <c r="K814">
        <v>78.12</v>
      </c>
      <c r="L814">
        <v>77.67</v>
      </c>
      <c r="M814">
        <v>77.290000000000006</v>
      </c>
      <c r="N814">
        <v>76.930000000000007</v>
      </c>
      <c r="O814">
        <v>76.569999999999993</v>
      </c>
      <c r="P814">
        <v>76.22</v>
      </c>
      <c r="Q814">
        <v>75.89</v>
      </c>
      <c r="R814">
        <v>75.58</v>
      </c>
      <c r="S814">
        <v>75.28</v>
      </c>
      <c r="T814">
        <v>75</v>
      </c>
      <c r="U814">
        <v>74.72</v>
      </c>
      <c r="V814">
        <v>74.44</v>
      </c>
      <c r="W814">
        <v>74.16</v>
      </c>
      <c r="X814">
        <v>73.91</v>
      </c>
      <c r="Y814">
        <v>73.67</v>
      </c>
    </row>
    <row r="815" spans="1:25">
      <c r="A815" s="7">
        <v>45345</v>
      </c>
      <c r="B815" s="9">
        <v>81.62</v>
      </c>
      <c r="C815">
        <v>80.8</v>
      </c>
      <c r="D815">
        <v>80.25</v>
      </c>
      <c r="E815">
        <v>79.709999999999994</v>
      </c>
      <c r="F815">
        <v>79.16</v>
      </c>
      <c r="G815">
        <v>78.63</v>
      </c>
      <c r="H815">
        <v>78.14</v>
      </c>
      <c r="I815">
        <v>77.69</v>
      </c>
      <c r="J815">
        <v>77.25</v>
      </c>
      <c r="K815">
        <v>76.819999999999993</v>
      </c>
      <c r="L815">
        <v>76.42</v>
      </c>
      <c r="M815">
        <v>76.069999999999993</v>
      </c>
      <c r="N815">
        <v>75.75</v>
      </c>
      <c r="O815">
        <v>75.430000000000007</v>
      </c>
      <c r="P815">
        <v>75.13</v>
      </c>
      <c r="Q815">
        <v>74.83</v>
      </c>
      <c r="R815">
        <v>74.56</v>
      </c>
      <c r="S815">
        <v>74.3</v>
      </c>
      <c r="T815">
        <v>74.06</v>
      </c>
      <c r="U815">
        <v>73.819999999999993</v>
      </c>
      <c r="V815">
        <v>73.569999999999993</v>
      </c>
      <c r="W815">
        <v>73.319999999999993</v>
      </c>
      <c r="X815">
        <v>73.099999999999994</v>
      </c>
      <c r="Y815">
        <v>72.88</v>
      </c>
    </row>
    <row r="816" spans="1:25">
      <c r="A816" s="7">
        <v>45348</v>
      </c>
      <c r="B816" s="9">
        <v>82.53</v>
      </c>
      <c r="C816">
        <v>81.67</v>
      </c>
      <c r="D816">
        <v>81.099999999999994</v>
      </c>
      <c r="E816">
        <v>80.540000000000006</v>
      </c>
      <c r="F816">
        <v>79.97</v>
      </c>
      <c r="G816">
        <v>79.400000000000006</v>
      </c>
      <c r="H816">
        <v>78.87</v>
      </c>
      <c r="I816">
        <v>78.38</v>
      </c>
      <c r="J816">
        <v>77.91</v>
      </c>
      <c r="K816">
        <v>77.45</v>
      </c>
      <c r="L816">
        <v>77.03</v>
      </c>
      <c r="M816">
        <v>76.66</v>
      </c>
      <c r="N816">
        <v>76.31</v>
      </c>
      <c r="O816">
        <v>75.959999999999994</v>
      </c>
      <c r="P816">
        <v>75.63</v>
      </c>
      <c r="Q816">
        <v>75.31</v>
      </c>
      <c r="R816">
        <v>75.02</v>
      </c>
      <c r="S816">
        <v>74.739999999999995</v>
      </c>
      <c r="T816">
        <v>74.48</v>
      </c>
      <c r="U816">
        <v>74.22</v>
      </c>
      <c r="V816">
        <v>73.95</v>
      </c>
      <c r="W816">
        <v>73.69</v>
      </c>
      <c r="X816">
        <v>73.45</v>
      </c>
      <c r="Y816">
        <v>73.23</v>
      </c>
    </row>
    <row r="817" spans="1:25">
      <c r="A817" s="7">
        <v>45349</v>
      </c>
      <c r="B817" s="9">
        <v>83.65</v>
      </c>
      <c r="C817">
        <v>82.66</v>
      </c>
      <c r="D817">
        <v>82.02</v>
      </c>
      <c r="E817">
        <v>81.400000000000006</v>
      </c>
      <c r="F817">
        <v>80.77</v>
      </c>
      <c r="G817">
        <v>80.150000000000006</v>
      </c>
      <c r="H817">
        <v>79.569999999999993</v>
      </c>
      <c r="I817">
        <v>79.040000000000006</v>
      </c>
      <c r="J817">
        <v>78.53</v>
      </c>
      <c r="K817">
        <v>78.040000000000006</v>
      </c>
      <c r="L817">
        <v>77.59</v>
      </c>
      <c r="M817">
        <v>77.2</v>
      </c>
      <c r="N817">
        <v>76.84</v>
      </c>
      <c r="O817">
        <v>76.48</v>
      </c>
      <c r="P817">
        <v>76.14</v>
      </c>
      <c r="Q817">
        <v>75.81</v>
      </c>
      <c r="R817">
        <v>75.5</v>
      </c>
      <c r="S817">
        <v>75.2</v>
      </c>
      <c r="T817">
        <v>74.930000000000007</v>
      </c>
      <c r="U817">
        <v>74.650000000000006</v>
      </c>
      <c r="V817">
        <v>74.37</v>
      </c>
      <c r="W817">
        <v>74.099999999999994</v>
      </c>
      <c r="X817">
        <v>73.849999999999994</v>
      </c>
      <c r="Y817">
        <v>73.62</v>
      </c>
    </row>
    <row r="818" spans="1:25">
      <c r="A818" s="7">
        <v>45350</v>
      </c>
      <c r="B818" s="9">
        <v>83.68</v>
      </c>
      <c r="C818">
        <v>82.15</v>
      </c>
      <c r="D818">
        <v>81.47</v>
      </c>
      <c r="E818">
        <v>80.849999999999994</v>
      </c>
      <c r="F818">
        <v>80.22</v>
      </c>
      <c r="G818">
        <v>79.599999999999994</v>
      </c>
      <c r="H818">
        <v>79.03</v>
      </c>
      <c r="I818">
        <v>78.5</v>
      </c>
      <c r="J818">
        <v>78.010000000000005</v>
      </c>
      <c r="K818">
        <v>77.540000000000006</v>
      </c>
      <c r="L818">
        <v>77.099999999999994</v>
      </c>
      <c r="M818">
        <v>76.73</v>
      </c>
      <c r="N818">
        <v>76.38</v>
      </c>
      <c r="O818">
        <v>76.040000000000006</v>
      </c>
      <c r="P818">
        <v>75.709999999999994</v>
      </c>
      <c r="Q818">
        <v>75.39</v>
      </c>
      <c r="R818">
        <v>75.099999999999994</v>
      </c>
      <c r="S818">
        <v>74.819999999999993</v>
      </c>
      <c r="T818">
        <v>74.569999999999993</v>
      </c>
      <c r="U818">
        <v>74.31</v>
      </c>
      <c r="V818">
        <v>74.040000000000006</v>
      </c>
      <c r="W818">
        <v>73.77</v>
      </c>
      <c r="X818">
        <v>73.540000000000006</v>
      </c>
      <c r="Y818">
        <v>73.33</v>
      </c>
    </row>
    <row r="819" spans="1:25">
      <c r="A819" s="7">
        <v>45351</v>
      </c>
      <c r="B819" s="9">
        <v>83.62</v>
      </c>
      <c r="C819">
        <v>81.91</v>
      </c>
      <c r="D819">
        <v>81.180000000000007</v>
      </c>
      <c r="E819">
        <v>80.53</v>
      </c>
      <c r="F819">
        <v>79.88</v>
      </c>
      <c r="G819">
        <v>79.260000000000005</v>
      </c>
      <c r="H819">
        <v>78.69</v>
      </c>
      <c r="I819">
        <v>78.180000000000007</v>
      </c>
      <c r="J819">
        <v>77.7</v>
      </c>
      <c r="K819">
        <v>77.23</v>
      </c>
      <c r="L819">
        <v>76.81</v>
      </c>
      <c r="M819">
        <v>76.44</v>
      </c>
      <c r="N819">
        <v>76.099999999999994</v>
      </c>
      <c r="O819">
        <v>75.77</v>
      </c>
      <c r="P819">
        <v>75.45</v>
      </c>
      <c r="Q819">
        <v>75.14</v>
      </c>
      <c r="R819">
        <v>74.86</v>
      </c>
      <c r="S819">
        <v>74.59</v>
      </c>
      <c r="T819">
        <v>74.349999999999994</v>
      </c>
      <c r="U819">
        <v>74.09</v>
      </c>
      <c r="V819">
        <v>73.83</v>
      </c>
      <c r="W819">
        <v>73.56</v>
      </c>
      <c r="X819">
        <v>73.34</v>
      </c>
      <c r="Y819">
        <v>73.13</v>
      </c>
    </row>
    <row r="820" spans="1:25">
      <c r="A820" s="7">
        <v>45352</v>
      </c>
      <c r="B820" s="9">
        <v>83.55</v>
      </c>
      <c r="C820">
        <v>82.69</v>
      </c>
      <c r="D820">
        <v>81.93</v>
      </c>
      <c r="E820">
        <v>81.180000000000007</v>
      </c>
      <c r="F820">
        <v>80.459999999999994</v>
      </c>
      <c r="G820">
        <v>79.81</v>
      </c>
      <c r="H820">
        <v>79.209999999999994</v>
      </c>
      <c r="I820">
        <v>78.66</v>
      </c>
      <c r="J820">
        <v>78.13</v>
      </c>
      <c r="K820">
        <v>77.64</v>
      </c>
      <c r="L820">
        <v>77.23</v>
      </c>
      <c r="M820">
        <v>76.84</v>
      </c>
      <c r="N820">
        <v>76.48</v>
      </c>
      <c r="O820">
        <v>76.13</v>
      </c>
      <c r="P820">
        <v>75.790000000000006</v>
      </c>
      <c r="Q820">
        <v>75.47</v>
      </c>
      <c r="R820">
        <v>75.17</v>
      </c>
      <c r="S820">
        <v>74.900000000000006</v>
      </c>
      <c r="T820">
        <v>74.61</v>
      </c>
      <c r="U820">
        <v>74.319999999999993</v>
      </c>
      <c r="V820">
        <v>74.02</v>
      </c>
      <c r="W820">
        <v>73.77</v>
      </c>
      <c r="X820">
        <v>73.53</v>
      </c>
      <c r="Y820">
        <v>73.290000000000006</v>
      </c>
    </row>
    <row r="821" spans="1:25">
      <c r="A821" s="7">
        <v>45355</v>
      </c>
      <c r="B821" s="9">
        <v>82.8</v>
      </c>
      <c r="C821">
        <v>82.08</v>
      </c>
      <c r="D821">
        <v>81.41</v>
      </c>
      <c r="E821">
        <v>80.75</v>
      </c>
      <c r="F821">
        <v>80.11</v>
      </c>
      <c r="G821">
        <v>79.52</v>
      </c>
      <c r="H821">
        <v>78.97</v>
      </c>
      <c r="I821">
        <v>78.47</v>
      </c>
      <c r="J821">
        <v>77.97</v>
      </c>
      <c r="K821">
        <v>77.52</v>
      </c>
      <c r="L821">
        <v>77.14</v>
      </c>
      <c r="M821">
        <v>76.790000000000006</v>
      </c>
      <c r="N821">
        <v>76.45</v>
      </c>
      <c r="O821">
        <v>76.14</v>
      </c>
      <c r="P821">
        <v>75.83</v>
      </c>
      <c r="Q821">
        <v>75.540000000000006</v>
      </c>
      <c r="R821">
        <v>75.27</v>
      </c>
      <c r="S821">
        <v>75.02</v>
      </c>
      <c r="T821">
        <v>74.760000000000005</v>
      </c>
      <c r="U821">
        <v>74.5</v>
      </c>
      <c r="V821">
        <v>74.22</v>
      </c>
      <c r="W821">
        <v>73.989999999999995</v>
      </c>
      <c r="X821">
        <v>73.78</v>
      </c>
      <c r="Y821">
        <v>73.569999999999993</v>
      </c>
    </row>
    <row r="822" spans="1:25">
      <c r="A822" s="7">
        <v>45356</v>
      </c>
      <c r="B822" s="9">
        <v>82.04</v>
      </c>
      <c r="C822">
        <v>81.33</v>
      </c>
      <c r="D822">
        <v>80.69</v>
      </c>
      <c r="E822">
        <v>80.069999999999993</v>
      </c>
      <c r="F822">
        <v>79.459999999999994</v>
      </c>
      <c r="G822">
        <v>78.88</v>
      </c>
      <c r="H822">
        <v>78.349999999999994</v>
      </c>
      <c r="I822">
        <v>77.87</v>
      </c>
      <c r="J822">
        <v>77.39</v>
      </c>
      <c r="K822">
        <v>76.959999999999994</v>
      </c>
      <c r="L822">
        <v>76.58</v>
      </c>
      <c r="M822">
        <v>76.239999999999995</v>
      </c>
      <c r="N822">
        <v>75.900000000000006</v>
      </c>
      <c r="O822">
        <v>75.59</v>
      </c>
      <c r="P822">
        <v>75.28</v>
      </c>
      <c r="Q822">
        <v>74.98</v>
      </c>
      <c r="R822">
        <v>74.709999999999994</v>
      </c>
      <c r="S822">
        <v>74.47</v>
      </c>
      <c r="T822">
        <v>74.209999999999994</v>
      </c>
      <c r="U822">
        <v>73.94</v>
      </c>
      <c r="V822">
        <v>73.67</v>
      </c>
      <c r="W822">
        <v>73.430000000000007</v>
      </c>
      <c r="X822">
        <v>73.22</v>
      </c>
      <c r="Y822">
        <v>73</v>
      </c>
    </row>
    <row r="823" spans="1:25">
      <c r="A823" s="7">
        <v>45357</v>
      </c>
      <c r="B823" s="9">
        <v>82.96</v>
      </c>
      <c r="C823">
        <v>82.18</v>
      </c>
      <c r="D823">
        <v>81.489999999999995</v>
      </c>
      <c r="E823">
        <v>80.81</v>
      </c>
      <c r="F823">
        <v>80.14</v>
      </c>
      <c r="G823">
        <v>79.510000000000005</v>
      </c>
      <c r="H823">
        <v>78.94</v>
      </c>
      <c r="I823">
        <v>78.42</v>
      </c>
      <c r="J823">
        <v>77.91</v>
      </c>
      <c r="K823">
        <v>77.430000000000007</v>
      </c>
      <c r="L823">
        <v>77.03</v>
      </c>
      <c r="M823">
        <v>76.650000000000006</v>
      </c>
      <c r="N823">
        <v>76.290000000000006</v>
      </c>
      <c r="O823">
        <v>75.959999999999994</v>
      </c>
      <c r="P823">
        <v>75.63</v>
      </c>
      <c r="Q823">
        <v>75.31</v>
      </c>
      <c r="R823">
        <v>75</v>
      </c>
      <c r="S823">
        <v>74.73</v>
      </c>
      <c r="T823">
        <v>74.45</v>
      </c>
      <c r="U823">
        <v>74.17</v>
      </c>
      <c r="V823">
        <v>73.88</v>
      </c>
      <c r="W823">
        <v>73.62</v>
      </c>
      <c r="X823">
        <v>73.38</v>
      </c>
      <c r="Y823">
        <v>73.14</v>
      </c>
    </row>
    <row r="824" spans="1:25">
      <c r="A824" s="7">
        <v>45358</v>
      </c>
      <c r="B824" s="9">
        <v>82.96</v>
      </c>
      <c r="C824">
        <v>82.28</v>
      </c>
      <c r="D824">
        <v>81.63</v>
      </c>
      <c r="E824">
        <v>80.98</v>
      </c>
      <c r="F824">
        <v>80.33</v>
      </c>
      <c r="G824">
        <v>79.709999999999994</v>
      </c>
      <c r="H824">
        <v>79.14</v>
      </c>
      <c r="I824">
        <v>78.62</v>
      </c>
      <c r="J824">
        <v>78.11</v>
      </c>
      <c r="K824">
        <v>77.64</v>
      </c>
      <c r="L824">
        <v>77.239999999999995</v>
      </c>
      <c r="M824">
        <v>76.87</v>
      </c>
      <c r="N824">
        <v>76.510000000000005</v>
      </c>
      <c r="O824">
        <v>76.180000000000007</v>
      </c>
      <c r="P824">
        <v>75.849999999999994</v>
      </c>
      <c r="Q824">
        <v>75.540000000000006</v>
      </c>
      <c r="R824">
        <v>75.23</v>
      </c>
      <c r="S824">
        <v>74.959999999999994</v>
      </c>
      <c r="T824">
        <v>74.680000000000007</v>
      </c>
      <c r="U824">
        <v>74.400000000000006</v>
      </c>
      <c r="V824">
        <v>74.11</v>
      </c>
      <c r="W824">
        <v>73.849999999999994</v>
      </c>
      <c r="X824">
        <v>73.61</v>
      </c>
      <c r="Y824">
        <v>73.37</v>
      </c>
    </row>
    <row r="825" spans="1:25">
      <c r="A825" s="7">
        <v>45359</v>
      </c>
      <c r="B825" s="9">
        <v>82.08</v>
      </c>
      <c r="C825">
        <v>81.510000000000005</v>
      </c>
      <c r="D825">
        <v>80.92</v>
      </c>
      <c r="E825">
        <v>80.31</v>
      </c>
      <c r="F825">
        <v>79.69</v>
      </c>
      <c r="G825">
        <v>79.09</v>
      </c>
      <c r="H825">
        <v>78.53</v>
      </c>
      <c r="I825">
        <v>78.010000000000005</v>
      </c>
      <c r="J825">
        <v>77.5</v>
      </c>
      <c r="K825">
        <v>77.040000000000006</v>
      </c>
      <c r="L825">
        <v>76.64</v>
      </c>
      <c r="M825">
        <v>76.28</v>
      </c>
      <c r="N825">
        <v>75.930000000000007</v>
      </c>
      <c r="O825">
        <v>75.62</v>
      </c>
      <c r="P825">
        <v>75.3</v>
      </c>
      <c r="Q825">
        <v>74.989999999999995</v>
      </c>
      <c r="R825">
        <v>74.7</v>
      </c>
      <c r="S825">
        <v>74.45</v>
      </c>
      <c r="T825">
        <v>74.180000000000007</v>
      </c>
      <c r="U825">
        <v>73.91</v>
      </c>
      <c r="V825">
        <v>73.64</v>
      </c>
      <c r="W825">
        <v>73.39</v>
      </c>
      <c r="X825">
        <v>73.16</v>
      </c>
      <c r="Y825">
        <v>72.930000000000007</v>
      </c>
    </row>
    <row r="826" spans="1:25">
      <c r="A826" s="7">
        <v>45362</v>
      </c>
      <c r="B826" s="9">
        <v>82.21</v>
      </c>
      <c r="C826">
        <v>81.72</v>
      </c>
      <c r="D826">
        <v>81.2</v>
      </c>
      <c r="E826">
        <v>80.63</v>
      </c>
      <c r="F826">
        <v>80.03</v>
      </c>
      <c r="G826">
        <v>79.44</v>
      </c>
      <c r="H826">
        <v>78.900000000000006</v>
      </c>
      <c r="I826">
        <v>78.39</v>
      </c>
      <c r="J826">
        <v>77.900000000000006</v>
      </c>
      <c r="K826">
        <v>77.45</v>
      </c>
      <c r="L826">
        <v>77.06</v>
      </c>
      <c r="M826">
        <v>76.709999999999994</v>
      </c>
      <c r="N826">
        <v>76.37</v>
      </c>
      <c r="O826">
        <v>76.069999999999993</v>
      </c>
      <c r="P826">
        <v>75.75</v>
      </c>
      <c r="Q826">
        <v>75.45</v>
      </c>
      <c r="R826">
        <v>75.17</v>
      </c>
      <c r="S826">
        <v>74.930000000000007</v>
      </c>
      <c r="T826">
        <v>74.66</v>
      </c>
      <c r="U826">
        <v>74.39</v>
      </c>
      <c r="V826">
        <v>74.12</v>
      </c>
      <c r="W826">
        <v>73.88</v>
      </c>
      <c r="X826">
        <v>73.66</v>
      </c>
      <c r="Y826">
        <v>73.430000000000007</v>
      </c>
    </row>
    <row r="827" spans="1:25">
      <c r="A827" s="7">
        <v>45363</v>
      </c>
      <c r="B827" s="9">
        <v>81.92</v>
      </c>
      <c r="C827">
        <v>81.459999999999994</v>
      </c>
      <c r="D827">
        <v>80.95</v>
      </c>
      <c r="E827">
        <v>80.39</v>
      </c>
      <c r="F827">
        <v>79.8</v>
      </c>
      <c r="G827">
        <v>79.22</v>
      </c>
      <c r="H827">
        <v>78.67</v>
      </c>
      <c r="I827">
        <v>78.16</v>
      </c>
      <c r="J827">
        <v>77.66</v>
      </c>
      <c r="K827">
        <v>77.209999999999994</v>
      </c>
      <c r="L827">
        <v>76.819999999999993</v>
      </c>
      <c r="M827">
        <v>76.459999999999994</v>
      </c>
      <c r="N827">
        <v>76.12</v>
      </c>
      <c r="O827">
        <v>75.819999999999993</v>
      </c>
      <c r="P827">
        <v>75.5</v>
      </c>
      <c r="Q827">
        <v>75.209999999999994</v>
      </c>
      <c r="R827">
        <v>74.930000000000007</v>
      </c>
      <c r="S827">
        <v>74.69</v>
      </c>
      <c r="T827">
        <v>74.430000000000007</v>
      </c>
      <c r="U827">
        <v>74.17</v>
      </c>
      <c r="V827">
        <v>73.900000000000006</v>
      </c>
      <c r="W827">
        <v>73.66</v>
      </c>
      <c r="X827">
        <v>73.45</v>
      </c>
      <c r="Y827">
        <v>73.23</v>
      </c>
    </row>
    <row r="828" spans="1:25">
      <c r="A828" s="7">
        <v>45364</v>
      </c>
      <c r="B828" s="9">
        <v>84.03</v>
      </c>
      <c r="C828">
        <v>83.44</v>
      </c>
      <c r="D828">
        <v>82.81</v>
      </c>
      <c r="E828">
        <v>82.16</v>
      </c>
      <c r="F828">
        <v>81.5</v>
      </c>
      <c r="G828">
        <v>80.849999999999994</v>
      </c>
      <c r="H828">
        <v>80.25</v>
      </c>
      <c r="I828">
        <v>79.69</v>
      </c>
      <c r="J828">
        <v>79.150000000000006</v>
      </c>
      <c r="K828">
        <v>78.650000000000006</v>
      </c>
      <c r="L828">
        <v>78.23</v>
      </c>
      <c r="M828">
        <v>77.84</v>
      </c>
      <c r="N828">
        <v>77.459999999999994</v>
      </c>
      <c r="O828">
        <v>77.13</v>
      </c>
      <c r="P828">
        <v>76.790000000000006</v>
      </c>
      <c r="Q828">
        <v>76.459999999999994</v>
      </c>
      <c r="R828">
        <v>76.16</v>
      </c>
      <c r="S828">
        <v>75.88</v>
      </c>
      <c r="T828">
        <v>75.59</v>
      </c>
      <c r="U828">
        <v>75.290000000000006</v>
      </c>
      <c r="V828">
        <v>75</v>
      </c>
      <c r="W828">
        <v>74.739999999999995</v>
      </c>
      <c r="X828">
        <v>74.5</v>
      </c>
      <c r="Y828">
        <v>74.260000000000005</v>
      </c>
    </row>
    <row r="829" spans="1:25">
      <c r="A829" s="7">
        <v>45365</v>
      </c>
      <c r="B829" s="9">
        <v>85.42</v>
      </c>
      <c r="C829">
        <v>84.74</v>
      </c>
      <c r="D829">
        <v>84.03</v>
      </c>
      <c r="E829">
        <v>83.33</v>
      </c>
      <c r="F829">
        <v>82.62</v>
      </c>
      <c r="G829">
        <v>81.93</v>
      </c>
      <c r="H829">
        <v>81.28</v>
      </c>
      <c r="I829">
        <v>80.680000000000007</v>
      </c>
      <c r="J829">
        <v>80.099999999999994</v>
      </c>
      <c r="K829">
        <v>79.569999999999993</v>
      </c>
      <c r="L829">
        <v>79.099999999999994</v>
      </c>
      <c r="M829">
        <v>78.67</v>
      </c>
      <c r="N829">
        <v>78.260000000000005</v>
      </c>
      <c r="O829">
        <v>77.900000000000006</v>
      </c>
      <c r="P829">
        <v>77.53</v>
      </c>
      <c r="Q829">
        <v>77.17</v>
      </c>
      <c r="R829">
        <v>76.83</v>
      </c>
      <c r="S829">
        <v>76.510000000000005</v>
      </c>
      <c r="T829">
        <v>76.19</v>
      </c>
      <c r="U829">
        <v>75.87</v>
      </c>
      <c r="V829">
        <v>75.55</v>
      </c>
      <c r="W829">
        <v>75.260000000000005</v>
      </c>
      <c r="X829">
        <v>74.989999999999995</v>
      </c>
      <c r="Y829">
        <v>74.709999999999994</v>
      </c>
    </row>
    <row r="830" spans="1:25">
      <c r="A830" s="7">
        <v>45366</v>
      </c>
      <c r="B830" s="9">
        <v>85.34</v>
      </c>
      <c r="C830">
        <v>84.75</v>
      </c>
      <c r="D830">
        <v>84.11</v>
      </c>
      <c r="E830">
        <v>83.46</v>
      </c>
      <c r="F830">
        <v>82.79</v>
      </c>
      <c r="G830">
        <v>82.12</v>
      </c>
      <c r="H830">
        <v>81.5</v>
      </c>
      <c r="I830">
        <v>80.91</v>
      </c>
      <c r="J830">
        <v>80.34</v>
      </c>
      <c r="K830">
        <v>79.83</v>
      </c>
      <c r="L830">
        <v>79.37</v>
      </c>
      <c r="M830">
        <v>78.95</v>
      </c>
      <c r="N830">
        <v>78.55</v>
      </c>
      <c r="O830">
        <v>78.19</v>
      </c>
      <c r="P830">
        <v>77.819999999999993</v>
      </c>
      <c r="Q830">
        <v>77.47</v>
      </c>
      <c r="R830">
        <v>77.13</v>
      </c>
      <c r="S830">
        <v>76.819999999999993</v>
      </c>
      <c r="T830">
        <v>76.510000000000005</v>
      </c>
      <c r="U830">
        <v>76.19</v>
      </c>
      <c r="V830">
        <v>75.87</v>
      </c>
      <c r="W830">
        <v>75.59</v>
      </c>
      <c r="X830">
        <v>75.33</v>
      </c>
      <c r="Y830">
        <v>75.06</v>
      </c>
    </row>
    <row r="831" spans="1:25">
      <c r="A831" s="7">
        <v>45369</v>
      </c>
      <c r="B831" s="9">
        <v>86.89</v>
      </c>
      <c r="C831">
        <v>86.19</v>
      </c>
      <c r="D831">
        <v>85.42</v>
      </c>
      <c r="E831">
        <v>84.68</v>
      </c>
      <c r="F831">
        <v>83.94</v>
      </c>
      <c r="G831">
        <v>83.21</v>
      </c>
      <c r="H831">
        <v>82.53</v>
      </c>
      <c r="I831">
        <v>81.88</v>
      </c>
      <c r="J831">
        <v>81.25</v>
      </c>
      <c r="K831">
        <v>80.680000000000007</v>
      </c>
      <c r="L831">
        <v>80.180000000000007</v>
      </c>
      <c r="M831">
        <v>79.72</v>
      </c>
      <c r="N831">
        <v>79.28</v>
      </c>
      <c r="O831">
        <v>78.88</v>
      </c>
      <c r="P831">
        <v>78.48</v>
      </c>
      <c r="Q831">
        <v>78.099999999999994</v>
      </c>
      <c r="R831">
        <v>77.73</v>
      </c>
      <c r="S831">
        <v>77.39</v>
      </c>
      <c r="T831">
        <v>77.05</v>
      </c>
      <c r="U831">
        <v>76.709999999999994</v>
      </c>
      <c r="V831">
        <v>76.37</v>
      </c>
      <c r="W831">
        <v>76.069999999999993</v>
      </c>
      <c r="X831">
        <v>75.78</v>
      </c>
      <c r="Y831">
        <v>75.489999999999995</v>
      </c>
    </row>
    <row r="832" spans="1:25">
      <c r="A832" s="7">
        <v>45370</v>
      </c>
      <c r="B832" s="9">
        <v>87.38</v>
      </c>
      <c r="C832">
        <v>86.62</v>
      </c>
      <c r="D832">
        <v>85.83</v>
      </c>
      <c r="E832">
        <v>85.06</v>
      </c>
      <c r="F832">
        <v>84.28</v>
      </c>
      <c r="G832">
        <v>83.53</v>
      </c>
      <c r="H832">
        <v>82.83</v>
      </c>
      <c r="I832">
        <v>82.17</v>
      </c>
      <c r="J832">
        <v>81.53</v>
      </c>
      <c r="K832">
        <v>80.95</v>
      </c>
      <c r="L832">
        <v>80.44</v>
      </c>
      <c r="M832">
        <v>79.97</v>
      </c>
      <c r="N832">
        <v>79.52</v>
      </c>
      <c r="O832">
        <v>79.12</v>
      </c>
      <c r="P832">
        <v>78.72</v>
      </c>
      <c r="Q832">
        <v>78.34</v>
      </c>
      <c r="R832">
        <v>77.97</v>
      </c>
      <c r="S832">
        <v>77.63</v>
      </c>
      <c r="T832">
        <v>77.290000000000006</v>
      </c>
      <c r="U832">
        <v>76.94</v>
      </c>
      <c r="V832">
        <v>76.599999999999994</v>
      </c>
      <c r="W832">
        <v>76.3</v>
      </c>
      <c r="X832">
        <v>76.010000000000005</v>
      </c>
      <c r="Y832">
        <v>75.72</v>
      </c>
    </row>
    <row r="833" spans="1:25">
      <c r="A833" s="7">
        <v>45371</v>
      </c>
      <c r="B833" s="9">
        <v>85.95</v>
      </c>
      <c r="C833">
        <v>85.38</v>
      </c>
      <c r="D833">
        <v>84.72</v>
      </c>
      <c r="E833">
        <v>84.03</v>
      </c>
      <c r="F833">
        <v>83.34</v>
      </c>
      <c r="G833">
        <v>82.67</v>
      </c>
      <c r="H833">
        <v>82.02</v>
      </c>
      <c r="I833">
        <v>81.400000000000006</v>
      </c>
      <c r="J833">
        <v>80.8</v>
      </c>
      <c r="K833">
        <v>80.25</v>
      </c>
      <c r="L833">
        <v>79.77</v>
      </c>
      <c r="M833">
        <v>79.319999999999993</v>
      </c>
      <c r="N833">
        <v>78.900000000000006</v>
      </c>
      <c r="O833">
        <v>78.52</v>
      </c>
      <c r="P833">
        <v>78.14</v>
      </c>
      <c r="Q833">
        <v>77.78</v>
      </c>
      <c r="R833">
        <v>77.430000000000007</v>
      </c>
      <c r="S833">
        <v>77.11</v>
      </c>
      <c r="T833">
        <v>76.790000000000006</v>
      </c>
      <c r="U833">
        <v>76.45</v>
      </c>
      <c r="V833">
        <v>76.12</v>
      </c>
      <c r="W833">
        <v>75.83</v>
      </c>
      <c r="X833">
        <v>75.56</v>
      </c>
      <c r="Y833">
        <v>75.290000000000006</v>
      </c>
    </row>
    <row r="834" spans="1:25">
      <c r="A834" s="7">
        <v>45372</v>
      </c>
      <c r="B834" s="9">
        <v>85.78</v>
      </c>
      <c r="C834">
        <v>85.24</v>
      </c>
      <c r="D834">
        <v>84.6</v>
      </c>
      <c r="E834">
        <v>83.93</v>
      </c>
      <c r="F834">
        <v>83.25</v>
      </c>
      <c r="G834">
        <v>82.57</v>
      </c>
      <c r="H834">
        <v>81.94</v>
      </c>
      <c r="I834">
        <v>81.34</v>
      </c>
      <c r="J834">
        <v>80.760000000000005</v>
      </c>
      <c r="K834">
        <v>80.22</v>
      </c>
      <c r="L834">
        <v>79.73</v>
      </c>
      <c r="M834">
        <v>79.28</v>
      </c>
      <c r="N834">
        <v>78.86</v>
      </c>
      <c r="O834">
        <v>78.48</v>
      </c>
      <c r="P834">
        <v>78.099999999999994</v>
      </c>
      <c r="Q834">
        <v>77.73</v>
      </c>
      <c r="R834">
        <v>77.37</v>
      </c>
      <c r="S834">
        <v>77.05</v>
      </c>
      <c r="T834">
        <v>76.73</v>
      </c>
      <c r="U834">
        <v>76.400000000000006</v>
      </c>
      <c r="V834">
        <v>76.069999999999993</v>
      </c>
      <c r="W834">
        <v>75.77</v>
      </c>
      <c r="X834">
        <v>75.5</v>
      </c>
      <c r="Y834">
        <v>75.23</v>
      </c>
    </row>
    <row r="835" spans="1:25">
      <c r="A835" s="7">
        <v>45373</v>
      </c>
      <c r="B835" s="9">
        <v>85.43</v>
      </c>
      <c r="C835">
        <v>84.83</v>
      </c>
      <c r="D835">
        <v>84.15</v>
      </c>
      <c r="E835">
        <v>83.46</v>
      </c>
      <c r="F835">
        <v>82.77</v>
      </c>
      <c r="G835">
        <v>82.09</v>
      </c>
      <c r="H835">
        <v>81.45</v>
      </c>
      <c r="I835">
        <v>80.849999999999994</v>
      </c>
      <c r="J835">
        <v>80.27</v>
      </c>
      <c r="K835">
        <v>79.73</v>
      </c>
      <c r="L835">
        <v>79.25</v>
      </c>
      <c r="M835">
        <v>78.81</v>
      </c>
      <c r="N835">
        <v>78.39</v>
      </c>
      <c r="O835">
        <v>78.010000000000005</v>
      </c>
      <c r="P835">
        <v>77.64</v>
      </c>
      <c r="Q835">
        <v>77.28</v>
      </c>
      <c r="R835">
        <v>76.930000000000007</v>
      </c>
      <c r="S835">
        <v>76.62</v>
      </c>
      <c r="T835">
        <v>76.31</v>
      </c>
      <c r="U835">
        <v>75.989999999999995</v>
      </c>
      <c r="V835">
        <v>75.67</v>
      </c>
      <c r="W835">
        <v>75.38</v>
      </c>
      <c r="X835">
        <v>75.11</v>
      </c>
      <c r="Y835">
        <v>74.849999999999994</v>
      </c>
    </row>
    <row r="836" spans="1:25">
      <c r="A836" s="7">
        <v>45376</v>
      </c>
      <c r="B836" s="9">
        <v>86.75</v>
      </c>
      <c r="C836">
        <v>86.08</v>
      </c>
      <c r="D836">
        <v>85.36</v>
      </c>
      <c r="E836">
        <v>84.62</v>
      </c>
      <c r="F836">
        <v>83.88</v>
      </c>
      <c r="G836">
        <v>83.15</v>
      </c>
      <c r="H836">
        <v>82.47</v>
      </c>
      <c r="I836">
        <v>81.83</v>
      </c>
      <c r="J836">
        <v>81.22</v>
      </c>
      <c r="K836">
        <v>80.66</v>
      </c>
      <c r="L836">
        <v>80.16</v>
      </c>
      <c r="M836">
        <v>79.7</v>
      </c>
      <c r="N836">
        <v>79.260000000000005</v>
      </c>
      <c r="O836">
        <v>78.86</v>
      </c>
      <c r="P836">
        <v>78.47</v>
      </c>
      <c r="Q836">
        <v>78.09</v>
      </c>
      <c r="R836">
        <v>77.72</v>
      </c>
      <c r="S836">
        <v>77.39</v>
      </c>
      <c r="T836">
        <v>77.06</v>
      </c>
      <c r="U836">
        <v>76.72</v>
      </c>
      <c r="V836">
        <v>76.38</v>
      </c>
      <c r="W836">
        <v>76.069999999999993</v>
      </c>
      <c r="X836">
        <v>75.790000000000006</v>
      </c>
      <c r="Y836">
        <v>75.510000000000005</v>
      </c>
    </row>
    <row r="837" spans="1:25">
      <c r="A837" s="7">
        <v>45377</v>
      </c>
      <c r="B837" s="9">
        <v>86.25</v>
      </c>
      <c r="C837">
        <v>85.63</v>
      </c>
      <c r="D837">
        <v>84.91</v>
      </c>
      <c r="E837">
        <v>84.19</v>
      </c>
      <c r="F837">
        <v>83.49</v>
      </c>
      <c r="G837">
        <v>82.79</v>
      </c>
      <c r="H837">
        <v>82.14</v>
      </c>
      <c r="I837">
        <v>81.510000000000005</v>
      </c>
      <c r="J837">
        <v>80.91</v>
      </c>
      <c r="K837">
        <v>80.36</v>
      </c>
      <c r="L837">
        <v>79.88</v>
      </c>
      <c r="M837">
        <v>79.44</v>
      </c>
      <c r="N837">
        <v>79.02</v>
      </c>
      <c r="O837">
        <v>78.63</v>
      </c>
      <c r="P837">
        <v>78.25</v>
      </c>
      <c r="Q837">
        <v>77.88</v>
      </c>
      <c r="R837">
        <v>77.53</v>
      </c>
      <c r="S837">
        <v>77.209999999999994</v>
      </c>
      <c r="T837">
        <v>76.89</v>
      </c>
      <c r="U837">
        <v>76.56</v>
      </c>
      <c r="V837">
        <v>76.23</v>
      </c>
      <c r="W837">
        <v>75.92</v>
      </c>
      <c r="X837">
        <v>75.64</v>
      </c>
      <c r="Y837">
        <v>75.37</v>
      </c>
    </row>
    <row r="838" spans="1:25">
      <c r="A838" s="7">
        <v>45378</v>
      </c>
      <c r="B838" s="9">
        <v>86.09</v>
      </c>
      <c r="C838">
        <v>85.41</v>
      </c>
      <c r="D838">
        <v>84.71</v>
      </c>
      <c r="E838">
        <v>84.02</v>
      </c>
      <c r="F838">
        <v>83.34</v>
      </c>
      <c r="G838">
        <v>82.66</v>
      </c>
      <c r="H838">
        <v>82.02</v>
      </c>
      <c r="I838">
        <v>81.41</v>
      </c>
      <c r="J838">
        <v>80.83</v>
      </c>
      <c r="K838">
        <v>80.290000000000006</v>
      </c>
      <c r="L838">
        <v>79.81</v>
      </c>
      <c r="M838">
        <v>79.37</v>
      </c>
      <c r="N838">
        <v>78.95</v>
      </c>
      <c r="O838">
        <v>78.569999999999993</v>
      </c>
      <c r="P838">
        <v>78.2</v>
      </c>
      <c r="Q838">
        <v>77.84</v>
      </c>
      <c r="R838">
        <v>77.489999999999995</v>
      </c>
      <c r="S838">
        <v>77.17</v>
      </c>
      <c r="T838">
        <v>76.849999999999994</v>
      </c>
      <c r="U838">
        <v>76.52</v>
      </c>
      <c r="V838">
        <v>76.19</v>
      </c>
      <c r="W838">
        <v>75.900000000000006</v>
      </c>
      <c r="X838">
        <v>75.63</v>
      </c>
      <c r="Y838">
        <v>75.36</v>
      </c>
    </row>
    <row r="839" spans="1:25">
      <c r="A839" s="7">
        <v>45379</v>
      </c>
      <c r="B839" s="9">
        <v>87.48</v>
      </c>
      <c r="C839">
        <v>87</v>
      </c>
      <c r="D839">
        <v>86.15</v>
      </c>
      <c r="E839">
        <v>85.35</v>
      </c>
      <c r="F839">
        <v>84.57</v>
      </c>
      <c r="G839">
        <v>83.81</v>
      </c>
      <c r="H839">
        <v>83.11</v>
      </c>
      <c r="I839">
        <v>82.45</v>
      </c>
      <c r="J839">
        <v>81.819999999999993</v>
      </c>
      <c r="K839">
        <v>81.239999999999995</v>
      </c>
      <c r="L839">
        <v>80.73</v>
      </c>
      <c r="M839">
        <v>80.260000000000005</v>
      </c>
      <c r="N839">
        <v>79.81</v>
      </c>
      <c r="O839">
        <v>79.41</v>
      </c>
      <c r="P839">
        <v>79.010000000000005</v>
      </c>
      <c r="Q839">
        <v>78.63</v>
      </c>
      <c r="R839">
        <v>78.25</v>
      </c>
      <c r="S839">
        <v>77.900000000000006</v>
      </c>
      <c r="T839">
        <v>77.55</v>
      </c>
      <c r="U839">
        <v>77.2</v>
      </c>
      <c r="V839">
        <v>76.849999999999994</v>
      </c>
      <c r="W839">
        <v>76.540000000000006</v>
      </c>
      <c r="X839">
        <v>76.25</v>
      </c>
      <c r="Y839">
        <v>75.959999999999994</v>
      </c>
    </row>
    <row r="840" spans="1:25">
      <c r="A840" s="7">
        <v>45383</v>
      </c>
      <c r="B840" s="9">
        <v>87.42</v>
      </c>
      <c r="C840">
        <v>86.49</v>
      </c>
      <c r="D840">
        <v>85.64</v>
      </c>
      <c r="E840">
        <v>84.81</v>
      </c>
      <c r="F840">
        <v>84.01</v>
      </c>
      <c r="G840">
        <v>83.27</v>
      </c>
      <c r="H840">
        <v>82.57</v>
      </c>
      <c r="I840">
        <v>81.91</v>
      </c>
      <c r="J840">
        <v>81.31</v>
      </c>
      <c r="K840">
        <v>80.78</v>
      </c>
      <c r="L840">
        <v>80.3</v>
      </c>
      <c r="M840">
        <v>79.849999999999994</v>
      </c>
      <c r="N840">
        <v>79.44</v>
      </c>
      <c r="O840">
        <v>79.040000000000006</v>
      </c>
      <c r="P840">
        <v>78.650000000000006</v>
      </c>
      <c r="Q840">
        <v>78.27</v>
      </c>
      <c r="R840">
        <v>77.930000000000007</v>
      </c>
      <c r="S840">
        <v>77.58</v>
      </c>
      <c r="T840">
        <v>77.22</v>
      </c>
      <c r="U840">
        <v>76.86</v>
      </c>
      <c r="V840">
        <v>76.55</v>
      </c>
      <c r="W840">
        <v>76.260000000000005</v>
      </c>
      <c r="X840">
        <v>75.97</v>
      </c>
      <c r="Y840">
        <v>75.69</v>
      </c>
    </row>
    <row r="841" spans="1:25">
      <c r="A841" s="7">
        <v>45384</v>
      </c>
      <c r="B841" s="9">
        <v>88.92</v>
      </c>
      <c r="C841">
        <v>87.89</v>
      </c>
      <c r="D841">
        <v>86.92</v>
      </c>
      <c r="E841">
        <v>86</v>
      </c>
      <c r="F841">
        <v>85.12</v>
      </c>
      <c r="G841">
        <v>84.31</v>
      </c>
      <c r="H841">
        <v>83.55</v>
      </c>
      <c r="I841">
        <v>82.83</v>
      </c>
      <c r="J841">
        <v>82.16</v>
      </c>
      <c r="K841">
        <v>81.569999999999993</v>
      </c>
      <c r="L841">
        <v>81.03</v>
      </c>
      <c r="M841">
        <v>80.53</v>
      </c>
      <c r="N841">
        <v>80.08</v>
      </c>
      <c r="O841">
        <v>79.64</v>
      </c>
      <c r="P841">
        <v>79.209999999999994</v>
      </c>
      <c r="Q841">
        <v>78.8</v>
      </c>
      <c r="R841">
        <v>78.430000000000007</v>
      </c>
      <c r="S841">
        <v>78.05</v>
      </c>
      <c r="T841">
        <v>77.67</v>
      </c>
      <c r="U841">
        <v>77.290000000000006</v>
      </c>
      <c r="V841">
        <v>76.959999999999994</v>
      </c>
      <c r="W841">
        <v>76.64</v>
      </c>
      <c r="X841">
        <v>76.319999999999993</v>
      </c>
      <c r="Y841">
        <v>76.010000000000005</v>
      </c>
    </row>
    <row r="842" spans="1:25">
      <c r="A842" s="7">
        <v>45385</v>
      </c>
      <c r="B842" s="9">
        <v>89.35</v>
      </c>
      <c r="C842">
        <v>88.42</v>
      </c>
      <c r="D842">
        <v>87.53</v>
      </c>
      <c r="E842">
        <v>86.66</v>
      </c>
      <c r="F842">
        <v>85.82</v>
      </c>
      <c r="G842">
        <v>85.03</v>
      </c>
      <c r="H842">
        <v>84.27</v>
      </c>
      <c r="I842">
        <v>83.54</v>
      </c>
      <c r="J842">
        <v>82.87</v>
      </c>
      <c r="K842">
        <v>82.25</v>
      </c>
      <c r="L842">
        <v>81.69</v>
      </c>
      <c r="M842">
        <v>81.17</v>
      </c>
      <c r="N842">
        <v>80.69</v>
      </c>
      <c r="O842">
        <v>80.23</v>
      </c>
      <c r="P842">
        <v>79.78</v>
      </c>
      <c r="Q842">
        <v>79.349999999999994</v>
      </c>
      <c r="R842">
        <v>78.95</v>
      </c>
      <c r="S842">
        <v>78.56</v>
      </c>
      <c r="T842">
        <v>78.17</v>
      </c>
      <c r="U842">
        <v>77.78</v>
      </c>
      <c r="V842">
        <v>77.430000000000007</v>
      </c>
      <c r="W842">
        <v>77.099999999999994</v>
      </c>
      <c r="X842">
        <v>76.760000000000005</v>
      </c>
      <c r="Y842">
        <v>76.44</v>
      </c>
    </row>
    <row r="843" spans="1:25">
      <c r="A843" s="7">
        <v>45386</v>
      </c>
      <c r="B843" s="9">
        <v>90.65</v>
      </c>
      <c r="C843">
        <v>89.66</v>
      </c>
      <c r="D843">
        <v>88.71</v>
      </c>
      <c r="E843">
        <v>87.78</v>
      </c>
      <c r="F843">
        <v>86.9</v>
      </c>
      <c r="G843">
        <v>86.06</v>
      </c>
      <c r="H843">
        <v>85.27</v>
      </c>
      <c r="I843">
        <v>84.51</v>
      </c>
      <c r="J843">
        <v>83.8</v>
      </c>
      <c r="K843">
        <v>83.14</v>
      </c>
      <c r="L843">
        <v>82.53</v>
      </c>
      <c r="M843">
        <v>81.96</v>
      </c>
      <c r="N843">
        <v>81.44</v>
      </c>
      <c r="O843">
        <v>80.94</v>
      </c>
      <c r="P843">
        <v>80.45</v>
      </c>
      <c r="Q843">
        <v>79.989999999999995</v>
      </c>
      <c r="R843">
        <v>79.56</v>
      </c>
      <c r="S843">
        <v>79.13</v>
      </c>
      <c r="T843">
        <v>78.709999999999994</v>
      </c>
      <c r="U843">
        <v>78.290000000000006</v>
      </c>
      <c r="V843">
        <v>77.91</v>
      </c>
      <c r="W843">
        <v>77.55</v>
      </c>
      <c r="X843">
        <v>77.180000000000007</v>
      </c>
      <c r="Y843">
        <v>76.819999999999993</v>
      </c>
    </row>
    <row r="844" spans="1:25">
      <c r="A844" s="7">
        <v>45387</v>
      </c>
      <c r="B844" s="9">
        <v>91.17</v>
      </c>
      <c r="C844">
        <v>90.13</v>
      </c>
      <c r="D844">
        <v>89.12</v>
      </c>
      <c r="E844">
        <v>88.16</v>
      </c>
      <c r="F844">
        <v>87.24</v>
      </c>
      <c r="G844">
        <v>86.38</v>
      </c>
      <c r="H844">
        <v>85.56</v>
      </c>
      <c r="I844">
        <v>84.76</v>
      </c>
      <c r="J844">
        <v>84.01</v>
      </c>
      <c r="K844">
        <v>83.31</v>
      </c>
      <c r="L844">
        <v>82.67</v>
      </c>
      <c r="M844">
        <v>82.07</v>
      </c>
      <c r="N844">
        <v>81.53</v>
      </c>
      <c r="O844">
        <v>81.010000000000005</v>
      </c>
      <c r="P844">
        <v>80.510000000000005</v>
      </c>
      <c r="Q844">
        <v>80.040000000000006</v>
      </c>
      <c r="R844">
        <v>79.599999999999994</v>
      </c>
      <c r="S844">
        <v>79.16</v>
      </c>
      <c r="T844">
        <v>78.73</v>
      </c>
      <c r="U844">
        <v>78.3</v>
      </c>
      <c r="V844">
        <v>77.91</v>
      </c>
      <c r="W844">
        <v>77.53</v>
      </c>
      <c r="X844">
        <v>77.16</v>
      </c>
      <c r="Y844">
        <v>76.8</v>
      </c>
    </row>
    <row r="845" spans="1:25">
      <c r="A845" s="7">
        <v>45390</v>
      </c>
      <c r="B845" s="9">
        <v>90.38</v>
      </c>
      <c r="C845">
        <v>89.38</v>
      </c>
      <c r="D845">
        <v>88.43</v>
      </c>
      <c r="E845">
        <v>87.52</v>
      </c>
      <c r="F845">
        <v>86.65</v>
      </c>
      <c r="G845">
        <v>85.84</v>
      </c>
      <c r="H845">
        <v>85.06</v>
      </c>
      <c r="I845">
        <v>84.3</v>
      </c>
      <c r="J845">
        <v>83.58</v>
      </c>
      <c r="K845">
        <v>82.91</v>
      </c>
      <c r="L845">
        <v>82.29</v>
      </c>
      <c r="M845">
        <v>81.72</v>
      </c>
      <c r="N845">
        <v>81.209999999999994</v>
      </c>
      <c r="O845">
        <v>80.709999999999994</v>
      </c>
      <c r="P845">
        <v>80.22</v>
      </c>
      <c r="Q845">
        <v>79.760000000000005</v>
      </c>
      <c r="R845">
        <v>79.33</v>
      </c>
      <c r="S845">
        <v>78.91</v>
      </c>
      <c r="T845">
        <v>78.489999999999995</v>
      </c>
      <c r="U845">
        <v>78.069999999999993</v>
      </c>
      <c r="V845">
        <v>77.69</v>
      </c>
      <c r="W845">
        <v>77.319999999999993</v>
      </c>
      <c r="X845">
        <v>76.959999999999994</v>
      </c>
      <c r="Y845">
        <v>76.62</v>
      </c>
    </row>
    <row r="846" spans="1:25">
      <c r="A846" s="7">
        <v>45391</v>
      </c>
      <c r="B846" s="9">
        <v>89.42</v>
      </c>
      <c r="C846">
        <v>88.53</v>
      </c>
      <c r="D846">
        <v>87.66</v>
      </c>
      <c r="E846">
        <v>86.83</v>
      </c>
      <c r="F846">
        <v>86.02</v>
      </c>
      <c r="G846">
        <v>85.25</v>
      </c>
      <c r="H846">
        <v>84.49</v>
      </c>
      <c r="I846">
        <v>83.75</v>
      </c>
      <c r="J846">
        <v>83.04</v>
      </c>
      <c r="K846">
        <v>82.37</v>
      </c>
      <c r="L846">
        <v>81.760000000000005</v>
      </c>
      <c r="M846">
        <v>81.19</v>
      </c>
      <c r="N846">
        <v>80.67</v>
      </c>
      <c r="O846">
        <v>80.17</v>
      </c>
      <c r="P846">
        <v>79.69</v>
      </c>
      <c r="Q846">
        <v>79.23</v>
      </c>
      <c r="R846">
        <v>78.81</v>
      </c>
      <c r="S846">
        <v>78.39</v>
      </c>
      <c r="T846">
        <v>77.98</v>
      </c>
      <c r="U846">
        <v>77.569999999999993</v>
      </c>
      <c r="V846">
        <v>77.2</v>
      </c>
      <c r="W846">
        <v>76.83</v>
      </c>
      <c r="X846">
        <v>76.48</v>
      </c>
      <c r="Y846">
        <v>76.14</v>
      </c>
    </row>
    <row r="847" spans="1:25">
      <c r="A847" s="7">
        <v>45392</v>
      </c>
      <c r="B847" s="9">
        <v>90.48</v>
      </c>
      <c r="C847">
        <v>89.49</v>
      </c>
      <c r="D847">
        <v>88.53</v>
      </c>
      <c r="E847">
        <v>87.65</v>
      </c>
      <c r="F847">
        <v>86.8</v>
      </c>
      <c r="G847">
        <v>85.99</v>
      </c>
      <c r="H847">
        <v>85.21</v>
      </c>
      <c r="I847">
        <v>84.45</v>
      </c>
      <c r="J847">
        <v>83.71</v>
      </c>
      <c r="K847">
        <v>83.03</v>
      </c>
      <c r="L847">
        <v>82.39</v>
      </c>
      <c r="M847">
        <v>81.8</v>
      </c>
      <c r="N847">
        <v>81.260000000000005</v>
      </c>
      <c r="O847">
        <v>80.739999999999995</v>
      </c>
      <c r="P847">
        <v>80.239999999999995</v>
      </c>
      <c r="Q847">
        <v>79.760000000000005</v>
      </c>
      <c r="R847">
        <v>79.319999999999993</v>
      </c>
      <c r="S847">
        <v>78.89</v>
      </c>
      <c r="T847">
        <v>78.47</v>
      </c>
      <c r="U847">
        <v>78.05</v>
      </c>
      <c r="V847">
        <v>77.66</v>
      </c>
      <c r="W847">
        <v>77.28</v>
      </c>
      <c r="X847">
        <v>76.92</v>
      </c>
      <c r="Y847">
        <v>76.569999999999993</v>
      </c>
    </row>
    <row r="848" spans="1:25">
      <c r="A848" s="7">
        <v>45393</v>
      </c>
      <c r="B848" s="9">
        <v>89.74</v>
      </c>
      <c r="C848">
        <v>88.83</v>
      </c>
      <c r="D848">
        <v>87.94</v>
      </c>
      <c r="E848">
        <v>87.11</v>
      </c>
      <c r="F848">
        <v>86.31</v>
      </c>
      <c r="G848">
        <v>85.57</v>
      </c>
      <c r="H848">
        <v>84.84</v>
      </c>
      <c r="I848">
        <v>84.13</v>
      </c>
      <c r="J848">
        <v>83.44</v>
      </c>
      <c r="K848">
        <v>82.79</v>
      </c>
      <c r="L848">
        <v>82.19</v>
      </c>
      <c r="M848">
        <v>81.63</v>
      </c>
      <c r="N848">
        <v>81.13</v>
      </c>
      <c r="O848">
        <v>80.650000000000006</v>
      </c>
      <c r="P848">
        <v>80.180000000000007</v>
      </c>
      <c r="Q848">
        <v>79.73</v>
      </c>
      <c r="R848">
        <v>79.31</v>
      </c>
      <c r="S848">
        <v>78.900000000000006</v>
      </c>
      <c r="T848">
        <v>78.5</v>
      </c>
      <c r="U848">
        <v>78.11</v>
      </c>
      <c r="V848">
        <v>77.73</v>
      </c>
      <c r="W848">
        <v>77.37</v>
      </c>
      <c r="X848">
        <v>77.02</v>
      </c>
      <c r="Y848">
        <v>76.680000000000007</v>
      </c>
    </row>
    <row r="849" spans="1:25">
      <c r="A849" s="7">
        <v>45394</v>
      </c>
      <c r="B849" s="9">
        <v>90.45</v>
      </c>
      <c r="C849">
        <v>89.53</v>
      </c>
      <c r="D849">
        <v>88.65</v>
      </c>
      <c r="E849">
        <v>87.81</v>
      </c>
      <c r="F849">
        <v>87.01</v>
      </c>
      <c r="G849">
        <v>86.25</v>
      </c>
      <c r="H849">
        <v>85.52</v>
      </c>
      <c r="I849">
        <v>84.79</v>
      </c>
      <c r="J849">
        <v>84.09</v>
      </c>
      <c r="K849">
        <v>83.43</v>
      </c>
      <c r="L849">
        <v>82.81</v>
      </c>
      <c r="M849">
        <v>82.25</v>
      </c>
      <c r="N849">
        <v>81.739999999999995</v>
      </c>
      <c r="O849">
        <v>81.25</v>
      </c>
      <c r="P849">
        <v>80.78</v>
      </c>
      <c r="Q849">
        <v>80.319999999999993</v>
      </c>
      <c r="R849">
        <v>79.900000000000006</v>
      </c>
      <c r="S849">
        <v>79.489999999999995</v>
      </c>
      <c r="T849">
        <v>79.069999999999993</v>
      </c>
      <c r="U849">
        <v>78.67</v>
      </c>
      <c r="V849">
        <v>78.290000000000006</v>
      </c>
      <c r="W849">
        <v>77.930000000000007</v>
      </c>
      <c r="X849">
        <v>77.58</v>
      </c>
      <c r="Y849">
        <v>77.239999999999995</v>
      </c>
    </row>
    <row r="850" spans="1:25">
      <c r="A850" s="7">
        <v>45397</v>
      </c>
      <c r="B850" s="9">
        <v>90.1</v>
      </c>
      <c r="C850">
        <v>89.25</v>
      </c>
      <c r="D850">
        <v>88.41</v>
      </c>
      <c r="E850">
        <v>87.6</v>
      </c>
      <c r="F850">
        <v>86.82</v>
      </c>
      <c r="G850">
        <v>86.09</v>
      </c>
      <c r="H850">
        <v>85.37</v>
      </c>
      <c r="I850">
        <v>84.66</v>
      </c>
      <c r="J850">
        <v>83.98</v>
      </c>
      <c r="K850">
        <v>83.35</v>
      </c>
      <c r="L850">
        <v>82.76</v>
      </c>
      <c r="M850">
        <v>82.22</v>
      </c>
      <c r="N850">
        <v>81.739999999999995</v>
      </c>
      <c r="O850">
        <v>81.28</v>
      </c>
      <c r="P850">
        <v>80.819999999999993</v>
      </c>
      <c r="Q850">
        <v>80.38</v>
      </c>
      <c r="R850">
        <v>79.98</v>
      </c>
      <c r="S850">
        <v>79.58</v>
      </c>
      <c r="T850">
        <v>79.180000000000007</v>
      </c>
      <c r="U850">
        <v>78.8</v>
      </c>
      <c r="V850">
        <v>78.44</v>
      </c>
      <c r="W850">
        <v>78.099999999999994</v>
      </c>
      <c r="X850">
        <v>77.77</v>
      </c>
      <c r="Y850">
        <v>77.45</v>
      </c>
    </row>
    <row r="851" spans="1:25">
      <c r="A851" s="7">
        <v>45398</v>
      </c>
      <c r="B851" s="9">
        <v>90.02</v>
      </c>
      <c r="C851">
        <v>89.23</v>
      </c>
      <c r="D851">
        <v>88.43</v>
      </c>
      <c r="E851">
        <v>87.65</v>
      </c>
      <c r="F851">
        <v>86.9</v>
      </c>
      <c r="G851">
        <v>86.2</v>
      </c>
      <c r="H851">
        <v>85.51</v>
      </c>
      <c r="I851">
        <v>84.82</v>
      </c>
      <c r="J851">
        <v>84.14</v>
      </c>
      <c r="K851">
        <v>83.5</v>
      </c>
      <c r="L851">
        <v>82.91</v>
      </c>
      <c r="M851">
        <v>82.38</v>
      </c>
      <c r="N851">
        <v>81.91</v>
      </c>
      <c r="O851">
        <v>81.459999999999994</v>
      </c>
      <c r="P851">
        <v>81.010000000000005</v>
      </c>
      <c r="Q851">
        <v>80.58</v>
      </c>
      <c r="R851">
        <v>80.180000000000007</v>
      </c>
      <c r="S851">
        <v>79.78</v>
      </c>
      <c r="T851">
        <v>79.39</v>
      </c>
      <c r="U851">
        <v>79.03</v>
      </c>
      <c r="V851">
        <v>78.680000000000007</v>
      </c>
      <c r="W851">
        <v>78.349999999999994</v>
      </c>
      <c r="X851">
        <v>78.03</v>
      </c>
      <c r="Y851">
        <v>77.72</v>
      </c>
    </row>
    <row r="852" spans="1:25">
      <c r="A852" s="7">
        <v>45399</v>
      </c>
      <c r="B852" s="9">
        <v>87.29</v>
      </c>
      <c r="C852">
        <v>86.6</v>
      </c>
      <c r="D852">
        <v>85.9</v>
      </c>
      <c r="E852">
        <v>85.2</v>
      </c>
      <c r="F852">
        <v>84.52</v>
      </c>
      <c r="G852">
        <v>83.9</v>
      </c>
      <c r="H852">
        <v>83.29</v>
      </c>
      <c r="I852">
        <v>82.68</v>
      </c>
      <c r="J852">
        <v>82.08</v>
      </c>
      <c r="K852">
        <v>81.510000000000005</v>
      </c>
      <c r="L852">
        <v>80.989999999999995</v>
      </c>
      <c r="M852">
        <v>80.52</v>
      </c>
      <c r="N852">
        <v>80.099999999999994</v>
      </c>
      <c r="O852">
        <v>79.7</v>
      </c>
      <c r="P852">
        <v>79.31</v>
      </c>
      <c r="Q852">
        <v>78.930000000000007</v>
      </c>
      <c r="R852">
        <v>78.569999999999993</v>
      </c>
      <c r="S852">
        <v>78.209999999999994</v>
      </c>
      <c r="T852">
        <v>77.86</v>
      </c>
      <c r="U852">
        <v>77.53</v>
      </c>
      <c r="V852">
        <v>77.209999999999994</v>
      </c>
      <c r="W852">
        <v>76.91</v>
      </c>
      <c r="X852">
        <v>76.62</v>
      </c>
      <c r="Y852">
        <v>76.34</v>
      </c>
    </row>
    <row r="853" spans="1:25">
      <c r="A853" s="7">
        <v>45400</v>
      </c>
      <c r="B853" s="9">
        <v>87.11</v>
      </c>
      <c r="C853">
        <v>86.4</v>
      </c>
      <c r="D853">
        <v>85.7</v>
      </c>
      <c r="E853">
        <v>85</v>
      </c>
      <c r="F853">
        <v>84.32</v>
      </c>
      <c r="G853">
        <v>83.69</v>
      </c>
      <c r="H853">
        <v>83.07</v>
      </c>
      <c r="I853">
        <v>82.45</v>
      </c>
      <c r="J853">
        <v>81.849999999999994</v>
      </c>
      <c r="K853">
        <v>81.290000000000006</v>
      </c>
      <c r="L853">
        <v>80.77</v>
      </c>
      <c r="M853">
        <v>80.31</v>
      </c>
      <c r="N853">
        <v>79.900000000000006</v>
      </c>
      <c r="O853">
        <v>79.5</v>
      </c>
      <c r="P853">
        <v>79.11</v>
      </c>
      <c r="Q853">
        <v>78.73</v>
      </c>
      <c r="R853">
        <v>78.37</v>
      </c>
      <c r="S853">
        <v>78.02</v>
      </c>
      <c r="T853">
        <v>77.67</v>
      </c>
      <c r="U853">
        <v>77.34</v>
      </c>
      <c r="V853">
        <v>77.03</v>
      </c>
      <c r="W853">
        <v>76.73</v>
      </c>
      <c r="X853">
        <v>76.44</v>
      </c>
      <c r="Y853">
        <v>76.16</v>
      </c>
    </row>
    <row r="854" spans="1:25">
      <c r="A854" s="7">
        <v>45401</v>
      </c>
      <c r="B854" s="9">
        <v>87.29</v>
      </c>
      <c r="C854">
        <v>86.51</v>
      </c>
      <c r="D854">
        <v>85.75</v>
      </c>
      <c r="E854">
        <v>85</v>
      </c>
      <c r="F854">
        <v>84.27</v>
      </c>
      <c r="G854">
        <v>83.59</v>
      </c>
      <c r="H854">
        <v>82.93</v>
      </c>
      <c r="I854">
        <v>82.28</v>
      </c>
      <c r="J854">
        <v>81.66</v>
      </c>
      <c r="K854">
        <v>81.069999999999993</v>
      </c>
      <c r="L854">
        <v>80.540000000000006</v>
      </c>
      <c r="M854">
        <v>80.069999999999993</v>
      </c>
      <c r="N854">
        <v>79.66</v>
      </c>
      <c r="O854">
        <v>79.260000000000005</v>
      </c>
      <c r="P854">
        <v>78.86</v>
      </c>
      <c r="Q854">
        <v>78.48</v>
      </c>
      <c r="R854">
        <v>78.12</v>
      </c>
      <c r="S854">
        <v>77.77</v>
      </c>
      <c r="T854">
        <v>77.42</v>
      </c>
      <c r="U854">
        <v>77.09</v>
      </c>
      <c r="V854">
        <v>76.78</v>
      </c>
      <c r="W854">
        <v>76.48</v>
      </c>
      <c r="X854">
        <v>76.19</v>
      </c>
      <c r="Y854">
        <v>75.91</v>
      </c>
    </row>
    <row r="855" spans="1:25">
      <c r="A855" s="7">
        <v>45404</v>
      </c>
      <c r="B855" s="9">
        <v>87</v>
      </c>
      <c r="C855">
        <v>86.07</v>
      </c>
      <c r="D855">
        <v>85.29</v>
      </c>
      <c r="E855">
        <v>84.55</v>
      </c>
      <c r="F855">
        <v>83.83</v>
      </c>
      <c r="G855">
        <v>83.16</v>
      </c>
      <c r="H855">
        <v>82.51</v>
      </c>
      <c r="I855">
        <v>81.88</v>
      </c>
      <c r="J855">
        <v>81.27</v>
      </c>
      <c r="K855">
        <v>80.7</v>
      </c>
      <c r="L855">
        <v>80.17</v>
      </c>
      <c r="M855">
        <v>79.709999999999994</v>
      </c>
      <c r="N855">
        <v>79.319999999999993</v>
      </c>
      <c r="O855">
        <v>78.94</v>
      </c>
      <c r="P855">
        <v>78.56</v>
      </c>
      <c r="Q855">
        <v>78.180000000000007</v>
      </c>
      <c r="R855">
        <v>77.83</v>
      </c>
      <c r="S855">
        <v>77.489999999999995</v>
      </c>
      <c r="T855">
        <v>77.16</v>
      </c>
      <c r="U855">
        <v>76.84</v>
      </c>
      <c r="V855">
        <v>76.540000000000006</v>
      </c>
      <c r="W855">
        <v>76.25</v>
      </c>
      <c r="X855">
        <v>75.97</v>
      </c>
      <c r="Y855">
        <v>75.7</v>
      </c>
    </row>
    <row r="856" spans="1:25">
      <c r="A856" s="7">
        <v>45405</v>
      </c>
      <c r="B856" s="9">
        <v>88.42</v>
      </c>
      <c r="C856">
        <v>87.39</v>
      </c>
      <c r="D856">
        <v>86.55</v>
      </c>
      <c r="E856">
        <v>85.76</v>
      </c>
      <c r="F856">
        <v>84.99</v>
      </c>
      <c r="G856">
        <v>84.27</v>
      </c>
      <c r="H856">
        <v>83.58</v>
      </c>
      <c r="I856">
        <v>82.91</v>
      </c>
      <c r="J856">
        <v>82.27</v>
      </c>
      <c r="K856">
        <v>81.66</v>
      </c>
      <c r="L856">
        <v>81.099999999999994</v>
      </c>
      <c r="M856">
        <v>80.61</v>
      </c>
      <c r="N856">
        <v>80.19</v>
      </c>
      <c r="O856">
        <v>79.77</v>
      </c>
      <c r="P856">
        <v>79.37</v>
      </c>
      <c r="Q856">
        <v>78.97</v>
      </c>
      <c r="R856">
        <v>78.599999999999994</v>
      </c>
      <c r="S856">
        <v>78.23</v>
      </c>
      <c r="T856">
        <v>77.88</v>
      </c>
      <c r="U856">
        <v>77.540000000000006</v>
      </c>
      <c r="V856">
        <v>77.22</v>
      </c>
      <c r="W856">
        <v>76.91</v>
      </c>
      <c r="X856">
        <v>76.599999999999994</v>
      </c>
      <c r="Y856">
        <v>76.3</v>
      </c>
    </row>
    <row r="857" spans="1:25">
      <c r="A857" s="7">
        <v>45406</v>
      </c>
      <c r="B857" s="9">
        <v>88.02</v>
      </c>
      <c r="C857">
        <v>87.04</v>
      </c>
      <c r="D857">
        <v>86.29</v>
      </c>
      <c r="E857">
        <v>85.56</v>
      </c>
      <c r="F857">
        <v>84.83</v>
      </c>
      <c r="G857">
        <v>84.14</v>
      </c>
      <c r="H857">
        <v>83.48</v>
      </c>
      <c r="I857">
        <v>82.85</v>
      </c>
      <c r="J857">
        <v>82.24</v>
      </c>
      <c r="K857">
        <v>81.66</v>
      </c>
      <c r="L857">
        <v>81.13</v>
      </c>
      <c r="M857">
        <v>80.66</v>
      </c>
      <c r="N857">
        <v>80.25</v>
      </c>
      <c r="O857">
        <v>79.849999999999994</v>
      </c>
      <c r="P857">
        <v>79.459999999999994</v>
      </c>
      <c r="Q857">
        <v>79.069999999999993</v>
      </c>
      <c r="R857">
        <v>78.709999999999994</v>
      </c>
      <c r="S857">
        <v>78.36</v>
      </c>
      <c r="T857">
        <v>78.02</v>
      </c>
      <c r="U857">
        <v>77.69</v>
      </c>
      <c r="V857">
        <v>77.39</v>
      </c>
      <c r="W857">
        <v>77.09</v>
      </c>
      <c r="X857">
        <v>76.790000000000006</v>
      </c>
      <c r="Y857">
        <v>76.5</v>
      </c>
    </row>
    <row r="858" spans="1:25">
      <c r="A858" s="7">
        <v>45407</v>
      </c>
      <c r="B858" s="9">
        <v>89.01</v>
      </c>
      <c r="C858">
        <v>87.77</v>
      </c>
      <c r="D858">
        <v>86.92</v>
      </c>
      <c r="E858">
        <v>86.12</v>
      </c>
      <c r="F858">
        <v>85.34</v>
      </c>
      <c r="G858">
        <v>84.62</v>
      </c>
      <c r="H858">
        <v>83.95</v>
      </c>
      <c r="I858">
        <v>83.29</v>
      </c>
      <c r="J858">
        <v>82.67</v>
      </c>
      <c r="K858">
        <v>82.08</v>
      </c>
      <c r="L858">
        <v>81.540000000000006</v>
      </c>
      <c r="M858">
        <v>81.06</v>
      </c>
      <c r="N858">
        <v>80.64</v>
      </c>
      <c r="O858">
        <v>80.23</v>
      </c>
      <c r="P858">
        <v>79.83</v>
      </c>
      <c r="Q858">
        <v>79.430000000000007</v>
      </c>
      <c r="R858">
        <v>79.05</v>
      </c>
      <c r="S858">
        <v>78.69</v>
      </c>
      <c r="T858">
        <v>78.33</v>
      </c>
      <c r="U858">
        <v>78</v>
      </c>
      <c r="V858">
        <v>77.680000000000007</v>
      </c>
      <c r="W858">
        <v>77.37</v>
      </c>
      <c r="X858">
        <v>77.06</v>
      </c>
      <c r="Y858">
        <v>76.760000000000005</v>
      </c>
    </row>
    <row r="859" spans="1:25">
      <c r="A859" s="7">
        <v>45408</v>
      </c>
      <c r="B859" s="9">
        <v>89.5</v>
      </c>
      <c r="C859">
        <v>88.21</v>
      </c>
      <c r="D859">
        <v>87.37</v>
      </c>
      <c r="E859">
        <v>86.58</v>
      </c>
      <c r="F859">
        <v>85.81</v>
      </c>
      <c r="G859">
        <v>85.1</v>
      </c>
      <c r="H859">
        <v>84.41</v>
      </c>
      <c r="I859">
        <v>83.75</v>
      </c>
      <c r="J859">
        <v>83.11</v>
      </c>
      <c r="K859">
        <v>82.51</v>
      </c>
      <c r="L859">
        <v>81.95</v>
      </c>
      <c r="M859">
        <v>81.459999999999994</v>
      </c>
      <c r="N859">
        <v>81.03</v>
      </c>
      <c r="O859">
        <v>80.61</v>
      </c>
      <c r="P859">
        <v>80.2</v>
      </c>
      <c r="Q859">
        <v>79.790000000000006</v>
      </c>
      <c r="R859">
        <v>79.41</v>
      </c>
      <c r="S859">
        <v>79.03</v>
      </c>
      <c r="T859">
        <v>78.66</v>
      </c>
      <c r="U859">
        <v>78.31</v>
      </c>
      <c r="V859">
        <v>77.98</v>
      </c>
      <c r="W859">
        <v>77.66</v>
      </c>
      <c r="X859">
        <v>77.34</v>
      </c>
      <c r="Y859">
        <v>77.03</v>
      </c>
    </row>
    <row r="860" spans="1:25">
      <c r="A860" s="7">
        <v>45411</v>
      </c>
      <c r="B860" s="9">
        <v>88.4</v>
      </c>
      <c r="C860">
        <v>87.2</v>
      </c>
      <c r="D860">
        <v>86.42</v>
      </c>
      <c r="E860">
        <v>85.68</v>
      </c>
      <c r="F860">
        <v>84.96</v>
      </c>
      <c r="G860">
        <v>84.3</v>
      </c>
      <c r="H860">
        <v>83.65</v>
      </c>
      <c r="I860">
        <v>83.02</v>
      </c>
      <c r="J860">
        <v>82.42</v>
      </c>
      <c r="K860">
        <v>81.849999999999994</v>
      </c>
      <c r="L860">
        <v>81.319999999999993</v>
      </c>
      <c r="M860">
        <v>80.849999999999994</v>
      </c>
      <c r="N860">
        <v>80.430000000000007</v>
      </c>
      <c r="O860">
        <v>80.02</v>
      </c>
      <c r="P860">
        <v>79.62</v>
      </c>
      <c r="Q860">
        <v>79.23</v>
      </c>
      <c r="R860">
        <v>78.86</v>
      </c>
      <c r="S860">
        <v>78.489999999999995</v>
      </c>
      <c r="T860">
        <v>78.14</v>
      </c>
      <c r="U860">
        <v>77.8</v>
      </c>
      <c r="V860">
        <v>77.48</v>
      </c>
      <c r="W860">
        <v>77.17</v>
      </c>
      <c r="X860">
        <v>76.849999999999994</v>
      </c>
      <c r="Y860">
        <v>76.540000000000006</v>
      </c>
    </row>
    <row r="861" spans="1:25">
      <c r="A861" s="7">
        <v>45412</v>
      </c>
      <c r="B861" s="9">
        <v>87.86</v>
      </c>
      <c r="C861">
        <v>86.33</v>
      </c>
      <c r="D861">
        <v>85.61</v>
      </c>
      <c r="E861">
        <v>84.91</v>
      </c>
      <c r="F861">
        <v>84.23</v>
      </c>
      <c r="G861">
        <v>83.61</v>
      </c>
      <c r="H861">
        <v>83</v>
      </c>
      <c r="I861">
        <v>82.4</v>
      </c>
      <c r="J861">
        <v>81.819999999999993</v>
      </c>
      <c r="K861">
        <v>81.27</v>
      </c>
      <c r="L861">
        <v>80.760000000000005</v>
      </c>
      <c r="M861">
        <v>80.31</v>
      </c>
      <c r="N861">
        <v>79.91</v>
      </c>
      <c r="O861">
        <v>79.52</v>
      </c>
      <c r="P861">
        <v>79.13</v>
      </c>
      <c r="Q861">
        <v>78.75</v>
      </c>
      <c r="R861">
        <v>78.400000000000006</v>
      </c>
      <c r="S861">
        <v>78.05</v>
      </c>
      <c r="T861">
        <v>77.7</v>
      </c>
      <c r="U861">
        <v>77.36</v>
      </c>
      <c r="V861">
        <v>77.040000000000006</v>
      </c>
      <c r="W861">
        <v>76.739999999999995</v>
      </c>
      <c r="X861">
        <v>76.430000000000007</v>
      </c>
      <c r="Y861">
        <v>76.12</v>
      </c>
    </row>
    <row r="862" spans="1:25">
      <c r="A862" s="7">
        <v>45413</v>
      </c>
      <c r="B862" s="9">
        <v>83.44</v>
      </c>
      <c r="C862">
        <v>82.79</v>
      </c>
      <c r="D862">
        <v>82.15</v>
      </c>
      <c r="E862">
        <v>81.53</v>
      </c>
      <c r="F862">
        <v>80.97</v>
      </c>
      <c r="G862">
        <v>80.41</v>
      </c>
      <c r="H862">
        <v>79.86</v>
      </c>
      <c r="I862">
        <v>79.34</v>
      </c>
      <c r="J862">
        <v>78.84</v>
      </c>
      <c r="K862">
        <v>78.38</v>
      </c>
      <c r="L862">
        <v>77.97</v>
      </c>
      <c r="M862">
        <v>77.62</v>
      </c>
      <c r="N862">
        <v>77.27</v>
      </c>
      <c r="O862">
        <v>76.930000000000007</v>
      </c>
      <c r="P862">
        <v>76.58</v>
      </c>
      <c r="Q862">
        <v>76.260000000000005</v>
      </c>
      <c r="R862">
        <v>75.94</v>
      </c>
      <c r="S862">
        <v>75.63</v>
      </c>
      <c r="T862">
        <v>75.319999999999993</v>
      </c>
      <c r="U862">
        <v>75.040000000000006</v>
      </c>
      <c r="V862">
        <v>74.78</v>
      </c>
      <c r="W862">
        <v>74.510000000000005</v>
      </c>
      <c r="X862">
        <v>74.239999999999995</v>
      </c>
      <c r="Y862">
        <v>73.989999999999995</v>
      </c>
    </row>
    <row r="863" spans="1:25">
      <c r="A863" s="7">
        <v>45414</v>
      </c>
      <c r="B863" s="9">
        <v>83.67</v>
      </c>
      <c r="C863">
        <v>83.03</v>
      </c>
      <c r="D863">
        <v>82.4</v>
      </c>
      <c r="E863">
        <v>81.790000000000006</v>
      </c>
      <c r="F863">
        <v>81.239999999999995</v>
      </c>
      <c r="G863">
        <v>80.7</v>
      </c>
      <c r="H863">
        <v>80.180000000000007</v>
      </c>
      <c r="I863">
        <v>79.680000000000007</v>
      </c>
      <c r="J863">
        <v>79.2</v>
      </c>
      <c r="K863">
        <v>78.760000000000005</v>
      </c>
      <c r="L863">
        <v>78.37</v>
      </c>
      <c r="M863">
        <v>78.040000000000006</v>
      </c>
      <c r="N863">
        <v>77.709999999999994</v>
      </c>
      <c r="O863">
        <v>77.37</v>
      </c>
      <c r="P863">
        <v>77.03</v>
      </c>
      <c r="Q863">
        <v>76.72</v>
      </c>
      <c r="R863">
        <v>76.41</v>
      </c>
      <c r="S863">
        <v>76.099999999999994</v>
      </c>
      <c r="T863">
        <v>75.81</v>
      </c>
      <c r="U863">
        <v>75.53</v>
      </c>
      <c r="V863">
        <v>75.27</v>
      </c>
      <c r="W863">
        <v>75.010000000000005</v>
      </c>
      <c r="X863">
        <v>74.75</v>
      </c>
      <c r="Y863">
        <v>74.5</v>
      </c>
    </row>
    <row r="864" spans="1:25">
      <c r="A864" s="7">
        <v>45415</v>
      </c>
      <c r="B864" s="9">
        <v>82.96</v>
      </c>
      <c r="C864">
        <v>82.45</v>
      </c>
      <c r="D864">
        <v>81.91</v>
      </c>
      <c r="E864">
        <v>81.37</v>
      </c>
      <c r="F864">
        <v>80.87</v>
      </c>
      <c r="G864">
        <v>80.38</v>
      </c>
      <c r="H864">
        <v>79.900000000000006</v>
      </c>
      <c r="I864">
        <v>79.430000000000007</v>
      </c>
      <c r="J864">
        <v>78.989999999999995</v>
      </c>
      <c r="K864">
        <v>78.59</v>
      </c>
      <c r="L864">
        <v>78.239999999999995</v>
      </c>
      <c r="M864">
        <v>77.930000000000007</v>
      </c>
      <c r="N864">
        <v>77.62</v>
      </c>
      <c r="O864">
        <v>77.3</v>
      </c>
      <c r="P864">
        <v>76.97</v>
      </c>
      <c r="Q864">
        <v>76.680000000000007</v>
      </c>
      <c r="R864">
        <v>76.39</v>
      </c>
      <c r="S864">
        <v>76.11</v>
      </c>
      <c r="T864">
        <v>75.83</v>
      </c>
      <c r="U864">
        <v>75.56</v>
      </c>
      <c r="V864">
        <v>75.319999999999993</v>
      </c>
      <c r="W864">
        <v>75.08</v>
      </c>
      <c r="X864">
        <v>74.84</v>
      </c>
      <c r="Y864">
        <v>74.61</v>
      </c>
    </row>
    <row r="865" spans="1:25">
      <c r="A865" s="7">
        <v>45418</v>
      </c>
      <c r="B865" s="9">
        <v>83.33</v>
      </c>
      <c r="C865">
        <v>82.84</v>
      </c>
      <c r="D865">
        <v>82.32</v>
      </c>
      <c r="E865">
        <v>81.78</v>
      </c>
      <c r="F865">
        <v>81.290000000000006</v>
      </c>
      <c r="G865">
        <v>80.8</v>
      </c>
      <c r="H865">
        <v>80.33</v>
      </c>
      <c r="I865">
        <v>79.87</v>
      </c>
      <c r="J865">
        <v>79.44</v>
      </c>
      <c r="K865">
        <v>79.040000000000006</v>
      </c>
      <c r="L865">
        <v>78.69</v>
      </c>
      <c r="M865">
        <v>78.38</v>
      </c>
      <c r="N865">
        <v>78.06</v>
      </c>
      <c r="O865">
        <v>77.739999999999995</v>
      </c>
      <c r="P865">
        <v>77.41</v>
      </c>
      <c r="Q865">
        <v>77.11</v>
      </c>
      <c r="R865">
        <v>76.81</v>
      </c>
      <c r="S865">
        <v>76.52</v>
      </c>
      <c r="T865">
        <v>76.239999999999995</v>
      </c>
      <c r="U865">
        <v>75.97</v>
      </c>
      <c r="V865">
        <v>75.73</v>
      </c>
      <c r="W865">
        <v>75.48</v>
      </c>
      <c r="X865">
        <v>75.23</v>
      </c>
      <c r="Y865">
        <v>74.989999999999995</v>
      </c>
    </row>
    <row r="866" spans="1:25">
      <c r="A866" s="7">
        <v>45419</v>
      </c>
      <c r="B866" s="9">
        <v>83.16</v>
      </c>
      <c r="C866">
        <v>82.72</v>
      </c>
      <c r="D866">
        <v>82.23</v>
      </c>
      <c r="E866">
        <v>81.7</v>
      </c>
      <c r="F866">
        <v>81.209999999999994</v>
      </c>
      <c r="G866">
        <v>80.73</v>
      </c>
      <c r="H866">
        <v>80.260000000000005</v>
      </c>
      <c r="I866">
        <v>79.81</v>
      </c>
      <c r="J866">
        <v>79.37</v>
      </c>
      <c r="K866">
        <v>78.959999999999994</v>
      </c>
      <c r="L866">
        <v>78.59</v>
      </c>
      <c r="M866">
        <v>78.27</v>
      </c>
      <c r="N866">
        <v>77.94</v>
      </c>
      <c r="O866">
        <v>77.599999999999994</v>
      </c>
      <c r="P866">
        <v>77.25</v>
      </c>
      <c r="Q866">
        <v>76.930000000000007</v>
      </c>
      <c r="R866">
        <v>76.62</v>
      </c>
      <c r="S866">
        <v>76.319999999999993</v>
      </c>
      <c r="T866">
        <v>76.02</v>
      </c>
      <c r="U866">
        <v>75.739999999999995</v>
      </c>
      <c r="V866">
        <v>75.48</v>
      </c>
      <c r="W866">
        <v>75.22</v>
      </c>
      <c r="X866">
        <v>74.959999999999994</v>
      </c>
      <c r="Y866">
        <v>74.709999999999994</v>
      </c>
    </row>
    <row r="867" spans="1:25">
      <c r="A867" s="7">
        <v>45420</v>
      </c>
      <c r="B867" s="9">
        <v>83.58</v>
      </c>
      <c r="C867">
        <v>83</v>
      </c>
      <c r="D867">
        <v>82.42</v>
      </c>
      <c r="E867">
        <v>81.84</v>
      </c>
      <c r="F867">
        <v>81.3</v>
      </c>
      <c r="G867">
        <v>80.77</v>
      </c>
      <c r="H867">
        <v>80.260000000000005</v>
      </c>
      <c r="I867">
        <v>79.77</v>
      </c>
      <c r="J867">
        <v>79.3</v>
      </c>
      <c r="K867">
        <v>78.87</v>
      </c>
      <c r="L867">
        <v>78.489999999999995</v>
      </c>
      <c r="M867">
        <v>78.16</v>
      </c>
      <c r="N867">
        <v>77.819999999999993</v>
      </c>
      <c r="O867">
        <v>77.48</v>
      </c>
      <c r="P867">
        <v>77.13</v>
      </c>
      <c r="Q867">
        <v>76.8</v>
      </c>
      <c r="R867">
        <v>76.47</v>
      </c>
      <c r="S867">
        <v>76.16</v>
      </c>
      <c r="T867">
        <v>75.849999999999994</v>
      </c>
      <c r="U867">
        <v>75.56</v>
      </c>
      <c r="V867">
        <v>75.290000000000006</v>
      </c>
      <c r="W867">
        <v>75.02</v>
      </c>
      <c r="X867">
        <v>74.75</v>
      </c>
      <c r="Y867">
        <v>74.489999999999995</v>
      </c>
    </row>
    <row r="868" spans="1:25">
      <c r="A868" s="7">
        <v>45421</v>
      </c>
      <c r="B868" s="9">
        <v>83.88</v>
      </c>
      <c r="C868">
        <v>83.34</v>
      </c>
      <c r="D868">
        <v>82.75</v>
      </c>
      <c r="E868">
        <v>82.16</v>
      </c>
      <c r="F868">
        <v>81.61</v>
      </c>
      <c r="G868">
        <v>81.069999999999993</v>
      </c>
      <c r="H868">
        <v>80.55</v>
      </c>
      <c r="I868">
        <v>80.06</v>
      </c>
      <c r="J868">
        <v>79.58</v>
      </c>
      <c r="K868">
        <v>79.14</v>
      </c>
      <c r="L868">
        <v>78.75</v>
      </c>
      <c r="M868">
        <v>78.41</v>
      </c>
      <c r="N868">
        <v>78.06</v>
      </c>
      <c r="O868">
        <v>77.709999999999994</v>
      </c>
      <c r="P868">
        <v>77.349999999999994</v>
      </c>
      <c r="Q868">
        <v>77.010000000000005</v>
      </c>
      <c r="R868">
        <v>76.680000000000007</v>
      </c>
      <c r="S868">
        <v>76.37</v>
      </c>
      <c r="T868">
        <v>76.06</v>
      </c>
      <c r="U868">
        <v>75.77</v>
      </c>
      <c r="V868">
        <v>75.5</v>
      </c>
      <c r="W868">
        <v>75.22</v>
      </c>
      <c r="X868">
        <v>74.95</v>
      </c>
      <c r="Y868">
        <v>74.69</v>
      </c>
    </row>
    <row r="869" spans="1:25">
      <c r="A869" s="7">
        <v>45422</v>
      </c>
      <c r="B869" s="9">
        <v>82.79</v>
      </c>
      <c r="C869">
        <v>82.36</v>
      </c>
      <c r="D869">
        <v>81.83</v>
      </c>
      <c r="E869">
        <v>81.28</v>
      </c>
      <c r="F869">
        <v>80.75</v>
      </c>
      <c r="G869">
        <v>80.23</v>
      </c>
      <c r="H869">
        <v>79.73</v>
      </c>
      <c r="I869">
        <v>79.260000000000005</v>
      </c>
      <c r="J869">
        <v>78.81</v>
      </c>
      <c r="K869">
        <v>78.39</v>
      </c>
      <c r="L869">
        <v>78.02</v>
      </c>
      <c r="M869">
        <v>77.69</v>
      </c>
      <c r="N869">
        <v>77.36</v>
      </c>
      <c r="O869">
        <v>77.02</v>
      </c>
      <c r="P869">
        <v>76.680000000000007</v>
      </c>
      <c r="Q869">
        <v>76.37</v>
      </c>
      <c r="R869">
        <v>76.06</v>
      </c>
      <c r="S869">
        <v>75.760000000000005</v>
      </c>
      <c r="T869">
        <v>75.47</v>
      </c>
      <c r="U869">
        <v>75.19</v>
      </c>
      <c r="V869">
        <v>74.930000000000007</v>
      </c>
      <c r="W869">
        <v>74.66</v>
      </c>
      <c r="X869">
        <v>74.41</v>
      </c>
      <c r="Y869">
        <v>74.16</v>
      </c>
    </row>
    <row r="870" spans="1:25">
      <c r="A870" s="7">
        <v>45425</v>
      </c>
      <c r="B870" s="9">
        <v>83.36</v>
      </c>
      <c r="C870">
        <v>82.91</v>
      </c>
      <c r="D870">
        <v>82.37</v>
      </c>
      <c r="E870">
        <v>81.819999999999993</v>
      </c>
      <c r="F870">
        <v>81.290000000000006</v>
      </c>
      <c r="G870">
        <v>80.77</v>
      </c>
      <c r="H870">
        <v>80.27</v>
      </c>
      <c r="I870">
        <v>79.8</v>
      </c>
      <c r="J870">
        <v>79.34</v>
      </c>
      <c r="K870">
        <v>78.900000000000006</v>
      </c>
      <c r="L870">
        <v>78.510000000000005</v>
      </c>
      <c r="M870">
        <v>78.17</v>
      </c>
      <c r="N870">
        <v>77.83</v>
      </c>
      <c r="O870">
        <v>77.489999999999995</v>
      </c>
      <c r="P870">
        <v>77.14</v>
      </c>
      <c r="Q870">
        <v>76.81</v>
      </c>
      <c r="R870">
        <v>76.489999999999995</v>
      </c>
      <c r="S870">
        <v>76.180000000000007</v>
      </c>
      <c r="T870">
        <v>75.88</v>
      </c>
      <c r="U870">
        <v>75.59</v>
      </c>
      <c r="V870">
        <v>75.319999999999993</v>
      </c>
      <c r="W870">
        <v>75.040000000000006</v>
      </c>
      <c r="X870">
        <v>74.77</v>
      </c>
      <c r="Y870">
        <v>74.510000000000005</v>
      </c>
    </row>
    <row r="871" spans="1:25">
      <c r="A871" s="7">
        <v>45426</v>
      </c>
      <c r="B871" s="9">
        <v>82.38</v>
      </c>
      <c r="C871">
        <v>81.96</v>
      </c>
      <c r="D871">
        <v>81.47</v>
      </c>
      <c r="E871">
        <v>80.959999999999994</v>
      </c>
      <c r="F871">
        <v>80.47</v>
      </c>
      <c r="G871">
        <v>79.989999999999995</v>
      </c>
      <c r="H871">
        <v>79.53</v>
      </c>
      <c r="I871">
        <v>79.09</v>
      </c>
      <c r="J871">
        <v>78.67</v>
      </c>
      <c r="K871">
        <v>78.28</v>
      </c>
      <c r="L871">
        <v>77.94</v>
      </c>
      <c r="M871">
        <v>77.650000000000006</v>
      </c>
      <c r="N871">
        <v>77.349999999999994</v>
      </c>
      <c r="O871">
        <v>77.040000000000006</v>
      </c>
      <c r="P871">
        <v>76.73</v>
      </c>
      <c r="Q871">
        <v>76.44</v>
      </c>
      <c r="R871">
        <v>76.150000000000006</v>
      </c>
      <c r="S871">
        <v>75.87</v>
      </c>
      <c r="T871">
        <v>75.599999999999994</v>
      </c>
      <c r="U871">
        <v>75.34</v>
      </c>
      <c r="V871">
        <v>75.09</v>
      </c>
      <c r="W871">
        <v>74.84</v>
      </c>
      <c r="X871">
        <v>74.599999999999994</v>
      </c>
      <c r="Y871">
        <v>74.37</v>
      </c>
    </row>
    <row r="872" spans="1:25">
      <c r="A872" s="7">
        <v>45427</v>
      </c>
      <c r="B872" s="9">
        <v>82.75</v>
      </c>
      <c r="C872">
        <v>82.33</v>
      </c>
      <c r="D872">
        <v>81.83</v>
      </c>
      <c r="E872">
        <v>81.3</v>
      </c>
      <c r="F872">
        <v>80.78</v>
      </c>
      <c r="G872">
        <v>80.28</v>
      </c>
      <c r="H872">
        <v>79.81</v>
      </c>
      <c r="I872">
        <v>79.36</v>
      </c>
      <c r="J872">
        <v>78.930000000000007</v>
      </c>
      <c r="K872">
        <v>78.53</v>
      </c>
      <c r="L872">
        <v>78.180000000000007</v>
      </c>
      <c r="M872">
        <v>77.87</v>
      </c>
      <c r="N872">
        <v>77.56</v>
      </c>
      <c r="O872">
        <v>77.25</v>
      </c>
      <c r="P872">
        <v>76.94</v>
      </c>
      <c r="Q872">
        <v>76.64</v>
      </c>
      <c r="R872">
        <v>76.349999999999994</v>
      </c>
      <c r="S872">
        <v>76.069999999999993</v>
      </c>
      <c r="T872">
        <v>75.790000000000006</v>
      </c>
      <c r="U872">
        <v>75.53</v>
      </c>
      <c r="V872">
        <v>75.28</v>
      </c>
      <c r="W872">
        <v>75.03</v>
      </c>
      <c r="X872">
        <v>74.790000000000006</v>
      </c>
      <c r="Y872">
        <v>74.56</v>
      </c>
    </row>
    <row r="873" spans="1:25">
      <c r="A873" s="7">
        <v>45428</v>
      </c>
      <c r="B873" s="9">
        <v>83.27</v>
      </c>
      <c r="C873">
        <v>82.87</v>
      </c>
      <c r="D873">
        <v>82.36</v>
      </c>
      <c r="E873">
        <v>81.819999999999993</v>
      </c>
      <c r="F873">
        <v>81.3</v>
      </c>
      <c r="G873">
        <v>80.8</v>
      </c>
      <c r="H873">
        <v>80.319999999999993</v>
      </c>
      <c r="I873">
        <v>79.87</v>
      </c>
      <c r="J873">
        <v>79.44</v>
      </c>
      <c r="K873">
        <v>79.040000000000006</v>
      </c>
      <c r="L873">
        <v>78.680000000000007</v>
      </c>
      <c r="M873">
        <v>78.37</v>
      </c>
      <c r="N873">
        <v>78.05</v>
      </c>
      <c r="O873">
        <v>77.73</v>
      </c>
      <c r="P873">
        <v>77.400000000000006</v>
      </c>
      <c r="Q873">
        <v>77.09</v>
      </c>
      <c r="R873">
        <v>76.790000000000006</v>
      </c>
      <c r="S873">
        <v>76.5</v>
      </c>
      <c r="T873">
        <v>76.22</v>
      </c>
      <c r="U873">
        <v>75.95</v>
      </c>
      <c r="V873">
        <v>75.69</v>
      </c>
      <c r="W873">
        <v>75.430000000000007</v>
      </c>
      <c r="X873">
        <v>75.17</v>
      </c>
      <c r="Y873">
        <v>74.930000000000007</v>
      </c>
    </row>
    <row r="874" spans="1:25">
      <c r="A874" s="7">
        <v>45429</v>
      </c>
      <c r="B874" s="9">
        <v>83.98</v>
      </c>
      <c r="C874">
        <v>83.63</v>
      </c>
      <c r="D874">
        <v>83.14</v>
      </c>
      <c r="E874">
        <v>82.6</v>
      </c>
      <c r="F874">
        <v>82.06</v>
      </c>
      <c r="G874">
        <v>81.540000000000006</v>
      </c>
      <c r="H874">
        <v>81.040000000000006</v>
      </c>
      <c r="I874">
        <v>80.56</v>
      </c>
      <c r="J874">
        <v>80.11</v>
      </c>
      <c r="K874">
        <v>79.7</v>
      </c>
      <c r="L874">
        <v>79.33</v>
      </c>
      <c r="M874">
        <v>79</v>
      </c>
      <c r="N874">
        <v>78.680000000000007</v>
      </c>
      <c r="O874">
        <v>78.34</v>
      </c>
      <c r="P874">
        <v>78</v>
      </c>
      <c r="Q874">
        <v>77.680000000000007</v>
      </c>
      <c r="R874">
        <v>77.37</v>
      </c>
      <c r="S874">
        <v>77.05</v>
      </c>
      <c r="T874">
        <v>76.75</v>
      </c>
      <c r="U874">
        <v>76.47</v>
      </c>
      <c r="V874">
        <v>76.2</v>
      </c>
      <c r="W874">
        <v>75.930000000000007</v>
      </c>
      <c r="X874">
        <v>75.66</v>
      </c>
      <c r="Y874">
        <v>75.42</v>
      </c>
    </row>
    <row r="875" spans="1:25">
      <c r="A875" s="7">
        <v>45432</v>
      </c>
      <c r="B875" s="9">
        <v>83.71</v>
      </c>
      <c r="C875">
        <v>83.46</v>
      </c>
      <c r="D875">
        <v>83.05</v>
      </c>
      <c r="E875">
        <v>82.57</v>
      </c>
      <c r="F875">
        <v>82.06</v>
      </c>
      <c r="G875">
        <v>81.55</v>
      </c>
      <c r="H875">
        <v>81.069999999999993</v>
      </c>
      <c r="I875">
        <v>80.61</v>
      </c>
      <c r="J875">
        <v>80.17</v>
      </c>
      <c r="K875">
        <v>79.77</v>
      </c>
      <c r="L875">
        <v>79.41</v>
      </c>
      <c r="M875">
        <v>79.099999999999994</v>
      </c>
      <c r="N875">
        <v>78.78</v>
      </c>
      <c r="O875">
        <v>78.459999999999994</v>
      </c>
      <c r="P875">
        <v>78.13</v>
      </c>
      <c r="Q875">
        <v>77.819999999999993</v>
      </c>
      <c r="R875">
        <v>77.510000000000005</v>
      </c>
      <c r="S875">
        <v>77.209999999999994</v>
      </c>
      <c r="T875">
        <v>76.92</v>
      </c>
      <c r="U875">
        <v>76.650000000000006</v>
      </c>
      <c r="V875">
        <v>76.39</v>
      </c>
      <c r="W875">
        <v>76.13</v>
      </c>
      <c r="X875">
        <v>75.87</v>
      </c>
      <c r="Y875">
        <v>75.63</v>
      </c>
    </row>
    <row r="876" spans="1:25">
      <c r="A876" s="7">
        <v>45433</v>
      </c>
      <c r="B876" s="9">
        <v>82.88</v>
      </c>
      <c r="C876">
        <v>82.7</v>
      </c>
      <c r="D876">
        <v>82.33</v>
      </c>
      <c r="E876">
        <v>81.89</v>
      </c>
      <c r="F876">
        <v>81.400000000000006</v>
      </c>
      <c r="G876">
        <v>80.91</v>
      </c>
      <c r="H876">
        <v>80.44</v>
      </c>
      <c r="I876">
        <v>80</v>
      </c>
      <c r="J876">
        <v>79.59</v>
      </c>
      <c r="K876">
        <v>79.209999999999994</v>
      </c>
      <c r="L876">
        <v>78.88</v>
      </c>
      <c r="M876">
        <v>78.58</v>
      </c>
      <c r="N876">
        <v>78.290000000000006</v>
      </c>
      <c r="O876">
        <v>77.989999999999995</v>
      </c>
      <c r="P876">
        <v>77.69</v>
      </c>
      <c r="Q876">
        <v>77.400000000000006</v>
      </c>
      <c r="R876">
        <v>77.11</v>
      </c>
      <c r="S876">
        <v>76.819999999999993</v>
      </c>
      <c r="T876">
        <v>76.55</v>
      </c>
      <c r="U876">
        <v>76.290000000000006</v>
      </c>
      <c r="V876">
        <v>76.040000000000006</v>
      </c>
      <c r="W876">
        <v>75.790000000000006</v>
      </c>
      <c r="X876">
        <v>75.55</v>
      </c>
      <c r="Y876">
        <v>75.33</v>
      </c>
    </row>
    <row r="877" spans="1:25">
      <c r="A877" s="7">
        <v>45434</v>
      </c>
      <c r="B877" s="9">
        <v>81.900000000000006</v>
      </c>
      <c r="C877">
        <v>81.64</v>
      </c>
      <c r="D877">
        <v>81.22</v>
      </c>
      <c r="E877">
        <v>80.760000000000005</v>
      </c>
      <c r="F877">
        <v>80.27</v>
      </c>
      <c r="G877">
        <v>79.790000000000006</v>
      </c>
      <c r="H877">
        <v>79.33</v>
      </c>
      <c r="I877">
        <v>78.900000000000006</v>
      </c>
      <c r="J877">
        <v>78.510000000000005</v>
      </c>
      <c r="K877">
        <v>78.150000000000006</v>
      </c>
      <c r="L877">
        <v>77.819999999999993</v>
      </c>
      <c r="M877">
        <v>77.540000000000006</v>
      </c>
      <c r="N877">
        <v>77.260000000000005</v>
      </c>
      <c r="O877">
        <v>76.98</v>
      </c>
      <c r="P877">
        <v>76.680000000000007</v>
      </c>
      <c r="Q877">
        <v>76.41</v>
      </c>
      <c r="R877">
        <v>76.13</v>
      </c>
      <c r="S877">
        <v>75.849999999999994</v>
      </c>
      <c r="T877">
        <v>75.59</v>
      </c>
      <c r="U877">
        <v>75.34</v>
      </c>
      <c r="V877">
        <v>75.099999999999994</v>
      </c>
      <c r="W877">
        <v>74.86</v>
      </c>
      <c r="X877">
        <v>74.650000000000006</v>
      </c>
      <c r="Y877">
        <v>74.430000000000007</v>
      </c>
    </row>
    <row r="878" spans="1:25">
      <c r="A878" s="7">
        <v>45435</v>
      </c>
      <c r="B878" s="9">
        <v>81.36</v>
      </c>
      <c r="C878">
        <v>81.11</v>
      </c>
      <c r="D878">
        <v>80.69</v>
      </c>
      <c r="E878">
        <v>80.23</v>
      </c>
      <c r="F878">
        <v>79.760000000000005</v>
      </c>
      <c r="G878">
        <v>79.3</v>
      </c>
      <c r="H878">
        <v>78.86</v>
      </c>
      <c r="I878">
        <v>78.45</v>
      </c>
      <c r="J878">
        <v>78.069999999999993</v>
      </c>
      <c r="K878">
        <v>77.72</v>
      </c>
      <c r="L878">
        <v>77.400000000000006</v>
      </c>
      <c r="M878">
        <v>77.12</v>
      </c>
      <c r="N878">
        <v>76.849999999999994</v>
      </c>
      <c r="O878">
        <v>76.58</v>
      </c>
      <c r="P878">
        <v>76.290000000000006</v>
      </c>
      <c r="Q878">
        <v>76.02</v>
      </c>
      <c r="R878">
        <v>75.760000000000005</v>
      </c>
      <c r="S878">
        <v>75.489999999999995</v>
      </c>
      <c r="T878">
        <v>75.239999999999995</v>
      </c>
      <c r="U878">
        <v>75</v>
      </c>
      <c r="V878">
        <v>74.77</v>
      </c>
      <c r="W878">
        <v>74.540000000000006</v>
      </c>
      <c r="X878">
        <v>74.33</v>
      </c>
      <c r="Y878">
        <v>74.12</v>
      </c>
    </row>
    <row r="879" spans="1:25">
      <c r="A879" s="7">
        <v>45436</v>
      </c>
      <c r="B879" s="9">
        <v>82.12</v>
      </c>
      <c r="C879">
        <v>81.84</v>
      </c>
      <c r="D879">
        <v>81.400000000000006</v>
      </c>
      <c r="E879">
        <v>80.91</v>
      </c>
      <c r="F879">
        <v>80.400000000000006</v>
      </c>
      <c r="G879">
        <v>79.900000000000006</v>
      </c>
      <c r="H879">
        <v>79.430000000000007</v>
      </c>
      <c r="I879">
        <v>78.989999999999995</v>
      </c>
      <c r="J879">
        <v>78.58</v>
      </c>
      <c r="K879">
        <v>78.2</v>
      </c>
      <c r="L879">
        <v>77.86</v>
      </c>
      <c r="M879">
        <v>77.56</v>
      </c>
      <c r="N879">
        <v>77.27</v>
      </c>
      <c r="O879">
        <v>76.98</v>
      </c>
      <c r="P879">
        <v>76.67</v>
      </c>
      <c r="Q879">
        <v>76.39</v>
      </c>
      <c r="R879">
        <v>76.11</v>
      </c>
      <c r="S879">
        <v>75.819999999999993</v>
      </c>
      <c r="T879">
        <v>75.55</v>
      </c>
      <c r="U879">
        <v>75.3</v>
      </c>
      <c r="V879">
        <v>75.05</v>
      </c>
      <c r="W879">
        <v>74.81</v>
      </c>
      <c r="X879">
        <v>74.59</v>
      </c>
      <c r="Y879">
        <v>74.37</v>
      </c>
    </row>
    <row r="880" spans="1:25">
      <c r="A880" s="7">
        <v>45439</v>
      </c>
      <c r="B880" s="9">
        <v>83.1</v>
      </c>
      <c r="C880">
        <v>82.88</v>
      </c>
      <c r="D880">
        <v>82.45</v>
      </c>
      <c r="E880">
        <v>81.96</v>
      </c>
      <c r="F880">
        <v>81.44</v>
      </c>
      <c r="G880">
        <v>80.92</v>
      </c>
      <c r="H880">
        <v>80.430000000000007</v>
      </c>
      <c r="I880">
        <v>79.97</v>
      </c>
      <c r="J880">
        <v>79.55</v>
      </c>
      <c r="K880">
        <v>79.16</v>
      </c>
      <c r="L880">
        <v>78.8</v>
      </c>
      <c r="M880">
        <v>78.489999999999995</v>
      </c>
      <c r="N880">
        <v>78.19</v>
      </c>
      <c r="O880">
        <v>77.88</v>
      </c>
      <c r="P880">
        <v>77.56</v>
      </c>
      <c r="Q880">
        <v>77.260000000000005</v>
      </c>
      <c r="R880">
        <v>76.959999999999994</v>
      </c>
      <c r="S880">
        <v>76.66</v>
      </c>
      <c r="T880">
        <v>76.38</v>
      </c>
      <c r="U880">
        <v>76.12</v>
      </c>
      <c r="V880">
        <v>75.86</v>
      </c>
      <c r="W880">
        <v>75.599999999999994</v>
      </c>
      <c r="X880">
        <v>75.36</v>
      </c>
      <c r="Y880">
        <v>75.12</v>
      </c>
    </row>
    <row r="881" spans="1:25">
      <c r="A881" s="7">
        <v>45440</v>
      </c>
      <c r="B881" s="9">
        <v>84.22</v>
      </c>
      <c r="C881">
        <v>83.94</v>
      </c>
      <c r="D881">
        <v>83.49</v>
      </c>
      <c r="E881">
        <v>82.98</v>
      </c>
      <c r="F881">
        <v>82.44</v>
      </c>
      <c r="G881">
        <v>81.91</v>
      </c>
      <c r="H881">
        <v>81.400000000000006</v>
      </c>
      <c r="I881">
        <v>80.92</v>
      </c>
      <c r="J881">
        <v>80.48</v>
      </c>
      <c r="K881">
        <v>80.06</v>
      </c>
      <c r="L881">
        <v>79.67</v>
      </c>
      <c r="M881">
        <v>79.319999999999993</v>
      </c>
      <c r="N881">
        <v>78.98</v>
      </c>
      <c r="O881">
        <v>78.64</v>
      </c>
      <c r="P881">
        <v>78.290000000000006</v>
      </c>
      <c r="Q881">
        <v>77.97</v>
      </c>
      <c r="R881">
        <v>77.64</v>
      </c>
      <c r="S881">
        <v>77.31</v>
      </c>
      <c r="T881">
        <v>77</v>
      </c>
      <c r="U881">
        <v>76.709999999999994</v>
      </c>
      <c r="V881">
        <v>76.42</v>
      </c>
      <c r="W881">
        <v>76.150000000000006</v>
      </c>
      <c r="X881">
        <v>75.89</v>
      </c>
      <c r="Y881">
        <v>75.62</v>
      </c>
    </row>
    <row r="882" spans="1:25">
      <c r="A882" s="7">
        <v>45441</v>
      </c>
      <c r="B882" s="9">
        <v>83.6</v>
      </c>
      <c r="C882">
        <v>83.43</v>
      </c>
      <c r="D882">
        <v>83.03</v>
      </c>
      <c r="E882">
        <v>82.56</v>
      </c>
      <c r="F882">
        <v>82.07</v>
      </c>
      <c r="G882">
        <v>81.58</v>
      </c>
      <c r="H882">
        <v>81.099999999999994</v>
      </c>
      <c r="I882">
        <v>80.650000000000006</v>
      </c>
      <c r="J882">
        <v>80.209999999999994</v>
      </c>
      <c r="K882">
        <v>79.8</v>
      </c>
      <c r="L882">
        <v>79.41</v>
      </c>
      <c r="M882">
        <v>79.05</v>
      </c>
      <c r="N882">
        <v>78.709999999999994</v>
      </c>
      <c r="O882">
        <v>78.37</v>
      </c>
      <c r="P882">
        <v>78.03</v>
      </c>
      <c r="Q882">
        <v>77.7</v>
      </c>
      <c r="R882">
        <v>77.37</v>
      </c>
      <c r="S882">
        <v>77.05</v>
      </c>
      <c r="T882">
        <v>76.739999999999995</v>
      </c>
      <c r="U882">
        <v>76.45</v>
      </c>
      <c r="V882">
        <v>76.16</v>
      </c>
      <c r="W882">
        <v>75.88</v>
      </c>
      <c r="X882">
        <v>75.62</v>
      </c>
      <c r="Y882">
        <v>75.36</v>
      </c>
    </row>
    <row r="883" spans="1:25">
      <c r="A883" s="7">
        <v>45442</v>
      </c>
      <c r="B883" s="9">
        <v>81.86</v>
      </c>
      <c r="C883">
        <v>81.88</v>
      </c>
      <c r="D883">
        <v>81.58</v>
      </c>
      <c r="E883">
        <v>81.17</v>
      </c>
      <c r="F883">
        <v>80.73</v>
      </c>
      <c r="G883">
        <v>80.290000000000006</v>
      </c>
      <c r="H883">
        <v>79.87</v>
      </c>
      <c r="I883">
        <v>79.459999999999994</v>
      </c>
      <c r="J883">
        <v>79.069999999999993</v>
      </c>
      <c r="K883">
        <v>78.69</v>
      </c>
      <c r="L883">
        <v>78.33</v>
      </c>
      <c r="M883">
        <v>78.010000000000005</v>
      </c>
      <c r="N883">
        <v>77.69</v>
      </c>
      <c r="O883">
        <v>77.36</v>
      </c>
      <c r="P883">
        <v>77.040000000000006</v>
      </c>
      <c r="Q883">
        <v>76.73</v>
      </c>
      <c r="R883">
        <v>76.42</v>
      </c>
      <c r="S883">
        <v>76.12</v>
      </c>
      <c r="T883">
        <v>75.83</v>
      </c>
      <c r="U883">
        <v>75.56</v>
      </c>
      <c r="V883">
        <v>75.290000000000006</v>
      </c>
      <c r="W883">
        <v>75.03</v>
      </c>
      <c r="X883">
        <v>74.8</v>
      </c>
      <c r="Y883">
        <v>74.56</v>
      </c>
    </row>
    <row r="884" spans="1:25">
      <c r="A884" s="7">
        <v>45443</v>
      </c>
      <c r="B884" s="9">
        <v>81.62</v>
      </c>
      <c r="C884">
        <v>81.11</v>
      </c>
      <c r="D884">
        <v>80.87</v>
      </c>
      <c r="E884">
        <v>80.53</v>
      </c>
      <c r="F884">
        <v>80.16</v>
      </c>
      <c r="G884">
        <v>79.790000000000006</v>
      </c>
      <c r="H884">
        <v>79.44</v>
      </c>
      <c r="I884">
        <v>79.09</v>
      </c>
      <c r="J884">
        <v>78.760000000000005</v>
      </c>
      <c r="K884">
        <v>78.44</v>
      </c>
      <c r="L884">
        <v>78.13</v>
      </c>
      <c r="M884">
        <v>77.86</v>
      </c>
      <c r="N884">
        <v>77.59</v>
      </c>
      <c r="O884">
        <v>77.31</v>
      </c>
      <c r="P884">
        <v>77.02</v>
      </c>
      <c r="Q884">
        <v>76.760000000000005</v>
      </c>
      <c r="R884">
        <v>76.489999999999995</v>
      </c>
      <c r="S884">
        <v>76.209999999999994</v>
      </c>
      <c r="T884">
        <v>75.959999999999994</v>
      </c>
      <c r="U884">
        <v>75.72</v>
      </c>
      <c r="V884">
        <v>75.48</v>
      </c>
      <c r="W884">
        <v>75.239999999999995</v>
      </c>
      <c r="X884">
        <v>75.03</v>
      </c>
      <c r="Y884">
        <v>74.81</v>
      </c>
    </row>
    <row r="885" spans="1:25">
      <c r="A885" s="7">
        <v>45446</v>
      </c>
      <c r="B885" s="9">
        <v>78.36</v>
      </c>
      <c r="C885">
        <v>78.22</v>
      </c>
      <c r="D885">
        <v>77.95</v>
      </c>
      <c r="E885">
        <v>77.64</v>
      </c>
      <c r="F885">
        <v>77.33</v>
      </c>
      <c r="G885">
        <v>77.05</v>
      </c>
      <c r="H885">
        <v>76.78</v>
      </c>
      <c r="I885">
        <v>76.52</v>
      </c>
      <c r="J885">
        <v>76.27</v>
      </c>
      <c r="K885">
        <v>76.03</v>
      </c>
      <c r="L885">
        <v>75.819999999999993</v>
      </c>
      <c r="M885">
        <v>75.61</v>
      </c>
      <c r="N885">
        <v>75.38</v>
      </c>
      <c r="O885">
        <v>75.14</v>
      </c>
      <c r="P885">
        <v>74.91</v>
      </c>
      <c r="Q885">
        <v>74.69</v>
      </c>
      <c r="R885">
        <v>74.45</v>
      </c>
      <c r="S885">
        <v>74.23</v>
      </c>
      <c r="T885">
        <v>74.03</v>
      </c>
      <c r="U885">
        <v>73.83</v>
      </c>
      <c r="V885">
        <v>73.64</v>
      </c>
      <c r="W885">
        <v>73.459999999999994</v>
      </c>
      <c r="X885">
        <v>73.28</v>
      </c>
      <c r="Y885">
        <v>73.08</v>
      </c>
    </row>
    <row r="886" spans="1:25">
      <c r="A886" s="7">
        <v>45447</v>
      </c>
      <c r="B886" s="9">
        <v>77.52</v>
      </c>
      <c r="C886">
        <v>77.27</v>
      </c>
      <c r="D886">
        <v>76.94</v>
      </c>
      <c r="E886">
        <v>76.59</v>
      </c>
      <c r="F886">
        <v>76.25</v>
      </c>
      <c r="G886">
        <v>75.95</v>
      </c>
      <c r="H886">
        <v>75.66</v>
      </c>
      <c r="I886">
        <v>75.400000000000006</v>
      </c>
      <c r="J886">
        <v>75.16</v>
      </c>
      <c r="K886">
        <v>74.92</v>
      </c>
      <c r="L886">
        <v>74.7</v>
      </c>
      <c r="M886">
        <v>74.48</v>
      </c>
      <c r="N886">
        <v>74.25</v>
      </c>
      <c r="O886">
        <v>74</v>
      </c>
      <c r="P886">
        <v>73.77</v>
      </c>
      <c r="Q886">
        <v>73.540000000000006</v>
      </c>
      <c r="R886">
        <v>73.3</v>
      </c>
      <c r="S886">
        <v>73.08</v>
      </c>
      <c r="T886">
        <v>72.88</v>
      </c>
      <c r="U886">
        <v>72.67</v>
      </c>
      <c r="V886">
        <v>72.48</v>
      </c>
      <c r="W886">
        <v>72.290000000000006</v>
      </c>
      <c r="X886">
        <v>72.099999999999994</v>
      </c>
      <c r="Y886">
        <v>71.900000000000006</v>
      </c>
    </row>
    <row r="887" spans="1:25">
      <c r="A887" s="7">
        <v>45448</v>
      </c>
      <c r="B887" s="9">
        <v>78.41</v>
      </c>
      <c r="C887">
        <v>78.040000000000006</v>
      </c>
      <c r="D887">
        <v>77.61</v>
      </c>
      <c r="E887">
        <v>77.19</v>
      </c>
      <c r="F887">
        <v>76.790000000000006</v>
      </c>
      <c r="G887">
        <v>76.42</v>
      </c>
      <c r="H887">
        <v>76.09</v>
      </c>
      <c r="I887">
        <v>75.78</v>
      </c>
      <c r="J887">
        <v>75.5</v>
      </c>
      <c r="K887">
        <v>75.22</v>
      </c>
      <c r="L887">
        <v>74.97</v>
      </c>
      <c r="M887">
        <v>74.72</v>
      </c>
      <c r="N887">
        <v>74.459999999999994</v>
      </c>
      <c r="O887">
        <v>74.19</v>
      </c>
      <c r="P887">
        <v>73.94</v>
      </c>
      <c r="Q887">
        <v>73.680000000000007</v>
      </c>
      <c r="R887">
        <v>73.42</v>
      </c>
      <c r="S887">
        <v>73.19</v>
      </c>
      <c r="T887">
        <v>72.97</v>
      </c>
      <c r="U887">
        <v>72.75</v>
      </c>
      <c r="V887">
        <v>72.55</v>
      </c>
      <c r="W887">
        <v>72.349999999999994</v>
      </c>
      <c r="X887">
        <v>72.16</v>
      </c>
      <c r="Y887">
        <v>71.95</v>
      </c>
    </row>
    <row r="888" spans="1:25">
      <c r="A888" s="7">
        <v>45449</v>
      </c>
      <c r="B888" s="9">
        <v>79.87</v>
      </c>
      <c r="C888">
        <v>79.5</v>
      </c>
      <c r="D888">
        <v>79.040000000000006</v>
      </c>
      <c r="E888">
        <v>78.58</v>
      </c>
      <c r="F888">
        <v>78.150000000000006</v>
      </c>
      <c r="G888">
        <v>77.760000000000005</v>
      </c>
      <c r="H888">
        <v>77.400000000000006</v>
      </c>
      <c r="I888">
        <v>77.05</v>
      </c>
      <c r="J888">
        <v>76.73</v>
      </c>
      <c r="K888">
        <v>76.42</v>
      </c>
      <c r="L888">
        <v>76.13</v>
      </c>
      <c r="M888">
        <v>75.849999999999994</v>
      </c>
      <c r="N888">
        <v>75.569999999999993</v>
      </c>
      <c r="O888">
        <v>75.27</v>
      </c>
      <c r="P888">
        <v>75</v>
      </c>
      <c r="Q888">
        <v>74.72</v>
      </c>
      <c r="R888">
        <v>74.430000000000007</v>
      </c>
      <c r="S888">
        <v>74.17</v>
      </c>
      <c r="T888">
        <v>73.94</v>
      </c>
      <c r="U888">
        <v>73.7</v>
      </c>
      <c r="V888">
        <v>73.48</v>
      </c>
      <c r="W888">
        <v>73.260000000000005</v>
      </c>
      <c r="X888">
        <v>73.05</v>
      </c>
      <c r="Y888">
        <v>72.819999999999993</v>
      </c>
    </row>
    <row r="889" spans="1:25">
      <c r="A889" s="7">
        <v>45450</v>
      </c>
      <c r="B889" s="9">
        <v>79.62</v>
      </c>
      <c r="C889">
        <v>79.34</v>
      </c>
      <c r="D889">
        <v>78.94</v>
      </c>
      <c r="E889">
        <v>78.53</v>
      </c>
      <c r="F889">
        <v>78.14</v>
      </c>
      <c r="G889">
        <v>77.78</v>
      </c>
      <c r="H889">
        <v>77.459999999999994</v>
      </c>
      <c r="I889">
        <v>77.14</v>
      </c>
      <c r="J889">
        <v>76.84</v>
      </c>
      <c r="K889">
        <v>76.55</v>
      </c>
      <c r="L889">
        <v>76.28</v>
      </c>
      <c r="M889">
        <v>76.02</v>
      </c>
      <c r="N889">
        <v>75.760000000000005</v>
      </c>
      <c r="O889">
        <v>75.48</v>
      </c>
      <c r="P889">
        <v>75.22</v>
      </c>
      <c r="Q889">
        <v>74.959999999999994</v>
      </c>
      <c r="R889">
        <v>74.69</v>
      </c>
      <c r="S889">
        <v>74.44</v>
      </c>
      <c r="T889">
        <v>74.22</v>
      </c>
      <c r="U889">
        <v>73.989999999999995</v>
      </c>
      <c r="V889">
        <v>73.78</v>
      </c>
      <c r="W889">
        <v>73.569999999999993</v>
      </c>
      <c r="X889">
        <v>73.37</v>
      </c>
      <c r="Y889">
        <v>73.150000000000006</v>
      </c>
    </row>
    <row r="890" spans="1:25">
      <c r="A890" s="7">
        <v>45453</v>
      </c>
      <c r="B890" s="9">
        <v>81.63</v>
      </c>
      <c r="C890">
        <v>81.23</v>
      </c>
      <c r="D890">
        <v>80.75</v>
      </c>
      <c r="E890">
        <v>80.27</v>
      </c>
      <c r="F890">
        <v>79.81</v>
      </c>
      <c r="G890">
        <v>79.38</v>
      </c>
      <c r="H890">
        <v>78.989999999999995</v>
      </c>
      <c r="I890">
        <v>78.63</v>
      </c>
      <c r="J890">
        <v>78.290000000000006</v>
      </c>
      <c r="K890">
        <v>77.959999999999994</v>
      </c>
      <c r="L890">
        <v>77.66</v>
      </c>
      <c r="M890">
        <v>77.37</v>
      </c>
      <c r="N890">
        <v>77.069999999999993</v>
      </c>
      <c r="O890">
        <v>76.77</v>
      </c>
      <c r="P890">
        <v>76.489999999999995</v>
      </c>
      <c r="Q890">
        <v>76.2</v>
      </c>
      <c r="R890">
        <v>75.91</v>
      </c>
      <c r="S890">
        <v>75.64</v>
      </c>
      <c r="T890">
        <v>75.39</v>
      </c>
      <c r="U890">
        <v>75.150000000000006</v>
      </c>
      <c r="V890">
        <v>74.92</v>
      </c>
      <c r="W890">
        <v>74.69</v>
      </c>
      <c r="X890">
        <v>74.47</v>
      </c>
      <c r="Y890">
        <v>74.239999999999995</v>
      </c>
    </row>
    <row r="891" spans="1:25">
      <c r="A891" s="7">
        <v>45454</v>
      </c>
      <c r="B891" s="9">
        <v>81.92</v>
      </c>
      <c r="C891">
        <v>81.540000000000006</v>
      </c>
      <c r="D891">
        <v>81.06</v>
      </c>
      <c r="E891">
        <v>80.59</v>
      </c>
      <c r="F891">
        <v>80.14</v>
      </c>
      <c r="G891">
        <v>79.72</v>
      </c>
      <c r="H891">
        <v>79.34</v>
      </c>
      <c r="I891">
        <v>78.98</v>
      </c>
      <c r="J891">
        <v>78.63</v>
      </c>
      <c r="K891">
        <v>78.31</v>
      </c>
      <c r="L891">
        <v>78.010000000000005</v>
      </c>
      <c r="M891">
        <v>77.72</v>
      </c>
      <c r="N891">
        <v>77.44</v>
      </c>
      <c r="O891">
        <v>77.150000000000006</v>
      </c>
      <c r="P891">
        <v>76.87</v>
      </c>
      <c r="Q891">
        <v>76.59</v>
      </c>
      <c r="R891">
        <v>76.3</v>
      </c>
      <c r="S891">
        <v>76.040000000000006</v>
      </c>
      <c r="T891">
        <v>75.790000000000006</v>
      </c>
      <c r="U891">
        <v>75.540000000000006</v>
      </c>
      <c r="V891">
        <v>75.31</v>
      </c>
      <c r="W891">
        <v>75.09</v>
      </c>
      <c r="X891">
        <v>74.88</v>
      </c>
      <c r="Y891">
        <v>74.66</v>
      </c>
    </row>
    <row r="892" spans="1:25">
      <c r="A892" s="7">
        <v>45455</v>
      </c>
      <c r="B892" s="9">
        <v>82.6</v>
      </c>
      <c r="C892">
        <v>82.15</v>
      </c>
      <c r="D892">
        <v>81.650000000000006</v>
      </c>
      <c r="E892">
        <v>81.16</v>
      </c>
      <c r="F892">
        <v>80.69</v>
      </c>
      <c r="G892">
        <v>80.25</v>
      </c>
      <c r="H892">
        <v>79.849999999999994</v>
      </c>
      <c r="I892">
        <v>79.459999999999994</v>
      </c>
      <c r="J892">
        <v>79.09</v>
      </c>
      <c r="K892">
        <v>78.739999999999995</v>
      </c>
      <c r="L892">
        <v>78.42</v>
      </c>
      <c r="M892">
        <v>78.11</v>
      </c>
      <c r="N892">
        <v>77.81</v>
      </c>
      <c r="O892">
        <v>77.5</v>
      </c>
      <c r="P892">
        <v>77.22</v>
      </c>
      <c r="Q892">
        <v>76.930000000000007</v>
      </c>
      <c r="R892">
        <v>76.63</v>
      </c>
      <c r="S892">
        <v>76.36</v>
      </c>
      <c r="T892">
        <v>76.099999999999994</v>
      </c>
      <c r="U892">
        <v>75.84</v>
      </c>
      <c r="V892">
        <v>75.59</v>
      </c>
      <c r="W892">
        <v>75.36</v>
      </c>
      <c r="X892">
        <v>75.13</v>
      </c>
      <c r="Y892">
        <v>74.89</v>
      </c>
    </row>
    <row r="893" spans="1:25">
      <c r="A893" s="7">
        <v>45456</v>
      </c>
      <c r="B893" s="9">
        <v>82.75</v>
      </c>
      <c r="C893">
        <v>82.3</v>
      </c>
      <c r="D893">
        <v>81.8</v>
      </c>
      <c r="E893">
        <v>81.31</v>
      </c>
      <c r="F893">
        <v>80.84</v>
      </c>
      <c r="G893">
        <v>80.400000000000006</v>
      </c>
      <c r="H893">
        <v>79.989999999999995</v>
      </c>
      <c r="I893">
        <v>79.599999999999994</v>
      </c>
      <c r="J893">
        <v>79.23</v>
      </c>
      <c r="K893">
        <v>78.87</v>
      </c>
      <c r="L893">
        <v>78.540000000000006</v>
      </c>
      <c r="M893">
        <v>78.22</v>
      </c>
      <c r="N893">
        <v>77.900000000000006</v>
      </c>
      <c r="O893">
        <v>77.58</v>
      </c>
      <c r="P893">
        <v>77.28</v>
      </c>
      <c r="Q893">
        <v>76.989999999999995</v>
      </c>
      <c r="R893">
        <v>76.680000000000007</v>
      </c>
      <c r="S893">
        <v>76.400000000000006</v>
      </c>
      <c r="T893">
        <v>76.13</v>
      </c>
      <c r="U893">
        <v>75.87</v>
      </c>
      <c r="V893">
        <v>75.61</v>
      </c>
      <c r="W893">
        <v>75.37</v>
      </c>
      <c r="X893">
        <v>75.13</v>
      </c>
      <c r="Y893">
        <v>74.88</v>
      </c>
    </row>
    <row r="894" spans="1:25">
      <c r="A894" s="7">
        <v>45457</v>
      </c>
      <c r="B894" s="9">
        <v>82.62</v>
      </c>
      <c r="C894">
        <v>82.08</v>
      </c>
      <c r="D894">
        <v>81.5</v>
      </c>
      <c r="E894">
        <v>80.97</v>
      </c>
      <c r="F894">
        <v>80.48</v>
      </c>
      <c r="G894">
        <v>80.03</v>
      </c>
      <c r="H894">
        <v>79.599999999999994</v>
      </c>
      <c r="I894">
        <v>79.2</v>
      </c>
      <c r="J894">
        <v>78.83</v>
      </c>
      <c r="K894">
        <v>78.48</v>
      </c>
      <c r="L894">
        <v>78.150000000000006</v>
      </c>
      <c r="M894">
        <v>77.83</v>
      </c>
      <c r="N894">
        <v>77.52</v>
      </c>
      <c r="O894">
        <v>77.209999999999994</v>
      </c>
      <c r="P894">
        <v>76.91</v>
      </c>
      <c r="Q894">
        <v>76.62</v>
      </c>
      <c r="R894">
        <v>76.31</v>
      </c>
      <c r="S894">
        <v>76.03</v>
      </c>
      <c r="T894">
        <v>75.77</v>
      </c>
      <c r="U894">
        <v>75.510000000000005</v>
      </c>
      <c r="V894">
        <v>75.260000000000005</v>
      </c>
      <c r="W894">
        <v>75.03</v>
      </c>
      <c r="X894">
        <v>74.8</v>
      </c>
      <c r="Y894">
        <v>74.55</v>
      </c>
    </row>
    <row r="895" spans="1:25">
      <c r="A895" s="7">
        <v>45460</v>
      </c>
      <c r="B895" s="9">
        <v>84.25</v>
      </c>
      <c r="C895">
        <v>83.52</v>
      </c>
      <c r="D895">
        <v>82.79</v>
      </c>
      <c r="E895">
        <v>82.15</v>
      </c>
      <c r="F895">
        <v>81.55</v>
      </c>
      <c r="G895">
        <v>80.989999999999995</v>
      </c>
      <c r="H895">
        <v>80.47</v>
      </c>
      <c r="I895">
        <v>79.98</v>
      </c>
      <c r="J895">
        <v>79.53</v>
      </c>
      <c r="K895">
        <v>79.099999999999994</v>
      </c>
      <c r="L895">
        <v>78.7</v>
      </c>
      <c r="M895">
        <v>78.319999999999993</v>
      </c>
      <c r="N895">
        <v>77.94</v>
      </c>
      <c r="O895">
        <v>77.58</v>
      </c>
      <c r="P895">
        <v>77.239999999999995</v>
      </c>
      <c r="Q895">
        <v>76.900000000000006</v>
      </c>
      <c r="R895">
        <v>76.56</v>
      </c>
      <c r="S895">
        <v>76.25</v>
      </c>
      <c r="T895">
        <v>75.95</v>
      </c>
      <c r="U895">
        <v>75.66</v>
      </c>
      <c r="V895">
        <v>75.38</v>
      </c>
      <c r="W895">
        <v>75.12</v>
      </c>
      <c r="X895">
        <v>74.87</v>
      </c>
      <c r="Y895">
        <v>74.61</v>
      </c>
    </row>
    <row r="896" spans="1:25">
      <c r="A896" s="7">
        <v>45461</v>
      </c>
      <c r="B896" s="9">
        <v>85.33</v>
      </c>
      <c r="C896">
        <v>84.53</v>
      </c>
      <c r="D896">
        <v>83.79</v>
      </c>
      <c r="E896">
        <v>83.15</v>
      </c>
      <c r="F896">
        <v>82.55</v>
      </c>
      <c r="G896">
        <v>81.99</v>
      </c>
      <c r="H896">
        <v>81.459999999999994</v>
      </c>
      <c r="I896">
        <v>80.959999999999994</v>
      </c>
      <c r="J896">
        <v>80.5</v>
      </c>
      <c r="K896">
        <v>80.069999999999993</v>
      </c>
      <c r="L896">
        <v>79.66</v>
      </c>
      <c r="M896">
        <v>79.28</v>
      </c>
      <c r="N896">
        <v>78.900000000000006</v>
      </c>
      <c r="O896">
        <v>78.53</v>
      </c>
      <c r="P896">
        <v>78.180000000000007</v>
      </c>
      <c r="Q896">
        <v>77.83</v>
      </c>
      <c r="R896">
        <v>77.48</v>
      </c>
      <c r="S896">
        <v>77.16</v>
      </c>
      <c r="T896">
        <v>76.86</v>
      </c>
      <c r="U896">
        <v>76.56</v>
      </c>
      <c r="V896">
        <v>76.28</v>
      </c>
      <c r="W896">
        <v>76.010000000000005</v>
      </c>
      <c r="X896">
        <v>75.760000000000005</v>
      </c>
      <c r="Y896">
        <v>75.489999999999995</v>
      </c>
    </row>
    <row r="897" spans="1:25">
      <c r="A897" s="7">
        <v>45462</v>
      </c>
      <c r="B897" s="9">
        <v>85.07</v>
      </c>
      <c r="C897">
        <v>84.29</v>
      </c>
      <c r="D897">
        <v>83.58</v>
      </c>
      <c r="E897">
        <v>82.97</v>
      </c>
      <c r="F897">
        <v>82.41</v>
      </c>
      <c r="G897">
        <v>81.87</v>
      </c>
      <c r="H897">
        <v>81.36</v>
      </c>
      <c r="I897">
        <v>80.88</v>
      </c>
      <c r="J897">
        <v>80.430000000000007</v>
      </c>
      <c r="K897">
        <v>80.010000000000005</v>
      </c>
      <c r="L897">
        <v>79.61</v>
      </c>
      <c r="M897">
        <v>79.23</v>
      </c>
      <c r="N897">
        <v>78.86</v>
      </c>
      <c r="O897">
        <v>78.489999999999995</v>
      </c>
      <c r="P897">
        <v>78.14</v>
      </c>
      <c r="Q897">
        <v>77.790000000000006</v>
      </c>
      <c r="R897">
        <v>77.44</v>
      </c>
      <c r="S897">
        <v>77.12</v>
      </c>
      <c r="T897">
        <v>76.819999999999993</v>
      </c>
      <c r="U897">
        <v>76.52</v>
      </c>
      <c r="V897">
        <v>76.239999999999995</v>
      </c>
      <c r="W897">
        <v>75.959999999999994</v>
      </c>
      <c r="X897">
        <v>75.709999999999994</v>
      </c>
      <c r="Y897">
        <v>75.44</v>
      </c>
    </row>
    <row r="898" spans="1:25">
      <c r="A898" s="7">
        <v>45463</v>
      </c>
      <c r="B898" s="9">
        <v>85.71</v>
      </c>
      <c r="C898">
        <v>84.86</v>
      </c>
      <c r="D898">
        <v>84.13</v>
      </c>
      <c r="E898">
        <v>83.49</v>
      </c>
      <c r="F898">
        <v>82.91</v>
      </c>
      <c r="G898">
        <v>82.34</v>
      </c>
      <c r="H898">
        <v>81.81</v>
      </c>
      <c r="I898">
        <v>81.31</v>
      </c>
      <c r="J898">
        <v>80.849999999999994</v>
      </c>
      <c r="K898">
        <v>80.430000000000007</v>
      </c>
      <c r="L898">
        <v>80.02</v>
      </c>
      <c r="M898">
        <v>79.64</v>
      </c>
      <c r="N898">
        <v>79.260000000000005</v>
      </c>
      <c r="O898">
        <v>78.88</v>
      </c>
      <c r="P898">
        <v>78.52</v>
      </c>
      <c r="Q898">
        <v>78.17</v>
      </c>
      <c r="R898">
        <v>77.81</v>
      </c>
      <c r="S898">
        <v>77.48</v>
      </c>
      <c r="T898">
        <v>77.17</v>
      </c>
      <c r="U898">
        <v>76.87</v>
      </c>
      <c r="V898">
        <v>76.59</v>
      </c>
      <c r="W898">
        <v>76.31</v>
      </c>
      <c r="X898">
        <v>76.040000000000006</v>
      </c>
      <c r="Y898">
        <v>75.77</v>
      </c>
    </row>
    <row r="899" spans="1:25">
      <c r="A899" s="7">
        <v>45464</v>
      </c>
      <c r="B899" s="9">
        <v>85.24</v>
      </c>
      <c r="C899">
        <v>84.33</v>
      </c>
      <c r="D899">
        <v>83.56</v>
      </c>
      <c r="E899">
        <v>82.91</v>
      </c>
      <c r="F899">
        <v>82.33</v>
      </c>
      <c r="G899">
        <v>81.78</v>
      </c>
      <c r="H899">
        <v>81.260000000000005</v>
      </c>
      <c r="I899">
        <v>80.77</v>
      </c>
      <c r="J899">
        <v>80.319999999999993</v>
      </c>
      <c r="K899">
        <v>79.900000000000006</v>
      </c>
      <c r="L899">
        <v>79.5</v>
      </c>
      <c r="M899">
        <v>79.12</v>
      </c>
      <c r="N899">
        <v>78.75</v>
      </c>
      <c r="O899">
        <v>78.38</v>
      </c>
      <c r="P899">
        <v>78.03</v>
      </c>
      <c r="Q899">
        <v>77.680000000000007</v>
      </c>
      <c r="R899">
        <v>77.33</v>
      </c>
      <c r="S899">
        <v>77.010000000000005</v>
      </c>
      <c r="T899">
        <v>76.7</v>
      </c>
      <c r="U899">
        <v>76.400000000000006</v>
      </c>
      <c r="V899">
        <v>76.12</v>
      </c>
      <c r="W899">
        <v>75.84</v>
      </c>
      <c r="X899">
        <v>75.58</v>
      </c>
      <c r="Y899">
        <v>75.31</v>
      </c>
    </row>
    <row r="900" spans="1:25">
      <c r="A900" s="7">
        <v>45467</v>
      </c>
      <c r="B900" s="9">
        <v>86.01</v>
      </c>
      <c r="C900">
        <v>85.15</v>
      </c>
      <c r="D900">
        <v>84.41</v>
      </c>
      <c r="E900">
        <v>83.77</v>
      </c>
      <c r="F900">
        <v>83.18</v>
      </c>
      <c r="G900">
        <v>82.62</v>
      </c>
      <c r="H900">
        <v>82.1</v>
      </c>
      <c r="I900">
        <v>81.599999999999994</v>
      </c>
      <c r="J900">
        <v>81.14</v>
      </c>
      <c r="K900">
        <v>80.72</v>
      </c>
      <c r="L900">
        <v>80.319999999999993</v>
      </c>
      <c r="M900">
        <v>79.94</v>
      </c>
      <c r="N900">
        <v>79.56</v>
      </c>
      <c r="O900">
        <v>79.180000000000007</v>
      </c>
      <c r="P900">
        <v>78.819999999999993</v>
      </c>
      <c r="Q900">
        <v>78.459999999999994</v>
      </c>
      <c r="R900">
        <v>78.099999999999994</v>
      </c>
      <c r="S900">
        <v>77.77</v>
      </c>
      <c r="T900">
        <v>77.45</v>
      </c>
      <c r="U900">
        <v>77.14</v>
      </c>
      <c r="V900">
        <v>76.84</v>
      </c>
      <c r="W900">
        <v>76.56</v>
      </c>
      <c r="X900">
        <v>76.290000000000006</v>
      </c>
      <c r="Y900">
        <v>76.02</v>
      </c>
    </row>
    <row r="901" spans="1:25">
      <c r="A901" s="7">
        <v>45468</v>
      </c>
      <c r="B901" s="9">
        <v>85.01</v>
      </c>
      <c r="C901">
        <v>84.22</v>
      </c>
      <c r="D901">
        <v>83.58</v>
      </c>
      <c r="E901">
        <v>83</v>
      </c>
      <c r="F901">
        <v>82.47</v>
      </c>
      <c r="G901">
        <v>81.96</v>
      </c>
      <c r="H901">
        <v>81.489999999999995</v>
      </c>
      <c r="I901">
        <v>81.05</v>
      </c>
      <c r="J901">
        <v>80.63</v>
      </c>
      <c r="K901">
        <v>80.23</v>
      </c>
      <c r="L901">
        <v>79.849999999999994</v>
      </c>
      <c r="M901">
        <v>79.489999999999995</v>
      </c>
      <c r="N901">
        <v>79.13</v>
      </c>
      <c r="O901">
        <v>78.760000000000005</v>
      </c>
      <c r="P901">
        <v>78.41</v>
      </c>
      <c r="Q901">
        <v>78.06</v>
      </c>
      <c r="R901">
        <v>77.72</v>
      </c>
      <c r="S901">
        <v>77.400000000000006</v>
      </c>
      <c r="T901">
        <v>77.08</v>
      </c>
      <c r="U901">
        <v>76.78</v>
      </c>
      <c r="V901">
        <v>76.489999999999995</v>
      </c>
      <c r="W901">
        <v>76.22</v>
      </c>
      <c r="X901">
        <v>75.95</v>
      </c>
      <c r="Y901">
        <v>75.680000000000007</v>
      </c>
    </row>
    <row r="902" spans="1:25">
      <c r="A902" s="7">
        <v>45469</v>
      </c>
      <c r="B902" s="9">
        <v>85.25</v>
      </c>
      <c r="C902">
        <v>84.47</v>
      </c>
      <c r="D902">
        <v>83.85</v>
      </c>
      <c r="E902">
        <v>83.28</v>
      </c>
      <c r="F902">
        <v>82.75</v>
      </c>
      <c r="G902">
        <v>82.26</v>
      </c>
      <c r="H902">
        <v>81.8</v>
      </c>
      <c r="I902">
        <v>81.37</v>
      </c>
      <c r="J902">
        <v>80.959999999999994</v>
      </c>
      <c r="K902">
        <v>80.569999999999993</v>
      </c>
      <c r="L902">
        <v>80.2</v>
      </c>
      <c r="M902">
        <v>79.84</v>
      </c>
      <c r="N902">
        <v>79.48</v>
      </c>
      <c r="O902">
        <v>79.12</v>
      </c>
      <c r="P902">
        <v>78.77</v>
      </c>
      <c r="Q902">
        <v>78.42</v>
      </c>
      <c r="R902">
        <v>78.069999999999993</v>
      </c>
      <c r="S902">
        <v>77.739999999999995</v>
      </c>
      <c r="T902">
        <v>77.430000000000007</v>
      </c>
      <c r="U902">
        <v>77.12</v>
      </c>
      <c r="V902">
        <v>76.83</v>
      </c>
      <c r="W902">
        <v>76.569999999999993</v>
      </c>
      <c r="X902">
        <v>76.3</v>
      </c>
      <c r="Y902">
        <v>76.02</v>
      </c>
    </row>
    <row r="903" spans="1:25">
      <c r="A903" s="7">
        <v>45470</v>
      </c>
      <c r="B903" s="9">
        <v>86.39</v>
      </c>
      <c r="C903">
        <v>85.26</v>
      </c>
      <c r="D903">
        <v>84.44</v>
      </c>
      <c r="E903">
        <v>83.77</v>
      </c>
      <c r="F903">
        <v>83.18</v>
      </c>
      <c r="G903">
        <v>82.64</v>
      </c>
      <c r="H903">
        <v>82.13</v>
      </c>
      <c r="I903">
        <v>81.66</v>
      </c>
      <c r="J903">
        <v>81.23</v>
      </c>
      <c r="K903">
        <v>80.81</v>
      </c>
      <c r="L903">
        <v>80.41</v>
      </c>
      <c r="M903">
        <v>80.040000000000006</v>
      </c>
      <c r="N903">
        <v>79.66</v>
      </c>
      <c r="O903">
        <v>79.27</v>
      </c>
      <c r="P903">
        <v>78.91</v>
      </c>
      <c r="Q903">
        <v>78.540000000000006</v>
      </c>
      <c r="R903">
        <v>78.17</v>
      </c>
      <c r="S903">
        <v>77.84</v>
      </c>
      <c r="T903">
        <v>77.510000000000005</v>
      </c>
      <c r="U903">
        <v>77.19</v>
      </c>
      <c r="V903">
        <v>76.89</v>
      </c>
      <c r="W903">
        <v>76.599999999999994</v>
      </c>
      <c r="X903">
        <v>76.319999999999993</v>
      </c>
      <c r="Y903">
        <v>76.03</v>
      </c>
    </row>
    <row r="904" spans="1:25">
      <c r="A904" s="7">
        <v>45471</v>
      </c>
      <c r="B904" s="9">
        <v>86.41</v>
      </c>
      <c r="C904">
        <v>85</v>
      </c>
      <c r="D904">
        <v>84.19</v>
      </c>
      <c r="E904">
        <v>83.5</v>
      </c>
      <c r="F904">
        <v>82.89</v>
      </c>
      <c r="G904">
        <v>82.33</v>
      </c>
      <c r="H904">
        <v>81.83</v>
      </c>
      <c r="I904">
        <v>81.36</v>
      </c>
      <c r="J904">
        <v>80.930000000000007</v>
      </c>
      <c r="K904">
        <v>80.52</v>
      </c>
      <c r="L904">
        <v>80.12</v>
      </c>
      <c r="M904">
        <v>79.75</v>
      </c>
      <c r="N904">
        <v>79.37</v>
      </c>
      <c r="O904">
        <v>78.989999999999995</v>
      </c>
      <c r="P904">
        <v>78.63</v>
      </c>
      <c r="Q904">
        <v>78.27</v>
      </c>
      <c r="R904">
        <v>77.91</v>
      </c>
      <c r="S904">
        <v>77.569999999999993</v>
      </c>
      <c r="T904">
        <v>77.25</v>
      </c>
      <c r="U904">
        <v>76.930000000000007</v>
      </c>
      <c r="V904">
        <v>76.63</v>
      </c>
      <c r="W904">
        <v>76.349999999999994</v>
      </c>
      <c r="X904">
        <v>76.08</v>
      </c>
      <c r="Y904">
        <v>75.8</v>
      </c>
    </row>
    <row r="905" spans="1:25">
      <c r="A905" s="7">
        <v>45474</v>
      </c>
      <c r="B905" s="9">
        <v>86.6</v>
      </c>
      <c r="C905">
        <v>85.72</v>
      </c>
      <c r="D905">
        <v>84.97</v>
      </c>
      <c r="E905">
        <v>84.3</v>
      </c>
      <c r="F905">
        <v>83.7</v>
      </c>
      <c r="G905">
        <v>83.16</v>
      </c>
      <c r="H905">
        <v>82.67</v>
      </c>
      <c r="I905">
        <v>82.21</v>
      </c>
      <c r="J905">
        <v>81.760000000000005</v>
      </c>
      <c r="K905">
        <v>81.33</v>
      </c>
      <c r="L905">
        <v>80.930000000000007</v>
      </c>
      <c r="M905">
        <v>80.53</v>
      </c>
      <c r="N905">
        <v>80.12</v>
      </c>
      <c r="O905">
        <v>79.739999999999995</v>
      </c>
      <c r="P905">
        <v>79.36</v>
      </c>
      <c r="Q905">
        <v>78.98</v>
      </c>
      <c r="R905">
        <v>78.63</v>
      </c>
      <c r="S905">
        <v>78.290000000000006</v>
      </c>
      <c r="T905">
        <v>77.95</v>
      </c>
      <c r="U905">
        <v>77.64</v>
      </c>
      <c r="V905">
        <v>77.33</v>
      </c>
      <c r="W905">
        <v>77.040000000000006</v>
      </c>
      <c r="X905">
        <v>76.739999999999995</v>
      </c>
      <c r="Y905">
        <v>76.459999999999994</v>
      </c>
    </row>
    <row r="906" spans="1:25">
      <c r="A906" s="7">
        <v>45475</v>
      </c>
      <c r="B906" s="9">
        <v>86.24</v>
      </c>
      <c r="C906">
        <v>85.44</v>
      </c>
      <c r="D906">
        <v>84.73</v>
      </c>
      <c r="E906">
        <v>84.11</v>
      </c>
      <c r="F906">
        <v>83.55</v>
      </c>
      <c r="G906">
        <v>83.04</v>
      </c>
      <c r="H906">
        <v>82.57</v>
      </c>
      <c r="I906">
        <v>82.13</v>
      </c>
      <c r="J906">
        <v>81.7</v>
      </c>
      <c r="K906">
        <v>81.28</v>
      </c>
      <c r="L906">
        <v>80.88</v>
      </c>
      <c r="M906">
        <v>80.489999999999995</v>
      </c>
      <c r="N906">
        <v>80.09</v>
      </c>
      <c r="O906">
        <v>79.72</v>
      </c>
      <c r="P906">
        <v>79.349999999999994</v>
      </c>
      <c r="Q906">
        <v>78.97</v>
      </c>
      <c r="R906">
        <v>78.62</v>
      </c>
      <c r="S906">
        <v>78.28</v>
      </c>
      <c r="T906">
        <v>77.94</v>
      </c>
      <c r="U906">
        <v>77.63</v>
      </c>
      <c r="V906">
        <v>77.319999999999993</v>
      </c>
      <c r="W906">
        <v>77.03</v>
      </c>
      <c r="X906">
        <v>76.73</v>
      </c>
      <c r="Y906">
        <v>76.45</v>
      </c>
    </row>
    <row r="907" spans="1:25">
      <c r="A907" s="7">
        <v>45476</v>
      </c>
      <c r="B907" s="9">
        <v>87.34</v>
      </c>
      <c r="C907">
        <v>86.52</v>
      </c>
      <c r="D907">
        <v>85.79</v>
      </c>
      <c r="E907">
        <v>85.14</v>
      </c>
      <c r="F907">
        <v>84.56</v>
      </c>
      <c r="G907">
        <v>84.02</v>
      </c>
      <c r="H907">
        <v>83.52</v>
      </c>
      <c r="I907">
        <v>83.04</v>
      </c>
      <c r="J907">
        <v>82.58</v>
      </c>
      <c r="K907">
        <v>82.13</v>
      </c>
      <c r="L907">
        <v>81.7</v>
      </c>
      <c r="M907">
        <v>81.28</v>
      </c>
      <c r="N907">
        <v>80.86</v>
      </c>
      <c r="O907">
        <v>80.47</v>
      </c>
      <c r="P907">
        <v>80.069999999999993</v>
      </c>
      <c r="Q907">
        <v>79.680000000000007</v>
      </c>
      <c r="R907">
        <v>79.319999999999993</v>
      </c>
      <c r="S907">
        <v>78.959999999999994</v>
      </c>
      <c r="T907">
        <v>78.599999999999994</v>
      </c>
      <c r="U907">
        <v>78.27</v>
      </c>
      <c r="V907">
        <v>77.95</v>
      </c>
      <c r="W907">
        <v>77.650000000000006</v>
      </c>
      <c r="X907">
        <v>77.34</v>
      </c>
      <c r="Y907">
        <v>77.05</v>
      </c>
    </row>
    <row r="908" spans="1:25">
      <c r="A908" s="7">
        <v>45477</v>
      </c>
      <c r="B908" s="9">
        <v>87.43</v>
      </c>
      <c r="C908">
        <v>86.57</v>
      </c>
      <c r="D908">
        <v>85.82</v>
      </c>
      <c r="E908">
        <v>85.15</v>
      </c>
      <c r="F908">
        <v>84.55</v>
      </c>
      <c r="G908">
        <v>84</v>
      </c>
      <c r="H908">
        <v>83.5</v>
      </c>
      <c r="I908">
        <v>83.02</v>
      </c>
      <c r="J908">
        <v>82.56</v>
      </c>
      <c r="K908">
        <v>82.11</v>
      </c>
      <c r="L908">
        <v>81.680000000000007</v>
      </c>
      <c r="M908">
        <v>81.260000000000005</v>
      </c>
      <c r="N908">
        <v>80.83</v>
      </c>
      <c r="O908">
        <v>80.430000000000007</v>
      </c>
      <c r="P908">
        <v>80.03</v>
      </c>
      <c r="Q908">
        <v>79.650000000000006</v>
      </c>
      <c r="R908">
        <v>79.290000000000006</v>
      </c>
      <c r="S908">
        <v>78.930000000000007</v>
      </c>
      <c r="T908">
        <v>78.569999999999993</v>
      </c>
      <c r="U908">
        <v>78.23</v>
      </c>
      <c r="V908">
        <v>77.91</v>
      </c>
      <c r="W908">
        <v>77.61</v>
      </c>
      <c r="X908">
        <v>77.3</v>
      </c>
      <c r="Y908">
        <v>77</v>
      </c>
    </row>
    <row r="909" spans="1:25">
      <c r="A909" s="7">
        <v>45478</v>
      </c>
      <c r="B909" s="9">
        <v>86.54</v>
      </c>
      <c r="C909">
        <v>85.71</v>
      </c>
      <c r="D909">
        <v>84.98</v>
      </c>
      <c r="E909">
        <v>84.34</v>
      </c>
      <c r="F909">
        <v>83.76</v>
      </c>
      <c r="G909">
        <v>83.23</v>
      </c>
      <c r="H909">
        <v>82.74</v>
      </c>
      <c r="I909">
        <v>82.27</v>
      </c>
      <c r="J909">
        <v>81.819999999999993</v>
      </c>
      <c r="K909">
        <v>81.39</v>
      </c>
      <c r="L909">
        <v>80.98</v>
      </c>
      <c r="M909">
        <v>80.58</v>
      </c>
      <c r="N909">
        <v>80.17</v>
      </c>
      <c r="O909">
        <v>79.790000000000006</v>
      </c>
      <c r="P909">
        <v>79.41</v>
      </c>
      <c r="Q909">
        <v>79.040000000000006</v>
      </c>
      <c r="R909">
        <v>78.7</v>
      </c>
      <c r="S909">
        <v>78.36</v>
      </c>
      <c r="T909">
        <v>78.02</v>
      </c>
      <c r="U909">
        <v>77.7</v>
      </c>
      <c r="V909">
        <v>77.400000000000006</v>
      </c>
      <c r="W909">
        <v>77.099999999999994</v>
      </c>
      <c r="X909">
        <v>76.8</v>
      </c>
      <c r="Y909">
        <v>76.510000000000005</v>
      </c>
    </row>
    <row r="910" spans="1:25">
      <c r="A910" s="7">
        <v>45481</v>
      </c>
      <c r="B910" s="9">
        <v>85.75</v>
      </c>
      <c r="C910">
        <v>84.99</v>
      </c>
      <c r="D910">
        <v>84.3</v>
      </c>
      <c r="E910">
        <v>83.7</v>
      </c>
      <c r="F910">
        <v>83.17</v>
      </c>
      <c r="G910">
        <v>82.68</v>
      </c>
      <c r="H910">
        <v>82.23</v>
      </c>
      <c r="I910">
        <v>81.81</v>
      </c>
      <c r="J910">
        <v>81.400000000000006</v>
      </c>
      <c r="K910">
        <v>81</v>
      </c>
      <c r="L910">
        <v>80.62</v>
      </c>
      <c r="M910">
        <v>80.239999999999995</v>
      </c>
      <c r="N910">
        <v>79.86</v>
      </c>
      <c r="O910">
        <v>79.5</v>
      </c>
      <c r="P910">
        <v>79.14</v>
      </c>
      <c r="Q910">
        <v>78.790000000000006</v>
      </c>
      <c r="R910">
        <v>78.459999999999994</v>
      </c>
      <c r="S910">
        <v>78.14</v>
      </c>
      <c r="T910">
        <v>77.819999999999993</v>
      </c>
      <c r="U910">
        <v>77.510000000000005</v>
      </c>
      <c r="V910">
        <v>77.23</v>
      </c>
      <c r="W910">
        <v>76.95</v>
      </c>
      <c r="X910">
        <v>76.66</v>
      </c>
      <c r="Y910">
        <v>76.39</v>
      </c>
    </row>
    <row r="911" spans="1:25">
      <c r="A911" s="7">
        <v>45482</v>
      </c>
      <c r="B911" s="9">
        <v>84.66</v>
      </c>
      <c r="C911">
        <v>83.89</v>
      </c>
      <c r="D911">
        <v>83.2</v>
      </c>
      <c r="E911">
        <v>82.59</v>
      </c>
      <c r="F911">
        <v>82.07</v>
      </c>
      <c r="G911">
        <v>81.599999999999994</v>
      </c>
      <c r="H911">
        <v>81.17</v>
      </c>
      <c r="I911">
        <v>80.77</v>
      </c>
      <c r="J911">
        <v>80.38</v>
      </c>
      <c r="K911">
        <v>80</v>
      </c>
      <c r="L911">
        <v>79.64</v>
      </c>
      <c r="M911">
        <v>79.28</v>
      </c>
      <c r="N911">
        <v>78.91</v>
      </c>
      <c r="O911">
        <v>78.56</v>
      </c>
      <c r="P911">
        <v>78.209999999999994</v>
      </c>
      <c r="Q911">
        <v>77.87</v>
      </c>
      <c r="R911">
        <v>77.55</v>
      </c>
      <c r="S911">
        <v>77.239999999999995</v>
      </c>
      <c r="T911">
        <v>76.94</v>
      </c>
      <c r="U911">
        <v>76.64</v>
      </c>
      <c r="V911">
        <v>76.37</v>
      </c>
      <c r="W911">
        <v>76.09</v>
      </c>
      <c r="X911">
        <v>75.81</v>
      </c>
      <c r="Y911">
        <v>75.55</v>
      </c>
    </row>
    <row r="912" spans="1:25">
      <c r="A912" s="7">
        <v>45483</v>
      </c>
      <c r="B912" s="9">
        <v>85.08</v>
      </c>
      <c r="C912">
        <v>84.2</v>
      </c>
      <c r="D912">
        <v>83.41</v>
      </c>
      <c r="E912">
        <v>82.73</v>
      </c>
      <c r="F912">
        <v>82.15</v>
      </c>
      <c r="G912">
        <v>81.650000000000006</v>
      </c>
      <c r="H912">
        <v>81.2</v>
      </c>
      <c r="I912">
        <v>80.78</v>
      </c>
      <c r="J912">
        <v>80.37</v>
      </c>
      <c r="K912">
        <v>79.97</v>
      </c>
      <c r="L912">
        <v>79.599999999999994</v>
      </c>
      <c r="M912">
        <v>79.23</v>
      </c>
      <c r="N912">
        <v>78.86</v>
      </c>
      <c r="O912">
        <v>78.510000000000005</v>
      </c>
      <c r="P912">
        <v>78.17</v>
      </c>
      <c r="Q912">
        <v>77.819999999999993</v>
      </c>
      <c r="R912">
        <v>77.5</v>
      </c>
      <c r="S912">
        <v>77.19</v>
      </c>
      <c r="T912">
        <v>76.89</v>
      </c>
      <c r="U912">
        <v>76.59</v>
      </c>
      <c r="V912">
        <v>76.319999999999993</v>
      </c>
      <c r="W912">
        <v>76.05</v>
      </c>
      <c r="X912">
        <v>75.78</v>
      </c>
      <c r="Y912">
        <v>75.53</v>
      </c>
    </row>
    <row r="913" spans="1:25">
      <c r="A913" s="7">
        <v>45484</v>
      </c>
      <c r="B913" s="9">
        <v>85.4</v>
      </c>
      <c r="C913">
        <v>84.42</v>
      </c>
      <c r="D913">
        <v>83.59</v>
      </c>
      <c r="E913">
        <v>82.88</v>
      </c>
      <c r="F913">
        <v>82.28</v>
      </c>
      <c r="G913">
        <v>81.760000000000005</v>
      </c>
      <c r="H913">
        <v>81.290000000000006</v>
      </c>
      <c r="I913">
        <v>80.86</v>
      </c>
      <c r="J913">
        <v>80.44</v>
      </c>
      <c r="K913">
        <v>80.040000000000006</v>
      </c>
      <c r="L913">
        <v>79.650000000000006</v>
      </c>
      <c r="M913">
        <v>79.27</v>
      </c>
      <c r="N913">
        <v>78.89</v>
      </c>
      <c r="O913">
        <v>78.53</v>
      </c>
      <c r="P913">
        <v>78.180000000000007</v>
      </c>
      <c r="Q913">
        <v>77.83</v>
      </c>
      <c r="R913">
        <v>77.5</v>
      </c>
      <c r="S913">
        <v>77.180000000000007</v>
      </c>
      <c r="T913">
        <v>76.87</v>
      </c>
      <c r="U913">
        <v>76.56</v>
      </c>
      <c r="V913">
        <v>76.28</v>
      </c>
      <c r="W913">
        <v>76.010000000000005</v>
      </c>
      <c r="X913">
        <v>75.73</v>
      </c>
      <c r="Y913">
        <v>75.47</v>
      </c>
    </row>
    <row r="914" spans="1:25">
      <c r="A914" s="7">
        <v>45485</v>
      </c>
      <c r="B914" s="9">
        <v>85.03</v>
      </c>
      <c r="C914">
        <v>84.1</v>
      </c>
      <c r="D914">
        <v>83.32</v>
      </c>
      <c r="E914">
        <v>82.66</v>
      </c>
      <c r="F914">
        <v>82.1</v>
      </c>
      <c r="G914">
        <v>81.599999999999994</v>
      </c>
      <c r="H914">
        <v>81.14</v>
      </c>
      <c r="I914">
        <v>80.709999999999994</v>
      </c>
      <c r="J914">
        <v>80.290000000000006</v>
      </c>
      <c r="K914">
        <v>79.89</v>
      </c>
      <c r="L914">
        <v>79.510000000000005</v>
      </c>
      <c r="M914">
        <v>79.14</v>
      </c>
      <c r="N914">
        <v>78.77</v>
      </c>
      <c r="O914">
        <v>78.41</v>
      </c>
      <c r="P914">
        <v>78.06</v>
      </c>
      <c r="Q914">
        <v>77.72</v>
      </c>
      <c r="R914">
        <v>77.39</v>
      </c>
      <c r="S914">
        <v>77.08</v>
      </c>
      <c r="T914">
        <v>76.77</v>
      </c>
      <c r="U914">
        <v>76.47</v>
      </c>
      <c r="V914">
        <v>76.2</v>
      </c>
      <c r="W914">
        <v>75.930000000000007</v>
      </c>
      <c r="X914">
        <v>75.66</v>
      </c>
      <c r="Y914">
        <v>75.41</v>
      </c>
    </row>
    <row r="915" spans="1:25">
      <c r="A915" s="7">
        <v>45488</v>
      </c>
      <c r="B915" s="9">
        <v>84.85</v>
      </c>
      <c r="C915">
        <v>83.9</v>
      </c>
      <c r="D915">
        <v>83.1</v>
      </c>
      <c r="E915">
        <v>82.42</v>
      </c>
      <c r="F915">
        <v>81.86</v>
      </c>
      <c r="G915">
        <v>81.38</v>
      </c>
      <c r="H915">
        <v>80.930000000000007</v>
      </c>
      <c r="I915">
        <v>80.510000000000005</v>
      </c>
      <c r="J915">
        <v>80.099999999999994</v>
      </c>
      <c r="K915">
        <v>79.709999999999994</v>
      </c>
      <c r="L915">
        <v>79.33</v>
      </c>
      <c r="M915">
        <v>78.959999999999994</v>
      </c>
      <c r="N915">
        <v>78.59</v>
      </c>
      <c r="O915">
        <v>78.23</v>
      </c>
      <c r="P915">
        <v>77.88</v>
      </c>
      <c r="Q915">
        <v>77.53</v>
      </c>
      <c r="R915">
        <v>77.209999999999994</v>
      </c>
      <c r="S915">
        <v>76.900000000000006</v>
      </c>
      <c r="T915">
        <v>76.58</v>
      </c>
      <c r="U915">
        <v>76.28</v>
      </c>
      <c r="V915">
        <v>76.010000000000005</v>
      </c>
      <c r="W915">
        <v>75.73</v>
      </c>
      <c r="X915">
        <v>75.459999999999994</v>
      </c>
      <c r="Y915">
        <v>75.2</v>
      </c>
    </row>
    <row r="916" spans="1:25">
      <c r="A916" s="7">
        <v>45489</v>
      </c>
      <c r="B916" s="9">
        <v>83.73</v>
      </c>
      <c r="C916">
        <v>82.8</v>
      </c>
      <c r="D916">
        <v>82.02</v>
      </c>
      <c r="E916">
        <v>81.38</v>
      </c>
      <c r="F916">
        <v>80.849999999999994</v>
      </c>
      <c r="G916">
        <v>80.38</v>
      </c>
      <c r="H916">
        <v>79.95</v>
      </c>
      <c r="I916">
        <v>79.540000000000006</v>
      </c>
      <c r="J916">
        <v>79.150000000000006</v>
      </c>
      <c r="K916">
        <v>78.77</v>
      </c>
      <c r="L916">
        <v>78.41</v>
      </c>
      <c r="M916">
        <v>78.06</v>
      </c>
      <c r="N916">
        <v>77.7</v>
      </c>
      <c r="O916">
        <v>77.36</v>
      </c>
      <c r="P916">
        <v>77.03</v>
      </c>
      <c r="Q916">
        <v>76.709999999999994</v>
      </c>
      <c r="R916">
        <v>76.41</v>
      </c>
      <c r="S916">
        <v>76.12</v>
      </c>
      <c r="T916">
        <v>75.83</v>
      </c>
      <c r="U916">
        <v>75.55</v>
      </c>
      <c r="V916">
        <v>75.3</v>
      </c>
      <c r="W916">
        <v>75.05</v>
      </c>
      <c r="X916">
        <v>74.8</v>
      </c>
      <c r="Y916">
        <v>74.540000000000006</v>
      </c>
    </row>
    <row r="917" spans="1:25">
      <c r="A917" s="7">
        <v>45490</v>
      </c>
      <c r="B917" s="9">
        <v>85.08</v>
      </c>
      <c r="C917">
        <v>83.96</v>
      </c>
      <c r="D917">
        <v>83.07</v>
      </c>
      <c r="E917">
        <v>82.36</v>
      </c>
      <c r="F917">
        <v>81.760000000000005</v>
      </c>
      <c r="G917">
        <v>81.25</v>
      </c>
      <c r="H917">
        <v>80.78</v>
      </c>
      <c r="I917">
        <v>80.33</v>
      </c>
      <c r="J917">
        <v>79.91</v>
      </c>
      <c r="K917">
        <v>79.5</v>
      </c>
      <c r="L917">
        <v>79.12</v>
      </c>
      <c r="M917">
        <v>78.739999999999995</v>
      </c>
      <c r="N917">
        <v>78.36</v>
      </c>
      <c r="O917">
        <v>78.010000000000005</v>
      </c>
      <c r="P917">
        <v>77.66</v>
      </c>
      <c r="Q917">
        <v>77.319999999999993</v>
      </c>
      <c r="R917">
        <v>77</v>
      </c>
      <c r="S917">
        <v>76.69</v>
      </c>
      <c r="T917">
        <v>76.38</v>
      </c>
      <c r="U917">
        <v>76.08</v>
      </c>
      <c r="V917">
        <v>75.81</v>
      </c>
      <c r="W917">
        <v>75.540000000000006</v>
      </c>
      <c r="X917">
        <v>75.28</v>
      </c>
      <c r="Y917">
        <v>75.02</v>
      </c>
    </row>
    <row r="918" spans="1:25">
      <c r="A918" s="7">
        <v>45491</v>
      </c>
      <c r="B918" s="9">
        <v>85.11</v>
      </c>
      <c r="C918">
        <v>83.93</v>
      </c>
      <c r="D918">
        <v>83.05</v>
      </c>
      <c r="E918">
        <v>82.36</v>
      </c>
      <c r="F918">
        <v>81.77</v>
      </c>
      <c r="G918">
        <v>81.260000000000005</v>
      </c>
      <c r="H918">
        <v>80.8</v>
      </c>
      <c r="I918">
        <v>80.38</v>
      </c>
      <c r="J918">
        <v>79.97</v>
      </c>
      <c r="K918">
        <v>79.58</v>
      </c>
      <c r="L918">
        <v>79.209999999999994</v>
      </c>
      <c r="M918">
        <v>78.84</v>
      </c>
      <c r="N918">
        <v>78.47</v>
      </c>
      <c r="O918">
        <v>78.12</v>
      </c>
      <c r="P918">
        <v>77.77</v>
      </c>
      <c r="Q918">
        <v>77.430000000000007</v>
      </c>
      <c r="R918">
        <v>77.11</v>
      </c>
      <c r="S918">
        <v>76.8</v>
      </c>
      <c r="T918">
        <v>76.5</v>
      </c>
      <c r="U918">
        <v>76.2</v>
      </c>
      <c r="V918">
        <v>75.930000000000007</v>
      </c>
      <c r="W918">
        <v>75.66</v>
      </c>
      <c r="X918">
        <v>75.400000000000006</v>
      </c>
      <c r="Y918">
        <v>75.14</v>
      </c>
    </row>
    <row r="919" spans="1:25">
      <c r="A919" s="7">
        <v>45492</v>
      </c>
      <c r="B919" s="9">
        <v>82.63</v>
      </c>
      <c r="C919">
        <v>81.56</v>
      </c>
      <c r="D919">
        <v>80.739999999999995</v>
      </c>
      <c r="E919">
        <v>80.12</v>
      </c>
      <c r="F919">
        <v>79.599999999999994</v>
      </c>
      <c r="G919">
        <v>79.150000000000006</v>
      </c>
      <c r="H919">
        <v>78.739999999999995</v>
      </c>
      <c r="I919">
        <v>78.37</v>
      </c>
      <c r="J919">
        <v>78</v>
      </c>
      <c r="K919">
        <v>77.64</v>
      </c>
      <c r="L919">
        <v>77.31</v>
      </c>
      <c r="M919">
        <v>76.97</v>
      </c>
      <c r="N919">
        <v>76.64</v>
      </c>
      <c r="O919">
        <v>76.33</v>
      </c>
      <c r="P919">
        <v>76.02</v>
      </c>
      <c r="Q919">
        <v>75.72</v>
      </c>
      <c r="R919">
        <v>75.430000000000007</v>
      </c>
      <c r="S919">
        <v>75.150000000000006</v>
      </c>
      <c r="T919">
        <v>74.88</v>
      </c>
      <c r="U919">
        <v>74.61</v>
      </c>
      <c r="V919">
        <v>74.37</v>
      </c>
      <c r="W919">
        <v>74.13</v>
      </c>
      <c r="X919">
        <v>73.89</v>
      </c>
      <c r="Y919">
        <v>73.650000000000006</v>
      </c>
    </row>
    <row r="920" spans="1:25">
      <c r="A920" s="7">
        <v>45495</v>
      </c>
      <c r="B920" s="9">
        <v>82.4</v>
      </c>
      <c r="C920">
        <v>81.44</v>
      </c>
      <c r="D920">
        <v>80.7</v>
      </c>
      <c r="E920">
        <v>80.13</v>
      </c>
      <c r="F920">
        <v>79.650000000000006</v>
      </c>
      <c r="G920">
        <v>79.239999999999995</v>
      </c>
      <c r="H920">
        <v>78.87</v>
      </c>
      <c r="I920">
        <v>78.52</v>
      </c>
      <c r="J920">
        <v>78.19</v>
      </c>
      <c r="K920">
        <v>77.86</v>
      </c>
      <c r="L920">
        <v>77.55</v>
      </c>
      <c r="M920">
        <v>77.23</v>
      </c>
      <c r="N920">
        <v>76.91</v>
      </c>
      <c r="O920">
        <v>76.599999999999994</v>
      </c>
      <c r="P920">
        <v>76.3</v>
      </c>
      <c r="Q920">
        <v>76.010000000000005</v>
      </c>
      <c r="R920">
        <v>75.73</v>
      </c>
      <c r="S920">
        <v>75.459999999999994</v>
      </c>
      <c r="T920">
        <v>75.2</v>
      </c>
      <c r="U920">
        <v>74.94</v>
      </c>
      <c r="V920">
        <v>74.7</v>
      </c>
      <c r="W920">
        <v>74.459999999999994</v>
      </c>
      <c r="X920">
        <v>74.209999999999994</v>
      </c>
      <c r="Y920">
        <v>73.97</v>
      </c>
    </row>
    <row r="921" spans="1:25">
      <c r="A921" s="7">
        <v>45496</v>
      </c>
      <c r="B921" s="9">
        <v>81.010000000000005</v>
      </c>
      <c r="C921">
        <v>80.069999999999993</v>
      </c>
      <c r="D921">
        <v>79.31</v>
      </c>
      <c r="E921">
        <v>78.73</v>
      </c>
      <c r="F921">
        <v>78.260000000000005</v>
      </c>
      <c r="G921">
        <v>77.86</v>
      </c>
      <c r="H921">
        <v>77.5</v>
      </c>
      <c r="I921">
        <v>77.17</v>
      </c>
      <c r="J921">
        <v>76.86</v>
      </c>
      <c r="K921">
        <v>76.55</v>
      </c>
      <c r="L921">
        <v>76.25</v>
      </c>
      <c r="M921">
        <v>75.95</v>
      </c>
      <c r="N921">
        <v>75.650000000000006</v>
      </c>
      <c r="O921">
        <v>75.36</v>
      </c>
      <c r="P921">
        <v>75.069999999999993</v>
      </c>
      <c r="Q921">
        <v>74.790000000000006</v>
      </c>
      <c r="R921">
        <v>74.53</v>
      </c>
      <c r="S921">
        <v>74.27</v>
      </c>
      <c r="T921">
        <v>74.02</v>
      </c>
      <c r="U921">
        <v>73.78</v>
      </c>
      <c r="V921">
        <v>73.55</v>
      </c>
      <c r="W921">
        <v>73.33</v>
      </c>
      <c r="X921">
        <v>73.099999999999994</v>
      </c>
      <c r="Y921">
        <v>72.89</v>
      </c>
    </row>
    <row r="922" spans="1:25">
      <c r="A922" s="7">
        <v>45497</v>
      </c>
      <c r="B922" s="9">
        <v>81.709999999999994</v>
      </c>
      <c r="C922">
        <v>80.819999999999993</v>
      </c>
      <c r="D922">
        <v>80.09</v>
      </c>
      <c r="E922">
        <v>79.510000000000005</v>
      </c>
      <c r="F922">
        <v>79.03</v>
      </c>
      <c r="G922">
        <v>78.63</v>
      </c>
      <c r="H922">
        <v>78.27</v>
      </c>
      <c r="I922">
        <v>77.94</v>
      </c>
      <c r="J922">
        <v>77.62</v>
      </c>
      <c r="K922">
        <v>77.3</v>
      </c>
      <c r="L922">
        <v>76.989999999999995</v>
      </c>
      <c r="M922">
        <v>76.680000000000007</v>
      </c>
      <c r="N922">
        <v>76.36</v>
      </c>
      <c r="O922">
        <v>76.06</v>
      </c>
      <c r="P922">
        <v>75.760000000000005</v>
      </c>
      <c r="Q922">
        <v>75.47</v>
      </c>
      <c r="R922">
        <v>75.19</v>
      </c>
      <c r="S922">
        <v>74.92</v>
      </c>
      <c r="T922">
        <v>74.66</v>
      </c>
      <c r="U922">
        <v>74.41</v>
      </c>
      <c r="V922">
        <v>74.16</v>
      </c>
      <c r="W922">
        <v>73.930000000000007</v>
      </c>
      <c r="X922">
        <v>73.69</v>
      </c>
      <c r="Y922">
        <v>73.47</v>
      </c>
    </row>
    <row r="923" spans="1:25">
      <c r="A923" s="7">
        <v>45498</v>
      </c>
      <c r="B923" s="9">
        <v>82.37</v>
      </c>
      <c r="C923">
        <v>81.39</v>
      </c>
      <c r="D923">
        <v>80.58</v>
      </c>
      <c r="E923">
        <v>79.95</v>
      </c>
      <c r="F923">
        <v>79.44</v>
      </c>
      <c r="G923">
        <v>79.02</v>
      </c>
      <c r="H923">
        <v>78.650000000000006</v>
      </c>
      <c r="I923">
        <v>78.31</v>
      </c>
      <c r="J923">
        <v>77.98</v>
      </c>
      <c r="K923">
        <v>77.650000000000006</v>
      </c>
      <c r="L923">
        <v>77.34</v>
      </c>
      <c r="M923">
        <v>77.03</v>
      </c>
      <c r="N923">
        <v>76.709999999999994</v>
      </c>
      <c r="O923">
        <v>76.400000000000006</v>
      </c>
      <c r="P923">
        <v>76.099999999999994</v>
      </c>
      <c r="Q923">
        <v>75.8</v>
      </c>
      <c r="R923">
        <v>75.52</v>
      </c>
      <c r="S923">
        <v>75.25</v>
      </c>
      <c r="T923">
        <v>74.989999999999995</v>
      </c>
      <c r="U923">
        <v>74.739999999999995</v>
      </c>
      <c r="V923">
        <v>74.489999999999995</v>
      </c>
      <c r="W923">
        <v>74.260000000000005</v>
      </c>
      <c r="X923">
        <v>74.02</v>
      </c>
      <c r="Y923">
        <v>73.8</v>
      </c>
    </row>
    <row r="924" spans="1:25">
      <c r="A924" s="7">
        <v>45499</v>
      </c>
      <c r="B924" s="9">
        <v>81.13</v>
      </c>
      <c r="C924">
        <v>80.28</v>
      </c>
      <c r="D924">
        <v>79.56</v>
      </c>
      <c r="E924">
        <v>78.98</v>
      </c>
      <c r="F924">
        <v>78.510000000000005</v>
      </c>
      <c r="G924">
        <v>78.14</v>
      </c>
      <c r="H924">
        <v>77.819999999999993</v>
      </c>
      <c r="I924">
        <v>77.510000000000005</v>
      </c>
      <c r="J924">
        <v>77.2</v>
      </c>
      <c r="K924">
        <v>76.900000000000006</v>
      </c>
      <c r="L924">
        <v>76.61</v>
      </c>
      <c r="M924">
        <v>76.319999999999993</v>
      </c>
      <c r="N924">
        <v>76.010000000000005</v>
      </c>
      <c r="O924">
        <v>75.72</v>
      </c>
      <c r="P924">
        <v>75.44</v>
      </c>
      <c r="Q924">
        <v>75.17</v>
      </c>
      <c r="R924">
        <v>74.92</v>
      </c>
      <c r="S924">
        <v>74.67</v>
      </c>
      <c r="T924">
        <v>74.42</v>
      </c>
      <c r="U924">
        <v>74.180000000000007</v>
      </c>
      <c r="V924">
        <v>73.94</v>
      </c>
      <c r="W924">
        <v>73.72</v>
      </c>
      <c r="X924">
        <v>73.489999999999995</v>
      </c>
      <c r="Y924">
        <v>73.28</v>
      </c>
    </row>
    <row r="925" spans="1:25">
      <c r="A925" s="7">
        <v>45502</v>
      </c>
      <c r="B925" s="9">
        <v>79.78</v>
      </c>
      <c r="C925">
        <v>79.05</v>
      </c>
      <c r="D925">
        <v>78.42</v>
      </c>
      <c r="E925">
        <v>77.92</v>
      </c>
      <c r="F925">
        <v>77.52</v>
      </c>
      <c r="G925">
        <v>77.2</v>
      </c>
      <c r="H925">
        <v>76.92</v>
      </c>
      <c r="I925">
        <v>76.650000000000006</v>
      </c>
      <c r="J925">
        <v>76.38</v>
      </c>
      <c r="K925">
        <v>76.11</v>
      </c>
      <c r="L925">
        <v>75.849999999999994</v>
      </c>
      <c r="M925">
        <v>75.59</v>
      </c>
      <c r="N925">
        <v>75.319999999999993</v>
      </c>
      <c r="O925">
        <v>75.069999999999993</v>
      </c>
      <c r="P925">
        <v>74.83</v>
      </c>
      <c r="Q925">
        <v>74.59</v>
      </c>
      <c r="R925">
        <v>74.36</v>
      </c>
      <c r="S925">
        <v>74.13</v>
      </c>
      <c r="T925">
        <v>73.900000000000006</v>
      </c>
      <c r="U925">
        <v>73.680000000000007</v>
      </c>
      <c r="V925">
        <v>73.47</v>
      </c>
      <c r="W925">
        <v>73.27</v>
      </c>
      <c r="X925">
        <v>73.06</v>
      </c>
      <c r="Y925">
        <v>72.86</v>
      </c>
    </row>
    <row r="926" spans="1:25">
      <c r="A926" s="7">
        <v>45503</v>
      </c>
      <c r="B926" s="9">
        <v>78.63</v>
      </c>
      <c r="C926">
        <v>78.069999999999993</v>
      </c>
      <c r="D926">
        <v>77.56</v>
      </c>
      <c r="E926">
        <v>77.13</v>
      </c>
      <c r="F926">
        <v>76.790000000000006</v>
      </c>
      <c r="G926">
        <v>76.5</v>
      </c>
      <c r="H926">
        <v>76.239999999999995</v>
      </c>
      <c r="I926">
        <v>75.989999999999995</v>
      </c>
      <c r="J926">
        <v>75.739999999999995</v>
      </c>
      <c r="K926">
        <v>75.5</v>
      </c>
      <c r="L926">
        <v>75.260000000000005</v>
      </c>
      <c r="M926">
        <v>75.02</v>
      </c>
      <c r="N926">
        <v>74.78</v>
      </c>
      <c r="O926">
        <v>74.55</v>
      </c>
      <c r="P926">
        <v>74.33</v>
      </c>
      <c r="Q926">
        <v>74.099999999999994</v>
      </c>
      <c r="R926">
        <v>73.88</v>
      </c>
      <c r="S926">
        <v>73.67</v>
      </c>
      <c r="T926">
        <v>73.459999999999994</v>
      </c>
      <c r="U926">
        <v>73.260000000000005</v>
      </c>
      <c r="V926">
        <v>73.06</v>
      </c>
      <c r="W926">
        <v>72.87</v>
      </c>
      <c r="X926">
        <v>72.66</v>
      </c>
      <c r="Y926">
        <v>72.459999999999994</v>
      </c>
    </row>
    <row r="927" spans="1:25">
      <c r="A927" s="7">
        <v>45504</v>
      </c>
      <c r="B927" s="9">
        <v>80.72</v>
      </c>
      <c r="C927">
        <v>80.84</v>
      </c>
      <c r="D927">
        <v>80.23</v>
      </c>
      <c r="E927">
        <v>79.709999999999994</v>
      </c>
      <c r="F927">
        <v>79.290000000000006</v>
      </c>
      <c r="G927">
        <v>78.91</v>
      </c>
      <c r="H927">
        <v>78.569999999999993</v>
      </c>
      <c r="I927">
        <v>78.239999999999995</v>
      </c>
      <c r="J927">
        <v>77.92</v>
      </c>
      <c r="K927">
        <v>77.599999999999994</v>
      </c>
      <c r="L927">
        <v>77.290000000000006</v>
      </c>
      <c r="M927">
        <v>76.989999999999995</v>
      </c>
      <c r="N927">
        <v>76.680000000000007</v>
      </c>
      <c r="O927">
        <v>76.38</v>
      </c>
      <c r="P927">
        <v>76.08</v>
      </c>
      <c r="Q927">
        <v>75.790000000000006</v>
      </c>
      <c r="R927">
        <v>75.52</v>
      </c>
      <c r="S927">
        <v>75.260000000000005</v>
      </c>
      <c r="T927">
        <v>74.989999999999995</v>
      </c>
      <c r="U927">
        <v>74.73</v>
      </c>
      <c r="V927">
        <v>74.48</v>
      </c>
      <c r="W927">
        <v>74.239999999999995</v>
      </c>
      <c r="X927">
        <v>73.989999999999995</v>
      </c>
      <c r="Y927">
        <v>73.75</v>
      </c>
    </row>
    <row r="928" spans="1:25">
      <c r="A928" s="7">
        <v>45505</v>
      </c>
      <c r="B928" s="9">
        <v>79.52</v>
      </c>
      <c r="C928">
        <v>78.95</v>
      </c>
      <c r="D928">
        <v>78.47</v>
      </c>
      <c r="E928">
        <v>78.08</v>
      </c>
      <c r="F928">
        <v>77.75</v>
      </c>
      <c r="G928">
        <v>77.459999999999994</v>
      </c>
      <c r="H928">
        <v>77.180000000000007</v>
      </c>
      <c r="I928">
        <v>76.900000000000006</v>
      </c>
      <c r="J928">
        <v>76.61</v>
      </c>
      <c r="K928">
        <v>76.33</v>
      </c>
      <c r="L928">
        <v>76.040000000000006</v>
      </c>
      <c r="M928">
        <v>75.75</v>
      </c>
      <c r="N928">
        <v>75.48</v>
      </c>
      <c r="O928">
        <v>75.2</v>
      </c>
      <c r="P928">
        <v>74.930000000000007</v>
      </c>
      <c r="Q928">
        <v>74.67</v>
      </c>
      <c r="R928">
        <v>74.42</v>
      </c>
      <c r="S928">
        <v>74.180000000000007</v>
      </c>
      <c r="T928">
        <v>73.94</v>
      </c>
      <c r="U928">
        <v>73.709999999999994</v>
      </c>
      <c r="V928">
        <v>73.489999999999995</v>
      </c>
      <c r="W928">
        <v>73.25</v>
      </c>
      <c r="X928">
        <v>73.02</v>
      </c>
      <c r="Y928">
        <v>72.8</v>
      </c>
    </row>
    <row r="929" spans="1:25">
      <c r="A929" s="7">
        <v>45506</v>
      </c>
      <c r="B929" s="9">
        <v>76.81</v>
      </c>
      <c r="C929">
        <v>76.27</v>
      </c>
      <c r="D929">
        <v>75.81</v>
      </c>
      <c r="E929">
        <v>75.430000000000007</v>
      </c>
      <c r="F929">
        <v>75.12</v>
      </c>
      <c r="G929">
        <v>74.849999999999994</v>
      </c>
      <c r="H929">
        <v>74.599999999999994</v>
      </c>
      <c r="I929">
        <v>74.36</v>
      </c>
      <c r="J929">
        <v>74.12</v>
      </c>
      <c r="K929">
        <v>73.89</v>
      </c>
      <c r="L929">
        <v>73.66</v>
      </c>
      <c r="M929">
        <v>73.42</v>
      </c>
      <c r="N929">
        <v>73.19</v>
      </c>
      <c r="O929">
        <v>72.97</v>
      </c>
      <c r="P929">
        <v>72.760000000000005</v>
      </c>
      <c r="Q929">
        <v>72.56</v>
      </c>
      <c r="R929">
        <v>72.36</v>
      </c>
      <c r="S929">
        <v>72.16</v>
      </c>
      <c r="T929">
        <v>71.97</v>
      </c>
      <c r="U929">
        <v>71.790000000000006</v>
      </c>
      <c r="V929">
        <v>71.62</v>
      </c>
      <c r="W929">
        <v>71.430000000000007</v>
      </c>
      <c r="X929">
        <v>71.25</v>
      </c>
      <c r="Y929">
        <v>71.08</v>
      </c>
    </row>
    <row r="930" spans="1:25">
      <c r="A930" s="7">
        <v>45509</v>
      </c>
      <c r="B930" s="9">
        <v>76.3</v>
      </c>
      <c r="C930">
        <v>75.959999999999994</v>
      </c>
      <c r="D930">
        <v>75.62</v>
      </c>
      <c r="E930">
        <v>75.290000000000006</v>
      </c>
      <c r="F930">
        <v>75</v>
      </c>
      <c r="G930">
        <v>74.760000000000005</v>
      </c>
      <c r="H930">
        <v>74.53</v>
      </c>
      <c r="I930">
        <v>74.3</v>
      </c>
      <c r="J930">
        <v>74.08</v>
      </c>
      <c r="K930">
        <v>73.86</v>
      </c>
      <c r="L930">
        <v>73.650000000000006</v>
      </c>
      <c r="M930">
        <v>73.42</v>
      </c>
      <c r="N930">
        <v>73.209999999999994</v>
      </c>
      <c r="O930">
        <v>73.010000000000005</v>
      </c>
      <c r="P930">
        <v>72.81</v>
      </c>
      <c r="Q930">
        <v>72.62</v>
      </c>
      <c r="R930">
        <v>72.430000000000007</v>
      </c>
      <c r="S930">
        <v>72.25</v>
      </c>
      <c r="T930">
        <v>72.069999999999993</v>
      </c>
      <c r="U930">
        <v>71.900000000000006</v>
      </c>
      <c r="V930">
        <v>71.75</v>
      </c>
      <c r="W930">
        <v>71.58</v>
      </c>
      <c r="X930">
        <v>71.41</v>
      </c>
      <c r="Y930">
        <v>71.25</v>
      </c>
    </row>
    <row r="931" spans="1:25">
      <c r="A931" s="7">
        <v>45510</v>
      </c>
      <c r="B931" s="9">
        <v>76.48</v>
      </c>
      <c r="C931">
        <v>76.03</v>
      </c>
      <c r="D931">
        <v>75.62</v>
      </c>
      <c r="E931">
        <v>75.239999999999995</v>
      </c>
      <c r="F931">
        <v>74.91</v>
      </c>
      <c r="G931">
        <v>74.64</v>
      </c>
      <c r="H931">
        <v>74.400000000000006</v>
      </c>
      <c r="I931">
        <v>74.150000000000006</v>
      </c>
      <c r="J931">
        <v>73.930000000000007</v>
      </c>
      <c r="K931">
        <v>73.7</v>
      </c>
      <c r="L931">
        <v>73.47</v>
      </c>
      <c r="M931">
        <v>73.23</v>
      </c>
      <c r="N931">
        <v>73.010000000000005</v>
      </c>
      <c r="O931">
        <v>72.8</v>
      </c>
      <c r="P931">
        <v>72.58</v>
      </c>
      <c r="Q931">
        <v>72.37</v>
      </c>
      <c r="R931">
        <v>72.17</v>
      </c>
      <c r="S931">
        <v>71.98</v>
      </c>
      <c r="T931">
        <v>71.790000000000006</v>
      </c>
      <c r="U931">
        <v>71.61</v>
      </c>
      <c r="V931">
        <v>71.45</v>
      </c>
      <c r="W931">
        <v>71.28</v>
      </c>
      <c r="X931">
        <v>71.11</v>
      </c>
      <c r="Y931">
        <v>70.94</v>
      </c>
    </row>
    <row r="932" spans="1:25">
      <c r="A932" s="7">
        <v>45511</v>
      </c>
      <c r="B932" s="9">
        <v>78.33</v>
      </c>
      <c r="C932">
        <v>77.67</v>
      </c>
      <c r="D932">
        <v>77.14</v>
      </c>
      <c r="E932">
        <v>76.7</v>
      </c>
      <c r="F932">
        <v>76.33</v>
      </c>
      <c r="G932">
        <v>76.010000000000005</v>
      </c>
      <c r="H932">
        <v>75.72</v>
      </c>
      <c r="I932">
        <v>75.44</v>
      </c>
      <c r="J932">
        <v>75.17</v>
      </c>
      <c r="K932">
        <v>74.91</v>
      </c>
      <c r="L932">
        <v>74.650000000000006</v>
      </c>
      <c r="M932">
        <v>74.38</v>
      </c>
      <c r="N932">
        <v>74.12</v>
      </c>
      <c r="O932">
        <v>73.88</v>
      </c>
      <c r="P932">
        <v>73.64</v>
      </c>
      <c r="Q932">
        <v>73.41</v>
      </c>
      <c r="R932">
        <v>73.19</v>
      </c>
      <c r="S932">
        <v>72.97</v>
      </c>
      <c r="T932">
        <v>72.760000000000005</v>
      </c>
      <c r="U932">
        <v>72.55</v>
      </c>
      <c r="V932">
        <v>72.37</v>
      </c>
      <c r="W932">
        <v>72.17</v>
      </c>
      <c r="X932">
        <v>71.98</v>
      </c>
      <c r="Y932">
        <v>71.790000000000006</v>
      </c>
    </row>
    <row r="933" spans="1:25">
      <c r="A933" s="7">
        <v>45512</v>
      </c>
      <c r="B933" s="9">
        <v>79.16</v>
      </c>
      <c r="C933">
        <v>78.48</v>
      </c>
      <c r="D933">
        <v>77.95</v>
      </c>
      <c r="E933">
        <v>77.5</v>
      </c>
      <c r="F933">
        <v>77.12</v>
      </c>
      <c r="G933">
        <v>76.8</v>
      </c>
      <c r="H933">
        <v>76.5</v>
      </c>
      <c r="I933">
        <v>76.22</v>
      </c>
      <c r="J933">
        <v>75.94</v>
      </c>
      <c r="K933">
        <v>75.680000000000007</v>
      </c>
      <c r="L933">
        <v>75.42</v>
      </c>
      <c r="M933">
        <v>75.14</v>
      </c>
      <c r="N933">
        <v>74.88</v>
      </c>
      <c r="O933">
        <v>74.63</v>
      </c>
      <c r="P933">
        <v>74.38</v>
      </c>
      <c r="Q933">
        <v>74.14</v>
      </c>
      <c r="R933">
        <v>73.91</v>
      </c>
      <c r="S933">
        <v>73.69</v>
      </c>
      <c r="T933">
        <v>73.47</v>
      </c>
      <c r="U933">
        <v>73.25</v>
      </c>
      <c r="V933">
        <v>73.05</v>
      </c>
      <c r="W933">
        <v>72.84</v>
      </c>
      <c r="X933">
        <v>72.64</v>
      </c>
      <c r="Y933">
        <v>72.44</v>
      </c>
    </row>
    <row r="934" spans="1:25">
      <c r="A934" s="7">
        <v>45513</v>
      </c>
      <c r="B934" s="9">
        <v>79.66</v>
      </c>
      <c r="C934">
        <v>78.92</v>
      </c>
      <c r="D934">
        <v>78.36</v>
      </c>
      <c r="E934">
        <v>77.900000000000006</v>
      </c>
      <c r="F934">
        <v>77.52</v>
      </c>
      <c r="G934">
        <v>77.2</v>
      </c>
      <c r="H934">
        <v>76.900000000000006</v>
      </c>
      <c r="I934">
        <v>76.61</v>
      </c>
      <c r="J934">
        <v>76.33</v>
      </c>
      <c r="K934">
        <v>76.06</v>
      </c>
      <c r="L934">
        <v>75.8</v>
      </c>
      <c r="M934">
        <v>75.52</v>
      </c>
      <c r="N934">
        <v>75.260000000000005</v>
      </c>
      <c r="O934">
        <v>75</v>
      </c>
      <c r="P934">
        <v>74.75</v>
      </c>
      <c r="Q934">
        <v>74.510000000000005</v>
      </c>
      <c r="R934">
        <v>74.28</v>
      </c>
      <c r="S934">
        <v>74.05</v>
      </c>
      <c r="T934">
        <v>73.819999999999993</v>
      </c>
      <c r="U934">
        <v>73.599999999999994</v>
      </c>
      <c r="V934">
        <v>73.39</v>
      </c>
      <c r="W934">
        <v>73.180000000000007</v>
      </c>
      <c r="X934">
        <v>72.97</v>
      </c>
      <c r="Y934">
        <v>72.760000000000005</v>
      </c>
    </row>
    <row r="935" spans="1:25">
      <c r="A935" s="7">
        <v>45516</v>
      </c>
      <c r="B935" s="9">
        <v>82.3</v>
      </c>
      <c r="C935">
        <v>81.38</v>
      </c>
      <c r="D935">
        <v>80.709999999999994</v>
      </c>
      <c r="E935">
        <v>80.180000000000007</v>
      </c>
      <c r="F935">
        <v>79.73</v>
      </c>
      <c r="G935">
        <v>79.349999999999994</v>
      </c>
      <c r="H935">
        <v>79</v>
      </c>
      <c r="I935">
        <v>78.67</v>
      </c>
      <c r="J935">
        <v>78.34</v>
      </c>
      <c r="K935">
        <v>78.03</v>
      </c>
      <c r="L935">
        <v>77.72</v>
      </c>
      <c r="M935">
        <v>77.39</v>
      </c>
      <c r="N935">
        <v>77.08</v>
      </c>
      <c r="O935">
        <v>76.78</v>
      </c>
      <c r="P935">
        <v>76.489999999999995</v>
      </c>
      <c r="Q935">
        <v>76.209999999999994</v>
      </c>
      <c r="R935">
        <v>75.94</v>
      </c>
      <c r="S935">
        <v>75.680000000000007</v>
      </c>
      <c r="T935">
        <v>75.430000000000007</v>
      </c>
      <c r="U935">
        <v>75.180000000000007</v>
      </c>
      <c r="V935">
        <v>74.94</v>
      </c>
      <c r="W935">
        <v>74.7</v>
      </c>
      <c r="X935">
        <v>74.459999999999994</v>
      </c>
      <c r="Y935">
        <v>74.23</v>
      </c>
    </row>
    <row r="936" spans="1:25">
      <c r="A936" s="7">
        <v>45517</v>
      </c>
      <c r="B936" s="9">
        <v>80.69</v>
      </c>
      <c r="C936">
        <v>79.930000000000007</v>
      </c>
      <c r="D936">
        <v>79.34</v>
      </c>
      <c r="E936">
        <v>78.88</v>
      </c>
      <c r="F936">
        <v>78.489999999999995</v>
      </c>
      <c r="G936">
        <v>78.150000000000006</v>
      </c>
      <c r="H936">
        <v>77.819999999999993</v>
      </c>
      <c r="I936">
        <v>77.510000000000005</v>
      </c>
      <c r="J936">
        <v>77.2</v>
      </c>
      <c r="K936">
        <v>76.900000000000006</v>
      </c>
      <c r="L936">
        <v>76.61</v>
      </c>
      <c r="M936">
        <v>76.3</v>
      </c>
      <c r="N936">
        <v>76.010000000000005</v>
      </c>
      <c r="O936">
        <v>75.739999999999995</v>
      </c>
      <c r="P936">
        <v>75.48</v>
      </c>
      <c r="Q936">
        <v>75.22</v>
      </c>
      <c r="R936">
        <v>74.97</v>
      </c>
      <c r="S936">
        <v>74.72</v>
      </c>
      <c r="T936">
        <v>74.48</v>
      </c>
      <c r="U936">
        <v>74.25</v>
      </c>
      <c r="V936">
        <v>74.03</v>
      </c>
      <c r="W936">
        <v>73.81</v>
      </c>
      <c r="X936">
        <v>73.58</v>
      </c>
      <c r="Y936">
        <v>73.36</v>
      </c>
    </row>
    <row r="937" spans="1:25">
      <c r="A937" s="7">
        <v>45518</v>
      </c>
      <c r="B937" s="9">
        <v>79.760000000000005</v>
      </c>
      <c r="C937">
        <v>79.03</v>
      </c>
      <c r="D937">
        <v>78.510000000000005</v>
      </c>
      <c r="E937">
        <v>78.11</v>
      </c>
      <c r="F937">
        <v>77.77</v>
      </c>
      <c r="G937">
        <v>77.47</v>
      </c>
      <c r="H937">
        <v>77.180000000000007</v>
      </c>
      <c r="I937">
        <v>76.89</v>
      </c>
      <c r="J937">
        <v>76.61</v>
      </c>
      <c r="K937">
        <v>76.34</v>
      </c>
      <c r="L937">
        <v>76.069999999999993</v>
      </c>
      <c r="M937">
        <v>75.78</v>
      </c>
      <c r="N937">
        <v>75.510000000000005</v>
      </c>
      <c r="O937">
        <v>75.260000000000005</v>
      </c>
      <c r="P937">
        <v>75.010000000000005</v>
      </c>
      <c r="Q937">
        <v>74.760000000000005</v>
      </c>
      <c r="R937">
        <v>74.53</v>
      </c>
      <c r="S937">
        <v>74.3</v>
      </c>
      <c r="T937">
        <v>74.08</v>
      </c>
      <c r="U937">
        <v>73.86</v>
      </c>
      <c r="V937">
        <v>73.650000000000006</v>
      </c>
      <c r="W937">
        <v>73.44</v>
      </c>
      <c r="X937">
        <v>73.22</v>
      </c>
      <c r="Y937">
        <v>73.02</v>
      </c>
    </row>
    <row r="938" spans="1:25">
      <c r="A938" s="7">
        <v>45519</v>
      </c>
      <c r="B938" s="9">
        <v>81.040000000000006</v>
      </c>
      <c r="C938">
        <v>80.17</v>
      </c>
      <c r="D938">
        <v>79.599999999999994</v>
      </c>
      <c r="E938">
        <v>79.150000000000006</v>
      </c>
      <c r="F938">
        <v>78.760000000000005</v>
      </c>
      <c r="G938">
        <v>78.430000000000007</v>
      </c>
      <c r="H938">
        <v>78.099999999999994</v>
      </c>
      <c r="I938">
        <v>77.78</v>
      </c>
      <c r="J938">
        <v>77.47</v>
      </c>
      <c r="K938">
        <v>77.180000000000007</v>
      </c>
      <c r="L938">
        <v>76.88</v>
      </c>
      <c r="M938">
        <v>76.569999999999993</v>
      </c>
      <c r="N938">
        <v>76.27</v>
      </c>
      <c r="O938">
        <v>75.989999999999995</v>
      </c>
      <c r="P938">
        <v>75.72</v>
      </c>
      <c r="Q938">
        <v>75.45</v>
      </c>
      <c r="R938">
        <v>75.19</v>
      </c>
      <c r="S938">
        <v>74.95</v>
      </c>
      <c r="T938">
        <v>74.709999999999994</v>
      </c>
      <c r="U938">
        <v>74.48</v>
      </c>
      <c r="V938">
        <v>74.260000000000005</v>
      </c>
      <c r="W938">
        <v>74.040000000000006</v>
      </c>
      <c r="X938">
        <v>73.81</v>
      </c>
      <c r="Y938">
        <v>73.599999999999994</v>
      </c>
    </row>
    <row r="939" spans="1:25">
      <c r="A939" s="7">
        <v>45520</v>
      </c>
      <c r="B939" s="9">
        <v>79.680000000000007</v>
      </c>
      <c r="C939">
        <v>78.87</v>
      </c>
      <c r="D939">
        <v>78.290000000000006</v>
      </c>
      <c r="E939">
        <v>77.84</v>
      </c>
      <c r="F939">
        <v>77.48</v>
      </c>
      <c r="G939">
        <v>77.17</v>
      </c>
      <c r="H939">
        <v>76.87</v>
      </c>
      <c r="I939">
        <v>76.58</v>
      </c>
      <c r="J939">
        <v>76.31</v>
      </c>
      <c r="K939">
        <v>76.05</v>
      </c>
      <c r="L939">
        <v>75.790000000000006</v>
      </c>
      <c r="M939">
        <v>75.510000000000005</v>
      </c>
      <c r="N939">
        <v>75.25</v>
      </c>
      <c r="O939">
        <v>75</v>
      </c>
      <c r="P939">
        <v>74.760000000000005</v>
      </c>
      <c r="Q939">
        <v>74.53</v>
      </c>
      <c r="R939">
        <v>74.290000000000006</v>
      </c>
      <c r="S939">
        <v>74.069999999999993</v>
      </c>
      <c r="T939">
        <v>73.849999999999994</v>
      </c>
      <c r="U939">
        <v>73.650000000000006</v>
      </c>
      <c r="V939">
        <v>73.45</v>
      </c>
      <c r="W939">
        <v>73.25</v>
      </c>
      <c r="X939">
        <v>73.040000000000006</v>
      </c>
      <c r="Y939">
        <v>72.849999999999994</v>
      </c>
    </row>
    <row r="940" spans="1:25">
      <c r="A940" s="7">
        <v>45523</v>
      </c>
      <c r="B940" s="9">
        <v>77.66</v>
      </c>
      <c r="C940">
        <v>77.099999999999994</v>
      </c>
      <c r="D940">
        <v>76.680000000000007</v>
      </c>
      <c r="E940">
        <v>76.319999999999993</v>
      </c>
      <c r="F940">
        <v>76.010000000000005</v>
      </c>
      <c r="G940">
        <v>75.75</v>
      </c>
      <c r="H940">
        <v>75.5</v>
      </c>
      <c r="I940">
        <v>75.260000000000005</v>
      </c>
      <c r="J940">
        <v>75.03</v>
      </c>
      <c r="K940">
        <v>74.81</v>
      </c>
      <c r="L940">
        <v>74.59</v>
      </c>
      <c r="M940">
        <v>74.349999999999994</v>
      </c>
      <c r="N940">
        <v>74.12</v>
      </c>
      <c r="O940">
        <v>73.900000000000006</v>
      </c>
      <c r="P940">
        <v>73.69</v>
      </c>
      <c r="Q940">
        <v>73.48</v>
      </c>
      <c r="R940">
        <v>73.27</v>
      </c>
      <c r="S940">
        <v>73.069999999999993</v>
      </c>
      <c r="T940">
        <v>72.87</v>
      </c>
      <c r="U940">
        <v>72.7</v>
      </c>
      <c r="V940">
        <v>72.52</v>
      </c>
      <c r="W940">
        <v>72.34</v>
      </c>
      <c r="X940">
        <v>72.150000000000006</v>
      </c>
      <c r="Y940">
        <v>71.98</v>
      </c>
    </row>
    <row r="941" spans="1:25">
      <c r="A941" s="7">
        <v>45524</v>
      </c>
      <c r="B941" s="9">
        <v>77.2</v>
      </c>
      <c r="C941">
        <v>76.58</v>
      </c>
      <c r="D941">
        <v>76.11</v>
      </c>
      <c r="E941">
        <v>75.72</v>
      </c>
      <c r="F941">
        <v>75.39</v>
      </c>
      <c r="G941">
        <v>75.12</v>
      </c>
      <c r="H941">
        <v>74.87</v>
      </c>
      <c r="I941">
        <v>74.63</v>
      </c>
      <c r="J941">
        <v>74.400000000000006</v>
      </c>
      <c r="K941">
        <v>74.17</v>
      </c>
      <c r="L941">
        <v>73.95</v>
      </c>
      <c r="M941">
        <v>73.709999999999994</v>
      </c>
      <c r="N941">
        <v>73.489999999999995</v>
      </c>
      <c r="O941">
        <v>73.27</v>
      </c>
      <c r="P941">
        <v>73.06</v>
      </c>
      <c r="Q941">
        <v>72.849999999999994</v>
      </c>
      <c r="R941">
        <v>72.650000000000006</v>
      </c>
      <c r="S941">
        <v>72.459999999999994</v>
      </c>
      <c r="T941">
        <v>72.27</v>
      </c>
      <c r="U941">
        <v>72.09</v>
      </c>
      <c r="V941">
        <v>71.91</v>
      </c>
      <c r="W941">
        <v>71.73</v>
      </c>
      <c r="X941">
        <v>71.55</v>
      </c>
      <c r="Y941">
        <v>71.37</v>
      </c>
    </row>
    <row r="942" spans="1:25">
      <c r="A942" s="7">
        <v>45525</v>
      </c>
      <c r="B942" s="9">
        <v>76.05</v>
      </c>
      <c r="C942">
        <v>75.5</v>
      </c>
      <c r="D942">
        <v>75.08</v>
      </c>
      <c r="E942">
        <v>74.72</v>
      </c>
      <c r="F942">
        <v>74.42</v>
      </c>
      <c r="G942">
        <v>74.180000000000007</v>
      </c>
      <c r="H942">
        <v>73.95</v>
      </c>
      <c r="I942">
        <v>73.739999999999995</v>
      </c>
      <c r="J942">
        <v>73.53</v>
      </c>
      <c r="K942">
        <v>73.319999999999993</v>
      </c>
      <c r="L942">
        <v>73.12</v>
      </c>
      <c r="M942">
        <v>72.900000000000006</v>
      </c>
      <c r="N942">
        <v>72.69</v>
      </c>
      <c r="O942">
        <v>72.489999999999995</v>
      </c>
      <c r="P942">
        <v>72.3</v>
      </c>
      <c r="Q942">
        <v>72.12</v>
      </c>
      <c r="R942">
        <v>71.94</v>
      </c>
      <c r="S942">
        <v>71.77</v>
      </c>
      <c r="T942">
        <v>71.599999999999994</v>
      </c>
      <c r="U942">
        <v>71.44</v>
      </c>
      <c r="V942">
        <v>71.28</v>
      </c>
      <c r="W942">
        <v>71.12</v>
      </c>
      <c r="X942">
        <v>70.959999999999994</v>
      </c>
      <c r="Y942">
        <v>70.81</v>
      </c>
    </row>
    <row r="943" spans="1:25">
      <c r="A943" s="7">
        <v>45526</v>
      </c>
      <c r="B943" s="9">
        <v>77.22</v>
      </c>
      <c r="C943">
        <v>76.55</v>
      </c>
      <c r="D943">
        <v>76.02</v>
      </c>
      <c r="E943">
        <v>75.58</v>
      </c>
      <c r="F943">
        <v>75.25</v>
      </c>
      <c r="G943">
        <v>74.98</v>
      </c>
      <c r="H943">
        <v>74.73</v>
      </c>
      <c r="I943">
        <v>74.5</v>
      </c>
      <c r="J943">
        <v>74.28</v>
      </c>
      <c r="K943">
        <v>74.06</v>
      </c>
      <c r="L943">
        <v>73.83</v>
      </c>
      <c r="M943">
        <v>73.59</v>
      </c>
      <c r="N943">
        <v>73.37</v>
      </c>
      <c r="O943">
        <v>73.150000000000006</v>
      </c>
      <c r="P943">
        <v>72.930000000000007</v>
      </c>
      <c r="Q943">
        <v>72.73</v>
      </c>
      <c r="R943">
        <v>72.53</v>
      </c>
      <c r="S943">
        <v>72.34</v>
      </c>
      <c r="T943">
        <v>72.16</v>
      </c>
      <c r="U943">
        <v>71.98</v>
      </c>
      <c r="V943">
        <v>71.81</v>
      </c>
      <c r="W943">
        <v>71.63</v>
      </c>
      <c r="X943">
        <v>71.45</v>
      </c>
      <c r="Y943">
        <v>71.290000000000006</v>
      </c>
    </row>
    <row r="944" spans="1:25">
      <c r="A944" s="7">
        <v>45527</v>
      </c>
      <c r="B944" s="9">
        <v>79.02</v>
      </c>
      <c r="C944">
        <v>78.150000000000006</v>
      </c>
      <c r="D944">
        <v>77.540000000000006</v>
      </c>
      <c r="E944">
        <v>77.06</v>
      </c>
      <c r="F944">
        <v>76.7</v>
      </c>
      <c r="G944">
        <v>76.41</v>
      </c>
      <c r="H944">
        <v>76.14</v>
      </c>
      <c r="I944">
        <v>75.88</v>
      </c>
      <c r="J944">
        <v>75.63</v>
      </c>
      <c r="K944">
        <v>75.39</v>
      </c>
      <c r="L944">
        <v>75.14</v>
      </c>
      <c r="M944">
        <v>74.88</v>
      </c>
      <c r="N944">
        <v>74.64</v>
      </c>
      <c r="O944">
        <v>74.39</v>
      </c>
      <c r="P944">
        <v>74.16</v>
      </c>
      <c r="Q944">
        <v>73.930000000000007</v>
      </c>
      <c r="R944">
        <v>73.709999999999994</v>
      </c>
      <c r="S944">
        <v>73.5</v>
      </c>
      <c r="T944">
        <v>73.3</v>
      </c>
      <c r="U944">
        <v>73.09</v>
      </c>
      <c r="V944">
        <v>72.89</v>
      </c>
      <c r="W944">
        <v>72.69</v>
      </c>
      <c r="X944">
        <v>72.489999999999995</v>
      </c>
      <c r="Y944">
        <v>72.31</v>
      </c>
    </row>
    <row r="945" spans="1:25">
      <c r="A945" s="7">
        <v>45530</v>
      </c>
      <c r="B945" s="9">
        <v>81.430000000000007</v>
      </c>
      <c r="C945">
        <v>80.36</v>
      </c>
      <c r="D945">
        <v>79.510000000000005</v>
      </c>
      <c r="E945">
        <v>78.87</v>
      </c>
      <c r="F945">
        <v>78.400000000000006</v>
      </c>
      <c r="G945">
        <v>78.040000000000006</v>
      </c>
      <c r="H945">
        <v>77.709999999999994</v>
      </c>
      <c r="I945">
        <v>77.41</v>
      </c>
      <c r="J945">
        <v>77.12</v>
      </c>
      <c r="K945">
        <v>76.83</v>
      </c>
      <c r="L945">
        <v>76.540000000000006</v>
      </c>
      <c r="M945">
        <v>76.23</v>
      </c>
      <c r="N945">
        <v>75.94</v>
      </c>
      <c r="O945">
        <v>75.650000000000006</v>
      </c>
      <c r="P945">
        <v>75.38</v>
      </c>
      <c r="Q945">
        <v>75.11</v>
      </c>
      <c r="R945">
        <v>74.86</v>
      </c>
      <c r="S945">
        <v>74.62</v>
      </c>
      <c r="T945">
        <v>74.38</v>
      </c>
      <c r="U945">
        <v>74.14</v>
      </c>
      <c r="V945">
        <v>73.91</v>
      </c>
      <c r="W945">
        <v>73.69</v>
      </c>
      <c r="X945">
        <v>73.459999999999994</v>
      </c>
      <c r="Y945">
        <v>73.25</v>
      </c>
    </row>
    <row r="946" spans="1:25">
      <c r="A946" s="7">
        <v>45531</v>
      </c>
      <c r="B946" s="9">
        <v>79.55</v>
      </c>
      <c r="C946">
        <v>78.66</v>
      </c>
      <c r="D946">
        <v>77.92</v>
      </c>
      <c r="E946">
        <v>77.36</v>
      </c>
      <c r="F946">
        <v>76.959999999999994</v>
      </c>
      <c r="G946">
        <v>76.66</v>
      </c>
      <c r="H946">
        <v>76.38</v>
      </c>
      <c r="I946">
        <v>76.11</v>
      </c>
      <c r="J946">
        <v>75.849999999999994</v>
      </c>
      <c r="K946">
        <v>75.599999999999994</v>
      </c>
      <c r="L946">
        <v>75.349999999999994</v>
      </c>
      <c r="M946">
        <v>75.08</v>
      </c>
      <c r="N946">
        <v>74.83</v>
      </c>
      <c r="O946">
        <v>74.58</v>
      </c>
      <c r="P946">
        <v>74.34</v>
      </c>
      <c r="Q946">
        <v>74.11</v>
      </c>
      <c r="R946">
        <v>73.89</v>
      </c>
      <c r="S946">
        <v>73.680000000000007</v>
      </c>
      <c r="T946">
        <v>73.47</v>
      </c>
      <c r="U946">
        <v>73.27</v>
      </c>
      <c r="V946">
        <v>73.069999999999993</v>
      </c>
      <c r="W946">
        <v>72.87</v>
      </c>
      <c r="X946">
        <v>72.67</v>
      </c>
      <c r="Y946">
        <v>72.489999999999995</v>
      </c>
    </row>
    <row r="947" spans="1:25">
      <c r="A947" s="7">
        <v>45532</v>
      </c>
      <c r="B947" s="9">
        <v>78.650000000000006</v>
      </c>
      <c r="C947">
        <v>77.58</v>
      </c>
      <c r="D947">
        <v>76.8</v>
      </c>
      <c r="E947">
        <v>76.239999999999995</v>
      </c>
      <c r="F947">
        <v>75.849999999999994</v>
      </c>
      <c r="G947">
        <v>75.569999999999993</v>
      </c>
      <c r="H947">
        <v>75.31</v>
      </c>
      <c r="I947">
        <v>75.06</v>
      </c>
      <c r="J947">
        <v>74.819999999999993</v>
      </c>
      <c r="K947">
        <v>74.59</v>
      </c>
      <c r="L947">
        <v>74.36</v>
      </c>
      <c r="M947">
        <v>74.12</v>
      </c>
      <c r="N947">
        <v>73.900000000000006</v>
      </c>
      <c r="O947">
        <v>73.67</v>
      </c>
      <c r="P947">
        <v>73.459999999999994</v>
      </c>
      <c r="Q947">
        <v>73.239999999999995</v>
      </c>
      <c r="R947">
        <v>73.05</v>
      </c>
      <c r="S947">
        <v>72.86</v>
      </c>
      <c r="T947">
        <v>72.67</v>
      </c>
      <c r="U947">
        <v>72.489999999999995</v>
      </c>
      <c r="V947">
        <v>72.31</v>
      </c>
      <c r="W947">
        <v>72.13</v>
      </c>
      <c r="X947">
        <v>71.95</v>
      </c>
      <c r="Y947">
        <v>71.78</v>
      </c>
    </row>
    <row r="948" spans="1:25">
      <c r="A948" s="7">
        <v>45533</v>
      </c>
      <c r="B948" s="9">
        <v>79.94</v>
      </c>
      <c r="C948">
        <v>78.819999999999993</v>
      </c>
      <c r="D948">
        <v>77.98</v>
      </c>
      <c r="E948">
        <v>77.38</v>
      </c>
      <c r="F948">
        <v>76.959999999999994</v>
      </c>
      <c r="G948">
        <v>76.66</v>
      </c>
      <c r="H948">
        <v>76.38</v>
      </c>
      <c r="I948">
        <v>76.11</v>
      </c>
      <c r="J948">
        <v>75.849999999999994</v>
      </c>
      <c r="K948">
        <v>75.59</v>
      </c>
      <c r="L948">
        <v>75.34</v>
      </c>
      <c r="M948">
        <v>75.08</v>
      </c>
      <c r="N948">
        <v>74.83</v>
      </c>
      <c r="O948">
        <v>74.59</v>
      </c>
      <c r="P948">
        <v>74.37</v>
      </c>
      <c r="Q948">
        <v>74.14</v>
      </c>
      <c r="R948">
        <v>73.930000000000007</v>
      </c>
      <c r="S948">
        <v>73.73</v>
      </c>
      <c r="T948">
        <v>73.52</v>
      </c>
      <c r="U948">
        <v>73.33</v>
      </c>
      <c r="V948">
        <v>73.13</v>
      </c>
      <c r="W948">
        <v>72.930000000000007</v>
      </c>
      <c r="X948">
        <v>72.739999999999995</v>
      </c>
      <c r="Y948">
        <v>72.56</v>
      </c>
    </row>
    <row r="949" spans="1:25">
      <c r="A949" s="7">
        <v>45534</v>
      </c>
      <c r="B949" s="9">
        <v>78.8</v>
      </c>
      <c r="C949">
        <v>76.930000000000007</v>
      </c>
      <c r="D949">
        <v>76.239999999999995</v>
      </c>
      <c r="E949">
        <v>75.72</v>
      </c>
      <c r="F949">
        <v>75.38</v>
      </c>
      <c r="G949">
        <v>75.13</v>
      </c>
      <c r="H949">
        <v>74.89</v>
      </c>
      <c r="I949">
        <v>74.66</v>
      </c>
      <c r="J949">
        <v>74.430000000000007</v>
      </c>
      <c r="K949">
        <v>74.209999999999994</v>
      </c>
      <c r="L949">
        <v>73.989999999999995</v>
      </c>
      <c r="M949">
        <v>73.760000000000005</v>
      </c>
      <c r="N949">
        <v>73.55</v>
      </c>
      <c r="O949">
        <v>73.349999999999994</v>
      </c>
      <c r="P949">
        <v>73.150000000000006</v>
      </c>
      <c r="Q949">
        <v>72.95</v>
      </c>
      <c r="R949">
        <v>72.760000000000005</v>
      </c>
      <c r="S949">
        <v>72.59</v>
      </c>
      <c r="T949">
        <v>72.400000000000006</v>
      </c>
      <c r="U949">
        <v>72.23</v>
      </c>
      <c r="V949">
        <v>72.06</v>
      </c>
      <c r="W949">
        <v>71.88</v>
      </c>
      <c r="X949">
        <v>71.709999999999994</v>
      </c>
      <c r="Y949">
        <v>71.55</v>
      </c>
    </row>
    <row r="950" spans="1:25">
      <c r="A950" s="7">
        <v>45537</v>
      </c>
      <c r="B950" s="9">
        <v>77.52</v>
      </c>
      <c r="C950">
        <v>76.73</v>
      </c>
      <c r="D950">
        <v>76.16</v>
      </c>
      <c r="E950">
        <v>75.78</v>
      </c>
      <c r="F950">
        <v>75.510000000000005</v>
      </c>
      <c r="G950">
        <v>75.260000000000005</v>
      </c>
      <c r="H950">
        <v>75.02</v>
      </c>
      <c r="I950">
        <v>74.790000000000006</v>
      </c>
      <c r="J950">
        <v>74.569999999999993</v>
      </c>
      <c r="K950">
        <v>74.349999999999994</v>
      </c>
      <c r="L950">
        <v>74.12</v>
      </c>
      <c r="M950">
        <v>73.900000000000006</v>
      </c>
      <c r="N950">
        <v>73.69</v>
      </c>
      <c r="O950">
        <v>73.48</v>
      </c>
      <c r="P950">
        <v>73.27</v>
      </c>
      <c r="Q950">
        <v>73.08</v>
      </c>
      <c r="R950">
        <v>72.900000000000006</v>
      </c>
      <c r="S950">
        <v>72.709999999999994</v>
      </c>
      <c r="T950">
        <v>72.53</v>
      </c>
      <c r="U950">
        <v>72.36</v>
      </c>
      <c r="V950">
        <v>72.180000000000007</v>
      </c>
      <c r="W950">
        <v>72.010000000000005</v>
      </c>
      <c r="X950">
        <v>71.849999999999994</v>
      </c>
      <c r="Y950">
        <v>71.709999999999994</v>
      </c>
    </row>
    <row r="951" spans="1:25">
      <c r="A951" s="7">
        <v>45538</v>
      </c>
      <c r="B951" s="9">
        <v>73.75</v>
      </c>
      <c r="C951">
        <v>73.3</v>
      </c>
      <c r="D951">
        <v>72.91</v>
      </c>
      <c r="E951">
        <v>72.61</v>
      </c>
      <c r="F951">
        <v>72.400000000000006</v>
      </c>
      <c r="G951">
        <v>72.209999999999994</v>
      </c>
      <c r="H951">
        <v>72.03</v>
      </c>
      <c r="I951">
        <v>71.88</v>
      </c>
      <c r="J951">
        <v>71.72</v>
      </c>
      <c r="K951">
        <v>71.569999999999993</v>
      </c>
      <c r="L951">
        <v>71.41</v>
      </c>
      <c r="M951">
        <v>71.260000000000005</v>
      </c>
      <c r="N951">
        <v>71.11</v>
      </c>
      <c r="O951">
        <v>70.98</v>
      </c>
      <c r="P951">
        <v>70.84</v>
      </c>
      <c r="Q951">
        <v>70.72</v>
      </c>
      <c r="R951">
        <v>70.61</v>
      </c>
      <c r="S951">
        <v>70.489999999999995</v>
      </c>
      <c r="T951">
        <v>70.38</v>
      </c>
      <c r="U951">
        <v>70.28</v>
      </c>
      <c r="V951">
        <v>70.16</v>
      </c>
      <c r="W951">
        <v>70.06</v>
      </c>
      <c r="X951">
        <v>69.97</v>
      </c>
      <c r="Y951">
        <v>69.900000000000006</v>
      </c>
    </row>
    <row r="952" spans="1:25">
      <c r="A952" s="7">
        <v>45539</v>
      </c>
      <c r="B952" s="9">
        <v>72.7</v>
      </c>
      <c r="C952">
        <v>72.28</v>
      </c>
      <c r="D952">
        <v>71.930000000000007</v>
      </c>
      <c r="E952">
        <v>71.66</v>
      </c>
      <c r="F952">
        <v>71.489999999999995</v>
      </c>
      <c r="G952">
        <v>71.34</v>
      </c>
      <c r="H952">
        <v>71.209999999999994</v>
      </c>
      <c r="I952">
        <v>71.099999999999994</v>
      </c>
      <c r="J952">
        <v>70.989999999999995</v>
      </c>
      <c r="K952">
        <v>70.87</v>
      </c>
      <c r="L952">
        <v>70.75</v>
      </c>
      <c r="M952">
        <v>70.64</v>
      </c>
      <c r="N952">
        <v>70.53</v>
      </c>
      <c r="O952">
        <v>70.44</v>
      </c>
      <c r="P952">
        <v>70.34</v>
      </c>
      <c r="Q952">
        <v>70.25</v>
      </c>
      <c r="R952">
        <v>70.17</v>
      </c>
      <c r="S952">
        <v>70.08</v>
      </c>
      <c r="T952">
        <v>69.989999999999995</v>
      </c>
      <c r="U952">
        <v>69.91</v>
      </c>
      <c r="V952">
        <v>69.819999999999993</v>
      </c>
      <c r="W952">
        <v>69.739999999999995</v>
      </c>
      <c r="X952">
        <v>69.67</v>
      </c>
      <c r="Y952">
        <v>69.62</v>
      </c>
    </row>
    <row r="953" spans="1:25">
      <c r="A953" s="7">
        <v>45540</v>
      </c>
      <c r="B953" s="9">
        <v>72.69</v>
      </c>
      <c r="C953">
        <v>72.33</v>
      </c>
      <c r="D953">
        <v>72.040000000000006</v>
      </c>
      <c r="E953">
        <v>71.84</v>
      </c>
      <c r="F953">
        <v>71.72</v>
      </c>
      <c r="G953">
        <v>71.62</v>
      </c>
      <c r="H953">
        <v>71.53</v>
      </c>
      <c r="I953">
        <v>71.45</v>
      </c>
      <c r="J953">
        <v>71.37</v>
      </c>
      <c r="K953">
        <v>71.28</v>
      </c>
      <c r="L953">
        <v>71.180000000000007</v>
      </c>
      <c r="M953">
        <v>71.09</v>
      </c>
      <c r="N953">
        <v>71</v>
      </c>
      <c r="O953">
        <v>70.92</v>
      </c>
      <c r="P953">
        <v>70.83</v>
      </c>
      <c r="Q953">
        <v>70.739999999999995</v>
      </c>
      <c r="R953">
        <v>70.66</v>
      </c>
      <c r="S953">
        <v>70.569999999999993</v>
      </c>
      <c r="T953">
        <v>70.48</v>
      </c>
      <c r="U953">
        <v>70.39</v>
      </c>
      <c r="V953">
        <v>70.28</v>
      </c>
      <c r="W953">
        <v>70.19</v>
      </c>
      <c r="X953">
        <v>70.11</v>
      </c>
      <c r="Y953">
        <v>70.05</v>
      </c>
    </row>
    <row r="954" spans="1:25">
      <c r="A954" s="7">
        <v>45541</v>
      </c>
      <c r="B954" s="9">
        <v>71.06</v>
      </c>
      <c r="C954">
        <v>70.709999999999994</v>
      </c>
      <c r="D954">
        <v>70.45</v>
      </c>
      <c r="E954">
        <v>70.290000000000006</v>
      </c>
      <c r="F954">
        <v>70.23</v>
      </c>
      <c r="G954">
        <v>70.19</v>
      </c>
      <c r="H954">
        <v>70.16</v>
      </c>
      <c r="I954">
        <v>70.14</v>
      </c>
      <c r="J954">
        <v>70.099999999999994</v>
      </c>
      <c r="K954">
        <v>70.05</v>
      </c>
      <c r="L954">
        <v>69.98</v>
      </c>
      <c r="M954">
        <v>69.92</v>
      </c>
      <c r="N954">
        <v>69.86</v>
      </c>
      <c r="O954">
        <v>69.81</v>
      </c>
      <c r="P954">
        <v>69.75</v>
      </c>
      <c r="Q954">
        <v>69.709999999999994</v>
      </c>
      <c r="R954">
        <v>69.680000000000007</v>
      </c>
      <c r="S954">
        <v>69.64</v>
      </c>
      <c r="T954">
        <v>69.599999999999994</v>
      </c>
      <c r="U954">
        <v>69.55</v>
      </c>
      <c r="V954">
        <v>69.5</v>
      </c>
      <c r="W954">
        <v>69.459999999999994</v>
      </c>
      <c r="X954">
        <v>69.430000000000007</v>
      </c>
      <c r="Y954">
        <v>69.430000000000007</v>
      </c>
    </row>
    <row r="955" spans="1:25">
      <c r="A955" s="7">
        <v>45544</v>
      </c>
      <c r="B955" s="9">
        <v>71.84</v>
      </c>
      <c r="C955">
        <v>71.36</v>
      </c>
      <c r="D955">
        <v>71</v>
      </c>
      <c r="E955">
        <v>70.790000000000006</v>
      </c>
      <c r="F955">
        <v>70.680000000000007</v>
      </c>
      <c r="G955">
        <v>70.59</v>
      </c>
      <c r="H955">
        <v>70.53</v>
      </c>
      <c r="I955">
        <v>70.48</v>
      </c>
      <c r="J955">
        <v>70.400000000000006</v>
      </c>
      <c r="K955">
        <v>70.319999999999993</v>
      </c>
      <c r="L955">
        <v>70.239999999999995</v>
      </c>
      <c r="M955">
        <v>70.16</v>
      </c>
      <c r="N955">
        <v>70.08</v>
      </c>
      <c r="O955">
        <v>70.02</v>
      </c>
      <c r="P955">
        <v>69.95</v>
      </c>
      <c r="Q955">
        <v>69.900000000000006</v>
      </c>
      <c r="R955">
        <v>69.86</v>
      </c>
      <c r="S955">
        <v>69.81</v>
      </c>
      <c r="T955">
        <v>69.760000000000005</v>
      </c>
      <c r="U955">
        <v>69.709999999999994</v>
      </c>
      <c r="V955">
        <v>69.650000000000006</v>
      </c>
      <c r="W955">
        <v>69.61</v>
      </c>
      <c r="X955">
        <v>69.569999999999993</v>
      </c>
      <c r="Y955">
        <v>69.56</v>
      </c>
    </row>
    <row r="956" spans="1:25">
      <c r="A956" s="7">
        <v>45545</v>
      </c>
      <c r="B956" s="9">
        <v>69.19</v>
      </c>
      <c r="C956">
        <v>68.83</v>
      </c>
      <c r="D956">
        <v>68.540000000000006</v>
      </c>
      <c r="E956">
        <v>68.400000000000006</v>
      </c>
      <c r="F956">
        <v>68.34</v>
      </c>
      <c r="G956">
        <v>68.3</v>
      </c>
      <c r="H956">
        <v>68.28</v>
      </c>
      <c r="I956">
        <v>68.27</v>
      </c>
      <c r="J956">
        <v>68.239999999999995</v>
      </c>
      <c r="K956">
        <v>68.2</v>
      </c>
      <c r="L956">
        <v>68.150000000000006</v>
      </c>
      <c r="M956">
        <v>68.11</v>
      </c>
      <c r="N956">
        <v>68.06</v>
      </c>
      <c r="O956">
        <v>68.03</v>
      </c>
      <c r="P956">
        <v>67.989999999999995</v>
      </c>
      <c r="Q956">
        <v>67.959999999999994</v>
      </c>
      <c r="R956">
        <v>67.95</v>
      </c>
      <c r="S956">
        <v>67.930000000000007</v>
      </c>
      <c r="T956">
        <v>67.91</v>
      </c>
      <c r="U956">
        <v>67.89</v>
      </c>
      <c r="V956">
        <v>67.86</v>
      </c>
      <c r="W956">
        <v>67.849999999999994</v>
      </c>
      <c r="X956">
        <v>67.84</v>
      </c>
      <c r="Y956">
        <v>67.86</v>
      </c>
    </row>
    <row r="957" spans="1:25">
      <c r="A957" s="7">
        <v>45546</v>
      </c>
      <c r="B957" s="9">
        <v>70.61</v>
      </c>
      <c r="C957">
        <v>70.17</v>
      </c>
      <c r="D957">
        <v>69.81</v>
      </c>
      <c r="E957">
        <v>69.650000000000006</v>
      </c>
      <c r="F957">
        <v>69.56</v>
      </c>
      <c r="G957">
        <v>69.5</v>
      </c>
      <c r="H957">
        <v>69.45</v>
      </c>
      <c r="I957">
        <v>69.42</v>
      </c>
      <c r="J957">
        <v>69.37</v>
      </c>
      <c r="K957">
        <v>69.31</v>
      </c>
      <c r="L957">
        <v>69.239999999999995</v>
      </c>
      <c r="M957">
        <v>69.180000000000007</v>
      </c>
      <c r="N957">
        <v>69.11</v>
      </c>
      <c r="O957">
        <v>69.05</v>
      </c>
      <c r="P957">
        <v>68.98</v>
      </c>
      <c r="Q957">
        <v>68.930000000000007</v>
      </c>
      <c r="R957">
        <v>68.900000000000006</v>
      </c>
      <c r="S957">
        <v>68.849999999999994</v>
      </c>
      <c r="T957">
        <v>68.8</v>
      </c>
      <c r="U957">
        <v>68.760000000000005</v>
      </c>
      <c r="V957">
        <v>68.709999999999994</v>
      </c>
      <c r="W957">
        <v>68.680000000000007</v>
      </c>
      <c r="X957">
        <v>68.650000000000006</v>
      </c>
      <c r="Y957">
        <v>68.650000000000006</v>
      </c>
    </row>
    <row r="958" spans="1:25">
      <c r="A958" s="7">
        <v>45547</v>
      </c>
      <c r="B958" s="9">
        <v>71.97</v>
      </c>
      <c r="C958">
        <v>71.430000000000007</v>
      </c>
      <c r="D958">
        <v>71.05</v>
      </c>
      <c r="E958">
        <v>70.849999999999994</v>
      </c>
      <c r="F958">
        <v>70.760000000000005</v>
      </c>
      <c r="G958">
        <v>70.7</v>
      </c>
      <c r="H958">
        <v>70.66</v>
      </c>
      <c r="I958">
        <v>70.62</v>
      </c>
      <c r="J958">
        <v>70.569999999999993</v>
      </c>
      <c r="K958">
        <v>70.5</v>
      </c>
      <c r="L958">
        <v>70.42</v>
      </c>
      <c r="M958">
        <v>70.34</v>
      </c>
      <c r="N958">
        <v>70.25</v>
      </c>
      <c r="O958">
        <v>70.16</v>
      </c>
      <c r="P958">
        <v>70.069999999999993</v>
      </c>
      <c r="Q958">
        <v>69.989999999999995</v>
      </c>
      <c r="R958">
        <v>69.930000000000007</v>
      </c>
      <c r="S958">
        <v>69.86</v>
      </c>
      <c r="T958">
        <v>69.8</v>
      </c>
      <c r="U958">
        <v>69.739999999999995</v>
      </c>
      <c r="V958">
        <v>69.67</v>
      </c>
      <c r="W958">
        <v>69.61</v>
      </c>
      <c r="X958">
        <v>69.56</v>
      </c>
      <c r="Y958">
        <v>69.53</v>
      </c>
    </row>
    <row r="959" spans="1:25">
      <c r="A959" s="7">
        <v>45548</v>
      </c>
      <c r="B959" s="9">
        <v>71.61</v>
      </c>
      <c r="C959">
        <v>71.05</v>
      </c>
      <c r="D959">
        <v>70.64</v>
      </c>
      <c r="E959">
        <v>70.42</v>
      </c>
      <c r="F959">
        <v>70.31</v>
      </c>
      <c r="G959">
        <v>70.239999999999995</v>
      </c>
      <c r="H959">
        <v>70.19</v>
      </c>
      <c r="I959">
        <v>70.16</v>
      </c>
      <c r="J959">
        <v>70.11</v>
      </c>
      <c r="K959">
        <v>70.040000000000006</v>
      </c>
      <c r="L959">
        <v>69.959999999999994</v>
      </c>
      <c r="M959">
        <v>69.88</v>
      </c>
      <c r="N959">
        <v>69.790000000000006</v>
      </c>
      <c r="O959">
        <v>69.709999999999994</v>
      </c>
      <c r="P959">
        <v>69.62</v>
      </c>
      <c r="Q959">
        <v>69.540000000000006</v>
      </c>
      <c r="R959">
        <v>69.48</v>
      </c>
      <c r="S959">
        <v>69.42</v>
      </c>
      <c r="T959">
        <v>69.37</v>
      </c>
      <c r="U959">
        <v>69.31</v>
      </c>
      <c r="V959">
        <v>69.239999999999995</v>
      </c>
      <c r="W959">
        <v>69.19</v>
      </c>
      <c r="X959">
        <v>69.14</v>
      </c>
      <c r="Y959">
        <v>69.11</v>
      </c>
    </row>
    <row r="960" spans="1:25">
      <c r="A960" s="7">
        <v>45551</v>
      </c>
      <c r="B960" s="9">
        <v>72.75</v>
      </c>
      <c r="C960">
        <v>72.150000000000006</v>
      </c>
      <c r="D960">
        <v>71.75</v>
      </c>
      <c r="E960">
        <v>71.53</v>
      </c>
      <c r="F960">
        <v>71.41</v>
      </c>
      <c r="G960">
        <v>71.33</v>
      </c>
      <c r="H960">
        <v>71.260000000000005</v>
      </c>
      <c r="I960">
        <v>71.2</v>
      </c>
      <c r="J960">
        <v>71.12</v>
      </c>
      <c r="K960">
        <v>71.03</v>
      </c>
      <c r="L960">
        <v>70.92</v>
      </c>
      <c r="M960">
        <v>70.81</v>
      </c>
      <c r="N960">
        <v>70.7</v>
      </c>
      <c r="O960">
        <v>70.599999999999994</v>
      </c>
      <c r="P960">
        <v>70.489999999999995</v>
      </c>
      <c r="Q960">
        <v>70.39</v>
      </c>
      <c r="R960">
        <v>70.31</v>
      </c>
      <c r="S960">
        <v>70.23</v>
      </c>
      <c r="T960">
        <v>70.16</v>
      </c>
      <c r="U960">
        <v>70.08</v>
      </c>
      <c r="V960">
        <v>69.989999999999995</v>
      </c>
      <c r="W960">
        <v>69.92</v>
      </c>
      <c r="X960">
        <v>69.86</v>
      </c>
      <c r="Y960">
        <v>69.81</v>
      </c>
    </row>
    <row r="961" spans="1:25">
      <c r="A961" s="7">
        <v>45552</v>
      </c>
      <c r="B961" s="9">
        <v>73.7</v>
      </c>
      <c r="C961">
        <v>73.010000000000005</v>
      </c>
      <c r="D961">
        <v>72.59</v>
      </c>
      <c r="E961">
        <v>72.349999999999994</v>
      </c>
      <c r="F961">
        <v>72.209999999999994</v>
      </c>
      <c r="G961">
        <v>72.099999999999994</v>
      </c>
      <c r="H961">
        <v>72</v>
      </c>
      <c r="I961">
        <v>71.91</v>
      </c>
      <c r="J961">
        <v>71.81</v>
      </c>
      <c r="K961">
        <v>71.7</v>
      </c>
      <c r="L961">
        <v>71.59</v>
      </c>
      <c r="M961">
        <v>71.48</v>
      </c>
      <c r="N961">
        <v>71.36</v>
      </c>
      <c r="O961">
        <v>71.25</v>
      </c>
      <c r="P961">
        <v>71.13</v>
      </c>
      <c r="Q961">
        <v>71.02</v>
      </c>
      <c r="R961">
        <v>70.930000000000007</v>
      </c>
      <c r="S961">
        <v>70.849999999999994</v>
      </c>
      <c r="T961">
        <v>70.77</v>
      </c>
      <c r="U961">
        <v>70.680000000000007</v>
      </c>
      <c r="V961">
        <v>70.58</v>
      </c>
      <c r="W961">
        <v>70.5</v>
      </c>
      <c r="X961">
        <v>70.430000000000007</v>
      </c>
      <c r="Y961">
        <v>70.38</v>
      </c>
    </row>
    <row r="962" spans="1:25">
      <c r="A962" s="7">
        <v>45553</v>
      </c>
      <c r="B962" s="9">
        <v>73.650000000000006</v>
      </c>
      <c r="C962">
        <v>72.88</v>
      </c>
      <c r="D962">
        <v>72.42</v>
      </c>
      <c r="E962">
        <v>72.16</v>
      </c>
      <c r="F962">
        <v>72.02</v>
      </c>
      <c r="G962">
        <v>71.92</v>
      </c>
      <c r="H962">
        <v>71.84</v>
      </c>
      <c r="I962">
        <v>71.760000000000005</v>
      </c>
      <c r="J962">
        <v>71.67</v>
      </c>
      <c r="K962">
        <v>71.569999999999993</v>
      </c>
      <c r="L962">
        <v>71.459999999999994</v>
      </c>
      <c r="M962">
        <v>71.349999999999994</v>
      </c>
      <c r="N962">
        <v>71.23</v>
      </c>
      <c r="O962">
        <v>71.12</v>
      </c>
      <c r="P962">
        <v>71</v>
      </c>
      <c r="Q962">
        <v>70.89</v>
      </c>
      <c r="R962">
        <v>70.81</v>
      </c>
      <c r="S962">
        <v>70.73</v>
      </c>
      <c r="T962">
        <v>70.650000000000006</v>
      </c>
      <c r="U962">
        <v>70.56</v>
      </c>
      <c r="V962">
        <v>70.47</v>
      </c>
      <c r="W962">
        <v>70.400000000000006</v>
      </c>
      <c r="X962">
        <v>70.33</v>
      </c>
      <c r="Y962">
        <v>70.290000000000006</v>
      </c>
    </row>
    <row r="963" spans="1:25">
      <c r="A963" s="7">
        <v>45554</v>
      </c>
      <c r="B963" s="9">
        <v>74.88</v>
      </c>
      <c r="C963">
        <v>74.010000000000005</v>
      </c>
      <c r="D963">
        <v>73.48</v>
      </c>
      <c r="E963">
        <v>73.16</v>
      </c>
      <c r="F963">
        <v>72.97</v>
      </c>
      <c r="G963">
        <v>72.83</v>
      </c>
      <c r="H963">
        <v>72.709999999999994</v>
      </c>
      <c r="I963">
        <v>72.59</v>
      </c>
      <c r="J963">
        <v>72.459999999999994</v>
      </c>
      <c r="K963">
        <v>72.33</v>
      </c>
      <c r="L963">
        <v>72.19</v>
      </c>
      <c r="M963">
        <v>72.05</v>
      </c>
      <c r="N963">
        <v>71.900000000000006</v>
      </c>
      <c r="O963">
        <v>71.77</v>
      </c>
      <c r="P963">
        <v>71.63</v>
      </c>
      <c r="Q963">
        <v>71.5</v>
      </c>
      <c r="R963">
        <v>71.400000000000006</v>
      </c>
      <c r="S963">
        <v>71.3</v>
      </c>
      <c r="T963">
        <v>71.19</v>
      </c>
      <c r="U963">
        <v>71.08</v>
      </c>
      <c r="V963">
        <v>70.98</v>
      </c>
      <c r="W963">
        <v>70.89</v>
      </c>
      <c r="X963">
        <v>70.8</v>
      </c>
      <c r="Y963">
        <v>70.739999999999995</v>
      </c>
    </row>
    <row r="964" spans="1:25">
      <c r="A964" s="7">
        <v>45555</v>
      </c>
      <c r="B964" s="9">
        <v>74.489999999999995</v>
      </c>
      <c r="C964">
        <v>73.69</v>
      </c>
      <c r="D964">
        <v>73.19</v>
      </c>
      <c r="E964">
        <v>72.88</v>
      </c>
      <c r="F964">
        <v>72.69</v>
      </c>
      <c r="G964">
        <v>72.56</v>
      </c>
      <c r="H964">
        <v>72.45</v>
      </c>
      <c r="I964">
        <v>72.349999999999994</v>
      </c>
      <c r="J964">
        <v>72.239999999999995</v>
      </c>
      <c r="K964">
        <v>72.12</v>
      </c>
      <c r="L964">
        <v>72</v>
      </c>
      <c r="M964">
        <v>71.87</v>
      </c>
      <c r="N964">
        <v>71.73</v>
      </c>
      <c r="O964">
        <v>71.62</v>
      </c>
      <c r="P964">
        <v>71.489999999999995</v>
      </c>
      <c r="Q964">
        <v>71.37</v>
      </c>
      <c r="R964">
        <v>71.28</v>
      </c>
      <c r="S964">
        <v>71.180000000000007</v>
      </c>
      <c r="T964">
        <v>71.08</v>
      </c>
      <c r="U964">
        <v>70.98</v>
      </c>
      <c r="V964">
        <v>70.88</v>
      </c>
      <c r="W964">
        <v>70.790000000000006</v>
      </c>
      <c r="X964">
        <v>70.709999999999994</v>
      </c>
      <c r="Y964">
        <v>70.66</v>
      </c>
    </row>
    <row r="965" spans="1:25">
      <c r="A965" s="7">
        <v>45558</v>
      </c>
      <c r="B965" s="9">
        <v>73.900000000000006</v>
      </c>
      <c r="C965">
        <v>73.209999999999994</v>
      </c>
      <c r="D965">
        <v>72.78</v>
      </c>
      <c r="E965">
        <v>72.5</v>
      </c>
      <c r="F965">
        <v>72.34</v>
      </c>
      <c r="G965">
        <v>72.239999999999995</v>
      </c>
      <c r="H965">
        <v>72.16</v>
      </c>
      <c r="I965">
        <v>72.08</v>
      </c>
      <c r="J965">
        <v>71.989999999999995</v>
      </c>
      <c r="K965">
        <v>71.89</v>
      </c>
      <c r="L965">
        <v>71.78</v>
      </c>
      <c r="M965">
        <v>71.67</v>
      </c>
      <c r="N965">
        <v>71.55</v>
      </c>
      <c r="O965">
        <v>71.45</v>
      </c>
      <c r="P965">
        <v>71.34</v>
      </c>
      <c r="Q965">
        <v>71.239999999999995</v>
      </c>
      <c r="R965">
        <v>71.16</v>
      </c>
      <c r="S965">
        <v>71.09</v>
      </c>
      <c r="T965">
        <v>71.010000000000005</v>
      </c>
      <c r="U965">
        <v>70.92</v>
      </c>
      <c r="V965">
        <v>70.84</v>
      </c>
      <c r="W965">
        <v>70.77</v>
      </c>
      <c r="X965">
        <v>70.7</v>
      </c>
      <c r="Y965">
        <v>70.66</v>
      </c>
    </row>
    <row r="966" spans="1:25">
      <c r="A966" s="7">
        <v>45559</v>
      </c>
      <c r="B966" s="9">
        <v>75.17</v>
      </c>
      <c r="C966">
        <v>74.47</v>
      </c>
      <c r="D966">
        <v>74.03</v>
      </c>
      <c r="E966">
        <v>73.739999999999995</v>
      </c>
      <c r="F966">
        <v>73.56</v>
      </c>
      <c r="G966">
        <v>73.44</v>
      </c>
      <c r="H966">
        <v>73.34</v>
      </c>
      <c r="I966">
        <v>73.23</v>
      </c>
      <c r="J966">
        <v>73.12</v>
      </c>
      <c r="K966">
        <v>73</v>
      </c>
      <c r="L966">
        <v>72.88</v>
      </c>
      <c r="M966">
        <v>72.75</v>
      </c>
      <c r="N966">
        <v>72.61</v>
      </c>
      <c r="O966">
        <v>72.5</v>
      </c>
      <c r="P966">
        <v>72.37</v>
      </c>
      <c r="Q966">
        <v>72.25</v>
      </c>
      <c r="R966">
        <v>72.150000000000006</v>
      </c>
      <c r="S966">
        <v>72.06</v>
      </c>
      <c r="T966">
        <v>71.959999999999994</v>
      </c>
      <c r="U966">
        <v>71.86</v>
      </c>
      <c r="V966">
        <v>71.760000000000005</v>
      </c>
      <c r="W966">
        <v>71.67</v>
      </c>
      <c r="X966">
        <v>71.58</v>
      </c>
      <c r="Y966">
        <v>71.52</v>
      </c>
    </row>
    <row r="967" spans="1:25">
      <c r="A967" s="7">
        <v>45560</v>
      </c>
      <c r="B967" s="9">
        <v>73.459999999999994</v>
      </c>
      <c r="C967">
        <v>72.900000000000006</v>
      </c>
      <c r="D967">
        <v>72.569999999999993</v>
      </c>
      <c r="E967">
        <v>72.37</v>
      </c>
      <c r="F967">
        <v>72.25</v>
      </c>
      <c r="G967">
        <v>72.180000000000007</v>
      </c>
      <c r="H967">
        <v>72.12</v>
      </c>
      <c r="I967">
        <v>72.05</v>
      </c>
      <c r="J967">
        <v>71.97</v>
      </c>
      <c r="K967">
        <v>71.87</v>
      </c>
      <c r="L967">
        <v>71.77</v>
      </c>
      <c r="M967">
        <v>71.66</v>
      </c>
      <c r="N967">
        <v>71.55</v>
      </c>
      <c r="O967">
        <v>71.45</v>
      </c>
      <c r="P967">
        <v>71.349999999999994</v>
      </c>
      <c r="Q967">
        <v>71.25</v>
      </c>
      <c r="R967">
        <v>71.17</v>
      </c>
      <c r="S967">
        <v>71.099999999999994</v>
      </c>
      <c r="T967">
        <v>71.03</v>
      </c>
      <c r="U967">
        <v>70.959999999999994</v>
      </c>
      <c r="V967">
        <v>70.89</v>
      </c>
      <c r="W967">
        <v>70.819999999999993</v>
      </c>
      <c r="X967">
        <v>70.75</v>
      </c>
      <c r="Y967">
        <v>70.72</v>
      </c>
    </row>
    <row r="968" spans="1:25">
      <c r="A968" s="7">
        <v>45561</v>
      </c>
      <c r="B968" s="9">
        <v>71.599999999999994</v>
      </c>
      <c r="C968">
        <v>71.09</v>
      </c>
      <c r="D968">
        <v>70.78</v>
      </c>
      <c r="E968">
        <v>70.62</v>
      </c>
      <c r="F968">
        <v>70.55</v>
      </c>
      <c r="G968">
        <v>70.53</v>
      </c>
      <c r="H968">
        <v>70.52</v>
      </c>
      <c r="I968">
        <v>70.510000000000005</v>
      </c>
      <c r="J968">
        <v>70.48</v>
      </c>
      <c r="K968">
        <v>70.45</v>
      </c>
      <c r="L968">
        <v>70.400000000000006</v>
      </c>
      <c r="M968">
        <v>70.349999999999994</v>
      </c>
      <c r="N968">
        <v>70.31</v>
      </c>
      <c r="O968">
        <v>70.260000000000005</v>
      </c>
      <c r="P968">
        <v>70.209999999999994</v>
      </c>
      <c r="Q968">
        <v>70.16</v>
      </c>
      <c r="R968">
        <v>70.13</v>
      </c>
      <c r="S968">
        <v>70.099999999999994</v>
      </c>
      <c r="T968">
        <v>70.069999999999993</v>
      </c>
      <c r="U968">
        <v>70.05</v>
      </c>
      <c r="V968">
        <v>70.02</v>
      </c>
      <c r="W968">
        <v>69.989999999999995</v>
      </c>
      <c r="X968">
        <v>69.959999999999994</v>
      </c>
      <c r="Y968">
        <v>69.959999999999994</v>
      </c>
    </row>
    <row r="969" spans="1:25">
      <c r="A969" s="7">
        <v>45562</v>
      </c>
      <c r="B969" s="9">
        <v>71.98</v>
      </c>
      <c r="C969">
        <v>71.540000000000006</v>
      </c>
      <c r="D969">
        <v>71.209999999999994</v>
      </c>
      <c r="E969">
        <v>71.010000000000005</v>
      </c>
      <c r="F969">
        <v>70.900000000000006</v>
      </c>
      <c r="G969">
        <v>70.84</v>
      </c>
      <c r="H969">
        <v>70.81</v>
      </c>
      <c r="I969">
        <v>70.77</v>
      </c>
      <c r="J969">
        <v>70.72</v>
      </c>
      <c r="K969">
        <v>70.67</v>
      </c>
      <c r="L969">
        <v>70.61</v>
      </c>
      <c r="M969">
        <v>70.55</v>
      </c>
      <c r="N969">
        <v>70.489999999999995</v>
      </c>
      <c r="O969">
        <v>70.430000000000007</v>
      </c>
      <c r="P969">
        <v>70.36</v>
      </c>
      <c r="Q969">
        <v>70.3</v>
      </c>
      <c r="R969">
        <v>70.27</v>
      </c>
      <c r="S969">
        <v>70.23</v>
      </c>
      <c r="T969">
        <v>70.2</v>
      </c>
      <c r="U969">
        <v>70.17</v>
      </c>
      <c r="V969">
        <v>70.14</v>
      </c>
      <c r="W969">
        <v>70.11</v>
      </c>
      <c r="X969">
        <v>70.069999999999993</v>
      </c>
      <c r="Y969">
        <v>70.06</v>
      </c>
    </row>
    <row r="970" spans="1:25">
      <c r="A970" s="7">
        <v>45565</v>
      </c>
      <c r="B970" s="9">
        <v>71.77</v>
      </c>
      <c r="C970">
        <v>71.7</v>
      </c>
      <c r="D970">
        <v>71.459999999999994</v>
      </c>
      <c r="E970">
        <v>71.28</v>
      </c>
      <c r="F970">
        <v>71.180000000000007</v>
      </c>
      <c r="G970">
        <v>71.12</v>
      </c>
      <c r="H970">
        <v>71.08</v>
      </c>
      <c r="I970">
        <v>71.040000000000006</v>
      </c>
      <c r="J970">
        <v>70.98</v>
      </c>
      <c r="K970">
        <v>70.930000000000007</v>
      </c>
      <c r="L970">
        <v>70.87</v>
      </c>
      <c r="M970">
        <v>70.81</v>
      </c>
      <c r="N970">
        <v>70.75</v>
      </c>
      <c r="O970">
        <v>70.7</v>
      </c>
      <c r="P970">
        <v>70.63</v>
      </c>
      <c r="Q970">
        <v>70.569999999999993</v>
      </c>
      <c r="R970">
        <v>70.540000000000006</v>
      </c>
      <c r="S970">
        <v>70.5</v>
      </c>
      <c r="T970">
        <v>70.47</v>
      </c>
      <c r="U970">
        <v>70.44</v>
      </c>
      <c r="V970">
        <v>70.41</v>
      </c>
      <c r="W970">
        <v>70.38</v>
      </c>
      <c r="X970">
        <v>70.349999999999994</v>
      </c>
      <c r="Y970">
        <v>70.34</v>
      </c>
    </row>
    <row r="971" spans="1:25">
      <c r="A971" s="7">
        <v>45566</v>
      </c>
      <c r="B971" s="9">
        <v>73.56</v>
      </c>
      <c r="C971">
        <v>73.209999999999994</v>
      </c>
      <c r="D971">
        <v>72.959999999999994</v>
      </c>
      <c r="E971">
        <v>72.790000000000006</v>
      </c>
      <c r="F971">
        <v>72.680000000000007</v>
      </c>
      <c r="G971">
        <v>72.58</v>
      </c>
      <c r="H971">
        <v>72.489999999999995</v>
      </c>
      <c r="I971">
        <v>72.41</v>
      </c>
      <c r="J971">
        <v>72.319999999999993</v>
      </c>
      <c r="K971">
        <v>72.23</v>
      </c>
      <c r="L971">
        <v>72.150000000000006</v>
      </c>
      <c r="M971">
        <v>72.06</v>
      </c>
      <c r="N971">
        <v>71.97</v>
      </c>
      <c r="O971">
        <v>71.88</v>
      </c>
      <c r="P971">
        <v>71.8</v>
      </c>
      <c r="Q971">
        <v>71.75</v>
      </c>
      <c r="R971">
        <v>71.7</v>
      </c>
      <c r="S971">
        <v>71.66</v>
      </c>
      <c r="T971">
        <v>71.61</v>
      </c>
      <c r="U971">
        <v>71.569999999999993</v>
      </c>
      <c r="V971">
        <v>71.53</v>
      </c>
      <c r="W971">
        <v>71.5</v>
      </c>
      <c r="X971">
        <v>71.48</v>
      </c>
      <c r="Y971">
        <v>71.459999999999994</v>
      </c>
    </row>
    <row r="972" spans="1:25">
      <c r="A972" s="7">
        <v>45567</v>
      </c>
      <c r="B972" s="9">
        <v>73.900000000000006</v>
      </c>
      <c r="C972">
        <v>73.540000000000006</v>
      </c>
      <c r="D972">
        <v>73.260000000000005</v>
      </c>
      <c r="E972">
        <v>73.06</v>
      </c>
      <c r="F972">
        <v>72.92</v>
      </c>
      <c r="G972">
        <v>72.8</v>
      </c>
      <c r="H972">
        <v>72.680000000000007</v>
      </c>
      <c r="I972">
        <v>72.58</v>
      </c>
      <c r="J972">
        <v>72.48</v>
      </c>
      <c r="K972">
        <v>72.37</v>
      </c>
      <c r="L972">
        <v>72.27</v>
      </c>
      <c r="M972">
        <v>72.17</v>
      </c>
      <c r="N972">
        <v>72.08</v>
      </c>
      <c r="O972">
        <v>71.98</v>
      </c>
      <c r="P972">
        <v>71.89</v>
      </c>
      <c r="Q972">
        <v>71.81</v>
      </c>
      <c r="R972">
        <v>71.739999999999995</v>
      </c>
      <c r="S972">
        <v>71.680000000000007</v>
      </c>
      <c r="T972">
        <v>71.62</v>
      </c>
      <c r="U972">
        <v>71.56</v>
      </c>
      <c r="V972">
        <v>71.5</v>
      </c>
      <c r="W972">
        <v>71.45</v>
      </c>
      <c r="X972">
        <v>71.42</v>
      </c>
      <c r="Y972">
        <v>71.39</v>
      </c>
    </row>
    <row r="973" spans="1:25">
      <c r="A973" s="7">
        <v>45568</v>
      </c>
      <c r="B973" s="9">
        <v>77.62</v>
      </c>
      <c r="C973">
        <v>77.11</v>
      </c>
      <c r="D973">
        <v>76.7</v>
      </c>
      <c r="E973">
        <v>76.38</v>
      </c>
      <c r="F973">
        <v>76.14</v>
      </c>
      <c r="G973">
        <v>75.930000000000007</v>
      </c>
      <c r="H973">
        <v>75.73</v>
      </c>
      <c r="I973">
        <v>75.540000000000006</v>
      </c>
      <c r="J973">
        <v>75.349999999999994</v>
      </c>
      <c r="K973">
        <v>75.17</v>
      </c>
      <c r="L973">
        <v>74.989999999999995</v>
      </c>
      <c r="M973">
        <v>74.81</v>
      </c>
      <c r="N973">
        <v>74.650000000000006</v>
      </c>
      <c r="O973">
        <v>74.48</v>
      </c>
      <c r="P973">
        <v>74.319999999999993</v>
      </c>
      <c r="Q973">
        <v>74.19</v>
      </c>
      <c r="R973">
        <v>74.06</v>
      </c>
      <c r="S973">
        <v>73.94</v>
      </c>
      <c r="T973">
        <v>73.819999999999993</v>
      </c>
      <c r="U973">
        <v>73.709999999999994</v>
      </c>
      <c r="V973">
        <v>73.61</v>
      </c>
      <c r="W973">
        <v>73.52</v>
      </c>
      <c r="X973">
        <v>73.44</v>
      </c>
      <c r="Y973">
        <v>73.36</v>
      </c>
    </row>
    <row r="974" spans="1:25">
      <c r="A974" s="7">
        <v>45569</v>
      </c>
      <c r="B974" s="9">
        <v>78.05</v>
      </c>
      <c r="C974">
        <v>77.430000000000007</v>
      </c>
      <c r="D974">
        <v>76.89</v>
      </c>
      <c r="E974">
        <v>76.47</v>
      </c>
      <c r="F974">
        <v>76.14</v>
      </c>
      <c r="G974">
        <v>75.86</v>
      </c>
      <c r="H974">
        <v>75.599999999999994</v>
      </c>
      <c r="I974">
        <v>75.37</v>
      </c>
      <c r="J974">
        <v>75.150000000000006</v>
      </c>
      <c r="K974">
        <v>74.94</v>
      </c>
      <c r="L974">
        <v>74.739999999999995</v>
      </c>
      <c r="M974">
        <v>74.56</v>
      </c>
      <c r="N974">
        <v>74.39</v>
      </c>
      <c r="O974">
        <v>74.209999999999994</v>
      </c>
      <c r="P974">
        <v>74.03</v>
      </c>
      <c r="Q974">
        <v>73.88</v>
      </c>
      <c r="R974">
        <v>73.739999999999995</v>
      </c>
      <c r="S974">
        <v>73.61</v>
      </c>
      <c r="T974">
        <v>73.489999999999995</v>
      </c>
      <c r="U974">
        <v>73.38</v>
      </c>
      <c r="V974">
        <v>73.28</v>
      </c>
      <c r="W974">
        <v>73.19</v>
      </c>
      <c r="X974">
        <v>73.11</v>
      </c>
      <c r="Y974">
        <v>73.03</v>
      </c>
    </row>
    <row r="975" spans="1:25">
      <c r="A975" s="7">
        <v>45572</v>
      </c>
      <c r="B975" s="9">
        <v>80.930000000000007</v>
      </c>
      <c r="C975">
        <v>80.349999999999994</v>
      </c>
      <c r="D975">
        <v>79.819999999999993</v>
      </c>
      <c r="E975">
        <v>79.37</v>
      </c>
      <c r="F975">
        <v>78.98</v>
      </c>
      <c r="G975">
        <v>78.63</v>
      </c>
      <c r="H975">
        <v>78.3</v>
      </c>
      <c r="I975">
        <v>77.989999999999995</v>
      </c>
      <c r="J975">
        <v>77.69</v>
      </c>
      <c r="K975">
        <v>77.39</v>
      </c>
      <c r="L975">
        <v>77.11</v>
      </c>
      <c r="M975">
        <v>76.849999999999994</v>
      </c>
      <c r="N975">
        <v>76.61</v>
      </c>
      <c r="O975">
        <v>76.36</v>
      </c>
      <c r="P975">
        <v>76.12</v>
      </c>
      <c r="Q975">
        <v>75.92</v>
      </c>
      <c r="R975">
        <v>75.73</v>
      </c>
      <c r="S975">
        <v>75.55</v>
      </c>
      <c r="T975">
        <v>75.38</v>
      </c>
      <c r="U975">
        <v>75.22</v>
      </c>
      <c r="V975">
        <v>75.069999999999993</v>
      </c>
      <c r="W975">
        <v>74.94</v>
      </c>
      <c r="X975">
        <v>74.81</v>
      </c>
      <c r="Y975">
        <v>74.7</v>
      </c>
    </row>
    <row r="976" spans="1:25">
      <c r="A976" s="7">
        <v>45573</v>
      </c>
      <c r="B976" s="9">
        <v>77.180000000000007</v>
      </c>
      <c r="C976">
        <v>76.790000000000006</v>
      </c>
      <c r="D976">
        <v>76.42</v>
      </c>
      <c r="E976">
        <v>76.14</v>
      </c>
      <c r="F976">
        <v>75.92</v>
      </c>
      <c r="G976">
        <v>75.73</v>
      </c>
      <c r="H976">
        <v>75.55</v>
      </c>
      <c r="I976">
        <v>75.38</v>
      </c>
      <c r="J976">
        <v>75.209999999999994</v>
      </c>
      <c r="K976">
        <v>75.03</v>
      </c>
      <c r="L976">
        <v>74.86</v>
      </c>
      <c r="M976">
        <v>74.69</v>
      </c>
      <c r="N976">
        <v>74.540000000000006</v>
      </c>
      <c r="O976">
        <v>74.37</v>
      </c>
      <c r="P976">
        <v>74.19</v>
      </c>
      <c r="Q976">
        <v>74.05</v>
      </c>
      <c r="R976">
        <v>73.91</v>
      </c>
      <c r="S976">
        <v>73.78</v>
      </c>
      <c r="T976">
        <v>73.66</v>
      </c>
      <c r="U976">
        <v>73.540000000000006</v>
      </c>
      <c r="V976">
        <v>73.42</v>
      </c>
      <c r="W976">
        <v>73.319999999999993</v>
      </c>
      <c r="X976">
        <v>73.22</v>
      </c>
      <c r="Y976">
        <v>73.150000000000006</v>
      </c>
    </row>
    <row r="977" spans="1:25">
      <c r="A977" s="7">
        <v>45574</v>
      </c>
      <c r="B977" s="9">
        <v>76.58</v>
      </c>
      <c r="C977">
        <v>76.13</v>
      </c>
      <c r="D977">
        <v>75.73</v>
      </c>
      <c r="E977">
        <v>75.42</v>
      </c>
      <c r="F977">
        <v>75.17</v>
      </c>
      <c r="G977">
        <v>74.97</v>
      </c>
      <c r="H977">
        <v>74.78</v>
      </c>
      <c r="I977">
        <v>74.599999999999994</v>
      </c>
      <c r="J977">
        <v>74.42</v>
      </c>
      <c r="K977">
        <v>74.239999999999995</v>
      </c>
      <c r="L977">
        <v>74.069999999999993</v>
      </c>
      <c r="M977">
        <v>73.900000000000006</v>
      </c>
      <c r="N977">
        <v>73.75</v>
      </c>
      <c r="O977">
        <v>73.59</v>
      </c>
      <c r="P977">
        <v>73.430000000000007</v>
      </c>
      <c r="Q977">
        <v>73.3</v>
      </c>
      <c r="R977">
        <v>73.17</v>
      </c>
      <c r="S977">
        <v>73.05</v>
      </c>
      <c r="T977">
        <v>72.94</v>
      </c>
      <c r="U977">
        <v>72.84</v>
      </c>
      <c r="V977">
        <v>72.739999999999995</v>
      </c>
      <c r="W977">
        <v>72.64</v>
      </c>
      <c r="X977">
        <v>72.56</v>
      </c>
      <c r="Y977">
        <v>72.510000000000005</v>
      </c>
    </row>
    <row r="978" spans="1:25">
      <c r="A978" s="7">
        <v>45575</v>
      </c>
      <c r="B978" s="9">
        <v>79.400000000000006</v>
      </c>
      <c r="C978">
        <v>78.86</v>
      </c>
      <c r="D978">
        <v>78.349999999999994</v>
      </c>
      <c r="E978">
        <v>77.94</v>
      </c>
      <c r="F978">
        <v>77.58</v>
      </c>
      <c r="G978">
        <v>77.27</v>
      </c>
      <c r="H978">
        <v>76.97</v>
      </c>
      <c r="I978">
        <v>76.69</v>
      </c>
      <c r="J978">
        <v>76.41</v>
      </c>
      <c r="K978">
        <v>76.14</v>
      </c>
      <c r="L978">
        <v>75.87</v>
      </c>
      <c r="M978">
        <v>75.63</v>
      </c>
      <c r="N978">
        <v>75.39</v>
      </c>
      <c r="O978">
        <v>75.150000000000006</v>
      </c>
      <c r="P978">
        <v>74.930000000000007</v>
      </c>
      <c r="Q978">
        <v>74.73</v>
      </c>
      <c r="R978">
        <v>74.540000000000006</v>
      </c>
      <c r="S978">
        <v>74.36</v>
      </c>
      <c r="T978">
        <v>74.2</v>
      </c>
      <c r="U978">
        <v>74.05</v>
      </c>
      <c r="V978">
        <v>73.900000000000006</v>
      </c>
      <c r="W978">
        <v>73.760000000000005</v>
      </c>
      <c r="X978">
        <v>73.64</v>
      </c>
      <c r="Y978">
        <v>73.55</v>
      </c>
    </row>
    <row r="979" spans="1:25">
      <c r="A979" s="7">
        <v>45576</v>
      </c>
      <c r="B979" s="9">
        <v>79.040000000000006</v>
      </c>
      <c r="C979">
        <v>78.599999999999994</v>
      </c>
      <c r="D979">
        <v>78.150000000000006</v>
      </c>
      <c r="E979">
        <v>77.78</v>
      </c>
      <c r="F979">
        <v>77.459999999999994</v>
      </c>
      <c r="G979">
        <v>77.17</v>
      </c>
      <c r="H979">
        <v>76.89</v>
      </c>
      <c r="I979">
        <v>76.63</v>
      </c>
      <c r="J979">
        <v>76.37</v>
      </c>
      <c r="K979">
        <v>76.12</v>
      </c>
      <c r="L979">
        <v>75.87</v>
      </c>
      <c r="M979">
        <v>75.64</v>
      </c>
      <c r="N979">
        <v>75.430000000000007</v>
      </c>
      <c r="O979">
        <v>75.2</v>
      </c>
      <c r="P979">
        <v>74.98</v>
      </c>
      <c r="Q979">
        <v>74.78</v>
      </c>
      <c r="R979">
        <v>74.59</v>
      </c>
      <c r="S979">
        <v>74.42</v>
      </c>
      <c r="T979">
        <v>74.25</v>
      </c>
      <c r="U979">
        <v>74.099999999999994</v>
      </c>
      <c r="V979">
        <v>73.95</v>
      </c>
      <c r="W979">
        <v>73.81</v>
      </c>
      <c r="X979">
        <v>73.69</v>
      </c>
      <c r="Y979">
        <v>73.599999999999994</v>
      </c>
    </row>
    <row r="980" spans="1:25">
      <c r="A980" s="7">
        <v>45579</v>
      </c>
      <c r="B980" s="9">
        <v>77.459999999999994</v>
      </c>
      <c r="C980">
        <v>77.09</v>
      </c>
      <c r="D980">
        <v>76.72</v>
      </c>
      <c r="E980">
        <v>76.42</v>
      </c>
      <c r="F980">
        <v>76.17</v>
      </c>
      <c r="G980">
        <v>75.930000000000007</v>
      </c>
      <c r="H980">
        <v>75.709999999999994</v>
      </c>
      <c r="I980">
        <v>75.5</v>
      </c>
      <c r="J980">
        <v>75.290000000000006</v>
      </c>
      <c r="K980">
        <v>75.08</v>
      </c>
      <c r="L980">
        <v>74.87</v>
      </c>
      <c r="M980">
        <v>74.680000000000007</v>
      </c>
      <c r="N980">
        <v>74.5</v>
      </c>
      <c r="O980">
        <v>74.31</v>
      </c>
      <c r="P980">
        <v>74.13</v>
      </c>
      <c r="Q980">
        <v>73.97</v>
      </c>
      <c r="R980">
        <v>73.819999999999993</v>
      </c>
      <c r="S980">
        <v>73.69</v>
      </c>
      <c r="T980">
        <v>73.56</v>
      </c>
      <c r="U980">
        <v>73.430000000000007</v>
      </c>
      <c r="V980">
        <v>73.31</v>
      </c>
      <c r="W980">
        <v>73.2</v>
      </c>
      <c r="X980">
        <v>73.11</v>
      </c>
      <c r="Y980">
        <v>73.05</v>
      </c>
    </row>
    <row r="981" spans="1:25">
      <c r="A981" s="7">
        <v>45580</v>
      </c>
      <c r="B981" s="9">
        <v>74.25</v>
      </c>
      <c r="C981">
        <v>73.88</v>
      </c>
      <c r="D981">
        <v>73.55</v>
      </c>
      <c r="E981">
        <v>73.3</v>
      </c>
      <c r="F981">
        <v>73.09</v>
      </c>
      <c r="G981">
        <v>72.92</v>
      </c>
      <c r="H981">
        <v>72.75</v>
      </c>
      <c r="I981">
        <v>72.599999999999994</v>
      </c>
      <c r="J981">
        <v>72.459999999999994</v>
      </c>
      <c r="K981">
        <v>72.31</v>
      </c>
      <c r="L981">
        <v>72.17</v>
      </c>
      <c r="M981">
        <v>72.040000000000006</v>
      </c>
      <c r="N981">
        <v>71.930000000000007</v>
      </c>
      <c r="O981">
        <v>71.8</v>
      </c>
      <c r="P981">
        <v>71.680000000000007</v>
      </c>
      <c r="Q981">
        <v>71.569999999999993</v>
      </c>
      <c r="R981">
        <v>71.47</v>
      </c>
      <c r="S981">
        <v>71.38</v>
      </c>
      <c r="T981">
        <v>71.290000000000006</v>
      </c>
      <c r="U981">
        <v>71.209999999999994</v>
      </c>
      <c r="V981">
        <v>71.14</v>
      </c>
      <c r="W981">
        <v>71.069999999999993</v>
      </c>
      <c r="X981">
        <v>71.02</v>
      </c>
      <c r="Y981">
        <v>70.98</v>
      </c>
    </row>
    <row r="982" spans="1:25">
      <c r="A982" s="7">
        <v>45581</v>
      </c>
      <c r="B982" s="9">
        <v>74.22</v>
      </c>
      <c r="C982">
        <v>73.790000000000006</v>
      </c>
      <c r="D982">
        <v>73.400000000000006</v>
      </c>
      <c r="E982">
        <v>73.12</v>
      </c>
      <c r="F982">
        <v>72.89</v>
      </c>
      <c r="G982">
        <v>72.69</v>
      </c>
      <c r="H982">
        <v>72.510000000000005</v>
      </c>
      <c r="I982">
        <v>72.34</v>
      </c>
      <c r="J982">
        <v>72.17</v>
      </c>
      <c r="K982">
        <v>72.010000000000005</v>
      </c>
      <c r="L982">
        <v>71.849999999999994</v>
      </c>
      <c r="M982">
        <v>71.7</v>
      </c>
      <c r="N982">
        <v>71.56</v>
      </c>
      <c r="O982">
        <v>71.41</v>
      </c>
      <c r="P982">
        <v>71.28</v>
      </c>
      <c r="Q982">
        <v>71.16</v>
      </c>
      <c r="R982">
        <v>71.05</v>
      </c>
      <c r="S982">
        <v>70.959999999999994</v>
      </c>
      <c r="T982">
        <v>70.86</v>
      </c>
      <c r="U982">
        <v>70.78</v>
      </c>
      <c r="V982">
        <v>70.7</v>
      </c>
      <c r="W982">
        <v>70.63</v>
      </c>
      <c r="X982">
        <v>70.58</v>
      </c>
      <c r="Y982">
        <v>70.53</v>
      </c>
    </row>
    <row r="983" spans="1:25">
      <c r="A983" s="7">
        <v>45582</v>
      </c>
      <c r="B983" s="9">
        <v>74.45</v>
      </c>
      <c r="C983">
        <v>73.98</v>
      </c>
      <c r="D983">
        <v>73.59</v>
      </c>
      <c r="E983">
        <v>73.31</v>
      </c>
      <c r="F983">
        <v>73.09</v>
      </c>
      <c r="G983">
        <v>72.91</v>
      </c>
      <c r="H983">
        <v>72.75</v>
      </c>
      <c r="I983">
        <v>72.599999999999994</v>
      </c>
      <c r="J983">
        <v>72.44</v>
      </c>
      <c r="K983">
        <v>72.290000000000006</v>
      </c>
      <c r="L983">
        <v>72.150000000000006</v>
      </c>
      <c r="M983">
        <v>72.010000000000005</v>
      </c>
      <c r="N983">
        <v>71.88</v>
      </c>
      <c r="O983">
        <v>71.739999999999995</v>
      </c>
      <c r="P983">
        <v>71.61</v>
      </c>
      <c r="Q983">
        <v>71.489999999999995</v>
      </c>
      <c r="R983">
        <v>71.38</v>
      </c>
      <c r="S983">
        <v>71.28</v>
      </c>
      <c r="T983">
        <v>71.17</v>
      </c>
      <c r="U983">
        <v>71.069999999999993</v>
      </c>
      <c r="V983">
        <v>70.98</v>
      </c>
      <c r="W983">
        <v>70.900000000000006</v>
      </c>
      <c r="X983">
        <v>70.84</v>
      </c>
      <c r="Y983">
        <v>70.78</v>
      </c>
    </row>
    <row r="984" spans="1:25">
      <c r="A984" s="7">
        <v>45583</v>
      </c>
      <c r="B984" s="9">
        <v>73.06</v>
      </c>
      <c r="C984">
        <v>72.680000000000007</v>
      </c>
      <c r="D984">
        <v>72.34</v>
      </c>
      <c r="E984">
        <v>72.11</v>
      </c>
      <c r="F984">
        <v>71.930000000000007</v>
      </c>
      <c r="G984">
        <v>71.790000000000006</v>
      </c>
      <c r="H984">
        <v>71.67</v>
      </c>
      <c r="I984">
        <v>71.56</v>
      </c>
      <c r="J984">
        <v>71.44</v>
      </c>
      <c r="K984">
        <v>71.319999999999993</v>
      </c>
      <c r="L984">
        <v>71.19</v>
      </c>
      <c r="M984">
        <v>71.08</v>
      </c>
      <c r="N984">
        <v>70.98</v>
      </c>
      <c r="O984">
        <v>70.86</v>
      </c>
      <c r="P984">
        <v>70.739999999999995</v>
      </c>
      <c r="Q984">
        <v>70.650000000000006</v>
      </c>
      <c r="R984">
        <v>70.56</v>
      </c>
      <c r="S984">
        <v>70.48</v>
      </c>
      <c r="T984">
        <v>70.39</v>
      </c>
      <c r="U984">
        <v>70.31</v>
      </c>
      <c r="V984">
        <v>70.23</v>
      </c>
      <c r="W984">
        <v>70.16</v>
      </c>
      <c r="X984">
        <v>70.11</v>
      </c>
      <c r="Y984">
        <v>70.06</v>
      </c>
    </row>
    <row r="985" spans="1:25">
      <c r="A985" s="7">
        <v>45586</v>
      </c>
      <c r="B985" s="9">
        <v>74.290000000000006</v>
      </c>
      <c r="C985">
        <v>73.92</v>
      </c>
      <c r="D985">
        <v>73.55</v>
      </c>
      <c r="E985">
        <v>73.28</v>
      </c>
      <c r="F985">
        <v>73.069999999999993</v>
      </c>
      <c r="G985">
        <v>72.900000000000006</v>
      </c>
      <c r="H985">
        <v>72.75</v>
      </c>
      <c r="I985">
        <v>72.61</v>
      </c>
      <c r="J985">
        <v>72.459999999999994</v>
      </c>
      <c r="K985">
        <v>72.31</v>
      </c>
      <c r="L985">
        <v>72.16</v>
      </c>
      <c r="M985">
        <v>72.02</v>
      </c>
      <c r="N985">
        <v>71.89</v>
      </c>
      <c r="O985">
        <v>71.739999999999995</v>
      </c>
      <c r="P985">
        <v>71.599999999999994</v>
      </c>
      <c r="Q985">
        <v>71.489999999999995</v>
      </c>
      <c r="R985">
        <v>71.38</v>
      </c>
      <c r="S985">
        <v>71.28</v>
      </c>
      <c r="T985">
        <v>71.19</v>
      </c>
      <c r="U985">
        <v>71.099999999999994</v>
      </c>
      <c r="V985">
        <v>71.010000000000005</v>
      </c>
      <c r="W985">
        <v>70.930000000000007</v>
      </c>
      <c r="X985">
        <v>70.87</v>
      </c>
      <c r="Y985">
        <v>70.81</v>
      </c>
    </row>
    <row r="986" spans="1:25">
      <c r="A986" s="7">
        <v>45587</v>
      </c>
      <c r="B986" s="9">
        <v>76.040000000000006</v>
      </c>
      <c r="C986">
        <v>75.62</v>
      </c>
      <c r="D986">
        <v>75.180000000000007</v>
      </c>
      <c r="E986">
        <v>74.86</v>
      </c>
      <c r="F986">
        <v>74.599999999999994</v>
      </c>
      <c r="G986">
        <v>74.400000000000006</v>
      </c>
      <c r="H986">
        <v>74.22</v>
      </c>
      <c r="I986">
        <v>74.040000000000006</v>
      </c>
      <c r="J986">
        <v>73.849999999999994</v>
      </c>
      <c r="K986">
        <v>73.67</v>
      </c>
      <c r="L986">
        <v>73.48</v>
      </c>
      <c r="M986">
        <v>73.31</v>
      </c>
      <c r="N986">
        <v>73.16</v>
      </c>
      <c r="O986">
        <v>72.98</v>
      </c>
      <c r="P986">
        <v>72.81</v>
      </c>
      <c r="Q986">
        <v>72.67</v>
      </c>
      <c r="R986">
        <v>72.53</v>
      </c>
      <c r="S986">
        <v>72.400000000000006</v>
      </c>
      <c r="T986">
        <v>72.28</v>
      </c>
      <c r="U986">
        <v>72.16</v>
      </c>
      <c r="V986">
        <v>72.05</v>
      </c>
      <c r="W986">
        <v>71.95</v>
      </c>
      <c r="X986">
        <v>71.86</v>
      </c>
      <c r="Y986">
        <v>71.78</v>
      </c>
    </row>
    <row r="987" spans="1:25">
      <c r="A987" s="7">
        <v>45588</v>
      </c>
      <c r="B987" s="9">
        <v>74.959999999999994</v>
      </c>
      <c r="C987">
        <v>74.56</v>
      </c>
      <c r="D987">
        <v>74.16</v>
      </c>
      <c r="E987">
        <v>73.88</v>
      </c>
      <c r="F987">
        <v>73.66</v>
      </c>
      <c r="G987">
        <v>73.489999999999995</v>
      </c>
      <c r="H987">
        <v>73.33</v>
      </c>
      <c r="I987">
        <v>73.17</v>
      </c>
      <c r="J987">
        <v>73</v>
      </c>
      <c r="K987">
        <v>72.81</v>
      </c>
      <c r="L987">
        <v>72.63</v>
      </c>
      <c r="M987">
        <v>72.459999999999994</v>
      </c>
      <c r="N987">
        <v>72.3</v>
      </c>
      <c r="O987">
        <v>72.12</v>
      </c>
      <c r="P987">
        <v>71.95</v>
      </c>
      <c r="Q987">
        <v>71.81</v>
      </c>
      <c r="R987">
        <v>71.680000000000007</v>
      </c>
      <c r="S987">
        <v>71.56</v>
      </c>
      <c r="T987">
        <v>71.44</v>
      </c>
      <c r="U987">
        <v>71.319999999999993</v>
      </c>
      <c r="V987">
        <v>71.209999999999994</v>
      </c>
      <c r="W987">
        <v>71.11</v>
      </c>
      <c r="X987">
        <v>71.02</v>
      </c>
      <c r="Y987">
        <v>70.95</v>
      </c>
    </row>
    <row r="988" spans="1:25">
      <c r="A988" s="7">
        <v>45589</v>
      </c>
      <c r="B988" s="9">
        <v>74.38</v>
      </c>
      <c r="C988">
        <v>74.03</v>
      </c>
      <c r="D988">
        <v>73.66</v>
      </c>
      <c r="E988">
        <v>73.39</v>
      </c>
      <c r="F988">
        <v>73.19</v>
      </c>
      <c r="G988">
        <v>73.03</v>
      </c>
      <c r="H988">
        <v>72.900000000000006</v>
      </c>
      <c r="I988">
        <v>72.760000000000005</v>
      </c>
      <c r="J988">
        <v>72.61</v>
      </c>
      <c r="K988">
        <v>72.45</v>
      </c>
      <c r="L988">
        <v>72.290000000000006</v>
      </c>
      <c r="M988">
        <v>72.13</v>
      </c>
      <c r="N988">
        <v>71.989999999999995</v>
      </c>
      <c r="O988">
        <v>71.83</v>
      </c>
      <c r="P988">
        <v>71.680000000000007</v>
      </c>
      <c r="Q988">
        <v>71.56</v>
      </c>
      <c r="R988">
        <v>71.45</v>
      </c>
      <c r="S988">
        <v>71.34</v>
      </c>
      <c r="T988">
        <v>71.23</v>
      </c>
      <c r="U988">
        <v>71.13</v>
      </c>
      <c r="V988">
        <v>71.03</v>
      </c>
      <c r="W988">
        <v>70.94</v>
      </c>
      <c r="X988">
        <v>70.87</v>
      </c>
      <c r="Y988">
        <v>70.81</v>
      </c>
    </row>
    <row r="989" spans="1:25">
      <c r="A989" s="7">
        <v>45590</v>
      </c>
      <c r="B989" s="9">
        <v>76.05</v>
      </c>
      <c r="C989">
        <v>75.63</v>
      </c>
      <c r="D989">
        <v>75.209999999999994</v>
      </c>
      <c r="E989">
        <v>74.900000000000006</v>
      </c>
      <c r="F989">
        <v>74.67</v>
      </c>
      <c r="G989">
        <v>74.489999999999995</v>
      </c>
      <c r="H989">
        <v>74.319999999999993</v>
      </c>
      <c r="I989">
        <v>74.14</v>
      </c>
      <c r="J989">
        <v>73.95</v>
      </c>
      <c r="K989">
        <v>73.760000000000005</v>
      </c>
      <c r="L989">
        <v>73.55</v>
      </c>
      <c r="M989">
        <v>73.37</v>
      </c>
      <c r="N989">
        <v>73.19</v>
      </c>
      <c r="O989">
        <v>73</v>
      </c>
      <c r="P989">
        <v>72.81</v>
      </c>
      <c r="Q989">
        <v>72.66</v>
      </c>
      <c r="R989">
        <v>72.53</v>
      </c>
      <c r="S989">
        <v>72.39</v>
      </c>
      <c r="T989">
        <v>72.25</v>
      </c>
      <c r="U989">
        <v>72.13</v>
      </c>
      <c r="V989">
        <v>72.010000000000005</v>
      </c>
      <c r="W989">
        <v>71.900000000000006</v>
      </c>
      <c r="X989">
        <v>71.81</v>
      </c>
      <c r="Y989">
        <v>71.73</v>
      </c>
    </row>
    <row r="990" spans="1:25">
      <c r="A990" s="7">
        <v>45593</v>
      </c>
      <c r="B990" s="9">
        <v>71.42</v>
      </c>
      <c r="C990">
        <v>71</v>
      </c>
      <c r="D990">
        <v>70.66</v>
      </c>
      <c r="E990">
        <v>70.45</v>
      </c>
      <c r="F990">
        <v>70.33</v>
      </c>
      <c r="G990">
        <v>70.25</v>
      </c>
      <c r="H990">
        <v>70.19</v>
      </c>
      <c r="I990">
        <v>70.12</v>
      </c>
      <c r="J990">
        <v>70.03</v>
      </c>
      <c r="K990">
        <v>69.92</v>
      </c>
      <c r="L990">
        <v>69.81</v>
      </c>
      <c r="M990">
        <v>69.7</v>
      </c>
      <c r="N990">
        <v>69.599999999999994</v>
      </c>
      <c r="O990">
        <v>69.48</v>
      </c>
      <c r="P990">
        <v>69.37</v>
      </c>
      <c r="Q990">
        <v>69.3</v>
      </c>
      <c r="R990">
        <v>69.23</v>
      </c>
      <c r="S990">
        <v>69.17</v>
      </c>
      <c r="T990">
        <v>69.099999999999994</v>
      </c>
      <c r="U990">
        <v>69.03</v>
      </c>
      <c r="V990">
        <v>68.97</v>
      </c>
      <c r="W990">
        <v>68.92</v>
      </c>
      <c r="X990">
        <v>68.89</v>
      </c>
      <c r="Y990">
        <v>68.86</v>
      </c>
    </row>
    <row r="991" spans="1:25">
      <c r="A991" s="7">
        <v>45594</v>
      </c>
      <c r="B991" s="9">
        <v>71.12</v>
      </c>
      <c r="C991">
        <v>70.73</v>
      </c>
      <c r="D991">
        <v>70.39</v>
      </c>
      <c r="E991">
        <v>70.19</v>
      </c>
      <c r="F991">
        <v>70.08</v>
      </c>
      <c r="G991">
        <v>70.03</v>
      </c>
      <c r="H991">
        <v>69.989999999999995</v>
      </c>
      <c r="I991">
        <v>69.92</v>
      </c>
      <c r="J991">
        <v>69.84</v>
      </c>
      <c r="K991">
        <v>69.75</v>
      </c>
      <c r="L991">
        <v>69.650000000000006</v>
      </c>
      <c r="M991">
        <v>69.56</v>
      </c>
      <c r="N991">
        <v>69.47</v>
      </c>
      <c r="O991">
        <v>69.37</v>
      </c>
      <c r="P991">
        <v>69.27</v>
      </c>
      <c r="Q991">
        <v>69.209999999999994</v>
      </c>
      <c r="R991">
        <v>69.150000000000006</v>
      </c>
      <c r="S991">
        <v>69.09</v>
      </c>
      <c r="T991">
        <v>69.040000000000006</v>
      </c>
      <c r="U991">
        <v>68.98</v>
      </c>
      <c r="V991">
        <v>68.930000000000007</v>
      </c>
      <c r="W991">
        <v>68.900000000000006</v>
      </c>
      <c r="X991">
        <v>68.87</v>
      </c>
      <c r="Y991">
        <v>68.849999999999994</v>
      </c>
    </row>
    <row r="992" spans="1:25">
      <c r="A992" s="7">
        <v>45595</v>
      </c>
      <c r="B992" s="9">
        <v>72.55</v>
      </c>
      <c r="C992">
        <v>72.16</v>
      </c>
      <c r="D992">
        <v>71.790000000000006</v>
      </c>
      <c r="E992">
        <v>71.55</v>
      </c>
      <c r="F992">
        <v>71.400000000000006</v>
      </c>
      <c r="G992">
        <v>71.31</v>
      </c>
      <c r="H992">
        <v>71.22</v>
      </c>
      <c r="I992">
        <v>71.13</v>
      </c>
      <c r="J992">
        <v>71.02</v>
      </c>
      <c r="K992">
        <v>70.91</v>
      </c>
      <c r="L992">
        <v>70.790000000000006</v>
      </c>
      <c r="M992">
        <v>70.67</v>
      </c>
      <c r="N992">
        <v>70.569999999999993</v>
      </c>
      <c r="O992">
        <v>70.44</v>
      </c>
      <c r="P992">
        <v>70.319999999999993</v>
      </c>
      <c r="Q992">
        <v>70.23</v>
      </c>
      <c r="R992">
        <v>70.150000000000006</v>
      </c>
      <c r="S992">
        <v>70.069999999999993</v>
      </c>
      <c r="T992">
        <v>70</v>
      </c>
      <c r="U992">
        <v>69.930000000000007</v>
      </c>
      <c r="V992">
        <v>69.86</v>
      </c>
      <c r="W992">
        <v>69.78</v>
      </c>
      <c r="X992">
        <v>69.73</v>
      </c>
      <c r="Y992">
        <v>69.69</v>
      </c>
    </row>
    <row r="993" spans="1:25">
      <c r="A993" s="7">
        <v>45596</v>
      </c>
      <c r="B993" s="9">
        <v>73.16</v>
      </c>
      <c r="C993">
        <v>72.81</v>
      </c>
      <c r="D993">
        <v>72.45</v>
      </c>
      <c r="E993">
        <v>72.2</v>
      </c>
      <c r="F993">
        <v>72.040000000000006</v>
      </c>
      <c r="G993">
        <v>71.92</v>
      </c>
      <c r="H993">
        <v>71.8</v>
      </c>
      <c r="I993">
        <v>71.67</v>
      </c>
      <c r="J993">
        <v>71.53</v>
      </c>
      <c r="K993">
        <v>71.38</v>
      </c>
      <c r="L993">
        <v>71.22</v>
      </c>
      <c r="M993">
        <v>71.08</v>
      </c>
      <c r="N993">
        <v>70.94</v>
      </c>
      <c r="O993">
        <v>70.78</v>
      </c>
      <c r="P993">
        <v>70.63</v>
      </c>
      <c r="Q993">
        <v>70.510000000000005</v>
      </c>
      <c r="R993">
        <v>70.400000000000006</v>
      </c>
      <c r="S993">
        <v>70.3</v>
      </c>
      <c r="T993">
        <v>70.2</v>
      </c>
      <c r="U993">
        <v>70.11</v>
      </c>
      <c r="V993">
        <v>70.02</v>
      </c>
      <c r="W993">
        <v>69.92</v>
      </c>
      <c r="X993">
        <v>69.849999999999994</v>
      </c>
      <c r="Y993">
        <v>69.78</v>
      </c>
    </row>
    <row r="994" spans="1:25">
      <c r="A994" s="7">
        <v>45597</v>
      </c>
      <c r="B994" s="9">
        <v>73.099999999999994</v>
      </c>
      <c r="C994">
        <v>72.73</v>
      </c>
      <c r="D994">
        <v>72.489999999999995</v>
      </c>
      <c r="E994">
        <v>72.33</v>
      </c>
      <c r="F994">
        <v>72.209999999999994</v>
      </c>
      <c r="G994">
        <v>72.08</v>
      </c>
      <c r="H994">
        <v>71.95</v>
      </c>
      <c r="I994">
        <v>71.8</v>
      </c>
      <c r="J994">
        <v>71.650000000000006</v>
      </c>
      <c r="K994">
        <v>71.489999999999995</v>
      </c>
      <c r="L994">
        <v>71.34</v>
      </c>
      <c r="M994">
        <v>71.2</v>
      </c>
      <c r="N994">
        <v>71.040000000000006</v>
      </c>
      <c r="O994">
        <v>70.88</v>
      </c>
      <c r="P994">
        <v>70.760000000000005</v>
      </c>
      <c r="Q994">
        <v>70.650000000000006</v>
      </c>
      <c r="R994">
        <v>70.55</v>
      </c>
      <c r="S994">
        <v>70.45</v>
      </c>
      <c r="T994">
        <v>70.36</v>
      </c>
      <c r="U994">
        <v>70.27</v>
      </c>
      <c r="V994">
        <v>70.17</v>
      </c>
      <c r="W994">
        <v>70.099999999999994</v>
      </c>
      <c r="X994">
        <v>70.03</v>
      </c>
      <c r="Y994">
        <v>69.959999999999994</v>
      </c>
    </row>
    <row r="995" spans="1:25">
      <c r="A995" s="7">
        <v>45600</v>
      </c>
      <c r="B995" s="9">
        <v>75.08</v>
      </c>
      <c r="C995">
        <v>74.66</v>
      </c>
      <c r="D995">
        <v>74.349999999999994</v>
      </c>
      <c r="E995">
        <v>74.11</v>
      </c>
      <c r="F995">
        <v>73.91</v>
      </c>
      <c r="G995">
        <v>73.709999999999994</v>
      </c>
      <c r="H995">
        <v>73.5</v>
      </c>
      <c r="I995">
        <v>73.290000000000006</v>
      </c>
      <c r="J995">
        <v>73.06</v>
      </c>
      <c r="K995">
        <v>72.83</v>
      </c>
      <c r="L995">
        <v>72.61</v>
      </c>
      <c r="M995">
        <v>72.41</v>
      </c>
      <c r="N995">
        <v>72.19</v>
      </c>
      <c r="O995">
        <v>71.98</v>
      </c>
      <c r="P995">
        <v>71.8</v>
      </c>
      <c r="Q995">
        <v>71.63</v>
      </c>
      <c r="R995">
        <v>71.47</v>
      </c>
      <c r="S995">
        <v>71.319999999999993</v>
      </c>
      <c r="T995">
        <v>71.17</v>
      </c>
      <c r="U995">
        <v>71.03</v>
      </c>
      <c r="V995">
        <v>70.88</v>
      </c>
      <c r="W995">
        <v>70.77</v>
      </c>
      <c r="X995">
        <v>70.66</v>
      </c>
      <c r="Y995">
        <v>70.55</v>
      </c>
    </row>
    <row r="996" spans="1:25">
      <c r="A996" s="7">
        <v>45601</v>
      </c>
      <c r="B996" s="9">
        <v>75.53</v>
      </c>
      <c r="C996">
        <v>75.14</v>
      </c>
      <c r="D996">
        <v>74.819999999999993</v>
      </c>
      <c r="E996">
        <v>74.569999999999993</v>
      </c>
      <c r="F996">
        <v>74.36</v>
      </c>
      <c r="G996">
        <v>74.150000000000006</v>
      </c>
      <c r="H996">
        <v>73.94</v>
      </c>
      <c r="I996">
        <v>73.7</v>
      </c>
      <c r="J996">
        <v>73.459999999999994</v>
      </c>
      <c r="K996">
        <v>73.22</v>
      </c>
      <c r="L996">
        <v>72.98</v>
      </c>
      <c r="M996">
        <v>72.760000000000005</v>
      </c>
      <c r="N996">
        <v>72.52</v>
      </c>
      <c r="O996">
        <v>72.290000000000006</v>
      </c>
      <c r="P996">
        <v>72.099999999999994</v>
      </c>
      <c r="Q996">
        <v>71.92</v>
      </c>
      <c r="R996">
        <v>71.75</v>
      </c>
      <c r="S996">
        <v>71.59</v>
      </c>
      <c r="T996">
        <v>71.430000000000007</v>
      </c>
      <c r="U996">
        <v>71.28</v>
      </c>
      <c r="V996">
        <v>71.13</v>
      </c>
      <c r="W996">
        <v>71</v>
      </c>
      <c r="X996">
        <v>70.88</v>
      </c>
      <c r="Y996">
        <v>70.760000000000005</v>
      </c>
    </row>
    <row r="997" spans="1:25">
      <c r="A997" s="7">
        <v>45602</v>
      </c>
      <c r="B997" s="9">
        <v>74.92</v>
      </c>
      <c r="C997">
        <v>74.569999999999993</v>
      </c>
      <c r="D997">
        <v>74.290000000000006</v>
      </c>
      <c r="E997">
        <v>74.069999999999993</v>
      </c>
      <c r="F997">
        <v>73.900000000000006</v>
      </c>
      <c r="G997">
        <v>73.73</v>
      </c>
      <c r="H997">
        <v>73.540000000000006</v>
      </c>
      <c r="I997">
        <v>73.349999999999994</v>
      </c>
      <c r="J997">
        <v>73.13</v>
      </c>
      <c r="K997">
        <v>72.92</v>
      </c>
      <c r="L997">
        <v>72.709999999999994</v>
      </c>
      <c r="M997">
        <v>72.5</v>
      </c>
      <c r="N997">
        <v>72.28</v>
      </c>
      <c r="O997">
        <v>72.069999999999993</v>
      </c>
      <c r="P997">
        <v>71.900000000000006</v>
      </c>
      <c r="Q997">
        <v>71.73</v>
      </c>
      <c r="R997">
        <v>71.569999999999993</v>
      </c>
      <c r="S997">
        <v>71.42</v>
      </c>
      <c r="T997">
        <v>71.27</v>
      </c>
      <c r="U997">
        <v>71.13</v>
      </c>
      <c r="V997">
        <v>70.989999999999995</v>
      </c>
      <c r="W997">
        <v>70.88</v>
      </c>
      <c r="X997">
        <v>70.77</v>
      </c>
      <c r="Y997">
        <v>70.650000000000006</v>
      </c>
    </row>
    <row r="998" spans="1:25">
      <c r="A998" s="7">
        <v>45603</v>
      </c>
      <c r="B998" s="9">
        <v>75.63</v>
      </c>
      <c r="C998">
        <v>75.260000000000005</v>
      </c>
      <c r="D998">
        <v>74.959999999999994</v>
      </c>
      <c r="E998">
        <v>74.72</v>
      </c>
      <c r="F998">
        <v>74.53</v>
      </c>
      <c r="G998">
        <v>74.34</v>
      </c>
      <c r="H998">
        <v>74.14</v>
      </c>
      <c r="I998">
        <v>73.930000000000007</v>
      </c>
      <c r="J998">
        <v>73.709999999999994</v>
      </c>
      <c r="K998">
        <v>73.48</v>
      </c>
      <c r="L998">
        <v>73.260000000000005</v>
      </c>
      <c r="M998">
        <v>73.05</v>
      </c>
      <c r="N998">
        <v>72.83</v>
      </c>
      <c r="O998">
        <v>72.61</v>
      </c>
      <c r="P998">
        <v>72.430000000000007</v>
      </c>
      <c r="Q998">
        <v>72.25</v>
      </c>
      <c r="R998">
        <v>72.09</v>
      </c>
      <c r="S998">
        <v>71.930000000000007</v>
      </c>
      <c r="T998">
        <v>71.77</v>
      </c>
      <c r="U998">
        <v>71.61</v>
      </c>
      <c r="V998">
        <v>71.459999999999994</v>
      </c>
      <c r="W998">
        <v>71.34</v>
      </c>
      <c r="X998">
        <v>71.22</v>
      </c>
      <c r="Y998">
        <v>71.09</v>
      </c>
    </row>
    <row r="999" spans="1:25">
      <c r="A999" s="7">
        <v>45604</v>
      </c>
      <c r="B999" s="9">
        <v>73.87</v>
      </c>
      <c r="C999">
        <v>73.61</v>
      </c>
      <c r="D999">
        <v>73.39</v>
      </c>
      <c r="E999">
        <v>73.209999999999994</v>
      </c>
      <c r="F999">
        <v>73.08</v>
      </c>
      <c r="G999">
        <v>72.959999999999994</v>
      </c>
      <c r="H999">
        <v>72.819999999999993</v>
      </c>
      <c r="I999">
        <v>72.67</v>
      </c>
      <c r="J999">
        <v>72.5</v>
      </c>
      <c r="K999">
        <v>72.319999999999993</v>
      </c>
      <c r="L999">
        <v>72.14</v>
      </c>
      <c r="M999">
        <v>71.97</v>
      </c>
      <c r="N999">
        <v>71.78</v>
      </c>
      <c r="O999">
        <v>71.61</v>
      </c>
      <c r="P999">
        <v>71.47</v>
      </c>
      <c r="Q999">
        <v>71.33</v>
      </c>
      <c r="R999">
        <v>71.2</v>
      </c>
      <c r="S999">
        <v>71.08</v>
      </c>
      <c r="T999">
        <v>70.95</v>
      </c>
      <c r="U999">
        <v>70.819999999999993</v>
      </c>
      <c r="V999">
        <v>70.7</v>
      </c>
      <c r="W999">
        <v>70.599999999999994</v>
      </c>
      <c r="X999">
        <v>70.5</v>
      </c>
      <c r="Y999">
        <v>70.400000000000006</v>
      </c>
    </row>
    <row r="1000" spans="1:25">
      <c r="A1000" s="7">
        <v>45607</v>
      </c>
      <c r="B1000" s="9">
        <v>71.83</v>
      </c>
      <c r="C1000">
        <v>71.650000000000006</v>
      </c>
      <c r="D1000">
        <v>71.489999999999995</v>
      </c>
      <c r="E1000">
        <v>71.38</v>
      </c>
      <c r="F1000">
        <v>71.3</v>
      </c>
      <c r="G1000">
        <v>71.22</v>
      </c>
      <c r="H1000">
        <v>71.12</v>
      </c>
      <c r="I1000">
        <v>71.010000000000005</v>
      </c>
      <c r="J1000">
        <v>70.88</v>
      </c>
      <c r="K1000">
        <v>70.739999999999995</v>
      </c>
      <c r="L1000">
        <v>70.61</v>
      </c>
      <c r="M1000">
        <v>70.48</v>
      </c>
      <c r="N1000">
        <v>70.33</v>
      </c>
      <c r="O1000">
        <v>70.19</v>
      </c>
      <c r="P1000">
        <v>70.08</v>
      </c>
      <c r="Q1000">
        <v>69.97</v>
      </c>
      <c r="R1000">
        <v>69.87</v>
      </c>
      <c r="S1000">
        <v>69.78</v>
      </c>
      <c r="T1000">
        <v>69.69</v>
      </c>
      <c r="U1000">
        <v>69.59</v>
      </c>
      <c r="V1000">
        <v>69.5</v>
      </c>
      <c r="W1000">
        <v>69.430000000000007</v>
      </c>
      <c r="X1000">
        <v>69.36</v>
      </c>
      <c r="Y1000">
        <v>69.290000000000006</v>
      </c>
    </row>
    <row r="1001" spans="1:25">
      <c r="A1001" s="7">
        <v>45608</v>
      </c>
      <c r="B1001" s="9">
        <v>71.89</v>
      </c>
      <c r="C1001">
        <v>71.650000000000006</v>
      </c>
      <c r="D1001">
        <v>71.45</v>
      </c>
      <c r="E1001">
        <v>71.31</v>
      </c>
      <c r="F1001">
        <v>71.209999999999994</v>
      </c>
      <c r="G1001">
        <v>71.11</v>
      </c>
      <c r="H1001">
        <v>71</v>
      </c>
      <c r="I1001">
        <v>70.88</v>
      </c>
      <c r="J1001">
        <v>70.739999999999995</v>
      </c>
      <c r="K1001">
        <v>70.599999999999994</v>
      </c>
      <c r="L1001">
        <v>70.459999999999994</v>
      </c>
      <c r="M1001">
        <v>70.33</v>
      </c>
      <c r="N1001">
        <v>70.180000000000007</v>
      </c>
      <c r="O1001">
        <v>70.040000000000006</v>
      </c>
      <c r="P1001">
        <v>69.930000000000007</v>
      </c>
      <c r="Q1001">
        <v>69.819999999999993</v>
      </c>
      <c r="R1001">
        <v>69.72</v>
      </c>
      <c r="S1001">
        <v>69.63</v>
      </c>
      <c r="T1001">
        <v>69.540000000000006</v>
      </c>
      <c r="U1001">
        <v>69.44</v>
      </c>
      <c r="V1001">
        <v>69.349999999999994</v>
      </c>
      <c r="W1001">
        <v>69.28</v>
      </c>
      <c r="X1001">
        <v>69.209999999999994</v>
      </c>
      <c r="Y1001">
        <v>69.14</v>
      </c>
    </row>
    <row r="1002" spans="1:25">
      <c r="A1002" s="7">
        <v>45609</v>
      </c>
      <c r="B1002" s="9">
        <v>72.28</v>
      </c>
      <c r="C1002">
        <v>71.98</v>
      </c>
      <c r="D1002">
        <v>71.739999999999995</v>
      </c>
      <c r="E1002">
        <v>71.569999999999993</v>
      </c>
      <c r="F1002">
        <v>71.44</v>
      </c>
      <c r="G1002">
        <v>71.319999999999993</v>
      </c>
      <c r="H1002">
        <v>71.19</v>
      </c>
      <c r="I1002">
        <v>71.040000000000006</v>
      </c>
      <c r="J1002">
        <v>70.89</v>
      </c>
      <c r="K1002">
        <v>70.73</v>
      </c>
      <c r="L1002">
        <v>70.569999999999993</v>
      </c>
      <c r="M1002">
        <v>70.430000000000007</v>
      </c>
      <c r="N1002">
        <v>70.27</v>
      </c>
      <c r="O1002">
        <v>70.11</v>
      </c>
      <c r="P1002">
        <v>69.989999999999995</v>
      </c>
      <c r="Q1002">
        <v>69.87</v>
      </c>
      <c r="R1002">
        <v>69.760000000000005</v>
      </c>
      <c r="S1002">
        <v>69.66</v>
      </c>
      <c r="T1002">
        <v>69.56</v>
      </c>
      <c r="U1002">
        <v>69.459999999999994</v>
      </c>
      <c r="V1002">
        <v>69.36</v>
      </c>
      <c r="W1002">
        <v>69.28</v>
      </c>
      <c r="X1002">
        <v>69.22</v>
      </c>
      <c r="Y1002">
        <v>69.150000000000006</v>
      </c>
    </row>
    <row r="1003" spans="1:25">
      <c r="A1003" s="7">
        <v>45610</v>
      </c>
      <c r="B1003" s="9">
        <v>72.56</v>
      </c>
      <c r="C1003">
        <v>72.239999999999995</v>
      </c>
      <c r="D1003">
        <v>71.989999999999995</v>
      </c>
      <c r="E1003">
        <v>71.81</v>
      </c>
      <c r="F1003">
        <v>71.66</v>
      </c>
      <c r="G1003">
        <v>71.52</v>
      </c>
      <c r="H1003">
        <v>71.37</v>
      </c>
      <c r="I1003">
        <v>71.22</v>
      </c>
      <c r="J1003">
        <v>71.05</v>
      </c>
      <c r="K1003">
        <v>70.88</v>
      </c>
      <c r="L1003">
        <v>70.709999999999994</v>
      </c>
      <c r="M1003">
        <v>70.55</v>
      </c>
      <c r="N1003">
        <v>70.38</v>
      </c>
      <c r="O1003">
        <v>70.209999999999994</v>
      </c>
      <c r="P1003">
        <v>70.069999999999993</v>
      </c>
      <c r="Q1003">
        <v>69.94</v>
      </c>
      <c r="R1003">
        <v>69.819999999999993</v>
      </c>
      <c r="S1003">
        <v>69.7</v>
      </c>
      <c r="T1003">
        <v>69.58</v>
      </c>
      <c r="U1003">
        <v>69.459999999999994</v>
      </c>
      <c r="V1003">
        <v>69.349999999999994</v>
      </c>
      <c r="W1003">
        <v>69.260000000000005</v>
      </c>
      <c r="X1003">
        <v>69.180000000000007</v>
      </c>
      <c r="Y1003">
        <v>69.09</v>
      </c>
    </row>
    <row r="1004" spans="1:25">
      <c r="A1004" s="7">
        <v>45611</v>
      </c>
      <c r="B1004" s="9">
        <v>71.040000000000006</v>
      </c>
      <c r="C1004">
        <v>70.78</v>
      </c>
      <c r="D1004">
        <v>70.569999999999993</v>
      </c>
      <c r="E1004">
        <v>70.430000000000007</v>
      </c>
      <c r="F1004">
        <v>70.31</v>
      </c>
      <c r="G1004">
        <v>70.19</v>
      </c>
      <c r="H1004">
        <v>70.06</v>
      </c>
      <c r="I1004">
        <v>69.92</v>
      </c>
      <c r="J1004">
        <v>69.77</v>
      </c>
      <c r="K1004">
        <v>69.62</v>
      </c>
      <c r="L1004">
        <v>69.47</v>
      </c>
      <c r="M1004">
        <v>69.34</v>
      </c>
      <c r="N1004">
        <v>69.19</v>
      </c>
      <c r="O1004">
        <v>69.040000000000006</v>
      </c>
      <c r="P1004">
        <v>68.930000000000007</v>
      </c>
      <c r="Q1004">
        <v>68.819999999999993</v>
      </c>
      <c r="R1004">
        <v>68.73</v>
      </c>
      <c r="S1004">
        <v>68.64</v>
      </c>
      <c r="T1004">
        <v>68.55</v>
      </c>
      <c r="U1004">
        <v>68.459999999999994</v>
      </c>
      <c r="V1004">
        <v>68.37</v>
      </c>
      <c r="W1004">
        <v>68.31</v>
      </c>
      <c r="X1004">
        <v>68.25</v>
      </c>
      <c r="Y1004">
        <v>68.19</v>
      </c>
    </row>
    <row r="1005" spans="1:25">
      <c r="A1005" s="7">
        <v>45614</v>
      </c>
      <c r="B1005" s="9">
        <v>73.3</v>
      </c>
      <c r="C1005">
        <v>73.010000000000005</v>
      </c>
      <c r="D1005">
        <v>72.77</v>
      </c>
      <c r="E1005">
        <v>72.599999999999994</v>
      </c>
      <c r="F1005">
        <v>72.45</v>
      </c>
      <c r="G1005">
        <v>72.3</v>
      </c>
      <c r="H1005">
        <v>72.150000000000006</v>
      </c>
      <c r="I1005">
        <v>71.98</v>
      </c>
      <c r="J1005">
        <v>71.8</v>
      </c>
      <c r="K1005">
        <v>71.61</v>
      </c>
      <c r="L1005">
        <v>71.430000000000007</v>
      </c>
      <c r="M1005">
        <v>71.27</v>
      </c>
      <c r="N1005">
        <v>71.09</v>
      </c>
      <c r="O1005">
        <v>70.92</v>
      </c>
      <c r="P1005">
        <v>70.78</v>
      </c>
      <c r="Q1005">
        <v>70.64</v>
      </c>
      <c r="R1005">
        <v>70.52</v>
      </c>
      <c r="S1005">
        <v>70.400000000000006</v>
      </c>
      <c r="T1005">
        <v>70.28</v>
      </c>
      <c r="U1005">
        <v>70.17</v>
      </c>
      <c r="V1005">
        <v>70.05</v>
      </c>
      <c r="W1005">
        <v>69.95</v>
      </c>
      <c r="X1005">
        <v>69.87</v>
      </c>
      <c r="Y1005">
        <v>69.790000000000006</v>
      </c>
    </row>
    <row r="1006" spans="1:25">
      <c r="A1006" s="7">
        <v>45615</v>
      </c>
      <c r="B1006" s="9">
        <v>73.31</v>
      </c>
      <c r="C1006">
        <v>72.989999999999995</v>
      </c>
      <c r="D1006">
        <v>72.760000000000005</v>
      </c>
      <c r="E1006">
        <v>72.59</v>
      </c>
      <c r="F1006">
        <v>72.459999999999994</v>
      </c>
      <c r="G1006">
        <v>72.33</v>
      </c>
      <c r="H1006">
        <v>72.2</v>
      </c>
      <c r="I1006">
        <v>72.040000000000006</v>
      </c>
      <c r="J1006">
        <v>71.87</v>
      </c>
      <c r="K1006">
        <v>71.7</v>
      </c>
      <c r="L1006">
        <v>71.540000000000006</v>
      </c>
      <c r="M1006">
        <v>71.39</v>
      </c>
      <c r="N1006">
        <v>71.22</v>
      </c>
      <c r="O1006">
        <v>71.06</v>
      </c>
      <c r="P1006">
        <v>70.930000000000007</v>
      </c>
      <c r="Q1006">
        <v>70.81</v>
      </c>
      <c r="R1006">
        <v>70.7</v>
      </c>
      <c r="S1006">
        <v>70.599999999999994</v>
      </c>
      <c r="T1006">
        <v>70.5</v>
      </c>
      <c r="U1006">
        <v>70.400000000000006</v>
      </c>
      <c r="V1006">
        <v>70.290000000000006</v>
      </c>
      <c r="W1006">
        <v>70.209999999999994</v>
      </c>
      <c r="X1006">
        <v>70.150000000000006</v>
      </c>
      <c r="Y1006">
        <v>70.08</v>
      </c>
    </row>
    <row r="1007" spans="1:25">
      <c r="A1007" s="7">
        <v>45616</v>
      </c>
      <c r="B1007" s="9">
        <v>72.81</v>
      </c>
      <c r="C1007">
        <v>72.489999999999995</v>
      </c>
      <c r="D1007">
        <v>72.260000000000005</v>
      </c>
      <c r="E1007">
        <v>72.099999999999994</v>
      </c>
      <c r="F1007">
        <v>71.97</v>
      </c>
      <c r="G1007">
        <v>71.849999999999994</v>
      </c>
      <c r="H1007">
        <v>71.709999999999994</v>
      </c>
      <c r="I1007">
        <v>71.569999999999993</v>
      </c>
      <c r="J1007">
        <v>71.41</v>
      </c>
      <c r="K1007">
        <v>71.239999999999995</v>
      </c>
      <c r="L1007">
        <v>71.069999999999993</v>
      </c>
      <c r="M1007">
        <v>70.92</v>
      </c>
      <c r="N1007">
        <v>70.75</v>
      </c>
      <c r="O1007">
        <v>70.599999999999994</v>
      </c>
      <c r="P1007">
        <v>70.48</v>
      </c>
      <c r="Q1007">
        <v>70.37</v>
      </c>
      <c r="R1007">
        <v>70.27</v>
      </c>
      <c r="S1007">
        <v>70.17</v>
      </c>
      <c r="T1007">
        <v>70.069999999999993</v>
      </c>
      <c r="U1007">
        <v>69.97</v>
      </c>
      <c r="V1007">
        <v>69.87</v>
      </c>
      <c r="W1007">
        <v>69.8</v>
      </c>
      <c r="X1007">
        <v>69.73</v>
      </c>
      <c r="Y1007">
        <v>69.66</v>
      </c>
    </row>
    <row r="1008" spans="1:25">
      <c r="A1008" s="7">
        <v>45617</v>
      </c>
      <c r="B1008" s="9">
        <v>74.23</v>
      </c>
      <c r="C1008">
        <v>73.77</v>
      </c>
      <c r="D1008">
        <v>73.44</v>
      </c>
      <c r="E1008">
        <v>73.19</v>
      </c>
      <c r="F1008">
        <v>73</v>
      </c>
      <c r="G1008">
        <v>72.819999999999993</v>
      </c>
      <c r="H1008">
        <v>72.63</v>
      </c>
      <c r="I1008">
        <v>72.430000000000007</v>
      </c>
      <c r="J1008">
        <v>72.22</v>
      </c>
      <c r="K1008">
        <v>72.010000000000005</v>
      </c>
      <c r="L1008">
        <v>71.81</v>
      </c>
      <c r="M1008">
        <v>71.63</v>
      </c>
      <c r="N1008">
        <v>71.42</v>
      </c>
      <c r="O1008">
        <v>71.23</v>
      </c>
      <c r="P1008">
        <v>71.069999999999993</v>
      </c>
      <c r="Q1008">
        <v>70.92</v>
      </c>
      <c r="R1008">
        <v>70.77</v>
      </c>
      <c r="S1008">
        <v>70.64</v>
      </c>
      <c r="T1008">
        <v>70.52</v>
      </c>
      <c r="U1008">
        <v>70.38</v>
      </c>
      <c r="V1008">
        <v>70.25</v>
      </c>
      <c r="W1008">
        <v>70.150000000000006</v>
      </c>
      <c r="X1008">
        <v>70.05</v>
      </c>
      <c r="Y1008">
        <v>69.95</v>
      </c>
    </row>
    <row r="1009" spans="1:25">
      <c r="A1009" s="7">
        <v>45618</v>
      </c>
      <c r="B1009" s="9">
        <v>75.17</v>
      </c>
      <c r="C1009">
        <v>74.63</v>
      </c>
      <c r="D1009">
        <v>74.23</v>
      </c>
      <c r="E1009">
        <v>73.959999999999994</v>
      </c>
      <c r="F1009">
        <v>73.75</v>
      </c>
      <c r="G1009">
        <v>73.55</v>
      </c>
      <c r="H1009">
        <v>73.349999999999994</v>
      </c>
      <c r="I1009">
        <v>73.13</v>
      </c>
      <c r="J1009">
        <v>72.91</v>
      </c>
      <c r="K1009">
        <v>72.69</v>
      </c>
      <c r="L1009">
        <v>72.48</v>
      </c>
      <c r="M1009">
        <v>72.28</v>
      </c>
      <c r="N1009">
        <v>72.06</v>
      </c>
      <c r="O1009">
        <v>71.849999999999994</v>
      </c>
      <c r="P1009">
        <v>71.680000000000007</v>
      </c>
      <c r="Q1009">
        <v>71.52</v>
      </c>
      <c r="R1009">
        <v>71.36</v>
      </c>
      <c r="S1009">
        <v>71.22</v>
      </c>
      <c r="T1009">
        <v>71.069999999999993</v>
      </c>
      <c r="U1009">
        <v>70.92</v>
      </c>
      <c r="V1009">
        <v>70.78</v>
      </c>
      <c r="W1009">
        <v>70.67</v>
      </c>
      <c r="X1009">
        <v>70.56</v>
      </c>
      <c r="Y1009">
        <v>70.45</v>
      </c>
    </row>
    <row r="1010" spans="1:25">
      <c r="A1010" s="7">
        <v>45621</v>
      </c>
      <c r="B1010" s="9">
        <v>73.010000000000005</v>
      </c>
      <c r="C1010">
        <v>72.48</v>
      </c>
      <c r="D1010">
        <v>72.14</v>
      </c>
      <c r="E1010">
        <v>71.92</v>
      </c>
      <c r="F1010">
        <v>71.760000000000005</v>
      </c>
      <c r="G1010">
        <v>71.599999999999994</v>
      </c>
      <c r="H1010">
        <v>71.44</v>
      </c>
      <c r="I1010">
        <v>71.260000000000005</v>
      </c>
      <c r="J1010">
        <v>71.069999999999993</v>
      </c>
      <c r="K1010">
        <v>70.88</v>
      </c>
      <c r="L1010">
        <v>70.7</v>
      </c>
      <c r="M1010">
        <v>70.540000000000006</v>
      </c>
      <c r="N1010">
        <v>70.349999999999994</v>
      </c>
      <c r="O1010">
        <v>70.180000000000007</v>
      </c>
      <c r="P1010">
        <v>70.05</v>
      </c>
      <c r="Q1010">
        <v>69.92</v>
      </c>
      <c r="R1010">
        <v>69.8</v>
      </c>
      <c r="S1010">
        <v>69.69</v>
      </c>
      <c r="T1010">
        <v>69.569999999999993</v>
      </c>
      <c r="U1010">
        <v>69.459999999999994</v>
      </c>
      <c r="V1010">
        <v>69.349999999999994</v>
      </c>
      <c r="W1010">
        <v>69.27</v>
      </c>
      <c r="X1010">
        <v>69.19</v>
      </c>
      <c r="Y1010">
        <v>69.11</v>
      </c>
    </row>
    <row r="1011" spans="1:25">
      <c r="A1011" s="7">
        <v>45622</v>
      </c>
      <c r="B1011" s="9">
        <v>72.81</v>
      </c>
      <c r="C1011">
        <v>72.319999999999993</v>
      </c>
      <c r="D1011">
        <v>72.010000000000005</v>
      </c>
      <c r="E1011">
        <v>71.790000000000006</v>
      </c>
      <c r="F1011">
        <v>71.63</v>
      </c>
      <c r="G1011">
        <v>71.48</v>
      </c>
      <c r="H1011">
        <v>71.33</v>
      </c>
      <c r="I1011">
        <v>71.16</v>
      </c>
      <c r="J1011">
        <v>70.98</v>
      </c>
      <c r="K1011">
        <v>70.81</v>
      </c>
      <c r="L1011">
        <v>70.650000000000006</v>
      </c>
      <c r="M1011">
        <v>70.52</v>
      </c>
      <c r="N1011">
        <v>70.36</v>
      </c>
      <c r="O1011">
        <v>70.209999999999994</v>
      </c>
      <c r="P1011">
        <v>70.099999999999994</v>
      </c>
      <c r="Q1011">
        <v>69.989999999999995</v>
      </c>
      <c r="R1011">
        <v>69.89</v>
      </c>
      <c r="S1011">
        <v>69.790000000000006</v>
      </c>
      <c r="T1011">
        <v>69.680000000000007</v>
      </c>
      <c r="U1011">
        <v>69.58</v>
      </c>
      <c r="V1011">
        <v>69.489999999999995</v>
      </c>
      <c r="W1011">
        <v>69.41</v>
      </c>
      <c r="X1011">
        <v>69.349999999999994</v>
      </c>
      <c r="Y1011">
        <v>69.28</v>
      </c>
    </row>
    <row r="1012" spans="1:25">
      <c r="A1012" s="7">
        <v>45623</v>
      </c>
      <c r="B1012" s="9">
        <v>72.83</v>
      </c>
      <c r="C1012">
        <v>72.3</v>
      </c>
      <c r="D1012">
        <v>71.930000000000007</v>
      </c>
      <c r="E1012">
        <v>71.67</v>
      </c>
      <c r="F1012">
        <v>71.48</v>
      </c>
      <c r="G1012">
        <v>71.31</v>
      </c>
      <c r="H1012">
        <v>71.14</v>
      </c>
      <c r="I1012">
        <v>70.959999999999994</v>
      </c>
      <c r="J1012">
        <v>70.77</v>
      </c>
      <c r="K1012">
        <v>70.59</v>
      </c>
      <c r="L1012">
        <v>70.44</v>
      </c>
      <c r="M1012">
        <v>70.3</v>
      </c>
      <c r="N1012">
        <v>70.14</v>
      </c>
      <c r="O1012">
        <v>69.989999999999995</v>
      </c>
      <c r="P1012">
        <v>69.88</v>
      </c>
      <c r="Q1012">
        <v>69.77</v>
      </c>
      <c r="R1012">
        <v>69.66</v>
      </c>
      <c r="S1012">
        <v>69.569999999999993</v>
      </c>
      <c r="T1012">
        <v>69.47</v>
      </c>
      <c r="U1012">
        <v>69.37</v>
      </c>
      <c r="V1012">
        <v>69.27</v>
      </c>
      <c r="W1012">
        <v>69.19</v>
      </c>
      <c r="X1012">
        <v>69.12</v>
      </c>
      <c r="Y1012">
        <v>69.05</v>
      </c>
    </row>
    <row r="1013" spans="1:25">
      <c r="A1013" s="7">
        <v>45624</v>
      </c>
      <c r="B1013" s="9">
        <v>73.28</v>
      </c>
      <c r="C1013">
        <v>72.78</v>
      </c>
      <c r="D1013">
        <v>72.41</v>
      </c>
      <c r="E1013">
        <v>72.150000000000006</v>
      </c>
      <c r="F1013">
        <v>71.959999999999994</v>
      </c>
      <c r="G1013">
        <v>71.8</v>
      </c>
      <c r="H1013">
        <v>71.63</v>
      </c>
      <c r="I1013">
        <v>71.45</v>
      </c>
      <c r="J1013">
        <v>71.260000000000005</v>
      </c>
      <c r="K1013">
        <v>71.069999999999993</v>
      </c>
      <c r="L1013">
        <v>70.900000000000006</v>
      </c>
      <c r="M1013">
        <v>70.760000000000005</v>
      </c>
      <c r="N1013">
        <v>70.59</v>
      </c>
      <c r="O1013">
        <v>70.430000000000007</v>
      </c>
      <c r="P1013">
        <v>70.31</v>
      </c>
      <c r="Q1013">
        <v>70.2</v>
      </c>
      <c r="R1013">
        <v>70.09</v>
      </c>
      <c r="S1013">
        <v>69.989999999999995</v>
      </c>
      <c r="T1013">
        <v>69.89</v>
      </c>
      <c r="U1013">
        <v>69.78</v>
      </c>
      <c r="V1013">
        <v>69.680000000000007</v>
      </c>
      <c r="W1013">
        <v>69.59</v>
      </c>
      <c r="X1013">
        <v>69.52</v>
      </c>
      <c r="Y1013">
        <v>69.44</v>
      </c>
    </row>
    <row r="1014" spans="1:25">
      <c r="A1014" s="7">
        <v>45625</v>
      </c>
      <c r="B1014" s="9">
        <v>72.94</v>
      </c>
      <c r="C1014">
        <v>71.84</v>
      </c>
      <c r="D1014">
        <v>71.5</v>
      </c>
      <c r="E1014">
        <v>71.260000000000005</v>
      </c>
      <c r="F1014">
        <v>71.08</v>
      </c>
      <c r="G1014">
        <v>70.930000000000007</v>
      </c>
      <c r="H1014">
        <v>70.77</v>
      </c>
      <c r="I1014">
        <v>70.599999999999994</v>
      </c>
      <c r="J1014">
        <v>70.42</v>
      </c>
      <c r="K1014">
        <v>70.25</v>
      </c>
      <c r="L1014">
        <v>70.09</v>
      </c>
      <c r="M1014">
        <v>69.95</v>
      </c>
      <c r="N1014">
        <v>69.78</v>
      </c>
      <c r="O1014">
        <v>69.63</v>
      </c>
      <c r="P1014">
        <v>69.510000000000005</v>
      </c>
      <c r="Q1014">
        <v>69.400000000000006</v>
      </c>
      <c r="R1014">
        <v>69.290000000000006</v>
      </c>
      <c r="S1014">
        <v>69.2</v>
      </c>
      <c r="T1014">
        <v>69.099999999999994</v>
      </c>
      <c r="U1014">
        <v>69</v>
      </c>
      <c r="V1014">
        <v>68.900000000000006</v>
      </c>
      <c r="W1014">
        <v>68.819999999999993</v>
      </c>
      <c r="X1014">
        <v>68.75</v>
      </c>
      <c r="Y1014">
        <v>68.680000000000007</v>
      </c>
    </row>
    <row r="1015" spans="1:25">
      <c r="A1015" s="7">
        <v>45628</v>
      </c>
      <c r="B1015" s="9">
        <v>71.83</v>
      </c>
      <c r="C1015">
        <v>71.540000000000006</v>
      </c>
      <c r="D1015">
        <v>71.31</v>
      </c>
      <c r="E1015">
        <v>71.14</v>
      </c>
      <c r="F1015">
        <v>70.989999999999995</v>
      </c>
      <c r="G1015">
        <v>70.84</v>
      </c>
      <c r="H1015">
        <v>70.67</v>
      </c>
      <c r="I1015">
        <v>70.5</v>
      </c>
      <c r="J1015">
        <v>70.33</v>
      </c>
      <c r="K1015">
        <v>70.17</v>
      </c>
      <c r="L1015">
        <v>70.03</v>
      </c>
      <c r="M1015">
        <v>69.86</v>
      </c>
      <c r="N1015">
        <v>69.709999999999994</v>
      </c>
      <c r="O1015">
        <v>69.599999999999994</v>
      </c>
      <c r="P1015">
        <v>69.489999999999995</v>
      </c>
      <c r="Q1015">
        <v>69.38</v>
      </c>
      <c r="R1015">
        <v>69.28</v>
      </c>
      <c r="S1015">
        <v>69.17</v>
      </c>
      <c r="T1015">
        <v>69.06</v>
      </c>
      <c r="U1015">
        <v>68.959999999999994</v>
      </c>
      <c r="V1015">
        <v>68.88</v>
      </c>
      <c r="W1015">
        <v>68.8</v>
      </c>
      <c r="X1015">
        <v>68.72</v>
      </c>
      <c r="Y1015">
        <v>68.63</v>
      </c>
    </row>
    <row r="1016" spans="1:25">
      <c r="A1016" s="7">
        <v>45629</v>
      </c>
      <c r="B1016" s="9">
        <v>73.62</v>
      </c>
      <c r="C1016">
        <v>73.2</v>
      </c>
      <c r="D1016">
        <v>72.91</v>
      </c>
      <c r="E1016">
        <v>72.680000000000007</v>
      </c>
      <c r="F1016">
        <v>72.489999999999995</v>
      </c>
      <c r="G1016">
        <v>72.31</v>
      </c>
      <c r="H1016">
        <v>72.099999999999994</v>
      </c>
      <c r="I1016">
        <v>71.91</v>
      </c>
      <c r="J1016">
        <v>71.709999999999994</v>
      </c>
      <c r="K1016">
        <v>71.53</v>
      </c>
      <c r="L1016">
        <v>71.37</v>
      </c>
      <c r="M1016">
        <v>71.180000000000007</v>
      </c>
      <c r="N1016">
        <v>71</v>
      </c>
      <c r="O1016">
        <v>70.86</v>
      </c>
      <c r="P1016">
        <v>70.72</v>
      </c>
      <c r="Q1016">
        <v>70.59</v>
      </c>
      <c r="R1016">
        <v>70.459999999999994</v>
      </c>
      <c r="S1016">
        <v>70.319999999999993</v>
      </c>
      <c r="T1016">
        <v>70.180000000000007</v>
      </c>
      <c r="U1016">
        <v>70.05</v>
      </c>
      <c r="V1016">
        <v>69.94</v>
      </c>
      <c r="W1016">
        <v>69.84</v>
      </c>
      <c r="X1016">
        <v>69.739999999999995</v>
      </c>
      <c r="Y1016">
        <v>69.62</v>
      </c>
    </row>
    <row r="1017" spans="1:25">
      <c r="A1017" s="7">
        <v>45630</v>
      </c>
      <c r="B1017" s="9">
        <v>72.31</v>
      </c>
      <c r="C1017">
        <v>71.930000000000007</v>
      </c>
      <c r="D1017">
        <v>71.66</v>
      </c>
      <c r="E1017">
        <v>71.459999999999994</v>
      </c>
      <c r="F1017">
        <v>71.28</v>
      </c>
      <c r="G1017">
        <v>71.11</v>
      </c>
      <c r="H1017">
        <v>70.92</v>
      </c>
      <c r="I1017">
        <v>70.73</v>
      </c>
      <c r="J1017">
        <v>70.540000000000006</v>
      </c>
      <c r="K1017">
        <v>70.38</v>
      </c>
      <c r="L1017">
        <v>70.23</v>
      </c>
      <c r="M1017">
        <v>70.06</v>
      </c>
      <c r="N1017">
        <v>69.900000000000006</v>
      </c>
      <c r="O1017">
        <v>69.77</v>
      </c>
      <c r="P1017">
        <v>69.650000000000006</v>
      </c>
      <c r="Q1017">
        <v>69.540000000000006</v>
      </c>
      <c r="R1017">
        <v>69.430000000000007</v>
      </c>
      <c r="S1017">
        <v>69.319999999999993</v>
      </c>
      <c r="T1017">
        <v>69.19</v>
      </c>
      <c r="U1017">
        <v>69.069999999999993</v>
      </c>
      <c r="V1017">
        <v>68.97</v>
      </c>
      <c r="W1017">
        <v>68.88</v>
      </c>
      <c r="X1017">
        <v>68.790000000000006</v>
      </c>
      <c r="Y1017">
        <v>68.680000000000007</v>
      </c>
    </row>
    <row r="1018" spans="1:25">
      <c r="A1018" s="7">
        <v>45631</v>
      </c>
      <c r="B1018" s="9">
        <v>72.09</v>
      </c>
      <c r="C1018">
        <v>71.680000000000007</v>
      </c>
      <c r="D1018">
        <v>71.39</v>
      </c>
      <c r="E1018">
        <v>71.180000000000007</v>
      </c>
      <c r="F1018">
        <v>71.02</v>
      </c>
      <c r="G1018">
        <v>70.849999999999994</v>
      </c>
      <c r="H1018">
        <v>70.67</v>
      </c>
      <c r="I1018">
        <v>70.489999999999995</v>
      </c>
      <c r="J1018">
        <v>70.31</v>
      </c>
      <c r="K1018">
        <v>70.14</v>
      </c>
      <c r="L1018">
        <v>70</v>
      </c>
      <c r="M1018">
        <v>69.83</v>
      </c>
      <c r="N1018">
        <v>69.67</v>
      </c>
      <c r="O1018">
        <v>69.55</v>
      </c>
      <c r="P1018">
        <v>69.430000000000007</v>
      </c>
      <c r="Q1018">
        <v>69.319999999999993</v>
      </c>
      <c r="R1018">
        <v>69.22</v>
      </c>
      <c r="S1018">
        <v>69.11</v>
      </c>
      <c r="T1018">
        <v>68.989999999999995</v>
      </c>
      <c r="U1018">
        <v>68.87</v>
      </c>
      <c r="V1018">
        <v>68.78</v>
      </c>
      <c r="W1018">
        <v>68.7</v>
      </c>
      <c r="X1018">
        <v>68.61</v>
      </c>
      <c r="Y1018">
        <v>68.510000000000005</v>
      </c>
    </row>
    <row r="1019" spans="1:25">
      <c r="A1019" s="7">
        <v>45632</v>
      </c>
      <c r="B1019" s="9">
        <v>71.12</v>
      </c>
      <c r="C1019">
        <v>70.8</v>
      </c>
      <c r="D1019">
        <v>70.569999999999993</v>
      </c>
      <c r="E1019">
        <v>70.42</v>
      </c>
      <c r="F1019">
        <v>70.3</v>
      </c>
      <c r="G1019">
        <v>70.17</v>
      </c>
      <c r="H1019">
        <v>70.03</v>
      </c>
      <c r="I1019">
        <v>69.88</v>
      </c>
      <c r="J1019">
        <v>69.73</v>
      </c>
      <c r="K1019">
        <v>69.599999999999994</v>
      </c>
      <c r="L1019">
        <v>69.489999999999995</v>
      </c>
      <c r="M1019">
        <v>69.349999999999994</v>
      </c>
      <c r="N1019">
        <v>69.209999999999994</v>
      </c>
      <c r="O1019">
        <v>69.099999999999994</v>
      </c>
      <c r="P1019">
        <v>69</v>
      </c>
      <c r="Q1019">
        <v>68.91</v>
      </c>
      <c r="R1019">
        <v>68.819999999999993</v>
      </c>
      <c r="S1019">
        <v>68.72</v>
      </c>
      <c r="T1019">
        <v>68.62</v>
      </c>
      <c r="U1019">
        <v>68.52</v>
      </c>
      <c r="V1019">
        <v>68.430000000000007</v>
      </c>
      <c r="W1019">
        <v>68.36</v>
      </c>
      <c r="X1019">
        <v>68.290000000000006</v>
      </c>
      <c r="Y1019">
        <v>68.2</v>
      </c>
    </row>
    <row r="1020" spans="1:25">
      <c r="A1020" s="7">
        <v>45635</v>
      </c>
      <c r="B1020" s="9">
        <v>72.14</v>
      </c>
      <c r="C1020">
        <v>71.84</v>
      </c>
      <c r="D1020">
        <v>71.599999999999994</v>
      </c>
      <c r="E1020">
        <v>71.44</v>
      </c>
      <c r="F1020">
        <v>71.31</v>
      </c>
      <c r="G1020">
        <v>71.17</v>
      </c>
      <c r="H1020">
        <v>71.010000000000005</v>
      </c>
      <c r="I1020">
        <v>70.849999999999994</v>
      </c>
      <c r="J1020">
        <v>70.680000000000007</v>
      </c>
      <c r="K1020">
        <v>70.53</v>
      </c>
      <c r="L1020">
        <v>70.400000000000006</v>
      </c>
      <c r="M1020">
        <v>70.25</v>
      </c>
      <c r="N1020">
        <v>70.099999999999994</v>
      </c>
      <c r="O1020">
        <v>69.98</v>
      </c>
      <c r="P1020">
        <v>69.87</v>
      </c>
      <c r="Q1020">
        <v>69.760000000000005</v>
      </c>
      <c r="R1020">
        <v>69.66</v>
      </c>
      <c r="S1020">
        <v>69.55</v>
      </c>
      <c r="T1020">
        <v>69.430000000000007</v>
      </c>
      <c r="U1020">
        <v>69.319999999999993</v>
      </c>
      <c r="V1020">
        <v>69.23</v>
      </c>
      <c r="W1020">
        <v>69.150000000000006</v>
      </c>
      <c r="X1020">
        <v>69.069999999999993</v>
      </c>
      <c r="Y1020">
        <v>68.97</v>
      </c>
    </row>
    <row r="1021" spans="1:25">
      <c r="A1021" s="7">
        <v>45636</v>
      </c>
      <c r="B1021" s="9">
        <v>72.19</v>
      </c>
      <c r="C1021">
        <v>71.900000000000006</v>
      </c>
      <c r="D1021">
        <v>71.66</v>
      </c>
      <c r="E1021">
        <v>71.5</v>
      </c>
      <c r="F1021">
        <v>71.36</v>
      </c>
      <c r="G1021">
        <v>71.22</v>
      </c>
      <c r="H1021">
        <v>71.05</v>
      </c>
      <c r="I1021">
        <v>70.88</v>
      </c>
      <c r="J1021">
        <v>70.709999999999994</v>
      </c>
      <c r="K1021">
        <v>70.55</v>
      </c>
      <c r="L1021">
        <v>70.41</v>
      </c>
      <c r="M1021">
        <v>70.25</v>
      </c>
      <c r="N1021">
        <v>70.09</v>
      </c>
      <c r="O1021">
        <v>69.959999999999994</v>
      </c>
      <c r="P1021">
        <v>69.84</v>
      </c>
      <c r="Q1021">
        <v>69.72</v>
      </c>
      <c r="R1021">
        <v>69.62</v>
      </c>
      <c r="S1021">
        <v>69.5</v>
      </c>
      <c r="T1021">
        <v>69.37</v>
      </c>
      <c r="U1021">
        <v>69.260000000000005</v>
      </c>
      <c r="V1021">
        <v>69.16</v>
      </c>
      <c r="W1021">
        <v>69.069999999999993</v>
      </c>
      <c r="X1021">
        <v>68.98</v>
      </c>
      <c r="Y1021">
        <v>68.87</v>
      </c>
    </row>
    <row r="1022" spans="1:25">
      <c r="A1022" s="7">
        <v>45637</v>
      </c>
      <c r="B1022" s="9">
        <v>73.52</v>
      </c>
      <c r="C1022">
        <v>73.14</v>
      </c>
      <c r="D1022">
        <v>72.81</v>
      </c>
      <c r="E1022">
        <v>72.569999999999993</v>
      </c>
      <c r="F1022">
        <v>72.37</v>
      </c>
      <c r="G1022">
        <v>72.17</v>
      </c>
      <c r="H1022">
        <v>71.959999999999994</v>
      </c>
      <c r="I1022">
        <v>71.739999999999995</v>
      </c>
      <c r="J1022">
        <v>71.53</v>
      </c>
      <c r="K1022">
        <v>71.33</v>
      </c>
      <c r="L1022">
        <v>71.150000000000006</v>
      </c>
      <c r="M1022">
        <v>70.95</v>
      </c>
      <c r="N1022">
        <v>70.760000000000005</v>
      </c>
      <c r="O1022">
        <v>70.599999999999994</v>
      </c>
      <c r="P1022">
        <v>70.45</v>
      </c>
      <c r="Q1022">
        <v>70.31</v>
      </c>
      <c r="R1022">
        <v>70.180000000000007</v>
      </c>
      <c r="S1022">
        <v>70.040000000000006</v>
      </c>
      <c r="T1022">
        <v>69.900000000000006</v>
      </c>
      <c r="U1022">
        <v>69.760000000000005</v>
      </c>
      <c r="V1022">
        <v>69.63</v>
      </c>
      <c r="W1022">
        <v>69.52</v>
      </c>
      <c r="X1022">
        <v>69.41</v>
      </c>
      <c r="Y1022">
        <v>69.28</v>
      </c>
    </row>
    <row r="1023" spans="1:25">
      <c r="A1023" s="7">
        <v>45638</v>
      </c>
      <c r="B1023" s="9">
        <v>73.41</v>
      </c>
      <c r="C1023">
        <v>73.08</v>
      </c>
      <c r="D1023">
        <v>72.790000000000006</v>
      </c>
      <c r="E1023">
        <v>72.58</v>
      </c>
      <c r="F1023">
        <v>72.39</v>
      </c>
      <c r="G1023">
        <v>72.2</v>
      </c>
      <c r="H1023">
        <v>72</v>
      </c>
      <c r="I1023">
        <v>71.790000000000006</v>
      </c>
      <c r="J1023">
        <v>71.58</v>
      </c>
      <c r="K1023">
        <v>71.39</v>
      </c>
      <c r="L1023">
        <v>71.22</v>
      </c>
      <c r="M1023">
        <v>71.03</v>
      </c>
      <c r="N1023">
        <v>70.84</v>
      </c>
      <c r="O1023">
        <v>70.680000000000007</v>
      </c>
      <c r="P1023">
        <v>70.53</v>
      </c>
      <c r="Q1023">
        <v>70.39</v>
      </c>
      <c r="R1023">
        <v>70.27</v>
      </c>
      <c r="S1023">
        <v>70.13</v>
      </c>
      <c r="T1023">
        <v>69.989999999999995</v>
      </c>
      <c r="U1023">
        <v>69.849999999999994</v>
      </c>
      <c r="V1023">
        <v>69.72</v>
      </c>
      <c r="W1023">
        <v>69.61</v>
      </c>
      <c r="X1023">
        <v>69.5</v>
      </c>
      <c r="Y1023">
        <v>69.37</v>
      </c>
    </row>
    <row r="1024" spans="1:25">
      <c r="A1024" s="7">
        <v>45639</v>
      </c>
      <c r="B1024" s="9">
        <v>74.489999999999995</v>
      </c>
      <c r="C1024">
        <v>74.09</v>
      </c>
      <c r="D1024">
        <v>73.75</v>
      </c>
      <c r="E1024">
        <v>73.48</v>
      </c>
      <c r="F1024">
        <v>73.25</v>
      </c>
      <c r="G1024">
        <v>73.02</v>
      </c>
      <c r="H1024">
        <v>72.78</v>
      </c>
      <c r="I1024">
        <v>72.540000000000006</v>
      </c>
      <c r="J1024">
        <v>72.31</v>
      </c>
      <c r="K1024">
        <v>72.09</v>
      </c>
      <c r="L1024">
        <v>71.89</v>
      </c>
      <c r="M1024">
        <v>71.67</v>
      </c>
      <c r="N1024">
        <v>71.459999999999994</v>
      </c>
      <c r="O1024">
        <v>71.28</v>
      </c>
      <c r="P1024">
        <v>71.11</v>
      </c>
      <c r="Q1024">
        <v>70.95</v>
      </c>
      <c r="R1024">
        <v>70.81</v>
      </c>
      <c r="S1024">
        <v>70.66</v>
      </c>
      <c r="T1024">
        <v>70.510000000000005</v>
      </c>
      <c r="U1024">
        <v>70.36</v>
      </c>
      <c r="V1024">
        <v>70.22</v>
      </c>
      <c r="W1024">
        <v>70.08</v>
      </c>
      <c r="X1024">
        <v>69.95</v>
      </c>
      <c r="Y1024">
        <v>69.8</v>
      </c>
    </row>
    <row r="1025" spans="1:25">
      <c r="A1025" s="7">
        <v>45642</v>
      </c>
      <c r="B1025" s="9">
        <v>73.91</v>
      </c>
      <c r="C1025">
        <v>73.52</v>
      </c>
      <c r="D1025">
        <v>73.2</v>
      </c>
      <c r="E1025">
        <v>72.930000000000007</v>
      </c>
      <c r="F1025">
        <v>72.7</v>
      </c>
      <c r="G1025">
        <v>72.47</v>
      </c>
      <c r="H1025">
        <v>72.25</v>
      </c>
      <c r="I1025">
        <v>72.02</v>
      </c>
      <c r="J1025">
        <v>71.8</v>
      </c>
      <c r="K1025">
        <v>71.599999999999994</v>
      </c>
      <c r="L1025">
        <v>71.42</v>
      </c>
      <c r="M1025">
        <v>71.22</v>
      </c>
      <c r="N1025">
        <v>71.02</v>
      </c>
      <c r="O1025">
        <v>70.86</v>
      </c>
      <c r="P1025">
        <v>70.7</v>
      </c>
      <c r="Q1025">
        <v>70.56</v>
      </c>
      <c r="R1025">
        <v>70.44</v>
      </c>
      <c r="S1025">
        <v>70.3</v>
      </c>
      <c r="T1025">
        <v>70.16</v>
      </c>
      <c r="U1025">
        <v>70.02</v>
      </c>
      <c r="V1025">
        <v>69.900000000000006</v>
      </c>
      <c r="W1025">
        <v>69.78</v>
      </c>
      <c r="X1025">
        <v>69.650000000000006</v>
      </c>
      <c r="Y1025">
        <v>69.510000000000005</v>
      </c>
    </row>
    <row r="1026" spans="1:25">
      <c r="A1026" s="7">
        <v>45643</v>
      </c>
      <c r="B1026" s="9">
        <v>73.19</v>
      </c>
      <c r="C1026">
        <v>72.849999999999994</v>
      </c>
      <c r="D1026">
        <v>72.56</v>
      </c>
      <c r="E1026">
        <v>72.31</v>
      </c>
      <c r="F1026">
        <v>72.09</v>
      </c>
      <c r="G1026">
        <v>71.87</v>
      </c>
      <c r="H1026">
        <v>71.650000000000006</v>
      </c>
      <c r="I1026">
        <v>71.430000000000007</v>
      </c>
      <c r="J1026">
        <v>71.209999999999994</v>
      </c>
      <c r="K1026">
        <v>71.010000000000005</v>
      </c>
      <c r="L1026">
        <v>70.819999999999993</v>
      </c>
      <c r="M1026">
        <v>70.61</v>
      </c>
      <c r="N1026">
        <v>70.41</v>
      </c>
      <c r="O1026">
        <v>70.25</v>
      </c>
      <c r="P1026">
        <v>70.099999999999994</v>
      </c>
      <c r="Q1026">
        <v>69.97</v>
      </c>
      <c r="R1026">
        <v>69.849999999999994</v>
      </c>
      <c r="S1026">
        <v>69.72</v>
      </c>
      <c r="T1026">
        <v>69.58</v>
      </c>
      <c r="U1026">
        <v>69.44</v>
      </c>
      <c r="V1026">
        <v>69.33</v>
      </c>
      <c r="W1026">
        <v>69.209999999999994</v>
      </c>
      <c r="X1026">
        <v>69.09</v>
      </c>
      <c r="Y1026">
        <v>68.959999999999994</v>
      </c>
    </row>
    <row r="1027" spans="1:25">
      <c r="A1027" s="7">
        <v>45644</v>
      </c>
      <c r="B1027" s="9">
        <v>73.39</v>
      </c>
      <c r="C1027">
        <v>73</v>
      </c>
      <c r="D1027">
        <v>72.67</v>
      </c>
      <c r="E1027">
        <v>72.39</v>
      </c>
      <c r="F1027">
        <v>72.13</v>
      </c>
      <c r="G1027">
        <v>71.89</v>
      </c>
      <c r="H1027">
        <v>71.64</v>
      </c>
      <c r="I1027">
        <v>71.39</v>
      </c>
      <c r="J1027">
        <v>71.16</v>
      </c>
      <c r="K1027">
        <v>70.930000000000007</v>
      </c>
      <c r="L1027">
        <v>70.72</v>
      </c>
      <c r="M1027">
        <v>70.489999999999995</v>
      </c>
      <c r="N1027">
        <v>70.28</v>
      </c>
      <c r="O1027">
        <v>70.11</v>
      </c>
      <c r="P1027">
        <v>69.95</v>
      </c>
      <c r="Q1027">
        <v>69.81</v>
      </c>
      <c r="R1027">
        <v>69.69</v>
      </c>
      <c r="S1027">
        <v>69.55</v>
      </c>
      <c r="T1027">
        <v>69.41</v>
      </c>
      <c r="U1027">
        <v>69.27</v>
      </c>
      <c r="V1027">
        <v>69.150000000000006</v>
      </c>
      <c r="W1027">
        <v>69.03</v>
      </c>
      <c r="X1027">
        <v>68.91</v>
      </c>
      <c r="Y1027">
        <v>68.78</v>
      </c>
    </row>
    <row r="1028" spans="1:25">
      <c r="A1028" s="7">
        <v>45645</v>
      </c>
      <c r="B1028" s="9">
        <v>72.88</v>
      </c>
      <c r="C1028">
        <v>72.45</v>
      </c>
      <c r="D1028">
        <v>72.08</v>
      </c>
      <c r="E1028">
        <v>71.78</v>
      </c>
      <c r="F1028">
        <v>71.5</v>
      </c>
      <c r="G1028">
        <v>71.239999999999995</v>
      </c>
      <c r="H1028">
        <v>70.98</v>
      </c>
      <c r="I1028">
        <v>70.72</v>
      </c>
      <c r="J1028">
        <v>70.47</v>
      </c>
      <c r="K1028">
        <v>70.239999999999995</v>
      </c>
      <c r="L1028">
        <v>70.03</v>
      </c>
      <c r="M1028">
        <v>69.81</v>
      </c>
      <c r="N1028">
        <v>69.61</v>
      </c>
      <c r="O1028">
        <v>69.45</v>
      </c>
      <c r="P1028">
        <v>69.31</v>
      </c>
      <c r="Q1028">
        <v>69.19</v>
      </c>
      <c r="R1028">
        <v>69.09</v>
      </c>
      <c r="S1028">
        <v>68.97</v>
      </c>
      <c r="T1028">
        <v>68.849999999999994</v>
      </c>
      <c r="U1028">
        <v>68.73</v>
      </c>
      <c r="V1028">
        <v>68.63</v>
      </c>
      <c r="W1028">
        <v>68.53</v>
      </c>
      <c r="X1028">
        <v>68.44</v>
      </c>
      <c r="Y1028">
        <v>68.33</v>
      </c>
    </row>
    <row r="1029" spans="1:25">
      <c r="A1029" s="7">
        <v>45646</v>
      </c>
      <c r="B1029" s="9">
        <v>72.94</v>
      </c>
      <c r="C1029">
        <v>72.56</v>
      </c>
      <c r="D1029">
        <v>72.180000000000007</v>
      </c>
      <c r="E1029">
        <v>71.87</v>
      </c>
      <c r="F1029">
        <v>71.599999999999994</v>
      </c>
      <c r="G1029">
        <v>71.34</v>
      </c>
      <c r="H1029">
        <v>71.08</v>
      </c>
      <c r="I1029">
        <v>70.83</v>
      </c>
      <c r="J1029">
        <v>70.59</v>
      </c>
      <c r="K1029">
        <v>70.36</v>
      </c>
      <c r="L1029">
        <v>70.16</v>
      </c>
      <c r="M1029">
        <v>69.94</v>
      </c>
      <c r="N1029">
        <v>69.739999999999995</v>
      </c>
      <c r="O1029">
        <v>69.59</v>
      </c>
      <c r="P1029">
        <v>69.45</v>
      </c>
      <c r="Q1029">
        <v>69.34</v>
      </c>
      <c r="R1029">
        <v>69.239999999999995</v>
      </c>
      <c r="S1029">
        <v>69.12</v>
      </c>
      <c r="T1029">
        <v>69</v>
      </c>
      <c r="U1029">
        <v>68.88</v>
      </c>
      <c r="V1029">
        <v>68.77</v>
      </c>
      <c r="W1029">
        <v>68.66</v>
      </c>
      <c r="X1029">
        <v>68.56</v>
      </c>
      <c r="Y1029">
        <v>68.45</v>
      </c>
    </row>
    <row r="1030" spans="1:25">
      <c r="A1030" s="7">
        <v>45649</v>
      </c>
      <c r="B1030" s="9">
        <v>72.63</v>
      </c>
      <c r="C1030">
        <v>72.319999999999993</v>
      </c>
      <c r="D1030">
        <v>71.989999999999995</v>
      </c>
      <c r="E1030">
        <v>71.7</v>
      </c>
      <c r="F1030">
        <v>71.44</v>
      </c>
      <c r="G1030">
        <v>71.2</v>
      </c>
      <c r="H1030">
        <v>70.959999999999994</v>
      </c>
      <c r="I1030">
        <v>70.72</v>
      </c>
      <c r="J1030">
        <v>70.489999999999995</v>
      </c>
      <c r="K1030">
        <v>70.27</v>
      </c>
      <c r="L1030">
        <v>70.069999999999993</v>
      </c>
      <c r="M1030">
        <v>69.86</v>
      </c>
      <c r="N1030">
        <v>69.67</v>
      </c>
      <c r="O1030">
        <v>69.52</v>
      </c>
      <c r="P1030">
        <v>69.39</v>
      </c>
      <c r="Q1030">
        <v>69.290000000000006</v>
      </c>
      <c r="R1030">
        <v>69.2</v>
      </c>
      <c r="S1030">
        <v>69.09</v>
      </c>
      <c r="T1030">
        <v>68.97</v>
      </c>
      <c r="U1030">
        <v>68.86</v>
      </c>
      <c r="V1030">
        <v>68.760000000000005</v>
      </c>
      <c r="W1030">
        <v>68.66</v>
      </c>
      <c r="X1030">
        <v>68.569999999999993</v>
      </c>
      <c r="Y1030">
        <v>68.45</v>
      </c>
    </row>
    <row r="1031" spans="1:25">
      <c r="A1031" s="7">
        <v>45650</v>
      </c>
      <c r="B1031" s="9">
        <v>73.58</v>
      </c>
      <c r="C1031">
        <v>73.17</v>
      </c>
      <c r="D1031">
        <v>72.77</v>
      </c>
      <c r="E1031">
        <v>72.44</v>
      </c>
      <c r="F1031">
        <v>72.150000000000006</v>
      </c>
      <c r="G1031">
        <v>71.89</v>
      </c>
      <c r="H1031">
        <v>71.63</v>
      </c>
      <c r="I1031">
        <v>71.37</v>
      </c>
      <c r="J1031">
        <v>71.13</v>
      </c>
      <c r="K1031">
        <v>70.900000000000006</v>
      </c>
      <c r="L1031">
        <v>70.69</v>
      </c>
      <c r="M1031">
        <v>70.47</v>
      </c>
      <c r="N1031">
        <v>70.27</v>
      </c>
      <c r="O1031">
        <v>70.11</v>
      </c>
      <c r="P1031">
        <v>69.97</v>
      </c>
      <c r="Q1031">
        <v>69.849999999999994</v>
      </c>
      <c r="R1031">
        <v>69.739999999999995</v>
      </c>
      <c r="S1031">
        <v>69.63</v>
      </c>
      <c r="T1031">
        <v>69.5</v>
      </c>
      <c r="U1031">
        <v>69.38</v>
      </c>
      <c r="V1031">
        <v>69.27</v>
      </c>
      <c r="W1031">
        <v>69.16</v>
      </c>
      <c r="X1031">
        <v>69.05</v>
      </c>
      <c r="Y1031">
        <v>68.92</v>
      </c>
    </row>
    <row r="1032" spans="1:25">
      <c r="A1032" s="7">
        <v>45652</v>
      </c>
      <c r="B1032" s="9">
        <v>73.260000000000005</v>
      </c>
      <c r="C1032">
        <v>72.849999999999994</v>
      </c>
      <c r="D1032">
        <v>72.430000000000007</v>
      </c>
      <c r="E1032">
        <v>72.09</v>
      </c>
      <c r="F1032">
        <v>71.8</v>
      </c>
      <c r="G1032">
        <v>71.53</v>
      </c>
      <c r="H1032">
        <v>71.27</v>
      </c>
      <c r="I1032">
        <v>71.02</v>
      </c>
      <c r="J1032">
        <v>70.78</v>
      </c>
      <c r="K1032">
        <v>70.55</v>
      </c>
      <c r="L1032">
        <v>70.34</v>
      </c>
      <c r="M1032">
        <v>70.12</v>
      </c>
      <c r="N1032">
        <v>69.91</v>
      </c>
      <c r="O1032">
        <v>69.75</v>
      </c>
      <c r="P1032">
        <v>69.61</v>
      </c>
      <c r="Q1032">
        <v>69.5</v>
      </c>
      <c r="R1032">
        <v>69.400000000000006</v>
      </c>
      <c r="S1032">
        <v>69.290000000000006</v>
      </c>
      <c r="T1032">
        <v>69.16</v>
      </c>
      <c r="U1032">
        <v>69.040000000000006</v>
      </c>
      <c r="V1032">
        <v>68.94</v>
      </c>
      <c r="W1032">
        <v>68.84</v>
      </c>
      <c r="X1032">
        <v>68.73</v>
      </c>
      <c r="Y1032">
        <v>68.599999999999994</v>
      </c>
    </row>
    <row r="1033" spans="1:25">
      <c r="A1033" s="7">
        <v>45653</v>
      </c>
      <c r="B1033" s="9">
        <v>74.17</v>
      </c>
      <c r="C1033">
        <v>73.790000000000006</v>
      </c>
      <c r="D1033">
        <v>73.31</v>
      </c>
      <c r="E1033">
        <v>72.930000000000007</v>
      </c>
      <c r="F1033">
        <v>72.61</v>
      </c>
      <c r="G1033">
        <v>72.3</v>
      </c>
      <c r="H1033">
        <v>71.989999999999995</v>
      </c>
      <c r="I1033">
        <v>71.7</v>
      </c>
      <c r="J1033">
        <v>71.41</v>
      </c>
      <c r="K1033">
        <v>71.14</v>
      </c>
      <c r="L1033">
        <v>70.89</v>
      </c>
      <c r="M1033">
        <v>70.63</v>
      </c>
      <c r="N1033">
        <v>70.400000000000006</v>
      </c>
      <c r="O1033">
        <v>70.209999999999994</v>
      </c>
      <c r="P1033">
        <v>70.05</v>
      </c>
      <c r="Q1033">
        <v>69.92</v>
      </c>
      <c r="R1033">
        <v>69.8</v>
      </c>
      <c r="S1033">
        <v>69.67</v>
      </c>
      <c r="T1033">
        <v>69.52</v>
      </c>
      <c r="U1033">
        <v>69.38</v>
      </c>
      <c r="V1033">
        <v>69.260000000000005</v>
      </c>
      <c r="W1033">
        <v>69.13</v>
      </c>
      <c r="X1033">
        <v>69.010000000000005</v>
      </c>
      <c r="Y1033">
        <v>68.87</v>
      </c>
    </row>
    <row r="1034" spans="1:25">
      <c r="A1034" s="7">
        <v>45656</v>
      </c>
      <c r="B1034" s="9">
        <v>74.39</v>
      </c>
      <c r="C1034">
        <v>73.989999999999995</v>
      </c>
      <c r="D1034">
        <v>73.569999999999993</v>
      </c>
      <c r="E1034">
        <v>73.22</v>
      </c>
      <c r="F1034">
        <v>72.91</v>
      </c>
      <c r="G1034">
        <v>72.61</v>
      </c>
      <c r="H1034">
        <v>72.3</v>
      </c>
      <c r="I1034">
        <v>72.010000000000005</v>
      </c>
      <c r="J1034">
        <v>71.72</v>
      </c>
      <c r="K1034">
        <v>71.459999999999994</v>
      </c>
      <c r="L1034">
        <v>71.209999999999994</v>
      </c>
      <c r="M1034">
        <v>70.959999999999994</v>
      </c>
      <c r="N1034">
        <v>70.72</v>
      </c>
      <c r="O1034">
        <v>70.53</v>
      </c>
      <c r="P1034">
        <v>70.37</v>
      </c>
      <c r="Q1034">
        <v>70.23</v>
      </c>
      <c r="R1034">
        <v>70.099999999999994</v>
      </c>
      <c r="S1034">
        <v>69.97</v>
      </c>
      <c r="T1034">
        <v>69.819999999999993</v>
      </c>
      <c r="U1034">
        <v>69.680000000000007</v>
      </c>
      <c r="V1034">
        <v>69.56</v>
      </c>
      <c r="W1034">
        <v>69.44</v>
      </c>
      <c r="X1034">
        <v>69.319999999999993</v>
      </c>
      <c r="Y1034">
        <v>69.180000000000007</v>
      </c>
    </row>
    <row r="1035" spans="1:25">
      <c r="A1035" s="7">
        <v>45657</v>
      </c>
      <c r="B1035" s="9">
        <v>74.64</v>
      </c>
      <c r="C1035">
        <v>74.239999999999995</v>
      </c>
      <c r="D1035">
        <v>73.88</v>
      </c>
      <c r="E1035">
        <v>73.56</v>
      </c>
      <c r="F1035">
        <v>73.25</v>
      </c>
      <c r="G1035">
        <v>72.94</v>
      </c>
      <c r="H1035">
        <v>72.63</v>
      </c>
      <c r="I1035">
        <v>72.34</v>
      </c>
      <c r="J1035">
        <v>72.069999999999993</v>
      </c>
      <c r="K1035">
        <v>71.81</v>
      </c>
      <c r="L1035">
        <v>71.540000000000006</v>
      </c>
      <c r="M1035">
        <v>71.290000000000006</v>
      </c>
      <c r="N1035">
        <v>71.09</v>
      </c>
      <c r="O1035">
        <v>70.92</v>
      </c>
      <c r="P1035">
        <v>70.77</v>
      </c>
      <c r="Q1035">
        <v>70.63</v>
      </c>
      <c r="R1035">
        <v>70.489999999999995</v>
      </c>
      <c r="S1035">
        <v>70.33</v>
      </c>
      <c r="T1035">
        <v>70.180000000000007</v>
      </c>
      <c r="U1035">
        <v>70.05</v>
      </c>
      <c r="V1035">
        <v>69.92</v>
      </c>
      <c r="W1035">
        <v>69.790000000000006</v>
      </c>
      <c r="X1035">
        <v>69.650000000000006</v>
      </c>
      <c r="Y1035">
        <v>69.540000000000006</v>
      </c>
    </row>
    <row r="1036" spans="1:25">
      <c r="A1036" s="7">
        <v>45659</v>
      </c>
      <c r="B1036" s="9">
        <v>75.930000000000007</v>
      </c>
      <c r="C1036">
        <v>75.44</v>
      </c>
      <c r="D1036">
        <v>75.010000000000005</v>
      </c>
      <c r="E1036">
        <v>74.64</v>
      </c>
      <c r="F1036">
        <v>74.27</v>
      </c>
      <c r="G1036">
        <v>73.900000000000006</v>
      </c>
      <c r="H1036">
        <v>73.55</v>
      </c>
      <c r="I1036">
        <v>73.22</v>
      </c>
      <c r="J1036">
        <v>72.900000000000006</v>
      </c>
      <c r="K1036">
        <v>72.61</v>
      </c>
      <c r="L1036">
        <v>72.319999999999993</v>
      </c>
      <c r="M1036">
        <v>72.040000000000006</v>
      </c>
      <c r="N1036">
        <v>71.819999999999993</v>
      </c>
      <c r="O1036">
        <v>71.62</v>
      </c>
      <c r="P1036">
        <v>71.44</v>
      </c>
      <c r="Q1036">
        <v>71.28</v>
      </c>
      <c r="R1036">
        <v>71.12</v>
      </c>
      <c r="S1036">
        <v>70.94</v>
      </c>
      <c r="T1036">
        <v>70.77</v>
      </c>
      <c r="U1036">
        <v>70.62</v>
      </c>
      <c r="V1036">
        <v>70.47</v>
      </c>
      <c r="W1036">
        <v>70.319999999999993</v>
      </c>
      <c r="X1036">
        <v>70.16</v>
      </c>
      <c r="Y1036">
        <v>70.03</v>
      </c>
    </row>
    <row r="1037" spans="1:25">
      <c r="A1037" s="7">
        <v>45660</v>
      </c>
      <c r="B1037" s="9">
        <v>76.510000000000005</v>
      </c>
      <c r="C1037">
        <v>75.930000000000007</v>
      </c>
      <c r="D1037">
        <v>75.47</v>
      </c>
      <c r="E1037">
        <v>75.069999999999993</v>
      </c>
      <c r="F1037">
        <v>74.69</v>
      </c>
      <c r="G1037">
        <v>74.319999999999993</v>
      </c>
      <c r="H1037">
        <v>73.959999999999994</v>
      </c>
      <c r="I1037">
        <v>73.61</v>
      </c>
      <c r="J1037">
        <v>73.28</v>
      </c>
      <c r="K1037">
        <v>72.97</v>
      </c>
      <c r="L1037">
        <v>72.650000000000006</v>
      </c>
      <c r="M1037">
        <v>72.349999999999994</v>
      </c>
      <c r="N1037">
        <v>72.11</v>
      </c>
      <c r="O1037">
        <v>71.88</v>
      </c>
      <c r="P1037">
        <v>71.680000000000007</v>
      </c>
      <c r="Q1037">
        <v>71.5</v>
      </c>
      <c r="R1037">
        <v>71.319999999999993</v>
      </c>
      <c r="S1037">
        <v>71.12</v>
      </c>
      <c r="T1037">
        <v>70.930000000000007</v>
      </c>
      <c r="U1037">
        <v>70.760000000000005</v>
      </c>
      <c r="V1037">
        <v>70.59</v>
      </c>
      <c r="W1037">
        <v>70.430000000000007</v>
      </c>
      <c r="X1037">
        <v>70.25</v>
      </c>
      <c r="Y1037">
        <v>70.099999999999994</v>
      </c>
    </row>
    <row r="1038" spans="1:25">
      <c r="A1038" s="7">
        <v>45663</v>
      </c>
      <c r="B1038" s="9">
        <v>76.3</v>
      </c>
      <c r="C1038">
        <v>75.709999999999994</v>
      </c>
      <c r="D1038">
        <v>75.239999999999995</v>
      </c>
      <c r="E1038">
        <v>74.86</v>
      </c>
      <c r="F1038">
        <v>74.510000000000005</v>
      </c>
      <c r="G1038">
        <v>74.16</v>
      </c>
      <c r="H1038">
        <v>73.819999999999993</v>
      </c>
      <c r="I1038">
        <v>73.489999999999995</v>
      </c>
      <c r="J1038">
        <v>73.180000000000007</v>
      </c>
      <c r="K1038">
        <v>72.89</v>
      </c>
      <c r="L1038">
        <v>72.599999999999994</v>
      </c>
      <c r="M1038">
        <v>72.319999999999993</v>
      </c>
      <c r="N1038">
        <v>72.08</v>
      </c>
      <c r="O1038">
        <v>71.87</v>
      </c>
      <c r="P1038">
        <v>71.680000000000007</v>
      </c>
      <c r="Q1038">
        <v>71.52</v>
      </c>
      <c r="R1038">
        <v>71.349999999999994</v>
      </c>
      <c r="S1038">
        <v>71.17</v>
      </c>
      <c r="T1038">
        <v>71</v>
      </c>
      <c r="U1038">
        <v>70.849999999999994</v>
      </c>
      <c r="V1038">
        <v>70.7</v>
      </c>
      <c r="W1038">
        <v>70.55</v>
      </c>
      <c r="X1038">
        <v>70.38</v>
      </c>
      <c r="Y1038">
        <v>70.239999999999995</v>
      </c>
    </row>
    <row r="1039" spans="1:25">
      <c r="A1039" s="7">
        <v>45664</v>
      </c>
      <c r="B1039" s="9">
        <v>77.05</v>
      </c>
      <c r="C1039">
        <v>76.400000000000006</v>
      </c>
      <c r="D1039">
        <v>75.87</v>
      </c>
      <c r="E1039">
        <v>75.45</v>
      </c>
      <c r="F1039">
        <v>75.06</v>
      </c>
      <c r="G1039">
        <v>74.67</v>
      </c>
      <c r="H1039">
        <v>74.3</v>
      </c>
      <c r="I1039">
        <v>73.94</v>
      </c>
      <c r="J1039">
        <v>73.599999999999994</v>
      </c>
      <c r="K1039">
        <v>73.28</v>
      </c>
      <c r="L1039">
        <v>72.959999999999994</v>
      </c>
      <c r="M1039">
        <v>72.67</v>
      </c>
      <c r="N1039">
        <v>72.42</v>
      </c>
      <c r="O1039">
        <v>72.19</v>
      </c>
      <c r="P1039">
        <v>71.989999999999995</v>
      </c>
      <c r="Q1039">
        <v>71.81</v>
      </c>
      <c r="R1039">
        <v>71.63</v>
      </c>
      <c r="S1039">
        <v>71.44</v>
      </c>
      <c r="T1039">
        <v>71.25</v>
      </c>
      <c r="U1039">
        <v>71.08</v>
      </c>
      <c r="V1039">
        <v>70.92</v>
      </c>
      <c r="W1039">
        <v>70.760000000000005</v>
      </c>
      <c r="X1039">
        <v>70.58</v>
      </c>
      <c r="Y1039">
        <v>70.430000000000007</v>
      </c>
    </row>
    <row r="1040" spans="1:25">
      <c r="A1040" s="7">
        <v>45665</v>
      </c>
      <c r="B1040" s="9">
        <v>76.16</v>
      </c>
      <c r="C1040">
        <v>75.58</v>
      </c>
      <c r="D1040">
        <v>75.11</v>
      </c>
      <c r="E1040">
        <v>74.72</v>
      </c>
      <c r="F1040">
        <v>74.36</v>
      </c>
      <c r="G1040">
        <v>74</v>
      </c>
      <c r="H1040">
        <v>73.650000000000006</v>
      </c>
      <c r="I1040">
        <v>73.31</v>
      </c>
      <c r="J1040">
        <v>72.989999999999995</v>
      </c>
      <c r="K1040">
        <v>72.69</v>
      </c>
      <c r="L1040">
        <v>72.400000000000006</v>
      </c>
      <c r="M1040">
        <v>72.12</v>
      </c>
      <c r="N1040">
        <v>71.88</v>
      </c>
      <c r="O1040">
        <v>71.66</v>
      </c>
      <c r="P1040">
        <v>71.47</v>
      </c>
      <c r="Q1040">
        <v>71.3</v>
      </c>
      <c r="R1040">
        <v>71.13</v>
      </c>
      <c r="S1040">
        <v>70.95</v>
      </c>
      <c r="T1040">
        <v>70.77</v>
      </c>
      <c r="U1040">
        <v>70.61</v>
      </c>
      <c r="V1040">
        <v>70.47</v>
      </c>
      <c r="W1040">
        <v>70.319999999999993</v>
      </c>
      <c r="X1040">
        <v>70.150000000000006</v>
      </c>
      <c r="Y1040">
        <v>70.010000000000005</v>
      </c>
    </row>
    <row r="1041" spans="1:25">
      <c r="A1041" s="7">
        <v>45666</v>
      </c>
      <c r="B1041" s="9">
        <v>76.92</v>
      </c>
      <c r="C1041">
        <v>76.25</v>
      </c>
      <c r="D1041">
        <v>75.709999999999994</v>
      </c>
      <c r="E1041">
        <v>75.260000000000005</v>
      </c>
      <c r="F1041">
        <v>74.849999999999994</v>
      </c>
      <c r="G1041">
        <v>74.459999999999994</v>
      </c>
      <c r="H1041">
        <v>74.069999999999993</v>
      </c>
      <c r="I1041">
        <v>73.709999999999994</v>
      </c>
      <c r="J1041">
        <v>73.36</v>
      </c>
      <c r="K1041">
        <v>73.03</v>
      </c>
      <c r="L1041">
        <v>72.709999999999994</v>
      </c>
      <c r="M1041">
        <v>72.41</v>
      </c>
      <c r="N1041">
        <v>72.150000000000006</v>
      </c>
      <c r="O1041">
        <v>71.91</v>
      </c>
      <c r="P1041">
        <v>71.7</v>
      </c>
      <c r="Q1041">
        <v>71.510000000000005</v>
      </c>
      <c r="R1041">
        <v>71.319999999999993</v>
      </c>
      <c r="S1041">
        <v>71.13</v>
      </c>
      <c r="T1041">
        <v>70.930000000000007</v>
      </c>
      <c r="U1041">
        <v>70.75</v>
      </c>
      <c r="V1041">
        <v>70.599999999999994</v>
      </c>
      <c r="W1041">
        <v>70.44</v>
      </c>
      <c r="X1041">
        <v>70.260000000000005</v>
      </c>
      <c r="Y1041">
        <v>70.11</v>
      </c>
    </row>
    <row r="1042" spans="1:25">
      <c r="A1042" s="7">
        <v>45667</v>
      </c>
      <c r="B1042" s="9">
        <v>79.760000000000005</v>
      </c>
      <c r="C1042">
        <v>78.849999999999994</v>
      </c>
      <c r="D1042">
        <v>78.06</v>
      </c>
      <c r="E1042">
        <v>77.37</v>
      </c>
      <c r="F1042">
        <v>76.75</v>
      </c>
      <c r="G1042">
        <v>76.17</v>
      </c>
      <c r="H1042">
        <v>75.64</v>
      </c>
      <c r="I1042">
        <v>75.14</v>
      </c>
      <c r="J1042">
        <v>74.69</v>
      </c>
      <c r="K1042">
        <v>74.27</v>
      </c>
      <c r="L1042">
        <v>73.87</v>
      </c>
      <c r="M1042">
        <v>73.5</v>
      </c>
      <c r="N1042">
        <v>73.17</v>
      </c>
      <c r="O1042">
        <v>72.87</v>
      </c>
      <c r="P1042">
        <v>72.61</v>
      </c>
      <c r="Q1042">
        <v>72.37</v>
      </c>
      <c r="R1042">
        <v>72.13</v>
      </c>
      <c r="S1042">
        <v>71.89</v>
      </c>
      <c r="T1042">
        <v>71.650000000000006</v>
      </c>
      <c r="U1042">
        <v>71.44</v>
      </c>
      <c r="V1042">
        <v>71.239999999999995</v>
      </c>
      <c r="W1042">
        <v>71.040000000000006</v>
      </c>
      <c r="X1042">
        <v>70.83</v>
      </c>
      <c r="Y1042">
        <v>70.64</v>
      </c>
    </row>
    <row r="1043" spans="1:25">
      <c r="A1043" s="7">
        <v>45670</v>
      </c>
      <c r="B1043" s="9">
        <v>81.010000000000005</v>
      </c>
      <c r="C1043">
        <v>79.650000000000006</v>
      </c>
      <c r="D1043">
        <v>78.52</v>
      </c>
      <c r="E1043">
        <v>77.59</v>
      </c>
      <c r="F1043">
        <v>76.8</v>
      </c>
      <c r="G1043">
        <v>76.11</v>
      </c>
      <c r="H1043">
        <v>75.48</v>
      </c>
      <c r="I1043">
        <v>74.91</v>
      </c>
      <c r="J1043">
        <v>74.400000000000006</v>
      </c>
      <c r="K1043">
        <v>73.94</v>
      </c>
      <c r="L1043">
        <v>73.52</v>
      </c>
      <c r="M1043">
        <v>73.13</v>
      </c>
      <c r="N1043">
        <v>72.790000000000006</v>
      </c>
      <c r="O1043">
        <v>72.48</v>
      </c>
      <c r="P1043">
        <v>72.22</v>
      </c>
      <c r="Q1043">
        <v>71.989999999999995</v>
      </c>
      <c r="R1043">
        <v>71.760000000000005</v>
      </c>
      <c r="S1043">
        <v>71.53</v>
      </c>
      <c r="T1043">
        <v>71.31</v>
      </c>
      <c r="U1043">
        <v>71.11</v>
      </c>
      <c r="V1043">
        <v>70.92</v>
      </c>
      <c r="W1043">
        <v>70.739999999999995</v>
      </c>
      <c r="X1043">
        <v>70.55</v>
      </c>
      <c r="Y1043">
        <v>70.38</v>
      </c>
    </row>
    <row r="1044" spans="1:25">
      <c r="A1044" s="7">
        <v>45671</v>
      </c>
      <c r="B1044" s="9">
        <v>79.92</v>
      </c>
      <c r="C1044">
        <v>78.88</v>
      </c>
      <c r="D1044">
        <v>77.930000000000007</v>
      </c>
      <c r="E1044">
        <v>77.13</v>
      </c>
      <c r="F1044">
        <v>76.459999999999994</v>
      </c>
      <c r="G1044">
        <v>75.88</v>
      </c>
      <c r="H1044">
        <v>75.34</v>
      </c>
      <c r="I1044">
        <v>74.849999999999994</v>
      </c>
      <c r="J1044">
        <v>74.400000000000006</v>
      </c>
      <c r="K1044">
        <v>73.989999999999995</v>
      </c>
      <c r="L1044">
        <v>73.599999999999994</v>
      </c>
      <c r="M1044">
        <v>73.260000000000005</v>
      </c>
      <c r="N1044">
        <v>72.959999999999994</v>
      </c>
      <c r="O1044">
        <v>72.69</v>
      </c>
      <c r="P1044">
        <v>72.459999999999994</v>
      </c>
      <c r="Q1044">
        <v>72.25</v>
      </c>
      <c r="R1044">
        <v>72.040000000000006</v>
      </c>
      <c r="S1044">
        <v>71.83</v>
      </c>
      <c r="T1044">
        <v>71.63</v>
      </c>
      <c r="U1044">
        <v>71.45</v>
      </c>
      <c r="V1044">
        <v>71.290000000000006</v>
      </c>
      <c r="W1044">
        <v>71.12</v>
      </c>
      <c r="X1044">
        <v>70.94</v>
      </c>
      <c r="Y1044">
        <v>70.78</v>
      </c>
    </row>
    <row r="1045" spans="1:25">
      <c r="A1045" s="7">
        <v>45672</v>
      </c>
      <c r="B1045" s="9">
        <v>82.03</v>
      </c>
      <c r="C1045">
        <v>80.66</v>
      </c>
      <c r="D1045">
        <v>79.48</v>
      </c>
      <c r="E1045">
        <v>78.5</v>
      </c>
      <c r="F1045">
        <v>77.69</v>
      </c>
      <c r="G1045">
        <v>76.98</v>
      </c>
      <c r="H1045">
        <v>76.34</v>
      </c>
      <c r="I1045">
        <v>75.760000000000005</v>
      </c>
      <c r="J1045">
        <v>75.239999999999995</v>
      </c>
      <c r="K1045">
        <v>74.760000000000005</v>
      </c>
      <c r="L1045">
        <v>74.33</v>
      </c>
      <c r="M1045">
        <v>73.930000000000007</v>
      </c>
      <c r="N1045">
        <v>73.599999999999994</v>
      </c>
      <c r="O1045">
        <v>73.290000000000006</v>
      </c>
      <c r="P1045">
        <v>73.02</v>
      </c>
      <c r="Q1045">
        <v>72.790000000000006</v>
      </c>
      <c r="R1045">
        <v>72.56</v>
      </c>
      <c r="S1045">
        <v>72.33</v>
      </c>
      <c r="T1045">
        <v>72.12</v>
      </c>
      <c r="U1045">
        <v>71.92</v>
      </c>
      <c r="V1045">
        <v>71.739999999999995</v>
      </c>
      <c r="W1045">
        <v>71.56</v>
      </c>
      <c r="X1045">
        <v>71.37</v>
      </c>
      <c r="Y1045">
        <v>71.2</v>
      </c>
    </row>
    <row r="1046" spans="1:25">
      <c r="A1046" s="7">
        <v>45673</v>
      </c>
      <c r="B1046" s="9">
        <v>81.290000000000006</v>
      </c>
      <c r="C1046">
        <v>79.91</v>
      </c>
      <c r="D1046">
        <v>78.72</v>
      </c>
      <c r="E1046">
        <v>77.739999999999995</v>
      </c>
      <c r="F1046">
        <v>76.94</v>
      </c>
      <c r="G1046">
        <v>76.239999999999995</v>
      </c>
      <c r="H1046">
        <v>75.61</v>
      </c>
      <c r="I1046">
        <v>75.040000000000006</v>
      </c>
      <c r="J1046">
        <v>74.510000000000005</v>
      </c>
      <c r="K1046">
        <v>74.040000000000006</v>
      </c>
      <c r="L1046">
        <v>73.61</v>
      </c>
      <c r="M1046">
        <v>73.23</v>
      </c>
      <c r="N1046">
        <v>72.91</v>
      </c>
      <c r="O1046">
        <v>72.62</v>
      </c>
      <c r="P1046">
        <v>72.37</v>
      </c>
      <c r="Q1046">
        <v>72.150000000000006</v>
      </c>
      <c r="R1046">
        <v>71.94</v>
      </c>
      <c r="S1046">
        <v>71.72</v>
      </c>
      <c r="T1046">
        <v>71.52</v>
      </c>
      <c r="U1046">
        <v>71.34</v>
      </c>
      <c r="V1046">
        <v>71.17</v>
      </c>
      <c r="W1046">
        <v>71</v>
      </c>
      <c r="X1046">
        <v>70.819999999999993</v>
      </c>
      <c r="Y1046">
        <v>70.66</v>
      </c>
    </row>
    <row r="1047" spans="1:25">
      <c r="A1047" s="7">
        <v>45674</v>
      </c>
      <c r="B1047" s="9">
        <v>80.790000000000006</v>
      </c>
      <c r="C1047">
        <v>79.569999999999993</v>
      </c>
      <c r="D1047">
        <v>78.430000000000007</v>
      </c>
      <c r="E1047">
        <v>77.45</v>
      </c>
      <c r="F1047">
        <v>76.66</v>
      </c>
      <c r="G1047">
        <v>75.98</v>
      </c>
      <c r="H1047">
        <v>75.349999999999994</v>
      </c>
      <c r="I1047">
        <v>74.790000000000006</v>
      </c>
      <c r="J1047">
        <v>74.260000000000005</v>
      </c>
      <c r="K1047">
        <v>73.8</v>
      </c>
      <c r="L1047">
        <v>73.38</v>
      </c>
      <c r="M1047">
        <v>73</v>
      </c>
      <c r="N1047">
        <v>72.69</v>
      </c>
      <c r="O1047">
        <v>72.400000000000006</v>
      </c>
      <c r="P1047">
        <v>72.16</v>
      </c>
      <c r="Q1047">
        <v>71.94</v>
      </c>
      <c r="R1047">
        <v>71.739999999999995</v>
      </c>
      <c r="S1047">
        <v>71.53</v>
      </c>
      <c r="T1047">
        <v>71.34</v>
      </c>
      <c r="U1047">
        <v>71.17</v>
      </c>
      <c r="V1047">
        <v>71.010000000000005</v>
      </c>
      <c r="W1047">
        <v>70.849999999999994</v>
      </c>
      <c r="X1047">
        <v>70.680000000000007</v>
      </c>
      <c r="Y1047">
        <v>70.53</v>
      </c>
    </row>
    <row r="1048" spans="1:25">
      <c r="A1048" s="7">
        <v>45677</v>
      </c>
      <c r="B1048" s="9">
        <v>80.150000000000006</v>
      </c>
      <c r="C1048">
        <v>79.099999999999994</v>
      </c>
      <c r="D1048">
        <v>78.13</v>
      </c>
      <c r="E1048">
        <v>77.260000000000005</v>
      </c>
      <c r="F1048">
        <v>76.540000000000006</v>
      </c>
      <c r="G1048">
        <v>75.91</v>
      </c>
      <c r="H1048">
        <v>75.33</v>
      </c>
      <c r="I1048">
        <v>74.81</v>
      </c>
      <c r="J1048">
        <v>74.33</v>
      </c>
      <c r="K1048">
        <v>73.900000000000006</v>
      </c>
      <c r="L1048">
        <v>73.510000000000005</v>
      </c>
      <c r="M1048">
        <v>73.16</v>
      </c>
      <c r="N1048">
        <v>72.87</v>
      </c>
      <c r="O1048">
        <v>72.61</v>
      </c>
      <c r="P1048">
        <v>72.400000000000006</v>
      </c>
      <c r="Q1048">
        <v>72.209999999999994</v>
      </c>
      <c r="R1048">
        <v>72.02</v>
      </c>
      <c r="S1048">
        <v>71.83</v>
      </c>
      <c r="T1048">
        <v>71.650000000000006</v>
      </c>
      <c r="U1048">
        <v>71.489999999999995</v>
      </c>
      <c r="V1048">
        <v>71.34</v>
      </c>
      <c r="W1048">
        <v>71.19</v>
      </c>
      <c r="X1048">
        <v>71.03</v>
      </c>
      <c r="Y1048">
        <v>70.89</v>
      </c>
    </row>
    <row r="1049" spans="1:25">
      <c r="A1049" s="7">
        <v>45678</v>
      </c>
      <c r="B1049" s="9">
        <v>79.290000000000006</v>
      </c>
      <c r="C1049">
        <v>78.400000000000006</v>
      </c>
      <c r="D1049">
        <v>77.58</v>
      </c>
      <c r="E1049">
        <v>76.81</v>
      </c>
      <c r="F1049">
        <v>76.16</v>
      </c>
      <c r="G1049">
        <v>75.58</v>
      </c>
      <c r="H1049">
        <v>75.040000000000006</v>
      </c>
      <c r="I1049">
        <v>74.540000000000006</v>
      </c>
      <c r="J1049">
        <v>74.069999999999993</v>
      </c>
      <c r="K1049">
        <v>73.650000000000006</v>
      </c>
      <c r="L1049">
        <v>73.260000000000005</v>
      </c>
      <c r="M1049">
        <v>72.91</v>
      </c>
      <c r="N1049">
        <v>72.62</v>
      </c>
      <c r="O1049">
        <v>72.36</v>
      </c>
      <c r="P1049">
        <v>72.150000000000006</v>
      </c>
      <c r="Q1049">
        <v>71.959999999999994</v>
      </c>
      <c r="R1049">
        <v>71.760000000000005</v>
      </c>
      <c r="S1049">
        <v>71.569999999999993</v>
      </c>
      <c r="T1049">
        <v>71.39</v>
      </c>
      <c r="U1049">
        <v>71.23</v>
      </c>
      <c r="V1049">
        <v>71.069999999999993</v>
      </c>
      <c r="W1049">
        <v>70.92</v>
      </c>
      <c r="X1049">
        <v>70.760000000000005</v>
      </c>
      <c r="Y1049">
        <v>70.61</v>
      </c>
    </row>
    <row r="1050" spans="1:25">
      <c r="A1050" s="7">
        <v>45679</v>
      </c>
      <c r="B1050" s="9">
        <v>79</v>
      </c>
      <c r="C1050">
        <v>78.150000000000006</v>
      </c>
      <c r="D1050">
        <v>77.37</v>
      </c>
      <c r="E1050">
        <v>76.67</v>
      </c>
      <c r="F1050">
        <v>76.069999999999993</v>
      </c>
      <c r="G1050">
        <v>75.53</v>
      </c>
      <c r="H1050">
        <v>75.03</v>
      </c>
      <c r="I1050">
        <v>74.56</v>
      </c>
      <c r="J1050">
        <v>74.12</v>
      </c>
      <c r="K1050">
        <v>73.709999999999994</v>
      </c>
      <c r="L1050">
        <v>73.33</v>
      </c>
      <c r="M1050">
        <v>72.98</v>
      </c>
      <c r="N1050">
        <v>72.69</v>
      </c>
      <c r="O1050">
        <v>72.42</v>
      </c>
      <c r="P1050">
        <v>72.19</v>
      </c>
      <c r="Q1050">
        <v>71.989999999999995</v>
      </c>
      <c r="R1050">
        <v>71.790000000000006</v>
      </c>
      <c r="S1050">
        <v>71.59</v>
      </c>
      <c r="T1050">
        <v>71.400000000000006</v>
      </c>
      <c r="U1050">
        <v>71.23</v>
      </c>
      <c r="V1050">
        <v>71.069999999999993</v>
      </c>
      <c r="W1050">
        <v>70.91</v>
      </c>
      <c r="X1050">
        <v>70.739999999999995</v>
      </c>
      <c r="Y1050">
        <v>70.59</v>
      </c>
    </row>
    <row r="1051" spans="1:25">
      <c r="A1051" s="7">
        <v>45680</v>
      </c>
      <c r="B1051" s="9">
        <v>78.290000000000006</v>
      </c>
      <c r="C1051">
        <v>77.56</v>
      </c>
      <c r="D1051">
        <v>76.91</v>
      </c>
      <c r="E1051">
        <v>76.290000000000006</v>
      </c>
      <c r="F1051">
        <v>75.75</v>
      </c>
      <c r="G1051">
        <v>75.260000000000005</v>
      </c>
      <c r="H1051">
        <v>74.790000000000006</v>
      </c>
      <c r="I1051">
        <v>74.36</v>
      </c>
      <c r="J1051">
        <v>73.95</v>
      </c>
      <c r="K1051">
        <v>73.56</v>
      </c>
      <c r="L1051">
        <v>73.19</v>
      </c>
      <c r="M1051">
        <v>72.86</v>
      </c>
      <c r="N1051">
        <v>72.58</v>
      </c>
      <c r="O1051">
        <v>72.33</v>
      </c>
      <c r="P1051">
        <v>72.12</v>
      </c>
      <c r="Q1051">
        <v>71.930000000000007</v>
      </c>
      <c r="R1051">
        <v>71.739999999999995</v>
      </c>
      <c r="S1051">
        <v>71.55</v>
      </c>
      <c r="T1051">
        <v>71.37</v>
      </c>
      <c r="U1051">
        <v>71.209999999999994</v>
      </c>
      <c r="V1051">
        <v>71.05</v>
      </c>
      <c r="W1051">
        <v>70.900000000000006</v>
      </c>
      <c r="X1051">
        <v>70.739999999999995</v>
      </c>
      <c r="Y1051">
        <v>70.599999999999994</v>
      </c>
    </row>
    <row r="1052" spans="1:25">
      <c r="A1052" s="7">
        <v>45681</v>
      </c>
      <c r="B1052" s="9">
        <v>78.5</v>
      </c>
      <c r="C1052">
        <v>77.55</v>
      </c>
      <c r="D1052">
        <v>76.790000000000006</v>
      </c>
      <c r="E1052">
        <v>76.13</v>
      </c>
      <c r="F1052">
        <v>75.56</v>
      </c>
      <c r="G1052">
        <v>75.05</v>
      </c>
      <c r="H1052">
        <v>74.569999999999993</v>
      </c>
      <c r="I1052">
        <v>74.12</v>
      </c>
      <c r="J1052">
        <v>73.7</v>
      </c>
      <c r="K1052">
        <v>73.31</v>
      </c>
      <c r="L1052">
        <v>72.94</v>
      </c>
      <c r="M1052">
        <v>72.61</v>
      </c>
      <c r="N1052">
        <v>72.319999999999993</v>
      </c>
      <c r="O1052">
        <v>72.069999999999993</v>
      </c>
      <c r="P1052">
        <v>71.86</v>
      </c>
      <c r="Q1052">
        <v>71.66</v>
      </c>
      <c r="R1052">
        <v>71.47</v>
      </c>
      <c r="S1052">
        <v>71.28</v>
      </c>
      <c r="T1052">
        <v>71.099999999999994</v>
      </c>
      <c r="U1052">
        <v>70.94</v>
      </c>
      <c r="V1052">
        <v>70.790000000000006</v>
      </c>
      <c r="W1052">
        <v>70.64</v>
      </c>
      <c r="X1052">
        <v>70.47</v>
      </c>
      <c r="Y1052">
        <v>70.33</v>
      </c>
    </row>
    <row r="1053" spans="1:25">
      <c r="A1053" s="7">
        <v>45684</v>
      </c>
      <c r="B1053" s="9">
        <v>77.08</v>
      </c>
      <c r="C1053">
        <v>76.180000000000007</v>
      </c>
      <c r="D1053">
        <v>75.42</v>
      </c>
      <c r="E1053">
        <v>74.760000000000005</v>
      </c>
      <c r="F1053">
        <v>74.209999999999994</v>
      </c>
      <c r="G1053">
        <v>73.73</v>
      </c>
      <c r="H1053">
        <v>73.28</v>
      </c>
      <c r="I1053">
        <v>72.86</v>
      </c>
      <c r="J1053">
        <v>72.47</v>
      </c>
      <c r="K1053">
        <v>72.12</v>
      </c>
      <c r="L1053">
        <v>71.790000000000006</v>
      </c>
      <c r="M1053">
        <v>71.489999999999995</v>
      </c>
      <c r="N1053">
        <v>71.23</v>
      </c>
      <c r="O1053">
        <v>71</v>
      </c>
      <c r="P1053">
        <v>70.8</v>
      </c>
      <c r="Q1053">
        <v>70.62</v>
      </c>
      <c r="R1053">
        <v>70.45</v>
      </c>
      <c r="S1053">
        <v>70.28</v>
      </c>
      <c r="T1053">
        <v>70.12</v>
      </c>
      <c r="U1053">
        <v>69.98</v>
      </c>
      <c r="V1053">
        <v>69.84</v>
      </c>
      <c r="W1053">
        <v>69.7</v>
      </c>
      <c r="X1053">
        <v>69.55</v>
      </c>
      <c r="Y1053">
        <v>69.430000000000007</v>
      </c>
    </row>
    <row r="1054" spans="1:25">
      <c r="A1054" s="7">
        <v>45685</v>
      </c>
      <c r="B1054" s="9">
        <v>77.489999999999995</v>
      </c>
      <c r="C1054">
        <v>76.489999999999995</v>
      </c>
      <c r="D1054">
        <v>75.599999999999994</v>
      </c>
      <c r="E1054">
        <v>74.83</v>
      </c>
      <c r="F1054">
        <v>74.19</v>
      </c>
      <c r="G1054">
        <v>73.650000000000006</v>
      </c>
      <c r="H1054">
        <v>73.16</v>
      </c>
      <c r="I1054">
        <v>72.709999999999994</v>
      </c>
      <c r="J1054">
        <v>72.3</v>
      </c>
      <c r="K1054">
        <v>71.930000000000007</v>
      </c>
      <c r="L1054">
        <v>71.58</v>
      </c>
      <c r="M1054">
        <v>71.260000000000005</v>
      </c>
      <c r="N1054">
        <v>70.989999999999995</v>
      </c>
      <c r="O1054">
        <v>70.75</v>
      </c>
      <c r="P1054">
        <v>70.540000000000006</v>
      </c>
      <c r="Q1054">
        <v>70.36</v>
      </c>
      <c r="R1054">
        <v>70.180000000000007</v>
      </c>
      <c r="S1054">
        <v>70.010000000000005</v>
      </c>
      <c r="T1054">
        <v>69.849999999999994</v>
      </c>
      <c r="U1054">
        <v>69.7</v>
      </c>
      <c r="V1054">
        <v>69.55</v>
      </c>
      <c r="W1054">
        <v>69.41</v>
      </c>
      <c r="X1054">
        <v>69.260000000000005</v>
      </c>
      <c r="Y1054">
        <v>69.14</v>
      </c>
    </row>
    <row r="1055" spans="1:25">
      <c r="A1055" s="7">
        <v>45686</v>
      </c>
      <c r="B1055" s="9">
        <v>76.58</v>
      </c>
      <c r="C1055">
        <v>75.61</v>
      </c>
      <c r="D1055">
        <v>74.8</v>
      </c>
      <c r="E1055">
        <v>74.099999999999994</v>
      </c>
      <c r="F1055">
        <v>73.540000000000006</v>
      </c>
      <c r="G1055">
        <v>73.05</v>
      </c>
      <c r="H1055">
        <v>72.61</v>
      </c>
      <c r="I1055">
        <v>72.19</v>
      </c>
      <c r="J1055">
        <v>71.8</v>
      </c>
      <c r="K1055">
        <v>71.44</v>
      </c>
      <c r="L1055">
        <v>71.11</v>
      </c>
      <c r="M1055">
        <v>70.81</v>
      </c>
      <c r="N1055">
        <v>70.55</v>
      </c>
      <c r="O1055">
        <v>70.33</v>
      </c>
      <c r="P1055">
        <v>70.14</v>
      </c>
      <c r="Q1055">
        <v>69.97</v>
      </c>
      <c r="R1055">
        <v>69.8</v>
      </c>
      <c r="S1055">
        <v>69.64</v>
      </c>
      <c r="T1055">
        <v>69.489999999999995</v>
      </c>
      <c r="U1055">
        <v>69.36</v>
      </c>
      <c r="V1055">
        <v>69.23</v>
      </c>
      <c r="W1055">
        <v>69.099999999999994</v>
      </c>
      <c r="X1055">
        <v>68.959999999999994</v>
      </c>
      <c r="Y1055">
        <v>68.849999999999994</v>
      </c>
    </row>
    <row r="1056" spans="1:25">
      <c r="A1056" s="7">
        <v>45687</v>
      </c>
      <c r="B1056" s="9">
        <v>76.87</v>
      </c>
      <c r="C1056">
        <v>75.89</v>
      </c>
      <c r="D1056">
        <v>75.12</v>
      </c>
      <c r="E1056">
        <v>74.44</v>
      </c>
      <c r="F1056">
        <v>73.87</v>
      </c>
      <c r="G1056">
        <v>73.37</v>
      </c>
      <c r="H1056">
        <v>72.91</v>
      </c>
      <c r="I1056">
        <v>72.47</v>
      </c>
      <c r="J1056">
        <v>72.06</v>
      </c>
      <c r="K1056">
        <v>71.67</v>
      </c>
      <c r="L1056">
        <v>71.319999999999993</v>
      </c>
      <c r="M1056">
        <v>71</v>
      </c>
      <c r="N1056">
        <v>70.72</v>
      </c>
      <c r="O1056">
        <v>70.48</v>
      </c>
      <c r="P1056">
        <v>70.28</v>
      </c>
      <c r="Q1056">
        <v>70.099999999999994</v>
      </c>
      <c r="R1056">
        <v>69.930000000000007</v>
      </c>
      <c r="S1056">
        <v>69.760000000000005</v>
      </c>
      <c r="T1056">
        <v>69.59</v>
      </c>
      <c r="U1056">
        <v>69.45</v>
      </c>
      <c r="V1056">
        <v>69.31</v>
      </c>
      <c r="W1056">
        <v>69.17</v>
      </c>
      <c r="X1056">
        <v>69.02</v>
      </c>
      <c r="Y1056">
        <v>68.900000000000006</v>
      </c>
    </row>
    <row r="1057" spans="1:25">
      <c r="A1057" s="7">
        <v>45688</v>
      </c>
      <c r="B1057" s="9">
        <v>76.760000000000005</v>
      </c>
      <c r="C1057">
        <v>75.67</v>
      </c>
      <c r="D1057">
        <v>74.92</v>
      </c>
      <c r="E1057">
        <v>74.239999999999995</v>
      </c>
      <c r="F1057">
        <v>73.67</v>
      </c>
      <c r="G1057">
        <v>73.17</v>
      </c>
      <c r="H1057">
        <v>72.709999999999994</v>
      </c>
      <c r="I1057">
        <v>72.27</v>
      </c>
      <c r="J1057">
        <v>71.86</v>
      </c>
      <c r="K1057">
        <v>71.48</v>
      </c>
      <c r="L1057">
        <v>71.13</v>
      </c>
      <c r="M1057">
        <v>70.819999999999993</v>
      </c>
      <c r="N1057">
        <v>70.56</v>
      </c>
      <c r="O1057">
        <v>70.33</v>
      </c>
      <c r="P1057">
        <v>70.14</v>
      </c>
      <c r="Q1057">
        <v>69.97</v>
      </c>
      <c r="R1057">
        <v>69.8</v>
      </c>
      <c r="S1057">
        <v>69.63</v>
      </c>
      <c r="T1057">
        <v>69.47</v>
      </c>
      <c r="U1057">
        <v>69.34</v>
      </c>
      <c r="V1057">
        <v>69.209999999999994</v>
      </c>
      <c r="W1057">
        <v>69.069999999999993</v>
      </c>
      <c r="X1057">
        <v>68.92</v>
      </c>
      <c r="Y1057">
        <v>68.8</v>
      </c>
    </row>
    <row r="1058" spans="1:25">
      <c r="A1058" s="7">
        <v>45691</v>
      </c>
      <c r="B1058" s="9">
        <v>75.959999999999994</v>
      </c>
      <c r="C1058">
        <v>75.14</v>
      </c>
      <c r="D1058">
        <v>74.41</v>
      </c>
      <c r="E1058">
        <v>73.790000000000006</v>
      </c>
      <c r="F1058">
        <v>73.260000000000005</v>
      </c>
      <c r="G1058">
        <v>72.77</v>
      </c>
      <c r="H1058">
        <v>72.31</v>
      </c>
      <c r="I1058">
        <v>71.87</v>
      </c>
      <c r="J1058">
        <v>71.47</v>
      </c>
      <c r="K1058">
        <v>71.11</v>
      </c>
      <c r="L1058">
        <v>70.790000000000006</v>
      </c>
      <c r="M1058">
        <v>70.52</v>
      </c>
      <c r="N1058">
        <v>70.28</v>
      </c>
      <c r="O1058">
        <v>70.08</v>
      </c>
      <c r="P1058">
        <v>69.91</v>
      </c>
      <c r="Q1058">
        <v>69.75</v>
      </c>
      <c r="R1058">
        <v>69.58</v>
      </c>
      <c r="S1058">
        <v>69.42</v>
      </c>
      <c r="T1058">
        <v>69.290000000000006</v>
      </c>
      <c r="U1058">
        <v>69.16</v>
      </c>
      <c r="V1058">
        <v>69.02</v>
      </c>
      <c r="W1058">
        <v>68.88</v>
      </c>
      <c r="X1058">
        <v>68.760000000000005</v>
      </c>
      <c r="Y1058">
        <v>68.66</v>
      </c>
    </row>
    <row r="1059" spans="1:25">
      <c r="A1059" s="7">
        <v>45692</v>
      </c>
      <c r="B1059" s="9">
        <v>76.2</v>
      </c>
      <c r="C1059">
        <v>75.56</v>
      </c>
      <c r="D1059">
        <v>74.92</v>
      </c>
      <c r="E1059">
        <v>74.33</v>
      </c>
      <c r="F1059">
        <v>73.8</v>
      </c>
      <c r="G1059">
        <v>73.319999999999993</v>
      </c>
      <c r="H1059">
        <v>72.87</v>
      </c>
      <c r="I1059">
        <v>72.44</v>
      </c>
      <c r="J1059">
        <v>72.05</v>
      </c>
      <c r="K1059">
        <v>71.69</v>
      </c>
      <c r="L1059">
        <v>71.37</v>
      </c>
      <c r="M1059">
        <v>71.099999999999994</v>
      </c>
      <c r="N1059">
        <v>70.849999999999994</v>
      </c>
      <c r="O1059">
        <v>70.64</v>
      </c>
      <c r="P1059">
        <v>70.45</v>
      </c>
      <c r="Q1059">
        <v>70.27</v>
      </c>
      <c r="R1059">
        <v>70.099999999999994</v>
      </c>
      <c r="S1059">
        <v>69.930000000000007</v>
      </c>
      <c r="T1059">
        <v>69.790000000000006</v>
      </c>
      <c r="U1059">
        <v>69.650000000000006</v>
      </c>
      <c r="V1059">
        <v>69.5</v>
      </c>
      <c r="W1059">
        <v>69.34</v>
      </c>
      <c r="X1059">
        <v>69.209999999999994</v>
      </c>
      <c r="Y1059">
        <v>69.11</v>
      </c>
    </row>
    <row r="1060" spans="1:25">
      <c r="A1060" s="7">
        <v>45693</v>
      </c>
      <c r="B1060" s="9">
        <v>74.61</v>
      </c>
      <c r="C1060">
        <v>74.09</v>
      </c>
      <c r="D1060">
        <v>73.540000000000006</v>
      </c>
      <c r="E1060">
        <v>73.02</v>
      </c>
      <c r="F1060">
        <v>72.540000000000006</v>
      </c>
      <c r="G1060">
        <v>72.099999999999994</v>
      </c>
      <c r="H1060">
        <v>71.69</v>
      </c>
      <c r="I1060">
        <v>71.319999999999993</v>
      </c>
      <c r="J1060">
        <v>70.98</v>
      </c>
      <c r="K1060">
        <v>70.66</v>
      </c>
      <c r="L1060">
        <v>70.37</v>
      </c>
      <c r="M1060">
        <v>70.13</v>
      </c>
      <c r="N1060">
        <v>69.92</v>
      </c>
      <c r="O1060">
        <v>69.75</v>
      </c>
      <c r="P1060">
        <v>69.599999999999994</v>
      </c>
      <c r="Q1060">
        <v>69.45</v>
      </c>
      <c r="R1060">
        <v>69.3</v>
      </c>
      <c r="S1060">
        <v>69.16</v>
      </c>
      <c r="T1060">
        <v>69.05</v>
      </c>
      <c r="U1060">
        <v>68.94</v>
      </c>
      <c r="V1060">
        <v>68.819999999999993</v>
      </c>
      <c r="W1060">
        <v>68.69</v>
      </c>
      <c r="X1060">
        <v>68.58</v>
      </c>
      <c r="Y1060">
        <v>68.5</v>
      </c>
    </row>
    <row r="1061" spans="1:25">
      <c r="A1061" s="7">
        <v>45694</v>
      </c>
      <c r="B1061" s="9">
        <v>74.290000000000006</v>
      </c>
      <c r="C1061">
        <v>73.84</v>
      </c>
      <c r="D1061">
        <v>73.39</v>
      </c>
      <c r="E1061">
        <v>72.95</v>
      </c>
      <c r="F1061">
        <v>72.52</v>
      </c>
      <c r="G1061">
        <v>72.11</v>
      </c>
      <c r="H1061">
        <v>71.739999999999995</v>
      </c>
      <c r="I1061">
        <v>71.39</v>
      </c>
      <c r="J1061">
        <v>71.08</v>
      </c>
      <c r="K1061">
        <v>70.78</v>
      </c>
      <c r="L1061">
        <v>70.5</v>
      </c>
      <c r="M1061">
        <v>70.27</v>
      </c>
      <c r="N1061">
        <v>70.069999999999993</v>
      </c>
      <c r="O1061">
        <v>69.900000000000006</v>
      </c>
      <c r="P1061">
        <v>69.75</v>
      </c>
      <c r="Q1061">
        <v>69.61</v>
      </c>
      <c r="R1061">
        <v>69.48</v>
      </c>
      <c r="S1061">
        <v>69.349999999999994</v>
      </c>
      <c r="T1061">
        <v>69.239999999999995</v>
      </c>
      <c r="U1061">
        <v>69.13</v>
      </c>
      <c r="V1061">
        <v>69.02</v>
      </c>
      <c r="W1061">
        <v>68.89</v>
      </c>
      <c r="X1061">
        <v>68.78</v>
      </c>
      <c r="Y1061">
        <v>68.709999999999994</v>
      </c>
    </row>
    <row r="1062" spans="1:25">
      <c r="A1062" s="7">
        <v>45695</v>
      </c>
      <c r="B1062" s="9">
        <v>74.66</v>
      </c>
      <c r="C1062">
        <v>74.260000000000005</v>
      </c>
      <c r="D1062">
        <v>73.83</v>
      </c>
      <c r="E1062">
        <v>73.41</v>
      </c>
      <c r="F1062">
        <v>72.989999999999995</v>
      </c>
      <c r="G1062">
        <v>72.569999999999993</v>
      </c>
      <c r="H1062">
        <v>72.19</v>
      </c>
      <c r="I1062">
        <v>71.84</v>
      </c>
      <c r="J1062">
        <v>71.510000000000005</v>
      </c>
      <c r="K1062">
        <v>71.2</v>
      </c>
      <c r="L1062">
        <v>70.91</v>
      </c>
      <c r="M1062">
        <v>70.67</v>
      </c>
      <c r="N1062">
        <v>70.45</v>
      </c>
      <c r="O1062">
        <v>70.27</v>
      </c>
      <c r="P1062">
        <v>70.12</v>
      </c>
      <c r="Q1062">
        <v>69.97</v>
      </c>
      <c r="R1062">
        <v>69.819999999999993</v>
      </c>
      <c r="S1062">
        <v>69.67</v>
      </c>
      <c r="T1062">
        <v>69.55</v>
      </c>
      <c r="U1062">
        <v>69.430000000000007</v>
      </c>
      <c r="V1062">
        <v>69.3</v>
      </c>
      <c r="W1062">
        <v>69.16</v>
      </c>
      <c r="X1062">
        <v>69.040000000000006</v>
      </c>
      <c r="Y1062">
        <v>68.959999999999994</v>
      </c>
    </row>
    <row r="1063" spans="1:25">
      <c r="A1063" s="7">
        <v>45698</v>
      </c>
      <c r="B1063" s="9">
        <v>75.87</v>
      </c>
      <c r="C1063">
        <v>75.430000000000007</v>
      </c>
      <c r="D1063">
        <v>74.959999999999994</v>
      </c>
      <c r="E1063">
        <v>74.489999999999995</v>
      </c>
      <c r="F1063">
        <v>74.02</v>
      </c>
      <c r="G1063">
        <v>73.56</v>
      </c>
      <c r="H1063">
        <v>73.12</v>
      </c>
      <c r="I1063">
        <v>72.709999999999994</v>
      </c>
      <c r="J1063">
        <v>72.33</v>
      </c>
      <c r="K1063">
        <v>71.98</v>
      </c>
      <c r="L1063">
        <v>71.67</v>
      </c>
      <c r="M1063">
        <v>71.39</v>
      </c>
      <c r="N1063">
        <v>71.150000000000006</v>
      </c>
      <c r="O1063">
        <v>70.95</v>
      </c>
      <c r="P1063">
        <v>70.77</v>
      </c>
      <c r="Q1063">
        <v>70.59</v>
      </c>
      <c r="R1063">
        <v>70.41</v>
      </c>
      <c r="S1063">
        <v>70.23</v>
      </c>
      <c r="T1063">
        <v>70.08</v>
      </c>
      <c r="U1063">
        <v>69.94</v>
      </c>
      <c r="V1063">
        <v>69.8</v>
      </c>
      <c r="W1063">
        <v>69.650000000000006</v>
      </c>
      <c r="X1063">
        <v>69.52</v>
      </c>
      <c r="Y1063">
        <v>69.41</v>
      </c>
    </row>
    <row r="1064" spans="1:25">
      <c r="A1064" s="7">
        <v>45699</v>
      </c>
      <c r="B1064" s="9">
        <v>77</v>
      </c>
      <c r="C1064">
        <v>76.62</v>
      </c>
      <c r="D1064">
        <v>76.150000000000006</v>
      </c>
      <c r="E1064">
        <v>75.67</v>
      </c>
      <c r="F1064">
        <v>75.180000000000007</v>
      </c>
      <c r="G1064">
        <v>74.69</v>
      </c>
      <c r="H1064">
        <v>74.239999999999995</v>
      </c>
      <c r="I1064">
        <v>73.819999999999993</v>
      </c>
      <c r="J1064">
        <v>73.44</v>
      </c>
      <c r="K1064">
        <v>73.09</v>
      </c>
      <c r="L1064">
        <v>72.760000000000005</v>
      </c>
      <c r="M1064">
        <v>72.47</v>
      </c>
      <c r="N1064">
        <v>72.209999999999994</v>
      </c>
      <c r="O1064">
        <v>71.989999999999995</v>
      </c>
      <c r="P1064">
        <v>71.8</v>
      </c>
      <c r="Q1064">
        <v>71.62</v>
      </c>
      <c r="R1064">
        <v>71.430000000000007</v>
      </c>
      <c r="S1064">
        <v>71.239999999999995</v>
      </c>
      <c r="T1064">
        <v>71.08</v>
      </c>
      <c r="U1064">
        <v>70.930000000000007</v>
      </c>
      <c r="V1064">
        <v>70.77</v>
      </c>
      <c r="W1064">
        <v>70.599999999999994</v>
      </c>
      <c r="X1064">
        <v>70.45</v>
      </c>
      <c r="Y1064">
        <v>70.33</v>
      </c>
    </row>
    <row r="1065" spans="1:25">
      <c r="A1065" s="7">
        <v>45700</v>
      </c>
      <c r="B1065" s="9">
        <v>75.180000000000007</v>
      </c>
      <c r="C1065">
        <v>74.87</v>
      </c>
      <c r="D1065">
        <v>74.489999999999995</v>
      </c>
      <c r="E1065">
        <v>74.08</v>
      </c>
      <c r="F1065">
        <v>73.650000000000006</v>
      </c>
      <c r="G1065">
        <v>73.209999999999994</v>
      </c>
      <c r="H1065">
        <v>72.8</v>
      </c>
      <c r="I1065">
        <v>72.430000000000007</v>
      </c>
      <c r="J1065">
        <v>72.08</v>
      </c>
      <c r="K1065">
        <v>71.75</v>
      </c>
      <c r="L1065">
        <v>71.459999999999994</v>
      </c>
      <c r="M1065">
        <v>71.209999999999994</v>
      </c>
      <c r="N1065">
        <v>70.989999999999995</v>
      </c>
      <c r="O1065">
        <v>70.8</v>
      </c>
      <c r="P1065">
        <v>70.63</v>
      </c>
      <c r="Q1065">
        <v>70.47</v>
      </c>
      <c r="R1065">
        <v>70.31</v>
      </c>
      <c r="S1065">
        <v>70.150000000000006</v>
      </c>
      <c r="T1065">
        <v>70.010000000000005</v>
      </c>
      <c r="U1065">
        <v>69.88</v>
      </c>
      <c r="V1065">
        <v>69.75</v>
      </c>
      <c r="W1065">
        <v>69.599999999999994</v>
      </c>
      <c r="X1065">
        <v>69.48</v>
      </c>
      <c r="Y1065">
        <v>69.38</v>
      </c>
    </row>
    <row r="1066" spans="1:25">
      <c r="A1066" s="7">
        <v>45701</v>
      </c>
      <c r="B1066" s="9">
        <v>75.02</v>
      </c>
      <c r="C1066">
        <v>74.66</v>
      </c>
      <c r="D1066">
        <v>74.25</v>
      </c>
      <c r="E1066">
        <v>73.83</v>
      </c>
      <c r="F1066">
        <v>73.41</v>
      </c>
      <c r="G1066">
        <v>72.98</v>
      </c>
      <c r="H1066">
        <v>72.58</v>
      </c>
      <c r="I1066">
        <v>72.22</v>
      </c>
      <c r="J1066">
        <v>71.88</v>
      </c>
      <c r="K1066">
        <v>71.55</v>
      </c>
      <c r="L1066">
        <v>71.260000000000005</v>
      </c>
      <c r="M1066">
        <v>71.010000000000005</v>
      </c>
      <c r="N1066">
        <v>70.78</v>
      </c>
      <c r="O1066">
        <v>70.59</v>
      </c>
      <c r="P1066">
        <v>70.42</v>
      </c>
      <c r="Q1066">
        <v>70.260000000000005</v>
      </c>
      <c r="R1066">
        <v>70.09</v>
      </c>
      <c r="S1066">
        <v>69.930000000000007</v>
      </c>
      <c r="T1066">
        <v>69.790000000000006</v>
      </c>
      <c r="U1066">
        <v>69.650000000000006</v>
      </c>
      <c r="V1066">
        <v>69.510000000000005</v>
      </c>
      <c r="W1066">
        <v>69.36</v>
      </c>
      <c r="X1066">
        <v>69.23</v>
      </c>
      <c r="Y1066">
        <v>69.13</v>
      </c>
    </row>
    <row r="1067" spans="1:25">
      <c r="A1067" s="7">
        <v>45702</v>
      </c>
      <c r="B1067" s="9">
        <v>74.739999999999995</v>
      </c>
      <c r="C1067">
        <v>74.459999999999994</v>
      </c>
      <c r="D1067">
        <v>74.09</v>
      </c>
      <c r="E1067">
        <v>73.7</v>
      </c>
      <c r="F1067">
        <v>73.31</v>
      </c>
      <c r="G1067">
        <v>72.91</v>
      </c>
      <c r="H1067">
        <v>72.53</v>
      </c>
      <c r="I1067">
        <v>72.180000000000007</v>
      </c>
      <c r="J1067">
        <v>71.87</v>
      </c>
      <c r="K1067">
        <v>71.56</v>
      </c>
      <c r="L1067">
        <v>71.28</v>
      </c>
      <c r="M1067">
        <v>71.040000000000006</v>
      </c>
      <c r="N1067">
        <v>70.819999999999993</v>
      </c>
      <c r="O1067">
        <v>70.63</v>
      </c>
      <c r="P1067">
        <v>70.47</v>
      </c>
      <c r="Q1067">
        <v>70.31</v>
      </c>
      <c r="R1067">
        <v>70.150000000000006</v>
      </c>
      <c r="S1067">
        <v>69.989999999999995</v>
      </c>
      <c r="T1067">
        <v>69.849999999999994</v>
      </c>
      <c r="U1067">
        <v>69.709999999999994</v>
      </c>
      <c r="V1067">
        <v>69.58</v>
      </c>
      <c r="W1067">
        <v>69.430000000000007</v>
      </c>
      <c r="X1067">
        <v>69.3</v>
      </c>
      <c r="Y1067">
        <v>69.2</v>
      </c>
    </row>
    <row r="1068" spans="1:25">
      <c r="A1068" s="7">
        <v>45705</v>
      </c>
      <c r="B1068" s="9">
        <v>75.22</v>
      </c>
      <c r="C1068">
        <v>74.930000000000007</v>
      </c>
      <c r="D1068">
        <v>74.55</v>
      </c>
      <c r="E1068">
        <v>74.150000000000006</v>
      </c>
      <c r="F1068">
        <v>73.739999999999995</v>
      </c>
      <c r="G1068">
        <v>73.319999999999993</v>
      </c>
      <c r="H1068">
        <v>72.92</v>
      </c>
      <c r="I1068">
        <v>72.55</v>
      </c>
      <c r="J1068">
        <v>72.209999999999994</v>
      </c>
      <c r="K1068">
        <v>71.89</v>
      </c>
      <c r="L1068">
        <v>71.599999999999994</v>
      </c>
      <c r="M1068">
        <v>71.349999999999994</v>
      </c>
      <c r="N1068">
        <v>71.13</v>
      </c>
      <c r="O1068">
        <v>70.94</v>
      </c>
      <c r="P1068">
        <v>70.78</v>
      </c>
      <c r="Q1068">
        <v>70.62</v>
      </c>
      <c r="R1068">
        <v>70.459999999999994</v>
      </c>
      <c r="S1068">
        <v>70.3</v>
      </c>
      <c r="T1068">
        <v>70.16</v>
      </c>
      <c r="U1068">
        <v>70.02</v>
      </c>
      <c r="V1068">
        <v>69.89</v>
      </c>
      <c r="W1068">
        <v>69.75</v>
      </c>
      <c r="X1068">
        <v>69.62</v>
      </c>
      <c r="Y1068">
        <v>69.52</v>
      </c>
    </row>
    <row r="1069" spans="1:25">
      <c r="A1069" s="7">
        <v>45706</v>
      </c>
      <c r="B1069" s="9">
        <v>75.84</v>
      </c>
      <c r="C1069">
        <v>75.430000000000007</v>
      </c>
      <c r="D1069">
        <v>74.989999999999995</v>
      </c>
      <c r="E1069">
        <v>74.56</v>
      </c>
      <c r="F1069">
        <v>74.11</v>
      </c>
      <c r="G1069">
        <v>73.66</v>
      </c>
      <c r="H1069">
        <v>73.23</v>
      </c>
      <c r="I1069">
        <v>72.84</v>
      </c>
      <c r="J1069">
        <v>72.47</v>
      </c>
      <c r="K1069">
        <v>72.14</v>
      </c>
      <c r="L1069">
        <v>71.83</v>
      </c>
      <c r="M1069">
        <v>71.56</v>
      </c>
      <c r="N1069">
        <v>71.319999999999993</v>
      </c>
      <c r="O1069">
        <v>71.11</v>
      </c>
      <c r="P1069">
        <v>70.930000000000007</v>
      </c>
      <c r="Q1069">
        <v>70.760000000000005</v>
      </c>
      <c r="R1069">
        <v>70.58</v>
      </c>
      <c r="S1069">
        <v>70.41</v>
      </c>
      <c r="T1069">
        <v>70.260000000000005</v>
      </c>
      <c r="U1069">
        <v>70.11</v>
      </c>
      <c r="V1069">
        <v>69.959999999999994</v>
      </c>
      <c r="W1069">
        <v>69.8</v>
      </c>
      <c r="X1069">
        <v>69.66</v>
      </c>
      <c r="Y1069">
        <v>69.540000000000006</v>
      </c>
    </row>
    <row r="1070" spans="1:25">
      <c r="A1070" s="7">
        <v>45707</v>
      </c>
      <c r="B1070" s="9">
        <v>76.040000000000006</v>
      </c>
      <c r="C1070">
        <v>75.67</v>
      </c>
      <c r="D1070">
        <v>75.239999999999995</v>
      </c>
      <c r="E1070">
        <v>74.8</v>
      </c>
      <c r="F1070">
        <v>74.349999999999994</v>
      </c>
      <c r="G1070">
        <v>73.900000000000006</v>
      </c>
      <c r="H1070">
        <v>73.48</v>
      </c>
      <c r="I1070">
        <v>73.09</v>
      </c>
      <c r="J1070">
        <v>72.73</v>
      </c>
      <c r="K1070">
        <v>72.39</v>
      </c>
      <c r="L1070">
        <v>72.069999999999993</v>
      </c>
      <c r="M1070">
        <v>71.8</v>
      </c>
      <c r="N1070">
        <v>71.55</v>
      </c>
      <c r="O1070">
        <v>71.34</v>
      </c>
      <c r="P1070">
        <v>71.16</v>
      </c>
      <c r="Q1070">
        <v>70.98</v>
      </c>
      <c r="R1070">
        <v>70.8</v>
      </c>
      <c r="S1070">
        <v>70.63</v>
      </c>
      <c r="T1070">
        <v>70.47</v>
      </c>
      <c r="U1070">
        <v>70.319999999999993</v>
      </c>
      <c r="V1070">
        <v>70.16</v>
      </c>
      <c r="W1070">
        <v>69.989999999999995</v>
      </c>
      <c r="X1070">
        <v>69.849999999999994</v>
      </c>
      <c r="Y1070">
        <v>69.72</v>
      </c>
    </row>
    <row r="1071" spans="1:25">
      <c r="A1071" s="7">
        <v>45708</v>
      </c>
      <c r="B1071" s="9">
        <v>76.48</v>
      </c>
      <c r="C1071">
        <v>76.05</v>
      </c>
      <c r="D1071">
        <v>75.61</v>
      </c>
      <c r="E1071">
        <v>75.19</v>
      </c>
      <c r="F1071">
        <v>74.75</v>
      </c>
      <c r="G1071">
        <v>74.3</v>
      </c>
      <c r="H1071">
        <v>73.87</v>
      </c>
      <c r="I1071">
        <v>73.47</v>
      </c>
      <c r="J1071">
        <v>73.11</v>
      </c>
      <c r="K1071">
        <v>72.77</v>
      </c>
      <c r="L1071">
        <v>72.45</v>
      </c>
      <c r="M1071">
        <v>72.17</v>
      </c>
      <c r="N1071">
        <v>71.92</v>
      </c>
      <c r="O1071">
        <v>71.709999999999994</v>
      </c>
      <c r="P1071">
        <v>71.52</v>
      </c>
      <c r="Q1071">
        <v>71.33</v>
      </c>
      <c r="R1071">
        <v>71.150000000000006</v>
      </c>
      <c r="S1071">
        <v>70.97</v>
      </c>
      <c r="T1071">
        <v>70.8</v>
      </c>
      <c r="U1071">
        <v>70.64</v>
      </c>
      <c r="V1071">
        <v>70.489999999999995</v>
      </c>
      <c r="W1071">
        <v>70.319999999999993</v>
      </c>
      <c r="X1071">
        <v>70.180000000000007</v>
      </c>
      <c r="Y1071">
        <v>70.05</v>
      </c>
    </row>
    <row r="1072" spans="1:25">
      <c r="A1072" s="7">
        <v>45709</v>
      </c>
      <c r="B1072" s="9">
        <v>74.430000000000007</v>
      </c>
      <c r="C1072">
        <v>74.05</v>
      </c>
      <c r="D1072">
        <v>73.680000000000007</v>
      </c>
      <c r="E1072">
        <v>73.3</v>
      </c>
      <c r="F1072">
        <v>72.91</v>
      </c>
      <c r="G1072">
        <v>72.510000000000005</v>
      </c>
      <c r="H1072">
        <v>72.13</v>
      </c>
      <c r="I1072">
        <v>71.78</v>
      </c>
      <c r="J1072">
        <v>71.459999999999994</v>
      </c>
      <c r="K1072">
        <v>71.16</v>
      </c>
      <c r="L1072">
        <v>70.88</v>
      </c>
      <c r="M1072">
        <v>70.64</v>
      </c>
      <c r="N1072">
        <v>70.430000000000007</v>
      </c>
      <c r="O1072">
        <v>70.25</v>
      </c>
      <c r="P1072">
        <v>70.099999999999994</v>
      </c>
      <c r="Q1072">
        <v>69.95</v>
      </c>
      <c r="R1072">
        <v>69.8</v>
      </c>
      <c r="S1072">
        <v>69.650000000000006</v>
      </c>
      <c r="T1072">
        <v>69.52</v>
      </c>
      <c r="U1072">
        <v>69.400000000000006</v>
      </c>
      <c r="V1072">
        <v>69.27</v>
      </c>
      <c r="W1072">
        <v>69.13</v>
      </c>
      <c r="X1072">
        <v>69.02</v>
      </c>
      <c r="Y1072">
        <v>68.92</v>
      </c>
    </row>
    <row r="1073" spans="1:25">
      <c r="A1073" s="7">
        <v>45712</v>
      </c>
      <c r="B1073" s="9">
        <v>74.78</v>
      </c>
      <c r="C1073">
        <v>74.31</v>
      </c>
      <c r="D1073">
        <v>73.89</v>
      </c>
      <c r="E1073">
        <v>73.489999999999995</v>
      </c>
      <c r="F1073">
        <v>73.069999999999993</v>
      </c>
      <c r="G1073">
        <v>72.66</v>
      </c>
      <c r="H1073">
        <v>72.260000000000005</v>
      </c>
      <c r="I1073">
        <v>71.900000000000006</v>
      </c>
      <c r="J1073">
        <v>71.56</v>
      </c>
      <c r="K1073">
        <v>71.25</v>
      </c>
      <c r="L1073">
        <v>70.959999999999994</v>
      </c>
      <c r="M1073">
        <v>70.72</v>
      </c>
      <c r="N1073">
        <v>70.5</v>
      </c>
      <c r="O1073">
        <v>70.319999999999993</v>
      </c>
      <c r="P1073">
        <v>70.16</v>
      </c>
      <c r="Q1073">
        <v>70.010000000000005</v>
      </c>
      <c r="R1073">
        <v>69.849999999999994</v>
      </c>
      <c r="S1073">
        <v>69.7</v>
      </c>
      <c r="T1073">
        <v>69.56</v>
      </c>
      <c r="U1073">
        <v>69.44</v>
      </c>
      <c r="V1073">
        <v>69.31</v>
      </c>
      <c r="W1073">
        <v>69.17</v>
      </c>
      <c r="X1073">
        <v>69.06</v>
      </c>
      <c r="Y1073">
        <v>68.959999999999994</v>
      </c>
    </row>
    <row r="1074" spans="1:25">
      <c r="A1074" s="7">
        <v>45713</v>
      </c>
      <c r="B1074" s="9">
        <v>73.02</v>
      </c>
      <c r="C1074">
        <v>72.5</v>
      </c>
      <c r="D1074">
        <v>72.09</v>
      </c>
      <c r="E1074">
        <v>71.709999999999994</v>
      </c>
      <c r="F1074">
        <v>71.319999999999993</v>
      </c>
      <c r="G1074">
        <v>70.94</v>
      </c>
      <c r="H1074">
        <v>70.569999999999993</v>
      </c>
      <c r="I1074">
        <v>70.23</v>
      </c>
      <c r="J1074">
        <v>69.930000000000007</v>
      </c>
      <c r="K1074">
        <v>69.66</v>
      </c>
      <c r="L1074">
        <v>69.42</v>
      </c>
      <c r="M1074">
        <v>69.209999999999994</v>
      </c>
      <c r="N1074">
        <v>69.03</v>
      </c>
      <c r="O1074">
        <v>68.89</v>
      </c>
      <c r="P1074">
        <v>68.760000000000005</v>
      </c>
      <c r="Q1074">
        <v>68.64</v>
      </c>
      <c r="R1074">
        <v>68.52</v>
      </c>
      <c r="S1074">
        <v>68.400000000000006</v>
      </c>
      <c r="T1074">
        <v>68.3</v>
      </c>
      <c r="U1074">
        <v>68.209999999999994</v>
      </c>
      <c r="V1074">
        <v>68.12</v>
      </c>
      <c r="W1074">
        <v>68.02</v>
      </c>
      <c r="X1074">
        <v>67.94</v>
      </c>
      <c r="Y1074">
        <v>67.87</v>
      </c>
    </row>
    <row r="1075" spans="1:25">
      <c r="A1075" s="7">
        <v>45714</v>
      </c>
      <c r="B1075" s="9">
        <v>72.53</v>
      </c>
      <c r="C1075">
        <v>72.069999999999993</v>
      </c>
      <c r="D1075">
        <v>71.61</v>
      </c>
      <c r="E1075">
        <v>71.19</v>
      </c>
      <c r="F1075">
        <v>70.78</v>
      </c>
      <c r="G1075">
        <v>70.37</v>
      </c>
      <c r="H1075">
        <v>69.989999999999995</v>
      </c>
      <c r="I1075">
        <v>69.650000000000006</v>
      </c>
      <c r="J1075">
        <v>69.34</v>
      </c>
      <c r="K1075">
        <v>69.069999999999993</v>
      </c>
      <c r="L1075">
        <v>68.84</v>
      </c>
      <c r="M1075">
        <v>68.650000000000006</v>
      </c>
      <c r="N1075">
        <v>68.48</v>
      </c>
      <c r="O1075">
        <v>68.34</v>
      </c>
      <c r="P1075">
        <v>68.22</v>
      </c>
      <c r="Q1075">
        <v>68.11</v>
      </c>
      <c r="R1075">
        <v>68</v>
      </c>
      <c r="S1075">
        <v>67.89</v>
      </c>
      <c r="T1075">
        <v>67.790000000000006</v>
      </c>
      <c r="U1075">
        <v>67.709999999999994</v>
      </c>
      <c r="V1075">
        <v>67.62</v>
      </c>
      <c r="W1075">
        <v>67.52</v>
      </c>
      <c r="X1075">
        <v>67.45</v>
      </c>
      <c r="Y1075">
        <v>67.400000000000006</v>
      </c>
    </row>
    <row r="1076" spans="1:25">
      <c r="A1076" s="7">
        <v>45715</v>
      </c>
      <c r="B1076" s="9">
        <v>74.040000000000006</v>
      </c>
      <c r="C1076">
        <v>73.569999999999993</v>
      </c>
      <c r="D1076">
        <v>73.06</v>
      </c>
      <c r="E1076">
        <v>72.569999999999993</v>
      </c>
      <c r="F1076">
        <v>72.09</v>
      </c>
      <c r="G1076">
        <v>71.62</v>
      </c>
      <c r="H1076">
        <v>71.19</v>
      </c>
      <c r="I1076">
        <v>70.8</v>
      </c>
      <c r="J1076">
        <v>70.459999999999994</v>
      </c>
      <c r="K1076">
        <v>70.150000000000006</v>
      </c>
      <c r="L1076">
        <v>69.88</v>
      </c>
      <c r="M1076">
        <v>69.650000000000006</v>
      </c>
      <c r="N1076">
        <v>69.44</v>
      </c>
      <c r="O1076">
        <v>69.27</v>
      </c>
      <c r="P1076">
        <v>69.12</v>
      </c>
      <c r="Q1076">
        <v>68.98</v>
      </c>
      <c r="R1076">
        <v>68.84</v>
      </c>
      <c r="S1076">
        <v>68.7</v>
      </c>
      <c r="T1076">
        <v>68.58</v>
      </c>
      <c r="U1076">
        <v>68.47</v>
      </c>
      <c r="V1076">
        <v>68.349999999999994</v>
      </c>
      <c r="W1076">
        <v>68.22</v>
      </c>
      <c r="X1076">
        <v>68.12</v>
      </c>
      <c r="Y1076">
        <v>68.040000000000006</v>
      </c>
    </row>
    <row r="1077" spans="1:25">
      <c r="A1077" s="7">
        <v>45716</v>
      </c>
      <c r="B1077" s="9">
        <v>73.180000000000007</v>
      </c>
      <c r="C1077">
        <v>72.81</v>
      </c>
      <c r="D1077">
        <v>72.28</v>
      </c>
      <c r="E1077">
        <v>71.790000000000006</v>
      </c>
      <c r="F1077">
        <v>71.3</v>
      </c>
      <c r="G1077">
        <v>70.849999999999994</v>
      </c>
      <c r="H1077">
        <v>70.430000000000007</v>
      </c>
      <c r="I1077">
        <v>70.05</v>
      </c>
      <c r="J1077">
        <v>69.72</v>
      </c>
      <c r="K1077">
        <v>69.430000000000007</v>
      </c>
      <c r="L1077">
        <v>69.17</v>
      </c>
      <c r="M1077">
        <v>68.95</v>
      </c>
      <c r="N1077">
        <v>68.760000000000005</v>
      </c>
      <c r="O1077">
        <v>68.599999999999994</v>
      </c>
      <c r="P1077">
        <v>68.459999999999994</v>
      </c>
      <c r="Q1077">
        <v>68.319999999999993</v>
      </c>
      <c r="R1077">
        <v>68.19</v>
      </c>
      <c r="S1077">
        <v>68.069999999999993</v>
      </c>
      <c r="T1077">
        <v>67.97</v>
      </c>
      <c r="U1077">
        <v>67.87</v>
      </c>
      <c r="V1077">
        <v>67.77</v>
      </c>
      <c r="W1077">
        <v>67.66</v>
      </c>
      <c r="X1077">
        <v>67.569999999999993</v>
      </c>
      <c r="Y1077">
        <v>67.510000000000005</v>
      </c>
    </row>
    <row r="1078" spans="1:25">
      <c r="A1078" s="7">
        <v>45719</v>
      </c>
      <c r="B1078" s="9">
        <v>71.62</v>
      </c>
      <c r="C1078">
        <v>71.16</v>
      </c>
      <c r="D1078">
        <v>70.760000000000005</v>
      </c>
      <c r="E1078">
        <v>70.36</v>
      </c>
      <c r="F1078">
        <v>69.98</v>
      </c>
      <c r="G1078">
        <v>69.63</v>
      </c>
      <c r="H1078">
        <v>69.31</v>
      </c>
      <c r="I1078">
        <v>69.02</v>
      </c>
      <c r="J1078">
        <v>68.77</v>
      </c>
      <c r="K1078">
        <v>68.540000000000006</v>
      </c>
      <c r="L1078">
        <v>68.349999999999994</v>
      </c>
      <c r="M1078">
        <v>68.19</v>
      </c>
      <c r="N1078">
        <v>68.06</v>
      </c>
      <c r="O1078">
        <v>67.94</v>
      </c>
      <c r="P1078">
        <v>67.819999999999993</v>
      </c>
      <c r="Q1078">
        <v>67.7</v>
      </c>
      <c r="R1078">
        <v>67.59</v>
      </c>
      <c r="S1078">
        <v>67.5</v>
      </c>
      <c r="T1078">
        <v>67.430000000000007</v>
      </c>
      <c r="U1078">
        <v>67.349999999999994</v>
      </c>
      <c r="V1078">
        <v>67.260000000000005</v>
      </c>
      <c r="W1078">
        <v>67.19</v>
      </c>
      <c r="X1078">
        <v>67.14</v>
      </c>
      <c r="Y1078">
        <v>67.11</v>
      </c>
    </row>
    <row r="1079" spans="1:25">
      <c r="A1079" s="7">
        <v>45720</v>
      </c>
      <c r="B1079" s="9">
        <v>71.040000000000006</v>
      </c>
      <c r="C1079">
        <v>70.56</v>
      </c>
      <c r="D1079">
        <v>70.16</v>
      </c>
      <c r="E1079">
        <v>69.78</v>
      </c>
      <c r="F1079">
        <v>69.430000000000007</v>
      </c>
      <c r="G1079">
        <v>69.12</v>
      </c>
      <c r="H1079">
        <v>68.84</v>
      </c>
      <c r="I1079">
        <v>68.599999999999994</v>
      </c>
      <c r="J1079">
        <v>68.38</v>
      </c>
      <c r="K1079">
        <v>68.19</v>
      </c>
      <c r="L1079">
        <v>68.040000000000006</v>
      </c>
      <c r="M1079">
        <v>67.900000000000006</v>
      </c>
      <c r="N1079">
        <v>67.790000000000006</v>
      </c>
      <c r="O1079">
        <v>67.69</v>
      </c>
      <c r="P1079">
        <v>67.59</v>
      </c>
      <c r="Q1079">
        <v>67.489999999999995</v>
      </c>
      <c r="R1079">
        <v>67.39</v>
      </c>
      <c r="S1079">
        <v>67.31</v>
      </c>
      <c r="T1079">
        <v>67.25</v>
      </c>
      <c r="U1079">
        <v>67.180000000000007</v>
      </c>
      <c r="V1079">
        <v>67.099999999999994</v>
      </c>
      <c r="W1079">
        <v>67.040000000000006</v>
      </c>
      <c r="X1079">
        <v>67.010000000000005</v>
      </c>
      <c r="Y1079">
        <v>66.989999999999995</v>
      </c>
    </row>
    <row r="1080" spans="1:25">
      <c r="A1080" s="7">
        <v>45721</v>
      </c>
      <c r="B1080" s="9">
        <v>69.3</v>
      </c>
      <c r="C1080">
        <v>68.900000000000006</v>
      </c>
      <c r="D1080">
        <v>68.56</v>
      </c>
      <c r="E1080">
        <v>68.22</v>
      </c>
      <c r="F1080">
        <v>67.900000000000006</v>
      </c>
      <c r="G1080">
        <v>67.62</v>
      </c>
      <c r="H1080">
        <v>67.38</v>
      </c>
      <c r="I1080">
        <v>67.180000000000007</v>
      </c>
      <c r="J1080">
        <v>67</v>
      </c>
      <c r="K1080">
        <v>66.84</v>
      </c>
      <c r="L1080">
        <v>66.7</v>
      </c>
      <c r="M1080">
        <v>66.58</v>
      </c>
      <c r="N1080">
        <v>66.489999999999995</v>
      </c>
      <c r="O1080">
        <v>66.41</v>
      </c>
      <c r="P1080">
        <v>66.33</v>
      </c>
      <c r="Q1080">
        <v>66.25</v>
      </c>
      <c r="R1080">
        <v>66.180000000000007</v>
      </c>
      <c r="S1080">
        <v>66.12</v>
      </c>
      <c r="T1080">
        <v>66.069999999999993</v>
      </c>
      <c r="U1080">
        <v>66.03</v>
      </c>
      <c r="V1080">
        <v>65.97</v>
      </c>
      <c r="W1080">
        <v>65.930000000000007</v>
      </c>
      <c r="X1080">
        <v>65.92</v>
      </c>
      <c r="Y1080">
        <v>65.92</v>
      </c>
    </row>
    <row r="1081" spans="1:25">
      <c r="A1081" s="7">
        <v>45722</v>
      </c>
      <c r="B1081" s="9">
        <v>69.459999999999994</v>
      </c>
      <c r="C1081">
        <v>68.98</v>
      </c>
      <c r="D1081">
        <v>68.58</v>
      </c>
      <c r="E1081">
        <v>68.2</v>
      </c>
      <c r="F1081">
        <v>67.849999999999994</v>
      </c>
      <c r="G1081">
        <v>67.55</v>
      </c>
      <c r="H1081">
        <v>67.290000000000006</v>
      </c>
      <c r="I1081">
        <v>67.069999999999993</v>
      </c>
      <c r="J1081">
        <v>66.87</v>
      </c>
      <c r="K1081">
        <v>66.69</v>
      </c>
      <c r="L1081">
        <v>66.55</v>
      </c>
      <c r="M1081">
        <v>66.430000000000007</v>
      </c>
      <c r="N1081">
        <v>66.33</v>
      </c>
      <c r="O1081">
        <v>66.25</v>
      </c>
      <c r="P1081">
        <v>66.17</v>
      </c>
      <c r="Q1081">
        <v>66.09</v>
      </c>
      <c r="R1081">
        <v>66.02</v>
      </c>
      <c r="S1081">
        <v>65.959999999999994</v>
      </c>
      <c r="T1081">
        <v>65.92</v>
      </c>
      <c r="U1081">
        <v>65.87</v>
      </c>
      <c r="V1081">
        <v>65.81</v>
      </c>
      <c r="W1081">
        <v>65.77</v>
      </c>
      <c r="X1081">
        <v>65.760000000000005</v>
      </c>
      <c r="Y1081">
        <v>65.760000000000005</v>
      </c>
    </row>
    <row r="1082" spans="1:25">
      <c r="A1082" s="7">
        <v>45723</v>
      </c>
      <c r="B1082" s="9">
        <v>70.36</v>
      </c>
      <c r="C1082">
        <v>69.88</v>
      </c>
      <c r="D1082">
        <v>69.45</v>
      </c>
      <c r="E1082">
        <v>69.05</v>
      </c>
      <c r="F1082">
        <v>68.69</v>
      </c>
      <c r="G1082">
        <v>68.37</v>
      </c>
      <c r="H1082">
        <v>68.099999999999994</v>
      </c>
      <c r="I1082">
        <v>67.88</v>
      </c>
      <c r="J1082">
        <v>67.680000000000007</v>
      </c>
      <c r="K1082">
        <v>67.5</v>
      </c>
      <c r="L1082">
        <v>67.349999999999994</v>
      </c>
      <c r="M1082">
        <v>67.22</v>
      </c>
      <c r="N1082">
        <v>67.12</v>
      </c>
      <c r="O1082">
        <v>67.03</v>
      </c>
      <c r="P1082">
        <v>66.930000000000007</v>
      </c>
      <c r="Q1082">
        <v>66.84</v>
      </c>
      <c r="R1082">
        <v>66.760000000000005</v>
      </c>
      <c r="S1082">
        <v>66.7</v>
      </c>
      <c r="T1082">
        <v>66.650000000000006</v>
      </c>
      <c r="U1082">
        <v>66.599999999999994</v>
      </c>
      <c r="V1082">
        <v>66.53</v>
      </c>
      <c r="W1082">
        <v>66.48</v>
      </c>
      <c r="X1082">
        <v>66.459999999999994</v>
      </c>
      <c r="Y1082">
        <v>66.45</v>
      </c>
    </row>
    <row r="1083" spans="1:25">
      <c r="A1083" s="7">
        <v>45726</v>
      </c>
      <c r="B1083" s="9">
        <v>69.28</v>
      </c>
      <c r="C1083">
        <v>68.790000000000006</v>
      </c>
      <c r="D1083">
        <v>68.33</v>
      </c>
      <c r="E1083">
        <v>67.91</v>
      </c>
      <c r="F1083">
        <v>67.540000000000006</v>
      </c>
      <c r="G1083">
        <v>67.209999999999994</v>
      </c>
      <c r="H1083">
        <v>66.94</v>
      </c>
      <c r="I1083">
        <v>66.709999999999994</v>
      </c>
      <c r="J1083">
        <v>66.5</v>
      </c>
      <c r="K1083">
        <v>66.319999999999993</v>
      </c>
      <c r="L1083">
        <v>66.180000000000007</v>
      </c>
      <c r="M1083">
        <v>66.069999999999993</v>
      </c>
      <c r="N1083">
        <v>65.98</v>
      </c>
      <c r="O1083">
        <v>65.91</v>
      </c>
      <c r="P1083">
        <v>65.83</v>
      </c>
      <c r="Q1083">
        <v>65.75</v>
      </c>
      <c r="R1083">
        <v>65.680000000000007</v>
      </c>
      <c r="S1083">
        <v>65.63</v>
      </c>
      <c r="T1083">
        <v>65.59</v>
      </c>
      <c r="U1083">
        <v>65.55</v>
      </c>
      <c r="V1083">
        <v>65.489999999999995</v>
      </c>
      <c r="W1083">
        <v>65.45</v>
      </c>
      <c r="X1083">
        <v>65.44</v>
      </c>
      <c r="Y1083">
        <v>65.44</v>
      </c>
    </row>
    <row r="1084" spans="1:25">
      <c r="A1084" s="7">
        <v>45727</v>
      </c>
      <c r="B1084" s="9">
        <v>69.56</v>
      </c>
      <c r="C1084">
        <v>69.05</v>
      </c>
      <c r="D1084">
        <v>68.569999999999993</v>
      </c>
      <c r="E1084">
        <v>68.13</v>
      </c>
      <c r="F1084">
        <v>67.739999999999995</v>
      </c>
      <c r="G1084">
        <v>67.41</v>
      </c>
      <c r="H1084">
        <v>67.13</v>
      </c>
      <c r="I1084">
        <v>66.900000000000006</v>
      </c>
      <c r="J1084">
        <v>66.69</v>
      </c>
      <c r="K1084">
        <v>66.5</v>
      </c>
      <c r="L1084">
        <v>66.349999999999994</v>
      </c>
      <c r="M1084">
        <v>66.22</v>
      </c>
      <c r="N1084">
        <v>66.12</v>
      </c>
      <c r="O1084">
        <v>66.040000000000006</v>
      </c>
      <c r="P1084">
        <v>65.959999999999994</v>
      </c>
      <c r="Q1084">
        <v>65.88</v>
      </c>
      <c r="R1084">
        <v>65.81</v>
      </c>
      <c r="S1084">
        <v>65.75</v>
      </c>
      <c r="T1084">
        <v>65.709999999999994</v>
      </c>
      <c r="U1084">
        <v>65.66</v>
      </c>
      <c r="V1084">
        <v>65.59</v>
      </c>
      <c r="W1084">
        <v>65.540000000000006</v>
      </c>
      <c r="X1084">
        <v>65.53</v>
      </c>
      <c r="Y1084">
        <v>65.53</v>
      </c>
    </row>
    <row r="1085" spans="1:25">
      <c r="A1085" s="7">
        <v>45728</v>
      </c>
      <c r="B1085" s="9">
        <v>70.95</v>
      </c>
      <c r="C1085">
        <v>70.45</v>
      </c>
      <c r="D1085">
        <v>69.959999999999994</v>
      </c>
      <c r="E1085">
        <v>69.52</v>
      </c>
      <c r="F1085">
        <v>69.11</v>
      </c>
      <c r="G1085">
        <v>68.75</v>
      </c>
      <c r="H1085">
        <v>68.45</v>
      </c>
      <c r="I1085">
        <v>68.2</v>
      </c>
      <c r="J1085">
        <v>67.97</v>
      </c>
      <c r="K1085">
        <v>67.77</v>
      </c>
      <c r="L1085">
        <v>67.599999999999994</v>
      </c>
      <c r="M1085">
        <v>67.459999999999994</v>
      </c>
      <c r="N1085">
        <v>67.34</v>
      </c>
      <c r="O1085">
        <v>67.239999999999995</v>
      </c>
      <c r="P1085">
        <v>67.13</v>
      </c>
      <c r="Q1085">
        <v>67.03</v>
      </c>
      <c r="R1085">
        <v>66.94</v>
      </c>
      <c r="S1085">
        <v>66.86</v>
      </c>
      <c r="T1085">
        <v>66.8</v>
      </c>
      <c r="U1085">
        <v>66.73</v>
      </c>
      <c r="V1085">
        <v>66.64</v>
      </c>
      <c r="W1085">
        <v>66.58</v>
      </c>
      <c r="X1085">
        <v>66.55</v>
      </c>
      <c r="Y1085">
        <v>66.53</v>
      </c>
    </row>
    <row r="1086" spans="1:25">
      <c r="A1086" s="7">
        <v>45729</v>
      </c>
      <c r="B1086" s="9">
        <v>69.88</v>
      </c>
      <c r="C1086">
        <v>69.400000000000006</v>
      </c>
      <c r="D1086">
        <v>68.94</v>
      </c>
      <c r="E1086">
        <v>68.52</v>
      </c>
      <c r="F1086">
        <v>68.14</v>
      </c>
      <c r="G1086">
        <v>67.81</v>
      </c>
      <c r="H1086">
        <v>67.540000000000006</v>
      </c>
      <c r="I1086">
        <v>67.31</v>
      </c>
      <c r="J1086">
        <v>67.099999999999994</v>
      </c>
      <c r="K1086">
        <v>66.92</v>
      </c>
      <c r="L1086">
        <v>66.77</v>
      </c>
      <c r="M1086">
        <v>66.650000000000006</v>
      </c>
      <c r="N1086">
        <v>66.56</v>
      </c>
      <c r="O1086">
        <v>66.48</v>
      </c>
      <c r="P1086">
        <v>66.400000000000006</v>
      </c>
      <c r="Q1086">
        <v>66.319999999999993</v>
      </c>
      <c r="R1086">
        <v>66.25</v>
      </c>
      <c r="S1086">
        <v>66.19</v>
      </c>
      <c r="T1086">
        <v>66.14</v>
      </c>
      <c r="U1086">
        <v>66.09</v>
      </c>
      <c r="V1086">
        <v>66.02</v>
      </c>
      <c r="W1086">
        <v>65.98</v>
      </c>
      <c r="X1086">
        <v>65.97</v>
      </c>
      <c r="Y1086">
        <v>65.97</v>
      </c>
    </row>
    <row r="1087" spans="1:25">
      <c r="A1087" s="7">
        <v>45730</v>
      </c>
      <c r="B1087" s="9">
        <v>70.58</v>
      </c>
      <c r="C1087">
        <v>70.06</v>
      </c>
      <c r="D1087">
        <v>69.55</v>
      </c>
      <c r="E1087">
        <v>69.099999999999994</v>
      </c>
      <c r="F1087">
        <v>68.69</v>
      </c>
      <c r="G1087">
        <v>68.34</v>
      </c>
      <c r="H1087">
        <v>68.05</v>
      </c>
      <c r="I1087">
        <v>67.81</v>
      </c>
      <c r="J1087">
        <v>67.58</v>
      </c>
      <c r="K1087">
        <v>67.38</v>
      </c>
      <c r="L1087">
        <v>67.22</v>
      </c>
      <c r="M1087">
        <v>67.09</v>
      </c>
      <c r="N1087">
        <v>67</v>
      </c>
      <c r="O1087">
        <v>66.92</v>
      </c>
      <c r="P1087">
        <v>66.84</v>
      </c>
      <c r="Q1087">
        <v>66.75</v>
      </c>
      <c r="R1087">
        <v>66.67</v>
      </c>
      <c r="S1087">
        <v>66.61</v>
      </c>
      <c r="T1087">
        <v>66.56</v>
      </c>
      <c r="U1087">
        <v>66.510000000000005</v>
      </c>
      <c r="V1087">
        <v>66.44</v>
      </c>
      <c r="W1087">
        <v>66.400000000000006</v>
      </c>
      <c r="X1087">
        <v>66.39</v>
      </c>
      <c r="Y1087">
        <v>66.38</v>
      </c>
    </row>
    <row r="1088" spans="1:25">
      <c r="A1088" s="7">
        <v>45733</v>
      </c>
      <c r="B1088" s="9">
        <v>71.069999999999993</v>
      </c>
      <c r="C1088">
        <v>70.599999999999994</v>
      </c>
      <c r="D1088">
        <v>70.12</v>
      </c>
      <c r="E1088">
        <v>69.67</v>
      </c>
      <c r="F1088">
        <v>69.25</v>
      </c>
      <c r="G1088">
        <v>68.89</v>
      </c>
      <c r="H1088">
        <v>68.58</v>
      </c>
      <c r="I1088">
        <v>68.33</v>
      </c>
      <c r="J1088">
        <v>68.09</v>
      </c>
      <c r="K1088">
        <v>67.88</v>
      </c>
      <c r="L1088">
        <v>67.709999999999994</v>
      </c>
      <c r="M1088">
        <v>67.569999999999993</v>
      </c>
      <c r="N1088">
        <v>67.45</v>
      </c>
      <c r="O1088">
        <v>67.36</v>
      </c>
      <c r="P1088">
        <v>67.260000000000005</v>
      </c>
      <c r="Q1088">
        <v>67.17</v>
      </c>
      <c r="R1088">
        <v>67.09</v>
      </c>
      <c r="S1088">
        <v>67.03</v>
      </c>
      <c r="T1088">
        <v>66.959999999999994</v>
      </c>
      <c r="U1088">
        <v>66.900000000000006</v>
      </c>
      <c r="V1088">
        <v>66.819999999999993</v>
      </c>
      <c r="W1088">
        <v>66.77</v>
      </c>
      <c r="X1088">
        <v>66.75</v>
      </c>
      <c r="Y1088">
        <v>66.73</v>
      </c>
    </row>
    <row r="1089" spans="1:25">
      <c r="A1089" s="7">
        <v>45734</v>
      </c>
      <c r="B1089" s="9">
        <v>70.56</v>
      </c>
      <c r="C1089">
        <v>70.12</v>
      </c>
      <c r="D1089">
        <v>69.7</v>
      </c>
      <c r="E1089">
        <v>69.27</v>
      </c>
      <c r="F1089">
        <v>68.87</v>
      </c>
      <c r="G1089">
        <v>68.52</v>
      </c>
      <c r="H1089">
        <v>68.239999999999995</v>
      </c>
      <c r="I1089">
        <v>68</v>
      </c>
      <c r="J1089">
        <v>67.78</v>
      </c>
      <c r="K1089">
        <v>67.59</v>
      </c>
      <c r="L1089">
        <v>67.44</v>
      </c>
      <c r="M1089">
        <v>67.31</v>
      </c>
      <c r="N1089">
        <v>67.22</v>
      </c>
      <c r="O1089">
        <v>67.150000000000006</v>
      </c>
      <c r="P1089">
        <v>67.069999999999993</v>
      </c>
      <c r="Q1089">
        <v>67</v>
      </c>
      <c r="R1089">
        <v>66.930000000000007</v>
      </c>
      <c r="S1089">
        <v>66.88</v>
      </c>
      <c r="T1089">
        <v>66.83</v>
      </c>
      <c r="U1089">
        <v>66.790000000000006</v>
      </c>
      <c r="V1089">
        <v>66.73</v>
      </c>
      <c r="W1089">
        <v>66.69</v>
      </c>
      <c r="X1089">
        <v>66.680000000000007</v>
      </c>
      <c r="Y1089">
        <v>66.67</v>
      </c>
    </row>
    <row r="1090" spans="1:25">
      <c r="A1090" s="7">
        <v>45735</v>
      </c>
      <c r="B1090" s="9">
        <v>70.78</v>
      </c>
      <c r="C1090">
        <v>70.319999999999993</v>
      </c>
      <c r="D1090">
        <v>69.87</v>
      </c>
      <c r="E1090">
        <v>69.430000000000007</v>
      </c>
      <c r="F1090">
        <v>69.02</v>
      </c>
      <c r="G1090">
        <v>68.66</v>
      </c>
      <c r="H1090">
        <v>68.37</v>
      </c>
      <c r="I1090">
        <v>68.13</v>
      </c>
      <c r="J1090">
        <v>67.91</v>
      </c>
      <c r="K1090">
        <v>67.709999999999994</v>
      </c>
      <c r="L1090">
        <v>67.55</v>
      </c>
      <c r="M1090">
        <v>67.42</v>
      </c>
      <c r="N1090">
        <v>67.33</v>
      </c>
      <c r="O1090">
        <v>67.25</v>
      </c>
      <c r="P1090">
        <v>67.16</v>
      </c>
      <c r="Q1090">
        <v>67.08</v>
      </c>
      <c r="R1090">
        <v>67.010000000000005</v>
      </c>
      <c r="S1090">
        <v>66.959999999999994</v>
      </c>
      <c r="T1090">
        <v>66.91</v>
      </c>
      <c r="U1090">
        <v>66.86</v>
      </c>
      <c r="V1090">
        <v>66.790000000000006</v>
      </c>
      <c r="W1090">
        <v>66.75</v>
      </c>
      <c r="X1090">
        <v>66.73</v>
      </c>
      <c r="Y1090">
        <v>66.72</v>
      </c>
    </row>
    <row r="1091" spans="1:25">
      <c r="A1091" s="7">
        <v>45736</v>
      </c>
      <c r="B1091" s="9">
        <v>72</v>
      </c>
      <c r="C1091">
        <v>71.47</v>
      </c>
      <c r="D1091">
        <v>70.959999999999994</v>
      </c>
      <c r="E1091">
        <v>70.47</v>
      </c>
      <c r="F1091">
        <v>70.02</v>
      </c>
      <c r="G1091">
        <v>69.63</v>
      </c>
      <c r="H1091">
        <v>69.3</v>
      </c>
      <c r="I1091">
        <v>69.03</v>
      </c>
      <c r="J1091">
        <v>68.78</v>
      </c>
      <c r="K1091">
        <v>68.56</v>
      </c>
      <c r="L1091">
        <v>68.38</v>
      </c>
      <c r="M1091">
        <v>68.23</v>
      </c>
      <c r="N1091">
        <v>68.11</v>
      </c>
      <c r="O1091">
        <v>68.010000000000005</v>
      </c>
      <c r="P1091">
        <v>67.900000000000006</v>
      </c>
      <c r="Q1091">
        <v>67.8</v>
      </c>
      <c r="R1091">
        <v>67.709999999999994</v>
      </c>
      <c r="S1091">
        <v>67.64</v>
      </c>
      <c r="T1091">
        <v>67.569999999999993</v>
      </c>
      <c r="U1091">
        <v>67.5</v>
      </c>
      <c r="V1091">
        <v>67.42</v>
      </c>
      <c r="W1091">
        <v>67.36</v>
      </c>
      <c r="X1091">
        <v>67.33</v>
      </c>
      <c r="Y1091">
        <v>67.31</v>
      </c>
    </row>
    <row r="1092" spans="1:25">
      <c r="A1092" s="7">
        <v>45737</v>
      </c>
      <c r="B1092" s="9">
        <v>72.16</v>
      </c>
      <c r="C1092">
        <v>71.61</v>
      </c>
      <c r="D1092">
        <v>71.08</v>
      </c>
      <c r="E1092">
        <v>70.569999999999993</v>
      </c>
      <c r="F1092">
        <v>70.099999999999994</v>
      </c>
      <c r="G1092">
        <v>69.69</v>
      </c>
      <c r="H1092">
        <v>69.34</v>
      </c>
      <c r="I1092">
        <v>69.05</v>
      </c>
      <c r="J1092">
        <v>68.78</v>
      </c>
      <c r="K1092">
        <v>68.540000000000006</v>
      </c>
      <c r="L1092">
        <v>68.349999999999994</v>
      </c>
      <c r="M1092">
        <v>68.19</v>
      </c>
      <c r="N1092">
        <v>68.06</v>
      </c>
      <c r="O1092">
        <v>67.95</v>
      </c>
      <c r="P1092">
        <v>67.83</v>
      </c>
      <c r="Q1092">
        <v>67.72</v>
      </c>
      <c r="R1092">
        <v>67.62</v>
      </c>
      <c r="S1092">
        <v>67.540000000000006</v>
      </c>
      <c r="T1092">
        <v>67.47</v>
      </c>
      <c r="U1092">
        <v>67.39</v>
      </c>
      <c r="V1092">
        <v>67.3</v>
      </c>
      <c r="W1092">
        <v>67.23</v>
      </c>
      <c r="X1092">
        <v>67.19</v>
      </c>
      <c r="Y1092">
        <v>67.17</v>
      </c>
    </row>
    <row r="1093" spans="1:25">
      <c r="A1093" s="7">
        <v>45740</v>
      </c>
      <c r="B1093" s="9">
        <v>73</v>
      </c>
      <c r="C1093">
        <v>72.37</v>
      </c>
      <c r="D1093">
        <v>71.8</v>
      </c>
      <c r="E1093">
        <v>71.27</v>
      </c>
      <c r="F1093">
        <v>70.760000000000005</v>
      </c>
      <c r="G1093">
        <v>70.31</v>
      </c>
      <c r="H1093">
        <v>69.930000000000007</v>
      </c>
      <c r="I1093">
        <v>69.61</v>
      </c>
      <c r="J1093">
        <v>69.319999999999993</v>
      </c>
      <c r="K1093">
        <v>69.06</v>
      </c>
      <c r="L1093">
        <v>68.849999999999994</v>
      </c>
      <c r="M1093">
        <v>68.67</v>
      </c>
      <c r="N1093">
        <v>68.53</v>
      </c>
      <c r="O1093">
        <v>68.41</v>
      </c>
      <c r="P1093">
        <v>68.28</v>
      </c>
      <c r="Q1093">
        <v>68.16</v>
      </c>
      <c r="R1093">
        <v>68.05</v>
      </c>
      <c r="S1093">
        <v>67.959999999999994</v>
      </c>
      <c r="T1093">
        <v>67.87</v>
      </c>
      <c r="U1093">
        <v>67.78</v>
      </c>
      <c r="V1093">
        <v>67.680000000000007</v>
      </c>
      <c r="W1093">
        <v>67.599999999999994</v>
      </c>
      <c r="X1093">
        <v>67.55</v>
      </c>
      <c r="Y1093">
        <v>67.52</v>
      </c>
    </row>
    <row r="1094" spans="1:25">
      <c r="A1094" s="7">
        <v>45741</v>
      </c>
      <c r="B1094" s="9">
        <v>73.02</v>
      </c>
      <c r="C1094">
        <v>72.39</v>
      </c>
      <c r="D1094">
        <v>71.819999999999993</v>
      </c>
      <c r="E1094">
        <v>71.290000000000006</v>
      </c>
      <c r="F1094">
        <v>70.77</v>
      </c>
      <c r="G1094">
        <v>70.31</v>
      </c>
      <c r="H1094">
        <v>69.930000000000007</v>
      </c>
      <c r="I1094">
        <v>69.61</v>
      </c>
      <c r="J1094">
        <v>69.319999999999993</v>
      </c>
      <c r="K1094">
        <v>69.06</v>
      </c>
      <c r="L1094">
        <v>68.849999999999994</v>
      </c>
      <c r="M1094">
        <v>68.67</v>
      </c>
      <c r="N1094">
        <v>68.53</v>
      </c>
      <c r="O1094">
        <v>68.42</v>
      </c>
      <c r="P1094">
        <v>68.3</v>
      </c>
      <c r="Q1094">
        <v>68.180000000000007</v>
      </c>
      <c r="R1094">
        <v>68.069999999999993</v>
      </c>
      <c r="S1094">
        <v>67.989999999999995</v>
      </c>
      <c r="T1094">
        <v>67.91</v>
      </c>
      <c r="U1094">
        <v>67.819999999999993</v>
      </c>
      <c r="V1094">
        <v>67.72</v>
      </c>
      <c r="W1094">
        <v>67.650000000000006</v>
      </c>
      <c r="X1094">
        <v>67.61</v>
      </c>
      <c r="Y1094">
        <v>67.58</v>
      </c>
    </row>
    <row r="1095" spans="1:25">
      <c r="A1095" s="7">
        <v>45742</v>
      </c>
      <c r="B1095" s="9">
        <v>73.790000000000006</v>
      </c>
      <c r="C1095">
        <v>73.06</v>
      </c>
      <c r="D1095">
        <v>72.44</v>
      </c>
      <c r="E1095">
        <v>71.86</v>
      </c>
      <c r="F1095">
        <v>71.33</v>
      </c>
      <c r="G1095">
        <v>70.849999999999994</v>
      </c>
      <c r="H1095">
        <v>70.45</v>
      </c>
      <c r="I1095">
        <v>70.11</v>
      </c>
      <c r="J1095">
        <v>69.81</v>
      </c>
      <c r="K1095">
        <v>69.53</v>
      </c>
      <c r="L1095">
        <v>69.31</v>
      </c>
      <c r="M1095">
        <v>69.12</v>
      </c>
      <c r="N1095">
        <v>68.97</v>
      </c>
      <c r="O1095">
        <v>68.84</v>
      </c>
      <c r="P1095">
        <v>68.709999999999994</v>
      </c>
      <c r="Q1095">
        <v>68.59</v>
      </c>
      <c r="R1095">
        <v>68.48</v>
      </c>
      <c r="S1095">
        <v>68.39</v>
      </c>
      <c r="T1095">
        <v>68.31</v>
      </c>
      <c r="U1095">
        <v>68.23</v>
      </c>
      <c r="V1095">
        <v>68.13</v>
      </c>
      <c r="W1095">
        <v>68.06</v>
      </c>
      <c r="X1095">
        <v>68.02</v>
      </c>
      <c r="Y1095">
        <v>68</v>
      </c>
    </row>
    <row r="1096" spans="1:25">
      <c r="A1096" s="7">
        <v>45743</v>
      </c>
      <c r="B1096" s="9">
        <v>74.03</v>
      </c>
      <c r="C1096">
        <v>73.34</v>
      </c>
      <c r="D1096">
        <v>72.680000000000007</v>
      </c>
      <c r="E1096">
        <v>72.09</v>
      </c>
      <c r="F1096">
        <v>71.56</v>
      </c>
      <c r="G1096">
        <v>71.099999999999994</v>
      </c>
      <c r="H1096">
        <v>70.709999999999994</v>
      </c>
      <c r="I1096">
        <v>70.39</v>
      </c>
      <c r="J1096">
        <v>70.09</v>
      </c>
      <c r="K1096">
        <v>69.819999999999993</v>
      </c>
      <c r="L1096">
        <v>69.599999999999994</v>
      </c>
      <c r="M1096">
        <v>69.42</v>
      </c>
      <c r="N1096">
        <v>69.27</v>
      </c>
      <c r="O1096">
        <v>69.150000000000006</v>
      </c>
      <c r="P1096">
        <v>69.02</v>
      </c>
      <c r="Q1096">
        <v>68.900000000000006</v>
      </c>
      <c r="R1096">
        <v>68.790000000000006</v>
      </c>
      <c r="S1096">
        <v>68.7</v>
      </c>
      <c r="T1096">
        <v>68.62</v>
      </c>
      <c r="U1096">
        <v>68.540000000000006</v>
      </c>
      <c r="V1096">
        <v>68.44</v>
      </c>
      <c r="W1096">
        <v>68.37</v>
      </c>
      <c r="X1096">
        <v>68.33</v>
      </c>
      <c r="Y1096">
        <v>68.31</v>
      </c>
    </row>
    <row r="1097" spans="1:25">
      <c r="A1097" s="7">
        <v>45744</v>
      </c>
      <c r="B1097" s="9">
        <v>73.63</v>
      </c>
      <c r="C1097">
        <v>72.760000000000005</v>
      </c>
      <c r="D1097">
        <v>72.02</v>
      </c>
      <c r="E1097">
        <v>71.38</v>
      </c>
      <c r="F1097">
        <v>70.819999999999993</v>
      </c>
      <c r="G1097">
        <v>70.349999999999994</v>
      </c>
      <c r="H1097">
        <v>69.95</v>
      </c>
      <c r="I1097">
        <v>69.62</v>
      </c>
      <c r="J1097">
        <v>69.31</v>
      </c>
      <c r="K1097">
        <v>69.040000000000006</v>
      </c>
      <c r="L1097">
        <v>68.819999999999993</v>
      </c>
      <c r="M1097">
        <v>68.63</v>
      </c>
      <c r="N1097">
        <v>68.48</v>
      </c>
      <c r="O1097">
        <v>68.36</v>
      </c>
      <c r="P1097">
        <v>68.23</v>
      </c>
      <c r="Q1097">
        <v>68.11</v>
      </c>
      <c r="R1097">
        <v>68.010000000000005</v>
      </c>
      <c r="S1097">
        <v>67.92</v>
      </c>
      <c r="T1097">
        <v>67.84</v>
      </c>
      <c r="U1097">
        <v>67.77</v>
      </c>
      <c r="V1097">
        <v>67.680000000000007</v>
      </c>
      <c r="W1097">
        <v>67.61</v>
      </c>
      <c r="X1097">
        <v>67.569999999999993</v>
      </c>
      <c r="Y1097">
        <v>67.55</v>
      </c>
    </row>
    <row r="1098" spans="1:25">
      <c r="A1098" s="7">
        <v>45747</v>
      </c>
      <c r="B1098" s="9">
        <v>74.739999999999995</v>
      </c>
      <c r="C1098">
        <v>74.77</v>
      </c>
      <c r="D1098">
        <v>73.97</v>
      </c>
      <c r="E1098">
        <v>73.25</v>
      </c>
      <c r="F1098">
        <v>72.599999999999994</v>
      </c>
      <c r="G1098">
        <v>72.040000000000006</v>
      </c>
      <c r="H1098">
        <v>71.55</v>
      </c>
      <c r="I1098">
        <v>71.14</v>
      </c>
      <c r="J1098">
        <v>70.77</v>
      </c>
      <c r="K1098">
        <v>70.44</v>
      </c>
      <c r="L1098">
        <v>70.16</v>
      </c>
      <c r="M1098">
        <v>69.92</v>
      </c>
      <c r="N1098">
        <v>69.73</v>
      </c>
      <c r="O1098">
        <v>69.569999999999993</v>
      </c>
      <c r="P1098">
        <v>69.41</v>
      </c>
      <c r="Q1098">
        <v>69.260000000000005</v>
      </c>
      <c r="R1098">
        <v>69.12</v>
      </c>
      <c r="S1098">
        <v>69</v>
      </c>
      <c r="T1098">
        <v>68.900000000000006</v>
      </c>
      <c r="U1098">
        <v>68.8</v>
      </c>
      <c r="V1098">
        <v>68.69</v>
      </c>
      <c r="W1098">
        <v>68.599999999999994</v>
      </c>
      <c r="X1098">
        <v>68.540000000000006</v>
      </c>
      <c r="Y1098">
        <v>68.5</v>
      </c>
    </row>
    <row r="1099" spans="1:25">
      <c r="A1099" s="7">
        <v>45748</v>
      </c>
      <c r="B1099" s="9">
        <v>74.489999999999995</v>
      </c>
      <c r="C1099">
        <v>73.75</v>
      </c>
      <c r="D1099">
        <v>73.08</v>
      </c>
      <c r="E1099">
        <v>72.489999999999995</v>
      </c>
      <c r="F1099">
        <v>71.98</v>
      </c>
      <c r="G1099">
        <v>71.540000000000006</v>
      </c>
      <c r="H1099">
        <v>71.17</v>
      </c>
      <c r="I1099">
        <v>70.83</v>
      </c>
      <c r="J1099">
        <v>70.510000000000005</v>
      </c>
      <c r="K1099">
        <v>70.25</v>
      </c>
      <c r="L1099">
        <v>70.03</v>
      </c>
      <c r="M1099">
        <v>69.84</v>
      </c>
      <c r="N1099">
        <v>69.680000000000007</v>
      </c>
      <c r="O1099">
        <v>69.52</v>
      </c>
      <c r="P1099">
        <v>69.37</v>
      </c>
      <c r="Q1099">
        <v>69.239999999999995</v>
      </c>
      <c r="R1099">
        <v>69.13</v>
      </c>
      <c r="S1099">
        <v>69.03</v>
      </c>
      <c r="T1099">
        <v>68.930000000000007</v>
      </c>
      <c r="U1099">
        <v>68.819999999999993</v>
      </c>
      <c r="V1099">
        <v>68.73</v>
      </c>
      <c r="W1099">
        <v>68.67</v>
      </c>
      <c r="X1099">
        <v>68.63</v>
      </c>
      <c r="Y1099">
        <v>68.61</v>
      </c>
    </row>
    <row r="1100" spans="1:25">
      <c r="A1100" s="7">
        <v>45749</v>
      </c>
      <c r="B1100" s="9">
        <v>74.95</v>
      </c>
      <c r="C1100">
        <v>74.14</v>
      </c>
      <c r="D1100">
        <v>73.41</v>
      </c>
      <c r="E1100">
        <v>72.790000000000006</v>
      </c>
      <c r="F1100">
        <v>72.260000000000005</v>
      </c>
      <c r="G1100">
        <v>71.81</v>
      </c>
      <c r="H1100">
        <v>71.42</v>
      </c>
      <c r="I1100">
        <v>71.069999999999993</v>
      </c>
      <c r="J1100">
        <v>70.75</v>
      </c>
      <c r="K1100">
        <v>70.48</v>
      </c>
      <c r="L1100">
        <v>70.239999999999995</v>
      </c>
      <c r="M1100">
        <v>70.05</v>
      </c>
      <c r="N1100">
        <v>69.89</v>
      </c>
      <c r="O1100">
        <v>69.72</v>
      </c>
      <c r="P1100">
        <v>69.56</v>
      </c>
      <c r="Q1100">
        <v>69.42</v>
      </c>
      <c r="R1100">
        <v>69.3</v>
      </c>
      <c r="S1100">
        <v>69.19</v>
      </c>
      <c r="T1100">
        <v>69.08</v>
      </c>
      <c r="U1100">
        <v>68.959999999999994</v>
      </c>
      <c r="V1100">
        <v>68.86</v>
      </c>
      <c r="W1100">
        <v>68.790000000000006</v>
      </c>
      <c r="X1100">
        <v>68.739999999999995</v>
      </c>
      <c r="Y1100">
        <v>68.709999999999994</v>
      </c>
    </row>
    <row r="1101" spans="1:25">
      <c r="A1101" s="7">
        <v>45750</v>
      </c>
      <c r="B1101" s="9">
        <v>70.14</v>
      </c>
      <c r="C1101">
        <v>69.42</v>
      </c>
      <c r="D1101">
        <v>68.8</v>
      </c>
      <c r="E1101">
        <v>68.3</v>
      </c>
      <c r="F1101">
        <v>67.91</v>
      </c>
      <c r="G1101">
        <v>67.599999999999994</v>
      </c>
      <c r="H1101">
        <v>67.34</v>
      </c>
      <c r="I1101">
        <v>67.12</v>
      </c>
      <c r="J1101">
        <v>66.91</v>
      </c>
      <c r="K1101">
        <v>66.760000000000005</v>
      </c>
      <c r="L1101">
        <v>66.64</v>
      </c>
      <c r="M1101">
        <v>66.55</v>
      </c>
      <c r="N1101">
        <v>66.48</v>
      </c>
      <c r="O1101">
        <v>66.400000000000006</v>
      </c>
      <c r="P1101">
        <v>66.33</v>
      </c>
      <c r="Q1101">
        <v>66.27</v>
      </c>
      <c r="R1101">
        <v>66.239999999999995</v>
      </c>
      <c r="S1101">
        <v>66.209999999999994</v>
      </c>
      <c r="T1101">
        <v>66.180000000000007</v>
      </c>
      <c r="U1101">
        <v>66.14</v>
      </c>
      <c r="V1101">
        <v>66.11</v>
      </c>
      <c r="W1101">
        <v>66.12</v>
      </c>
      <c r="X1101">
        <v>66.14</v>
      </c>
      <c r="Y1101">
        <v>66.16</v>
      </c>
    </row>
    <row r="1102" spans="1:25">
      <c r="A1102" s="7">
        <v>45751</v>
      </c>
      <c r="B1102" s="9">
        <v>65.58</v>
      </c>
      <c r="C1102">
        <v>64.95</v>
      </c>
      <c r="D1102">
        <v>64.47</v>
      </c>
      <c r="E1102">
        <v>64.11</v>
      </c>
      <c r="F1102">
        <v>63.86</v>
      </c>
      <c r="G1102">
        <v>63.69</v>
      </c>
      <c r="H1102">
        <v>63.57</v>
      </c>
      <c r="I1102">
        <v>63.46</v>
      </c>
      <c r="J1102">
        <v>63.37</v>
      </c>
      <c r="K1102">
        <v>63.29</v>
      </c>
      <c r="L1102">
        <v>63.24</v>
      </c>
      <c r="M1102">
        <v>63.23</v>
      </c>
      <c r="N1102">
        <v>63.24</v>
      </c>
      <c r="O1102">
        <v>63.23</v>
      </c>
      <c r="P1102">
        <v>63.23</v>
      </c>
      <c r="Q1102">
        <v>63.24</v>
      </c>
      <c r="R1102">
        <v>63.27</v>
      </c>
      <c r="S1102">
        <v>63.31</v>
      </c>
      <c r="T1102">
        <v>63.34</v>
      </c>
      <c r="U1102">
        <v>63.36</v>
      </c>
      <c r="V1102">
        <v>63.39</v>
      </c>
      <c r="W1102">
        <v>63.46</v>
      </c>
      <c r="X1102">
        <v>63.53</v>
      </c>
      <c r="Y1102">
        <v>63.62</v>
      </c>
    </row>
    <row r="1103" spans="1:25">
      <c r="A1103" s="7">
        <v>45754</v>
      </c>
      <c r="B1103" s="9">
        <v>64.209999999999994</v>
      </c>
      <c r="C1103">
        <v>63.82</v>
      </c>
      <c r="D1103">
        <v>63.53</v>
      </c>
      <c r="E1103">
        <v>63.31</v>
      </c>
      <c r="F1103">
        <v>63.19</v>
      </c>
      <c r="G1103">
        <v>63.12</v>
      </c>
      <c r="H1103">
        <v>63.1</v>
      </c>
      <c r="I1103">
        <v>63.07</v>
      </c>
      <c r="J1103">
        <v>63.04</v>
      </c>
      <c r="K1103">
        <v>63.03</v>
      </c>
      <c r="L1103">
        <v>63.02</v>
      </c>
      <c r="M1103">
        <v>63.03</v>
      </c>
      <c r="N1103">
        <v>63.06</v>
      </c>
      <c r="O1103">
        <v>63.06</v>
      </c>
      <c r="P1103">
        <v>63.07</v>
      </c>
      <c r="Q1103">
        <v>63.09</v>
      </c>
      <c r="R1103">
        <v>63.13</v>
      </c>
      <c r="S1103">
        <v>63.18</v>
      </c>
      <c r="T1103">
        <v>63.23</v>
      </c>
      <c r="U1103">
        <v>63.26</v>
      </c>
      <c r="V1103">
        <v>63.3</v>
      </c>
      <c r="W1103">
        <v>63.4</v>
      </c>
      <c r="X1103">
        <v>63.5</v>
      </c>
      <c r="Y1103">
        <v>63.61</v>
      </c>
    </row>
    <row r="1104" spans="1:25">
      <c r="A1104" s="7">
        <v>45755</v>
      </c>
      <c r="B1104" s="9">
        <v>62.82</v>
      </c>
      <c r="C1104">
        <v>62.34</v>
      </c>
      <c r="D1104">
        <v>61.96</v>
      </c>
      <c r="E1104">
        <v>61.69</v>
      </c>
      <c r="F1104">
        <v>61.54</v>
      </c>
      <c r="G1104">
        <v>61.47</v>
      </c>
      <c r="H1104">
        <v>61.44</v>
      </c>
      <c r="I1104">
        <v>61.42</v>
      </c>
      <c r="J1104">
        <v>61.41</v>
      </c>
      <c r="K1104">
        <v>61.42</v>
      </c>
      <c r="L1104">
        <v>61.44</v>
      </c>
      <c r="M1104">
        <v>61.48</v>
      </c>
      <c r="N1104">
        <v>61.54</v>
      </c>
      <c r="O1104">
        <v>61.58</v>
      </c>
      <c r="P1104">
        <v>61.62</v>
      </c>
      <c r="Q1104">
        <v>61.67</v>
      </c>
      <c r="R1104">
        <v>61.74</v>
      </c>
      <c r="S1104">
        <v>61.81</v>
      </c>
      <c r="T1104">
        <v>61.88</v>
      </c>
      <c r="U1104">
        <v>61.94</v>
      </c>
      <c r="V1104">
        <v>62.01</v>
      </c>
      <c r="W1104">
        <v>62.13</v>
      </c>
      <c r="X1104">
        <v>62.26</v>
      </c>
      <c r="Y1104">
        <v>62.39</v>
      </c>
    </row>
    <row r="1105" spans="1:25">
      <c r="A1105" s="7">
        <v>45756</v>
      </c>
      <c r="B1105" s="9">
        <v>65.48</v>
      </c>
      <c r="C1105">
        <v>64.88</v>
      </c>
      <c r="D1105">
        <v>64.39</v>
      </c>
      <c r="E1105">
        <v>64</v>
      </c>
      <c r="F1105">
        <v>63.73</v>
      </c>
      <c r="G1105">
        <v>63.52</v>
      </c>
      <c r="H1105">
        <v>63.36</v>
      </c>
      <c r="I1105">
        <v>63.24</v>
      </c>
      <c r="J1105">
        <v>63.17</v>
      </c>
      <c r="K1105">
        <v>63.15</v>
      </c>
      <c r="L1105">
        <v>63.15</v>
      </c>
      <c r="M1105">
        <v>63.19</v>
      </c>
      <c r="N1105">
        <v>63.25</v>
      </c>
      <c r="O1105">
        <v>63.28</v>
      </c>
      <c r="P1105">
        <v>63.31</v>
      </c>
      <c r="Q1105">
        <v>63.35</v>
      </c>
      <c r="R1105">
        <v>63.4</v>
      </c>
      <c r="S1105">
        <v>63.47</v>
      </c>
      <c r="T1105">
        <v>63.54</v>
      </c>
      <c r="U1105">
        <v>63.59</v>
      </c>
      <c r="V1105">
        <v>63.65</v>
      </c>
      <c r="W1105">
        <v>63.76</v>
      </c>
      <c r="X1105">
        <v>63.88</v>
      </c>
      <c r="Y1105">
        <v>64.010000000000005</v>
      </c>
    </row>
    <row r="1106" spans="1:25">
      <c r="A1106" s="7">
        <v>45757</v>
      </c>
      <c r="B1106" s="9">
        <v>63.33</v>
      </c>
      <c r="C1106">
        <v>62.78</v>
      </c>
      <c r="D1106">
        <v>62.36</v>
      </c>
      <c r="E1106">
        <v>62.08</v>
      </c>
      <c r="F1106">
        <v>61.93</v>
      </c>
      <c r="G1106">
        <v>61.85</v>
      </c>
      <c r="H1106">
        <v>61.8</v>
      </c>
      <c r="I1106">
        <v>61.79</v>
      </c>
      <c r="J1106">
        <v>61.8</v>
      </c>
      <c r="K1106">
        <v>61.84</v>
      </c>
      <c r="L1106">
        <v>61.89</v>
      </c>
      <c r="M1106">
        <v>61.97</v>
      </c>
      <c r="N1106">
        <v>62.05</v>
      </c>
      <c r="O1106">
        <v>62.11</v>
      </c>
      <c r="P1106">
        <v>62.17</v>
      </c>
      <c r="Q1106">
        <v>62.24</v>
      </c>
      <c r="R1106">
        <v>62.33</v>
      </c>
      <c r="S1106">
        <v>62.43</v>
      </c>
      <c r="T1106">
        <v>62.52</v>
      </c>
      <c r="U1106">
        <v>62.59</v>
      </c>
      <c r="V1106">
        <v>62.68</v>
      </c>
      <c r="W1106">
        <v>62.82</v>
      </c>
      <c r="X1106">
        <v>62.98</v>
      </c>
      <c r="Y1106">
        <v>63.13</v>
      </c>
    </row>
    <row r="1107" spans="1:25">
      <c r="A1107" s="7">
        <v>45758</v>
      </c>
      <c r="B1107" s="9">
        <v>64.760000000000005</v>
      </c>
      <c r="C1107">
        <v>64.010000000000005</v>
      </c>
      <c r="D1107">
        <v>63.42</v>
      </c>
      <c r="E1107">
        <v>63.02</v>
      </c>
      <c r="F1107">
        <v>62.77</v>
      </c>
      <c r="G1107">
        <v>62.61</v>
      </c>
      <c r="H1107">
        <v>62.5</v>
      </c>
      <c r="I1107">
        <v>62.44</v>
      </c>
      <c r="J1107">
        <v>62.41</v>
      </c>
      <c r="K1107">
        <v>62.43</v>
      </c>
      <c r="L1107">
        <v>62.46</v>
      </c>
      <c r="M1107">
        <v>62.52</v>
      </c>
      <c r="N1107">
        <v>62.59</v>
      </c>
      <c r="O1107">
        <v>62.64</v>
      </c>
      <c r="P1107">
        <v>62.69</v>
      </c>
      <c r="Q1107">
        <v>62.74</v>
      </c>
      <c r="R1107">
        <v>62.81</v>
      </c>
      <c r="S1107">
        <v>62.88</v>
      </c>
      <c r="T1107">
        <v>62.94</v>
      </c>
      <c r="U1107">
        <v>62.98</v>
      </c>
      <c r="V1107">
        <v>63.04</v>
      </c>
      <c r="W1107">
        <v>63.16</v>
      </c>
      <c r="X1107">
        <v>63.3</v>
      </c>
      <c r="Y1107">
        <v>63.42</v>
      </c>
    </row>
    <row r="1108" spans="1:25">
      <c r="A1108" s="7">
        <v>45761</v>
      </c>
      <c r="B1108" s="9">
        <v>64.88</v>
      </c>
      <c r="C1108">
        <v>64.22</v>
      </c>
      <c r="D1108">
        <v>63.7</v>
      </c>
      <c r="E1108">
        <v>63.34</v>
      </c>
      <c r="F1108">
        <v>63.12</v>
      </c>
      <c r="G1108">
        <v>63</v>
      </c>
      <c r="H1108">
        <v>62.92</v>
      </c>
      <c r="I1108">
        <v>62.87</v>
      </c>
      <c r="J1108">
        <v>62.86</v>
      </c>
      <c r="K1108">
        <v>62.89</v>
      </c>
      <c r="L1108">
        <v>62.94</v>
      </c>
      <c r="M1108">
        <v>63.01</v>
      </c>
      <c r="N1108">
        <v>63.09</v>
      </c>
      <c r="O1108">
        <v>63.14</v>
      </c>
      <c r="P1108">
        <v>63.2</v>
      </c>
      <c r="Q1108">
        <v>63.26</v>
      </c>
      <c r="R1108">
        <v>63.34</v>
      </c>
      <c r="S1108">
        <v>63.42</v>
      </c>
      <c r="T1108">
        <v>63.5</v>
      </c>
      <c r="U1108">
        <v>63.55</v>
      </c>
      <c r="V1108">
        <v>63.61</v>
      </c>
      <c r="W1108">
        <v>63.73</v>
      </c>
      <c r="X1108">
        <v>63.86</v>
      </c>
      <c r="Y1108">
        <v>63.99</v>
      </c>
    </row>
    <row r="1109" spans="1:25">
      <c r="A1109" s="7">
        <v>45762</v>
      </c>
      <c r="B1109" s="9">
        <v>64.67</v>
      </c>
      <c r="C1109">
        <v>63.88</v>
      </c>
      <c r="D1109">
        <v>63.31</v>
      </c>
      <c r="E1109">
        <v>62.92</v>
      </c>
      <c r="F1109">
        <v>62.68</v>
      </c>
      <c r="G1109">
        <v>62.55</v>
      </c>
      <c r="H1109">
        <v>62.46</v>
      </c>
      <c r="I1109">
        <v>62.41</v>
      </c>
      <c r="J1109">
        <v>62.4</v>
      </c>
      <c r="K1109">
        <v>62.43</v>
      </c>
      <c r="L1109">
        <v>62.48</v>
      </c>
      <c r="M1109">
        <v>62.56</v>
      </c>
      <c r="N1109">
        <v>62.65</v>
      </c>
      <c r="O1109">
        <v>62.71</v>
      </c>
      <c r="P1109">
        <v>62.77</v>
      </c>
      <c r="Q1109">
        <v>62.85</v>
      </c>
      <c r="R1109">
        <v>62.94</v>
      </c>
      <c r="S1109">
        <v>63.03</v>
      </c>
      <c r="T1109">
        <v>63.11</v>
      </c>
      <c r="U1109">
        <v>63.16</v>
      </c>
      <c r="V1109">
        <v>63.23</v>
      </c>
      <c r="W1109">
        <v>63.36</v>
      </c>
      <c r="X1109">
        <v>63.49</v>
      </c>
      <c r="Y1109">
        <v>63.63</v>
      </c>
    </row>
    <row r="1110" spans="1:25">
      <c r="A1110" s="7">
        <v>45763</v>
      </c>
      <c r="B1110" s="9">
        <v>65.849999999999994</v>
      </c>
      <c r="C1110">
        <v>64.959999999999994</v>
      </c>
      <c r="D1110">
        <v>64.319999999999993</v>
      </c>
      <c r="E1110">
        <v>63.85</v>
      </c>
      <c r="F1110">
        <v>63.54</v>
      </c>
      <c r="G1110">
        <v>63.35</v>
      </c>
      <c r="H1110">
        <v>63.22</v>
      </c>
      <c r="I1110">
        <v>63.13</v>
      </c>
      <c r="J1110">
        <v>63.08</v>
      </c>
      <c r="K1110">
        <v>63.09</v>
      </c>
      <c r="L1110">
        <v>63.12</v>
      </c>
      <c r="M1110">
        <v>63.18</v>
      </c>
      <c r="N1110">
        <v>63.25</v>
      </c>
      <c r="O1110">
        <v>63.3</v>
      </c>
      <c r="P1110">
        <v>63.34</v>
      </c>
      <c r="Q1110">
        <v>63.4</v>
      </c>
      <c r="R1110">
        <v>63.47</v>
      </c>
      <c r="S1110">
        <v>63.54</v>
      </c>
      <c r="T1110">
        <v>63.6</v>
      </c>
      <c r="U1110">
        <v>63.63</v>
      </c>
      <c r="V1110">
        <v>63.68</v>
      </c>
      <c r="W1110">
        <v>63.79</v>
      </c>
      <c r="X1110">
        <v>63.89</v>
      </c>
      <c r="Y1110">
        <v>64</v>
      </c>
    </row>
    <row r="1111" spans="1:25">
      <c r="A1111" s="7">
        <v>45764</v>
      </c>
      <c r="B1111" s="9">
        <v>67.959999999999994</v>
      </c>
      <c r="C1111">
        <v>67</v>
      </c>
      <c r="D1111">
        <v>66.33</v>
      </c>
      <c r="E1111">
        <v>65.849999999999994</v>
      </c>
      <c r="F1111">
        <v>65.510000000000005</v>
      </c>
      <c r="G1111">
        <v>65.28</v>
      </c>
      <c r="H1111">
        <v>65.11</v>
      </c>
      <c r="I1111">
        <v>64.97</v>
      </c>
      <c r="J1111">
        <v>64.89</v>
      </c>
      <c r="K1111">
        <v>64.87</v>
      </c>
      <c r="L1111">
        <v>64.86</v>
      </c>
      <c r="M1111">
        <v>64.89</v>
      </c>
      <c r="N1111">
        <v>64.94</v>
      </c>
      <c r="O1111">
        <v>64.959999999999994</v>
      </c>
      <c r="P1111">
        <v>64.97</v>
      </c>
      <c r="Q1111">
        <v>65</v>
      </c>
      <c r="R1111">
        <v>65.040000000000006</v>
      </c>
      <c r="S1111">
        <v>65.09</v>
      </c>
      <c r="T1111">
        <v>65.12</v>
      </c>
      <c r="U1111">
        <v>65.12</v>
      </c>
      <c r="V1111">
        <v>65.14</v>
      </c>
      <c r="W1111">
        <v>65.22</v>
      </c>
      <c r="X1111">
        <v>65.31</v>
      </c>
      <c r="Y1111">
        <v>65.39</v>
      </c>
    </row>
    <row r="1112" spans="1:25">
      <c r="A1112" s="7">
        <v>45768</v>
      </c>
      <c r="B1112" s="9">
        <v>66.260000000000005</v>
      </c>
      <c r="C1112">
        <v>65.3</v>
      </c>
      <c r="D1112">
        <v>64.63</v>
      </c>
      <c r="E1112">
        <v>64.17</v>
      </c>
      <c r="F1112">
        <v>63.86</v>
      </c>
      <c r="G1112">
        <v>63.65</v>
      </c>
      <c r="H1112">
        <v>63.5</v>
      </c>
      <c r="I1112">
        <v>63.39</v>
      </c>
      <c r="J1112">
        <v>63.34</v>
      </c>
      <c r="K1112">
        <v>63.35</v>
      </c>
      <c r="L1112">
        <v>63.38</v>
      </c>
      <c r="M1112">
        <v>63.44</v>
      </c>
      <c r="N1112">
        <v>63.51</v>
      </c>
      <c r="O1112">
        <v>63.56</v>
      </c>
      <c r="P1112">
        <v>63.6</v>
      </c>
      <c r="Q1112">
        <v>63.66</v>
      </c>
      <c r="R1112">
        <v>63.73</v>
      </c>
      <c r="S1112">
        <v>63.8</v>
      </c>
      <c r="T1112">
        <v>63.85</v>
      </c>
      <c r="U1112">
        <v>63.88</v>
      </c>
      <c r="V1112">
        <v>63.92</v>
      </c>
      <c r="W1112">
        <v>64.02</v>
      </c>
      <c r="X1112">
        <v>64.13</v>
      </c>
      <c r="Y1112">
        <v>64.23</v>
      </c>
    </row>
    <row r="1113" spans="1:25">
      <c r="A1113" s="7">
        <v>45769</v>
      </c>
      <c r="B1113" s="9">
        <v>67.44</v>
      </c>
      <c r="C1113">
        <v>66.48</v>
      </c>
      <c r="D1113">
        <v>65.790000000000006</v>
      </c>
      <c r="E1113">
        <v>65.28</v>
      </c>
      <c r="F1113">
        <v>64.95</v>
      </c>
      <c r="G1113">
        <v>64.72</v>
      </c>
      <c r="H1113">
        <v>64.56</v>
      </c>
      <c r="I1113">
        <v>64.44</v>
      </c>
      <c r="J1113">
        <v>64.37</v>
      </c>
      <c r="K1113">
        <v>64.36</v>
      </c>
      <c r="L1113">
        <v>64.38</v>
      </c>
      <c r="M1113">
        <v>64.430000000000007</v>
      </c>
      <c r="N1113">
        <v>64.489999999999995</v>
      </c>
      <c r="O1113">
        <v>64.53</v>
      </c>
      <c r="P1113">
        <v>64.56</v>
      </c>
      <c r="Q1113">
        <v>64.61</v>
      </c>
      <c r="R1113">
        <v>64.67</v>
      </c>
      <c r="S1113">
        <v>64.73</v>
      </c>
      <c r="T1113">
        <v>64.78</v>
      </c>
      <c r="U1113">
        <v>64.8</v>
      </c>
      <c r="V1113">
        <v>64.84</v>
      </c>
      <c r="W1113">
        <v>64.930000000000007</v>
      </c>
      <c r="X1113">
        <v>65.03</v>
      </c>
      <c r="Y1113">
        <v>65.13</v>
      </c>
    </row>
    <row r="1114" spans="1:25">
      <c r="A1114" s="7">
        <v>45770</v>
      </c>
      <c r="B1114" s="9">
        <v>66.12</v>
      </c>
      <c r="C1114">
        <v>65.180000000000007</v>
      </c>
      <c r="D1114">
        <v>64.569999999999993</v>
      </c>
      <c r="E1114">
        <v>64.13</v>
      </c>
      <c r="F1114">
        <v>63.84</v>
      </c>
      <c r="G1114">
        <v>63.67</v>
      </c>
      <c r="H1114">
        <v>63.56</v>
      </c>
      <c r="I1114">
        <v>63.48</v>
      </c>
      <c r="J1114">
        <v>63.46</v>
      </c>
      <c r="K1114">
        <v>63.5</v>
      </c>
      <c r="L1114">
        <v>63.56</v>
      </c>
      <c r="M1114">
        <v>63.65</v>
      </c>
      <c r="N1114">
        <v>63.76</v>
      </c>
      <c r="O1114">
        <v>63.84</v>
      </c>
      <c r="P1114">
        <v>63.91</v>
      </c>
      <c r="Q1114">
        <v>63.99</v>
      </c>
      <c r="R1114">
        <v>64.08</v>
      </c>
      <c r="S1114">
        <v>64.17</v>
      </c>
      <c r="T1114">
        <v>64.25</v>
      </c>
      <c r="U1114">
        <v>64.290000000000006</v>
      </c>
      <c r="V1114">
        <v>64.349999999999994</v>
      </c>
      <c r="W1114">
        <v>64.459999999999994</v>
      </c>
      <c r="X1114">
        <v>64.569999999999993</v>
      </c>
      <c r="Y1114">
        <v>64.680000000000007</v>
      </c>
    </row>
    <row r="1115" spans="1:25">
      <c r="A1115" s="7">
        <v>45771</v>
      </c>
      <c r="B1115" s="9">
        <v>66.55</v>
      </c>
      <c r="C1115">
        <v>65.650000000000006</v>
      </c>
      <c r="D1115">
        <v>65.099999999999994</v>
      </c>
      <c r="E1115">
        <v>64.709999999999994</v>
      </c>
      <c r="F1115">
        <v>64.45</v>
      </c>
      <c r="G1115">
        <v>64.290000000000006</v>
      </c>
      <c r="H1115">
        <v>64.17</v>
      </c>
      <c r="I1115">
        <v>64.099999999999994</v>
      </c>
      <c r="J1115">
        <v>64.08</v>
      </c>
      <c r="K1115">
        <v>64.12</v>
      </c>
      <c r="L1115">
        <v>64.180000000000007</v>
      </c>
      <c r="M1115">
        <v>64.27</v>
      </c>
      <c r="N1115">
        <v>64.38</v>
      </c>
      <c r="O1115">
        <v>64.45</v>
      </c>
      <c r="P1115">
        <v>64.52</v>
      </c>
      <c r="Q1115">
        <v>64.599999999999994</v>
      </c>
      <c r="R1115">
        <v>64.69</v>
      </c>
      <c r="S1115">
        <v>64.78</v>
      </c>
      <c r="T1115">
        <v>64.86</v>
      </c>
      <c r="U1115">
        <v>64.900000000000006</v>
      </c>
      <c r="V1115">
        <v>64.95</v>
      </c>
      <c r="W1115">
        <v>65.06</v>
      </c>
      <c r="X1115">
        <v>65.17</v>
      </c>
      <c r="Y1115">
        <v>65.28</v>
      </c>
    </row>
    <row r="1116" spans="1:25">
      <c r="A1116" s="7">
        <v>45772</v>
      </c>
      <c r="B1116" s="9">
        <v>66.87</v>
      </c>
      <c r="C1116">
        <v>65.8</v>
      </c>
      <c r="D1116">
        <v>65.239999999999995</v>
      </c>
      <c r="E1116">
        <v>64.86</v>
      </c>
      <c r="F1116">
        <v>64.63</v>
      </c>
      <c r="G1116">
        <v>64.489999999999995</v>
      </c>
      <c r="H1116">
        <v>64.400000000000006</v>
      </c>
      <c r="I1116">
        <v>64.33</v>
      </c>
      <c r="J1116">
        <v>64.319999999999993</v>
      </c>
      <c r="K1116">
        <v>64.36</v>
      </c>
      <c r="L1116">
        <v>64.42</v>
      </c>
      <c r="M1116">
        <v>64.510000000000005</v>
      </c>
      <c r="N1116">
        <v>64.61</v>
      </c>
      <c r="O1116">
        <v>64.680000000000007</v>
      </c>
      <c r="P1116">
        <v>64.739999999999995</v>
      </c>
      <c r="Q1116">
        <v>64.819999999999993</v>
      </c>
      <c r="R1116">
        <v>64.900000000000006</v>
      </c>
      <c r="S1116">
        <v>64.989999999999995</v>
      </c>
      <c r="T1116">
        <v>65.069999999999993</v>
      </c>
      <c r="U1116">
        <v>65.11</v>
      </c>
      <c r="V1116">
        <v>65.16</v>
      </c>
      <c r="W1116">
        <v>65.25</v>
      </c>
      <c r="X1116">
        <v>65.349999999999994</v>
      </c>
      <c r="Y1116">
        <v>65.45</v>
      </c>
    </row>
    <row r="1117" spans="1:25">
      <c r="A1117" s="7">
        <v>45775</v>
      </c>
      <c r="B1117" s="9">
        <v>65.86</v>
      </c>
      <c r="C1117">
        <v>64.790000000000006</v>
      </c>
      <c r="D1117">
        <v>64.31</v>
      </c>
      <c r="E1117">
        <v>64.010000000000005</v>
      </c>
      <c r="F1117">
        <v>63.84</v>
      </c>
      <c r="G1117">
        <v>63.76</v>
      </c>
      <c r="H1117">
        <v>63.7</v>
      </c>
      <c r="I1117">
        <v>63.68</v>
      </c>
      <c r="J1117">
        <v>63.7</v>
      </c>
      <c r="K1117">
        <v>63.75</v>
      </c>
      <c r="L1117">
        <v>63.83</v>
      </c>
      <c r="M1117">
        <v>63.94</v>
      </c>
      <c r="N1117">
        <v>64.05</v>
      </c>
      <c r="O1117">
        <v>64.13</v>
      </c>
      <c r="P1117">
        <v>64.209999999999994</v>
      </c>
      <c r="Q1117">
        <v>64.290000000000006</v>
      </c>
      <c r="R1117">
        <v>64.39</v>
      </c>
      <c r="S1117">
        <v>64.489999999999995</v>
      </c>
      <c r="T1117">
        <v>64.58</v>
      </c>
      <c r="U1117">
        <v>64.63</v>
      </c>
      <c r="V1117">
        <v>64.69</v>
      </c>
      <c r="W1117">
        <v>64.790000000000006</v>
      </c>
      <c r="X1117">
        <v>64.91</v>
      </c>
      <c r="Y1117">
        <v>65.02</v>
      </c>
    </row>
    <row r="1118" spans="1:25">
      <c r="A1118" s="7">
        <v>45776</v>
      </c>
      <c r="B1118" s="9">
        <v>64.25</v>
      </c>
      <c r="C1118">
        <v>63.28</v>
      </c>
      <c r="D1118">
        <v>62.91</v>
      </c>
      <c r="E1118">
        <v>62.69</v>
      </c>
      <c r="F1118">
        <v>62.59</v>
      </c>
      <c r="G1118">
        <v>62.56</v>
      </c>
      <c r="H1118">
        <v>62.57</v>
      </c>
      <c r="I1118">
        <v>62.61</v>
      </c>
      <c r="J1118">
        <v>62.67</v>
      </c>
      <c r="K1118">
        <v>62.77</v>
      </c>
      <c r="L1118">
        <v>62.89</v>
      </c>
      <c r="M1118">
        <v>63.02</v>
      </c>
      <c r="N1118">
        <v>63.16</v>
      </c>
      <c r="O1118">
        <v>63.27</v>
      </c>
      <c r="P1118">
        <v>63.37</v>
      </c>
      <c r="Q1118">
        <v>63.48</v>
      </c>
      <c r="R1118">
        <v>63.6</v>
      </c>
      <c r="S1118">
        <v>63.72</v>
      </c>
      <c r="T1118">
        <v>63.83</v>
      </c>
      <c r="U1118">
        <v>63.9</v>
      </c>
      <c r="V1118">
        <v>63.98</v>
      </c>
      <c r="W1118">
        <v>64.099999999999994</v>
      </c>
      <c r="X1118">
        <v>64.23</v>
      </c>
      <c r="Y1118">
        <v>64.36</v>
      </c>
    </row>
    <row r="1119" spans="1:25">
      <c r="A1119" s="7">
        <v>45777</v>
      </c>
      <c r="B1119" s="9">
        <v>63.12</v>
      </c>
      <c r="C1119">
        <v>61.06</v>
      </c>
      <c r="D1119">
        <v>60.67</v>
      </c>
      <c r="E1119">
        <v>60.43</v>
      </c>
      <c r="F1119">
        <v>60.32</v>
      </c>
      <c r="G1119">
        <v>60.31</v>
      </c>
      <c r="H1119">
        <v>60.32</v>
      </c>
      <c r="I1119">
        <v>60.38</v>
      </c>
      <c r="J1119">
        <v>60.47</v>
      </c>
      <c r="K1119">
        <v>60.59</v>
      </c>
      <c r="L1119">
        <v>60.73</v>
      </c>
      <c r="M1119">
        <v>60.88</v>
      </c>
      <c r="N1119">
        <v>61.04</v>
      </c>
      <c r="O1119">
        <v>61.17</v>
      </c>
      <c r="P1119">
        <v>61.3</v>
      </c>
      <c r="Q1119">
        <v>61.43</v>
      </c>
      <c r="R1119">
        <v>61.58</v>
      </c>
      <c r="S1119">
        <v>61.74</v>
      </c>
      <c r="T1119">
        <v>61.89</v>
      </c>
      <c r="U1119">
        <v>62</v>
      </c>
      <c r="V1119">
        <v>62.11</v>
      </c>
      <c r="W1119">
        <v>62.27</v>
      </c>
      <c r="X1119">
        <v>62.43</v>
      </c>
      <c r="Y1119">
        <v>62.6</v>
      </c>
    </row>
    <row r="1120" spans="1:25">
      <c r="A1120" s="7">
        <v>45778</v>
      </c>
      <c r="B1120" s="9">
        <v>62.13</v>
      </c>
      <c r="C1120">
        <v>61.72</v>
      </c>
      <c r="D1120">
        <v>61.43</v>
      </c>
      <c r="E1120">
        <v>61.27</v>
      </c>
      <c r="F1120">
        <v>61.22</v>
      </c>
      <c r="G1120">
        <v>61.22</v>
      </c>
      <c r="H1120">
        <v>61.26</v>
      </c>
      <c r="I1120">
        <v>61.33</v>
      </c>
      <c r="J1120">
        <v>61.44</v>
      </c>
      <c r="K1120">
        <v>61.55</v>
      </c>
      <c r="L1120">
        <v>61.69</v>
      </c>
      <c r="M1120">
        <v>61.83</v>
      </c>
      <c r="N1120">
        <v>61.93</v>
      </c>
      <c r="O1120">
        <v>62.04</v>
      </c>
      <c r="P1120">
        <v>62.16</v>
      </c>
      <c r="Q1120">
        <v>62.29</v>
      </c>
      <c r="R1120">
        <v>62.43</v>
      </c>
      <c r="S1120">
        <v>62.55</v>
      </c>
      <c r="T1120">
        <v>62.64</v>
      </c>
      <c r="U1120">
        <v>62.74</v>
      </c>
      <c r="V1120">
        <v>62.88</v>
      </c>
      <c r="W1120">
        <v>63.03</v>
      </c>
      <c r="X1120">
        <v>63.19</v>
      </c>
      <c r="Y1120">
        <v>63.36</v>
      </c>
    </row>
    <row r="1121" spans="1:25">
      <c r="A1121" s="7">
        <v>45779</v>
      </c>
      <c r="B1121" s="9">
        <v>61.29</v>
      </c>
      <c r="C1121">
        <v>60.93</v>
      </c>
      <c r="D1121">
        <v>60.7</v>
      </c>
      <c r="E1121">
        <v>60.6</v>
      </c>
      <c r="F1121">
        <v>60.62</v>
      </c>
      <c r="G1121">
        <v>60.68</v>
      </c>
      <c r="H1121">
        <v>60.78</v>
      </c>
      <c r="I1121">
        <v>60.91</v>
      </c>
      <c r="J1121">
        <v>61.06</v>
      </c>
      <c r="K1121">
        <v>61.21</v>
      </c>
      <c r="L1121">
        <v>61.37</v>
      </c>
      <c r="M1121">
        <v>61.53</v>
      </c>
      <c r="N1121">
        <v>61.65</v>
      </c>
      <c r="O1121">
        <v>61.77</v>
      </c>
      <c r="P1121">
        <v>61.9</v>
      </c>
      <c r="Q1121">
        <v>62.05</v>
      </c>
      <c r="R1121">
        <v>62.2</v>
      </c>
      <c r="S1121">
        <v>62.34</v>
      </c>
      <c r="T1121">
        <v>62.44</v>
      </c>
      <c r="U1121">
        <v>62.55</v>
      </c>
      <c r="V1121">
        <v>62.7</v>
      </c>
      <c r="W1121">
        <v>62.86</v>
      </c>
      <c r="X1121">
        <v>63.02</v>
      </c>
      <c r="Y1121">
        <v>63.19</v>
      </c>
    </row>
    <row r="1122" spans="1:25">
      <c r="A1122" s="7">
        <v>45782</v>
      </c>
      <c r="B1122" s="9">
        <v>60.23</v>
      </c>
      <c r="C1122">
        <v>59.89</v>
      </c>
      <c r="D1122">
        <v>59.7</v>
      </c>
      <c r="E1122">
        <v>59.65</v>
      </c>
      <c r="F1122">
        <v>59.73</v>
      </c>
      <c r="G1122">
        <v>59.86</v>
      </c>
      <c r="H1122">
        <v>60.01</v>
      </c>
      <c r="I1122">
        <v>60.18</v>
      </c>
      <c r="J1122">
        <v>60.35</v>
      </c>
      <c r="K1122">
        <v>60.52</v>
      </c>
      <c r="L1122">
        <v>60.69</v>
      </c>
      <c r="M1122">
        <v>60.85</v>
      </c>
      <c r="N1122">
        <v>60.98</v>
      </c>
      <c r="O1122">
        <v>61.1</v>
      </c>
      <c r="P1122">
        <v>61.23</v>
      </c>
      <c r="Q1122">
        <v>61.38</v>
      </c>
      <c r="R1122">
        <v>61.54</v>
      </c>
      <c r="S1122">
        <v>61.69</v>
      </c>
      <c r="T1122">
        <v>61.8</v>
      </c>
      <c r="U1122">
        <v>61.92</v>
      </c>
      <c r="V1122">
        <v>62.09</v>
      </c>
      <c r="W1122">
        <v>62.26</v>
      </c>
      <c r="X1122">
        <v>62.44</v>
      </c>
      <c r="Y1122">
        <v>62.63</v>
      </c>
    </row>
    <row r="1123" spans="1:25">
      <c r="A1123" s="7">
        <v>45783</v>
      </c>
      <c r="B1123" s="9">
        <v>62.15</v>
      </c>
      <c r="C1123">
        <v>61.75</v>
      </c>
      <c r="D1123">
        <v>61.48</v>
      </c>
      <c r="E1123">
        <v>61.37</v>
      </c>
      <c r="F1123">
        <v>61.4</v>
      </c>
      <c r="G1123">
        <v>61.48</v>
      </c>
      <c r="H1123">
        <v>61.6</v>
      </c>
      <c r="I1123">
        <v>61.74</v>
      </c>
      <c r="J1123">
        <v>61.9</v>
      </c>
      <c r="K1123">
        <v>62.06</v>
      </c>
      <c r="L1123">
        <v>62.22</v>
      </c>
      <c r="M1123">
        <v>62.37</v>
      </c>
      <c r="N1123">
        <v>62.49</v>
      </c>
      <c r="O1123">
        <v>62.6</v>
      </c>
      <c r="P1123">
        <v>62.72</v>
      </c>
      <c r="Q1123">
        <v>62.85</v>
      </c>
      <c r="R1123">
        <v>63</v>
      </c>
      <c r="S1123">
        <v>63.13</v>
      </c>
      <c r="T1123">
        <v>63.22</v>
      </c>
      <c r="U1123">
        <v>63.32</v>
      </c>
      <c r="V1123">
        <v>63.47</v>
      </c>
      <c r="W1123">
        <v>63.62</v>
      </c>
      <c r="X1123">
        <v>63.79</v>
      </c>
      <c r="Y1123">
        <v>63.96</v>
      </c>
    </row>
    <row r="1124" spans="1:25">
      <c r="A1124" s="7">
        <v>45784</v>
      </c>
      <c r="B1124" s="9">
        <v>61.12</v>
      </c>
      <c r="C1124">
        <v>60.79</v>
      </c>
      <c r="D1124">
        <v>60.52</v>
      </c>
      <c r="E1124">
        <v>60.4</v>
      </c>
      <c r="F1124">
        <v>60.42</v>
      </c>
      <c r="G1124">
        <v>60.5</v>
      </c>
      <c r="H1124">
        <v>60.61</v>
      </c>
      <c r="I1124">
        <v>60.75</v>
      </c>
      <c r="J1124">
        <v>60.91</v>
      </c>
      <c r="K1124">
        <v>61.08</v>
      </c>
      <c r="L1124">
        <v>61.26</v>
      </c>
      <c r="M1124">
        <v>61.43</v>
      </c>
      <c r="N1124">
        <v>61.56</v>
      </c>
      <c r="O1124">
        <v>61.69</v>
      </c>
      <c r="P1124">
        <v>61.82</v>
      </c>
      <c r="Q1124">
        <v>61.97</v>
      </c>
      <c r="R1124">
        <v>62.13</v>
      </c>
      <c r="S1124">
        <v>62.28</v>
      </c>
      <c r="T1124">
        <v>62.38</v>
      </c>
      <c r="U1124">
        <v>62.48</v>
      </c>
      <c r="V1124">
        <v>62.62</v>
      </c>
      <c r="W1124">
        <v>62.77</v>
      </c>
      <c r="X1124">
        <v>62.94</v>
      </c>
      <c r="Y1124">
        <v>63.11</v>
      </c>
    </row>
    <row r="1125" spans="1:25">
      <c r="A1125" s="7">
        <v>45785</v>
      </c>
      <c r="B1125" s="9">
        <v>62.84</v>
      </c>
      <c r="C1125">
        <v>62.45</v>
      </c>
      <c r="D1125">
        <v>62.12</v>
      </c>
      <c r="E1125">
        <v>61.95</v>
      </c>
      <c r="F1125">
        <v>61.9</v>
      </c>
      <c r="G1125">
        <v>61.9</v>
      </c>
      <c r="H1125">
        <v>61.96</v>
      </c>
      <c r="I1125">
        <v>62.05</v>
      </c>
      <c r="J1125">
        <v>62.17</v>
      </c>
      <c r="K1125">
        <v>62.3</v>
      </c>
      <c r="L1125">
        <v>62.46</v>
      </c>
      <c r="M1125">
        <v>62.61</v>
      </c>
      <c r="N1125">
        <v>62.73</v>
      </c>
      <c r="O1125">
        <v>62.85</v>
      </c>
      <c r="P1125">
        <v>62.96</v>
      </c>
      <c r="Q1125">
        <v>63.1</v>
      </c>
      <c r="R1125">
        <v>63.25</v>
      </c>
      <c r="S1125">
        <v>63.38</v>
      </c>
      <c r="T1125">
        <v>63.46</v>
      </c>
      <c r="U1125">
        <v>63.55</v>
      </c>
      <c r="V1125">
        <v>63.68</v>
      </c>
      <c r="W1125">
        <v>63.82</v>
      </c>
      <c r="X1125">
        <v>63.97</v>
      </c>
      <c r="Y1125">
        <v>64.12</v>
      </c>
    </row>
    <row r="1126" spans="1:25">
      <c r="A1126" s="7">
        <v>45786</v>
      </c>
      <c r="B1126" s="9">
        <v>63.91</v>
      </c>
      <c r="C1126">
        <v>63.43</v>
      </c>
      <c r="D1126">
        <v>63.02</v>
      </c>
      <c r="E1126">
        <v>62.78</v>
      </c>
      <c r="F1126">
        <v>62.68</v>
      </c>
      <c r="G1126">
        <v>62.63</v>
      </c>
      <c r="H1126">
        <v>62.64</v>
      </c>
      <c r="I1126">
        <v>62.7</v>
      </c>
      <c r="J1126">
        <v>62.78</v>
      </c>
      <c r="K1126">
        <v>62.89</v>
      </c>
      <c r="L1126">
        <v>63.02</v>
      </c>
      <c r="M1126">
        <v>63.16</v>
      </c>
      <c r="N1126">
        <v>63.26</v>
      </c>
      <c r="O1126">
        <v>63.36</v>
      </c>
      <c r="P1126">
        <v>63.46</v>
      </c>
      <c r="Q1126">
        <v>63.58</v>
      </c>
      <c r="R1126">
        <v>63.71</v>
      </c>
      <c r="S1126">
        <v>63.83</v>
      </c>
      <c r="T1126">
        <v>63.9</v>
      </c>
      <c r="U1126">
        <v>63.98</v>
      </c>
      <c r="V1126">
        <v>64.099999999999994</v>
      </c>
      <c r="W1126">
        <v>64.23</v>
      </c>
      <c r="X1126">
        <v>64.37</v>
      </c>
      <c r="Y1126">
        <v>64.510000000000005</v>
      </c>
    </row>
    <row r="1127" spans="1:25">
      <c r="A1127" s="7">
        <v>45789</v>
      </c>
      <c r="B1127" s="9">
        <v>64.959999999999994</v>
      </c>
      <c r="C1127">
        <v>64.55</v>
      </c>
      <c r="D1127">
        <v>64.180000000000007</v>
      </c>
      <c r="E1127">
        <v>63.95</v>
      </c>
      <c r="F1127">
        <v>63.85</v>
      </c>
      <c r="G1127">
        <v>63.8</v>
      </c>
      <c r="H1127">
        <v>63.81</v>
      </c>
      <c r="I1127">
        <v>63.87</v>
      </c>
      <c r="J1127">
        <v>63.95</v>
      </c>
      <c r="K1127">
        <v>64.05</v>
      </c>
      <c r="L1127">
        <v>64.17</v>
      </c>
      <c r="M1127">
        <v>64.3</v>
      </c>
      <c r="N1127">
        <v>64.39</v>
      </c>
      <c r="O1127">
        <v>64.47</v>
      </c>
      <c r="P1127">
        <v>64.55</v>
      </c>
      <c r="Q1127">
        <v>64.650000000000006</v>
      </c>
      <c r="R1127">
        <v>64.760000000000005</v>
      </c>
      <c r="S1127">
        <v>64.87</v>
      </c>
      <c r="T1127">
        <v>64.930000000000007</v>
      </c>
      <c r="U1127">
        <v>64.989999999999995</v>
      </c>
      <c r="V1127">
        <v>65.099999999999994</v>
      </c>
      <c r="W1127">
        <v>65.22</v>
      </c>
      <c r="X1127">
        <v>65.34</v>
      </c>
      <c r="Y1127">
        <v>65.459999999999994</v>
      </c>
    </row>
    <row r="1128" spans="1:25">
      <c r="A1128" s="7">
        <v>45790</v>
      </c>
      <c r="B1128" s="9">
        <v>66.63</v>
      </c>
      <c r="C1128">
        <v>66.13</v>
      </c>
      <c r="D1128">
        <v>65.680000000000007</v>
      </c>
      <c r="E1128">
        <v>65.36</v>
      </c>
      <c r="F1128">
        <v>65.180000000000007</v>
      </c>
      <c r="G1128">
        <v>65.08</v>
      </c>
      <c r="H1128">
        <v>65.040000000000006</v>
      </c>
      <c r="I1128">
        <v>65.05</v>
      </c>
      <c r="J1128">
        <v>65.099999999999994</v>
      </c>
      <c r="K1128">
        <v>65.16</v>
      </c>
      <c r="L1128">
        <v>65.25</v>
      </c>
      <c r="M1128">
        <v>65.349999999999994</v>
      </c>
      <c r="N1128">
        <v>65.41</v>
      </c>
      <c r="O1128">
        <v>65.47</v>
      </c>
      <c r="P1128">
        <v>65.53</v>
      </c>
      <c r="Q1128">
        <v>65.599999999999994</v>
      </c>
      <c r="R1128">
        <v>65.69</v>
      </c>
      <c r="S1128">
        <v>65.77</v>
      </c>
      <c r="T1128">
        <v>65.81</v>
      </c>
      <c r="U1128">
        <v>65.849999999999994</v>
      </c>
      <c r="V1128">
        <v>65.94</v>
      </c>
      <c r="W1128">
        <v>66.05</v>
      </c>
      <c r="X1128">
        <v>66.150000000000006</v>
      </c>
      <c r="Y1128">
        <v>66.27</v>
      </c>
    </row>
    <row r="1129" spans="1:25">
      <c r="A1129" s="7">
        <v>45791</v>
      </c>
      <c r="B1129" s="9">
        <v>66.09</v>
      </c>
      <c r="C1129">
        <v>65.58</v>
      </c>
      <c r="D1129">
        <v>65.14</v>
      </c>
      <c r="E1129">
        <v>64.84</v>
      </c>
      <c r="F1129">
        <v>64.680000000000007</v>
      </c>
      <c r="G1129">
        <v>64.599999999999994</v>
      </c>
      <c r="H1129">
        <v>64.59</v>
      </c>
      <c r="I1129">
        <v>64.62</v>
      </c>
      <c r="J1129">
        <v>64.680000000000007</v>
      </c>
      <c r="K1129">
        <v>64.75</v>
      </c>
      <c r="L1129">
        <v>64.83</v>
      </c>
      <c r="M1129">
        <v>64.92</v>
      </c>
      <c r="N1129">
        <v>64.97</v>
      </c>
      <c r="O1129">
        <v>65.02</v>
      </c>
      <c r="P1129">
        <v>65.08</v>
      </c>
      <c r="Q1129">
        <v>65.150000000000006</v>
      </c>
      <c r="R1129">
        <v>65.23</v>
      </c>
      <c r="S1129">
        <v>65.31</v>
      </c>
      <c r="T1129">
        <v>65.349999999999994</v>
      </c>
      <c r="U1129">
        <v>65.39</v>
      </c>
      <c r="V1129">
        <v>65.48</v>
      </c>
      <c r="W1129">
        <v>65.59</v>
      </c>
      <c r="X1129">
        <v>65.69</v>
      </c>
      <c r="Y1129">
        <v>65.81</v>
      </c>
    </row>
    <row r="1130" spans="1:25">
      <c r="A1130" s="7">
        <v>45792</v>
      </c>
      <c r="B1130" s="9">
        <v>64.53</v>
      </c>
      <c r="C1130">
        <v>64.06</v>
      </c>
      <c r="D1130">
        <v>63.67</v>
      </c>
      <c r="E1130">
        <v>63.43</v>
      </c>
      <c r="F1130">
        <v>63.33</v>
      </c>
      <c r="G1130">
        <v>63.32</v>
      </c>
      <c r="H1130">
        <v>63.37</v>
      </c>
      <c r="I1130">
        <v>63.45</v>
      </c>
      <c r="J1130">
        <v>63.55</v>
      </c>
      <c r="K1130">
        <v>63.66</v>
      </c>
      <c r="L1130">
        <v>63.79</v>
      </c>
      <c r="M1130">
        <v>63.91</v>
      </c>
      <c r="N1130">
        <v>63.99</v>
      </c>
      <c r="O1130">
        <v>64.08</v>
      </c>
      <c r="P1130">
        <v>64.180000000000007</v>
      </c>
      <c r="Q1130">
        <v>64.290000000000006</v>
      </c>
      <c r="R1130">
        <v>64.41</v>
      </c>
      <c r="S1130">
        <v>64.52</v>
      </c>
      <c r="T1130">
        <v>64.59</v>
      </c>
      <c r="U1130">
        <v>64.66</v>
      </c>
      <c r="V1130">
        <v>64.78</v>
      </c>
      <c r="W1130">
        <v>64.91</v>
      </c>
      <c r="X1130">
        <v>65.040000000000006</v>
      </c>
      <c r="Y1130">
        <v>65.19</v>
      </c>
    </row>
    <row r="1131" spans="1:25">
      <c r="A1131" s="7">
        <v>45793</v>
      </c>
      <c r="B1131" s="9">
        <v>65.41</v>
      </c>
      <c r="C1131">
        <v>64.78</v>
      </c>
      <c r="D1131">
        <v>64.290000000000006</v>
      </c>
      <c r="E1131">
        <v>63.94</v>
      </c>
      <c r="F1131">
        <v>63.77</v>
      </c>
      <c r="G1131">
        <v>63.7</v>
      </c>
      <c r="H1131">
        <v>63.71</v>
      </c>
      <c r="I1131">
        <v>63.75</v>
      </c>
      <c r="J1131">
        <v>63.82</v>
      </c>
      <c r="K1131">
        <v>63.9</v>
      </c>
      <c r="L1131">
        <v>64</v>
      </c>
      <c r="M1131">
        <v>64.09</v>
      </c>
      <c r="N1131">
        <v>64.14</v>
      </c>
      <c r="O1131">
        <v>64.22</v>
      </c>
      <c r="P1131">
        <v>64.3</v>
      </c>
      <c r="Q1131">
        <v>64.39</v>
      </c>
      <c r="R1131">
        <v>64.5</v>
      </c>
      <c r="S1131">
        <v>64.61</v>
      </c>
      <c r="T1131">
        <v>64.67</v>
      </c>
      <c r="U1131">
        <v>64.73</v>
      </c>
      <c r="V1131">
        <v>64.84</v>
      </c>
      <c r="W1131">
        <v>64.959999999999994</v>
      </c>
      <c r="X1131">
        <v>65.08</v>
      </c>
      <c r="Y1131">
        <v>65.23</v>
      </c>
    </row>
    <row r="1132" spans="1:25">
      <c r="A1132" s="7">
        <v>45796</v>
      </c>
      <c r="B1132" s="9">
        <v>65.540000000000006</v>
      </c>
      <c r="C1132">
        <v>64.8</v>
      </c>
      <c r="D1132">
        <v>64.239999999999995</v>
      </c>
      <c r="E1132">
        <v>63.84</v>
      </c>
      <c r="F1132">
        <v>63.63</v>
      </c>
      <c r="G1132">
        <v>63.54</v>
      </c>
      <c r="H1132">
        <v>63.54</v>
      </c>
      <c r="I1132">
        <v>63.58</v>
      </c>
      <c r="J1132">
        <v>63.64</v>
      </c>
      <c r="K1132">
        <v>63.71</v>
      </c>
      <c r="L1132">
        <v>63.8</v>
      </c>
      <c r="M1132">
        <v>63.87</v>
      </c>
      <c r="N1132">
        <v>63.92</v>
      </c>
      <c r="O1132">
        <v>63.98</v>
      </c>
      <c r="P1132">
        <v>64.05</v>
      </c>
      <c r="Q1132">
        <v>64.14</v>
      </c>
      <c r="R1132">
        <v>64.239999999999995</v>
      </c>
      <c r="S1132">
        <v>64.33</v>
      </c>
      <c r="T1132">
        <v>64.38</v>
      </c>
      <c r="U1132">
        <v>64.44</v>
      </c>
      <c r="V1132">
        <v>64.55</v>
      </c>
      <c r="W1132">
        <v>64.66</v>
      </c>
      <c r="X1132">
        <v>64.78</v>
      </c>
      <c r="Y1132">
        <v>64.92</v>
      </c>
    </row>
    <row r="1133" spans="1:25">
      <c r="A1133" s="7">
        <v>45797</v>
      </c>
      <c r="B1133" s="9">
        <v>65.38</v>
      </c>
      <c r="C1133">
        <v>64.760000000000005</v>
      </c>
      <c r="D1133">
        <v>64.260000000000005</v>
      </c>
      <c r="E1133">
        <v>63.91</v>
      </c>
      <c r="F1133">
        <v>63.75</v>
      </c>
      <c r="G1133">
        <v>63.71</v>
      </c>
      <c r="H1133">
        <v>63.74</v>
      </c>
      <c r="I1133">
        <v>63.79</v>
      </c>
      <c r="J1133">
        <v>63.86</v>
      </c>
      <c r="K1133">
        <v>63.94</v>
      </c>
      <c r="L1133">
        <v>64.03</v>
      </c>
      <c r="M1133">
        <v>64.11</v>
      </c>
      <c r="N1133">
        <v>64.16</v>
      </c>
      <c r="O1133">
        <v>64.23</v>
      </c>
      <c r="P1133">
        <v>64.31</v>
      </c>
      <c r="Q1133">
        <v>64.400000000000006</v>
      </c>
      <c r="R1133">
        <v>64.510000000000005</v>
      </c>
      <c r="S1133">
        <v>64.61</v>
      </c>
      <c r="T1133">
        <v>64.67</v>
      </c>
      <c r="U1133">
        <v>64.73</v>
      </c>
      <c r="V1133">
        <v>64.84</v>
      </c>
      <c r="W1133">
        <v>64.95</v>
      </c>
      <c r="X1133">
        <v>65.069999999999993</v>
      </c>
      <c r="Y1133">
        <v>65.209999999999994</v>
      </c>
    </row>
    <row r="1134" spans="1:25">
      <c r="A1134" s="7">
        <v>45798</v>
      </c>
      <c r="B1134" s="9">
        <v>64.91</v>
      </c>
      <c r="C1134">
        <v>64.38</v>
      </c>
      <c r="D1134">
        <v>63.89</v>
      </c>
      <c r="E1134">
        <v>63.55</v>
      </c>
      <c r="F1134">
        <v>63.41</v>
      </c>
      <c r="G1134">
        <v>63.4</v>
      </c>
      <c r="H1134">
        <v>63.45</v>
      </c>
      <c r="I1134">
        <v>63.53</v>
      </c>
      <c r="J1134">
        <v>63.62</v>
      </c>
      <c r="K1134">
        <v>63.7</v>
      </c>
      <c r="L1134">
        <v>63.8</v>
      </c>
      <c r="M1134">
        <v>63.89</v>
      </c>
      <c r="N1134">
        <v>63.94</v>
      </c>
      <c r="O1134">
        <v>64.010000000000005</v>
      </c>
      <c r="P1134">
        <v>64.099999999999994</v>
      </c>
      <c r="Q1134">
        <v>64.2</v>
      </c>
      <c r="R1134">
        <v>64.31</v>
      </c>
      <c r="S1134">
        <v>64.42</v>
      </c>
      <c r="T1134">
        <v>64.48</v>
      </c>
      <c r="U1134">
        <v>64.55</v>
      </c>
      <c r="V1134">
        <v>64.67</v>
      </c>
      <c r="W1134">
        <v>64.790000000000006</v>
      </c>
      <c r="X1134">
        <v>64.92</v>
      </c>
      <c r="Y1134">
        <v>65.06</v>
      </c>
    </row>
    <row r="1135" spans="1:25">
      <c r="A1135" s="7">
        <v>45799</v>
      </c>
      <c r="B1135" s="9">
        <v>64.44</v>
      </c>
      <c r="C1135">
        <v>63.92</v>
      </c>
      <c r="D1135">
        <v>63.43</v>
      </c>
      <c r="E1135">
        <v>63.08</v>
      </c>
      <c r="F1135">
        <v>62.94</v>
      </c>
      <c r="G1135">
        <v>62.94</v>
      </c>
      <c r="H1135">
        <v>63.01</v>
      </c>
      <c r="I1135">
        <v>63.1</v>
      </c>
      <c r="J1135">
        <v>63.2</v>
      </c>
      <c r="K1135">
        <v>63.3</v>
      </c>
      <c r="L1135">
        <v>63.4</v>
      </c>
      <c r="M1135">
        <v>63.49</v>
      </c>
      <c r="N1135">
        <v>63.55</v>
      </c>
      <c r="O1135">
        <v>63.63</v>
      </c>
      <c r="P1135">
        <v>63.72</v>
      </c>
      <c r="Q1135">
        <v>63.83</v>
      </c>
      <c r="R1135">
        <v>63.95</v>
      </c>
      <c r="S1135">
        <v>64.069999999999993</v>
      </c>
      <c r="T1135">
        <v>64.14</v>
      </c>
      <c r="U1135">
        <v>64.22</v>
      </c>
      <c r="V1135">
        <v>64.34</v>
      </c>
      <c r="W1135">
        <v>64.47</v>
      </c>
      <c r="X1135">
        <v>64.61</v>
      </c>
      <c r="Y1135">
        <v>64.760000000000005</v>
      </c>
    </row>
    <row r="1136" spans="1:25">
      <c r="A1136" s="7">
        <v>45800</v>
      </c>
      <c r="B1136" s="9">
        <v>64.78</v>
      </c>
      <c r="C1136">
        <v>64.209999999999994</v>
      </c>
      <c r="D1136">
        <v>63.67</v>
      </c>
      <c r="E1136">
        <v>63.29</v>
      </c>
      <c r="F1136">
        <v>63.14</v>
      </c>
      <c r="G1136">
        <v>63.15</v>
      </c>
      <c r="H1136">
        <v>63.24</v>
      </c>
      <c r="I1136">
        <v>63.34</v>
      </c>
      <c r="J1136">
        <v>63.44</v>
      </c>
      <c r="K1136">
        <v>63.53</v>
      </c>
      <c r="L1136">
        <v>63.62</v>
      </c>
      <c r="M1136">
        <v>63.71</v>
      </c>
      <c r="N1136">
        <v>63.76</v>
      </c>
      <c r="O1136">
        <v>63.83</v>
      </c>
      <c r="P1136">
        <v>63.92</v>
      </c>
      <c r="Q1136">
        <v>64.02</v>
      </c>
      <c r="R1136">
        <v>64.13</v>
      </c>
      <c r="S1136">
        <v>64.23</v>
      </c>
      <c r="T1136">
        <v>64.290000000000006</v>
      </c>
      <c r="U1136">
        <v>64.349999999999994</v>
      </c>
      <c r="V1136">
        <v>64.459999999999994</v>
      </c>
      <c r="W1136">
        <v>64.58</v>
      </c>
      <c r="X1136">
        <v>64.709999999999994</v>
      </c>
      <c r="Y1136">
        <v>64.849999999999994</v>
      </c>
    </row>
    <row r="1137" spans="1:25">
      <c r="A1137" s="7">
        <v>45803</v>
      </c>
      <c r="B1137" s="9">
        <v>64.739999999999995</v>
      </c>
      <c r="C1137">
        <v>64.12</v>
      </c>
      <c r="D1137">
        <v>63.55</v>
      </c>
      <c r="E1137">
        <v>63.15</v>
      </c>
      <c r="F1137">
        <v>63</v>
      </c>
      <c r="G1137">
        <v>63.03</v>
      </c>
      <c r="H1137">
        <v>63.13</v>
      </c>
      <c r="I1137">
        <v>63.23</v>
      </c>
      <c r="J1137">
        <v>63.34</v>
      </c>
      <c r="K1137">
        <v>63.43</v>
      </c>
      <c r="L1137">
        <v>63.53</v>
      </c>
      <c r="M1137">
        <v>63.61</v>
      </c>
      <c r="N1137">
        <v>63.66</v>
      </c>
      <c r="O1137">
        <v>63.73</v>
      </c>
      <c r="P1137">
        <v>63.82</v>
      </c>
      <c r="Q1137">
        <v>63.92</v>
      </c>
      <c r="R1137">
        <v>64.03</v>
      </c>
      <c r="S1137">
        <v>64.13</v>
      </c>
      <c r="T1137">
        <v>64.19</v>
      </c>
      <c r="U1137">
        <v>64.25</v>
      </c>
      <c r="V1137">
        <v>64.36</v>
      </c>
      <c r="W1137">
        <v>64.48</v>
      </c>
      <c r="X1137">
        <v>64.61</v>
      </c>
      <c r="Y1137">
        <v>64.739999999999995</v>
      </c>
    </row>
    <row r="1138" spans="1:25">
      <c r="A1138" s="7">
        <v>45804</v>
      </c>
      <c r="B1138" s="9">
        <v>64.09</v>
      </c>
      <c r="C1138">
        <v>63.57</v>
      </c>
      <c r="D1138">
        <v>63.03</v>
      </c>
      <c r="E1138">
        <v>62.66</v>
      </c>
      <c r="F1138">
        <v>62.54</v>
      </c>
      <c r="G1138">
        <v>62.58</v>
      </c>
      <c r="H1138">
        <v>62.69</v>
      </c>
      <c r="I1138">
        <v>62.81</v>
      </c>
      <c r="J1138">
        <v>62.93</v>
      </c>
      <c r="K1138">
        <v>63.04</v>
      </c>
      <c r="L1138">
        <v>63.14</v>
      </c>
      <c r="M1138">
        <v>63.23</v>
      </c>
      <c r="N1138">
        <v>63.28</v>
      </c>
      <c r="O1138">
        <v>63.35</v>
      </c>
      <c r="P1138">
        <v>63.44</v>
      </c>
      <c r="Q1138">
        <v>63.54</v>
      </c>
      <c r="R1138">
        <v>63.65</v>
      </c>
      <c r="S1138">
        <v>63.75</v>
      </c>
      <c r="T1138">
        <v>63.81</v>
      </c>
      <c r="U1138">
        <v>63.87</v>
      </c>
      <c r="V1138">
        <v>63.98</v>
      </c>
      <c r="W1138">
        <v>64.09</v>
      </c>
      <c r="X1138">
        <v>64.22</v>
      </c>
      <c r="Y1138">
        <v>64.36</v>
      </c>
    </row>
    <row r="1139" spans="1:25">
      <c r="A1139" s="7">
        <v>45805</v>
      </c>
      <c r="B1139" s="9">
        <v>64.900000000000006</v>
      </c>
      <c r="C1139">
        <v>64.319999999999993</v>
      </c>
      <c r="D1139">
        <v>63.73</v>
      </c>
      <c r="E1139">
        <v>63.32</v>
      </c>
      <c r="F1139">
        <v>63.15</v>
      </c>
      <c r="G1139">
        <v>63.15</v>
      </c>
      <c r="H1139">
        <v>63.23</v>
      </c>
      <c r="I1139">
        <v>63.32</v>
      </c>
      <c r="J1139">
        <v>63.42</v>
      </c>
      <c r="K1139">
        <v>63.51</v>
      </c>
      <c r="L1139">
        <v>63.61</v>
      </c>
      <c r="M1139">
        <v>63.69</v>
      </c>
      <c r="N1139">
        <v>63.74</v>
      </c>
      <c r="O1139">
        <v>63.8</v>
      </c>
      <c r="P1139">
        <v>63.87</v>
      </c>
      <c r="Q1139">
        <v>63.96</v>
      </c>
      <c r="R1139">
        <v>64.06</v>
      </c>
      <c r="S1139">
        <v>64.150000000000006</v>
      </c>
      <c r="T1139">
        <v>64.2</v>
      </c>
      <c r="U1139">
        <v>64.25</v>
      </c>
      <c r="V1139">
        <v>64.349999999999994</v>
      </c>
      <c r="W1139">
        <v>64.45</v>
      </c>
      <c r="X1139">
        <v>64.58</v>
      </c>
      <c r="Y1139">
        <v>64.72</v>
      </c>
    </row>
    <row r="1140" spans="1:25">
      <c r="A1140" s="7">
        <v>45806</v>
      </c>
      <c r="B1140" s="9">
        <v>64.150000000000006</v>
      </c>
      <c r="C1140">
        <v>63.35</v>
      </c>
      <c r="D1140">
        <v>62.72</v>
      </c>
      <c r="E1140">
        <v>62.29</v>
      </c>
      <c r="F1140">
        <v>62.11</v>
      </c>
      <c r="G1140">
        <v>62.1</v>
      </c>
      <c r="H1140">
        <v>62.18</v>
      </c>
      <c r="I1140">
        <v>62.28</v>
      </c>
      <c r="J1140">
        <v>62.39</v>
      </c>
      <c r="K1140">
        <v>62.49</v>
      </c>
      <c r="L1140">
        <v>62.6</v>
      </c>
      <c r="M1140">
        <v>62.69</v>
      </c>
      <c r="N1140">
        <v>62.74</v>
      </c>
      <c r="O1140">
        <v>62.8</v>
      </c>
      <c r="P1140">
        <v>62.88</v>
      </c>
      <c r="Q1140">
        <v>62.97</v>
      </c>
      <c r="R1140">
        <v>63.08</v>
      </c>
      <c r="S1140">
        <v>63.17</v>
      </c>
      <c r="T1140">
        <v>63.22</v>
      </c>
      <c r="U1140">
        <v>63.28</v>
      </c>
      <c r="V1140">
        <v>63.39</v>
      </c>
      <c r="W1140">
        <v>63.5</v>
      </c>
      <c r="X1140">
        <v>63.63</v>
      </c>
      <c r="Y1140">
        <v>63.77</v>
      </c>
    </row>
    <row r="1141" spans="1:25">
      <c r="A1141" s="7">
        <v>45807</v>
      </c>
      <c r="B1141" s="9">
        <v>63.9</v>
      </c>
      <c r="C1141">
        <v>62.78</v>
      </c>
      <c r="D1141">
        <v>62.05</v>
      </c>
      <c r="E1141">
        <v>61.57</v>
      </c>
      <c r="F1141">
        <v>61.4</v>
      </c>
      <c r="G1141">
        <v>61.41</v>
      </c>
      <c r="H1141">
        <v>61.51</v>
      </c>
      <c r="I1141">
        <v>61.64</v>
      </c>
      <c r="J1141">
        <v>61.77</v>
      </c>
      <c r="K1141">
        <v>61.89</v>
      </c>
      <c r="L1141">
        <v>62.01</v>
      </c>
      <c r="M1141">
        <v>62.12</v>
      </c>
      <c r="N1141">
        <v>62.2</v>
      </c>
      <c r="O1141">
        <v>62.28</v>
      </c>
      <c r="P1141">
        <v>62.38</v>
      </c>
      <c r="Q1141">
        <v>62.49</v>
      </c>
      <c r="R1141">
        <v>62.62</v>
      </c>
      <c r="S1141">
        <v>62.74</v>
      </c>
      <c r="T1141">
        <v>62.81</v>
      </c>
      <c r="U1141">
        <v>62.88</v>
      </c>
      <c r="V1141">
        <v>63</v>
      </c>
      <c r="W1141">
        <v>63.12</v>
      </c>
      <c r="X1141">
        <v>63.27</v>
      </c>
      <c r="Y1141">
        <v>63.42</v>
      </c>
    </row>
    <row r="1142" spans="1:25">
      <c r="A1142" s="7">
        <v>45810</v>
      </c>
      <c r="B1142" s="9">
        <v>64.63</v>
      </c>
      <c r="C1142">
        <v>63.87</v>
      </c>
      <c r="D1142">
        <v>63.32</v>
      </c>
      <c r="E1142">
        <v>63.03</v>
      </c>
      <c r="F1142">
        <v>62.94</v>
      </c>
      <c r="G1142">
        <v>62.96</v>
      </c>
      <c r="H1142">
        <v>63.03</v>
      </c>
      <c r="I1142">
        <v>63.12</v>
      </c>
      <c r="J1142">
        <v>63.2</v>
      </c>
      <c r="K1142">
        <v>63.29</v>
      </c>
      <c r="L1142">
        <v>63.36</v>
      </c>
      <c r="M1142">
        <v>63.41</v>
      </c>
      <c r="N1142">
        <v>63.47</v>
      </c>
      <c r="O1142">
        <v>63.54</v>
      </c>
      <c r="P1142">
        <v>63.62</v>
      </c>
      <c r="Q1142">
        <v>63.72</v>
      </c>
      <c r="R1142">
        <v>63.81</v>
      </c>
      <c r="S1142">
        <v>63.85</v>
      </c>
      <c r="T1142">
        <v>63.9</v>
      </c>
      <c r="U1142">
        <v>63.99</v>
      </c>
      <c r="V1142">
        <v>64.09</v>
      </c>
      <c r="W1142">
        <v>64.209999999999994</v>
      </c>
      <c r="X1142">
        <v>64.33</v>
      </c>
      <c r="Y1142">
        <v>64.41</v>
      </c>
    </row>
    <row r="1143" spans="1:25">
      <c r="A1143" s="7">
        <v>45811</v>
      </c>
      <c r="B1143" s="9">
        <v>65.63</v>
      </c>
      <c r="C1143">
        <v>64.94</v>
      </c>
      <c r="D1143">
        <v>64.42</v>
      </c>
      <c r="E1143">
        <v>64.14</v>
      </c>
      <c r="F1143">
        <v>64.040000000000006</v>
      </c>
      <c r="G1143">
        <v>64.05</v>
      </c>
      <c r="H1143">
        <v>64.099999999999994</v>
      </c>
      <c r="I1143">
        <v>64.16</v>
      </c>
      <c r="J1143">
        <v>64.22</v>
      </c>
      <c r="K1143">
        <v>64.290000000000006</v>
      </c>
      <c r="L1143">
        <v>64.36</v>
      </c>
      <c r="M1143">
        <v>64.400000000000006</v>
      </c>
      <c r="N1143">
        <v>64.44</v>
      </c>
      <c r="O1143">
        <v>64.489999999999995</v>
      </c>
      <c r="P1143">
        <v>64.56</v>
      </c>
      <c r="Q1143">
        <v>64.650000000000006</v>
      </c>
      <c r="R1143">
        <v>64.73</v>
      </c>
      <c r="S1143">
        <v>64.760000000000005</v>
      </c>
      <c r="T1143">
        <v>64.790000000000006</v>
      </c>
      <c r="U1143">
        <v>64.87</v>
      </c>
      <c r="V1143">
        <v>64.959999999999994</v>
      </c>
      <c r="W1143">
        <v>65.06</v>
      </c>
      <c r="X1143">
        <v>65.17</v>
      </c>
      <c r="Y1143">
        <v>65.23</v>
      </c>
    </row>
    <row r="1144" spans="1:25">
      <c r="A1144" s="7">
        <v>45812</v>
      </c>
      <c r="B1144" s="9">
        <v>64.86</v>
      </c>
      <c r="C1144">
        <v>64.22</v>
      </c>
      <c r="D1144">
        <v>63.73</v>
      </c>
      <c r="E1144">
        <v>63.46</v>
      </c>
      <c r="F1144">
        <v>63.37</v>
      </c>
      <c r="G1144">
        <v>63.39</v>
      </c>
      <c r="H1144">
        <v>63.45</v>
      </c>
      <c r="I1144">
        <v>63.53</v>
      </c>
      <c r="J1144">
        <v>63.61</v>
      </c>
      <c r="K1144">
        <v>63.68</v>
      </c>
      <c r="L1144">
        <v>63.76</v>
      </c>
      <c r="M1144">
        <v>63.8</v>
      </c>
      <c r="N1144">
        <v>63.84</v>
      </c>
      <c r="O1144">
        <v>63.9</v>
      </c>
      <c r="P1144">
        <v>63.96</v>
      </c>
      <c r="Q1144">
        <v>64.05</v>
      </c>
      <c r="R1144">
        <v>64.14</v>
      </c>
      <c r="S1144">
        <v>64.17</v>
      </c>
      <c r="T1144">
        <v>64.209999999999994</v>
      </c>
      <c r="U1144">
        <v>64.290000000000006</v>
      </c>
      <c r="V1144">
        <v>64.39</v>
      </c>
      <c r="W1144">
        <v>64.5</v>
      </c>
      <c r="X1144">
        <v>64.62</v>
      </c>
      <c r="Y1144">
        <v>64.69</v>
      </c>
    </row>
    <row r="1145" spans="1:25">
      <c r="A1145" s="7">
        <v>45813</v>
      </c>
      <c r="B1145" s="9">
        <v>65.34</v>
      </c>
      <c r="C1145">
        <v>64.75</v>
      </c>
      <c r="D1145">
        <v>64.260000000000005</v>
      </c>
      <c r="E1145">
        <v>63.98</v>
      </c>
      <c r="F1145">
        <v>63.86</v>
      </c>
      <c r="G1145">
        <v>63.87</v>
      </c>
      <c r="H1145">
        <v>63.91</v>
      </c>
      <c r="I1145">
        <v>63.97</v>
      </c>
      <c r="J1145">
        <v>64.040000000000006</v>
      </c>
      <c r="K1145">
        <v>64.099999999999994</v>
      </c>
      <c r="L1145">
        <v>64.16</v>
      </c>
      <c r="M1145">
        <v>64.19</v>
      </c>
      <c r="N1145">
        <v>64.22</v>
      </c>
      <c r="O1145">
        <v>64.260000000000005</v>
      </c>
      <c r="P1145">
        <v>64.319999999999993</v>
      </c>
      <c r="Q1145">
        <v>64.39</v>
      </c>
      <c r="R1145">
        <v>64.459999999999994</v>
      </c>
      <c r="S1145">
        <v>64.48</v>
      </c>
      <c r="T1145">
        <v>64.510000000000005</v>
      </c>
      <c r="U1145">
        <v>64.58</v>
      </c>
      <c r="V1145">
        <v>64.67</v>
      </c>
      <c r="W1145">
        <v>64.77</v>
      </c>
      <c r="X1145">
        <v>64.88</v>
      </c>
      <c r="Y1145">
        <v>64.94</v>
      </c>
    </row>
    <row r="1146" spans="1:25">
      <c r="A1146" s="7">
        <v>45814</v>
      </c>
      <c r="B1146" s="9">
        <v>66.47</v>
      </c>
      <c r="C1146">
        <v>65.73</v>
      </c>
      <c r="D1146">
        <v>65.150000000000006</v>
      </c>
      <c r="E1146">
        <v>64.790000000000006</v>
      </c>
      <c r="F1146">
        <v>64.62</v>
      </c>
      <c r="G1146">
        <v>64.58</v>
      </c>
      <c r="H1146">
        <v>64.61</v>
      </c>
      <c r="I1146">
        <v>64.66</v>
      </c>
      <c r="J1146">
        <v>64.709999999999994</v>
      </c>
      <c r="K1146">
        <v>64.77</v>
      </c>
      <c r="L1146">
        <v>64.81</v>
      </c>
      <c r="M1146">
        <v>64.83</v>
      </c>
      <c r="N1146">
        <v>64.86</v>
      </c>
      <c r="O1146">
        <v>64.89</v>
      </c>
      <c r="P1146">
        <v>64.94</v>
      </c>
      <c r="Q1146">
        <v>65.010000000000005</v>
      </c>
      <c r="R1146">
        <v>65.069999999999993</v>
      </c>
      <c r="S1146">
        <v>65.08</v>
      </c>
      <c r="T1146">
        <v>65.099999999999994</v>
      </c>
      <c r="U1146">
        <v>65.16</v>
      </c>
      <c r="V1146">
        <v>65.239999999999995</v>
      </c>
      <c r="W1146">
        <v>65.33</v>
      </c>
      <c r="X1146">
        <v>65.430000000000007</v>
      </c>
      <c r="Y1146">
        <v>65.48</v>
      </c>
    </row>
    <row r="1147" spans="1:25">
      <c r="A1147" s="7">
        <v>45817</v>
      </c>
      <c r="B1147" s="9">
        <v>67.040000000000006</v>
      </c>
      <c r="C1147">
        <v>66.27</v>
      </c>
      <c r="D1147">
        <v>65.650000000000006</v>
      </c>
      <c r="E1147">
        <v>65.239999999999995</v>
      </c>
      <c r="F1147">
        <v>65.02</v>
      </c>
      <c r="G1147">
        <v>64.97</v>
      </c>
      <c r="H1147">
        <v>64.98</v>
      </c>
      <c r="I1147">
        <v>65.010000000000005</v>
      </c>
      <c r="J1147">
        <v>65.05</v>
      </c>
      <c r="K1147">
        <v>65.099999999999994</v>
      </c>
      <c r="L1147">
        <v>65.14</v>
      </c>
      <c r="M1147">
        <v>65.14</v>
      </c>
      <c r="N1147">
        <v>65.16</v>
      </c>
      <c r="O1147">
        <v>65.180000000000007</v>
      </c>
      <c r="P1147">
        <v>65.22</v>
      </c>
      <c r="Q1147">
        <v>65.28</v>
      </c>
      <c r="R1147">
        <v>65.34</v>
      </c>
      <c r="S1147">
        <v>65.34</v>
      </c>
      <c r="T1147">
        <v>65.349999999999994</v>
      </c>
      <c r="U1147">
        <v>65.400000000000006</v>
      </c>
      <c r="V1147">
        <v>65.47</v>
      </c>
      <c r="W1147">
        <v>65.55</v>
      </c>
      <c r="X1147">
        <v>65.64</v>
      </c>
      <c r="Y1147">
        <v>65.680000000000007</v>
      </c>
    </row>
    <row r="1148" spans="1:25">
      <c r="A1148" s="7">
        <v>45818</v>
      </c>
      <c r="B1148" s="9">
        <v>66.87</v>
      </c>
      <c r="C1148">
        <v>66.13</v>
      </c>
      <c r="D1148">
        <v>65.5</v>
      </c>
      <c r="E1148">
        <v>65.08</v>
      </c>
      <c r="F1148">
        <v>64.86</v>
      </c>
      <c r="G1148">
        <v>64.8</v>
      </c>
      <c r="H1148">
        <v>64.81</v>
      </c>
      <c r="I1148">
        <v>64.849999999999994</v>
      </c>
      <c r="J1148">
        <v>64.89</v>
      </c>
      <c r="K1148">
        <v>64.94</v>
      </c>
      <c r="L1148">
        <v>64.98</v>
      </c>
      <c r="M1148">
        <v>64.989999999999995</v>
      </c>
      <c r="N1148">
        <v>65.010000000000005</v>
      </c>
      <c r="O1148">
        <v>65.040000000000006</v>
      </c>
      <c r="P1148">
        <v>65.08</v>
      </c>
      <c r="Q1148">
        <v>65.14</v>
      </c>
      <c r="R1148">
        <v>65.19</v>
      </c>
      <c r="S1148">
        <v>65.19</v>
      </c>
      <c r="T1148">
        <v>65.2</v>
      </c>
      <c r="U1148">
        <v>65.25</v>
      </c>
      <c r="V1148">
        <v>65.319999999999993</v>
      </c>
      <c r="W1148">
        <v>65.400000000000006</v>
      </c>
      <c r="X1148">
        <v>65.489999999999995</v>
      </c>
      <c r="Y1148">
        <v>65.52</v>
      </c>
    </row>
    <row r="1149" spans="1:25">
      <c r="A1149" s="7">
        <v>45819</v>
      </c>
      <c r="B1149" s="9">
        <v>69.77</v>
      </c>
      <c r="C1149">
        <v>68.92</v>
      </c>
      <c r="D1149">
        <v>68.13</v>
      </c>
      <c r="E1149">
        <v>67.55</v>
      </c>
      <c r="F1149">
        <v>67.17</v>
      </c>
      <c r="G1149">
        <v>66.98</v>
      </c>
      <c r="H1149">
        <v>66.87</v>
      </c>
      <c r="I1149">
        <v>66.8</v>
      </c>
      <c r="J1149">
        <v>66.75</v>
      </c>
      <c r="K1149">
        <v>66.709999999999994</v>
      </c>
      <c r="L1149">
        <v>66.680000000000007</v>
      </c>
      <c r="M1149">
        <v>66.63</v>
      </c>
      <c r="N1149">
        <v>66.599999999999994</v>
      </c>
      <c r="O1149">
        <v>66.569999999999993</v>
      </c>
      <c r="P1149">
        <v>66.56</v>
      </c>
      <c r="Q1149">
        <v>66.569999999999993</v>
      </c>
      <c r="R1149">
        <v>66.59</v>
      </c>
      <c r="S1149">
        <v>66.55</v>
      </c>
      <c r="T1149">
        <v>66.52</v>
      </c>
      <c r="U1149">
        <v>66.540000000000006</v>
      </c>
      <c r="V1149">
        <v>66.56</v>
      </c>
      <c r="W1149">
        <v>66.61</v>
      </c>
      <c r="X1149">
        <v>66.67</v>
      </c>
      <c r="Y1149">
        <v>66.680000000000007</v>
      </c>
    </row>
    <row r="1150" spans="1:25">
      <c r="A1150" s="7">
        <v>45820</v>
      </c>
      <c r="B1150" s="9">
        <v>69.36</v>
      </c>
      <c r="C1150">
        <v>68.44</v>
      </c>
      <c r="D1150">
        <v>67.67</v>
      </c>
      <c r="E1150">
        <v>67.13</v>
      </c>
      <c r="F1150">
        <v>66.8</v>
      </c>
      <c r="G1150">
        <v>66.63</v>
      </c>
      <c r="H1150">
        <v>66.55</v>
      </c>
      <c r="I1150">
        <v>66.5</v>
      </c>
      <c r="J1150">
        <v>66.45</v>
      </c>
      <c r="K1150">
        <v>66.42</v>
      </c>
      <c r="L1150">
        <v>66.39</v>
      </c>
      <c r="M1150">
        <v>66.33</v>
      </c>
      <c r="N1150">
        <v>66.3</v>
      </c>
      <c r="O1150">
        <v>66.28</v>
      </c>
      <c r="P1150">
        <v>66.27</v>
      </c>
      <c r="Q1150">
        <v>66.290000000000006</v>
      </c>
      <c r="R1150">
        <v>66.3</v>
      </c>
      <c r="S1150">
        <v>66.260000000000005</v>
      </c>
      <c r="T1150">
        <v>66.23</v>
      </c>
      <c r="U1150">
        <v>66.25</v>
      </c>
      <c r="V1150">
        <v>66.28</v>
      </c>
      <c r="W1150">
        <v>66.33</v>
      </c>
      <c r="X1150">
        <v>66.39</v>
      </c>
      <c r="Y1150">
        <v>66.400000000000006</v>
      </c>
    </row>
    <row r="1151" spans="1:25">
      <c r="A1151" s="7">
        <v>45821</v>
      </c>
      <c r="B1151" s="9">
        <v>74.23</v>
      </c>
      <c r="C1151">
        <v>72.8</v>
      </c>
      <c r="D1151">
        <v>71.69</v>
      </c>
      <c r="E1151">
        <v>70.849999999999994</v>
      </c>
      <c r="F1151">
        <v>70.22</v>
      </c>
      <c r="G1151">
        <v>69.77</v>
      </c>
      <c r="H1151">
        <v>69.41</v>
      </c>
      <c r="I1151">
        <v>69.12</v>
      </c>
      <c r="J1151">
        <v>68.88</v>
      </c>
      <c r="K1151">
        <v>68.680000000000007</v>
      </c>
      <c r="L1151">
        <v>68.52</v>
      </c>
      <c r="M1151">
        <v>68.349999999999994</v>
      </c>
      <c r="N1151">
        <v>68.23</v>
      </c>
      <c r="O1151">
        <v>68.14</v>
      </c>
      <c r="P1151">
        <v>68.08</v>
      </c>
      <c r="Q1151">
        <v>68.06</v>
      </c>
      <c r="R1151">
        <v>68.03</v>
      </c>
      <c r="S1151">
        <v>67.94</v>
      </c>
      <c r="T1151">
        <v>67.86</v>
      </c>
      <c r="U1151">
        <v>67.83</v>
      </c>
      <c r="V1151">
        <v>67.81</v>
      </c>
      <c r="W1151">
        <v>67.81</v>
      </c>
      <c r="X1151">
        <v>67.83</v>
      </c>
      <c r="Y1151">
        <v>67.81</v>
      </c>
    </row>
    <row r="1152" spans="1:25">
      <c r="A1152" s="7">
        <v>45824</v>
      </c>
      <c r="B1152" s="9">
        <v>73.23</v>
      </c>
      <c r="C1152">
        <v>71.989999999999995</v>
      </c>
      <c r="D1152">
        <v>71.040000000000006</v>
      </c>
      <c r="E1152">
        <v>70.39</v>
      </c>
      <c r="F1152">
        <v>69.930000000000007</v>
      </c>
      <c r="G1152">
        <v>69.63</v>
      </c>
      <c r="H1152">
        <v>69.400000000000006</v>
      </c>
      <c r="I1152">
        <v>69.2</v>
      </c>
      <c r="J1152">
        <v>69.040000000000006</v>
      </c>
      <c r="K1152">
        <v>68.900000000000006</v>
      </c>
      <c r="L1152">
        <v>68.760000000000005</v>
      </c>
      <c r="M1152">
        <v>68.62</v>
      </c>
      <c r="N1152">
        <v>68.510000000000005</v>
      </c>
      <c r="O1152">
        <v>68.41</v>
      </c>
      <c r="P1152">
        <v>68.34</v>
      </c>
      <c r="Q1152">
        <v>68.3</v>
      </c>
      <c r="R1152">
        <v>68.25</v>
      </c>
      <c r="S1152">
        <v>68.150000000000006</v>
      </c>
      <c r="T1152">
        <v>68.05</v>
      </c>
      <c r="U1152">
        <v>68</v>
      </c>
      <c r="V1152">
        <v>67.97</v>
      </c>
      <c r="W1152">
        <v>67.97</v>
      </c>
      <c r="X1152">
        <v>67.98</v>
      </c>
      <c r="Y1152">
        <v>67.94</v>
      </c>
    </row>
    <row r="1153" spans="1:25">
      <c r="A1153" s="7">
        <v>45825</v>
      </c>
      <c r="B1153" s="9">
        <v>76.45</v>
      </c>
      <c r="C1153">
        <v>74.900000000000006</v>
      </c>
      <c r="D1153">
        <v>73.680000000000007</v>
      </c>
      <c r="E1153">
        <v>72.819999999999993</v>
      </c>
      <c r="F1153">
        <v>72.19</v>
      </c>
      <c r="G1153">
        <v>71.739999999999995</v>
      </c>
      <c r="H1153">
        <v>71.38</v>
      </c>
      <c r="I1153">
        <v>71.069999999999993</v>
      </c>
      <c r="J1153">
        <v>70.819999999999993</v>
      </c>
      <c r="K1153">
        <v>70.61</v>
      </c>
      <c r="L1153">
        <v>70.42</v>
      </c>
      <c r="M1153">
        <v>70.239999999999995</v>
      </c>
      <c r="N1153">
        <v>70.08</v>
      </c>
      <c r="O1153">
        <v>69.94</v>
      </c>
      <c r="P1153">
        <v>69.84</v>
      </c>
      <c r="Q1153">
        <v>69.77</v>
      </c>
      <c r="R1153">
        <v>69.69</v>
      </c>
      <c r="S1153">
        <v>69.56</v>
      </c>
      <c r="T1153">
        <v>69.44</v>
      </c>
      <c r="U1153">
        <v>69.37</v>
      </c>
      <c r="V1153">
        <v>69.31</v>
      </c>
      <c r="W1153">
        <v>69.28</v>
      </c>
      <c r="X1153">
        <v>69.27</v>
      </c>
      <c r="Y1153">
        <v>69.22</v>
      </c>
    </row>
    <row r="1154" spans="1:25">
      <c r="A1154" s="7">
        <v>45826</v>
      </c>
      <c r="B1154" s="9">
        <v>76.7</v>
      </c>
      <c r="C1154">
        <v>75.14</v>
      </c>
      <c r="D1154">
        <v>73.900000000000006</v>
      </c>
      <c r="E1154">
        <v>73.010000000000005</v>
      </c>
      <c r="F1154">
        <v>72.34</v>
      </c>
      <c r="G1154">
        <v>71.86</v>
      </c>
      <c r="H1154">
        <v>71.459999999999994</v>
      </c>
      <c r="I1154">
        <v>71.11</v>
      </c>
      <c r="J1154">
        <v>70.81</v>
      </c>
      <c r="K1154">
        <v>70.56</v>
      </c>
      <c r="L1154">
        <v>70.319999999999993</v>
      </c>
      <c r="M1154">
        <v>70.11</v>
      </c>
      <c r="N1154">
        <v>69.94</v>
      </c>
      <c r="O1154">
        <v>69.8</v>
      </c>
      <c r="P1154">
        <v>69.69</v>
      </c>
      <c r="Q1154">
        <v>69.61</v>
      </c>
      <c r="R1154">
        <v>69.52</v>
      </c>
      <c r="S1154">
        <v>69.39</v>
      </c>
      <c r="T1154">
        <v>69.260000000000005</v>
      </c>
      <c r="U1154">
        <v>69.180000000000007</v>
      </c>
      <c r="V1154">
        <v>69.12</v>
      </c>
      <c r="W1154">
        <v>69.08</v>
      </c>
      <c r="X1154">
        <v>69.05</v>
      </c>
      <c r="Y1154">
        <v>68.98</v>
      </c>
    </row>
    <row r="1155" spans="1:25">
      <c r="A1155" s="7">
        <v>45827</v>
      </c>
      <c r="B1155" s="9">
        <v>78.849999999999994</v>
      </c>
      <c r="C1155">
        <v>77.08</v>
      </c>
      <c r="D1155">
        <v>75.58</v>
      </c>
      <c r="E1155">
        <v>74.48</v>
      </c>
      <c r="F1155">
        <v>73.67</v>
      </c>
      <c r="G1155">
        <v>73.099999999999994</v>
      </c>
      <c r="H1155">
        <v>72.63</v>
      </c>
      <c r="I1155">
        <v>72.23</v>
      </c>
      <c r="J1155">
        <v>71.88</v>
      </c>
      <c r="K1155">
        <v>71.58</v>
      </c>
      <c r="L1155">
        <v>71.3</v>
      </c>
      <c r="M1155">
        <v>71.05</v>
      </c>
      <c r="N1155">
        <v>70.83</v>
      </c>
      <c r="O1155">
        <v>70.650000000000006</v>
      </c>
      <c r="P1155">
        <v>70.5</v>
      </c>
      <c r="Q1155">
        <v>70.39</v>
      </c>
      <c r="R1155">
        <v>70.260000000000005</v>
      </c>
      <c r="S1155">
        <v>70.09</v>
      </c>
      <c r="T1155">
        <v>69.930000000000007</v>
      </c>
      <c r="U1155">
        <v>69.819999999999993</v>
      </c>
      <c r="V1155">
        <v>69.73</v>
      </c>
      <c r="W1155">
        <v>69.650000000000006</v>
      </c>
      <c r="X1155">
        <v>69.61</v>
      </c>
      <c r="Y1155">
        <v>69.53</v>
      </c>
    </row>
    <row r="1156" spans="1:25">
      <c r="A1156" s="7">
        <v>45828</v>
      </c>
      <c r="B1156" s="9">
        <v>77.010000000000005</v>
      </c>
      <c r="C1156">
        <v>75.48</v>
      </c>
      <c r="D1156">
        <v>74.03</v>
      </c>
      <c r="E1156">
        <v>72.98</v>
      </c>
      <c r="F1156">
        <v>72.27</v>
      </c>
      <c r="G1156">
        <v>71.8</v>
      </c>
      <c r="H1156">
        <v>71.44</v>
      </c>
      <c r="I1156">
        <v>71.150000000000006</v>
      </c>
      <c r="J1156">
        <v>70.900000000000006</v>
      </c>
      <c r="K1156">
        <v>70.69</v>
      </c>
      <c r="L1156">
        <v>70.489999999999995</v>
      </c>
      <c r="M1156">
        <v>70.290000000000006</v>
      </c>
      <c r="N1156">
        <v>70.14</v>
      </c>
      <c r="O1156">
        <v>70.010000000000005</v>
      </c>
      <c r="P1156">
        <v>69.91</v>
      </c>
      <c r="Q1156">
        <v>69.819999999999993</v>
      </c>
      <c r="R1156">
        <v>69.73</v>
      </c>
      <c r="S1156">
        <v>69.59</v>
      </c>
      <c r="T1156">
        <v>69.459999999999994</v>
      </c>
      <c r="U1156">
        <v>69.38</v>
      </c>
      <c r="V1156">
        <v>69.31</v>
      </c>
      <c r="W1156">
        <v>69.27</v>
      </c>
      <c r="X1156">
        <v>69.239999999999995</v>
      </c>
      <c r="Y1156">
        <v>69.17</v>
      </c>
    </row>
    <row r="1157" spans="1:25">
      <c r="A1157" s="7">
        <v>45831</v>
      </c>
      <c r="B1157" s="9">
        <v>71.48</v>
      </c>
      <c r="C1157">
        <v>70.52</v>
      </c>
      <c r="D1157">
        <v>69.599999999999994</v>
      </c>
      <c r="E1157">
        <v>69.03</v>
      </c>
      <c r="F1157">
        <v>68.69</v>
      </c>
      <c r="G1157">
        <v>68.5</v>
      </c>
      <c r="H1157">
        <v>68.37</v>
      </c>
      <c r="I1157">
        <v>68.27</v>
      </c>
      <c r="J1157">
        <v>68.180000000000007</v>
      </c>
      <c r="K1157">
        <v>68.09</v>
      </c>
      <c r="L1157">
        <v>67.989999999999995</v>
      </c>
      <c r="M1157">
        <v>67.88</v>
      </c>
      <c r="N1157">
        <v>67.790000000000006</v>
      </c>
      <c r="O1157">
        <v>67.72</v>
      </c>
      <c r="P1157">
        <v>67.680000000000007</v>
      </c>
      <c r="Q1157">
        <v>67.67</v>
      </c>
      <c r="R1157">
        <v>67.650000000000006</v>
      </c>
      <c r="S1157">
        <v>67.59</v>
      </c>
      <c r="T1157">
        <v>67.53</v>
      </c>
      <c r="U1157">
        <v>67.510000000000005</v>
      </c>
      <c r="V1157">
        <v>67.510000000000005</v>
      </c>
      <c r="W1157">
        <v>67.53</v>
      </c>
      <c r="X1157">
        <v>67.55</v>
      </c>
      <c r="Y1157">
        <v>67.53</v>
      </c>
    </row>
    <row r="1158" spans="1:25">
      <c r="A1158" s="7">
        <v>45832</v>
      </c>
      <c r="B1158" s="9">
        <v>67.14</v>
      </c>
      <c r="C1158">
        <v>66.17</v>
      </c>
      <c r="D1158">
        <v>65.36</v>
      </c>
      <c r="E1158">
        <v>64.930000000000007</v>
      </c>
      <c r="F1158">
        <v>64.75</v>
      </c>
      <c r="G1158">
        <v>64.739999999999995</v>
      </c>
      <c r="H1158">
        <v>64.77</v>
      </c>
      <c r="I1158">
        <v>64.83</v>
      </c>
      <c r="J1158">
        <v>64.89</v>
      </c>
      <c r="K1158">
        <v>64.95</v>
      </c>
      <c r="L1158">
        <v>65.010000000000005</v>
      </c>
      <c r="M1158">
        <v>65.040000000000006</v>
      </c>
      <c r="N1158">
        <v>65.08</v>
      </c>
      <c r="O1158">
        <v>65.13</v>
      </c>
      <c r="P1158">
        <v>65.2</v>
      </c>
      <c r="Q1158">
        <v>65.290000000000006</v>
      </c>
      <c r="R1158">
        <v>65.37</v>
      </c>
      <c r="S1158">
        <v>65.400000000000006</v>
      </c>
      <c r="T1158">
        <v>65.430000000000007</v>
      </c>
      <c r="U1158">
        <v>65.510000000000005</v>
      </c>
      <c r="V1158">
        <v>65.599999999999994</v>
      </c>
      <c r="W1158">
        <v>65.72</v>
      </c>
      <c r="X1158">
        <v>65.81</v>
      </c>
      <c r="Y1158">
        <v>65.86</v>
      </c>
    </row>
    <row r="1159" spans="1:25">
      <c r="A1159" s="7">
        <v>45833</v>
      </c>
      <c r="B1159" s="9">
        <v>67.680000000000007</v>
      </c>
      <c r="C1159">
        <v>66.430000000000007</v>
      </c>
      <c r="D1159">
        <v>65.48</v>
      </c>
      <c r="E1159">
        <v>64.900000000000006</v>
      </c>
      <c r="F1159">
        <v>64.58</v>
      </c>
      <c r="G1159">
        <v>64.47</v>
      </c>
      <c r="H1159">
        <v>64.44</v>
      </c>
      <c r="I1159">
        <v>64.459999999999994</v>
      </c>
      <c r="J1159">
        <v>64.5</v>
      </c>
      <c r="K1159">
        <v>64.55</v>
      </c>
      <c r="L1159">
        <v>64.599999999999994</v>
      </c>
      <c r="M1159">
        <v>64.63</v>
      </c>
      <c r="N1159">
        <v>64.66</v>
      </c>
      <c r="O1159">
        <v>64.72</v>
      </c>
      <c r="P1159">
        <v>64.8</v>
      </c>
      <c r="Q1159">
        <v>64.89</v>
      </c>
      <c r="R1159">
        <v>64.959999999999994</v>
      </c>
      <c r="S1159">
        <v>64.98</v>
      </c>
      <c r="T1159">
        <v>65.02</v>
      </c>
      <c r="U1159">
        <v>65.099999999999994</v>
      </c>
      <c r="V1159">
        <v>65.19</v>
      </c>
      <c r="W1159">
        <v>65.3</v>
      </c>
      <c r="X1159">
        <v>65.400000000000006</v>
      </c>
      <c r="Y1159">
        <v>65.45</v>
      </c>
    </row>
    <row r="1160" spans="1:25">
      <c r="A1160" s="7">
        <v>45834</v>
      </c>
      <c r="B1160" s="9">
        <v>67.73</v>
      </c>
      <c r="C1160">
        <v>66.69</v>
      </c>
      <c r="D1160">
        <v>65.81</v>
      </c>
      <c r="E1160">
        <v>65.25</v>
      </c>
      <c r="F1160">
        <v>64.95</v>
      </c>
      <c r="G1160">
        <v>64.86</v>
      </c>
      <c r="H1160">
        <v>64.849999999999994</v>
      </c>
      <c r="I1160">
        <v>64.86</v>
      </c>
      <c r="J1160">
        <v>64.900000000000006</v>
      </c>
      <c r="K1160">
        <v>64.94</v>
      </c>
      <c r="L1160">
        <v>64.97</v>
      </c>
      <c r="M1160">
        <v>64.98</v>
      </c>
      <c r="N1160">
        <v>65.010000000000005</v>
      </c>
      <c r="O1160">
        <v>65.040000000000006</v>
      </c>
      <c r="P1160">
        <v>65.11</v>
      </c>
      <c r="Q1160">
        <v>65.19</v>
      </c>
      <c r="R1160">
        <v>65.260000000000005</v>
      </c>
      <c r="S1160">
        <v>65.28</v>
      </c>
      <c r="T1160">
        <v>65.31</v>
      </c>
      <c r="U1160">
        <v>65.39</v>
      </c>
      <c r="V1160">
        <v>65.47</v>
      </c>
      <c r="W1160">
        <v>65.569999999999993</v>
      </c>
      <c r="X1160">
        <v>65.67</v>
      </c>
      <c r="Y1160">
        <v>65.72</v>
      </c>
    </row>
    <row r="1161" spans="1:25">
      <c r="A1161" s="7">
        <v>45835</v>
      </c>
      <c r="B1161" s="9">
        <v>67.77</v>
      </c>
      <c r="C1161">
        <v>66.8</v>
      </c>
      <c r="D1161">
        <v>65.92</v>
      </c>
      <c r="E1161">
        <v>65.319999999999993</v>
      </c>
      <c r="F1161">
        <v>64.98</v>
      </c>
      <c r="G1161">
        <v>64.849999999999994</v>
      </c>
      <c r="H1161">
        <v>64.8</v>
      </c>
      <c r="I1161">
        <v>64.790000000000006</v>
      </c>
      <c r="J1161">
        <v>64.8</v>
      </c>
      <c r="K1161">
        <v>64.819999999999993</v>
      </c>
      <c r="L1161">
        <v>64.84</v>
      </c>
      <c r="M1161">
        <v>64.849999999999994</v>
      </c>
      <c r="N1161">
        <v>64.86</v>
      </c>
      <c r="O1161">
        <v>64.89</v>
      </c>
      <c r="P1161">
        <v>64.95</v>
      </c>
      <c r="Q1161">
        <v>65.02</v>
      </c>
      <c r="R1161">
        <v>65.09</v>
      </c>
      <c r="S1161">
        <v>65.11</v>
      </c>
      <c r="T1161">
        <v>65.13</v>
      </c>
      <c r="U1161">
        <v>65.19</v>
      </c>
      <c r="V1161">
        <v>65.260000000000005</v>
      </c>
      <c r="W1161">
        <v>65.36</v>
      </c>
      <c r="X1161">
        <v>65.44</v>
      </c>
      <c r="Y1161">
        <v>65.47</v>
      </c>
    </row>
    <row r="1162" spans="1:25">
      <c r="A1162" s="7">
        <v>45838</v>
      </c>
      <c r="B1162" s="9">
        <v>67.61</v>
      </c>
      <c r="C1162">
        <v>66.739999999999995</v>
      </c>
      <c r="D1162">
        <v>65.86</v>
      </c>
      <c r="E1162">
        <v>65.25</v>
      </c>
      <c r="F1162">
        <v>64.91</v>
      </c>
      <c r="G1162">
        <v>64.77</v>
      </c>
      <c r="H1162">
        <v>64.72</v>
      </c>
      <c r="I1162">
        <v>64.7</v>
      </c>
      <c r="J1162">
        <v>64.709999999999994</v>
      </c>
      <c r="K1162">
        <v>64.73</v>
      </c>
      <c r="L1162">
        <v>64.739999999999995</v>
      </c>
      <c r="M1162">
        <v>64.739999999999995</v>
      </c>
      <c r="N1162">
        <v>64.739999999999995</v>
      </c>
      <c r="O1162">
        <v>64.760000000000005</v>
      </c>
      <c r="P1162">
        <v>64.81</v>
      </c>
      <c r="Q1162">
        <v>64.87</v>
      </c>
      <c r="R1162">
        <v>64.92</v>
      </c>
      <c r="S1162">
        <v>64.930000000000007</v>
      </c>
      <c r="T1162">
        <v>64.94</v>
      </c>
      <c r="U1162">
        <v>65</v>
      </c>
      <c r="V1162">
        <v>65.06</v>
      </c>
      <c r="W1162">
        <v>65.16</v>
      </c>
      <c r="X1162">
        <v>65.239999999999995</v>
      </c>
      <c r="Y1162">
        <v>65.27</v>
      </c>
    </row>
    <row r="1163" spans="1:25">
      <c r="A1163" s="7">
        <v>45839</v>
      </c>
      <c r="B1163" s="9">
        <v>67.11</v>
      </c>
      <c r="C1163">
        <v>66.23</v>
      </c>
      <c r="D1163">
        <v>65.61</v>
      </c>
      <c r="E1163">
        <v>65.239999999999995</v>
      </c>
      <c r="F1163">
        <v>65.069999999999993</v>
      </c>
      <c r="G1163">
        <v>64.98</v>
      </c>
      <c r="H1163">
        <v>64.94</v>
      </c>
      <c r="I1163">
        <v>64.930000000000007</v>
      </c>
      <c r="J1163">
        <v>64.930000000000007</v>
      </c>
      <c r="K1163">
        <v>64.94</v>
      </c>
      <c r="L1163">
        <v>64.930000000000007</v>
      </c>
      <c r="M1163">
        <v>64.94</v>
      </c>
      <c r="N1163">
        <v>64.97</v>
      </c>
      <c r="O1163">
        <v>65.02</v>
      </c>
      <c r="P1163">
        <v>65.09</v>
      </c>
      <c r="Q1163">
        <v>65.150000000000006</v>
      </c>
      <c r="R1163">
        <v>65.16</v>
      </c>
      <c r="S1163">
        <v>65.180000000000007</v>
      </c>
      <c r="T1163">
        <v>65.239999999999995</v>
      </c>
      <c r="U1163">
        <v>65.3</v>
      </c>
      <c r="V1163">
        <v>65.400000000000006</v>
      </c>
      <c r="W1163">
        <v>65.48</v>
      </c>
      <c r="X1163">
        <v>65.52</v>
      </c>
      <c r="Y1163">
        <v>65.55</v>
      </c>
    </row>
    <row r="1164" spans="1:25">
      <c r="A1164" s="7">
        <v>45840</v>
      </c>
      <c r="B1164" s="9">
        <v>69.11</v>
      </c>
      <c r="C1164">
        <v>67.94</v>
      </c>
      <c r="D1164">
        <v>67.09</v>
      </c>
      <c r="E1164">
        <v>66.55</v>
      </c>
      <c r="F1164">
        <v>66.260000000000005</v>
      </c>
      <c r="G1164">
        <v>66.08</v>
      </c>
      <c r="H1164">
        <v>65.959999999999994</v>
      </c>
      <c r="I1164">
        <v>65.87</v>
      </c>
      <c r="J1164">
        <v>65.81</v>
      </c>
      <c r="K1164">
        <v>65.760000000000005</v>
      </c>
      <c r="L1164">
        <v>65.709999999999994</v>
      </c>
      <c r="M1164">
        <v>65.67</v>
      </c>
      <c r="N1164">
        <v>65.650000000000006</v>
      </c>
      <c r="O1164">
        <v>65.650000000000006</v>
      </c>
      <c r="P1164">
        <v>65.69</v>
      </c>
      <c r="Q1164">
        <v>65.73</v>
      </c>
      <c r="R1164">
        <v>65.709999999999994</v>
      </c>
      <c r="S1164">
        <v>65.69</v>
      </c>
      <c r="T1164">
        <v>65.72</v>
      </c>
      <c r="U1164">
        <v>65.75</v>
      </c>
      <c r="V1164">
        <v>65.819999999999993</v>
      </c>
      <c r="W1164">
        <v>65.88</v>
      </c>
      <c r="X1164">
        <v>65.89</v>
      </c>
      <c r="Y1164">
        <v>65.900000000000006</v>
      </c>
    </row>
    <row r="1165" spans="1:25">
      <c r="A1165" s="7">
        <v>45841</v>
      </c>
      <c r="B1165" s="9">
        <v>68.8</v>
      </c>
      <c r="C1165">
        <v>67.680000000000007</v>
      </c>
      <c r="D1165">
        <v>66.88</v>
      </c>
      <c r="E1165">
        <v>66.349999999999994</v>
      </c>
      <c r="F1165">
        <v>66.08</v>
      </c>
      <c r="G1165">
        <v>65.92</v>
      </c>
      <c r="H1165">
        <v>65.819999999999993</v>
      </c>
      <c r="I1165">
        <v>65.75</v>
      </c>
      <c r="J1165">
        <v>65.7</v>
      </c>
      <c r="K1165">
        <v>65.66</v>
      </c>
      <c r="L1165">
        <v>65.62</v>
      </c>
      <c r="M1165">
        <v>65.59</v>
      </c>
      <c r="N1165">
        <v>65.58</v>
      </c>
      <c r="O1165">
        <v>65.59</v>
      </c>
      <c r="P1165">
        <v>65.63</v>
      </c>
      <c r="Q1165">
        <v>65.67</v>
      </c>
      <c r="R1165">
        <v>65.66</v>
      </c>
      <c r="S1165">
        <v>65.650000000000006</v>
      </c>
      <c r="T1165">
        <v>65.680000000000007</v>
      </c>
      <c r="U1165">
        <v>65.72</v>
      </c>
      <c r="V1165">
        <v>65.790000000000006</v>
      </c>
      <c r="W1165">
        <v>65.87</v>
      </c>
      <c r="X1165">
        <v>65.89</v>
      </c>
      <c r="Y1165">
        <v>65.900000000000006</v>
      </c>
    </row>
    <row r="1166" spans="1:25">
      <c r="A1166" s="7">
        <v>45842</v>
      </c>
      <c r="B1166" s="9">
        <v>68.3</v>
      </c>
      <c r="C1166">
        <v>67.22</v>
      </c>
      <c r="D1166">
        <v>66.459999999999994</v>
      </c>
      <c r="E1166">
        <v>65.989999999999995</v>
      </c>
      <c r="F1166">
        <v>65.75</v>
      </c>
      <c r="G1166">
        <v>65.62</v>
      </c>
      <c r="H1166">
        <v>65.540000000000006</v>
      </c>
      <c r="I1166">
        <v>65.489999999999995</v>
      </c>
      <c r="J1166">
        <v>65.45</v>
      </c>
      <c r="K1166">
        <v>65.42</v>
      </c>
      <c r="L1166">
        <v>65.39</v>
      </c>
      <c r="M1166">
        <v>65.37</v>
      </c>
      <c r="N1166">
        <v>65.37</v>
      </c>
      <c r="O1166">
        <v>65.39</v>
      </c>
      <c r="P1166">
        <v>65.44</v>
      </c>
      <c r="Q1166">
        <v>65.489999999999995</v>
      </c>
      <c r="R1166">
        <v>65.48</v>
      </c>
      <c r="S1166">
        <v>65.48</v>
      </c>
      <c r="T1166">
        <v>65.52</v>
      </c>
      <c r="U1166">
        <v>65.569999999999993</v>
      </c>
      <c r="V1166">
        <v>65.650000000000006</v>
      </c>
      <c r="W1166">
        <v>65.739999999999995</v>
      </c>
      <c r="X1166">
        <v>65.77</v>
      </c>
      <c r="Y1166">
        <v>65.790000000000006</v>
      </c>
    </row>
    <row r="1167" spans="1:25">
      <c r="A1167" s="7">
        <v>45845</v>
      </c>
      <c r="B1167" s="9">
        <v>69.58</v>
      </c>
      <c r="C1167">
        <v>68.430000000000007</v>
      </c>
      <c r="D1167">
        <v>67.58</v>
      </c>
      <c r="E1167">
        <v>67</v>
      </c>
      <c r="F1167">
        <v>66.67</v>
      </c>
      <c r="G1167">
        <v>66.47</v>
      </c>
      <c r="H1167">
        <v>66.34</v>
      </c>
      <c r="I1167">
        <v>66.25</v>
      </c>
      <c r="J1167">
        <v>66.2</v>
      </c>
      <c r="K1167">
        <v>66.16</v>
      </c>
      <c r="L1167">
        <v>66.12</v>
      </c>
      <c r="M1167">
        <v>66.099999999999994</v>
      </c>
      <c r="N1167">
        <v>66.099999999999994</v>
      </c>
      <c r="O1167">
        <v>66.13</v>
      </c>
      <c r="P1167">
        <v>66.19</v>
      </c>
      <c r="Q1167">
        <v>66.23</v>
      </c>
      <c r="R1167">
        <v>66.22</v>
      </c>
      <c r="S1167">
        <v>66.209999999999994</v>
      </c>
      <c r="T1167">
        <v>66.25</v>
      </c>
      <c r="U1167">
        <v>66.290000000000006</v>
      </c>
      <c r="V1167">
        <v>66.36</v>
      </c>
      <c r="W1167">
        <v>66.44</v>
      </c>
      <c r="X1167">
        <v>66.459999999999994</v>
      </c>
      <c r="Y1167">
        <v>66.47</v>
      </c>
    </row>
    <row r="1168" spans="1:25">
      <c r="A1168" s="7">
        <v>45846</v>
      </c>
      <c r="B1168" s="9">
        <v>70.150000000000006</v>
      </c>
      <c r="C1168">
        <v>68.98</v>
      </c>
      <c r="D1168">
        <v>68.13</v>
      </c>
      <c r="E1168">
        <v>67.56</v>
      </c>
      <c r="F1168">
        <v>67.23</v>
      </c>
      <c r="G1168">
        <v>67.040000000000006</v>
      </c>
      <c r="H1168">
        <v>66.91</v>
      </c>
      <c r="I1168">
        <v>66.83</v>
      </c>
      <c r="J1168">
        <v>66.78</v>
      </c>
      <c r="K1168">
        <v>66.739999999999995</v>
      </c>
      <c r="L1168">
        <v>66.709999999999994</v>
      </c>
      <c r="M1168">
        <v>66.69</v>
      </c>
      <c r="N1168">
        <v>66.680000000000007</v>
      </c>
      <c r="O1168">
        <v>66.7</v>
      </c>
      <c r="P1168">
        <v>66.75</v>
      </c>
      <c r="Q1168">
        <v>66.790000000000006</v>
      </c>
      <c r="R1168">
        <v>66.78</v>
      </c>
      <c r="S1168">
        <v>66.77</v>
      </c>
      <c r="T1168">
        <v>66.81</v>
      </c>
      <c r="U1168">
        <v>66.849999999999994</v>
      </c>
      <c r="V1168">
        <v>66.930000000000007</v>
      </c>
      <c r="W1168">
        <v>67</v>
      </c>
      <c r="X1168">
        <v>67.02</v>
      </c>
      <c r="Y1168">
        <v>67.03</v>
      </c>
    </row>
    <row r="1169" spans="1:25">
      <c r="A1169" s="7">
        <v>45847</v>
      </c>
      <c r="B1169" s="9">
        <v>70.19</v>
      </c>
      <c r="C1169">
        <v>68.97</v>
      </c>
      <c r="D1169">
        <v>68.05</v>
      </c>
      <c r="E1169">
        <v>67.41</v>
      </c>
      <c r="F1169">
        <v>67.05</v>
      </c>
      <c r="G1169">
        <v>66.84</v>
      </c>
      <c r="H1169">
        <v>66.709999999999994</v>
      </c>
      <c r="I1169">
        <v>66.64</v>
      </c>
      <c r="J1169">
        <v>66.59</v>
      </c>
      <c r="K1169">
        <v>66.55</v>
      </c>
      <c r="L1169">
        <v>66.52</v>
      </c>
      <c r="M1169">
        <v>66.5</v>
      </c>
      <c r="N1169">
        <v>66.489999999999995</v>
      </c>
      <c r="O1169">
        <v>66.5</v>
      </c>
      <c r="P1169">
        <v>66.53</v>
      </c>
      <c r="Q1169">
        <v>66.56</v>
      </c>
      <c r="R1169">
        <v>66.540000000000006</v>
      </c>
      <c r="S1169">
        <v>66.52</v>
      </c>
      <c r="T1169">
        <v>66.55</v>
      </c>
      <c r="U1169">
        <v>66.59</v>
      </c>
      <c r="V1169">
        <v>66.66</v>
      </c>
      <c r="W1169">
        <v>66.73</v>
      </c>
      <c r="X1169">
        <v>66.75</v>
      </c>
      <c r="Y1169">
        <v>66.760000000000005</v>
      </c>
    </row>
    <row r="1170" spans="1:25">
      <c r="A1170" s="7">
        <v>45848</v>
      </c>
      <c r="B1170" s="9">
        <v>68.64</v>
      </c>
      <c r="C1170">
        <v>67.56</v>
      </c>
      <c r="D1170">
        <v>66.77</v>
      </c>
      <c r="E1170">
        <v>66.260000000000005</v>
      </c>
      <c r="F1170">
        <v>66</v>
      </c>
      <c r="G1170">
        <v>65.87</v>
      </c>
      <c r="H1170">
        <v>65.8</v>
      </c>
      <c r="I1170">
        <v>65.77</v>
      </c>
      <c r="J1170">
        <v>65.760000000000005</v>
      </c>
      <c r="K1170">
        <v>65.75</v>
      </c>
      <c r="L1170">
        <v>65.73</v>
      </c>
      <c r="M1170">
        <v>65.73</v>
      </c>
      <c r="N1170">
        <v>65.739999999999995</v>
      </c>
      <c r="O1170">
        <v>65.77</v>
      </c>
      <c r="P1170">
        <v>65.81</v>
      </c>
      <c r="Q1170">
        <v>65.84</v>
      </c>
      <c r="R1170">
        <v>65.83</v>
      </c>
      <c r="S1170">
        <v>65.83</v>
      </c>
      <c r="T1170">
        <v>65.87</v>
      </c>
      <c r="U1170">
        <v>65.92</v>
      </c>
      <c r="V1170">
        <v>66</v>
      </c>
      <c r="W1170">
        <v>66.08</v>
      </c>
      <c r="X1170">
        <v>66.11</v>
      </c>
      <c r="Y1170">
        <v>66.13</v>
      </c>
    </row>
    <row r="1171" spans="1:25">
      <c r="A1171" s="7">
        <v>45849</v>
      </c>
      <c r="B1171" s="9">
        <v>70.36</v>
      </c>
      <c r="C1171">
        <v>69.16</v>
      </c>
      <c r="D1171">
        <v>68.290000000000006</v>
      </c>
      <c r="E1171">
        <v>67.72</v>
      </c>
      <c r="F1171">
        <v>67.400000000000006</v>
      </c>
      <c r="G1171">
        <v>67.209999999999994</v>
      </c>
      <c r="H1171">
        <v>67.09</v>
      </c>
      <c r="I1171">
        <v>67.010000000000005</v>
      </c>
      <c r="J1171">
        <v>66.959999999999994</v>
      </c>
      <c r="K1171">
        <v>66.92</v>
      </c>
      <c r="L1171">
        <v>66.88</v>
      </c>
      <c r="M1171">
        <v>66.849999999999994</v>
      </c>
      <c r="N1171">
        <v>66.84</v>
      </c>
      <c r="O1171">
        <v>66.849999999999994</v>
      </c>
      <c r="P1171">
        <v>66.88</v>
      </c>
      <c r="Q1171">
        <v>66.900000000000006</v>
      </c>
      <c r="R1171">
        <v>66.88</v>
      </c>
      <c r="S1171">
        <v>66.86</v>
      </c>
      <c r="T1171">
        <v>66.88</v>
      </c>
      <c r="U1171">
        <v>66.91</v>
      </c>
      <c r="V1171">
        <v>66.97</v>
      </c>
      <c r="W1171">
        <v>67.040000000000006</v>
      </c>
      <c r="X1171">
        <v>67.05</v>
      </c>
      <c r="Y1171">
        <v>67.05</v>
      </c>
    </row>
    <row r="1172" spans="1:25">
      <c r="A1172" s="7">
        <v>45852</v>
      </c>
      <c r="B1172" s="9">
        <v>69.209999999999994</v>
      </c>
      <c r="C1172">
        <v>68.23</v>
      </c>
      <c r="D1172">
        <v>67.540000000000006</v>
      </c>
      <c r="E1172">
        <v>67.099999999999994</v>
      </c>
      <c r="F1172">
        <v>66.849999999999994</v>
      </c>
      <c r="G1172">
        <v>66.72</v>
      </c>
      <c r="H1172">
        <v>66.64</v>
      </c>
      <c r="I1172">
        <v>66.59</v>
      </c>
      <c r="J1172">
        <v>66.569999999999993</v>
      </c>
      <c r="K1172">
        <v>66.55</v>
      </c>
      <c r="L1172">
        <v>66.52</v>
      </c>
      <c r="M1172">
        <v>66.510000000000005</v>
      </c>
      <c r="N1172">
        <v>66.510000000000005</v>
      </c>
      <c r="O1172">
        <v>66.53</v>
      </c>
      <c r="P1172">
        <v>66.569999999999993</v>
      </c>
      <c r="Q1172">
        <v>66.599999999999994</v>
      </c>
      <c r="R1172">
        <v>66.59</v>
      </c>
      <c r="S1172">
        <v>66.59</v>
      </c>
      <c r="T1172">
        <v>66.63</v>
      </c>
      <c r="U1172">
        <v>66.680000000000007</v>
      </c>
      <c r="V1172">
        <v>66.760000000000005</v>
      </c>
      <c r="W1172">
        <v>66.84</v>
      </c>
      <c r="X1172">
        <v>66.87</v>
      </c>
      <c r="Y1172">
        <v>66.89</v>
      </c>
    </row>
    <row r="1173" spans="1:25">
      <c r="A1173" s="7">
        <v>45853</v>
      </c>
      <c r="B1173" s="9">
        <v>68.709999999999994</v>
      </c>
      <c r="C1173">
        <v>67.78</v>
      </c>
      <c r="D1173">
        <v>67.12</v>
      </c>
      <c r="E1173">
        <v>66.7</v>
      </c>
      <c r="F1173">
        <v>66.459999999999994</v>
      </c>
      <c r="G1173">
        <v>66.33</v>
      </c>
      <c r="H1173">
        <v>66.25</v>
      </c>
      <c r="I1173">
        <v>66.2</v>
      </c>
      <c r="J1173">
        <v>66.17</v>
      </c>
      <c r="K1173">
        <v>66.14</v>
      </c>
      <c r="L1173">
        <v>66.099999999999994</v>
      </c>
      <c r="M1173">
        <v>66.08</v>
      </c>
      <c r="N1173">
        <v>66.08</v>
      </c>
      <c r="O1173">
        <v>66.099999999999994</v>
      </c>
      <c r="P1173">
        <v>66.150000000000006</v>
      </c>
      <c r="Q1173">
        <v>66.180000000000007</v>
      </c>
      <c r="R1173">
        <v>66.16</v>
      </c>
      <c r="S1173">
        <v>66.150000000000006</v>
      </c>
      <c r="T1173">
        <v>66.19</v>
      </c>
      <c r="U1173">
        <v>66.239999999999995</v>
      </c>
      <c r="V1173">
        <v>66.319999999999993</v>
      </c>
      <c r="W1173">
        <v>66.400000000000006</v>
      </c>
      <c r="X1173">
        <v>66.430000000000007</v>
      </c>
      <c r="Y1173">
        <v>66.44</v>
      </c>
    </row>
    <row r="1174" spans="1:25">
      <c r="A1174" s="7">
        <v>45854</v>
      </c>
      <c r="B1174" s="9">
        <v>68.52</v>
      </c>
      <c r="C1174">
        <v>67.55</v>
      </c>
      <c r="D1174">
        <v>66.900000000000006</v>
      </c>
      <c r="E1174">
        <v>66.489999999999995</v>
      </c>
      <c r="F1174">
        <v>66.25</v>
      </c>
      <c r="G1174">
        <v>66.11</v>
      </c>
      <c r="H1174">
        <v>66.03</v>
      </c>
      <c r="I1174">
        <v>65.989999999999995</v>
      </c>
      <c r="J1174">
        <v>65.97</v>
      </c>
      <c r="K1174">
        <v>65.95</v>
      </c>
      <c r="L1174">
        <v>65.92</v>
      </c>
      <c r="M1174">
        <v>65.900000000000006</v>
      </c>
      <c r="N1174">
        <v>65.900000000000006</v>
      </c>
      <c r="O1174">
        <v>65.92</v>
      </c>
      <c r="P1174">
        <v>65.97</v>
      </c>
      <c r="Q1174">
        <v>66</v>
      </c>
      <c r="R1174">
        <v>65.98</v>
      </c>
      <c r="S1174">
        <v>65.98</v>
      </c>
      <c r="T1174">
        <v>66.03</v>
      </c>
      <c r="U1174">
        <v>66.08</v>
      </c>
      <c r="V1174">
        <v>66.17</v>
      </c>
      <c r="W1174">
        <v>66.25</v>
      </c>
      <c r="X1174">
        <v>66.28</v>
      </c>
      <c r="Y1174">
        <v>66.3</v>
      </c>
    </row>
    <row r="1175" spans="1:25">
      <c r="A1175" s="7">
        <v>45855</v>
      </c>
      <c r="B1175" s="9">
        <v>69.52</v>
      </c>
      <c r="C1175">
        <v>68.52</v>
      </c>
      <c r="D1175">
        <v>67.84</v>
      </c>
      <c r="E1175">
        <v>67.36</v>
      </c>
      <c r="F1175">
        <v>67.069999999999993</v>
      </c>
      <c r="G1175">
        <v>66.88</v>
      </c>
      <c r="H1175">
        <v>66.760000000000005</v>
      </c>
      <c r="I1175">
        <v>66.69</v>
      </c>
      <c r="J1175">
        <v>66.66</v>
      </c>
      <c r="K1175">
        <v>66.63</v>
      </c>
      <c r="L1175">
        <v>66.59</v>
      </c>
      <c r="M1175">
        <v>66.56</v>
      </c>
      <c r="N1175">
        <v>66.55</v>
      </c>
      <c r="O1175">
        <v>66.56</v>
      </c>
      <c r="P1175">
        <v>66.59</v>
      </c>
      <c r="Q1175">
        <v>66.61</v>
      </c>
      <c r="R1175">
        <v>66.58</v>
      </c>
      <c r="S1175">
        <v>66.569999999999993</v>
      </c>
      <c r="T1175">
        <v>66.599999999999994</v>
      </c>
      <c r="U1175">
        <v>66.63</v>
      </c>
      <c r="V1175">
        <v>66.709999999999994</v>
      </c>
      <c r="W1175">
        <v>66.78</v>
      </c>
      <c r="X1175">
        <v>66.8</v>
      </c>
      <c r="Y1175">
        <v>66.81</v>
      </c>
    </row>
    <row r="1176" spans="1:25">
      <c r="A1176" s="7">
        <v>45856</v>
      </c>
      <c r="B1176" s="9">
        <v>69.28</v>
      </c>
      <c r="C1176">
        <v>68.400000000000006</v>
      </c>
      <c r="D1176">
        <v>67.77</v>
      </c>
      <c r="E1176">
        <v>67.33</v>
      </c>
      <c r="F1176">
        <v>67.05</v>
      </c>
      <c r="G1176">
        <v>66.87</v>
      </c>
      <c r="H1176">
        <v>66.75</v>
      </c>
      <c r="I1176">
        <v>66.69</v>
      </c>
      <c r="J1176">
        <v>66.66</v>
      </c>
      <c r="K1176">
        <v>66.63</v>
      </c>
      <c r="L1176">
        <v>66.59</v>
      </c>
      <c r="M1176">
        <v>66.56</v>
      </c>
      <c r="N1176">
        <v>66.55</v>
      </c>
      <c r="O1176">
        <v>66.56</v>
      </c>
      <c r="P1176">
        <v>66.59</v>
      </c>
      <c r="Q1176">
        <v>66.61</v>
      </c>
      <c r="R1176">
        <v>66.59</v>
      </c>
      <c r="S1176">
        <v>66.569999999999993</v>
      </c>
      <c r="T1176">
        <v>66.599999999999994</v>
      </c>
      <c r="U1176">
        <v>66.64</v>
      </c>
      <c r="V1176">
        <v>66.72</v>
      </c>
      <c r="W1176">
        <v>66.78</v>
      </c>
      <c r="X1176">
        <v>66.8</v>
      </c>
      <c r="Y1176">
        <v>66.819999999999993</v>
      </c>
    </row>
    <row r="1177" spans="1:25">
      <c r="A1177" s="7">
        <v>45859</v>
      </c>
      <c r="B1177" s="9">
        <v>69.209999999999994</v>
      </c>
      <c r="C1177">
        <v>68.38</v>
      </c>
      <c r="D1177">
        <v>67.819999999999993</v>
      </c>
      <c r="E1177">
        <v>67.41</v>
      </c>
      <c r="F1177">
        <v>67.16</v>
      </c>
      <c r="G1177">
        <v>66.989999999999995</v>
      </c>
      <c r="H1177">
        <v>66.88</v>
      </c>
      <c r="I1177">
        <v>66.81</v>
      </c>
      <c r="J1177">
        <v>66.760000000000005</v>
      </c>
      <c r="K1177">
        <v>66.709999999999994</v>
      </c>
      <c r="L1177">
        <v>66.650000000000006</v>
      </c>
      <c r="M1177">
        <v>66.61</v>
      </c>
      <c r="N1177">
        <v>66.58</v>
      </c>
      <c r="O1177">
        <v>66.58</v>
      </c>
      <c r="P1177">
        <v>66.599999999999994</v>
      </c>
      <c r="Q1177">
        <v>66.61</v>
      </c>
      <c r="R1177">
        <v>66.58</v>
      </c>
      <c r="S1177">
        <v>66.56</v>
      </c>
      <c r="T1177">
        <v>66.58</v>
      </c>
      <c r="U1177">
        <v>66.62</v>
      </c>
      <c r="V1177">
        <v>66.69</v>
      </c>
      <c r="W1177">
        <v>66.75</v>
      </c>
      <c r="X1177">
        <v>66.77</v>
      </c>
      <c r="Y1177">
        <v>66.78</v>
      </c>
    </row>
    <row r="1178" spans="1:25">
      <c r="A1178" s="7">
        <v>45860</v>
      </c>
      <c r="B1178" s="9">
        <v>68.59</v>
      </c>
      <c r="C1178">
        <v>67.77</v>
      </c>
      <c r="D1178">
        <v>67.25</v>
      </c>
      <c r="E1178">
        <v>66.88</v>
      </c>
      <c r="F1178">
        <v>66.66</v>
      </c>
      <c r="G1178">
        <v>66.52</v>
      </c>
      <c r="H1178">
        <v>66.430000000000007</v>
      </c>
      <c r="I1178">
        <v>66.37</v>
      </c>
      <c r="J1178">
        <v>66.34</v>
      </c>
      <c r="K1178">
        <v>66.3</v>
      </c>
      <c r="L1178">
        <v>66.25</v>
      </c>
      <c r="M1178">
        <v>66.209999999999994</v>
      </c>
      <c r="N1178">
        <v>66.19</v>
      </c>
      <c r="O1178">
        <v>66.2</v>
      </c>
      <c r="P1178">
        <v>66.22</v>
      </c>
      <c r="Q1178">
        <v>66.23</v>
      </c>
      <c r="R1178">
        <v>66.2</v>
      </c>
      <c r="S1178">
        <v>66.180000000000007</v>
      </c>
      <c r="T1178">
        <v>66.2</v>
      </c>
      <c r="U1178">
        <v>66.23</v>
      </c>
      <c r="V1178">
        <v>66.290000000000006</v>
      </c>
      <c r="W1178">
        <v>66.349999999999994</v>
      </c>
      <c r="X1178">
        <v>66.36</v>
      </c>
      <c r="Y1178">
        <v>66.37</v>
      </c>
    </row>
    <row r="1179" spans="1:25">
      <c r="A1179" s="7">
        <v>45861</v>
      </c>
      <c r="B1179" s="9">
        <v>68.510000000000005</v>
      </c>
      <c r="C1179">
        <v>67.83</v>
      </c>
      <c r="D1179">
        <v>67.349999999999994</v>
      </c>
      <c r="E1179">
        <v>67.010000000000005</v>
      </c>
      <c r="F1179">
        <v>66.81</v>
      </c>
      <c r="G1179">
        <v>66.680000000000007</v>
      </c>
      <c r="H1179">
        <v>66.59</v>
      </c>
      <c r="I1179">
        <v>66.52</v>
      </c>
      <c r="J1179">
        <v>66.48</v>
      </c>
      <c r="K1179">
        <v>66.44</v>
      </c>
      <c r="L1179">
        <v>66.38</v>
      </c>
      <c r="M1179">
        <v>66.33</v>
      </c>
      <c r="N1179">
        <v>66.3</v>
      </c>
      <c r="O1179">
        <v>66.3</v>
      </c>
      <c r="P1179">
        <v>66.31</v>
      </c>
      <c r="Q1179">
        <v>66.319999999999993</v>
      </c>
      <c r="R1179">
        <v>66.28</v>
      </c>
      <c r="S1179">
        <v>66.239999999999995</v>
      </c>
      <c r="T1179">
        <v>66.25</v>
      </c>
      <c r="U1179">
        <v>66.260000000000005</v>
      </c>
      <c r="V1179">
        <v>66.31</v>
      </c>
      <c r="W1179">
        <v>66.349999999999994</v>
      </c>
      <c r="X1179">
        <v>66.34</v>
      </c>
      <c r="Y1179">
        <v>66.33</v>
      </c>
    </row>
    <row r="1180" spans="1:25">
      <c r="A1180" s="7">
        <v>45862</v>
      </c>
      <c r="B1180" s="9">
        <v>69.180000000000007</v>
      </c>
      <c r="C1180">
        <v>68.36</v>
      </c>
      <c r="D1180">
        <v>67.77</v>
      </c>
      <c r="E1180">
        <v>67.37</v>
      </c>
      <c r="F1180">
        <v>67.13</v>
      </c>
      <c r="G1180">
        <v>66.98</v>
      </c>
      <c r="H1180">
        <v>66.89</v>
      </c>
      <c r="I1180">
        <v>66.819999999999993</v>
      </c>
      <c r="J1180">
        <v>66.790000000000006</v>
      </c>
      <c r="K1180">
        <v>66.75</v>
      </c>
      <c r="L1180">
        <v>66.69</v>
      </c>
      <c r="M1180">
        <v>66.64</v>
      </c>
      <c r="N1180">
        <v>66.599999999999994</v>
      </c>
      <c r="O1180">
        <v>66.59</v>
      </c>
      <c r="P1180">
        <v>66.599999999999994</v>
      </c>
      <c r="Q1180">
        <v>66.599999999999994</v>
      </c>
      <c r="R1180">
        <v>66.55</v>
      </c>
      <c r="S1180">
        <v>66.510000000000005</v>
      </c>
      <c r="T1180">
        <v>66.52</v>
      </c>
      <c r="U1180">
        <v>66.540000000000006</v>
      </c>
      <c r="V1180">
        <v>66.58</v>
      </c>
      <c r="W1180">
        <v>66.61</v>
      </c>
      <c r="X1180">
        <v>66.59</v>
      </c>
      <c r="Y1180">
        <v>66.58</v>
      </c>
    </row>
    <row r="1181" spans="1:25">
      <c r="A1181" s="7">
        <v>45863</v>
      </c>
      <c r="B1181" s="9">
        <v>68.44</v>
      </c>
      <c r="C1181">
        <v>67.66</v>
      </c>
      <c r="D1181">
        <v>67.05</v>
      </c>
      <c r="E1181">
        <v>66.650000000000006</v>
      </c>
      <c r="F1181">
        <v>66.430000000000007</v>
      </c>
      <c r="G1181">
        <v>66.3</v>
      </c>
      <c r="H1181">
        <v>66.23</v>
      </c>
      <c r="I1181">
        <v>66.180000000000007</v>
      </c>
      <c r="J1181">
        <v>66.16</v>
      </c>
      <c r="K1181">
        <v>66.13</v>
      </c>
      <c r="L1181">
        <v>66.08</v>
      </c>
      <c r="M1181">
        <v>66.040000000000006</v>
      </c>
      <c r="N1181">
        <v>66.010000000000005</v>
      </c>
      <c r="O1181">
        <v>66</v>
      </c>
      <c r="P1181">
        <v>66.02</v>
      </c>
      <c r="Q1181">
        <v>66.03</v>
      </c>
      <c r="R1181">
        <v>65.989999999999995</v>
      </c>
      <c r="S1181">
        <v>65.959999999999994</v>
      </c>
      <c r="T1181">
        <v>65.98</v>
      </c>
      <c r="U1181">
        <v>66</v>
      </c>
      <c r="V1181">
        <v>66.05</v>
      </c>
      <c r="W1181">
        <v>66.099999999999994</v>
      </c>
      <c r="X1181">
        <v>66.09</v>
      </c>
      <c r="Y1181">
        <v>66.09</v>
      </c>
    </row>
    <row r="1182" spans="1:25">
      <c r="A1182" s="7">
        <v>45866</v>
      </c>
      <c r="B1182" s="9">
        <v>70.040000000000006</v>
      </c>
      <c r="C1182">
        <v>69.319999999999993</v>
      </c>
      <c r="D1182">
        <v>68.69</v>
      </c>
      <c r="E1182">
        <v>68.22</v>
      </c>
      <c r="F1182">
        <v>67.94</v>
      </c>
      <c r="G1182">
        <v>67.75</v>
      </c>
      <c r="H1182">
        <v>67.62</v>
      </c>
      <c r="I1182">
        <v>67.53</v>
      </c>
      <c r="J1182">
        <v>67.47</v>
      </c>
      <c r="K1182">
        <v>67.41</v>
      </c>
      <c r="L1182">
        <v>67.33</v>
      </c>
      <c r="M1182">
        <v>67.260000000000005</v>
      </c>
      <c r="N1182">
        <v>67.209999999999994</v>
      </c>
      <c r="O1182">
        <v>67.180000000000007</v>
      </c>
      <c r="P1182">
        <v>67.17</v>
      </c>
      <c r="Q1182">
        <v>67.16</v>
      </c>
      <c r="R1182">
        <v>67.099999999999994</v>
      </c>
      <c r="S1182">
        <v>67.05</v>
      </c>
      <c r="T1182">
        <v>67.040000000000006</v>
      </c>
      <c r="U1182">
        <v>67.040000000000006</v>
      </c>
      <c r="V1182">
        <v>67.069999999999993</v>
      </c>
      <c r="W1182">
        <v>67.099999999999994</v>
      </c>
      <c r="X1182">
        <v>67.069999999999993</v>
      </c>
      <c r="Y1182">
        <v>67.05</v>
      </c>
    </row>
    <row r="1183" spans="1:25">
      <c r="A1183" s="7">
        <v>45867</v>
      </c>
      <c r="B1183" s="9">
        <v>72.510000000000005</v>
      </c>
      <c r="C1183">
        <v>71.680000000000007</v>
      </c>
      <c r="D1183">
        <v>70.95</v>
      </c>
      <c r="E1183">
        <v>70.38</v>
      </c>
      <c r="F1183">
        <v>69.98</v>
      </c>
      <c r="G1183">
        <v>69.69</v>
      </c>
      <c r="H1183">
        <v>69.45</v>
      </c>
      <c r="I1183">
        <v>69.260000000000005</v>
      </c>
      <c r="J1183">
        <v>69.09</v>
      </c>
      <c r="K1183">
        <v>68.930000000000007</v>
      </c>
      <c r="L1183">
        <v>68.760000000000005</v>
      </c>
      <c r="M1183">
        <v>68.61</v>
      </c>
      <c r="N1183">
        <v>68.489999999999995</v>
      </c>
      <c r="O1183">
        <v>68.39</v>
      </c>
      <c r="P1183">
        <v>68.33</v>
      </c>
      <c r="Q1183">
        <v>68.27</v>
      </c>
      <c r="R1183">
        <v>68.16</v>
      </c>
      <c r="S1183">
        <v>68.069999999999993</v>
      </c>
      <c r="T1183">
        <v>68.03</v>
      </c>
      <c r="U1183">
        <v>67.989999999999995</v>
      </c>
      <c r="V1183">
        <v>67.989999999999995</v>
      </c>
      <c r="W1183">
        <v>67.989999999999995</v>
      </c>
      <c r="X1183">
        <v>67.94</v>
      </c>
      <c r="Y1183">
        <v>67.900000000000006</v>
      </c>
    </row>
    <row r="1184" spans="1:25">
      <c r="A1184" s="7">
        <v>45868</v>
      </c>
      <c r="B1184" s="9">
        <v>73.239999999999995</v>
      </c>
      <c r="C1184">
        <v>72.47</v>
      </c>
      <c r="D1184">
        <v>71.61</v>
      </c>
      <c r="E1184">
        <v>70.91</v>
      </c>
      <c r="F1184">
        <v>70.430000000000007</v>
      </c>
      <c r="G1184">
        <v>70.09</v>
      </c>
      <c r="H1184">
        <v>69.83</v>
      </c>
      <c r="I1184">
        <v>69.62</v>
      </c>
      <c r="J1184">
        <v>69.430000000000007</v>
      </c>
      <c r="K1184">
        <v>69.239999999999995</v>
      </c>
      <c r="L1184">
        <v>69.05</v>
      </c>
      <c r="M1184">
        <v>68.88</v>
      </c>
      <c r="N1184">
        <v>68.73</v>
      </c>
      <c r="O1184">
        <v>68.61</v>
      </c>
      <c r="P1184">
        <v>68.52</v>
      </c>
      <c r="Q1184">
        <v>68.44</v>
      </c>
      <c r="R1184">
        <v>68.31</v>
      </c>
      <c r="S1184">
        <v>68.2</v>
      </c>
      <c r="T1184">
        <v>68.13</v>
      </c>
      <c r="U1184">
        <v>68.069999999999993</v>
      </c>
      <c r="V1184">
        <v>68.040000000000006</v>
      </c>
      <c r="W1184">
        <v>68.010000000000005</v>
      </c>
      <c r="X1184">
        <v>67.94</v>
      </c>
      <c r="Y1184">
        <v>67.88</v>
      </c>
    </row>
    <row r="1185" spans="1:25">
      <c r="A1185" s="7">
        <v>45869</v>
      </c>
      <c r="B1185" s="9">
        <v>72.53</v>
      </c>
      <c r="C1185">
        <v>71.7</v>
      </c>
      <c r="D1185">
        <v>70.8</v>
      </c>
      <c r="E1185">
        <v>70.09</v>
      </c>
      <c r="F1185">
        <v>69.62</v>
      </c>
      <c r="G1185">
        <v>69.290000000000006</v>
      </c>
      <c r="H1185">
        <v>69.05</v>
      </c>
      <c r="I1185">
        <v>68.86</v>
      </c>
      <c r="J1185">
        <v>68.69</v>
      </c>
      <c r="K1185">
        <v>68.53</v>
      </c>
      <c r="L1185">
        <v>68.36</v>
      </c>
      <c r="M1185">
        <v>68.2</v>
      </c>
      <c r="N1185">
        <v>68.069999999999993</v>
      </c>
      <c r="O1185">
        <v>67.959999999999994</v>
      </c>
      <c r="P1185">
        <v>67.88</v>
      </c>
      <c r="Q1185">
        <v>67.8</v>
      </c>
      <c r="R1185">
        <v>67.680000000000007</v>
      </c>
      <c r="S1185">
        <v>67.569999999999993</v>
      </c>
      <c r="T1185">
        <v>67.510000000000005</v>
      </c>
      <c r="U1185">
        <v>67.459999999999994</v>
      </c>
      <c r="V1185">
        <v>67.430000000000007</v>
      </c>
      <c r="W1185">
        <v>67.400000000000006</v>
      </c>
      <c r="X1185">
        <v>67.319999999999993</v>
      </c>
      <c r="Y1185">
        <v>67.260000000000005</v>
      </c>
    </row>
    <row r="1186" spans="1:25">
      <c r="A1186" s="7">
        <v>45870</v>
      </c>
      <c r="B1186" s="9">
        <v>69.67</v>
      </c>
      <c r="C1186">
        <v>68.760000000000005</v>
      </c>
      <c r="D1186">
        <v>68.040000000000006</v>
      </c>
      <c r="E1186">
        <v>67.58</v>
      </c>
      <c r="F1186">
        <v>67.290000000000006</v>
      </c>
      <c r="G1186">
        <v>67.09</v>
      </c>
      <c r="H1186">
        <v>66.930000000000007</v>
      </c>
      <c r="I1186">
        <v>66.8</v>
      </c>
      <c r="J1186">
        <v>66.680000000000007</v>
      </c>
      <c r="K1186">
        <v>66.56</v>
      </c>
      <c r="L1186">
        <v>66.45</v>
      </c>
      <c r="M1186">
        <v>66.349999999999994</v>
      </c>
      <c r="N1186">
        <v>66.28</v>
      </c>
      <c r="O1186">
        <v>66.239999999999995</v>
      </c>
      <c r="P1186">
        <v>66.2</v>
      </c>
      <c r="Q1186">
        <v>66.12</v>
      </c>
      <c r="R1186">
        <v>66.06</v>
      </c>
      <c r="S1186">
        <v>66.05</v>
      </c>
      <c r="T1186">
        <v>66.05</v>
      </c>
      <c r="U1186">
        <v>66.069999999999993</v>
      </c>
      <c r="V1186">
        <v>66.08</v>
      </c>
      <c r="W1186">
        <v>66.05</v>
      </c>
      <c r="X1186">
        <v>66.03</v>
      </c>
      <c r="Y1186">
        <v>66.06</v>
      </c>
    </row>
    <row r="1187" spans="1:25">
      <c r="A1187" s="7">
        <v>45873</v>
      </c>
      <c r="B1187" s="9">
        <v>68.760000000000005</v>
      </c>
      <c r="C1187">
        <v>68.010000000000005</v>
      </c>
      <c r="D1187">
        <v>67.45</v>
      </c>
      <c r="E1187">
        <v>67.099999999999994</v>
      </c>
      <c r="F1187">
        <v>66.87</v>
      </c>
      <c r="G1187">
        <v>66.73</v>
      </c>
      <c r="H1187">
        <v>66.61</v>
      </c>
      <c r="I1187">
        <v>66.510000000000005</v>
      </c>
      <c r="J1187">
        <v>66.400000000000006</v>
      </c>
      <c r="K1187">
        <v>66.290000000000006</v>
      </c>
      <c r="L1187">
        <v>66.19</v>
      </c>
      <c r="M1187">
        <v>66.099999999999994</v>
      </c>
      <c r="N1187">
        <v>66.03</v>
      </c>
      <c r="O1187">
        <v>66</v>
      </c>
      <c r="P1187">
        <v>65.97</v>
      </c>
      <c r="Q1187">
        <v>65.900000000000006</v>
      </c>
      <c r="R1187">
        <v>65.84</v>
      </c>
      <c r="S1187">
        <v>65.83</v>
      </c>
      <c r="T1187">
        <v>65.83</v>
      </c>
      <c r="U1187">
        <v>65.849999999999994</v>
      </c>
      <c r="V1187">
        <v>65.87</v>
      </c>
      <c r="W1187">
        <v>65.849999999999994</v>
      </c>
      <c r="X1187">
        <v>65.84</v>
      </c>
      <c r="Y1187">
        <v>65.88</v>
      </c>
    </row>
    <row r="1188" spans="1:25">
      <c r="A1188" s="7">
        <v>45874</v>
      </c>
      <c r="B1188" s="9">
        <v>67.64</v>
      </c>
      <c r="C1188">
        <v>66.97</v>
      </c>
      <c r="D1188">
        <v>66.489999999999995</v>
      </c>
      <c r="E1188">
        <v>66.19</v>
      </c>
      <c r="F1188">
        <v>66.010000000000005</v>
      </c>
      <c r="G1188">
        <v>65.900000000000006</v>
      </c>
      <c r="H1188">
        <v>65.81</v>
      </c>
      <c r="I1188">
        <v>65.73</v>
      </c>
      <c r="J1188">
        <v>65.650000000000006</v>
      </c>
      <c r="K1188">
        <v>65.56</v>
      </c>
      <c r="L1188">
        <v>65.47</v>
      </c>
      <c r="M1188">
        <v>65.400000000000006</v>
      </c>
      <c r="N1188">
        <v>65.349999999999994</v>
      </c>
      <c r="O1188">
        <v>65.34</v>
      </c>
      <c r="P1188">
        <v>65.33</v>
      </c>
      <c r="Q1188">
        <v>65.28</v>
      </c>
      <c r="R1188">
        <v>65.239999999999995</v>
      </c>
      <c r="S1188">
        <v>65.25</v>
      </c>
      <c r="T1188">
        <v>65.27</v>
      </c>
      <c r="U1188">
        <v>65.31</v>
      </c>
      <c r="V1188">
        <v>65.349999999999994</v>
      </c>
      <c r="W1188">
        <v>65.349999999999994</v>
      </c>
      <c r="X1188">
        <v>65.349999999999994</v>
      </c>
      <c r="Y1188">
        <v>65.400000000000006</v>
      </c>
    </row>
    <row r="1189" spans="1:25">
      <c r="A1189" s="7">
        <v>45875</v>
      </c>
      <c r="B1189" s="9">
        <v>66.89</v>
      </c>
      <c r="C1189">
        <v>66.27</v>
      </c>
      <c r="D1189">
        <v>65.819999999999993</v>
      </c>
      <c r="E1189">
        <v>65.55</v>
      </c>
      <c r="F1189">
        <v>65.39</v>
      </c>
      <c r="G1189">
        <v>65.3</v>
      </c>
      <c r="H1189">
        <v>65.23</v>
      </c>
      <c r="I1189">
        <v>65.17</v>
      </c>
      <c r="J1189">
        <v>65.099999999999994</v>
      </c>
      <c r="K1189">
        <v>65.02</v>
      </c>
      <c r="L1189">
        <v>64.94</v>
      </c>
      <c r="M1189">
        <v>64.88</v>
      </c>
      <c r="N1189">
        <v>64.84</v>
      </c>
      <c r="O1189">
        <v>64.83</v>
      </c>
      <c r="P1189">
        <v>64.84</v>
      </c>
      <c r="Q1189">
        <v>64.8</v>
      </c>
      <c r="R1189">
        <v>64.760000000000005</v>
      </c>
      <c r="S1189">
        <v>64.77</v>
      </c>
      <c r="T1189">
        <v>64.8</v>
      </c>
      <c r="U1189">
        <v>64.849999999999994</v>
      </c>
      <c r="V1189">
        <v>64.900000000000006</v>
      </c>
      <c r="W1189">
        <v>64.900000000000006</v>
      </c>
      <c r="X1189">
        <v>64.91</v>
      </c>
      <c r="Y1189">
        <v>64.959999999999994</v>
      </c>
    </row>
    <row r="1190" spans="1:25">
      <c r="A1190" s="7">
        <v>45876</v>
      </c>
      <c r="B1190" s="9">
        <v>66.430000000000007</v>
      </c>
      <c r="C1190">
        <v>65.900000000000006</v>
      </c>
      <c r="D1190">
        <v>65.53</v>
      </c>
      <c r="E1190">
        <v>65.319999999999993</v>
      </c>
      <c r="F1190">
        <v>65.209999999999994</v>
      </c>
      <c r="G1190">
        <v>65.150000000000006</v>
      </c>
      <c r="H1190">
        <v>65.099999999999994</v>
      </c>
      <c r="I1190">
        <v>65.05</v>
      </c>
      <c r="J1190">
        <v>65</v>
      </c>
      <c r="K1190">
        <v>64.94</v>
      </c>
      <c r="L1190">
        <v>64.88</v>
      </c>
      <c r="M1190">
        <v>64.84</v>
      </c>
      <c r="N1190">
        <v>64.81</v>
      </c>
      <c r="O1190">
        <v>64.819999999999993</v>
      </c>
      <c r="P1190">
        <v>64.84</v>
      </c>
      <c r="Q1190">
        <v>64.81</v>
      </c>
      <c r="R1190">
        <v>64.8</v>
      </c>
      <c r="S1190">
        <v>64.83</v>
      </c>
      <c r="T1190">
        <v>64.88</v>
      </c>
      <c r="U1190">
        <v>64.95</v>
      </c>
      <c r="V1190">
        <v>65.02</v>
      </c>
      <c r="W1190">
        <v>65.040000000000006</v>
      </c>
      <c r="X1190">
        <v>65.069999999999993</v>
      </c>
      <c r="Y1190">
        <v>65.14</v>
      </c>
    </row>
    <row r="1191" spans="1:25">
      <c r="A1191" s="7">
        <v>45877</v>
      </c>
      <c r="B1191" s="9">
        <v>66.59</v>
      </c>
      <c r="C1191">
        <v>65.92</v>
      </c>
      <c r="D1191">
        <v>65.489999999999995</v>
      </c>
      <c r="E1191">
        <v>65.27</v>
      </c>
      <c r="F1191">
        <v>65.150000000000006</v>
      </c>
      <c r="G1191">
        <v>65.08</v>
      </c>
      <c r="H1191">
        <v>65.02</v>
      </c>
      <c r="I1191">
        <v>64.97</v>
      </c>
      <c r="J1191">
        <v>64.92</v>
      </c>
      <c r="K1191">
        <v>64.86</v>
      </c>
      <c r="L1191">
        <v>64.8</v>
      </c>
      <c r="M1191">
        <v>64.75</v>
      </c>
      <c r="N1191">
        <v>64.73</v>
      </c>
      <c r="O1191">
        <v>64.73</v>
      </c>
      <c r="P1191">
        <v>64.739999999999995</v>
      </c>
      <c r="Q1191">
        <v>64.7</v>
      </c>
      <c r="R1191">
        <v>64.67</v>
      </c>
      <c r="S1191">
        <v>64.69</v>
      </c>
      <c r="T1191">
        <v>64.73</v>
      </c>
      <c r="U1191">
        <v>64.790000000000006</v>
      </c>
      <c r="V1191">
        <v>64.84</v>
      </c>
      <c r="W1191">
        <v>64.849999999999994</v>
      </c>
      <c r="X1191">
        <v>64.87</v>
      </c>
      <c r="Y1191">
        <v>64.930000000000007</v>
      </c>
    </row>
    <row r="1192" spans="1:25">
      <c r="A1192" s="7">
        <v>45880</v>
      </c>
      <c r="B1192" s="9">
        <v>66.63</v>
      </c>
      <c r="C1192">
        <v>66.06</v>
      </c>
      <c r="D1192">
        <v>65.69</v>
      </c>
      <c r="E1192">
        <v>65.5</v>
      </c>
      <c r="F1192">
        <v>65.400000000000006</v>
      </c>
      <c r="G1192">
        <v>65.34</v>
      </c>
      <c r="H1192">
        <v>65.290000000000006</v>
      </c>
      <c r="I1192">
        <v>65.25</v>
      </c>
      <c r="J1192">
        <v>65.2</v>
      </c>
      <c r="K1192">
        <v>65.14</v>
      </c>
      <c r="L1192">
        <v>65.09</v>
      </c>
      <c r="M1192">
        <v>65.040000000000006</v>
      </c>
      <c r="N1192">
        <v>65</v>
      </c>
      <c r="O1192">
        <v>64.989999999999995</v>
      </c>
      <c r="P1192">
        <v>64.989999999999995</v>
      </c>
      <c r="Q1192">
        <v>64.94</v>
      </c>
      <c r="R1192">
        <v>64.900000000000006</v>
      </c>
      <c r="S1192">
        <v>64.91</v>
      </c>
      <c r="T1192">
        <v>64.930000000000007</v>
      </c>
      <c r="U1192">
        <v>64.98</v>
      </c>
      <c r="V1192">
        <v>65.03</v>
      </c>
      <c r="W1192">
        <v>65.03</v>
      </c>
      <c r="X1192">
        <v>65.03</v>
      </c>
      <c r="Y1192">
        <v>65.08</v>
      </c>
    </row>
    <row r="1193" spans="1:25">
      <c r="A1193" s="7">
        <v>45881</v>
      </c>
      <c r="B1193" s="9">
        <v>66.12</v>
      </c>
      <c r="C1193">
        <v>65.62</v>
      </c>
      <c r="D1193">
        <v>65.28</v>
      </c>
      <c r="E1193">
        <v>65.11</v>
      </c>
      <c r="F1193">
        <v>65.03</v>
      </c>
      <c r="G1193">
        <v>64.989999999999995</v>
      </c>
      <c r="H1193">
        <v>64.959999999999994</v>
      </c>
      <c r="I1193">
        <v>64.94</v>
      </c>
      <c r="J1193">
        <v>64.92</v>
      </c>
      <c r="K1193">
        <v>64.88</v>
      </c>
      <c r="L1193">
        <v>64.84</v>
      </c>
      <c r="M1193">
        <v>64.81</v>
      </c>
      <c r="N1193">
        <v>64.790000000000006</v>
      </c>
      <c r="O1193">
        <v>64.8</v>
      </c>
      <c r="P1193">
        <v>64.81</v>
      </c>
      <c r="Q1193">
        <v>64.78</v>
      </c>
      <c r="R1193">
        <v>64.75</v>
      </c>
      <c r="S1193">
        <v>64.77</v>
      </c>
      <c r="T1193">
        <v>64.8</v>
      </c>
      <c r="U1193">
        <v>64.86</v>
      </c>
      <c r="V1193">
        <v>64.92</v>
      </c>
      <c r="W1193">
        <v>64.930000000000007</v>
      </c>
      <c r="X1193">
        <v>64.94</v>
      </c>
      <c r="Y1193">
        <v>64.989999999999995</v>
      </c>
    </row>
    <row r="1194" spans="1:25">
      <c r="A1194" s="7">
        <v>45882</v>
      </c>
      <c r="B1194" s="9">
        <v>65.63</v>
      </c>
      <c r="C1194">
        <v>65.150000000000006</v>
      </c>
      <c r="D1194">
        <v>64.819999999999993</v>
      </c>
      <c r="E1194">
        <v>64.66</v>
      </c>
      <c r="F1194">
        <v>64.599999999999994</v>
      </c>
      <c r="G1194">
        <v>64.58</v>
      </c>
      <c r="H1194">
        <v>64.58</v>
      </c>
      <c r="I1194">
        <v>64.59</v>
      </c>
      <c r="J1194">
        <v>64.599999999999994</v>
      </c>
      <c r="K1194">
        <v>64.59</v>
      </c>
      <c r="L1194">
        <v>64.58</v>
      </c>
      <c r="M1194">
        <v>64.56</v>
      </c>
      <c r="N1194">
        <v>64.56</v>
      </c>
      <c r="O1194">
        <v>64.58</v>
      </c>
      <c r="P1194">
        <v>64.599999999999994</v>
      </c>
      <c r="Q1194">
        <v>64.58</v>
      </c>
      <c r="R1194">
        <v>64.56</v>
      </c>
      <c r="S1194">
        <v>64.59</v>
      </c>
      <c r="T1194">
        <v>64.63</v>
      </c>
      <c r="U1194">
        <v>64.7</v>
      </c>
      <c r="V1194">
        <v>64.77</v>
      </c>
      <c r="W1194">
        <v>64.78</v>
      </c>
      <c r="X1194">
        <v>64.8</v>
      </c>
      <c r="Y1194">
        <v>64.86</v>
      </c>
    </row>
    <row r="1195" spans="1:25">
      <c r="A1195" s="7">
        <v>45883</v>
      </c>
      <c r="B1195" s="9">
        <v>66.84</v>
      </c>
      <c r="C1195">
        <v>66.16</v>
      </c>
      <c r="D1195">
        <v>65.69</v>
      </c>
      <c r="E1195">
        <v>65.430000000000007</v>
      </c>
      <c r="F1195">
        <v>65.290000000000006</v>
      </c>
      <c r="G1195">
        <v>65.209999999999994</v>
      </c>
      <c r="H1195">
        <v>65.17</v>
      </c>
      <c r="I1195">
        <v>65.150000000000006</v>
      </c>
      <c r="J1195">
        <v>65.13</v>
      </c>
      <c r="K1195">
        <v>65.099999999999994</v>
      </c>
      <c r="L1195">
        <v>65.069999999999993</v>
      </c>
      <c r="M1195">
        <v>65.040000000000006</v>
      </c>
      <c r="N1195">
        <v>65.03</v>
      </c>
      <c r="O1195">
        <v>65.040000000000006</v>
      </c>
      <c r="P1195">
        <v>65.05</v>
      </c>
      <c r="Q1195">
        <v>65.02</v>
      </c>
      <c r="R1195">
        <v>64.989999999999995</v>
      </c>
      <c r="S1195">
        <v>65.010000000000005</v>
      </c>
      <c r="T1195">
        <v>65.05</v>
      </c>
      <c r="U1195">
        <v>65.12</v>
      </c>
      <c r="V1195">
        <v>65.17</v>
      </c>
      <c r="W1195">
        <v>65.180000000000007</v>
      </c>
      <c r="X1195">
        <v>65.2</v>
      </c>
      <c r="Y1195">
        <v>65.239999999999995</v>
      </c>
    </row>
    <row r="1196" spans="1:25">
      <c r="A1196" s="7">
        <v>45884</v>
      </c>
      <c r="B1196" s="9">
        <v>65.849999999999994</v>
      </c>
      <c r="C1196">
        <v>65.3</v>
      </c>
      <c r="D1196">
        <v>64.91</v>
      </c>
      <c r="E1196">
        <v>64.7</v>
      </c>
      <c r="F1196">
        <v>64.599999999999994</v>
      </c>
      <c r="G1196">
        <v>64.56</v>
      </c>
      <c r="H1196">
        <v>64.55</v>
      </c>
      <c r="I1196">
        <v>64.56</v>
      </c>
      <c r="J1196">
        <v>64.58</v>
      </c>
      <c r="K1196">
        <v>64.58</v>
      </c>
      <c r="L1196">
        <v>64.58</v>
      </c>
      <c r="M1196">
        <v>64.58</v>
      </c>
      <c r="N1196">
        <v>64.59</v>
      </c>
      <c r="O1196">
        <v>64.63</v>
      </c>
      <c r="P1196">
        <v>64.67</v>
      </c>
      <c r="Q1196">
        <v>64.66</v>
      </c>
      <c r="R1196">
        <v>64.66</v>
      </c>
      <c r="S1196">
        <v>64.709999999999994</v>
      </c>
      <c r="T1196">
        <v>64.78</v>
      </c>
      <c r="U1196">
        <v>64.86</v>
      </c>
      <c r="V1196">
        <v>64.94</v>
      </c>
      <c r="W1196">
        <v>64.97</v>
      </c>
      <c r="X1196">
        <v>65.02</v>
      </c>
      <c r="Y1196">
        <v>65.09</v>
      </c>
    </row>
    <row r="1197" spans="1:25">
      <c r="A1197" s="7">
        <v>45887</v>
      </c>
      <c r="B1197" s="9">
        <v>66.599999999999994</v>
      </c>
      <c r="C1197">
        <v>66.010000000000005</v>
      </c>
      <c r="D1197">
        <v>65.569999999999993</v>
      </c>
      <c r="E1197">
        <v>65.33</v>
      </c>
      <c r="F1197">
        <v>65.19</v>
      </c>
      <c r="G1197">
        <v>65.13</v>
      </c>
      <c r="H1197">
        <v>65.099999999999994</v>
      </c>
      <c r="I1197">
        <v>65.09</v>
      </c>
      <c r="J1197">
        <v>65.099999999999994</v>
      </c>
      <c r="K1197">
        <v>65.09</v>
      </c>
      <c r="L1197">
        <v>65.08</v>
      </c>
      <c r="M1197">
        <v>65.069999999999993</v>
      </c>
      <c r="N1197">
        <v>65.08</v>
      </c>
      <c r="O1197">
        <v>65.11</v>
      </c>
      <c r="P1197">
        <v>65.150000000000006</v>
      </c>
      <c r="Q1197">
        <v>65.150000000000006</v>
      </c>
      <c r="R1197">
        <v>65.150000000000006</v>
      </c>
      <c r="S1197">
        <v>65.19</v>
      </c>
      <c r="T1197">
        <v>65.25</v>
      </c>
      <c r="U1197">
        <v>65.34</v>
      </c>
      <c r="V1197">
        <v>65.42</v>
      </c>
      <c r="W1197">
        <v>65.45</v>
      </c>
      <c r="X1197">
        <v>65.5</v>
      </c>
      <c r="Y1197">
        <v>65.569999999999993</v>
      </c>
    </row>
    <row r="1198" spans="1:25">
      <c r="A1198" s="7">
        <v>45888</v>
      </c>
      <c r="B1198" s="9">
        <v>65.790000000000006</v>
      </c>
      <c r="C1198">
        <v>65.3</v>
      </c>
      <c r="D1198">
        <v>64.91</v>
      </c>
      <c r="E1198">
        <v>64.709999999999994</v>
      </c>
      <c r="F1198">
        <v>64.62</v>
      </c>
      <c r="G1198">
        <v>64.59</v>
      </c>
      <c r="H1198">
        <v>64.58</v>
      </c>
      <c r="I1198">
        <v>64.58</v>
      </c>
      <c r="J1198">
        <v>64.59</v>
      </c>
      <c r="K1198">
        <v>64.59</v>
      </c>
      <c r="L1198">
        <v>64.58</v>
      </c>
      <c r="M1198">
        <v>64.569999999999993</v>
      </c>
      <c r="N1198">
        <v>64.58</v>
      </c>
      <c r="O1198">
        <v>64.61</v>
      </c>
      <c r="P1198">
        <v>64.650000000000006</v>
      </c>
      <c r="Q1198">
        <v>64.64</v>
      </c>
      <c r="R1198">
        <v>64.650000000000006</v>
      </c>
      <c r="S1198">
        <v>64.7</v>
      </c>
      <c r="T1198">
        <v>64.77</v>
      </c>
      <c r="U1198">
        <v>64.86</v>
      </c>
      <c r="V1198">
        <v>64.95</v>
      </c>
      <c r="W1198">
        <v>64.98</v>
      </c>
      <c r="X1198">
        <v>65.03</v>
      </c>
      <c r="Y1198">
        <v>65.11</v>
      </c>
    </row>
    <row r="1199" spans="1:25">
      <c r="A1199" s="7">
        <v>45889</v>
      </c>
      <c r="B1199" s="9">
        <v>66.84</v>
      </c>
      <c r="C1199">
        <v>66.31</v>
      </c>
      <c r="D1199">
        <v>65.89</v>
      </c>
      <c r="E1199">
        <v>65.67</v>
      </c>
      <c r="F1199">
        <v>65.55</v>
      </c>
      <c r="G1199">
        <v>65.5</v>
      </c>
      <c r="H1199">
        <v>65.47</v>
      </c>
      <c r="I1199">
        <v>65.45</v>
      </c>
      <c r="J1199">
        <v>65.430000000000007</v>
      </c>
      <c r="K1199">
        <v>65.400000000000006</v>
      </c>
      <c r="L1199">
        <v>65.37</v>
      </c>
      <c r="M1199">
        <v>65.33</v>
      </c>
      <c r="N1199">
        <v>65.31</v>
      </c>
      <c r="O1199">
        <v>65.319999999999993</v>
      </c>
      <c r="P1199">
        <v>65.34</v>
      </c>
      <c r="Q1199">
        <v>65.31</v>
      </c>
      <c r="R1199">
        <v>65.3</v>
      </c>
      <c r="S1199">
        <v>65.33</v>
      </c>
      <c r="T1199">
        <v>65.38</v>
      </c>
      <c r="U1199">
        <v>65.45</v>
      </c>
      <c r="V1199">
        <v>65.52</v>
      </c>
      <c r="W1199">
        <v>65.540000000000006</v>
      </c>
      <c r="X1199">
        <v>65.569999999999993</v>
      </c>
      <c r="Y1199">
        <v>65.63</v>
      </c>
    </row>
    <row r="1200" spans="1:25">
      <c r="A1200" s="7">
        <v>45890</v>
      </c>
      <c r="B1200" s="9">
        <v>67.67</v>
      </c>
      <c r="C1200">
        <v>67.12</v>
      </c>
      <c r="D1200">
        <v>66.66</v>
      </c>
      <c r="E1200">
        <v>66.39</v>
      </c>
      <c r="F1200">
        <v>66.25</v>
      </c>
      <c r="G1200">
        <v>66.19</v>
      </c>
      <c r="H1200">
        <v>66.150000000000006</v>
      </c>
      <c r="I1200">
        <v>66.11</v>
      </c>
      <c r="J1200">
        <v>66.08</v>
      </c>
      <c r="K1200">
        <v>66.040000000000006</v>
      </c>
      <c r="L1200">
        <v>65.989999999999995</v>
      </c>
      <c r="M1200">
        <v>65.94</v>
      </c>
      <c r="N1200">
        <v>65.91</v>
      </c>
      <c r="O1200">
        <v>65.91</v>
      </c>
      <c r="P1200">
        <v>65.92</v>
      </c>
      <c r="Q1200">
        <v>65.88</v>
      </c>
      <c r="R1200">
        <v>65.849999999999994</v>
      </c>
      <c r="S1200">
        <v>65.86</v>
      </c>
      <c r="T1200">
        <v>65.89</v>
      </c>
      <c r="U1200">
        <v>65.95</v>
      </c>
      <c r="V1200">
        <v>66.010000000000005</v>
      </c>
      <c r="W1200">
        <v>66.02</v>
      </c>
      <c r="X1200">
        <v>66.040000000000006</v>
      </c>
      <c r="Y1200">
        <v>66.09</v>
      </c>
    </row>
    <row r="1201" spans="1:25">
      <c r="A1201" s="7">
        <v>45891</v>
      </c>
      <c r="B1201" s="9">
        <v>67.73</v>
      </c>
      <c r="C1201">
        <v>67.22</v>
      </c>
      <c r="D1201">
        <v>66.77</v>
      </c>
      <c r="E1201">
        <v>66.5</v>
      </c>
      <c r="F1201">
        <v>66.349999999999994</v>
      </c>
      <c r="G1201">
        <v>66.290000000000006</v>
      </c>
      <c r="H1201">
        <v>66.239999999999995</v>
      </c>
      <c r="I1201">
        <v>66.19</v>
      </c>
      <c r="J1201">
        <v>66.150000000000006</v>
      </c>
      <c r="K1201">
        <v>66.09</v>
      </c>
      <c r="L1201">
        <v>66.040000000000006</v>
      </c>
      <c r="M1201">
        <v>66</v>
      </c>
      <c r="N1201">
        <v>65.97</v>
      </c>
      <c r="O1201">
        <v>65.98</v>
      </c>
      <c r="P1201">
        <v>65.989999999999995</v>
      </c>
      <c r="Q1201">
        <v>65.95</v>
      </c>
      <c r="R1201">
        <v>65.92</v>
      </c>
      <c r="S1201">
        <v>65.94</v>
      </c>
      <c r="T1201">
        <v>65.97</v>
      </c>
      <c r="U1201">
        <v>66.03</v>
      </c>
      <c r="V1201">
        <v>66.09</v>
      </c>
      <c r="W1201">
        <v>66.099999999999994</v>
      </c>
      <c r="X1201">
        <v>66.12</v>
      </c>
      <c r="Y1201">
        <v>66.17</v>
      </c>
    </row>
    <row r="1202" spans="1:25">
      <c r="A1202" s="7">
        <v>45894</v>
      </c>
      <c r="B1202" s="9">
        <v>68.8</v>
      </c>
      <c r="C1202">
        <v>68.22</v>
      </c>
      <c r="D1202">
        <v>67.739999999999995</v>
      </c>
      <c r="E1202">
        <v>67.45</v>
      </c>
      <c r="F1202">
        <v>67.27</v>
      </c>
      <c r="G1202">
        <v>67.180000000000007</v>
      </c>
      <c r="H1202">
        <v>67.099999999999994</v>
      </c>
      <c r="I1202">
        <v>67.03</v>
      </c>
      <c r="J1202">
        <v>66.95</v>
      </c>
      <c r="K1202">
        <v>66.87</v>
      </c>
      <c r="L1202">
        <v>66.790000000000006</v>
      </c>
      <c r="M1202">
        <v>66.72</v>
      </c>
      <c r="N1202">
        <v>66.680000000000007</v>
      </c>
      <c r="O1202">
        <v>66.67</v>
      </c>
      <c r="P1202">
        <v>66.66</v>
      </c>
      <c r="Q1202">
        <v>66.61</v>
      </c>
      <c r="R1202">
        <v>66.56</v>
      </c>
      <c r="S1202">
        <v>66.56</v>
      </c>
      <c r="T1202">
        <v>66.569999999999993</v>
      </c>
      <c r="U1202">
        <v>66.62</v>
      </c>
      <c r="V1202">
        <v>66.66</v>
      </c>
      <c r="W1202">
        <v>66.66</v>
      </c>
      <c r="X1202">
        <v>66.67</v>
      </c>
      <c r="Y1202">
        <v>66.709999999999994</v>
      </c>
    </row>
    <row r="1203" spans="1:25">
      <c r="A1203" s="7">
        <v>45895</v>
      </c>
      <c r="B1203" s="9">
        <v>67.22</v>
      </c>
      <c r="C1203">
        <v>66.7</v>
      </c>
      <c r="D1203">
        <v>66.27</v>
      </c>
      <c r="E1203">
        <v>66.010000000000005</v>
      </c>
      <c r="F1203">
        <v>65.86</v>
      </c>
      <c r="G1203">
        <v>65.8</v>
      </c>
      <c r="H1203">
        <v>65.760000000000005</v>
      </c>
      <c r="I1203">
        <v>65.73</v>
      </c>
      <c r="J1203">
        <v>65.7</v>
      </c>
      <c r="K1203">
        <v>65.650000000000006</v>
      </c>
      <c r="L1203">
        <v>65.599999999999994</v>
      </c>
      <c r="M1203">
        <v>65.56</v>
      </c>
      <c r="N1203">
        <v>65.540000000000006</v>
      </c>
      <c r="O1203">
        <v>65.55</v>
      </c>
      <c r="P1203">
        <v>65.569999999999993</v>
      </c>
      <c r="Q1203">
        <v>65.540000000000006</v>
      </c>
      <c r="R1203">
        <v>65.510000000000005</v>
      </c>
      <c r="S1203">
        <v>65.53</v>
      </c>
      <c r="T1203">
        <v>65.56</v>
      </c>
      <c r="U1203">
        <v>65.63</v>
      </c>
      <c r="V1203">
        <v>65.7</v>
      </c>
      <c r="W1203">
        <v>65.709999999999994</v>
      </c>
      <c r="X1203">
        <v>65.739999999999995</v>
      </c>
      <c r="Y1203">
        <v>65.8</v>
      </c>
    </row>
    <row r="1204" spans="1:25">
      <c r="A1204" s="7">
        <v>45896</v>
      </c>
      <c r="B1204" s="9">
        <v>68.05</v>
      </c>
      <c r="C1204">
        <v>67.44</v>
      </c>
      <c r="D1204">
        <v>66.89</v>
      </c>
      <c r="E1204">
        <v>66.540000000000006</v>
      </c>
      <c r="F1204">
        <v>66.319999999999993</v>
      </c>
      <c r="G1204">
        <v>66.22</v>
      </c>
      <c r="H1204">
        <v>66.150000000000006</v>
      </c>
      <c r="I1204">
        <v>66.099999999999994</v>
      </c>
      <c r="J1204">
        <v>66.05</v>
      </c>
      <c r="K1204">
        <v>65.989999999999995</v>
      </c>
      <c r="L1204">
        <v>65.930000000000007</v>
      </c>
      <c r="M1204">
        <v>65.89</v>
      </c>
      <c r="N1204">
        <v>65.86</v>
      </c>
      <c r="O1204">
        <v>65.87</v>
      </c>
      <c r="P1204">
        <v>65.89</v>
      </c>
      <c r="Q1204">
        <v>65.86</v>
      </c>
      <c r="R1204">
        <v>65.83</v>
      </c>
      <c r="S1204">
        <v>65.84</v>
      </c>
      <c r="T1204">
        <v>65.86</v>
      </c>
      <c r="U1204">
        <v>65.92</v>
      </c>
      <c r="V1204">
        <v>65.98</v>
      </c>
      <c r="W1204">
        <v>65.989999999999995</v>
      </c>
      <c r="X1204">
        <v>66.010000000000005</v>
      </c>
      <c r="Y1204">
        <v>66.069999999999993</v>
      </c>
    </row>
    <row r="1205" spans="1:25">
      <c r="A1205" s="7">
        <v>45897</v>
      </c>
      <c r="B1205" s="9">
        <v>68.62</v>
      </c>
      <c r="C1205">
        <v>67.98</v>
      </c>
      <c r="D1205">
        <v>67.42</v>
      </c>
      <c r="E1205">
        <v>67.06</v>
      </c>
      <c r="F1205">
        <v>66.84</v>
      </c>
      <c r="G1205">
        <v>66.739999999999995</v>
      </c>
      <c r="H1205">
        <v>66.67</v>
      </c>
      <c r="I1205">
        <v>66.61</v>
      </c>
      <c r="J1205">
        <v>66.55</v>
      </c>
      <c r="K1205">
        <v>66.47</v>
      </c>
      <c r="L1205">
        <v>66.400000000000006</v>
      </c>
      <c r="M1205">
        <v>66.349999999999994</v>
      </c>
      <c r="N1205">
        <v>66.31</v>
      </c>
      <c r="O1205">
        <v>66.31</v>
      </c>
      <c r="P1205">
        <v>66.31</v>
      </c>
      <c r="Q1205">
        <v>66.27</v>
      </c>
      <c r="R1205">
        <v>66.23</v>
      </c>
      <c r="S1205">
        <v>66.239999999999995</v>
      </c>
      <c r="T1205">
        <v>66.27</v>
      </c>
      <c r="U1205">
        <v>66.33</v>
      </c>
      <c r="V1205">
        <v>66.37</v>
      </c>
      <c r="W1205">
        <v>66.37</v>
      </c>
      <c r="X1205">
        <v>66.38</v>
      </c>
      <c r="Y1205">
        <v>66.430000000000007</v>
      </c>
    </row>
    <row r="1206" spans="1:25">
      <c r="A1206" s="7">
        <v>45898</v>
      </c>
      <c r="B1206" s="9">
        <v>68.12</v>
      </c>
      <c r="C1206">
        <v>67.48</v>
      </c>
      <c r="D1206">
        <v>66.89</v>
      </c>
      <c r="E1206">
        <v>66.5</v>
      </c>
      <c r="F1206">
        <v>66.27</v>
      </c>
      <c r="G1206">
        <v>66.16</v>
      </c>
      <c r="H1206">
        <v>66.09</v>
      </c>
      <c r="I1206">
        <v>66.040000000000006</v>
      </c>
      <c r="J1206">
        <v>65.989999999999995</v>
      </c>
      <c r="K1206">
        <v>65.92</v>
      </c>
      <c r="L1206">
        <v>65.86</v>
      </c>
      <c r="M1206">
        <v>65.81</v>
      </c>
      <c r="N1206">
        <v>65.78</v>
      </c>
      <c r="O1206">
        <v>65.78</v>
      </c>
      <c r="P1206">
        <v>65.790000000000006</v>
      </c>
      <c r="Q1206">
        <v>65.75</v>
      </c>
      <c r="R1206">
        <v>65.72</v>
      </c>
      <c r="S1206">
        <v>65.739999999999995</v>
      </c>
      <c r="T1206">
        <v>65.77</v>
      </c>
      <c r="U1206">
        <v>65.83</v>
      </c>
      <c r="V1206">
        <v>65.88</v>
      </c>
      <c r="W1206">
        <v>65.87</v>
      </c>
      <c r="X1206">
        <v>65.900000000000006</v>
      </c>
      <c r="Y1206">
        <v>65.95</v>
      </c>
    </row>
    <row r="1207" spans="1:25">
      <c r="A1207" s="7">
        <v>45901</v>
      </c>
      <c r="B1207" s="9">
        <v>68.150000000000006</v>
      </c>
      <c r="C1207">
        <v>67.52</v>
      </c>
      <c r="D1207">
        <v>67.08</v>
      </c>
      <c r="E1207">
        <v>66.819999999999993</v>
      </c>
      <c r="F1207">
        <v>66.680000000000007</v>
      </c>
      <c r="G1207">
        <v>66.599999999999994</v>
      </c>
      <c r="H1207">
        <v>66.540000000000006</v>
      </c>
      <c r="I1207">
        <v>66.489999999999995</v>
      </c>
      <c r="J1207">
        <v>66.42</v>
      </c>
      <c r="K1207">
        <v>66.36</v>
      </c>
      <c r="L1207">
        <v>66.319999999999993</v>
      </c>
      <c r="M1207">
        <v>66.290000000000006</v>
      </c>
      <c r="N1207">
        <v>66.290000000000006</v>
      </c>
      <c r="O1207">
        <v>66.3</v>
      </c>
      <c r="P1207">
        <v>66.27</v>
      </c>
      <c r="Q1207">
        <v>66.239999999999995</v>
      </c>
      <c r="R1207">
        <v>66.25</v>
      </c>
      <c r="S1207">
        <v>66.28</v>
      </c>
      <c r="T1207">
        <v>66.33</v>
      </c>
      <c r="U1207">
        <v>66.38</v>
      </c>
      <c r="V1207">
        <v>66.37</v>
      </c>
      <c r="W1207">
        <v>66.39</v>
      </c>
      <c r="X1207">
        <v>66.44</v>
      </c>
      <c r="Y1207">
        <v>66.48</v>
      </c>
    </row>
    <row r="1208" spans="1:25">
      <c r="A1208" s="7">
        <v>45902</v>
      </c>
      <c r="B1208" s="9">
        <v>69.14</v>
      </c>
      <c r="C1208">
        <v>68.59</v>
      </c>
      <c r="D1208">
        <v>68.17</v>
      </c>
      <c r="E1208">
        <v>67.900000000000006</v>
      </c>
      <c r="F1208">
        <v>67.739999999999995</v>
      </c>
      <c r="G1208">
        <v>67.650000000000006</v>
      </c>
      <c r="H1208">
        <v>67.58</v>
      </c>
      <c r="I1208">
        <v>67.52</v>
      </c>
      <c r="J1208">
        <v>67.45</v>
      </c>
      <c r="K1208">
        <v>67.38</v>
      </c>
      <c r="L1208">
        <v>67.33</v>
      </c>
      <c r="M1208">
        <v>67.290000000000006</v>
      </c>
      <c r="N1208">
        <v>67.290000000000006</v>
      </c>
      <c r="O1208">
        <v>67.290000000000006</v>
      </c>
      <c r="P1208">
        <v>67.239999999999995</v>
      </c>
      <c r="Q1208">
        <v>67.2</v>
      </c>
      <c r="R1208">
        <v>67.2</v>
      </c>
      <c r="S1208">
        <v>67.209999999999994</v>
      </c>
      <c r="T1208">
        <v>67.25</v>
      </c>
      <c r="U1208">
        <v>67.28</v>
      </c>
      <c r="V1208">
        <v>67.260000000000005</v>
      </c>
      <c r="W1208">
        <v>67.260000000000005</v>
      </c>
      <c r="X1208">
        <v>67.290000000000006</v>
      </c>
      <c r="Y1208">
        <v>67.31</v>
      </c>
    </row>
    <row r="1209" spans="1:25">
      <c r="A1209" s="7">
        <v>45903</v>
      </c>
      <c r="B1209" s="9">
        <v>67.599999999999994</v>
      </c>
      <c r="C1209">
        <v>67.16</v>
      </c>
      <c r="D1209">
        <v>66.83</v>
      </c>
      <c r="E1209">
        <v>66.62</v>
      </c>
      <c r="F1209">
        <v>66.510000000000005</v>
      </c>
      <c r="G1209">
        <v>66.459999999999994</v>
      </c>
      <c r="H1209">
        <v>66.430000000000007</v>
      </c>
      <c r="I1209">
        <v>66.41</v>
      </c>
      <c r="J1209">
        <v>66.37</v>
      </c>
      <c r="K1209">
        <v>66.33</v>
      </c>
      <c r="L1209">
        <v>66.31</v>
      </c>
      <c r="M1209">
        <v>66.3</v>
      </c>
      <c r="N1209">
        <v>66.319999999999993</v>
      </c>
      <c r="O1209">
        <v>66.34</v>
      </c>
      <c r="P1209">
        <v>66.319999999999993</v>
      </c>
      <c r="Q1209">
        <v>66.31</v>
      </c>
      <c r="R1209">
        <v>66.33</v>
      </c>
      <c r="S1209">
        <v>66.37</v>
      </c>
      <c r="T1209">
        <v>66.44</v>
      </c>
      <c r="U1209">
        <v>66.5</v>
      </c>
      <c r="V1209">
        <v>66.52</v>
      </c>
      <c r="W1209">
        <v>66.55</v>
      </c>
      <c r="X1209">
        <v>66.599999999999994</v>
      </c>
      <c r="Y1209">
        <v>66.650000000000006</v>
      </c>
    </row>
    <row r="1210" spans="1:25">
      <c r="A1210" s="7">
        <v>45904</v>
      </c>
      <c r="B1210" s="9">
        <v>66.989999999999995</v>
      </c>
      <c r="C1210">
        <v>66.53</v>
      </c>
      <c r="D1210">
        <v>66.2</v>
      </c>
      <c r="E1210">
        <v>65.97</v>
      </c>
      <c r="F1210">
        <v>65.849999999999994</v>
      </c>
      <c r="G1210">
        <v>65.790000000000006</v>
      </c>
      <c r="H1210">
        <v>65.75</v>
      </c>
      <c r="I1210">
        <v>65.73</v>
      </c>
      <c r="J1210">
        <v>65.680000000000007</v>
      </c>
      <c r="K1210">
        <v>65.650000000000006</v>
      </c>
      <c r="L1210">
        <v>65.62</v>
      </c>
      <c r="M1210">
        <v>65.61</v>
      </c>
      <c r="N1210">
        <v>65.63</v>
      </c>
      <c r="O1210">
        <v>65.650000000000006</v>
      </c>
      <c r="P1210">
        <v>65.63</v>
      </c>
      <c r="Q1210">
        <v>65.62</v>
      </c>
      <c r="R1210">
        <v>65.650000000000006</v>
      </c>
      <c r="S1210">
        <v>65.7</v>
      </c>
      <c r="T1210">
        <v>65.77</v>
      </c>
      <c r="U1210">
        <v>65.84</v>
      </c>
      <c r="V1210">
        <v>65.87</v>
      </c>
      <c r="W1210">
        <v>65.89</v>
      </c>
      <c r="X1210">
        <v>65.95</v>
      </c>
      <c r="Y1210">
        <v>66.010000000000005</v>
      </c>
    </row>
    <row r="1211" spans="1:25">
      <c r="A1211" s="7">
        <v>45905</v>
      </c>
      <c r="B1211" s="9">
        <v>65.5</v>
      </c>
      <c r="C1211">
        <v>65.11</v>
      </c>
      <c r="D1211">
        <v>64.83</v>
      </c>
      <c r="E1211">
        <v>64.650000000000006</v>
      </c>
      <c r="F1211">
        <v>64.569999999999993</v>
      </c>
      <c r="G1211">
        <v>64.56</v>
      </c>
      <c r="H1211">
        <v>64.56</v>
      </c>
      <c r="I1211">
        <v>64.56</v>
      </c>
      <c r="J1211">
        <v>64.540000000000006</v>
      </c>
      <c r="K1211">
        <v>64.53</v>
      </c>
      <c r="L1211">
        <v>64.53</v>
      </c>
      <c r="M1211">
        <v>64.540000000000006</v>
      </c>
      <c r="N1211">
        <v>64.58</v>
      </c>
      <c r="O1211">
        <v>64.62</v>
      </c>
      <c r="P1211">
        <v>64.62</v>
      </c>
      <c r="Q1211">
        <v>64.63</v>
      </c>
      <c r="R1211">
        <v>64.680000000000007</v>
      </c>
      <c r="S1211">
        <v>64.75</v>
      </c>
      <c r="T1211">
        <v>64.83</v>
      </c>
      <c r="U1211">
        <v>64.92</v>
      </c>
      <c r="V1211">
        <v>64.959999999999994</v>
      </c>
      <c r="W1211">
        <v>65.010000000000005</v>
      </c>
      <c r="X1211">
        <v>65.09</v>
      </c>
      <c r="Y1211">
        <v>65.17</v>
      </c>
    </row>
    <row r="1212" spans="1:25">
      <c r="A1212" s="7">
        <v>45908</v>
      </c>
      <c r="B1212" s="9">
        <v>66.02</v>
      </c>
      <c r="C1212">
        <v>65.67</v>
      </c>
      <c r="D1212">
        <v>65.39</v>
      </c>
      <c r="E1212">
        <v>65.209999999999994</v>
      </c>
      <c r="F1212">
        <v>65.14</v>
      </c>
      <c r="G1212">
        <v>65.13</v>
      </c>
      <c r="H1212">
        <v>65.13</v>
      </c>
      <c r="I1212">
        <v>65.13</v>
      </c>
      <c r="J1212">
        <v>65.12</v>
      </c>
      <c r="K1212">
        <v>65.11</v>
      </c>
      <c r="L1212">
        <v>65.11</v>
      </c>
      <c r="M1212">
        <v>65.12</v>
      </c>
      <c r="N1212">
        <v>65.150000000000006</v>
      </c>
      <c r="O1212">
        <v>65.19</v>
      </c>
      <c r="P1212">
        <v>65.180000000000007</v>
      </c>
      <c r="Q1212">
        <v>65.17</v>
      </c>
      <c r="R1212">
        <v>65.209999999999994</v>
      </c>
      <c r="S1212">
        <v>65.260000000000005</v>
      </c>
      <c r="T1212">
        <v>65.34</v>
      </c>
      <c r="U1212">
        <v>65.42</v>
      </c>
      <c r="V1212">
        <v>65.44</v>
      </c>
      <c r="W1212">
        <v>65.489999999999995</v>
      </c>
      <c r="X1212">
        <v>65.55</v>
      </c>
      <c r="Y1212">
        <v>65.61</v>
      </c>
    </row>
    <row r="1213" spans="1:25">
      <c r="A1213" s="7">
        <v>45909</v>
      </c>
      <c r="B1213" s="9">
        <v>66.39</v>
      </c>
      <c r="C1213">
        <v>66.11</v>
      </c>
      <c r="D1213">
        <v>65.86</v>
      </c>
      <c r="E1213">
        <v>65.680000000000007</v>
      </c>
      <c r="F1213">
        <v>65.59</v>
      </c>
      <c r="G1213">
        <v>65.55</v>
      </c>
      <c r="H1213">
        <v>65.53</v>
      </c>
      <c r="I1213">
        <v>65.510000000000005</v>
      </c>
      <c r="J1213">
        <v>65.47</v>
      </c>
      <c r="K1213">
        <v>65.45</v>
      </c>
      <c r="L1213">
        <v>65.430000000000007</v>
      </c>
      <c r="M1213">
        <v>65.42</v>
      </c>
      <c r="N1213">
        <v>65.44</v>
      </c>
      <c r="O1213">
        <v>65.47</v>
      </c>
      <c r="P1213">
        <v>65.45</v>
      </c>
      <c r="Q1213">
        <v>65.44</v>
      </c>
      <c r="R1213">
        <v>65.47</v>
      </c>
      <c r="S1213">
        <v>65.52</v>
      </c>
      <c r="T1213">
        <v>65.59</v>
      </c>
      <c r="U1213">
        <v>65.66</v>
      </c>
      <c r="V1213">
        <v>65.680000000000007</v>
      </c>
      <c r="W1213">
        <v>65.709999999999994</v>
      </c>
      <c r="X1213">
        <v>65.77</v>
      </c>
      <c r="Y1213">
        <v>65.83</v>
      </c>
    </row>
    <row r="1214" spans="1:25">
      <c r="A1214" s="7">
        <v>45910</v>
      </c>
      <c r="B1214" s="9">
        <v>67.489999999999995</v>
      </c>
      <c r="C1214">
        <v>67.16</v>
      </c>
      <c r="D1214">
        <v>66.87</v>
      </c>
      <c r="E1214">
        <v>66.66</v>
      </c>
      <c r="F1214">
        <v>66.55</v>
      </c>
      <c r="G1214">
        <v>66.47</v>
      </c>
      <c r="H1214">
        <v>66.42</v>
      </c>
      <c r="I1214">
        <v>66.37</v>
      </c>
      <c r="J1214">
        <v>66.319999999999993</v>
      </c>
      <c r="K1214">
        <v>66.28</v>
      </c>
      <c r="L1214">
        <v>66.239999999999995</v>
      </c>
      <c r="M1214">
        <v>66.22</v>
      </c>
      <c r="N1214">
        <v>66.22</v>
      </c>
      <c r="O1214">
        <v>66.23</v>
      </c>
      <c r="P1214">
        <v>66.2</v>
      </c>
      <c r="Q1214">
        <v>66.180000000000007</v>
      </c>
      <c r="R1214">
        <v>66.2</v>
      </c>
      <c r="S1214">
        <v>66.239999999999995</v>
      </c>
      <c r="T1214">
        <v>66.290000000000006</v>
      </c>
      <c r="U1214">
        <v>66.349999999999994</v>
      </c>
      <c r="V1214">
        <v>66.37</v>
      </c>
      <c r="W1214">
        <v>66.39</v>
      </c>
      <c r="X1214">
        <v>66.45</v>
      </c>
      <c r="Y1214">
        <v>66.5</v>
      </c>
    </row>
    <row r="1215" spans="1:25">
      <c r="A1215" s="7">
        <v>45911</v>
      </c>
      <c r="B1215" s="9">
        <v>66.37</v>
      </c>
      <c r="C1215">
        <v>66.010000000000005</v>
      </c>
      <c r="D1215">
        <v>65.73</v>
      </c>
      <c r="E1215">
        <v>65.540000000000006</v>
      </c>
      <c r="F1215">
        <v>65.45</v>
      </c>
      <c r="G1215">
        <v>65.400000000000006</v>
      </c>
      <c r="H1215">
        <v>65.37</v>
      </c>
      <c r="I1215">
        <v>65.349999999999994</v>
      </c>
      <c r="J1215">
        <v>65.319999999999993</v>
      </c>
      <c r="K1215">
        <v>65.290000000000006</v>
      </c>
      <c r="L1215">
        <v>65.27</v>
      </c>
      <c r="M1215">
        <v>65.260000000000005</v>
      </c>
      <c r="N1215">
        <v>65.28</v>
      </c>
      <c r="O1215">
        <v>65.3</v>
      </c>
      <c r="P1215">
        <v>65.28</v>
      </c>
      <c r="Q1215">
        <v>65.27</v>
      </c>
      <c r="R1215">
        <v>65.31</v>
      </c>
      <c r="S1215">
        <v>65.36</v>
      </c>
      <c r="T1215">
        <v>65.430000000000007</v>
      </c>
      <c r="U1215">
        <v>65.510000000000005</v>
      </c>
      <c r="V1215">
        <v>65.540000000000006</v>
      </c>
      <c r="W1215">
        <v>65.569999999999993</v>
      </c>
      <c r="X1215">
        <v>65.650000000000006</v>
      </c>
      <c r="Y1215">
        <v>65.709999999999994</v>
      </c>
    </row>
    <row r="1216" spans="1:25">
      <c r="A1216" s="7">
        <v>45912</v>
      </c>
      <c r="B1216" s="9">
        <v>66.989999999999995</v>
      </c>
      <c r="C1216">
        <v>66.540000000000006</v>
      </c>
      <c r="D1216">
        <v>66.17</v>
      </c>
      <c r="E1216">
        <v>65.95</v>
      </c>
      <c r="F1216">
        <v>65.84</v>
      </c>
      <c r="G1216">
        <v>65.78</v>
      </c>
      <c r="H1216">
        <v>65.739999999999995</v>
      </c>
      <c r="I1216">
        <v>65.709999999999994</v>
      </c>
      <c r="J1216">
        <v>65.67</v>
      </c>
      <c r="K1216">
        <v>65.64</v>
      </c>
      <c r="L1216">
        <v>65.61</v>
      </c>
      <c r="M1216">
        <v>65.59</v>
      </c>
      <c r="N1216">
        <v>65.599999999999994</v>
      </c>
      <c r="O1216">
        <v>65.62</v>
      </c>
      <c r="P1216">
        <v>65.599999999999994</v>
      </c>
      <c r="Q1216">
        <v>65.58</v>
      </c>
      <c r="R1216">
        <v>65.61</v>
      </c>
      <c r="S1216">
        <v>65.650000000000006</v>
      </c>
      <c r="T1216">
        <v>65.709999999999994</v>
      </c>
      <c r="U1216">
        <v>65.78</v>
      </c>
      <c r="V1216">
        <v>65.8</v>
      </c>
      <c r="W1216">
        <v>65.83</v>
      </c>
      <c r="X1216">
        <v>65.89</v>
      </c>
      <c r="Y1216">
        <v>65.95</v>
      </c>
    </row>
    <row r="1217" spans="1:25">
      <c r="A1217" s="7">
        <v>45915</v>
      </c>
      <c r="B1217" s="9">
        <v>67.44</v>
      </c>
      <c r="C1217">
        <v>67.040000000000006</v>
      </c>
      <c r="D1217">
        <v>66.69</v>
      </c>
      <c r="E1217">
        <v>66.459999999999994</v>
      </c>
      <c r="F1217">
        <v>66.34</v>
      </c>
      <c r="G1217">
        <v>66.27</v>
      </c>
      <c r="H1217">
        <v>66.22</v>
      </c>
      <c r="I1217">
        <v>66.17</v>
      </c>
      <c r="J1217">
        <v>66.11</v>
      </c>
      <c r="K1217">
        <v>66.069999999999993</v>
      </c>
      <c r="L1217">
        <v>66.03</v>
      </c>
      <c r="M1217">
        <v>66</v>
      </c>
      <c r="N1217">
        <v>66</v>
      </c>
      <c r="O1217">
        <v>66.010000000000005</v>
      </c>
      <c r="P1217">
        <v>65.98</v>
      </c>
      <c r="Q1217">
        <v>65.959999999999994</v>
      </c>
      <c r="R1217">
        <v>65.98</v>
      </c>
      <c r="S1217">
        <v>66.010000000000005</v>
      </c>
      <c r="T1217">
        <v>66.069999999999993</v>
      </c>
      <c r="U1217">
        <v>66.13</v>
      </c>
      <c r="V1217">
        <v>66.14</v>
      </c>
      <c r="W1217">
        <v>66.17</v>
      </c>
      <c r="X1217">
        <v>66.22</v>
      </c>
      <c r="Y1217">
        <v>66.27</v>
      </c>
    </row>
    <row r="1218" spans="1:25">
      <c r="A1218" s="7">
        <v>45916</v>
      </c>
      <c r="B1218" s="9">
        <v>68.47</v>
      </c>
      <c r="C1218">
        <v>68.010000000000005</v>
      </c>
      <c r="D1218">
        <v>67.62</v>
      </c>
      <c r="E1218">
        <v>67.349999999999994</v>
      </c>
      <c r="F1218">
        <v>67.19</v>
      </c>
      <c r="G1218">
        <v>67.09</v>
      </c>
      <c r="H1218">
        <v>67.03</v>
      </c>
      <c r="I1218">
        <v>66.97</v>
      </c>
      <c r="J1218">
        <v>66.900000000000006</v>
      </c>
      <c r="K1218">
        <v>66.83</v>
      </c>
      <c r="L1218">
        <v>66.77</v>
      </c>
      <c r="M1218">
        <v>66.72</v>
      </c>
      <c r="N1218">
        <v>66.7</v>
      </c>
      <c r="O1218">
        <v>66.69</v>
      </c>
      <c r="P1218">
        <v>66.64</v>
      </c>
      <c r="Q1218">
        <v>66.59</v>
      </c>
      <c r="R1218">
        <v>66.59</v>
      </c>
      <c r="S1218">
        <v>66.599999999999994</v>
      </c>
      <c r="T1218">
        <v>66.64</v>
      </c>
      <c r="U1218">
        <v>66.680000000000007</v>
      </c>
      <c r="V1218">
        <v>66.67</v>
      </c>
      <c r="W1218">
        <v>66.680000000000007</v>
      </c>
      <c r="X1218">
        <v>66.72</v>
      </c>
      <c r="Y1218">
        <v>66.75</v>
      </c>
    </row>
    <row r="1219" spans="1:25">
      <c r="A1219" s="7">
        <v>45917</v>
      </c>
      <c r="B1219" s="9">
        <v>67.95</v>
      </c>
      <c r="C1219">
        <v>67.459999999999994</v>
      </c>
      <c r="D1219">
        <v>67.069999999999993</v>
      </c>
      <c r="E1219">
        <v>66.78</v>
      </c>
      <c r="F1219">
        <v>66.62</v>
      </c>
      <c r="G1219">
        <v>66.510000000000005</v>
      </c>
      <c r="H1219">
        <v>66.44</v>
      </c>
      <c r="I1219">
        <v>66.37</v>
      </c>
      <c r="J1219">
        <v>66.290000000000006</v>
      </c>
      <c r="K1219">
        <v>66.209999999999994</v>
      </c>
      <c r="L1219">
        <v>66.150000000000006</v>
      </c>
      <c r="M1219">
        <v>66.099999999999994</v>
      </c>
      <c r="N1219">
        <v>66.08</v>
      </c>
      <c r="O1219">
        <v>66.069999999999993</v>
      </c>
      <c r="P1219">
        <v>66.02</v>
      </c>
      <c r="Q1219">
        <v>65.98</v>
      </c>
      <c r="R1219">
        <v>65.98</v>
      </c>
      <c r="S1219">
        <v>66</v>
      </c>
      <c r="T1219">
        <v>66.03</v>
      </c>
      <c r="U1219">
        <v>66.08</v>
      </c>
      <c r="V1219">
        <v>66.08</v>
      </c>
      <c r="W1219">
        <v>66.09</v>
      </c>
      <c r="X1219">
        <v>66.14</v>
      </c>
      <c r="Y1219">
        <v>66.19</v>
      </c>
    </row>
    <row r="1220" spans="1:25">
      <c r="A1220" s="7">
        <v>45918</v>
      </c>
      <c r="B1220" s="9">
        <v>67.44</v>
      </c>
      <c r="C1220">
        <v>66.92</v>
      </c>
      <c r="D1220">
        <v>66.52</v>
      </c>
      <c r="E1220">
        <v>66.239999999999995</v>
      </c>
      <c r="F1220">
        <v>66.09</v>
      </c>
      <c r="G1220">
        <v>66</v>
      </c>
      <c r="H1220">
        <v>65.94</v>
      </c>
      <c r="I1220">
        <v>65.89</v>
      </c>
      <c r="J1220">
        <v>65.83</v>
      </c>
      <c r="K1220">
        <v>65.77</v>
      </c>
      <c r="L1220">
        <v>65.709999999999994</v>
      </c>
      <c r="M1220">
        <v>65.67</v>
      </c>
      <c r="N1220">
        <v>65.66</v>
      </c>
      <c r="O1220">
        <v>65.66</v>
      </c>
      <c r="P1220">
        <v>65.62</v>
      </c>
      <c r="Q1220">
        <v>65.59</v>
      </c>
      <c r="R1220">
        <v>65.599999999999994</v>
      </c>
      <c r="S1220">
        <v>65.63</v>
      </c>
      <c r="T1220">
        <v>65.67</v>
      </c>
      <c r="U1220">
        <v>65.72</v>
      </c>
      <c r="V1220">
        <v>65.72</v>
      </c>
      <c r="W1220">
        <v>65.739999999999995</v>
      </c>
      <c r="X1220">
        <v>65.81</v>
      </c>
      <c r="Y1220">
        <v>65.86</v>
      </c>
    </row>
    <row r="1221" spans="1:25">
      <c r="A1221" s="7">
        <v>45919</v>
      </c>
      <c r="B1221" s="9">
        <v>66.680000000000007</v>
      </c>
      <c r="C1221">
        <v>66.040000000000006</v>
      </c>
      <c r="D1221">
        <v>65.599999999999994</v>
      </c>
      <c r="E1221">
        <v>65.33</v>
      </c>
      <c r="F1221">
        <v>65.19</v>
      </c>
      <c r="G1221">
        <v>65.13</v>
      </c>
      <c r="H1221">
        <v>65.09</v>
      </c>
      <c r="I1221">
        <v>65.06</v>
      </c>
      <c r="J1221">
        <v>65.010000000000005</v>
      </c>
      <c r="K1221">
        <v>64.959999999999994</v>
      </c>
      <c r="L1221">
        <v>64.92</v>
      </c>
      <c r="M1221">
        <v>64.89</v>
      </c>
      <c r="N1221">
        <v>64.89</v>
      </c>
      <c r="O1221">
        <v>64.89</v>
      </c>
      <c r="P1221">
        <v>64.86</v>
      </c>
      <c r="Q1221">
        <v>64.84</v>
      </c>
      <c r="R1221">
        <v>64.849999999999994</v>
      </c>
      <c r="S1221">
        <v>64.89</v>
      </c>
      <c r="T1221">
        <v>64.94</v>
      </c>
      <c r="U1221">
        <v>65.010000000000005</v>
      </c>
      <c r="V1221">
        <v>65.03</v>
      </c>
      <c r="W1221">
        <v>65.06</v>
      </c>
      <c r="X1221">
        <v>65.14</v>
      </c>
      <c r="Y1221">
        <v>65.2</v>
      </c>
    </row>
    <row r="1222" spans="1:25">
      <c r="A1222" s="7">
        <v>45922</v>
      </c>
      <c r="B1222" s="9">
        <v>66.569999999999993</v>
      </c>
      <c r="C1222">
        <v>65.97</v>
      </c>
      <c r="D1222">
        <v>65.56</v>
      </c>
      <c r="E1222">
        <v>65.319999999999993</v>
      </c>
      <c r="F1222">
        <v>65.2</v>
      </c>
      <c r="G1222">
        <v>65.16</v>
      </c>
      <c r="H1222">
        <v>65.14</v>
      </c>
      <c r="I1222">
        <v>65.12</v>
      </c>
      <c r="J1222">
        <v>65.08</v>
      </c>
      <c r="K1222">
        <v>65.03</v>
      </c>
      <c r="L1222">
        <v>64.989999999999995</v>
      </c>
      <c r="M1222">
        <v>64.959999999999994</v>
      </c>
      <c r="N1222">
        <v>64.959999999999994</v>
      </c>
      <c r="O1222">
        <v>64.959999999999994</v>
      </c>
      <c r="P1222">
        <v>64.930000000000007</v>
      </c>
      <c r="Q1222">
        <v>64.92</v>
      </c>
      <c r="R1222">
        <v>64.95</v>
      </c>
      <c r="S1222">
        <v>64.989999999999995</v>
      </c>
      <c r="T1222">
        <v>65.06</v>
      </c>
      <c r="U1222">
        <v>65.13</v>
      </c>
      <c r="V1222">
        <v>65.16</v>
      </c>
      <c r="W1222">
        <v>65.2</v>
      </c>
      <c r="X1222">
        <v>65.28</v>
      </c>
      <c r="Y1222">
        <v>65.34</v>
      </c>
    </row>
    <row r="1223" spans="1:25">
      <c r="A1223" s="7">
        <v>45923</v>
      </c>
      <c r="B1223" s="9">
        <v>67.63</v>
      </c>
      <c r="C1223">
        <v>66.97</v>
      </c>
      <c r="D1223">
        <v>66.5</v>
      </c>
      <c r="E1223">
        <v>66.19</v>
      </c>
      <c r="F1223">
        <v>66.03</v>
      </c>
      <c r="G1223">
        <v>65.95</v>
      </c>
      <c r="H1223">
        <v>65.900000000000006</v>
      </c>
      <c r="I1223">
        <v>65.84</v>
      </c>
      <c r="J1223">
        <v>65.77</v>
      </c>
      <c r="K1223">
        <v>65.7</v>
      </c>
      <c r="L1223">
        <v>65.63</v>
      </c>
      <c r="M1223">
        <v>65.58</v>
      </c>
      <c r="N1223">
        <v>65.56</v>
      </c>
      <c r="O1223">
        <v>65.55</v>
      </c>
      <c r="P1223">
        <v>65.510000000000005</v>
      </c>
      <c r="Q1223">
        <v>65.48</v>
      </c>
      <c r="R1223">
        <v>65.489999999999995</v>
      </c>
      <c r="S1223">
        <v>65.510000000000005</v>
      </c>
      <c r="T1223">
        <v>65.56</v>
      </c>
      <c r="U1223">
        <v>65.62</v>
      </c>
      <c r="V1223">
        <v>65.64</v>
      </c>
      <c r="W1223">
        <v>65.67</v>
      </c>
      <c r="X1223">
        <v>65.739999999999995</v>
      </c>
      <c r="Y1223">
        <v>65.790000000000006</v>
      </c>
    </row>
    <row r="1224" spans="1:25">
      <c r="A1224" s="7">
        <v>45924</v>
      </c>
      <c r="B1224" s="9">
        <v>69.31</v>
      </c>
      <c r="C1224">
        <v>68.459999999999994</v>
      </c>
      <c r="D1224">
        <v>67.88</v>
      </c>
      <c r="E1224">
        <v>67.459999999999994</v>
      </c>
      <c r="F1224">
        <v>67.2</v>
      </c>
      <c r="G1224">
        <v>67.040000000000006</v>
      </c>
      <c r="H1224">
        <v>66.930000000000007</v>
      </c>
      <c r="I1224">
        <v>66.819999999999993</v>
      </c>
      <c r="J1224">
        <v>66.69</v>
      </c>
      <c r="K1224">
        <v>66.56</v>
      </c>
      <c r="L1224">
        <v>66.44</v>
      </c>
      <c r="M1224">
        <v>66.34</v>
      </c>
      <c r="N1224">
        <v>66.27</v>
      </c>
      <c r="O1224">
        <v>66.209999999999994</v>
      </c>
      <c r="P1224">
        <v>66.13</v>
      </c>
      <c r="Q1224">
        <v>66.05</v>
      </c>
      <c r="R1224">
        <v>66.02</v>
      </c>
      <c r="S1224">
        <v>66</v>
      </c>
      <c r="T1224">
        <v>66.03</v>
      </c>
      <c r="U1224">
        <v>66.06</v>
      </c>
      <c r="V1224">
        <v>66.05</v>
      </c>
      <c r="W1224">
        <v>66.06</v>
      </c>
      <c r="X1224">
        <v>66.099999999999994</v>
      </c>
      <c r="Y1224">
        <v>66.13</v>
      </c>
    </row>
    <row r="1225" spans="1:25">
      <c r="A1225" s="7">
        <v>45925</v>
      </c>
      <c r="B1225" s="9">
        <v>69.42</v>
      </c>
      <c r="C1225">
        <v>68.58</v>
      </c>
      <c r="D1225">
        <v>68.03</v>
      </c>
      <c r="E1225">
        <v>67.64</v>
      </c>
      <c r="F1225">
        <v>67.38</v>
      </c>
      <c r="G1225">
        <v>67.23</v>
      </c>
      <c r="H1225">
        <v>67.13</v>
      </c>
      <c r="I1225">
        <v>67.02</v>
      </c>
      <c r="J1225">
        <v>66.89</v>
      </c>
      <c r="K1225">
        <v>66.760000000000005</v>
      </c>
      <c r="L1225">
        <v>66.650000000000006</v>
      </c>
      <c r="M1225">
        <v>66.55</v>
      </c>
      <c r="N1225">
        <v>66.48</v>
      </c>
      <c r="O1225">
        <v>66.430000000000007</v>
      </c>
      <c r="P1225">
        <v>66.349999999999994</v>
      </c>
      <c r="Q1225">
        <v>66.28</v>
      </c>
      <c r="R1225">
        <v>66.25</v>
      </c>
      <c r="S1225">
        <v>66.23</v>
      </c>
      <c r="T1225">
        <v>66.25</v>
      </c>
      <c r="U1225">
        <v>66.290000000000006</v>
      </c>
      <c r="V1225">
        <v>66.28</v>
      </c>
      <c r="W1225">
        <v>66.290000000000006</v>
      </c>
      <c r="X1225">
        <v>66.34</v>
      </c>
      <c r="Y1225">
        <v>66.38</v>
      </c>
    </row>
    <row r="1226" spans="1:25">
      <c r="A1226" s="7">
        <v>45926</v>
      </c>
      <c r="B1226" s="9">
        <v>70.13</v>
      </c>
      <c r="C1226">
        <v>69.22</v>
      </c>
      <c r="D1226">
        <v>68.650000000000006</v>
      </c>
      <c r="E1226">
        <v>68.23</v>
      </c>
      <c r="F1226">
        <v>67.95</v>
      </c>
      <c r="G1226">
        <v>67.790000000000006</v>
      </c>
      <c r="H1226">
        <v>67.67</v>
      </c>
      <c r="I1226">
        <v>67.56</v>
      </c>
      <c r="J1226">
        <v>67.430000000000007</v>
      </c>
      <c r="K1226">
        <v>67.3</v>
      </c>
      <c r="L1226">
        <v>67.19</v>
      </c>
      <c r="M1226">
        <v>67.09</v>
      </c>
      <c r="N1226">
        <v>67.02</v>
      </c>
      <c r="O1226">
        <v>66.959999999999994</v>
      </c>
      <c r="P1226">
        <v>66.87</v>
      </c>
      <c r="Q1226">
        <v>66.790000000000006</v>
      </c>
      <c r="R1226">
        <v>66.739999999999995</v>
      </c>
      <c r="S1226">
        <v>66.709999999999994</v>
      </c>
      <c r="T1226">
        <v>66.72</v>
      </c>
      <c r="U1226">
        <v>66.739999999999995</v>
      </c>
      <c r="V1226">
        <v>66.72</v>
      </c>
      <c r="W1226">
        <v>66.709999999999994</v>
      </c>
      <c r="X1226">
        <v>66.739999999999995</v>
      </c>
      <c r="Y1226">
        <v>66.77</v>
      </c>
    </row>
    <row r="1227" spans="1:25">
      <c r="A1227" s="7">
        <v>45929</v>
      </c>
      <c r="B1227" s="9">
        <v>67.97</v>
      </c>
      <c r="C1227">
        <v>67.09</v>
      </c>
      <c r="D1227">
        <v>66.67</v>
      </c>
      <c r="E1227">
        <v>66.349999999999994</v>
      </c>
      <c r="F1227">
        <v>66.150000000000006</v>
      </c>
      <c r="G1227">
        <v>66.05</v>
      </c>
      <c r="H1227">
        <v>65.989999999999995</v>
      </c>
      <c r="I1227">
        <v>65.930000000000007</v>
      </c>
      <c r="J1227">
        <v>65.849999999999994</v>
      </c>
      <c r="K1227">
        <v>65.77</v>
      </c>
      <c r="L1227">
        <v>65.7</v>
      </c>
      <c r="M1227">
        <v>65.64</v>
      </c>
      <c r="N1227">
        <v>65.62</v>
      </c>
      <c r="O1227">
        <v>65.599999999999994</v>
      </c>
      <c r="P1227">
        <v>65.55</v>
      </c>
      <c r="Q1227">
        <v>65.510000000000005</v>
      </c>
      <c r="R1227">
        <v>65.510000000000005</v>
      </c>
      <c r="S1227">
        <v>65.52</v>
      </c>
      <c r="T1227">
        <v>65.569999999999993</v>
      </c>
      <c r="U1227">
        <v>65.63</v>
      </c>
      <c r="V1227">
        <v>65.64</v>
      </c>
      <c r="W1227">
        <v>65.67</v>
      </c>
      <c r="X1227">
        <v>65.73</v>
      </c>
      <c r="Y1227">
        <v>65.790000000000006</v>
      </c>
    </row>
    <row r="1228" spans="1:25">
      <c r="A1228" s="7">
        <v>45930</v>
      </c>
      <c r="B1228" s="9">
        <v>67.02</v>
      </c>
      <c r="C1228">
        <v>66.03</v>
      </c>
      <c r="D1228">
        <v>65.62</v>
      </c>
      <c r="E1228">
        <v>65.319999999999993</v>
      </c>
      <c r="F1228">
        <v>65.14</v>
      </c>
      <c r="G1228">
        <v>65.06</v>
      </c>
      <c r="H1228">
        <v>65.02</v>
      </c>
      <c r="I1228">
        <v>64.989999999999995</v>
      </c>
      <c r="J1228">
        <v>64.94</v>
      </c>
      <c r="K1228">
        <v>64.89</v>
      </c>
      <c r="L1228">
        <v>64.849999999999994</v>
      </c>
      <c r="M1228">
        <v>64.819999999999993</v>
      </c>
      <c r="N1228">
        <v>64.819999999999993</v>
      </c>
      <c r="O1228">
        <v>64.84</v>
      </c>
      <c r="P1228">
        <v>64.819999999999993</v>
      </c>
      <c r="Q1228">
        <v>64.81</v>
      </c>
      <c r="R1228">
        <v>64.83</v>
      </c>
      <c r="S1228">
        <v>64.88</v>
      </c>
      <c r="T1228">
        <v>64.959999999999994</v>
      </c>
      <c r="U1228">
        <v>65.03</v>
      </c>
      <c r="V1228">
        <v>65.069999999999993</v>
      </c>
      <c r="W1228">
        <v>65.12</v>
      </c>
      <c r="X1228">
        <v>65.2</v>
      </c>
      <c r="Y1228">
        <v>65.27</v>
      </c>
    </row>
    <row r="1229" spans="1:25">
      <c r="A1229" s="7">
        <v>45931</v>
      </c>
      <c r="B1229" s="9">
        <v>65.349999999999994</v>
      </c>
      <c r="C1229">
        <v>65</v>
      </c>
      <c r="D1229">
        <v>64.75</v>
      </c>
      <c r="E1229">
        <v>64.62</v>
      </c>
      <c r="F1229">
        <v>64.569999999999993</v>
      </c>
      <c r="G1229">
        <v>64.55</v>
      </c>
      <c r="H1229">
        <v>64.53</v>
      </c>
      <c r="I1229">
        <v>64.510000000000005</v>
      </c>
      <c r="J1229">
        <v>64.48</v>
      </c>
      <c r="K1229">
        <v>64.45</v>
      </c>
      <c r="L1229">
        <v>64.430000000000007</v>
      </c>
      <c r="M1229">
        <v>64.45</v>
      </c>
      <c r="N1229">
        <v>64.47</v>
      </c>
      <c r="O1229">
        <v>64.459999999999994</v>
      </c>
      <c r="P1229">
        <v>64.459999999999994</v>
      </c>
      <c r="Q1229">
        <v>64.489999999999995</v>
      </c>
      <c r="R1229">
        <v>64.55</v>
      </c>
      <c r="S1229">
        <v>64.64</v>
      </c>
      <c r="T1229">
        <v>64.73</v>
      </c>
      <c r="U1229">
        <v>64.78</v>
      </c>
      <c r="V1229">
        <v>64.84</v>
      </c>
      <c r="W1229">
        <v>64.94</v>
      </c>
      <c r="X1229">
        <v>65.03</v>
      </c>
      <c r="Y1229">
        <v>65.150000000000006</v>
      </c>
    </row>
    <row r="1230" spans="1:25">
      <c r="A1230" s="7">
        <v>45932</v>
      </c>
      <c r="B1230" s="9">
        <v>64.11</v>
      </c>
      <c r="C1230">
        <v>63.81</v>
      </c>
      <c r="D1230">
        <v>63.63</v>
      </c>
      <c r="E1230">
        <v>63.56</v>
      </c>
      <c r="F1230">
        <v>63.57</v>
      </c>
      <c r="G1230">
        <v>63.61</v>
      </c>
      <c r="H1230">
        <v>63.65</v>
      </c>
      <c r="I1230">
        <v>63.66</v>
      </c>
      <c r="J1230">
        <v>63.67</v>
      </c>
      <c r="K1230">
        <v>63.67</v>
      </c>
      <c r="L1230">
        <v>63.67</v>
      </c>
      <c r="M1230">
        <v>63.7</v>
      </c>
      <c r="N1230">
        <v>63.73</v>
      </c>
      <c r="O1230">
        <v>63.74</v>
      </c>
      <c r="P1230">
        <v>63.76</v>
      </c>
      <c r="Q1230">
        <v>63.81</v>
      </c>
      <c r="R1230">
        <v>63.88</v>
      </c>
      <c r="S1230">
        <v>63.98</v>
      </c>
      <c r="T1230">
        <v>64.09</v>
      </c>
      <c r="U1230">
        <v>64.150000000000006</v>
      </c>
      <c r="V1230">
        <v>64.22</v>
      </c>
      <c r="W1230">
        <v>64.33</v>
      </c>
      <c r="X1230">
        <v>64.430000000000007</v>
      </c>
      <c r="Y1230">
        <v>64.56</v>
      </c>
    </row>
    <row r="1231" spans="1:25">
      <c r="A1231" s="7">
        <v>45933</v>
      </c>
      <c r="B1231" s="9">
        <v>64.53</v>
      </c>
      <c r="C1231">
        <v>64.16</v>
      </c>
      <c r="D1231">
        <v>63.94</v>
      </c>
      <c r="E1231">
        <v>63.84</v>
      </c>
      <c r="F1231">
        <v>63.83</v>
      </c>
      <c r="G1231">
        <v>63.86</v>
      </c>
      <c r="H1231">
        <v>63.88</v>
      </c>
      <c r="I1231">
        <v>63.88</v>
      </c>
      <c r="J1231">
        <v>63.88</v>
      </c>
      <c r="K1231">
        <v>63.88</v>
      </c>
      <c r="L1231">
        <v>63.87</v>
      </c>
      <c r="M1231">
        <v>63.9</v>
      </c>
      <c r="N1231">
        <v>63.94</v>
      </c>
      <c r="O1231">
        <v>63.95</v>
      </c>
      <c r="P1231">
        <v>63.96</v>
      </c>
      <c r="Q1231">
        <v>64</v>
      </c>
      <c r="R1231">
        <v>64.06</v>
      </c>
      <c r="S1231">
        <v>64.150000000000006</v>
      </c>
      <c r="T1231">
        <v>64.25</v>
      </c>
      <c r="U1231">
        <v>64.3</v>
      </c>
      <c r="V1231">
        <v>64.37</v>
      </c>
      <c r="W1231">
        <v>64.47</v>
      </c>
      <c r="X1231">
        <v>64.56</v>
      </c>
      <c r="Y1231">
        <v>64.67</v>
      </c>
    </row>
    <row r="1232" spans="1:25">
      <c r="A1232" s="7">
        <v>45936</v>
      </c>
      <c r="B1232" s="9">
        <v>65.47</v>
      </c>
      <c r="C1232">
        <v>65.069999999999993</v>
      </c>
      <c r="D1232">
        <v>64.819999999999993</v>
      </c>
      <c r="E1232">
        <v>64.7</v>
      </c>
      <c r="F1232">
        <v>64.67</v>
      </c>
      <c r="G1232">
        <v>64.680000000000007</v>
      </c>
      <c r="H1232">
        <v>64.69</v>
      </c>
      <c r="I1232">
        <v>64.680000000000007</v>
      </c>
      <c r="J1232">
        <v>64.66</v>
      </c>
      <c r="K1232">
        <v>64.64</v>
      </c>
      <c r="L1232">
        <v>64.62</v>
      </c>
      <c r="M1232">
        <v>64.64</v>
      </c>
      <c r="N1232">
        <v>64.66</v>
      </c>
      <c r="O1232">
        <v>64.650000000000006</v>
      </c>
      <c r="P1232">
        <v>64.64</v>
      </c>
      <c r="Q1232">
        <v>64.67</v>
      </c>
      <c r="R1232">
        <v>64.72</v>
      </c>
      <c r="S1232">
        <v>64.81</v>
      </c>
      <c r="T1232">
        <v>64.89</v>
      </c>
      <c r="U1232">
        <v>64.930000000000007</v>
      </c>
      <c r="V1232">
        <v>64.98</v>
      </c>
      <c r="W1232">
        <v>65.06</v>
      </c>
      <c r="X1232">
        <v>65.13</v>
      </c>
      <c r="Y1232">
        <v>65.23</v>
      </c>
    </row>
    <row r="1233" spans="1:25">
      <c r="A1233" s="7">
        <v>45937</v>
      </c>
      <c r="B1233" s="9">
        <v>65.45</v>
      </c>
      <c r="C1233">
        <v>64.94</v>
      </c>
      <c r="D1233">
        <v>64.62</v>
      </c>
      <c r="E1233">
        <v>64.48</v>
      </c>
      <c r="F1233">
        <v>64.44</v>
      </c>
      <c r="G1233">
        <v>64.45</v>
      </c>
      <c r="H1233">
        <v>64.459999999999994</v>
      </c>
      <c r="I1233">
        <v>64.45</v>
      </c>
      <c r="J1233">
        <v>64.430000000000007</v>
      </c>
      <c r="K1233">
        <v>64.41</v>
      </c>
      <c r="L1233">
        <v>64.400000000000006</v>
      </c>
      <c r="M1233">
        <v>64.42</v>
      </c>
      <c r="N1233">
        <v>64.45</v>
      </c>
      <c r="O1233">
        <v>64.45</v>
      </c>
      <c r="P1233">
        <v>64.45</v>
      </c>
      <c r="Q1233">
        <v>64.489999999999995</v>
      </c>
      <c r="R1233">
        <v>64.55</v>
      </c>
      <c r="S1233">
        <v>64.64</v>
      </c>
      <c r="T1233">
        <v>64.73</v>
      </c>
      <c r="U1233">
        <v>64.78</v>
      </c>
      <c r="V1233">
        <v>64.84</v>
      </c>
      <c r="W1233">
        <v>64.92</v>
      </c>
      <c r="X1233">
        <v>65</v>
      </c>
      <c r="Y1233">
        <v>65.099999999999994</v>
      </c>
    </row>
    <row r="1234" spans="1:25">
      <c r="A1234" s="7">
        <v>45938</v>
      </c>
      <c r="B1234" s="9">
        <v>66.25</v>
      </c>
      <c r="C1234">
        <v>65.680000000000007</v>
      </c>
      <c r="D1234">
        <v>65.33</v>
      </c>
      <c r="E1234">
        <v>65.17</v>
      </c>
      <c r="F1234">
        <v>65.12</v>
      </c>
      <c r="G1234">
        <v>65.099999999999994</v>
      </c>
      <c r="H1234">
        <v>65.08</v>
      </c>
      <c r="I1234">
        <v>65.040000000000006</v>
      </c>
      <c r="J1234">
        <v>65</v>
      </c>
      <c r="K1234">
        <v>64.959999999999994</v>
      </c>
      <c r="L1234">
        <v>64.92</v>
      </c>
      <c r="M1234">
        <v>64.92</v>
      </c>
      <c r="N1234">
        <v>64.930000000000007</v>
      </c>
      <c r="O1234">
        <v>64.91</v>
      </c>
      <c r="P1234">
        <v>64.900000000000006</v>
      </c>
      <c r="Q1234">
        <v>64.92</v>
      </c>
      <c r="R1234">
        <v>64.959999999999994</v>
      </c>
      <c r="S1234">
        <v>65.03</v>
      </c>
      <c r="T1234">
        <v>65.099999999999994</v>
      </c>
      <c r="U1234">
        <v>65.13</v>
      </c>
      <c r="V1234">
        <v>65.180000000000007</v>
      </c>
      <c r="W1234">
        <v>65.25</v>
      </c>
      <c r="X1234">
        <v>65.319999999999993</v>
      </c>
      <c r="Y1234">
        <v>65.42</v>
      </c>
    </row>
    <row r="1235" spans="1:25">
      <c r="A1235" s="7">
        <v>45939</v>
      </c>
      <c r="B1235" s="9">
        <v>65.22</v>
      </c>
      <c r="C1235">
        <v>64.739999999999995</v>
      </c>
      <c r="D1235">
        <v>64.45</v>
      </c>
      <c r="E1235">
        <v>64.319999999999993</v>
      </c>
      <c r="F1235">
        <v>64.290000000000006</v>
      </c>
      <c r="G1235">
        <v>64.31</v>
      </c>
      <c r="H1235">
        <v>64.319999999999993</v>
      </c>
      <c r="I1235">
        <v>64.319999999999993</v>
      </c>
      <c r="J1235">
        <v>64.31</v>
      </c>
      <c r="K1235">
        <v>64.290000000000006</v>
      </c>
      <c r="L1235">
        <v>64.28</v>
      </c>
      <c r="M1235">
        <v>64.290000000000006</v>
      </c>
      <c r="N1235">
        <v>64.31</v>
      </c>
      <c r="O1235">
        <v>64.3</v>
      </c>
      <c r="P1235">
        <v>64.3</v>
      </c>
      <c r="Q1235">
        <v>64.34</v>
      </c>
      <c r="R1235">
        <v>64.400000000000006</v>
      </c>
      <c r="S1235">
        <v>64.48</v>
      </c>
      <c r="T1235">
        <v>64.56</v>
      </c>
      <c r="U1235">
        <v>64.599999999999994</v>
      </c>
      <c r="V1235">
        <v>64.66</v>
      </c>
      <c r="W1235">
        <v>64.739999999999995</v>
      </c>
      <c r="X1235">
        <v>64.81</v>
      </c>
      <c r="Y1235">
        <v>64.91</v>
      </c>
    </row>
    <row r="1236" spans="1:25">
      <c r="A1236" s="7">
        <v>45940</v>
      </c>
      <c r="B1236" s="9">
        <v>62.73</v>
      </c>
      <c r="C1236">
        <v>62.28</v>
      </c>
      <c r="D1236">
        <v>62.06</v>
      </c>
      <c r="E1236">
        <v>61.99</v>
      </c>
      <c r="F1236">
        <v>62.02</v>
      </c>
      <c r="G1236">
        <v>62.09</v>
      </c>
      <c r="H1236">
        <v>62.16</v>
      </c>
      <c r="I1236">
        <v>62.21</v>
      </c>
      <c r="J1236">
        <v>62.26</v>
      </c>
      <c r="K1236">
        <v>62.31</v>
      </c>
      <c r="L1236">
        <v>62.36</v>
      </c>
      <c r="M1236">
        <v>62.43</v>
      </c>
      <c r="N1236">
        <v>62.5</v>
      </c>
      <c r="O1236">
        <v>62.54</v>
      </c>
      <c r="P1236">
        <v>62.59</v>
      </c>
      <c r="Q1236">
        <v>62.68</v>
      </c>
      <c r="R1236">
        <v>62.79</v>
      </c>
      <c r="S1236">
        <v>62.92</v>
      </c>
      <c r="T1236">
        <v>63.04</v>
      </c>
      <c r="U1236">
        <v>63.12</v>
      </c>
      <c r="V1236">
        <v>63.22</v>
      </c>
      <c r="W1236">
        <v>63.34</v>
      </c>
      <c r="X1236">
        <v>63.45</v>
      </c>
      <c r="Y1236">
        <v>63.59</v>
      </c>
    </row>
    <row r="1237" spans="1:25">
      <c r="A1237" s="7">
        <v>45943</v>
      </c>
      <c r="B1237" s="9">
        <v>63.32</v>
      </c>
      <c r="C1237">
        <v>62.94</v>
      </c>
      <c r="D1237">
        <v>62.75</v>
      </c>
      <c r="E1237">
        <v>62.7</v>
      </c>
      <c r="F1237">
        <v>62.75</v>
      </c>
      <c r="G1237">
        <v>62.83</v>
      </c>
      <c r="H1237">
        <v>62.9</v>
      </c>
      <c r="I1237">
        <v>62.95</v>
      </c>
      <c r="J1237">
        <v>63</v>
      </c>
      <c r="K1237">
        <v>63.05</v>
      </c>
      <c r="L1237">
        <v>63.09</v>
      </c>
      <c r="M1237">
        <v>63.16</v>
      </c>
      <c r="N1237">
        <v>63.23</v>
      </c>
      <c r="O1237">
        <v>63.27</v>
      </c>
      <c r="P1237">
        <v>63.31</v>
      </c>
      <c r="Q1237">
        <v>63.39</v>
      </c>
      <c r="R1237">
        <v>63.49</v>
      </c>
      <c r="S1237">
        <v>63.62</v>
      </c>
      <c r="T1237">
        <v>63.74</v>
      </c>
      <c r="U1237">
        <v>63.81</v>
      </c>
      <c r="V1237">
        <v>63.91</v>
      </c>
      <c r="W1237">
        <v>64.02</v>
      </c>
      <c r="X1237">
        <v>64.13</v>
      </c>
      <c r="Y1237">
        <v>64.260000000000005</v>
      </c>
    </row>
    <row r="1238" spans="1:25">
      <c r="A1238" s="7">
        <v>45944</v>
      </c>
      <c r="B1238" s="9">
        <v>62.39</v>
      </c>
      <c r="C1238">
        <v>62.02</v>
      </c>
      <c r="D1238">
        <v>61.86</v>
      </c>
      <c r="E1238">
        <v>61.85</v>
      </c>
      <c r="F1238">
        <v>61.93</v>
      </c>
      <c r="G1238">
        <v>62.04</v>
      </c>
      <c r="H1238">
        <v>62.14</v>
      </c>
      <c r="I1238">
        <v>62.21</v>
      </c>
      <c r="J1238">
        <v>62.27</v>
      </c>
      <c r="K1238">
        <v>62.34</v>
      </c>
      <c r="L1238">
        <v>62.4</v>
      </c>
      <c r="M1238">
        <v>62.48</v>
      </c>
      <c r="N1238">
        <v>62.56</v>
      </c>
      <c r="O1238">
        <v>62.61</v>
      </c>
      <c r="P1238">
        <v>62.67</v>
      </c>
      <c r="Q1238">
        <v>62.76</v>
      </c>
      <c r="R1238">
        <v>62.87</v>
      </c>
      <c r="S1238">
        <v>63</v>
      </c>
      <c r="T1238">
        <v>63.12</v>
      </c>
      <c r="U1238">
        <v>63.19</v>
      </c>
      <c r="V1238">
        <v>63.29</v>
      </c>
      <c r="W1238">
        <v>63.41</v>
      </c>
      <c r="X1238">
        <v>63.52</v>
      </c>
      <c r="Y1238">
        <v>63.65</v>
      </c>
    </row>
    <row r="1239" spans="1:25">
      <c r="A1239" s="7">
        <v>45945</v>
      </c>
      <c r="B1239" s="9">
        <v>61.91</v>
      </c>
      <c r="C1239">
        <v>61.63</v>
      </c>
      <c r="D1239">
        <v>61.51</v>
      </c>
      <c r="E1239">
        <v>61.52</v>
      </c>
      <c r="F1239">
        <v>61.62</v>
      </c>
      <c r="G1239">
        <v>61.75</v>
      </c>
      <c r="H1239">
        <v>61.86</v>
      </c>
      <c r="I1239">
        <v>61.94</v>
      </c>
      <c r="J1239">
        <v>62.01</v>
      </c>
      <c r="K1239">
        <v>62.08</v>
      </c>
      <c r="L1239">
        <v>62.14</v>
      </c>
      <c r="M1239">
        <v>62.23</v>
      </c>
      <c r="N1239">
        <v>62.32</v>
      </c>
      <c r="O1239">
        <v>62.37</v>
      </c>
      <c r="P1239">
        <v>62.43</v>
      </c>
      <c r="Q1239">
        <v>62.53</v>
      </c>
      <c r="R1239">
        <v>62.65</v>
      </c>
      <c r="S1239">
        <v>62.78</v>
      </c>
      <c r="T1239">
        <v>62.91</v>
      </c>
      <c r="U1239">
        <v>62.99</v>
      </c>
      <c r="V1239">
        <v>63.09</v>
      </c>
      <c r="W1239">
        <v>63.21</v>
      </c>
      <c r="X1239">
        <v>63.32</v>
      </c>
      <c r="Y1239">
        <v>63.47</v>
      </c>
    </row>
    <row r="1240" spans="1:25">
      <c r="A1240" s="7">
        <v>45946</v>
      </c>
      <c r="B1240" s="9">
        <v>61.06</v>
      </c>
      <c r="C1240">
        <v>60.79</v>
      </c>
      <c r="D1240">
        <v>60.67</v>
      </c>
      <c r="E1240">
        <v>60.68</v>
      </c>
      <c r="F1240">
        <v>60.8</v>
      </c>
      <c r="G1240">
        <v>60.94</v>
      </c>
      <c r="H1240">
        <v>61.07</v>
      </c>
      <c r="I1240">
        <v>61.15</v>
      </c>
      <c r="J1240">
        <v>61.23</v>
      </c>
      <c r="K1240">
        <v>61.31</v>
      </c>
      <c r="L1240">
        <v>61.37</v>
      </c>
      <c r="M1240">
        <v>61.45</v>
      </c>
      <c r="N1240">
        <v>61.54</v>
      </c>
      <c r="O1240">
        <v>61.6</v>
      </c>
      <c r="P1240">
        <v>61.66</v>
      </c>
      <c r="Q1240">
        <v>61.76</v>
      </c>
      <c r="R1240">
        <v>61.89</v>
      </c>
      <c r="S1240">
        <v>62.04</v>
      </c>
      <c r="T1240">
        <v>62.18</v>
      </c>
      <c r="U1240">
        <v>62.27</v>
      </c>
      <c r="V1240">
        <v>62.39</v>
      </c>
      <c r="W1240">
        <v>62.52</v>
      </c>
      <c r="X1240">
        <v>62.64</v>
      </c>
      <c r="Y1240">
        <v>62.79</v>
      </c>
    </row>
    <row r="1241" spans="1:25">
      <c r="A1241" s="7">
        <v>45947</v>
      </c>
      <c r="B1241" s="9">
        <v>61.29</v>
      </c>
      <c r="C1241">
        <v>61.1</v>
      </c>
      <c r="D1241">
        <v>61.04</v>
      </c>
      <c r="E1241">
        <v>61.09</v>
      </c>
      <c r="F1241">
        <v>61.22</v>
      </c>
      <c r="G1241">
        <v>61.38</v>
      </c>
      <c r="H1241">
        <v>61.53</v>
      </c>
      <c r="I1241">
        <v>61.65</v>
      </c>
      <c r="J1241">
        <v>61.75</v>
      </c>
      <c r="K1241">
        <v>61.84</v>
      </c>
      <c r="L1241">
        <v>61.92</v>
      </c>
      <c r="M1241">
        <v>62.01</v>
      </c>
      <c r="N1241">
        <v>62.11</v>
      </c>
      <c r="O1241">
        <v>62.17</v>
      </c>
      <c r="P1241">
        <v>62.24</v>
      </c>
      <c r="Q1241">
        <v>62.34</v>
      </c>
      <c r="R1241">
        <v>62.47</v>
      </c>
      <c r="S1241">
        <v>62.61</v>
      </c>
      <c r="T1241">
        <v>62.75</v>
      </c>
      <c r="U1241">
        <v>62.84</v>
      </c>
      <c r="V1241">
        <v>62.95</v>
      </c>
      <c r="W1241">
        <v>63.09</v>
      </c>
      <c r="X1241">
        <v>63.22</v>
      </c>
      <c r="Y1241">
        <v>63.36</v>
      </c>
    </row>
    <row r="1242" spans="1:25">
      <c r="A1242" s="7">
        <v>45950</v>
      </c>
      <c r="B1242" s="9">
        <v>61.01</v>
      </c>
      <c r="C1242">
        <v>60.88</v>
      </c>
      <c r="D1242">
        <v>60.86</v>
      </c>
      <c r="E1242">
        <v>60.93</v>
      </c>
      <c r="F1242">
        <v>61.08</v>
      </c>
      <c r="G1242">
        <v>61.26</v>
      </c>
      <c r="H1242">
        <v>61.43</v>
      </c>
      <c r="I1242">
        <v>61.56</v>
      </c>
      <c r="J1242">
        <v>61.67</v>
      </c>
      <c r="K1242">
        <v>61.77</v>
      </c>
      <c r="L1242">
        <v>61.85</v>
      </c>
      <c r="M1242">
        <v>61.94</v>
      </c>
      <c r="N1242">
        <v>62.04</v>
      </c>
      <c r="O1242">
        <v>62.11</v>
      </c>
      <c r="P1242">
        <v>62.18</v>
      </c>
      <c r="Q1242">
        <v>62.29</v>
      </c>
      <c r="R1242">
        <v>62.43</v>
      </c>
      <c r="S1242">
        <v>62.58</v>
      </c>
      <c r="T1242">
        <v>62.73</v>
      </c>
      <c r="U1242">
        <v>62.83</v>
      </c>
      <c r="V1242">
        <v>62.94</v>
      </c>
      <c r="W1242">
        <v>63.07</v>
      </c>
      <c r="X1242">
        <v>63.2</v>
      </c>
      <c r="Y1242">
        <v>63.35</v>
      </c>
    </row>
    <row r="1243" spans="1:25">
      <c r="A1243" s="7">
        <v>45951</v>
      </c>
      <c r="B1243" s="9">
        <v>61.32</v>
      </c>
      <c r="C1243">
        <v>61.03</v>
      </c>
      <c r="D1243">
        <v>60.94</v>
      </c>
      <c r="E1243">
        <v>60.96</v>
      </c>
      <c r="F1243">
        <v>61.07</v>
      </c>
      <c r="G1243">
        <v>61.22</v>
      </c>
      <c r="H1243">
        <v>61.36</v>
      </c>
      <c r="I1243">
        <v>61.46</v>
      </c>
      <c r="J1243">
        <v>61.55</v>
      </c>
      <c r="K1243">
        <v>61.62</v>
      </c>
      <c r="L1243">
        <v>61.68</v>
      </c>
      <c r="M1243">
        <v>61.76</v>
      </c>
      <c r="N1243">
        <v>61.85</v>
      </c>
      <c r="O1243">
        <v>61.91</v>
      </c>
      <c r="P1243">
        <v>61.98</v>
      </c>
      <c r="Q1243">
        <v>62.08</v>
      </c>
      <c r="R1243">
        <v>62.22</v>
      </c>
      <c r="S1243">
        <v>62.36</v>
      </c>
      <c r="T1243">
        <v>62.5</v>
      </c>
      <c r="U1243">
        <v>62.6</v>
      </c>
      <c r="V1243">
        <v>62.7</v>
      </c>
      <c r="W1243">
        <v>62.83</v>
      </c>
      <c r="X1243">
        <v>62.96</v>
      </c>
      <c r="Y1243">
        <v>63.11</v>
      </c>
    </row>
    <row r="1244" spans="1:25">
      <c r="A1244" s="7">
        <v>45952</v>
      </c>
      <c r="B1244" s="9">
        <v>62.59</v>
      </c>
      <c r="C1244">
        <v>62.23</v>
      </c>
      <c r="D1244">
        <v>62.07</v>
      </c>
      <c r="E1244">
        <v>62.03</v>
      </c>
      <c r="F1244">
        <v>62.09</v>
      </c>
      <c r="G1244">
        <v>62.2</v>
      </c>
      <c r="H1244">
        <v>62.31</v>
      </c>
      <c r="I1244">
        <v>62.39</v>
      </c>
      <c r="J1244">
        <v>62.45</v>
      </c>
      <c r="K1244">
        <v>62.5</v>
      </c>
      <c r="L1244">
        <v>62.54</v>
      </c>
      <c r="M1244">
        <v>62.59</v>
      </c>
      <c r="N1244">
        <v>62.66</v>
      </c>
      <c r="O1244">
        <v>62.7</v>
      </c>
      <c r="P1244">
        <v>62.74</v>
      </c>
      <c r="Q1244">
        <v>62.82</v>
      </c>
      <c r="R1244">
        <v>62.94</v>
      </c>
      <c r="S1244">
        <v>63.07</v>
      </c>
      <c r="T1244">
        <v>63.19</v>
      </c>
      <c r="U1244">
        <v>63.27</v>
      </c>
      <c r="V1244">
        <v>63.36</v>
      </c>
      <c r="W1244">
        <v>63.47</v>
      </c>
      <c r="X1244">
        <v>63.58</v>
      </c>
      <c r="Y1244">
        <v>63.72</v>
      </c>
    </row>
    <row r="1245" spans="1:25">
      <c r="A1245" s="7">
        <v>45953</v>
      </c>
      <c r="B1245" s="9">
        <v>65.989999999999995</v>
      </c>
      <c r="C1245">
        <v>65.290000000000006</v>
      </c>
      <c r="D1245">
        <v>64.67</v>
      </c>
      <c r="E1245">
        <v>64.28</v>
      </c>
      <c r="F1245">
        <v>64.06</v>
      </c>
      <c r="G1245">
        <v>63.95</v>
      </c>
      <c r="H1245">
        <v>63.87</v>
      </c>
      <c r="I1245">
        <v>63.79</v>
      </c>
      <c r="J1245">
        <v>63.71</v>
      </c>
      <c r="K1245">
        <v>63.64</v>
      </c>
      <c r="L1245">
        <v>63.58</v>
      </c>
      <c r="M1245">
        <v>63.56</v>
      </c>
      <c r="N1245">
        <v>63.56</v>
      </c>
      <c r="O1245">
        <v>63.54</v>
      </c>
      <c r="P1245">
        <v>63.54</v>
      </c>
      <c r="Q1245">
        <v>63.57</v>
      </c>
      <c r="R1245">
        <v>63.64</v>
      </c>
      <c r="S1245">
        <v>63.73</v>
      </c>
      <c r="T1245">
        <v>63.81</v>
      </c>
      <c r="U1245">
        <v>63.85</v>
      </c>
      <c r="V1245">
        <v>63.92</v>
      </c>
      <c r="W1245">
        <v>64.010000000000005</v>
      </c>
      <c r="X1245">
        <v>64.09</v>
      </c>
      <c r="Y1245">
        <v>64.209999999999994</v>
      </c>
    </row>
    <row r="1246" spans="1:25">
      <c r="A1246" s="7">
        <v>45954</v>
      </c>
      <c r="B1246" s="9">
        <v>65.94</v>
      </c>
      <c r="C1246">
        <v>65.2</v>
      </c>
      <c r="D1246">
        <v>64.569999999999993</v>
      </c>
      <c r="E1246">
        <v>64.180000000000007</v>
      </c>
      <c r="F1246">
        <v>63.96</v>
      </c>
      <c r="G1246">
        <v>63.86</v>
      </c>
      <c r="H1246">
        <v>63.8</v>
      </c>
      <c r="I1246">
        <v>63.74</v>
      </c>
      <c r="J1246">
        <v>63.69</v>
      </c>
      <c r="K1246">
        <v>63.63</v>
      </c>
      <c r="L1246">
        <v>63.59</v>
      </c>
      <c r="M1246">
        <v>63.59</v>
      </c>
      <c r="N1246">
        <v>63.61</v>
      </c>
      <c r="O1246">
        <v>63.61</v>
      </c>
      <c r="P1246">
        <v>63.62</v>
      </c>
      <c r="Q1246">
        <v>63.66</v>
      </c>
      <c r="R1246">
        <v>63.74</v>
      </c>
      <c r="S1246">
        <v>63.84</v>
      </c>
      <c r="T1246">
        <v>63.94</v>
      </c>
      <c r="U1246">
        <v>64</v>
      </c>
      <c r="V1246">
        <v>64.08</v>
      </c>
      <c r="W1246">
        <v>64.180000000000007</v>
      </c>
      <c r="X1246">
        <v>64.27</v>
      </c>
      <c r="Y1246">
        <v>64.39</v>
      </c>
    </row>
    <row r="1247" spans="1:25">
      <c r="A1247" s="7">
        <v>45957</v>
      </c>
      <c r="B1247" s="9">
        <v>65.62</v>
      </c>
      <c r="C1247">
        <v>64.900000000000006</v>
      </c>
      <c r="D1247">
        <v>64.319999999999993</v>
      </c>
      <c r="E1247">
        <v>63.97</v>
      </c>
      <c r="F1247">
        <v>63.8</v>
      </c>
      <c r="G1247">
        <v>63.74</v>
      </c>
      <c r="H1247">
        <v>63.72</v>
      </c>
      <c r="I1247">
        <v>63.69</v>
      </c>
      <c r="J1247">
        <v>63.66</v>
      </c>
      <c r="K1247">
        <v>63.62</v>
      </c>
      <c r="L1247">
        <v>63.59</v>
      </c>
      <c r="M1247">
        <v>63.6</v>
      </c>
      <c r="N1247">
        <v>63.64</v>
      </c>
      <c r="O1247">
        <v>63.65</v>
      </c>
      <c r="P1247">
        <v>63.66</v>
      </c>
      <c r="Q1247">
        <v>63.7</v>
      </c>
      <c r="R1247">
        <v>63.78</v>
      </c>
      <c r="S1247">
        <v>63.88</v>
      </c>
      <c r="T1247">
        <v>63.98</v>
      </c>
      <c r="U1247">
        <v>64.040000000000006</v>
      </c>
      <c r="V1247">
        <v>64.12</v>
      </c>
      <c r="W1247">
        <v>64.209999999999994</v>
      </c>
      <c r="X1247">
        <v>64.3</v>
      </c>
      <c r="Y1247">
        <v>64.42</v>
      </c>
    </row>
    <row r="1248" spans="1:25">
      <c r="A1248" s="7">
        <v>45958</v>
      </c>
      <c r="B1248" s="9">
        <v>64.400000000000006</v>
      </c>
      <c r="C1248">
        <v>63.83</v>
      </c>
      <c r="D1248">
        <v>63.45</v>
      </c>
      <c r="E1248">
        <v>63.27</v>
      </c>
      <c r="F1248">
        <v>63.21</v>
      </c>
      <c r="G1248">
        <v>63.23</v>
      </c>
      <c r="H1248">
        <v>63.28</v>
      </c>
      <c r="I1248">
        <v>63.31</v>
      </c>
      <c r="J1248">
        <v>63.33</v>
      </c>
      <c r="K1248">
        <v>63.33</v>
      </c>
      <c r="L1248">
        <v>63.33</v>
      </c>
      <c r="M1248">
        <v>63.36</v>
      </c>
      <c r="N1248">
        <v>63.41</v>
      </c>
      <c r="O1248">
        <v>63.44</v>
      </c>
      <c r="P1248">
        <v>63.47</v>
      </c>
      <c r="Q1248">
        <v>63.53</v>
      </c>
      <c r="R1248">
        <v>63.62</v>
      </c>
      <c r="S1248">
        <v>63.74</v>
      </c>
      <c r="T1248">
        <v>63.86</v>
      </c>
      <c r="U1248">
        <v>63.93</v>
      </c>
      <c r="V1248">
        <v>64.02</v>
      </c>
      <c r="W1248">
        <v>64.13</v>
      </c>
      <c r="X1248">
        <v>64.23</v>
      </c>
      <c r="Y1248">
        <v>64.36</v>
      </c>
    </row>
    <row r="1249" spans="1:25">
      <c r="A1249" s="7">
        <v>45959</v>
      </c>
      <c r="B1249" s="9">
        <v>64.92</v>
      </c>
      <c r="C1249">
        <v>64.319999999999993</v>
      </c>
      <c r="D1249">
        <v>63.89</v>
      </c>
      <c r="E1249">
        <v>63.67</v>
      </c>
      <c r="F1249">
        <v>63.6</v>
      </c>
      <c r="G1249">
        <v>63.62</v>
      </c>
      <c r="H1249">
        <v>63.65</v>
      </c>
      <c r="I1249">
        <v>63.66</v>
      </c>
      <c r="J1249">
        <v>63.67</v>
      </c>
      <c r="K1249">
        <v>63.67</v>
      </c>
      <c r="L1249">
        <v>63.66</v>
      </c>
      <c r="M1249">
        <v>63.69</v>
      </c>
      <c r="N1249">
        <v>63.74</v>
      </c>
      <c r="O1249">
        <v>63.76</v>
      </c>
      <c r="P1249">
        <v>63.79</v>
      </c>
      <c r="Q1249">
        <v>63.85</v>
      </c>
      <c r="R1249">
        <v>63.94</v>
      </c>
      <c r="S1249">
        <v>64.05</v>
      </c>
      <c r="T1249">
        <v>64.150000000000006</v>
      </c>
      <c r="U1249">
        <v>64.22</v>
      </c>
      <c r="V1249">
        <v>64.3</v>
      </c>
      <c r="W1249">
        <v>64.400000000000006</v>
      </c>
      <c r="X1249">
        <v>64.489999999999995</v>
      </c>
      <c r="Y1249">
        <v>64.61</v>
      </c>
    </row>
    <row r="1250" spans="1:25">
      <c r="A1250" s="7">
        <v>45960</v>
      </c>
      <c r="B1250" s="9">
        <v>65</v>
      </c>
      <c r="C1250">
        <v>64.37</v>
      </c>
      <c r="D1250">
        <v>63.89</v>
      </c>
      <c r="E1250">
        <v>63.64</v>
      </c>
      <c r="F1250">
        <v>63.56</v>
      </c>
      <c r="G1250">
        <v>63.57</v>
      </c>
      <c r="H1250">
        <v>63.61</v>
      </c>
      <c r="I1250">
        <v>63.64</v>
      </c>
      <c r="J1250">
        <v>63.65</v>
      </c>
      <c r="K1250">
        <v>63.66</v>
      </c>
      <c r="L1250">
        <v>63.67</v>
      </c>
      <c r="M1250">
        <v>63.7</v>
      </c>
      <c r="N1250">
        <v>63.75</v>
      </c>
      <c r="O1250">
        <v>63.77</v>
      </c>
      <c r="P1250">
        <v>63.79</v>
      </c>
      <c r="Q1250">
        <v>63.85</v>
      </c>
      <c r="R1250">
        <v>63.93</v>
      </c>
      <c r="S1250">
        <v>64.040000000000006</v>
      </c>
      <c r="T1250">
        <v>64.13</v>
      </c>
      <c r="U1250">
        <v>64.19</v>
      </c>
      <c r="V1250">
        <v>64.260000000000005</v>
      </c>
      <c r="W1250">
        <v>64.349999999999994</v>
      </c>
      <c r="X1250">
        <v>64.430000000000007</v>
      </c>
      <c r="Y1250">
        <v>64.540000000000006</v>
      </c>
    </row>
    <row r="1251" spans="1:25">
      <c r="A1251" s="7">
        <v>45961</v>
      </c>
      <c r="B1251" s="9">
        <v>65.069999999999993</v>
      </c>
      <c r="C1251">
        <v>64.77</v>
      </c>
      <c r="D1251">
        <v>64.2</v>
      </c>
      <c r="E1251">
        <v>63.86</v>
      </c>
      <c r="F1251">
        <v>63.7</v>
      </c>
      <c r="G1251">
        <v>63.66</v>
      </c>
      <c r="H1251">
        <v>63.67</v>
      </c>
      <c r="I1251">
        <v>63.67</v>
      </c>
      <c r="J1251">
        <v>63.67</v>
      </c>
      <c r="K1251">
        <v>63.66</v>
      </c>
      <c r="L1251">
        <v>63.65</v>
      </c>
      <c r="M1251">
        <v>63.67</v>
      </c>
      <c r="N1251">
        <v>63.72</v>
      </c>
      <c r="O1251">
        <v>63.74</v>
      </c>
      <c r="P1251">
        <v>63.76</v>
      </c>
      <c r="Q1251">
        <v>63.8</v>
      </c>
      <c r="R1251">
        <v>63.87</v>
      </c>
      <c r="S1251">
        <v>63.96</v>
      </c>
      <c r="T1251">
        <v>64.05</v>
      </c>
      <c r="U1251">
        <v>64.11</v>
      </c>
      <c r="V1251">
        <v>64.180000000000007</v>
      </c>
      <c r="W1251">
        <v>64.260000000000005</v>
      </c>
      <c r="X1251">
        <v>64.34</v>
      </c>
      <c r="Y1251">
        <v>64.44</v>
      </c>
    </row>
    <row r="1252" spans="1:25">
      <c r="A1252" s="7">
        <v>45964</v>
      </c>
      <c r="B1252" s="9">
        <v>64.89</v>
      </c>
      <c r="C1252">
        <v>64.44</v>
      </c>
      <c r="D1252">
        <v>64.17</v>
      </c>
      <c r="E1252">
        <v>64.040000000000006</v>
      </c>
      <c r="F1252">
        <v>64</v>
      </c>
      <c r="G1252">
        <v>63.99</v>
      </c>
      <c r="H1252">
        <v>63.98</v>
      </c>
      <c r="I1252">
        <v>63.96</v>
      </c>
      <c r="J1252">
        <v>63.94</v>
      </c>
      <c r="K1252">
        <v>63.93</v>
      </c>
      <c r="L1252">
        <v>63.95</v>
      </c>
      <c r="M1252">
        <v>63.99</v>
      </c>
      <c r="N1252">
        <v>63.99</v>
      </c>
      <c r="O1252">
        <v>64</v>
      </c>
      <c r="P1252">
        <v>64.040000000000006</v>
      </c>
      <c r="Q1252">
        <v>64.11</v>
      </c>
      <c r="R1252">
        <v>64.209999999999994</v>
      </c>
      <c r="S1252">
        <v>64.3</v>
      </c>
      <c r="T1252">
        <v>64.36</v>
      </c>
      <c r="U1252">
        <v>64.430000000000007</v>
      </c>
      <c r="V1252">
        <v>64.510000000000005</v>
      </c>
      <c r="W1252">
        <v>64.59</v>
      </c>
      <c r="X1252">
        <v>64.69</v>
      </c>
      <c r="Y1252">
        <v>64.790000000000006</v>
      </c>
    </row>
    <row r="1253" spans="1:25">
      <c r="A1253" s="7">
        <v>45965</v>
      </c>
      <c r="B1253" s="9">
        <v>64.44</v>
      </c>
      <c r="C1253">
        <v>64.069999999999993</v>
      </c>
      <c r="D1253">
        <v>63.86</v>
      </c>
      <c r="E1253">
        <v>63.77</v>
      </c>
      <c r="F1253">
        <v>63.75</v>
      </c>
      <c r="G1253">
        <v>63.77</v>
      </c>
      <c r="H1253">
        <v>63.78</v>
      </c>
      <c r="I1253">
        <v>63.78</v>
      </c>
      <c r="J1253">
        <v>63.77</v>
      </c>
      <c r="K1253">
        <v>63.77</v>
      </c>
      <c r="L1253">
        <v>63.79</v>
      </c>
      <c r="M1253">
        <v>63.83</v>
      </c>
      <c r="N1253">
        <v>63.84</v>
      </c>
      <c r="O1253">
        <v>63.86</v>
      </c>
      <c r="P1253">
        <v>63.9</v>
      </c>
      <c r="Q1253">
        <v>63.97</v>
      </c>
      <c r="R1253">
        <v>64.069999999999993</v>
      </c>
      <c r="S1253">
        <v>64.16</v>
      </c>
      <c r="T1253">
        <v>64.22</v>
      </c>
      <c r="U1253">
        <v>64.290000000000006</v>
      </c>
      <c r="V1253">
        <v>64.37</v>
      </c>
      <c r="W1253">
        <v>64.45</v>
      </c>
      <c r="X1253">
        <v>64.55</v>
      </c>
      <c r="Y1253">
        <v>64.66</v>
      </c>
    </row>
    <row r="1254" spans="1:25">
      <c r="A1254" s="7">
        <v>45966</v>
      </c>
      <c r="B1254" s="9">
        <v>63.52</v>
      </c>
      <c r="C1254">
        <v>63.24</v>
      </c>
      <c r="D1254">
        <v>63.09</v>
      </c>
      <c r="E1254">
        <v>63.04</v>
      </c>
      <c r="F1254">
        <v>63.06</v>
      </c>
      <c r="G1254">
        <v>63.09</v>
      </c>
      <c r="H1254">
        <v>63.11</v>
      </c>
      <c r="I1254">
        <v>63.12</v>
      </c>
      <c r="J1254">
        <v>63.13</v>
      </c>
      <c r="K1254">
        <v>63.14</v>
      </c>
      <c r="L1254">
        <v>63.17</v>
      </c>
      <c r="M1254">
        <v>63.22</v>
      </c>
      <c r="N1254">
        <v>63.24</v>
      </c>
      <c r="O1254">
        <v>63.27</v>
      </c>
      <c r="P1254">
        <v>63.32</v>
      </c>
      <c r="Q1254">
        <v>63.41</v>
      </c>
      <c r="R1254">
        <v>63.51</v>
      </c>
      <c r="S1254">
        <v>63.61</v>
      </c>
      <c r="T1254">
        <v>63.68</v>
      </c>
      <c r="U1254">
        <v>63.76</v>
      </c>
      <c r="V1254">
        <v>63.86</v>
      </c>
      <c r="W1254">
        <v>63.96</v>
      </c>
      <c r="X1254">
        <v>64.08</v>
      </c>
      <c r="Y1254">
        <v>64.2</v>
      </c>
    </row>
    <row r="1255" spans="1:25">
      <c r="A1255" s="7">
        <v>45967</v>
      </c>
      <c r="B1255" s="9">
        <v>63.38</v>
      </c>
      <c r="C1255">
        <v>63.07</v>
      </c>
      <c r="D1255">
        <v>62.9</v>
      </c>
      <c r="E1255">
        <v>62.86</v>
      </c>
      <c r="F1255">
        <v>62.87</v>
      </c>
      <c r="G1255">
        <v>62.91</v>
      </c>
      <c r="H1255">
        <v>62.92</v>
      </c>
      <c r="I1255">
        <v>62.93</v>
      </c>
      <c r="J1255">
        <v>62.93</v>
      </c>
      <c r="K1255">
        <v>62.94</v>
      </c>
      <c r="L1255">
        <v>62.97</v>
      </c>
      <c r="M1255">
        <v>63.01</v>
      </c>
      <c r="N1255">
        <v>63.03</v>
      </c>
      <c r="O1255">
        <v>63.06</v>
      </c>
      <c r="P1255">
        <v>63.11</v>
      </c>
      <c r="Q1255">
        <v>63.19</v>
      </c>
      <c r="R1255">
        <v>63.29</v>
      </c>
      <c r="S1255">
        <v>63.39</v>
      </c>
      <c r="T1255">
        <v>63.46</v>
      </c>
      <c r="U1255">
        <v>63.54</v>
      </c>
      <c r="V1255">
        <v>63.64</v>
      </c>
      <c r="W1255">
        <v>63.74</v>
      </c>
      <c r="X1255">
        <v>63.85</v>
      </c>
      <c r="Y1255">
        <v>63.96</v>
      </c>
    </row>
    <row r="1256" spans="1:25">
      <c r="A1256" s="7">
        <v>45968</v>
      </c>
      <c r="B1256" s="9">
        <v>63.63</v>
      </c>
      <c r="C1256">
        <v>63.39</v>
      </c>
      <c r="D1256">
        <v>63.25</v>
      </c>
      <c r="E1256">
        <v>63.21</v>
      </c>
      <c r="F1256">
        <v>63.22</v>
      </c>
      <c r="G1256">
        <v>63.24</v>
      </c>
      <c r="H1256">
        <v>63.24</v>
      </c>
      <c r="I1256">
        <v>63.24</v>
      </c>
      <c r="J1256">
        <v>63.24</v>
      </c>
      <c r="K1256">
        <v>63.24</v>
      </c>
      <c r="L1256">
        <v>63.26</v>
      </c>
      <c r="M1256">
        <v>63.3</v>
      </c>
      <c r="N1256">
        <v>63.31</v>
      </c>
      <c r="O1256">
        <v>63.33</v>
      </c>
      <c r="P1256">
        <v>63.37</v>
      </c>
      <c r="Q1256">
        <v>63.45</v>
      </c>
      <c r="R1256">
        <v>63.54</v>
      </c>
      <c r="S1256">
        <v>63.63</v>
      </c>
      <c r="T1256">
        <v>63.68</v>
      </c>
      <c r="U1256">
        <v>63.76</v>
      </c>
      <c r="V1256">
        <v>63.85</v>
      </c>
      <c r="W1256">
        <v>63.94</v>
      </c>
      <c r="X1256">
        <v>64.05</v>
      </c>
      <c r="Y1256">
        <v>64.150000000000006</v>
      </c>
    </row>
    <row r="1257" spans="1:25">
      <c r="A1257" s="7">
        <v>45971</v>
      </c>
      <c r="B1257" s="9">
        <v>64.06</v>
      </c>
      <c r="C1257">
        <v>63.82</v>
      </c>
      <c r="D1257">
        <v>63.69</v>
      </c>
      <c r="E1257">
        <v>63.64</v>
      </c>
      <c r="F1257">
        <v>63.64</v>
      </c>
      <c r="G1257">
        <v>63.65</v>
      </c>
      <c r="H1257">
        <v>63.63</v>
      </c>
      <c r="I1257">
        <v>63.6</v>
      </c>
      <c r="J1257">
        <v>63.57</v>
      </c>
      <c r="K1257">
        <v>63.54</v>
      </c>
      <c r="L1257">
        <v>63.53</v>
      </c>
      <c r="M1257">
        <v>63.55</v>
      </c>
      <c r="N1257">
        <v>63.54</v>
      </c>
      <c r="O1257">
        <v>63.54</v>
      </c>
      <c r="P1257">
        <v>63.56</v>
      </c>
      <c r="Q1257">
        <v>63.62</v>
      </c>
      <c r="R1257">
        <v>63.7</v>
      </c>
      <c r="S1257">
        <v>63.78</v>
      </c>
      <c r="T1257">
        <v>63.83</v>
      </c>
      <c r="U1257">
        <v>63.9</v>
      </c>
      <c r="V1257">
        <v>63.98</v>
      </c>
      <c r="W1257">
        <v>64.06</v>
      </c>
      <c r="X1257">
        <v>64.17</v>
      </c>
      <c r="Y1257">
        <v>64.260000000000005</v>
      </c>
    </row>
    <row r="1258" spans="1:25">
      <c r="A1258" s="7">
        <v>45972</v>
      </c>
      <c r="B1258" s="9">
        <v>65.16</v>
      </c>
      <c r="C1258">
        <v>64.87</v>
      </c>
      <c r="D1258">
        <v>64.7</v>
      </c>
      <c r="E1258">
        <v>64.62</v>
      </c>
      <c r="F1258">
        <v>64.59</v>
      </c>
      <c r="G1258">
        <v>64.56</v>
      </c>
      <c r="H1258">
        <v>64.510000000000005</v>
      </c>
      <c r="I1258">
        <v>64.45</v>
      </c>
      <c r="J1258">
        <v>64.39</v>
      </c>
      <c r="K1258">
        <v>64.33</v>
      </c>
      <c r="L1258">
        <v>64.28</v>
      </c>
      <c r="M1258">
        <v>64.260000000000005</v>
      </c>
      <c r="N1258">
        <v>64.22</v>
      </c>
      <c r="O1258">
        <v>64.180000000000007</v>
      </c>
      <c r="P1258">
        <v>64.17</v>
      </c>
      <c r="Q1258">
        <v>64.2</v>
      </c>
      <c r="R1258">
        <v>64.239999999999995</v>
      </c>
      <c r="S1258">
        <v>64.3</v>
      </c>
      <c r="T1258">
        <v>64.31</v>
      </c>
      <c r="U1258">
        <v>64.349999999999994</v>
      </c>
      <c r="V1258">
        <v>64.41</v>
      </c>
      <c r="W1258">
        <v>64.47</v>
      </c>
      <c r="X1258">
        <v>64.55</v>
      </c>
      <c r="Y1258">
        <v>64.62</v>
      </c>
    </row>
    <row r="1259" spans="1:25">
      <c r="A1259" s="7">
        <v>45973</v>
      </c>
      <c r="B1259" s="9">
        <v>62.71</v>
      </c>
      <c r="C1259">
        <v>62.45</v>
      </c>
      <c r="D1259">
        <v>62.31</v>
      </c>
      <c r="E1259">
        <v>62.26</v>
      </c>
      <c r="F1259">
        <v>62.27</v>
      </c>
      <c r="G1259">
        <v>62.3</v>
      </c>
      <c r="H1259">
        <v>62.3</v>
      </c>
      <c r="I1259">
        <v>62.3</v>
      </c>
      <c r="J1259">
        <v>62.28</v>
      </c>
      <c r="K1259">
        <v>62.27</v>
      </c>
      <c r="L1259">
        <v>62.27</v>
      </c>
      <c r="M1259">
        <v>62.28</v>
      </c>
      <c r="N1259">
        <v>62.27</v>
      </c>
      <c r="O1259">
        <v>62.28</v>
      </c>
      <c r="P1259">
        <v>62.32</v>
      </c>
      <c r="Q1259">
        <v>62.39</v>
      </c>
      <c r="R1259">
        <v>62.48</v>
      </c>
      <c r="S1259">
        <v>62.57</v>
      </c>
      <c r="T1259">
        <v>62.62</v>
      </c>
      <c r="U1259">
        <v>62.7</v>
      </c>
      <c r="V1259">
        <v>62.8</v>
      </c>
      <c r="W1259">
        <v>62.9</v>
      </c>
      <c r="X1259">
        <v>63.01</v>
      </c>
      <c r="Y1259">
        <v>63.12</v>
      </c>
    </row>
    <row r="1260" spans="1:25">
      <c r="A1260" s="7">
        <v>45974</v>
      </c>
      <c r="B1260" s="9">
        <v>63.01</v>
      </c>
      <c r="C1260">
        <v>62.64</v>
      </c>
      <c r="D1260">
        <v>62.43</v>
      </c>
      <c r="E1260">
        <v>62.34</v>
      </c>
      <c r="F1260">
        <v>62.33</v>
      </c>
      <c r="G1260">
        <v>62.34</v>
      </c>
      <c r="H1260">
        <v>62.33</v>
      </c>
      <c r="I1260">
        <v>62.31</v>
      </c>
      <c r="J1260">
        <v>62.29</v>
      </c>
      <c r="K1260">
        <v>62.27</v>
      </c>
      <c r="L1260">
        <v>62.26</v>
      </c>
      <c r="M1260">
        <v>62.28</v>
      </c>
      <c r="N1260">
        <v>62.27</v>
      </c>
      <c r="O1260">
        <v>62.27</v>
      </c>
      <c r="P1260">
        <v>62.31</v>
      </c>
      <c r="Q1260">
        <v>62.38</v>
      </c>
      <c r="R1260">
        <v>62.47</v>
      </c>
      <c r="S1260">
        <v>62.56</v>
      </c>
      <c r="T1260">
        <v>62.61</v>
      </c>
      <c r="U1260">
        <v>62.69</v>
      </c>
      <c r="V1260">
        <v>62.8</v>
      </c>
      <c r="W1260">
        <v>62.9</v>
      </c>
      <c r="X1260">
        <v>63.02</v>
      </c>
      <c r="Y1260">
        <v>63.13</v>
      </c>
    </row>
    <row r="1261" spans="1:25">
      <c r="A1261" s="7">
        <v>45975</v>
      </c>
      <c r="B1261" s="9">
        <v>64.39</v>
      </c>
      <c r="C1261">
        <v>63.92</v>
      </c>
      <c r="D1261">
        <v>63.62</v>
      </c>
      <c r="E1261">
        <v>63.44</v>
      </c>
      <c r="F1261">
        <v>63.37</v>
      </c>
      <c r="G1261">
        <v>63.34</v>
      </c>
      <c r="H1261">
        <v>63.29</v>
      </c>
      <c r="I1261">
        <v>63.22</v>
      </c>
      <c r="J1261">
        <v>63.16</v>
      </c>
      <c r="K1261">
        <v>63.11</v>
      </c>
      <c r="L1261">
        <v>63.07</v>
      </c>
      <c r="M1261">
        <v>63.06</v>
      </c>
      <c r="N1261">
        <v>63.03</v>
      </c>
      <c r="O1261">
        <v>63.01</v>
      </c>
      <c r="P1261">
        <v>63.03</v>
      </c>
      <c r="Q1261">
        <v>63.08</v>
      </c>
      <c r="R1261">
        <v>63.15</v>
      </c>
      <c r="S1261">
        <v>63.22</v>
      </c>
      <c r="T1261">
        <v>63.25</v>
      </c>
      <c r="U1261">
        <v>63.32</v>
      </c>
      <c r="V1261">
        <v>63.41</v>
      </c>
      <c r="W1261">
        <v>63.49</v>
      </c>
      <c r="X1261">
        <v>63.59</v>
      </c>
      <c r="Y1261">
        <v>63.69</v>
      </c>
    </row>
    <row r="1262" spans="1:25">
      <c r="A1262" s="7">
        <v>45978</v>
      </c>
      <c r="B1262" s="9">
        <v>64.2</v>
      </c>
      <c r="C1262">
        <v>63.76</v>
      </c>
      <c r="D1262">
        <v>63.48</v>
      </c>
      <c r="E1262">
        <v>63.32</v>
      </c>
      <c r="F1262">
        <v>63.25</v>
      </c>
      <c r="G1262">
        <v>63.23</v>
      </c>
      <c r="H1262">
        <v>63.2</v>
      </c>
      <c r="I1262">
        <v>63.15</v>
      </c>
      <c r="J1262">
        <v>63.09</v>
      </c>
      <c r="K1262">
        <v>63.04</v>
      </c>
      <c r="L1262">
        <v>63.01</v>
      </c>
      <c r="M1262">
        <v>63.01</v>
      </c>
      <c r="N1262">
        <v>62.98</v>
      </c>
      <c r="O1262">
        <v>62.97</v>
      </c>
      <c r="P1262">
        <v>63</v>
      </c>
      <c r="Q1262">
        <v>63.06</v>
      </c>
      <c r="R1262">
        <v>63.14</v>
      </c>
      <c r="S1262">
        <v>63.23</v>
      </c>
      <c r="T1262">
        <v>63.28</v>
      </c>
      <c r="U1262">
        <v>63.35</v>
      </c>
      <c r="V1262">
        <v>63.45</v>
      </c>
      <c r="W1262">
        <v>63.54</v>
      </c>
      <c r="X1262">
        <v>63.65</v>
      </c>
      <c r="Y1262">
        <v>63.75</v>
      </c>
    </row>
    <row r="1263" spans="1:25">
      <c r="A1263" s="7">
        <v>45979</v>
      </c>
      <c r="B1263" s="9">
        <v>64.89</v>
      </c>
      <c r="C1263">
        <v>64.430000000000007</v>
      </c>
      <c r="D1263">
        <v>64.11</v>
      </c>
      <c r="E1263">
        <v>63.9</v>
      </c>
      <c r="F1263">
        <v>63.8</v>
      </c>
      <c r="G1263">
        <v>63.75</v>
      </c>
      <c r="H1263">
        <v>63.69</v>
      </c>
      <c r="I1263">
        <v>63.61</v>
      </c>
      <c r="J1263">
        <v>63.53</v>
      </c>
      <c r="K1263">
        <v>63.46</v>
      </c>
      <c r="L1263">
        <v>63.41</v>
      </c>
      <c r="M1263">
        <v>63.38</v>
      </c>
      <c r="N1263">
        <v>63.34</v>
      </c>
      <c r="O1263">
        <v>63.32</v>
      </c>
      <c r="P1263">
        <v>63.34</v>
      </c>
      <c r="Q1263">
        <v>63.39</v>
      </c>
      <c r="R1263">
        <v>63.46</v>
      </c>
      <c r="S1263">
        <v>63.53</v>
      </c>
      <c r="T1263">
        <v>63.57</v>
      </c>
      <c r="U1263">
        <v>63.63</v>
      </c>
      <c r="V1263">
        <v>63.71</v>
      </c>
      <c r="W1263">
        <v>63.79</v>
      </c>
      <c r="X1263">
        <v>63.9</v>
      </c>
      <c r="Y1263">
        <v>63.99</v>
      </c>
    </row>
    <row r="1264" spans="1:25">
      <c r="A1264" s="7">
        <v>45980</v>
      </c>
      <c r="B1264" s="9">
        <v>63.51</v>
      </c>
      <c r="C1264">
        <v>63</v>
      </c>
      <c r="D1264">
        <v>62.65</v>
      </c>
      <c r="E1264">
        <v>62.45</v>
      </c>
      <c r="F1264">
        <v>62.36</v>
      </c>
      <c r="G1264">
        <v>62.33</v>
      </c>
      <c r="H1264">
        <v>62.28</v>
      </c>
      <c r="I1264">
        <v>62.23</v>
      </c>
      <c r="J1264">
        <v>62.16</v>
      </c>
      <c r="K1264">
        <v>62.11</v>
      </c>
      <c r="L1264">
        <v>62.08</v>
      </c>
      <c r="M1264">
        <v>62.07</v>
      </c>
      <c r="N1264">
        <v>62.05</v>
      </c>
      <c r="O1264">
        <v>62.05</v>
      </c>
      <c r="P1264">
        <v>62.09</v>
      </c>
      <c r="Q1264">
        <v>62.16</v>
      </c>
      <c r="R1264">
        <v>62.26</v>
      </c>
      <c r="S1264">
        <v>62.36</v>
      </c>
      <c r="T1264">
        <v>62.42</v>
      </c>
      <c r="U1264">
        <v>62.5</v>
      </c>
      <c r="V1264">
        <v>62.61</v>
      </c>
      <c r="W1264">
        <v>62.72</v>
      </c>
      <c r="X1264">
        <v>62.84</v>
      </c>
      <c r="Y1264">
        <v>62.95</v>
      </c>
    </row>
    <row r="1265" spans="1:25">
      <c r="A1265" s="7">
        <v>45981</v>
      </c>
      <c r="B1265" s="9">
        <v>63.38</v>
      </c>
      <c r="C1265">
        <v>62.8</v>
      </c>
      <c r="D1265">
        <v>62.41</v>
      </c>
      <c r="E1265">
        <v>62.18</v>
      </c>
      <c r="F1265">
        <v>62.09</v>
      </c>
      <c r="G1265">
        <v>62.07</v>
      </c>
      <c r="H1265">
        <v>62.04</v>
      </c>
      <c r="I1265">
        <v>62</v>
      </c>
      <c r="J1265">
        <v>61.95</v>
      </c>
      <c r="K1265">
        <v>61.92</v>
      </c>
      <c r="L1265">
        <v>61.9</v>
      </c>
      <c r="M1265">
        <v>61.91</v>
      </c>
      <c r="N1265">
        <v>61.9</v>
      </c>
      <c r="O1265">
        <v>61.92</v>
      </c>
      <c r="P1265">
        <v>61.98</v>
      </c>
      <c r="Q1265">
        <v>62.07</v>
      </c>
      <c r="R1265">
        <v>62.17</v>
      </c>
      <c r="S1265">
        <v>62.27</v>
      </c>
      <c r="T1265">
        <v>62.33</v>
      </c>
      <c r="U1265">
        <v>62.42</v>
      </c>
      <c r="V1265">
        <v>62.54</v>
      </c>
      <c r="W1265">
        <v>62.66</v>
      </c>
      <c r="X1265">
        <v>62.78</v>
      </c>
      <c r="Y1265">
        <v>62.9</v>
      </c>
    </row>
    <row r="1266" spans="1:25">
      <c r="A1266" s="7">
        <v>45982</v>
      </c>
      <c r="B1266" s="9">
        <v>62.56</v>
      </c>
      <c r="C1266">
        <v>61.94</v>
      </c>
      <c r="D1266">
        <v>61.6</v>
      </c>
      <c r="E1266">
        <v>61.42</v>
      </c>
      <c r="F1266">
        <v>61.37</v>
      </c>
      <c r="G1266">
        <v>61.38</v>
      </c>
      <c r="H1266">
        <v>61.38</v>
      </c>
      <c r="I1266">
        <v>61.38</v>
      </c>
      <c r="J1266">
        <v>61.36</v>
      </c>
      <c r="K1266">
        <v>61.36</v>
      </c>
      <c r="L1266">
        <v>61.37</v>
      </c>
      <c r="M1266">
        <v>61.41</v>
      </c>
      <c r="N1266">
        <v>61.44</v>
      </c>
      <c r="O1266">
        <v>61.48</v>
      </c>
      <c r="P1266">
        <v>61.56</v>
      </c>
      <c r="Q1266">
        <v>61.66</v>
      </c>
      <c r="R1266">
        <v>61.78</v>
      </c>
      <c r="S1266">
        <v>61.91</v>
      </c>
      <c r="T1266">
        <v>61.99</v>
      </c>
      <c r="U1266">
        <v>62.1</v>
      </c>
      <c r="V1266">
        <v>62.24</v>
      </c>
      <c r="W1266">
        <v>62.37</v>
      </c>
      <c r="X1266">
        <v>62.51</v>
      </c>
      <c r="Y1266">
        <v>62.65</v>
      </c>
    </row>
    <row r="1267" spans="1:25">
      <c r="A1267" s="7">
        <v>45985</v>
      </c>
      <c r="B1267" s="9">
        <v>63.37</v>
      </c>
      <c r="C1267">
        <v>62.72</v>
      </c>
      <c r="D1267">
        <v>62.36</v>
      </c>
      <c r="E1267">
        <v>62.16</v>
      </c>
      <c r="F1267">
        <v>62.09</v>
      </c>
      <c r="G1267">
        <v>62.09</v>
      </c>
      <c r="H1267">
        <v>62.08</v>
      </c>
      <c r="I1267">
        <v>62.06</v>
      </c>
      <c r="J1267">
        <v>62.03</v>
      </c>
      <c r="K1267">
        <v>62.01</v>
      </c>
      <c r="L1267">
        <v>62.01</v>
      </c>
      <c r="M1267">
        <v>62.03</v>
      </c>
      <c r="N1267">
        <v>62.04</v>
      </c>
      <c r="O1267">
        <v>62.06</v>
      </c>
      <c r="P1267">
        <v>62.11</v>
      </c>
      <c r="Q1267">
        <v>62.19</v>
      </c>
      <c r="R1267">
        <v>62.29</v>
      </c>
      <c r="S1267">
        <v>62.39</v>
      </c>
      <c r="T1267">
        <v>62.46</v>
      </c>
      <c r="U1267">
        <v>62.55</v>
      </c>
      <c r="V1267">
        <v>62.66</v>
      </c>
      <c r="W1267">
        <v>62.77</v>
      </c>
      <c r="X1267">
        <v>62.9</v>
      </c>
      <c r="Y1267">
        <v>63.02</v>
      </c>
    </row>
    <row r="1268" spans="1:25">
      <c r="A1268" s="7">
        <v>45986</v>
      </c>
      <c r="B1268" s="9">
        <v>62.48</v>
      </c>
      <c r="C1268">
        <v>61.8</v>
      </c>
      <c r="D1268">
        <v>61.48</v>
      </c>
      <c r="E1268">
        <v>61.34</v>
      </c>
      <c r="F1268">
        <v>61.32</v>
      </c>
      <c r="G1268">
        <v>61.37</v>
      </c>
      <c r="H1268">
        <v>61.41</v>
      </c>
      <c r="I1268">
        <v>61.42</v>
      </c>
      <c r="J1268">
        <v>61.42</v>
      </c>
      <c r="K1268">
        <v>61.42</v>
      </c>
      <c r="L1268">
        <v>61.44</v>
      </c>
      <c r="M1268">
        <v>61.49</v>
      </c>
      <c r="N1268">
        <v>61.52</v>
      </c>
      <c r="O1268">
        <v>61.57</v>
      </c>
      <c r="P1268">
        <v>61.66</v>
      </c>
      <c r="Q1268">
        <v>61.77</v>
      </c>
      <c r="R1268">
        <v>61.9</v>
      </c>
      <c r="S1268">
        <v>62.03</v>
      </c>
      <c r="T1268">
        <v>62.12</v>
      </c>
      <c r="U1268">
        <v>62.24</v>
      </c>
      <c r="V1268">
        <v>62.38</v>
      </c>
      <c r="W1268">
        <v>62.52</v>
      </c>
      <c r="X1268">
        <v>62.68</v>
      </c>
      <c r="Y1268">
        <v>62.82</v>
      </c>
    </row>
    <row r="1269" spans="1:25">
      <c r="A1269" s="7">
        <v>45987</v>
      </c>
      <c r="B1269" s="9">
        <v>63.13</v>
      </c>
      <c r="C1269">
        <v>62.54</v>
      </c>
      <c r="D1269">
        <v>62.17</v>
      </c>
      <c r="E1269">
        <v>61.98</v>
      </c>
      <c r="F1269">
        <v>61.93</v>
      </c>
      <c r="G1269">
        <v>61.95</v>
      </c>
      <c r="H1269">
        <v>61.97</v>
      </c>
      <c r="I1269">
        <v>61.97</v>
      </c>
      <c r="J1269">
        <v>61.96</v>
      </c>
      <c r="K1269">
        <v>61.95</v>
      </c>
      <c r="L1269">
        <v>61.97</v>
      </c>
      <c r="M1269">
        <v>62.01</v>
      </c>
      <c r="N1269">
        <v>62.04</v>
      </c>
      <c r="O1269">
        <v>62.08</v>
      </c>
      <c r="P1269">
        <v>62.15</v>
      </c>
      <c r="Q1269">
        <v>62.25</v>
      </c>
      <c r="R1269">
        <v>62.36</v>
      </c>
      <c r="S1269">
        <v>62.47</v>
      </c>
      <c r="T1269">
        <v>62.54</v>
      </c>
      <c r="U1269">
        <v>62.65</v>
      </c>
      <c r="V1269">
        <v>62.78</v>
      </c>
      <c r="W1269">
        <v>62.9</v>
      </c>
      <c r="X1269">
        <v>63.05</v>
      </c>
      <c r="Y1269">
        <v>63.18</v>
      </c>
    </row>
    <row r="1270" spans="1:25">
      <c r="A1270" s="7">
        <v>45988</v>
      </c>
      <c r="B1270" s="9">
        <v>63.34</v>
      </c>
      <c r="C1270">
        <v>62.87</v>
      </c>
      <c r="D1270">
        <v>62.49</v>
      </c>
      <c r="E1270">
        <v>62.28</v>
      </c>
      <c r="F1270">
        <v>62.22</v>
      </c>
      <c r="G1270">
        <v>62.24</v>
      </c>
      <c r="H1270">
        <v>62.25</v>
      </c>
      <c r="I1270">
        <v>62.26</v>
      </c>
      <c r="J1270">
        <v>62.26</v>
      </c>
      <c r="K1270">
        <v>62.25</v>
      </c>
      <c r="L1270">
        <v>62.27</v>
      </c>
      <c r="M1270">
        <v>62.31</v>
      </c>
      <c r="N1270">
        <v>62.34</v>
      </c>
      <c r="O1270">
        <v>62.38</v>
      </c>
      <c r="P1270">
        <v>62.45</v>
      </c>
      <c r="Q1270">
        <v>62.55</v>
      </c>
      <c r="R1270">
        <v>62.65</v>
      </c>
      <c r="S1270">
        <v>62.76</v>
      </c>
      <c r="T1270">
        <v>62.83</v>
      </c>
      <c r="U1270">
        <v>62.93</v>
      </c>
      <c r="V1270">
        <v>63.06</v>
      </c>
      <c r="W1270">
        <v>63.18</v>
      </c>
      <c r="X1270">
        <v>63.32</v>
      </c>
      <c r="Y1270">
        <v>63.45</v>
      </c>
    </row>
    <row r="1271" spans="1:25">
      <c r="A1271" s="7">
        <v>45989</v>
      </c>
      <c r="B1271" s="9">
        <v>63.2</v>
      </c>
      <c r="C1271">
        <v>62.38</v>
      </c>
      <c r="D1271">
        <v>61.97</v>
      </c>
      <c r="E1271">
        <v>61.73</v>
      </c>
      <c r="F1271">
        <v>61.65</v>
      </c>
      <c r="G1271">
        <v>61.65</v>
      </c>
      <c r="H1271">
        <v>61.64</v>
      </c>
      <c r="I1271">
        <v>61.63</v>
      </c>
      <c r="J1271">
        <v>61.61</v>
      </c>
      <c r="K1271">
        <v>61.59</v>
      </c>
      <c r="L1271">
        <v>61.6</v>
      </c>
      <c r="M1271">
        <v>61.63</v>
      </c>
      <c r="N1271">
        <v>61.65</v>
      </c>
      <c r="O1271">
        <v>61.68</v>
      </c>
      <c r="P1271">
        <v>61.75</v>
      </c>
      <c r="Q1271">
        <v>61.84</v>
      </c>
      <c r="R1271">
        <v>61.95</v>
      </c>
      <c r="S1271">
        <v>62.06</v>
      </c>
      <c r="T1271">
        <v>62.14</v>
      </c>
      <c r="U1271">
        <v>62.24</v>
      </c>
      <c r="V1271">
        <v>62.37</v>
      </c>
      <c r="W1271">
        <v>62.5</v>
      </c>
      <c r="X1271">
        <v>62.64</v>
      </c>
      <c r="Y1271">
        <v>62.77</v>
      </c>
    </row>
    <row r="1272" spans="1:25">
      <c r="A1272" s="7">
        <v>45992</v>
      </c>
      <c r="B1272" s="9">
        <v>63.17</v>
      </c>
      <c r="C1272">
        <v>62.78</v>
      </c>
      <c r="D1272">
        <v>62.54</v>
      </c>
      <c r="E1272">
        <v>62.45</v>
      </c>
      <c r="F1272">
        <v>62.44</v>
      </c>
      <c r="G1272">
        <v>62.43</v>
      </c>
      <c r="H1272">
        <v>62.41</v>
      </c>
      <c r="I1272">
        <v>62.38</v>
      </c>
      <c r="J1272">
        <v>62.36</v>
      </c>
      <c r="K1272">
        <v>62.36</v>
      </c>
      <c r="L1272">
        <v>62.38</v>
      </c>
      <c r="M1272">
        <v>62.39</v>
      </c>
      <c r="N1272">
        <v>62.41</v>
      </c>
      <c r="O1272">
        <v>62.46</v>
      </c>
      <c r="P1272">
        <v>62.54</v>
      </c>
      <c r="Q1272">
        <v>62.64</v>
      </c>
      <c r="R1272">
        <v>62.74</v>
      </c>
      <c r="S1272">
        <v>62.8</v>
      </c>
      <c r="T1272">
        <v>62.89</v>
      </c>
      <c r="U1272">
        <v>63.01</v>
      </c>
      <c r="V1272">
        <v>63.13</v>
      </c>
      <c r="W1272">
        <v>63.26</v>
      </c>
      <c r="X1272">
        <v>63.38</v>
      </c>
      <c r="Y1272">
        <v>63.46</v>
      </c>
    </row>
    <row r="1273" spans="1:25">
      <c r="A1273" s="7">
        <v>45993</v>
      </c>
      <c r="B1273" s="9">
        <v>62.45</v>
      </c>
      <c r="C1273">
        <v>62.05</v>
      </c>
      <c r="D1273">
        <v>61.82</v>
      </c>
      <c r="E1273">
        <v>61.73</v>
      </c>
      <c r="F1273">
        <v>61.72</v>
      </c>
      <c r="G1273">
        <v>61.72</v>
      </c>
      <c r="H1273">
        <v>61.7</v>
      </c>
      <c r="I1273">
        <v>61.68</v>
      </c>
      <c r="J1273">
        <v>61.67</v>
      </c>
      <c r="K1273">
        <v>61.68</v>
      </c>
      <c r="L1273">
        <v>61.71</v>
      </c>
      <c r="M1273">
        <v>61.73</v>
      </c>
      <c r="N1273">
        <v>61.76</v>
      </c>
      <c r="O1273">
        <v>61.83</v>
      </c>
      <c r="P1273">
        <v>61.92</v>
      </c>
      <c r="Q1273">
        <v>62.03</v>
      </c>
      <c r="R1273">
        <v>62.14</v>
      </c>
      <c r="S1273">
        <v>62.21</v>
      </c>
      <c r="T1273">
        <v>62.31</v>
      </c>
      <c r="U1273">
        <v>62.44</v>
      </c>
      <c r="V1273">
        <v>62.57</v>
      </c>
      <c r="W1273">
        <v>62.71</v>
      </c>
      <c r="X1273">
        <v>62.83</v>
      </c>
      <c r="Y1273">
        <v>62.91</v>
      </c>
    </row>
    <row r="1274" spans="1:25">
      <c r="A1274" s="7">
        <v>45994</v>
      </c>
      <c r="B1274" s="9">
        <v>62.67</v>
      </c>
      <c r="C1274">
        <v>62.28</v>
      </c>
      <c r="D1274">
        <v>62.06</v>
      </c>
      <c r="E1274">
        <v>61.97</v>
      </c>
      <c r="F1274">
        <v>61.94</v>
      </c>
      <c r="G1274">
        <v>61.92</v>
      </c>
      <c r="H1274">
        <v>61.89</v>
      </c>
      <c r="I1274">
        <v>61.85</v>
      </c>
      <c r="J1274">
        <v>61.82</v>
      </c>
      <c r="K1274">
        <v>61.81</v>
      </c>
      <c r="L1274">
        <v>61.83</v>
      </c>
      <c r="M1274">
        <v>61.83</v>
      </c>
      <c r="N1274">
        <v>61.85</v>
      </c>
      <c r="O1274">
        <v>61.9</v>
      </c>
      <c r="P1274">
        <v>61.97</v>
      </c>
      <c r="Q1274">
        <v>62.06</v>
      </c>
      <c r="R1274">
        <v>62.16</v>
      </c>
      <c r="S1274">
        <v>62.22</v>
      </c>
      <c r="T1274">
        <v>62.3</v>
      </c>
      <c r="U1274">
        <v>62.42</v>
      </c>
      <c r="V1274">
        <v>62.54</v>
      </c>
      <c r="W1274">
        <v>62.67</v>
      </c>
      <c r="X1274">
        <v>62.78</v>
      </c>
      <c r="Y1274">
        <v>62.85</v>
      </c>
    </row>
    <row r="1275" spans="1:25">
      <c r="A1275" s="7">
        <v>45995</v>
      </c>
      <c r="B1275" s="9">
        <v>63.26</v>
      </c>
      <c r="C1275">
        <v>62.86</v>
      </c>
      <c r="D1275">
        <v>62.61</v>
      </c>
      <c r="E1275">
        <v>62.48</v>
      </c>
      <c r="F1275">
        <v>62.42</v>
      </c>
      <c r="G1275">
        <v>62.37</v>
      </c>
      <c r="H1275">
        <v>62.31</v>
      </c>
      <c r="I1275">
        <v>62.26</v>
      </c>
      <c r="J1275">
        <v>62.2</v>
      </c>
      <c r="K1275">
        <v>62.18</v>
      </c>
      <c r="L1275">
        <v>62.18</v>
      </c>
      <c r="M1275">
        <v>62.17</v>
      </c>
      <c r="N1275">
        <v>62.17</v>
      </c>
      <c r="O1275">
        <v>62.21</v>
      </c>
      <c r="P1275">
        <v>62.26</v>
      </c>
      <c r="Q1275">
        <v>62.33</v>
      </c>
      <c r="R1275">
        <v>62.41</v>
      </c>
      <c r="S1275">
        <v>62.45</v>
      </c>
      <c r="T1275">
        <v>62.51</v>
      </c>
      <c r="U1275">
        <v>62.62</v>
      </c>
      <c r="V1275">
        <v>62.73</v>
      </c>
      <c r="W1275">
        <v>62.84</v>
      </c>
      <c r="X1275">
        <v>62.95</v>
      </c>
      <c r="Y1275">
        <v>63.01</v>
      </c>
    </row>
    <row r="1276" spans="1:25">
      <c r="A1276" s="7">
        <v>45996</v>
      </c>
      <c r="B1276" s="9">
        <v>63.75</v>
      </c>
      <c r="C1276">
        <v>63.39</v>
      </c>
      <c r="D1276">
        <v>63.14</v>
      </c>
      <c r="E1276">
        <v>63</v>
      </c>
      <c r="F1276">
        <v>62.92</v>
      </c>
      <c r="G1276">
        <v>62.86</v>
      </c>
      <c r="H1276">
        <v>62.78</v>
      </c>
      <c r="I1276">
        <v>62.7</v>
      </c>
      <c r="J1276">
        <v>62.63</v>
      </c>
      <c r="K1276">
        <v>62.59</v>
      </c>
      <c r="L1276">
        <v>62.58</v>
      </c>
      <c r="M1276">
        <v>62.55</v>
      </c>
      <c r="N1276">
        <v>62.54</v>
      </c>
      <c r="O1276">
        <v>62.56</v>
      </c>
      <c r="P1276">
        <v>62.6</v>
      </c>
      <c r="Q1276">
        <v>62.66</v>
      </c>
      <c r="R1276">
        <v>62.73</v>
      </c>
      <c r="S1276">
        <v>62.76</v>
      </c>
      <c r="T1276">
        <v>62.82</v>
      </c>
      <c r="U1276">
        <v>62.92</v>
      </c>
      <c r="V1276">
        <v>63.02</v>
      </c>
      <c r="W1276">
        <v>63.13</v>
      </c>
      <c r="X1276">
        <v>63.23</v>
      </c>
      <c r="Y1276">
        <v>63.29</v>
      </c>
    </row>
    <row r="1277" spans="1:25">
      <c r="A1277" s="7">
        <v>45999</v>
      </c>
      <c r="B1277" s="9">
        <v>62.49</v>
      </c>
      <c r="C1277">
        <v>62.15</v>
      </c>
      <c r="D1277">
        <v>61.93</v>
      </c>
      <c r="E1277">
        <v>61.82</v>
      </c>
      <c r="F1277">
        <v>61.77</v>
      </c>
      <c r="G1277">
        <v>61.74</v>
      </c>
      <c r="H1277">
        <v>61.69</v>
      </c>
      <c r="I1277">
        <v>61.64</v>
      </c>
      <c r="J1277">
        <v>61.6</v>
      </c>
      <c r="K1277">
        <v>61.6</v>
      </c>
      <c r="L1277">
        <v>61.62</v>
      </c>
      <c r="M1277">
        <v>61.63</v>
      </c>
      <c r="N1277">
        <v>61.65</v>
      </c>
      <c r="O1277">
        <v>61.7</v>
      </c>
      <c r="P1277">
        <v>61.78</v>
      </c>
      <c r="Q1277">
        <v>61.87</v>
      </c>
      <c r="R1277">
        <v>61.96</v>
      </c>
      <c r="S1277">
        <v>62.01</v>
      </c>
      <c r="T1277">
        <v>62.1</v>
      </c>
      <c r="U1277">
        <v>62.22</v>
      </c>
      <c r="V1277">
        <v>62.34</v>
      </c>
      <c r="W1277">
        <v>62.47</v>
      </c>
      <c r="X1277">
        <v>62.59</v>
      </c>
      <c r="Y1277">
        <v>62.67</v>
      </c>
    </row>
    <row r="1278" spans="1:25">
      <c r="A1278" s="7">
        <v>46000</v>
      </c>
      <c r="B1278" s="9">
        <v>61.94</v>
      </c>
      <c r="C1278">
        <v>61.65</v>
      </c>
      <c r="D1278">
        <v>61.47</v>
      </c>
      <c r="E1278">
        <v>61.39</v>
      </c>
      <c r="F1278">
        <v>61.38</v>
      </c>
      <c r="G1278">
        <v>61.38</v>
      </c>
      <c r="H1278">
        <v>61.36</v>
      </c>
      <c r="I1278">
        <v>61.33</v>
      </c>
      <c r="J1278">
        <v>61.31</v>
      </c>
      <c r="K1278">
        <v>61.33</v>
      </c>
      <c r="L1278">
        <v>61.36</v>
      </c>
      <c r="M1278">
        <v>61.38</v>
      </c>
      <c r="N1278">
        <v>61.41</v>
      </c>
      <c r="O1278">
        <v>61.47</v>
      </c>
      <c r="P1278">
        <v>61.55</v>
      </c>
      <c r="Q1278">
        <v>61.65</v>
      </c>
      <c r="R1278">
        <v>61.75</v>
      </c>
      <c r="S1278">
        <v>61.81</v>
      </c>
      <c r="T1278">
        <v>61.91</v>
      </c>
      <c r="U1278">
        <v>62.04</v>
      </c>
      <c r="V1278">
        <v>62.17</v>
      </c>
      <c r="W1278">
        <v>62.32</v>
      </c>
      <c r="X1278">
        <v>62.44</v>
      </c>
      <c r="Y1278">
        <v>62.52</v>
      </c>
    </row>
    <row r="1279" spans="1:25">
      <c r="A1279" s="7">
        <v>46001</v>
      </c>
      <c r="B1279" s="9">
        <v>62.21</v>
      </c>
      <c r="C1279">
        <v>61.87</v>
      </c>
      <c r="D1279">
        <v>61.65</v>
      </c>
      <c r="E1279">
        <v>61.56</v>
      </c>
      <c r="F1279">
        <v>61.55</v>
      </c>
      <c r="G1279">
        <v>61.56</v>
      </c>
      <c r="H1279">
        <v>61.54</v>
      </c>
      <c r="I1279">
        <v>61.51</v>
      </c>
      <c r="J1279">
        <v>61.49</v>
      </c>
      <c r="K1279">
        <v>61.5</v>
      </c>
      <c r="L1279">
        <v>61.52</v>
      </c>
      <c r="M1279">
        <v>61.52</v>
      </c>
      <c r="N1279">
        <v>61.54</v>
      </c>
      <c r="O1279">
        <v>61.6</v>
      </c>
      <c r="P1279">
        <v>61.68</v>
      </c>
      <c r="Q1279">
        <v>61.77</v>
      </c>
      <c r="R1279">
        <v>61.87</v>
      </c>
      <c r="S1279">
        <v>61.93</v>
      </c>
      <c r="T1279">
        <v>62.01</v>
      </c>
      <c r="U1279">
        <v>62.13</v>
      </c>
      <c r="V1279">
        <v>62.25</v>
      </c>
      <c r="W1279">
        <v>62.39</v>
      </c>
      <c r="X1279">
        <v>62.51</v>
      </c>
      <c r="Y1279">
        <v>62.59</v>
      </c>
    </row>
    <row r="1280" spans="1:25">
      <c r="A1280" s="7">
        <v>46002</v>
      </c>
      <c r="B1280" s="9">
        <v>61.28</v>
      </c>
      <c r="C1280">
        <v>61.06</v>
      </c>
      <c r="D1280">
        <v>60.9</v>
      </c>
      <c r="E1280">
        <v>60.85</v>
      </c>
      <c r="F1280">
        <v>60.87</v>
      </c>
      <c r="G1280">
        <v>60.9</v>
      </c>
      <c r="H1280">
        <v>60.9</v>
      </c>
      <c r="I1280">
        <v>60.89</v>
      </c>
      <c r="J1280">
        <v>60.89</v>
      </c>
      <c r="K1280">
        <v>60.91</v>
      </c>
      <c r="L1280">
        <v>60.95</v>
      </c>
      <c r="M1280">
        <v>60.97</v>
      </c>
      <c r="N1280">
        <v>61.01</v>
      </c>
      <c r="O1280">
        <v>61.09</v>
      </c>
      <c r="P1280">
        <v>61.19</v>
      </c>
      <c r="Q1280">
        <v>61.31</v>
      </c>
      <c r="R1280">
        <v>61.43</v>
      </c>
      <c r="S1280">
        <v>61.51</v>
      </c>
      <c r="T1280">
        <v>61.61</v>
      </c>
      <c r="U1280">
        <v>61.75</v>
      </c>
      <c r="V1280">
        <v>61.89</v>
      </c>
      <c r="W1280">
        <v>62.05</v>
      </c>
      <c r="X1280">
        <v>62.19</v>
      </c>
      <c r="Y1280">
        <v>62.29</v>
      </c>
    </row>
    <row r="1281" spans="1:25">
      <c r="A1281" s="7">
        <v>46003</v>
      </c>
      <c r="B1281" s="9">
        <v>61.12</v>
      </c>
      <c r="C1281">
        <v>60.84</v>
      </c>
      <c r="D1281">
        <v>60.65</v>
      </c>
      <c r="E1281">
        <v>60.57</v>
      </c>
      <c r="F1281">
        <v>60.57</v>
      </c>
      <c r="G1281">
        <v>60.59</v>
      </c>
      <c r="H1281">
        <v>60.6</v>
      </c>
      <c r="I1281">
        <v>60.59</v>
      </c>
      <c r="J1281">
        <v>60.59</v>
      </c>
      <c r="K1281">
        <v>60.61</v>
      </c>
      <c r="L1281">
        <v>60.66</v>
      </c>
      <c r="M1281">
        <v>60.68</v>
      </c>
      <c r="N1281">
        <v>60.73</v>
      </c>
      <c r="O1281">
        <v>60.82</v>
      </c>
      <c r="P1281">
        <v>60.93</v>
      </c>
      <c r="Q1281">
        <v>61.05</v>
      </c>
      <c r="R1281">
        <v>61.17</v>
      </c>
      <c r="S1281">
        <v>61.25</v>
      </c>
      <c r="T1281">
        <v>61.35</v>
      </c>
      <c r="U1281">
        <v>61.5</v>
      </c>
      <c r="V1281">
        <v>61.65</v>
      </c>
      <c r="W1281">
        <v>61.81</v>
      </c>
      <c r="X1281">
        <v>61.95</v>
      </c>
      <c r="Y1281">
        <v>62.04</v>
      </c>
    </row>
    <row r="1282" spans="1:25">
      <c r="A1282" s="7">
        <v>46006</v>
      </c>
      <c r="B1282" s="9">
        <v>60.56</v>
      </c>
      <c r="C1282">
        <v>60.3</v>
      </c>
      <c r="D1282">
        <v>60.17</v>
      </c>
      <c r="E1282">
        <v>60.16</v>
      </c>
      <c r="F1282">
        <v>60.22</v>
      </c>
      <c r="G1282">
        <v>60.29</v>
      </c>
      <c r="H1282">
        <v>60.35</v>
      </c>
      <c r="I1282">
        <v>60.39</v>
      </c>
      <c r="J1282">
        <v>60.44</v>
      </c>
      <c r="K1282">
        <v>60.5</v>
      </c>
      <c r="L1282">
        <v>60.58</v>
      </c>
      <c r="M1282">
        <v>60.64</v>
      </c>
      <c r="N1282">
        <v>60.72</v>
      </c>
      <c r="O1282">
        <v>60.84</v>
      </c>
      <c r="P1282">
        <v>60.97</v>
      </c>
      <c r="Q1282">
        <v>61.12</v>
      </c>
      <c r="R1282">
        <v>61.27</v>
      </c>
      <c r="S1282">
        <v>61.38</v>
      </c>
      <c r="T1282">
        <v>61.51</v>
      </c>
      <c r="U1282">
        <v>61.68</v>
      </c>
      <c r="V1282">
        <v>61.85</v>
      </c>
      <c r="W1282">
        <v>62.02</v>
      </c>
      <c r="X1282">
        <v>62.18</v>
      </c>
      <c r="Y1282">
        <v>62.29</v>
      </c>
    </row>
    <row r="1283" spans="1:25">
      <c r="A1283" s="7">
        <v>46007</v>
      </c>
      <c r="B1283" s="9">
        <v>58.92</v>
      </c>
      <c r="C1283">
        <v>58.67</v>
      </c>
      <c r="D1283">
        <v>58.57</v>
      </c>
      <c r="E1283">
        <v>58.59</v>
      </c>
      <c r="F1283">
        <v>58.68</v>
      </c>
      <c r="G1283">
        <v>58.79</v>
      </c>
      <c r="H1283">
        <v>58.88</v>
      </c>
      <c r="I1283">
        <v>58.95</v>
      </c>
      <c r="J1283">
        <v>59.02</v>
      </c>
      <c r="K1283">
        <v>59.1</v>
      </c>
      <c r="L1283">
        <v>59.2</v>
      </c>
      <c r="M1283">
        <v>59.29</v>
      </c>
      <c r="N1283">
        <v>59.39</v>
      </c>
      <c r="O1283">
        <v>59.53</v>
      </c>
      <c r="P1283">
        <v>59.69</v>
      </c>
      <c r="Q1283">
        <v>59.86</v>
      </c>
      <c r="R1283">
        <v>60.02</v>
      </c>
      <c r="S1283">
        <v>60.14</v>
      </c>
      <c r="T1283">
        <v>60.29</v>
      </c>
      <c r="U1283">
        <v>60.47</v>
      </c>
      <c r="V1283">
        <v>60.66</v>
      </c>
      <c r="W1283">
        <v>60.85</v>
      </c>
      <c r="X1283">
        <v>61.01</v>
      </c>
      <c r="Y1283">
        <v>61.13</v>
      </c>
    </row>
    <row r="1284" spans="1:25">
      <c r="A1284" s="7">
        <v>46008</v>
      </c>
      <c r="B1284" s="9">
        <v>59.68</v>
      </c>
      <c r="C1284">
        <v>59.4</v>
      </c>
      <c r="D1284">
        <v>59.25</v>
      </c>
      <c r="E1284">
        <v>59.24</v>
      </c>
      <c r="F1284">
        <v>59.29</v>
      </c>
      <c r="G1284">
        <v>59.36</v>
      </c>
      <c r="H1284">
        <v>59.41</v>
      </c>
      <c r="I1284">
        <v>59.44</v>
      </c>
      <c r="J1284">
        <v>59.48</v>
      </c>
      <c r="K1284">
        <v>59.53</v>
      </c>
      <c r="L1284">
        <v>59.6</v>
      </c>
      <c r="M1284">
        <v>59.66</v>
      </c>
      <c r="N1284">
        <v>59.74</v>
      </c>
      <c r="O1284">
        <v>59.86</v>
      </c>
      <c r="P1284">
        <v>60</v>
      </c>
      <c r="Q1284">
        <v>60.15</v>
      </c>
      <c r="R1284">
        <v>60.29</v>
      </c>
      <c r="S1284">
        <v>60.39</v>
      </c>
      <c r="T1284">
        <v>60.52</v>
      </c>
      <c r="U1284">
        <v>60.69</v>
      </c>
      <c r="V1284">
        <v>60.85</v>
      </c>
      <c r="W1284">
        <v>61.03</v>
      </c>
      <c r="X1284">
        <v>61.18</v>
      </c>
      <c r="Y1284">
        <v>61.28</v>
      </c>
    </row>
    <row r="1285" spans="1:25">
      <c r="A1285" s="7">
        <v>46009</v>
      </c>
      <c r="B1285" s="9">
        <v>59.82</v>
      </c>
      <c r="C1285">
        <v>59.5</v>
      </c>
      <c r="D1285">
        <v>59.36</v>
      </c>
      <c r="E1285">
        <v>59.33</v>
      </c>
      <c r="F1285">
        <v>59.35</v>
      </c>
      <c r="G1285">
        <v>59.4</v>
      </c>
      <c r="H1285">
        <v>59.43</v>
      </c>
      <c r="I1285">
        <v>59.45</v>
      </c>
      <c r="J1285">
        <v>59.49</v>
      </c>
      <c r="K1285">
        <v>59.54</v>
      </c>
      <c r="L1285">
        <v>59.6</v>
      </c>
      <c r="M1285">
        <v>59.65</v>
      </c>
      <c r="N1285">
        <v>59.72</v>
      </c>
      <c r="O1285">
        <v>59.83</v>
      </c>
      <c r="P1285">
        <v>59.97</v>
      </c>
      <c r="Q1285">
        <v>60.11</v>
      </c>
      <c r="R1285">
        <v>60.25</v>
      </c>
      <c r="S1285">
        <v>60.35</v>
      </c>
      <c r="T1285">
        <v>60.48</v>
      </c>
      <c r="U1285">
        <v>60.65</v>
      </c>
      <c r="V1285">
        <v>60.81</v>
      </c>
      <c r="W1285">
        <v>60.99</v>
      </c>
      <c r="X1285">
        <v>61.14</v>
      </c>
      <c r="Y1285">
        <v>61.24</v>
      </c>
    </row>
    <row r="1286" spans="1:25">
      <c r="A1286" s="7">
        <v>46010</v>
      </c>
      <c r="B1286" s="9">
        <v>60.47</v>
      </c>
      <c r="C1286">
        <v>60.05</v>
      </c>
      <c r="D1286">
        <v>59.83</v>
      </c>
      <c r="E1286">
        <v>59.75</v>
      </c>
      <c r="F1286">
        <v>59.74</v>
      </c>
      <c r="G1286">
        <v>59.76</v>
      </c>
      <c r="H1286">
        <v>59.77</v>
      </c>
      <c r="I1286">
        <v>59.78</v>
      </c>
      <c r="J1286">
        <v>59.81</v>
      </c>
      <c r="K1286">
        <v>59.85</v>
      </c>
      <c r="L1286">
        <v>59.9</v>
      </c>
      <c r="M1286">
        <v>59.94</v>
      </c>
      <c r="N1286">
        <v>60</v>
      </c>
      <c r="O1286">
        <v>60.1</v>
      </c>
      <c r="P1286">
        <v>60.23</v>
      </c>
      <c r="Q1286">
        <v>60.36</v>
      </c>
      <c r="R1286">
        <v>60.5</v>
      </c>
      <c r="S1286">
        <v>60.6</v>
      </c>
      <c r="T1286">
        <v>60.72</v>
      </c>
      <c r="U1286">
        <v>60.89</v>
      </c>
      <c r="V1286">
        <v>61.05</v>
      </c>
      <c r="W1286">
        <v>61.22</v>
      </c>
      <c r="X1286">
        <v>61.37</v>
      </c>
      <c r="Y1286">
        <v>61.47</v>
      </c>
    </row>
    <row r="1287" spans="1:25">
      <c r="A1287" s="7">
        <v>46013</v>
      </c>
      <c r="B1287" s="9">
        <v>62.07</v>
      </c>
      <c r="C1287">
        <v>61.58</v>
      </c>
      <c r="D1287">
        <v>61.29</v>
      </c>
      <c r="E1287">
        <v>61.14</v>
      </c>
      <c r="F1287">
        <v>61.06</v>
      </c>
      <c r="G1287">
        <v>61.03</v>
      </c>
      <c r="H1287">
        <v>60.99</v>
      </c>
      <c r="I1287">
        <v>60.95</v>
      </c>
      <c r="J1287">
        <v>60.94</v>
      </c>
      <c r="K1287">
        <v>60.94</v>
      </c>
      <c r="L1287">
        <v>60.96</v>
      </c>
      <c r="M1287">
        <v>60.97</v>
      </c>
      <c r="N1287">
        <v>60.99</v>
      </c>
      <c r="O1287">
        <v>61.06</v>
      </c>
      <c r="P1287">
        <v>61.15</v>
      </c>
      <c r="Q1287">
        <v>61.25</v>
      </c>
      <c r="R1287">
        <v>61.35</v>
      </c>
      <c r="S1287">
        <v>61.42</v>
      </c>
      <c r="T1287">
        <v>61.51</v>
      </c>
      <c r="U1287">
        <v>61.65</v>
      </c>
      <c r="V1287">
        <v>61.79</v>
      </c>
      <c r="W1287">
        <v>61.94</v>
      </c>
      <c r="X1287">
        <v>62.07</v>
      </c>
      <c r="Y1287">
        <v>62.15</v>
      </c>
    </row>
    <row r="1288" spans="1:25">
      <c r="A1288" s="7">
        <v>46014</v>
      </c>
      <c r="B1288" s="9">
        <v>62.38</v>
      </c>
      <c r="C1288">
        <v>61.87</v>
      </c>
      <c r="D1288">
        <v>61.54</v>
      </c>
      <c r="E1288">
        <v>61.38</v>
      </c>
      <c r="F1288">
        <v>61.3</v>
      </c>
      <c r="G1288">
        <v>61.27</v>
      </c>
      <c r="H1288">
        <v>61.23</v>
      </c>
      <c r="I1288">
        <v>61.18</v>
      </c>
      <c r="J1288">
        <v>61.16</v>
      </c>
      <c r="K1288">
        <v>61.15</v>
      </c>
      <c r="L1288">
        <v>61.16</v>
      </c>
      <c r="M1288">
        <v>61.15</v>
      </c>
      <c r="N1288">
        <v>61.16</v>
      </c>
      <c r="O1288">
        <v>61.2</v>
      </c>
      <c r="P1288">
        <v>61.28</v>
      </c>
      <c r="Q1288">
        <v>61.37</v>
      </c>
      <c r="R1288">
        <v>61.46</v>
      </c>
      <c r="S1288">
        <v>61.51</v>
      </c>
      <c r="T1288">
        <v>61.6</v>
      </c>
      <c r="U1288">
        <v>61.73</v>
      </c>
      <c r="V1288">
        <v>61.86</v>
      </c>
      <c r="W1288">
        <v>62</v>
      </c>
      <c r="X1288">
        <v>62.12</v>
      </c>
      <c r="Y1288">
        <v>62.19</v>
      </c>
    </row>
    <row r="1289" spans="1:25">
      <c r="A1289" s="7">
        <v>46015</v>
      </c>
      <c r="B1289" s="9">
        <v>62.24</v>
      </c>
      <c r="C1289">
        <v>61.8</v>
      </c>
      <c r="D1289">
        <v>61.5</v>
      </c>
      <c r="E1289">
        <v>61.37</v>
      </c>
      <c r="F1289">
        <v>61.32</v>
      </c>
      <c r="G1289">
        <v>61.3</v>
      </c>
      <c r="H1289">
        <v>61.28</v>
      </c>
      <c r="I1289">
        <v>61.25</v>
      </c>
      <c r="J1289">
        <v>61.24</v>
      </c>
      <c r="K1289">
        <v>61.25</v>
      </c>
      <c r="L1289">
        <v>61.27</v>
      </c>
      <c r="M1289">
        <v>61.27</v>
      </c>
      <c r="N1289">
        <v>61.29</v>
      </c>
      <c r="O1289">
        <v>61.35</v>
      </c>
      <c r="P1289">
        <v>61.43</v>
      </c>
      <c r="Q1289">
        <v>61.53</v>
      </c>
      <c r="R1289">
        <v>61.63</v>
      </c>
      <c r="S1289">
        <v>61.69</v>
      </c>
      <c r="T1289">
        <v>61.78</v>
      </c>
      <c r="U1289">
        <v>61.92</v>
      </c>
      <c r="V1289">
        <v>62.06</v>
      </c>
      <c r="W1289">
        <v>62.21</v>
      </c>
      <c r="X1289">
        <v>62.34</v>
      </c>
      <c r="Y1289">
        <v>62.42</v>
      </c>
    </row>
    <row r="1290" spans="1:25">
      <c r="A1290" s="7">
        <v>46017</v>
      </c>
      <c r="B1290" s="9">
        <v>60.64</v>
      </c>
      <c r="C1290">
        <v>60.24</v>
      </c>
      <c r="D1290">
        <v>59.97</v>
      </c>
      <c r="E1290">
        <v>59.85</v>
      </c>
      <c r="F1290">
        <v>59.83</v>
      </c>
      <c r="G1290">
        <v>59.85</v>
      </c>
      <c r="H1290">
        <v>59.86</v>
      </c>
      <c r="I1290">
        <v>59.87</v>
      </c>
      <c r="J1290">
        <v>59.9</v>
      </c>
      <c r="K1290">
        <v>59.94</v>
      </c>
      <c r="L1290">
        <v>59.99</v>
      </c>
      <c r="M1290">
        <v>60.02</v>
      </c>
      <c r="N1290">
        <v>60.07</v>
      </c>
      <c r="O1290">
        <v>60.16</v>
      </c>
      <c r="P1290">
        <v>60.27</v>
      </c>
      <c r="Q1290">
        <v>60.4</v>
      </c>
      <c r="R1290">
        <v>60.53</v>
      </c>
      <c r="S1290">
        <v>60.62</v>
      </c>
      <c r="T1290">
        <v>60.74</v>
      </c>
      <c r="U1290">
        <v>60.89</v>
      </c>
      <c r="V1290">
        <v>61.05</v>
      </c>
      <c r="W1290">
        <v>61.22</v>
      </c>
      <c r="X1290">
        <v>61.37</v>
      </c>
      <c r="Y1290">
        <v>61.47</v>
      </c>
    </row>
    <row r="1291" spans="1:25">
      <c r="A1291" s="7">
        <v>46020</v>
      </c>
      <c r="B1291" s="9">
        <v>61.94</v>
      </c>
      <c r="C1291">
        <v>61.49</v>
      </c>
      <c r="D1291">
        <v>61.15</v>
      </c>
      <c r="E1291">
        <v>60.98</v>
      </c>
      <c r="F1291">
        <v>60.92</v>
      </c>
      <c r="G1291">
        <v>60.89</v>
      </c>
      <c r="H1291">
        <v>60.87</v>
      </c>
      <c r="I1291">
        <v>60.85</v>
      </c>
      <c r="J1291">
        <v>60.85</v>
      </c>
      <c r="K1291">
        <v>60.86</v>
      </c>
      <c r="L1291">
        <v>60.89</v>
      </c>
      <c r="M1291">
        <v>60.9</v>
      </c>
      <c r="N1291">
        <v>60.93</v>
      </c>
      <c r="O1291">
        <v>61</v>
      </c>
      <c r="P1291">
        <v>61.09</v>
      </c>
      <c r="Q1291">
        <v>61.19</v>
      </c>
      <c r="R1291">
        <v>61.3</v>
      </c>
      <c r="S1291">
        <v>61.37</v>
      </c>
      <c r="T1291">
        <v>61.47</v>
      </c>
      <c r="U1291">
        <v>61.61</v>
      </c>
      <c r="V1291">
        <v>61.75</v>
      </c>
      <c r="W1291">
        <v>61.9</v>
      </c>
      <c r="X1291">
        <v>62.04</v>
      </c>
      <c r="Y1291">
        <v>62.13</v>
      </c>
    </row>
    <row r="1292" spans="1:25">
      <c r="A1292" s="7">
        <v>46021</v>
      </c>
      <c r="B1292" s="9">
        <v>61.92</v>
      </c>
      <c r="C1292">
        <v>61.33</v>
      </c>
      <c r="D1292">
        <v>61.03</v>
      </c>
      <c r="E1292">
        <v>60.87</v>
      </c>
      <c r="F1292">
        <v>60.81</v>
      </c>
      <c r="G1292">
        <v>60.77</v>
      </c>
      <c r="H1292">
        <v>60.74</v>
      </c>
      <c r="I1292">
        <v>60.72</v>
      </c>
      <c r="J1292">
        <v>60.72</v>
      </c>
      <c r="K1292">
        <v>60.74</v>
      </c>
      <c r="L1292">
        <v>60.77</v>
      </c>
      <c r="M1292">
        <v>60.78</v>
      </c>
      <c r="N1292">
        <v>60.81</v>
      </c>
      <c r="O1292">
        <v>60.88</v>
      </c>
      <c r="P1292">
        <v>60.97</v>
      </c>
      <c r="Q1292">
        <v>61.08</v>
      </c>
      <c r="R1292">
        <v>61.18</v>
      </c>
      <c r="S1292">
        <v>61.25</v>
      </c>
      <c r="T1292">
        <v>61.35</v>
      </c>
      <c r="U1292">
        <v>61.49</v>
      </c>
      <c r="V1292">
        <v>61.64</v>
      </c>
      <c r="W1292">
        <v>61.79</v>
      </c>
      <c r="X1292">
        <v>61.93</v>
      </c>
      <c r="Y1292">
        <v>62.02</v>
      </c>
    </row>
    <row r="1293" spans="1:25">
      <c r="A1293" s="7">
        <v>46022</v>
      </c>
      <c r="B1293" s="9">
        <v>60.85</v>
      </c>
      <c r="C1293">
        <v>60.49</v>
      </c>
      <c r="D1293">
        <v>60.32</v>
      </c>
      <c r="E1293">
        <v>60.25</v>
      </c>
      <c r="F1293">
        <v>60.22</v>
      </c>
      <c r="G1293">
        <v>60.19</v>
      </c>
      <c r="H1293">
        <v>60.17</v>
      </c>
      <c r="I1293">
        <v>60.17</v>
      </c>
      <c r="J1293">
        <v>60.19</v>
      </c>
      <c r="K1293">
        <v>60.22</v>
      </c>
      <c r="L1293">
        <v>60.23</v>
      </c>
      <c r="M1293">
        <v>60.25</v>
      </c>
      <c r="N1293">
        <v>60.31</v>
      </c>
      <c r="O1293">
        <v>60.39</v>
      </c>
      <c r="P1293">
        <v>60.49</v>
      </c>
      <c r="Q1293">
        <v>60.59</v>
      </c>
      <c r="R1293">
        <v>60.65</v>
      </c>
      <c r="S1293">
        <v>60.74</v>
      </c>
      <c r="T1293">
        <v>60.88</v>
      </c>
      <c r="U1293">
        <v>61.02</v>
      </c>
      <c r="V1293">
        <v>61.17</v>
      </c>
      <c r="W1293">
        <v>61.3</v>
      </c>
      <c r="X1293">
        <v>61.38</v>
      </c>
      <c r="Y1293">
        <v>61.49</v>
      </c>
    </row>
    <row r="1294" spans="1:25">
      <c r="A1294" s="7">
        <v>46024</v>
      </c>
      <c r="B1294" s="9">
        <v>60.75</v>
      </c>
      <c r="C1294">
        <v>60.43</v>
      </c>
      <c r="D1294">
        <v>60.28</v>
      </c>
      <c r="E1294">
        <v>60.24</v>
      </c>
      <c r="F1294">
        <v>60.24</v>
      </c>
      <c r="G1294">
        <v>60.24</v>
      </c>
      <c r="H1294">
        <v>60.24</v>
      </c>
      <c r="I1294">
        <v>60.26</v>
      </c>
      <c r="J1294">
        <v>60.29</v>
      </c>
      <c r="K1294">
        <v>60.34</v>
      </c>
      <c r="L1294">
        <v>60.36</v>
      </c>
      <c r="M1294">
        <v>60.4</v>
      </c>
      <c r="N1294">
        <v>60.46</v>
      </c>
      <c r="O1294">
        <v>60.55</v>
      </c>
      <c r="P1294">
        <v>60.66</v>
      </c>
      <c r="Q1294">
        <v>60.77</v>
      </c>
      <c r="R1294">
        <v>60.84</v>
      </c>
      <c r="S1294">
        <v>60.95</v>
      </c>
      <c r="T1294">
        <v>61.1</v>
      </c>
      <c r="U1294">
        <v>61.25</v>
      </c>
      <c r="V1294">
        <v>61.41</v>
      </c>
      <c r="W1294">
        <v>61.54</v>
      </c>
      <c r="X1294">
        <v>61.63</v>
      </c>
      <c r="Y1294">
        <v>61.74</v>
      </c>
    </row>
    <row r="1295" spans="1:25">
      <c r="A1295" s="7">
        <v>46027</v>
      </c>
      <c r="B1295" s="9">
        <v>61.76</v>
      </c>
      <c r="C1295">
        <v>61.37</v>
      </c>
      <c r="D1295">
        <v>61.16</v>
      </c>
      <c r="E1295">
        <v>61.05</v>
      </c>
      <c r="F1295">
        <v>60.98</v>
      </c>
      <c r="G1295">
        <v>60.91</v>
      </c>
      <c r="H1295">
        <v>60.85</v>
      </c>
      <c r="I1295">
        <v>60.81</v>
      </c>
      <c r="J1295">
        <v>60.8</v>
      </c>
      <c r="K1295">
        <v>60.8</v>
      </c>
      <c r="L1295">
        <v>60.78</v>
      </c>
      <c r="M1295">
        <v>60.78</v>
      </c>
      <c r="N1295">
        <v>60.81</v>
      </c>
      <c r="O1295">
        <v>60.87</v>
      </c>
      <c r="P1295">
        <v>60.95</v>
      </c>
      <c r="Q1295">
        <v>61.03</v>
      </c>
      <c r="R1295">
        <v>61.08</v>
      </c>
      <c r="S1295">
        <v>61.16</v>
      </c>
      <c r="T1295">
        <v>61.28</v>
      </c>
      <c r="U1295">
        <v>61.4</v>
      </c>
      <c r="V1295">
        <v>61.54</v>
      </c>
      <c r="W1295">
        <v>61.65</v>
      </c>
      <c r="X1295">
        <v>61.71</v>
      </c>
      <c r="Y1295">
        <v>61.8</v>
      </c>
    </row>
    <row r="1296" spans="1:25">
      <c r="A1296" s="7">
        <v>46028</v>
      </c>
      <c r="B1296" s="9">
        <v>60.7</v>
      </c>
      <c r="C1296">
        <v>60.31</v>
      </c>
      <c r="D1296">
        <v>60.1</v>
      </c>
      <c r="E1296">
        <v>60</v>
      </c>
      <c r="F1296">
        <v>59.95</v>
      </c>
      <c r="G1296">
        <v>59.92</v>
      </c>
      <c r="H1296">
        <v>59.89</v>
      </c>
      <c r="I1296">
        <v>59.89</v>
      </c>
      <c r="J1296">
        <v>59.91</v>
      </c>
      <c r="K1296">
        <v>59.95</v>
      </c>
      <c r="L1296">
        <v>59.96</v>
      </c>
      <c r="M1296">
        <v>59.98</v>
      </c>
      <c r="N1296">
        <v>60.04</v>
      </c>
      <c r="O1296">
        <v>60.11</v>
      </c>
      <c r="P1296">
        <v>60.2</v>
      </c>
      <c r="Q1296">
        <v>60.3</v>
      </c>
      <c r="R1296">
        <v>60.36</v>
      </c>
      <c r="S1296">
        <v>60.44</v>
      </c>
      <c r="T1296">
        <v>60.57</v>
      </c>
      <c r="U1296">
        <v>60.7</v>
      </c>
      <c r="V1296">
        <v>60.84</v>
      </c>
      <c r="W1296">
        <v>60.97</v>
      </c>
      <c r="X1296">
        <v>61.05</v>
      </c>
      <c r="Y1296">
        <v>61.16</v>
      </c>
    </row>
    <row r="1297" spans="1:25">
      <c r="A1297" s="7">
        <v>46029</v>
      </c>
      <c r="B1297" s="9">
        <v>59.96</v>
      </c>
      <c r="C1297">
        <v>59.58</v>
      </c>
      <c r="D1297">
        <v>59.4</v>
      </c>
      <c r="E1297">
        <v>59.34</v>
      </c>
      <c r="F1297">
        <v>59.31</v>
      </c>
      <c r="G1297">
        <v>59.29</v>
      </c>
      <c r="H1297">
        <v>59.27</v>
      </c>
      <c r="I1297">
        <v>59.28</v>
      </c>
      <c r="J1297">
        <v>59.31</v>
      </c>
      <c r="K1297">
        <v>59.35</v>
      </c>
      <c r="L1297">
        <v>59.38</v>
      </c>
      <c r="M1297">
        <v>59.42</v>
      </c>
      <c r="N1297">
        <v>59.49</v>
      </c>
      <c r="O1297">
        <v>59.58</v>
      </c>
      <c r="P1297">
        <v>59.69</v>
      </c>
      <c r="Q1297">
        <v>59.8</v>
      </c>
      <c r="R1297">
        <v>59.88</v>
      </c>
      <c r="S1297">
        <v>59.98</v>
      </c>
      <c r="T1297">
        <v>60.13</v>
      </c>
      <c r="U1297">
        <v>60.28</v>
      </c>
      <c r="V1297">
        <v>60.44</v>
      </c>
      <c r="W1297">
        <v>60.59</v>
      </c>
      <c r="X1297">
        <v>60.69</v>
      </c>
      <c r="Y1297">
        <v>60.82</v>
      </c>
    </row>
    <row r="1298" spans="1:25">
      <c r="A1298" s="7">
        <v>46030</v>
      </c>
      <c r="B1298" s="9">
        <v>61.99</v>
      </c>
      <c r="C1298">
        <v>61.49</v>
      </c>
      <c r="D1298">
        <v>61.22</v>
      </c>
      <c r="E1298">
        <v>61.08</v>
      </c>
      <c r="F1298">
        <v>61.01</v>
      </c>
      <c r="G1298">
        <v>60.95</v>
      </c>
      <c r="H1298">
        <v>60.89</v>
      </c>
      <c r="I1298">
        <v>60.86</v>
      </c>
      <c r="J1298">
        <v>60.85</v>
      </c>
      <c r="K1298">
        <v>60.85</v>
      </c>
      <c r="L1298">
        <v>60.84</v>
      </c>
      <c r="M1298">
        <v>60.84</v>
      </c>
      <c r="N1298">
        <v>60.88</v>
      </c>
      <c r="O1298">
        <v>60.93</v>
      </c>
      <c r="P1298">
        <v>61.01</v>
      </c>
      <c r="Q1298">
        <v>61.09</v>
      </c>
      <c r="R1298">
        <v>61.14</v>
      </c>
      <c r="S1298">
        <v>61.22</v>
      </c>
      <c r="T1298">
        <v>61.34</v>
      </c>
      <c r="U1298">
        <v>61.46</v>
      </c>
      <c r="V1298">
        <v>61.59</v>
      </c>
      <c r="W1298">
        <v>61.71</v>
      </c>
      <c r="X1298">
        <v>61.79</v>
      </c>
      <c r="Y1298">
        <v>61.89</v>
      </c>
    </row>
    <row r="1299" spans="1:25">
      <c r="A1299" s="7">
        <v>46031</v>
      </c>
      <c r="B1299" s="9">
        <v>63.34</v>
      </c>
      <c r="C1299">
        <v>62.79</v>
      </c>
      <c r="D1299">
        <v>62.47</v>
      </c>
      <c r="E1299">
        <v>62.29</v>
      </c>
      <c r="F1299">
        <v>62.17</v>
      </c>
      <c r="G1299">
        <v>62.05</v>
      </c>
      <c r="H1299">
        <v>61.94</v>
      </c>
      <c r="I1299">
        <v>61.85</v>
      </c>
      <c r="J1299">
        <v>61.79</v>
      </c>
      <c r="K1299">
        <v>61.75</v>
      </c>
      <c r="L1299">
        <v>61.7</v>
      </c>
      <c r="M1299">
        <v>61.67</v>
      </c>
      <c r="N1299">
        <v>61.68</v>
      </c>
      <c r="O1299">
        <v>61.72</v>
      </c>
      <c r="P1299">
        <v>61.78</v>
      </c>
      <c r="Q1299">
        <v>61.84</v>
      </c>
      <c r="R1299">
        <v>61.87</v>
      </c>
      <c r="S1299">
        <v>61.94</v>
      </c>
      <c r="T1299">
        <v>62.04</v>
      </c>
      <c r="U1299">
        <v>62.15</v>
      </c>
      <c r="V1299">
        <v>62.26</v>
      </c>
      <c r="W1299">
        <v>62.37</v>
      </c>
      <c r="X1299">
        <v>62.43</v>
      </c>
      <c r="Y1299">
        <v>62.51</v>
      </c>
    </row>
    <row r="1300" spans="1:25">
      <c r="A1300" s="7">
        <v>46034</v>
      </c>
      <c r="B1300" s="9">
        <v>63.87</v>
      </c>
      <c r="C1300">
        <v>63.22</v>
      </c>
      <c r="D1300">
        <v>62.85</v>
      </c>
      <c r="E1300">
        <v>62.64</v>
      </c>
      <c r="F1300">
        <v>62.5</v>
      </c>
      <c r="G1300">
        <v>62.37</v>
      </c>
      <c r="H1300">
        <v>62.25</v>
      </c>
      <c r="I1300">
        <v>62.17</v>
      </c>
      <c r="J1300">
        <v>62.11</v>
      </c>
      <c r="K1300">
        <v>62.06</v>
      </c>
      <c r="L1300">
        <v>62.01</v>
      </c>
      <c r="M1300">
        <v>61.97</v>
      </c>
      <c r="N1300">
        <v>61.97</v>
      </c>
      <c r="O1300">
        <v>62.01</v>
      </c>
      <c r="P1300">
        <v>62.06</v>
      </c>
      <c r="Q1300">
        <v>62.11</v>
      </c>
      <c r="R1300">
        <v>62.14</v>
      </c>
      <c r="S1300">
        <v>62.19</v>
      </c>
      <c r="T1300">
        <v>62.28</v>
      </c>
      <c r="U1300">
        <v>62.37</v>
      </c>
      <c r="V1300">
        <v>62.47</v>
      </c>
      <c r="W1300">
        <v>62.57</v>
      </c>
      <c r="X1300">
        <v>62.62</v>
      </c>
      <c r="Y1300">
        <v>62.7</v>
      </c>
    </row>
    <row r="1301" spans="1:25">
      <c r="A1301" s="7">
        <v>46035</v>
      </c>
      <c r="B1301" s="9">
        <v>65.47</v>
      </c>
      <c r="C1301">
        <v>64.75</v>
      </c>
      <c r="D1301">
        <v>64.290000000000006</v>
      </c>
      <c r="E1301">
        <v>63.99</v>
      </c>
      <c r="F1301">
        <v>63.77</v>
      </c>
      <c r="G1301">
        <v>63.58</v>
      </c>
      <c r="H1301">
        <v>63.41</v>
      </c>
      <c r="I1301">
        <v>63.28</v>
      </c>
      <c r="J1301">
        <v>63.18</v>
      </c>
      <c r="K1301">
        <v>63.09</v>
      </c>
      <c r="L1301">
        <v>63</v>
      </c>
      <c r="M1301">
        <v>62.94</v>
      </c>
      <c r="N1301">
        <v>62.93</v>
      </c>
      <c r="O1301">
        <v>62.95</v>
      </c>
      <c r="P1301">
        <v>62.98</v>
      </c>
      <c r="Q1301">
        <v>63.02</v>
      </c>
      <c r="R1301">
        <v>63.04</v>
      </c>
      <c r="S1301">
        <v>63.08</v>
      </c>
      <c r="T1301">
        <v>63.16</v>
      </c>
      <c r="U1301">
        <v>63.23</v>
      </c>
      <c r="V1301">
        <v>63.31</v>
      </c>
      <c r="W1301">
        <v>63.4</v>
      </c>
      <c r="X1301">
        <v>63.44</v>
      </c>
      <c r="Y1301">
        <v>63.5</v>
      </c>
    </row>
    <row r="1302" spans="1:25">
      <c r="A1302" s="7">
        <v>46036</v>
      </c>
      <c r="B1302" s="9">
        <v>66.52</v>
      </c>
      <c r="C1302">
        <v>65.83</v>
      </c>
      <c r="D1302">
        <v>65.36</v>
      </c>
      <c r="E1302">
        <v>65.03</v>
      </c>
      <c r="F1302">
        <v>64.760000000000005</v>
      </c>
      <c r="G1302">
        <v>64.53</v>
      </c>
      <c r="H1302">
        <v>64.319999999999993</v>
      </c>
      <c r="I1302">
        <v>64.16</v>
      </c>
      <c r="J1302">
        <v>64.03</v>
      </c>
      <c r="K1302">
        <v>63.92</v>
      </c>
      <c r="L1302">
        <v>63.82</v>
      </c>
      <c r="M1302">
        <v>63.75</v>
      </c>
      <c r="N1302">
        <v>63.72</v>
      </c>
      <c r="O1302">
        <v>63.73</v>
      </c>
      <c r="P1302">
        <v>63.76</v>
      </c>
      <c r="Q1302">
        <v>63.8</v>
      </c>
      <c r="R1302">
        <v>63.81</v>
      </c>
      <c r="S1302">
        <v>63.85</v>
      </c>
      <c r="T1302">
        <v>63.92</v>
      </c>
      <c r="U1302">
        <v>63.99</v>
      </c>
      <c r="V1302">
        <v>64.069999999999993</v>
      </c>
      <c r="W1302">
        <v>64.150000000000006</v>
      </c>
      <c r="X1302">
        <v>64.180000000000007</v>
      </c>
      <c r="Y1302">
        <v>64.239999999999995</v>
      </c>
    </row>
    <row r="1303" spans="1:25">
      <c r="A1303" s="7">
        <v>46037</v>
      </c>
      <c r="B1303" s="9">
        <v>63.76</v>
      </c>
      <c r="C1303">
        <v>63.08</v>
      </c>
      <c r="D1303">
        <v>62.7</v>
      </c>
      <c r="E1303">
        <v>62.47</v>
      </c>
      <c r="F1303">
        <v>62.3</v>
      </c>
      <c r="G1303">
        <v>62.17</v>
      </c>
      <c r="H1303">
        <v>62.05</v>
      </c>
      <c r="I1303">
        <v>61.96</v>
      </c>
      <c r="J1303">
        <v>61.9</v>
      </c>
      <c r="K1303">
        <v>61.87</v>
      </c>
      <c r="L1303">
        <v>61.83</v>
      </c>
      <c r="M1303">
        <v>61.82</v>
      </c>
      <c r="N1303">
        <v>61.85</v>
      </c>
      <c r="O1303">
        <v>61.9</v>
      </c>
      <c r="P1303">
        <v>61.98</v>
      </c>
      <c r="Q1303">
        <v>62.06</v>
      </c>
      <c r="R1303">
        <v>62.11</v>
      </c>
      <c r="S1303">
        <v>62.18</v>
      </c>
      <c r="T1303">
        <v>62.29</v>
      </c>
      <c r="U1303">
        <v>62.4</v>
      </c>
      <c r="V1303">
        <v>62.52</v>
      </c>
      <c r="W1303">
        <v>62.63</v>
      </c>
      <c r="X1303">
        <v>62.7</v>
      </c>
      <c r="Y1303">
        <v>62.79</v>
      </c>
    </row>
    <row r="1304" spans="1:25">
      <c r="A1304" s="7">
        <v>46038</v>
      </c>
      <c r="B1304" s="9">
        <v>64.13</v>
      </c>
      <c r="C1304">
        <v>63.46</v>
      </c>
      <c r="D1304">
        <v>63.05</v>
      </c>
      <c r="E1304">
        <v>62.8</v>
      </c>
      <c r="F1304">
        <v>62.6</v>
      </c>
      <c r="G1304">
        <v>62.44</v>
      </c>
      <c r="H1304">
        <v>62.31</v>
      </c>
      <c r="I1304">
        <v>62.21</v>
      </c>
      <c r="J1304">
        <v>62.14</v>
      </c>
      <c r="K1304">
        <v>62.1</v>
      </c>
      <c r="L1304">
        <v>62.05</v>
      </c>
      <c r="M1304">
        <v>62.03</v>
      </c>
      <c r="N1304">
        <v>62.05</v>
      </c>
      <c r="O1304">
        <v>62.11</v>
      </c>
      <c r="P1304">
        <v>62.18</v>
      </c>
      <c r="Q1304">
        <v>62.26</v>
      </c>
      <c r="R1304">
        <v>62.31</v>
      </c>
      <c r="S1304">
        <v>62.38</v>
      </c>
      <c r="T1304">
        <v>62.49</v>
      </c>
      <c r="U1304">
        <v>62.6</v>
      </c>
      <c r="V1304">
        <v>62.72</v>
      </c>
      <c r="W1304">
        <v>62.82</v>
      </c>
      <c r="X1304">
        <v>62.88</v>
      </c>
      <c r="Y1304">
        <v>62.97</v>
      </c>
    </row>
    <row r="1305" spans="1:25">
      <c r="A1305" s="7">
        <v>46041</v>
      </c>
      <c r="B1305" s="9">
        <v>63.94</v>
      </c>
      <c r="C1305">
        <v>63.22</v>
      </c>
      <c r="D1305">
        <v>62.81</v>
      </c>
      <c r="E1305">
        <v>62.54</v>
      </c>
      <c r="F1305">
        <v>62.34</v>
      </c>
      <c r="G1305">
        <v>62.18</v>
      </c>
      <c r="H1305">
        <v>62.05</v>
      </c>
      <c r="I1305">
        <v>61.95</v>
      </c>
      <c r="J1305">
        <v>61.88</v>
      </c>
      <c r="K1305">
        <v>61.84</v>
      </c>
      <c r="L1305">
        <v>61.8</v>
      </c>
      <c r="M1305">
        <v>61.78</v>
      </c>
      <c r="N1305">
        <v>61.81</v>
      </c>
      <c r="O1305">
        <v>61.87</v>
      </c>
      <c r="P1305">
        <v>61.94</v>
      </c>
      <c r="Q1305">
        <v>62.02</v>
      </c>
      <c r="R1305">
        <v>62.07</v>
      </c>
      <c r="S1305">
        <v>62.14</v>
      </c>
      <c r="T1305">
        <v>62.25</v>
      </c>
      <c r="U1305">
        <v>62.36</v>
      </c>
      <c r="V1305">
        <v>62.47</v>
      </c>
      <c r="W1305">
        <v>62.58</v>
      </c>
      <c r="X1305">
        <v>62.65</v>
      </c>
      <c r="Y1305">
        <v>62.74</v>
      </c>
    </row>
    <row r="1306" spans="1:25">
      <c r="A1306" s="7">
        <v>46042</v>
      </c>
      <c r="B1306" s="9">
        <v>64.92</v>
      </c>
      <c r="C1306">
        <v>64.19</v>
      </c>
      <c r="D1306">
        <v>63.76</v>
      </c>
      <c r="E1306">
        <v>63.48</v>
      </c>
      <c r="F1306">
        <v>63.27</v>
      </c>
      <c r="G1306">
        <v>63.1</v>
      </c>
      <c r="H1306">
        <v>62.96</v>
      </c>
      <c r="I1306">
        <v>62.86</v>
      </c>
      <c r="J1306">
        <v>62.79</v>
      </c>
      <c r="K1306">
        <v>62.74</v>
      </c>
      <c r="L1306">
        <v>62.69</v>
      </c>
      <c r="M1306">
        <v>62.66</v>
      </c>
      <c r="N1306">
        <v>62.68</v>
      </c>
      <c r="O1306">
        <v>62.73</v>
      </c>
      <c r="P1306">
        <v>62.79</v>
      </c>
      <c r="Q1306">
        <v>62.85</v>
      </c>
      <c r="R1306">
        <v>62.89</v>
      </c>
      <c r="S1306">
        <v>62.95</v>
      </c>
      <c r="T1306">
        <v>63.05</v>
      </c>
      <c r="U1306">
        <v>63.15</v>
      </c>
      <c r="V1306">
        <v>63.26</v>
      </c>
      <c r="W1306">
        <v>63.36</v>
      </c>
      <c r="X1306">
        <v>63.42</v>
      </c>
      <c r="Y1306">
        <v>63.5</v>
      </c>
    </row>
    <row r="1307" spans="1:25">
      <c r="A1307" s="7">
        <v>46043</v>
      </c>
      <c r="B1307" s="9">
        <v>65.239999999999995</v>
      </c>
      <c r="C1307">
        <v>64.53</v>
      </c>
      <c r="D1307">
        <v>64.13</v>
      </c>
      <c r="E1307">
        <v>63.88</v>
      </c>
      <c r="F1307">
        <v>63.69</v>
      </c>
      <c r="G1307">
        <v>63.54</v>
      </c>
      <c r="H1307">
        <v>63.41</v>
      </c>
      <c r="I1307">
        <v>63.31</v>
      </c>
      <c r="J1307">
        <v>63.23</v>
      </c>
      <c r="K1307">
        <v>63.17</v>
      </c>
      <c r="L1307">
        <v>63.12</v>
      </c>
      <c r="M1307">
        <v>63.1</v>
      </c>
      <c r="N1307">
        <v>63.12</v>
      </c>
      <c r="O1307">
        <v>63.18</v>
      </c>
      <c r="P1307">
        <v>63.25</v>
      </c>
      <c r="Q1307">
        <v>63.32</v>
      </c>
      <c r="R1307">
        <v>63.37</v>
      </c>
      <c r="S1307">
        <v>63.43</v>
      </c>
      <c r="T1307">
        <v>63.52</v>
      </c>
      <c r="U1307">
        <v>63.62</v>
      </c>
      <c r="V1307">
        <v>63.72</v>
      </c>
      <c r="W1307">
        <v>63.82</v>
      </c>
      <c r="X1307">
        <v>63.88</v>
      </c>
      <c r="Y1307">
        <v>63.95</v>
      </c>
    </row>
    <row r="1308" spans="1:25">
      <c r="A1308" s="7">
        <v>46044</v>
      </c>
      <c r="B1308" s="9">
        <v>64.06</v>
      </c>
      <c r="C1308">
        <v>63.34</v>
      </c>
      <c r="D1308">
        <v>62.97</v>
      </c>
      <c r="E1308">
        <v>62.76</v>
      </c>
      <c r="F1308">
        <v>62.61</v>
      </c>
      <c r="G1308">
        <v>62.5</v>
      </c>
      <c r="H1308">
        <v>62.41</v>
      </c>
      <c r="I1308">
        <v>62.33</v>
      </c>
      <c r="J1308">
        <v>62.29</v>
      </c>
      <c r="K1308">
        <v>62.26</v>
      </c>
      <c r="L1308">
        <v>62.24</v>
      </c>
      <c r="M1308">
        <v>62.25</v>
      </c>
      <c r="N1308">
        <v>62.31</v>
      </c>
      <c r="O1308">
        <v>62.4</v>
      </c>
      <c r="P1308">
        <v>62.5</v>
      </c>
      <c r="Q1308">
        <v>62.59</v>
      </c>
      <c r="R1308">
        <v>62.66</v>
      </c>
      <c r="S1308">
        <v>62.74</v>
      </c>
      <c r="T1308">
        <v>62.85</v>
      </c>
      <c r="U1308">
        <v>62.97</v>
      </c>
      <c r="V1308">
        <v>63.08</v>
      </c>
      <c r="W1308">
        <v>63.19</v>
      </c>
      <c r="X1308">
        <v>63.26</v>
      </c>
      <c r="Y1308">
        <v>63.35</v>
      </c>
    </row>
    <row r="1309" spans="1:25">
      <c r="A1309" s="7">
        <v>46045</v>
      </c>
      <c r="B1309" s="9">
        <v>65.88</v>
      </c>
      <c r="C1309">
        <v>65.069999999999993</v>
      </c>
      <c r="D1309">
        <v>64.56</v>
      </c>
      <c r="E1309">
        <v>64.239999999999995</v>
      </c>
      <c r="F1309">
        <v>64</v>
      </c>
      <c r="G1309">
        <v>63.81</v>
      </c>
      <c r="H1309">
        <v>63.65</v>
      </c>
      <c r="I1309">
        <v>63.52</v>
      </c>
      <c r="J1309">
        <v>63.42</v>
      </c>
      <c r="K1309">
        <v>63.35</v>
      </c>
      <c r="L1309">
        <v>63.29</v>
      </c>
      <c r="M1309">
        <v>63.26</v>
      </c>
      <c r="N1309">
        <v>63.28</v>
      </c>
      <c r="O1309">
        <v>63.32</v>
      </c>
      <c r="P1309">
        <v>63.38</v>
      </c>
      <c r="Q1309">
        <v>63.44</v>
      </c>
      <c r="R1309">
        <v>63.48</v>
      </c>
      <c r="S1309">
        <v>63.53</v>
      </c>
      <c r="T1309">
        <v>63.61</v>
      </c>
      <c r="U1309">
        <v>63.7</v>
      </c>
      <c r="V1309">
        <v>63.79</v>
      </c>
      <c r="W1309">
        <v>63.87</v>
      </c>
      <c r="X1309">
        <v>63.92</v>
      </c>
      <c r="Y1309">
        <v>63.98</v>
      </c>
    </row>
    <row r="1310" spans="1:25">
      <c r="A1310" s="7">
        <v>46048</v>
      </c>
      <c r="B1310" s="9">
        <v>65.59</v>
      </c>
      <c r="C1310">
        <v>64.77</v>
      </c>
      <c r="D1310">
        <v>64.31</v>
      </c>
      <c r="E1310">
        <v>64.040000000000006</v>
      </c>
      <c r="F1310">
        <v>63.85</v>
      </c>
      <c r="G1310">
        <v>63.69</v>
      </c>
      <c r="H1310">
        <v>63.56</v>
      </c>
      <c r="I1310">
        <v>63.45</v>
      </c>
      <c r="J1310">
        <v>63.37</v>
      </c>
      <c r="K1310">
        <v>63.32</v>
      </c>
      <c r="L1310">
        <v>63.28</v>
      </c>
      <c r="M1310">
        <v>63.27</v>
      </c>
      <c r="N1310">
        <v>63.31</v>
      </c>
      <c r="O1310">
        <v>63.38</v>
      </c>
      <c r="P1310">
        <v>63.46</v>
      </c>
      <c r="Q1310">
        <v>63.54</v>
      </c>
      <c r="R1310">
        <v>63.6</v>
      </c>
      <c r="S1310">
        <v>63.67</v>
      </c>
      <c r="T1310">
        <v>63.77</v>
      </c>
      <c r="U1310">
        <v>63.87</v>
      </c>
      <c r="V1310">
        <v>63.98</v>
      </c>
      <c r="W1310">
        <v>64.08</v>
      </c>
      <c r="X1310">
        <v>64.14</v>
      </c>
      <c r="Y1310">
        <v>64.22</v>
      </c>
    </row>
    <row r="1311" spans="1:25">
      <c r="A1311" s="7">
        <v>46049</v>
      </c>
      <c r="B1311" s="9">
        <v>67.569999999999993</v>
      </c>
      <c r="C1311">
        <v>66.59</v>
      </c>
      <c r="D1311">
        <v>65.959999999999994</v>
      </c>
      <c r="E1311">
        <v>65.55</v>
      </c>
      <c r="F1311">
        <v>65.239999999999995</v>
      </c>
      <c r="G1311">
        <v>64.989999999999995</v>
      </c>
      <c r="H1311">
        <v>64.77</v>
      </c>
      <c r="I1311">
        <v>64.58</v>
      </c>
      <c r="J1311">
        <v>64.430000000000007</v>
      </c>
      <c r="K1311">
        <v>64.31</v>
      </c>
      <c r="L1311">
        <v>64.2</v>
      </c>
      <c r="M1311">
        <v>64.12</v>
      </c>
      <c r="N1311">
        <v>64.09</v>
      </c>
      <c r="O1311">
        <v>64.099999999999994</v>
      </c>
      <c r="P1311">
        <v>64.12</v>
      </c>
      <c r="Q1311">
        <v>64.16</v>
      </c>
      <c r="R1311">
        <v>64.180000000000007</v>
      </c>
      <c r="S1311">
        <v>64.209999999999994</v>
      </c>
      <c r="T1311">
        <v>64.27</v>
      </c>
      <c r="U1311">
        <v>64.34</v>
      </c>
      <c r="V1311">
        <v>64.42</v>
      </c>
      <c r="W1311">
        <v>64.48</v>
      </c>
      <c r="X1311">
        <v>64.510000000000005</v>
      </c>
      <c r="Y1311">
        <v>64.56</v>
      </c>
    </row>
    <row r="1312" spans="1:25">
      <c r="A1312" s="7">
        <v>46050</v>
      </c>
      <c r="B1312" s="9">
        <v>68.400000000000006</v>
      </c>
      <c r="C1312">
        <v>67.37</v>
      </c>
      <c r="D1312">
        <v>66.739999999999995</v>
      </c>
      <c r="E1312">
        <v>66.28</v>
      </c>
      <c r="F1312">
        <v>65.91</v>
      </c>
      <c r="G1312">
        <v>65.599999999999994</v>
      </c>
      <c r="H1312">
        <v>65.33</v>
      </c>
      <c r="I1312">
        <v>65.09</v>
      </c>
      <c r="J1312">
        <v>64.89</v>
      </c>
      <c r="K1312">
        <v>64.73</v>
      </c>
      <c r="L1312">
        <v>64.58</v>
      </c>
      <c r="M1312">
        <v>64.47</v>
      </c>
      <c r="N1312">
        <v>64.42</v>
      </c>
      <c r="O1312">
        <v>64.400000000000006</v>
      </c>
      <c r="P1312">
        <v>64.41</v>
      </c>
      <c r="Q1312">
        <v>64.44</v>
      </c>
      <c r="R1312">
        <v>64.44</v>
      </c>
      <c r="S1312">
        <v>64.47</v>
      </c>
      <c r="T1312">
        <v>64.53</v>
      </c>
      <c r="U1312">
        <v>64.599999999999994</v>
      </c>
      <c r="V1312">
        <v>64.67</v>
      </c>
      <c r="W1312">
        <v>64.73</v>
      </c>
      <c r="X1312">
        <v>64.75</v>
      </c>
      <c r="Y1312">
        <v>64.8</v>
      </c>
    </row>
    <row r="1313" spans="1:25">
      <c r="A1313" s="7">
        <v>46051</v>
      </c>
      <c r="B1313" s="9">
        <v>70.709999999999994</v>
      </c>
      <c r="C1313">
        <v>69.59</v>
      </c>
      <c r="D1313">
        <v>68.88</v>
      </c>
      <c r="E1313">
        <v>68.3</v>
      </c>
      <c r="F1313">
        <v>67.8</v>
      </c>
      <c r="G1313">
        <v>67.37</v>
      </c>
      <c r="H1313">
        <v>66.98</v>
      </c>
      <c r="I1313">
        <v>66.64</v>
      </c>
      <c r="J1313">
        <v>66.349999999999994</v>
      </c>
      <c r="K1313">
        <v>66.099999999999994</v>
      </c>
      <c r="L1313">
        <v>65.88</v>
      </c>
      <c r="M1313">
        <v>65.709999999999994</v>
      </c>
      <c r="N1313">
        <v>65.59</v>
      </c>
      <c r="O1313">
        <v>65.52</v>
      </c>
      <c r="P1313">
        <v>65.48</v>
      </c>
      <c r="Q1313">
        <v>65.47</v>
      </c>
      <c r="R1313">
        <v>65.44</v>
      </c>
      <c r="S1313">
        <v>65.430000000000007</v>
      </c>
      <c r="T1313">
        <v>65.45</v>
      </c>
      <c r="U1313">
        <v>65.48</v>
      </c>
      <c r="V1313">
        <v>65.52</v>
      </c>
      <c r="W1313">
        <v>65.55</v>
      </c>
      <c r="X1313">
        <v>65.540000000000006</v>
      </c>
      <c r="Y1313">
        <v>65.56</v>
      </c>
    </row>
    <row r="1314" spans="1:25">
      <c r="A1314" s="7">
        <v>46052</v>
      </c>
      <c r="B1314" s="9">
        <v>70.69</v>
      </c>
      <c r="C1314">
        <v>69.319999999999993</v>
      </c>
      <c r="D1314">
        <v>68.61</v>
      </c>
      <c r="E1314">
        <v>68.040000000000006</v>
      </c>
      <c r="F1314">
        <v>67.58</v>
      </c>
      <c r="G1314">
        <v>67.180000000000007</v>
      </c>
      <c r="H1314">
        <v>66.819999999999993</v>
      </c>
      <c r="I1314">
        <v>66.510000000000005</v>
      </c>
      <c r="J1314">
        <v>66.239999999999995</v>
      </c>
      <c r="K1314">
        <v>66.02</v>
      </c>
      <c r="L1314">
        <v>65.81</v>
      </c>
      <c r="M1314">
        <v>65.66</v>
      </c>
      <c r="N1314">
        <v>65.569999999999993</v>
      </c>
      <c r="O1314">
        <v>65.52</v>
      </c>
      <c r="P1314">
        <v>65.5</v>
      </c>
      <c r="Q1314">
        <v>65.5</v>
      </c>
      <c r="R1314">
        <v>65.48</v>
      </c>
      <c r="S1314">
        <v>65.48</v>
      </c>
      <c r="T1314">
        <v>65.510000000000005</v>
      </c>
      <c r="U1314">
        <v>65.540000000000006</v>
      </c>
      <c r="V1314">
        <v>65.569999999999993</v>
      </c>
      <c r="W1314">
        <v>65.61</v>
      </c>
      <c r="X1314">
        <v>65.61</v>
      </c>
      <c r="Y1314">
        <v>65.64</v>
      </c>
    </row>
    <row r="1315" spans="1:25">
      <c r="A1315" s="7">
        <v>46055</v>
      </c>
      <c r="B1315" s="9">
        <v>66.3</v>
      </c>
      <c r="C1315">
        <v>65.569999999999993</v>
      </c>
      <c r="D1315">
        <v>64.989999999999995</v>
      </c>
      <c r="E1315">
        <v>64.55</v>
      </c>
      <c r="F1315">
        <v>64.17</v>
      </c>
      <c r="G1315">
        <v>63.87</v>
      </c>
      <c r="H1315">
        <v>63.62</v>
      </c>
      <c r="I1315">
        <v>63.42</v>
      </c>
      <c r="J1315">
        <v>63.26</v>
      </c>
      <c r="K1315">
        <v>63.12</v>
      </c>
      <c r="L1315">
        <v>63.02</v>
      </c>
      <c r="M1315">
        <v>62.98</v>
      </c>
      <c r="N1315">
        <v>62.98</v>
      </c>
      <c r="O1315">
        <v>63</v>
      </c>
      <c r="P1315">
        <v>63.05</v>
      </c>
      <c r="Q1315">
        <v>63.07</v>
      </c>
      <c r="R1315">
        <v>63.11</v>
      </c>
      <c r="S1315">
        <v>63.18</v>
      </c>
      <c r="T1315">
        <v>63.26</v>
      </c>
      <c r="U1315">
        <v>63.34</v>
      </c>
      <c r="V1315">
        <v>63.42</v>
      </c>
      <c r="W1315">
        <v>63.46</v>
      </c>
      <c r="X1315">
        <v>63.52</v>
      </c>
      <c r="Y1315">
        <v>63.63</v>
      </c>
    </row>
    <row r="1316" spans="1:25">
      <c r="A1316" s="7">
        <v>46056</v>
      </c>
      <c r="B1316" s="9">
        <v>67.33</v>
      </c>
      <c r="C1316">
        <v>66.680000000000007</v>
      </c>
      <c r="D1316">
        <v>66.16</v>
      </c>
      <c r="E1316">
        <v>65.739999999999995</v>
      </c>
      <c r="F1316">
        <v>65.37</v>
      </c>
      <c r="G1316">
        <v>65.069999999999993</v>
      </c>
      <c r="H1316">
        <v>64.81</v>
      </c>
      <c r="I1316">
        <v>64.58</v>
      </c>
      <c r="J1316">
        <v>64.400000000000006</v>
      </c>
      <c r="K1316">
        <v>64.23</v>
      </c>
      <c r="L1316">
        <v>64.11</v>
      </c>
      <c r="M1316">
        <v>64.05</v>
      </c>
      <c r="N1316">
        <v>64.02</v>
      </c>
      <c r="O1316">
        <v>64.02</v>
      </c>
      <c r="P1316">
        <v>64.040000000000006</v>
      </c>
      <c r="Q1316">
        <v>64.040000000000006</v>
      </c>
      <c r="R1316">
        <v>64.06</v>
      </c>
      <c r="S1316">
        <v>64.11</v>
      </c>
      <c r="T1316">
        <v>64.16</v>
      </c>
      <c r="U1316">
        <v>64.22</v>
      </c>
      <c r="V1316">
        <v>64.28</v>
      </c>
      <c r="W1316">
        <v>64.3</v>
      </c>
      <c r="X1316">
        <v>64.34</v>
      </c>
      <c r="Y1316">
        <v>64.44</v>
      </c>
    </row>
    <row r="1317" spans="1:25">
      <c r="A1317" s="7">
        <v>46057</v>
      </c>
      <c r="B1317" s="9">
        <v>69.459999999999994</v>
      </c>
      <c r="C1317">
        <v>68.75</v>
      </c>
      <c r="D1317">
        <v>68.150000000000006</v>
      </c>
      <c r="E1317">
        <v>67.650000000000006</v>
      </c>
      <c r="F1317">
        <v>67.22</v>
      </c>
      <c r="G1317">
        <v>66.849999999999994</v>
      </c>
      <c r="H1317">
        <v>66.53</v>
      </c>
      <c r="I1317">
        <v>66.25</v>
      </c>
      <c r="J1317">
        <v>66.02</v>
      </c>
      <c r="K1317">
        <v>65.8</v>
      </c>
      <c r="L1317">
        <v>65.63</v>
      </c>
      <c r="M1317">
        <v>65.53</v>
      </c>
      <c r="N1317">
        <v>65.459999999999994</v>
      </c>
      <c r="O1317">
        <v>65.41</v>
      </c>
      <c r="P1317">
        <v>65.39</v>
      </c>
      <c r="Q1317">
        <v>65.349999999999994</v>
      </c>
      <c r="R1317">
        <v>65.33</v>
      </c>
      <c r="S1317">
        <v>65.34</v>
      </c>
      <c r="T1317">
        <v>65.36</v>
      </c>
      <c r="U1317">
        <v>65.38</v>
      </c>
      <c r="V1317">
        <v>65.400000000000006</v>
      </c>
      <c r="W1317">
        <v>65.39</v>
      </c>
      <c r="X1317">
        <v>65.400000000000006</v>
      </c>
      <c r="Y1317">
        <v>65.47</v>
      </c>
    </row>
    <row r="1318" spans="1:25">
      <c r="A1318" s="7">
        <v>46058</v>
      </c>
      <c r="B1318" s="9">
        <v>67.55</v>
      </c>
      <c r="C1318">
        <v>66.98</v>
      </c>
      <c r="D1318">
        <v>66.489999999999995</v>
      </c>
      <c r="E1318">
        <v>66.08</v>
      </c>
      <c r="F1318">
        <v>65.72</v>
      </c>
      <c r="G1318">
        <v>65.41</v>
      </c>
      <c r="H1318">
        <v>65.150000000000006</v>
      </c>
      <c r="I1318">
        <v>64.930000000000007</v>
      </c>
      <c r="J1318">
        <v>64.739999999999995</v>
      </c>
      <c r="K1318">
        <v>64.58</v>
      </c>
      <c r="L1318">
        <v>64.459999999999994</v>
      </c>
      <c r="M1318">
        <v>64.400000000000006</v>
      </c>
      <c r="N1318">
        <v>64.37</v>
      </c>
      <c r="O1318">
        <v>64.36</v>
      </c>
      <c r="P1318">
        <v>64.37</v>
      </c>
      <c r="Q1318">
        <v>64.36</v>
      </c>
      <c r="R1318">
        <v>64.38</v>
      </c>
      <c r="S1318">
        <v>64.430000000000007</v>
      </c>
      <c r="T1318">
        <v>64.48</v>
      </c>
      <c r="U1318">
        <v>64.540000000000006</v>
      </c>
      <c r="V1318">
        <v>64.58</v>
      </c>
      <c r="W1318">
        <v>64.59</v>
      </c>
      <c r="X1318">
        <v>64.63</v>
      </c>
      <c r="Y1318">
        <v>64.73</v>
      </c>
    </row>
    <row r="1319" spans="1:25">
      <c r="A1319" s="7">
        <v>46059</v>
      </c>
      <c r="B1319" s="9">
        <v>68.05</v>
      </c>
      <c r="C1319">
        <v>67.47</v>
      </c>
      <c r="D1319">
        <v>67</v>
      </c>
      <c r="E1319">
        <v>66.599999999999994</v>
      </c>
      <c r="F1319">
        <v>66.260000000000005</v>
      </c>
      <c r="G1319">
        <v>65.959999999999994</v>
      </c>
      <c r="H1319">
        <v>65.69</v>
      </c>
      <c r="I1319">
        <v>65.459999999999994</v>
      </c>
      <c r="J1319">
        <v>65.260000000000005</v>
      </c>
      <c r="K1319">
        <v>65.09</v>
      </c>
      <c r="L1319">
        <v>64.95</v>
      </c>
      <c r="M1319">
        <v>64.87</v>
      </c>
      <c r="N1319">
        <v>64.81</v>
      </c>
      <c r="O1319">
        <v>64.78</v>
      </c>
      <c r="P1319">
        <v>64.78</v>
      </c>
      <c r="Q1319">
        <v>64.75</v>
      </c>
      <c r="R1319">
        <v>64.75</v>
      </c>
      <c r="S1319">
        <v>64.78</v>
      </c>
      <c r="T1319">
        <v>64.819999999999993</v>
      </c>
      <c r="U1319">
        <v>64.86</v>
      </c>
      <c r="V1319">
        <v>64.89</v>
      </c>
      <c r="W1319">
        <v>64.89</v>
      </c>
      <c r="X1319">
        <v>64.91</v>
      </c>
      <c r="Y1319">
        <v>64.989999999999995</v>
      </c>
    </row>
    <row r="1320" spans="1:25">
      <c r="A1320" s="7">
        <v>46062</v>
      </c>
      <c r="B1320" s="9">
        <v>69.040000000000006</v>
      </c>
      <c r="C1320">
        <v>68.42</v>
      </c>
      <c r="D1320">
        <v>67.930000000000007</v>
      </c>
      <c r="E1320">
        <v>67.52</v>
      </c>
      <c r="F1320">
        <v>67.17</v>
      </c>
      <c r="G1320">
        <v>66.849999999999994</v>
      </c>
      <c r="H1320">
        <v>66.56</v>
      </c>
      <c r="I1320">
        <v>66.3</v>
      </c>
      <c r="J1320">
        <v>66.069999999999993</v>
      </c>
      <c r="K1320">
        <v>65.87</v>
      </c>
      <c r="L1320">
        <v>65.7</v>
      </c>
      <c r="M1320">
        <v>65.59</v>
      </c>
      <c r="N1320">
        <v>65.5</v>
      </c>
      <c r="O1320">
        <v>65.44</v>
      </c>
      <c r="P1320">
        <v>65.400000000000006</v>
      </c>
      <c r="Q1320">
        <v>65.349999999999994</v>
      </c>
      <c r="R1320">
        <v>65.33</v>
      </c>
      <c r="S1320">
        <v>65.34</v>
      </c>
      <c r="T1320">
        <v>65.36</v>
      </c>
      <c r="U1320">
        <v>65.38</v>
      </c>
      <c r="V1320">
        <v>65.400000000000006</v>
      </c>
      <c r="W1320">
        <v>65.39</v>
      </c>
      <c r="X1320">
        <v>65.400000000000006</v>
      </c>
      <c r="Y1320">
        <v>65.459999999999994</v>
      </c>
    </row>
    <row r="1321" spans="1:25">
      <c r="A1321" s="7">
        <v>46063</v>
      </c>
      <c r="B1321" s="9">
        <v>68.8</v>
      </c>
      <c r="C1321">
        <v>68.11</v>
      </c>
      <c r="D1321">
        <v>67.61</v>
      </c>
      <c r="E1321">
        <v>67.209999999999994</v>
      </c>
      <c r="F1321">
        <v>66.88</v>
      </c>
      <c r="G1321">
        <v>66.58</v>
      </c>
      <c r="H1321">
        <v>66.3</v>
      </c>
      <c r="I1321">
        <v>66.05</v>
      </c>
      <c r="J1321">
        <v>65.83</v>
      </c>
      <c r="K1321">
        <v>65.64</v>
      </c>
      <c r="L1321">
        <v>65.489999999999995</v>
      </c>
      <c r="M1321">
        <v>65.39</v>
      </c>
      <c r="N1321">
        <v>65.31</v>
      </c>
      <c r="O1321">
        <v>65.260000000000005</v>
      </c>
      <c r="P1321">
        <v>65.23</v>
      </c>
      <c r="Q1321">
        <v>65.19</v>
      </c>
      <c r="R1321">
        <v>65.17</v>
      </c>
      <c r="S1321">
        <v>65.180000000000007</v>
      </c>
      <c r="T1321">
        <v>65.2</v>
      </c>
      <c r="U1321">
        <v>65.23</v>
      </c>
      <c r="V1321">
        <v>65.260000000000005</v>
      </c>
      <c r="W1321">
        <v>65.260000000000005</v>
      </c>
      <c r="X1321">
        <v>65.28</v>
      </c>
      <c r="Y1321">
        <v>65.34</v>
      </c>
    </row>
    <row r="1322" spans="1:25">
      <c r="A1322" s="7">
        <v>46064</v>
      </c>
      <c r="B1322" s="9">
        <v>69.400000000000006</v>
      </c>
      <c r="C1322">
        <v>68.75</v>
      </c>
      <c r="D1322">
        <v>68.25</v>
      </c>
      <c r="E1322">
        <v>67.84</v>
      </c>
      <c r="F1322">
        <v>67.48</v>
      </c>
      <c r="G1322">
        <v>67.14</v>
      </c>
      <c r="H1322">
        <v>66.81</v>
      </c>
      <c r="I1322">
        <v>66.52</v>
      </c>
      <c r="J1322">
        <v>66.25</v>
      </c>
      <c r="K1322">
        <v>66.010000000000005</v>
      </c>
      <c r="L1322">
        <v>65.819999999999993</v>
      </c>
      <c r="M1322">
        <v>65.680000000000007</v>
      </c>
      <c r="N1322">
        <v>65.569999999999993</v>
      </c>
      <c r="O1322">
        <v>65.489999999999995</v>
      </c>
      <c r="P1322">
        <v>65.44</v>
      </c>
      <c r="Q1322">
        <v>65.37</v>
      </c>
      <c r="R1322">
        <v>65.33</v>
      </c>
      <c r="S1322">
        <v>65.33</v>
      </c>
      <c r="T1322">
        <v>65.33</v>
      </c>
      <c r="U1322">
        <v>65.34</v>
      </c>
      <c r="V1322">
        <v>65.349999999999994</v>
      </c>
      <c r="W1322">
        <v>65.33</v>
      </c>
      <c r="X1322">
        <v>65.33</v>
      </c>
      <c r="Y1322">
        <v>65.38</v>
      </c>
    </row>
    <row r="1323" spans="1:25">
      <c r="A1323" s="7">
        <v>46065</v>
      </c>
      <c r="B1323" s="9">
        <v>67.52</v>
      </c>
      <c r="C1323">
        <v>66.91</v>
      </c>
      <c r="D1323">
        <v>66.459999999999994</v>
      </c>
      <c r="E1323">
        <v>66.08</v>
      </c>
      <c r="F1323">
        <v>65.75</v>
      </c>
      <c r="G1323">
        <v>65.44</v>
      </c>
      <c r="H1323">
        <v>65.17</v>
      </c>
      <c r="I1323">
        <v>64.92</v>
      </c>
      <c r="J1323">
        <v>64.709999999999994</v>
      </c>
      <c r="K1323">
        <v>64.52</v>
      </c>
      <c r="L1323">
        <v>64.38</v>
      </c>
      <c r="M1323">
        <v>64.3</v>
      </c>
      <c r="N1323">
        <v>64.25</v>
      </c>
      <c r="O1323">
        <v>64.23</v>
      </c>
      <c r="P1323">
        <v>64.239999999999995</v>
      </c>
      <c r="Q1323">
        <v>64.23</v>
      </c>
      <c r="R1323">
        <v>64.239999999999995</v>
      </c>
      <c r="S1323">
        <v>64.28</v>
      </c>
      <c r="T1323">
        <v>64.33</v>
      </c>
      <c r="U1323">
        <v>64.38</v>
      </c>
      <c r="V1323">
        <v>64.430000000000007</v>
      </c>
      <c r="W1323">
        <v>64.45</v>
      </c>
      <c r="X1323">
        <v>64.489999999999995</v>
      </c>
      <c r="Y1323">
        <v>64.58</v>
      </c>
    </row>
    <row r="1324" spans="1:25">
      <c r="A1324" s="7">
        <v>46066</v>
      </c>
      <c r="B1324" s="9">
        <v>67.75</v>
      </c>
      <c r="C1324">
        <v>67.09</v>
      </c>
      <c r="D1324">
        <v>66.599999999999994</v>
      </c>
      <c r="E1324">
        <v>66.2</v>
      </c>
      <c r="F1324">
        <v>65.819999999999993</v>
      </c>
      <c r="G1324">
        <v>65.48</v>
      </c>
      <c r="H1324">
        <v>65.17</v>
      </c>
      <c r="I1324">
        <v>64.91</v>
      </c>
      <c r="J1324">
        <v>64.69</v>
      </c>
      <c r="K1324">
        <v>64.510000000000005</v>
      </c>
      <c r="L1324">
        <v>64.37</v>
      </c>
      <c r="M1324">
        <v>64.290000000000006</v>
      </c>
      <c r="N1324">
        <v>64.25</v>
      </c>
      <c r="O1324">
        <v>64.23</v>
      </c>
      <c r="P1324">
        <v>64.239999999999995</v>
      </c>
      <c r="Q1324">
        <v>64.23</v>
      </c>
      <c r="R1324">
        <v>64.239999999999995</v>
      </c>
      <c r="S1324">
        <v>64.28</v>
      </c>
      <c r="T1324">
        <v>64.33</v>
      </c>
      <c r="U1324">
        <v>64.38</v>
      </c>
      <c r="V1324">
        <v>64.430000000000007</v>
      </c>
      <c r="W1324">
        <v>64.45</v>
      </c>
      <c r="X1324">
        <v>64.489999999999995</v>
      </c>
      <c r="Y1324">
        <v>64.569999999999993</v>
      </c>
    </row>
    <row r="1325" spans="1:25">
      <c r="A1325" s="7">
        <v>46069</v>
      </c>
      <c r="B1325" s="9">
        <v>68.650000000000006</v>
      </c>
      <c r="C1325">
        <v>67.97</v>
      </c>
      <c r="D1325">
        <v>67.45</v>
      </c>
      <c r="E1325">
        <v>67.010000000000005</v>
      </c>
      <c r="F1325">
        <v>66.61</v>
      </c>
      <c r="G1325">
        <v>66.239999999999995</v>
      </c>
      <c r="H1325">
        <v>65.92</v>
      </c>
      <c r="I1325">
        <v>65.64</v>
      </c>
      <c r="J1325">
        <v>65.400000000000006</v>
      </c>
      <c r="K1325">
        <v>65.2</v>
      </c>
      <c r="L1325">
        <v>65.05</v>
      </c>
      <c r="M1325">
        <v>64.95</v>
      </c>
      <c r="N1325">
        <v>64.89</v>
      </c>
      <c r="O1325">
        <v>64.86</v>
      </c>
      <c r="P1325">
        <v>64.86</v>
      </c>
      <c r="Q1325">
        <v>64.84</v>
      </c>
      <c r="R1325">
        <v>64.84</v>
      </c>
      <c r="S1325">
        <v>64.86</v>
      </c>
      <c r="T1325">
        <v>64.89</v>
      </c>
      <c r="U1325">
        <v>64.930000000000007</v>
      </c>
      <c r="V1325">
        <v>64.97</v>
      </c>
      <c r="W1325">
        <v>64.98</v>
      </c>
      <c r="X1325">
        <v>65.010000000000005</v>
      </c>
      <c r="Y1325">
        <v>65.08</v>
      </c>
    </row>
    <row r="1326" spans="1:25">
      <c r="A1326" s="7">
        <v>46070</v>
      </c>
      <c r="B1326" s="9">
        <v>67.42</v>
      </c>
      <c r="C1326">
        <v>66.87</v>
      </c>
      <c r="D1326">
        <v>66.42</v>
      </c>
      <c r="E1326">
        <v>66.02</v>
      </c>
      <c r="F1326">
        <v>65.64</v>
      </c>
      <c r="G1326">
        <v>65.3</v>
      </c>
      <c r="H1326">
        <v>65</v>
      </c>
      <c r="I1326">
        <v>64.75</v>
      </c>
      <c r="J1326">
        <v>64.540000000000006</v>
      </c>
      <c r="K1326">
        <v>64.37</v>
      </c>
      <c r="L1326">
        <v>64.23</v>
      </c>
      <c r="M1326">
        <v>64.150000000000006</v>
      </c>
      <c r="N1326">
        <v>64.11</v>
      </c>
      <c r="O1326">
        <v>64.09</v>
      </c>
      <c r="P1326">
        <v>64.09</v>
      </c>
      <c r="Q1326">
        <v>64.08</v>
      </c>
      <c r="R1326">
        <v>64.09</v>
      </c>
      <c r="S1326">
        <v>64.12</v>
      </c>
      <c r="T1326">
        <v>64.16</v>
      </c>
      <c r="U1326">
        <v>64.209999999999994</v>
      </c>
      <c r="V1326">
        <v>64.25</v>
      </c>
      <c r="W1326">
        <v>64.27</v>
      </c>
      <c r="X1326">
        <v>64.3</v>
      </c>
      <c r="Y1326">
        <v>64.38</v>
      </c>
    </row>
    <row r="1327" spans="1:25">
      <c r="A1327" s="7">
        <v>46071</v>
      </c>
      <c r="B1327" s="9">
        <v>70.349999999999994</v>
      </c>
      <c r="C1327">
        <v>69.77</v>
      </c>
      <c r="D1327">
        <v>69.209999999999994</v>
      </c>
      <c r="E1327">
        <v>68.69</v>
      </c>
      <c r="F1327">
        <v>68.19</v>
      </c>
      <c r="G1327">
        <v>67.709999999999994</v>
      </c>
      <c r="H1327">
        <v>67.260000000000005</v>
      </c>
      <c r="I1327">
        <v>66.86</v>
      </c>
      <c r="J1327">
        <v>66.5</v>
      </c>
      <c r="K1327">
        <v>66.19</v>
      </c>
      <c r="L1327">
        <v>65.92</v>
      </c>
      <c r="M1327">
        <v>65.72</v>
      </c>
      <c r="N1327">
        <v>65.56</v>
      </c>
      <c r="O1327">
        <v>65.45</v>
      </c>
      <c r="P1327">
        <v>65.37</v>
      </c>
      <c r="Q1327">
        <v>65.28</v>
      </c>
      <c r="R1327">
        <v>65.22</v>
      </c>
      <c r="S1327">
        <v>65.19</v>
      </c>
      <c r="T1327">
        <v>65.16</v>
      </c>
      <c r="U1327">
        <v>65.150000000000006</v>
      </c>
      <c r="V1327">
        <v>65.14</v>
      </c>
      <c r="W1327">
        <v>65.099999999999994</v>
      </c>
      <c r="X1327">
        <v>65.069999999999993</v>
      </c>
      <c r="Y1327">
        <v>65.099999999999994</v>
      </c>
    </row>
    <row r="1328" spans="1:25">
      <c r="A1328" s="7">
        <v>46072</v>
      </c>
      <c r="B1328" s="9">
        <v>71.66</v>
      </c>
      <c r="C1328">
        <v>71.27</v>
      </c>
      <c r="D1328">
        <v>70.680000000000007</v>
      </c>
      <c r="E1328">
        <v>70.040000000000006</v>
      </c>
      <c r="F1328">
        <v>69.41</v>
      </c>
      <c r="G1328">
        <v>68.83</v>
      </c>
      <c r="H1328">
        <v>68.3</v>
      </c>
      <c r="I1328">
        <v>67.819999999999993</v>
      </c>
      <c r="J1328">
        <v>67.400000000000006</v>
      </c>
      <c r="K1328">
        <v>67.03</v>
      </c>
      <c r="L1328">
        <v>66.72</v>
      </c>
      <c r="M1328">
        <v>66.489999999999995</v>
      </c>
      <c r="N1328">
        <v>66.3</v>
      </c>
      <c r="O1328">
        <v>66.16</v>
      </c>
      <c r="P1328">
        <v>66.05</v>
      </c>
      <c r="Q1328">
        <v>65.930000000000007</v>
      </c>
      <c r="R1328">
        <v>65.83</v>
      </c>
      <c r="S1328">
        <v>65.77</v>
      </c>
      <c r="T1328">
        <v>65.709999999999994</v>
      </c>
      <c r="U1328">
        <v>65.67</v>
      </c>
      <c r="V1328">
        <v>65.64</v>
      </c>
      <c r="W1328">
        <v>65.58</v>
      </c>
      <c r="X1328">
        <v>65.540000000000006</v>
      </c>
      <c r="Y1328">
        <v>65.540000000000006</v>
      </c>
    </row>
    <row r="1329" spans="1:25">
      <c r="A1329" s="7">
        <v>46073</v>
      </c>
      <c r="B1329" s="9">
        <v>71.760000000000005</v>
      </c>
      <c r="C1329">
        <v>71.3</v>
      </c>
      <c r="D1329">
        <v>70.66</v>
      </c>
      <c r="E1329">
        <v>70.010000000000005</v>
      </c>
      <c r="F1329">
        <v>69.39</v>
      </c>
      <c r="G1329">
        <v>68.81</v>
      </c>
      <c r="H1329">
        <v>68.3</v>
      </c>
      <c r="I1329">
        <v>67.84</v>
      </c>
      <c r="J1329">
        <v>67.430000000000007</v>
      </c>
      <c r="K1329">
        <v>67.06</v>
      </c>
      <c r="L1329">
        <v>66.75</v>
      </c>
      <c r="M1329">
        <v>66.510000000000005</v>
      </c>
      <c r="N1329">
        <v>66.31</v>
      </c>
      <c r="O1329">
        <v>66.150000000000006</v>
      </c>
      <c r="P1329">
        <v>66.03</v>
      </c>
      <c r="Q1329">
        <v>65.900000000000006</v>
      </c>
      <c r="R1329">
        <v>65.8</v>
      </c>
      <c r="S1329">
        <v>65.73</v>
      </c>
      <c r="T1329">
        <v>65.66</v>
      </c>
      <c r="U1329">
        <v>65.62</v>
      </c>
      <c r="V1329">
        <v>65.59</v>
      </c>
      <c r="W1329">
        <v>65.53</v>
      </c>
      <c r="X1329">
        <v>65.489999999999995</v>
      </c>
      <c r="Y1329">
        <v>65.489999999999995</v>
      </c>
    </row>
    <row r="1330" spans="1:25">
      <c r="A1330" s="7">
        <v>46076</v>
      </c>
      <c r="B1330" s="9">
        <v>71.489999999999995</v>
      </c>
      <c r="C1330">
        <v>71.11</v>
      </c>
      <c r="D1330">
        <v>70.540000000000006</v>
      </c>
      <c r="E1330">
        <v>69.94</v>
      </c>
      <c r="F1330">
        <v>69.36</v>
      </c>
      <c r="G1330">
        <v>68.819999999999993</v>
      </c>
      <c r="H1330">
        <v>68.33</v>
      </c>
      <c r="I1330">
        <v>67.900000000000006</v>
      </c>
      <c r="J1330">
        <v>67.52</v>
      </c>
      <c r="K1330">
        <v>67.180000000000007</v>
      </c>
      <c r="L1330">
        <v>66.88</v>
      </c>
      <c r="M1330">
        <v>66.64</v>
      </c>
      <c r="N1330">
        <v>66.44</v>
      </c>
      <c r="O1330">
        <v>66.27</v>
      </c>
      <c r="P1330">
        <v>66.14</v>
      </c>
      <c r="Q1330">
        <v>66</v>
      </c>
      <c r="R1330">
        <v>65.900000000000006</v>
      </c>
      <c r="S1330">
        <v>65.83</v>
      </c>
      <c r="T1330">
        <v>65.77</v>
      </c>
      <c r="U1330">
        <v>65.73</v>
      </c>
      <c r="V1330">
        <v>65.69</v>
      </c>
      <c r="W1330">
        <v>65.62</v>
      </c>
      <c r="X1330">
        <v>65.58</v>
      </c>
      <c r="Y1330">
        <v>65.59</v>
      </c>
    </row>
    <row r="1331" spans="1:25">
      <c r="A1331" s="7">
        <v>46077</v>
      </c>
      <c r="B1331" s="9">
        <v>70.77</v>
      </c>
      <c r="C1331">
        <v>70.58</v>
      </c>
      <c r="D1331">
        <v>70.16</v>
      </c>
      <c r="E1331">
        <v>69.66</v>
      </c>
      <c r="F1331">
        <v>69.14</v>
      </c>
      <c r="G1331">
        <v>68.650000000000006</v>
      </c>
      <c r="H1331">
        <v>68.209999999999994</v>
      </c>
      <c r="I1331">
        <v>67.819999999999993</v>
      </c>
      <c r="J1331">
        <v>67.47</v>
      </c>
      <c r="K1331">
        <v>67.150000000000006</v>
      </c>
      <c r="L1331">
        <v>66.87</v>
      </c>
      <c r="M1331">
        <v>66.650000000000006</v>
      </c>
      <c r="N1331">
        <v>66.459999999999994</v>
      </c>
      <c r="O1331">
        <v>66.31</v>
      </c>
      <c r="P1331">
        <v>66.19</v>
      </c>
      <c r="Q1331">
        <v>66.06</v>
      </c>
      <c r="R1331">
        <v>65.959999999999994</v>
      </c>
      <c r="S1331">
        <v>65.900000000000006</v>
      </c>
      <c r="T1331">
        <v>65.849999999999994</v>
      </c>
      <c r="U1331">
        <v>65.81</v>
      </c>
      <c r="V1331">
        <v>65.77</v>
      </c>
      <c r="W1331">
        <v>65.7</v>
      </c>
      <c r="X1331">
        <v>65.66</v>
      </c>
      <c r="Y1331">
        <v>65.67</v>
      </c>
    </row>
    <row r="1332" spans="1:25">
      <c r="A1332" s="7">
        <v>46078</v>
      </c>
      <c r="B1332" s="9">
        <v>70.849999999999994</v>
      </c>
      <c r="C1332">
        <v>70.69</v>
      </c>
      <c r="D1332">
        <v>70.25</v>
      </c>
      <c r="E1332">
        <v>69.760000000000005</v>
      </c>
      <c r="F1332">
        <v>69.25</v>
      </c>
      <c r="G1332">
        <v>68.75</v>
      </c>
      <c r="H1332">
        <v>68.3</v>
      </c>
      <c r="I1332">
        <v>67.900000000000006</v>
      </c>
      <c r="J1332">
        <v>67.55</v>
      </c>
      <c r="K1332">
        <v>67.23</v>
      </c>
      <c r="L1332">
        <v>66.95</v>
      </c>
      <c r="M1332">
        <v>66.72</v>
      </c>
      <c r="N1332">
        <v>66.53</v>
      </c>
      <c r="O1332">
        <v>66.37</v>
      </c>
      <c r="P1332">
        <v>66.239999999999995</v>
      </c>
      <c r="Q1332">
        <v>66.099999999999994</v>
      </c>
      <c r="R1332">
        <v>65.98</v>
      </c>
      <c r="S1332">
        <v>65.91</v>
      </c>
      <c r="T1332">
        <v>65.84</v>
      </c>
      <c r="U1332">
        <v>65.790000000000006</v>
      </c>
      <c r="V1332">
        <v>65.739999999999995</v>
      </c>
      <c r="W1332">
        <v>65.66</v>
      </c>
      <c r="X1332">
        <v>65.61</v>
      </c>
      <c r="Y1332">
        <v>65.61</v>
      </c>
    </row>
    <row r="1333" spans="1:25">
      <c r="A1333" s="7">
        <v>46079</v>
      </c>
      <c r="B1333" s="9">
        <v>70.75</v>
      </c>
      <c r="C1333">
        <v>70.84</v>
      </c>
      <c r="D1333">
        <v>70.42</v>
      </c>
      <c r="E1333">
        <v>69.86</v>
      </c>
      <c r="F1333">
        <v>69.260000000000005</v>
      </c>
      <c r="G1333">
        <v>68.69</v>
      </c>
      <c r="H1333">
        <v>68.19</v>
      </c>
      <c r="I1333">
        <v>67.75</v>
      </c>
      <c r="J1333">
        <v>67.36</v>
      </c>
      <c r="K1333">
        <v>67.010000000000005</v>
      </c>
      <c r="L1333">
        <v>66.709999999999994</v>
      </c>
      <c r="M1333">
        <v>66.459999999999994</v>
      </c>
      <c r="N1333">
        <v>66.239999999999995</v>
      </c>
      <c r="O1333">
        <v>66.06</v>
      </c>
      <c r="P1333">
        <v>65.91</v>
      </c>
      <c r="Q1333">
        <v>65.75</v>
      </c>
      <c r="R1333">
        <v>65.61</v>
      </c>
      <c r="S1333">
        <v>65.510000000000005</v>
      </c>
      <c r="T1333">
        <v>65.41</v>
      </c>
      <c r="U1333">
        <v>65.34</v>
      </c>
      <c r="V1333">
        <v>65.28</v>
      </c>
      <c r="W1333">
        <v>65.19</v>
      </c>
      <c r="X1333">
        <v>65.12</v>
      </c>
      <c r="Y1333">
        <v>65.11</v>
      </c>
    </row>
    <row r="1334" spans="1:25">
      <c r="A1334" s="7">
        <v>46080</v>
      </c>
      <c r="B1334" s="9">
        <v>72.48</v>
      </c>
      <c r="C1334">
        <v>72.87</v>
      </c>
      <c r="D1334">
        <v>72.290000000000006</v>
      </c>
      <c r="E1334">
        <v>71.61</v>
      </c>
      <c r="F1334">
        <v>70.88</v>
      </c>
      <c r="G1334">
        <v>70.2</v>
      </c>
      <c r="H1334">
        <v>69.61</v>
      </c>
      <c r="I1334">
        <v>69.09</v>
      </c>
      <c r="J1334">
        <v>68.64</v>
      </c>
      <c r="K1334">
        <v>68.239999999999995</v>
      </c>
      <c r="L1334">
        <v>67.89</v>
      </c>
      <c r="M1334">
        <v>67.599999999999994</v>
      </c>
      <c r="N1334">
        <v>67.349999999999994</v>
      </c>
      <c r="O1334">
        <v>67.150000000000006</v>
      </c>
      <c r="P1334">
        <v>66.97</v>
      </c>
      <c r="Q1334">
        <v>66.78</v>
      </c>
      <c r="R1334">
        <v>66.62</v>
      </c>
      <c r="S1334">
        <v>66.5</v>
      </c>
      <c r="T1334">
        <v>66.38</v>
      </c>
      <c r="U1334">
        <v>66.3</v>
      </c>
      <c r="V1334">
        <v>66.22</v>
      </c>
      <c r="W1334">
        <v>66.12</v>
      </c>
      <c r="X1334">
        <v>66.040000000000006</v>
      </c>
      <c r="Y1334">
        <v>66.010000000000005</v>
      </c>
    </row>
    <row r="1335" spans="1:25">
      <c r="A1335" s="7">
        <v>46083</v>
      </c>
      <c r="B1335" s="9">
        <v>77.739999999999995</v>
      </c>
      <c r="C1335">
        <v>76.16</v>
      </c>
      <c r="D1335">
        <v>74.81</v>
      </c>
      <c r="E1335">
        <v>73.58</v>
      </c>
      <c r="F1335">
        <v>72.48</v>
      </c>
      <c r="G1335">
        <v>71.52</v>
      </c>
      <c r="H1335">
        <v>70.709999999999994</v>
      </c>
      <c r="I1335">
        <v>70.02</v>
      </c>
      <c r="J1335">
        <v>69.42</v>
      </c>
      <c r="K1335">
        <v>68.92</v>
      </c>
      <c r="L1335">
        <v>68.52</v>
      </c>
      <c r="M1335">
        <v>68.180000000000007</v>
      </c>
      <c r="N1335">
        <v>67.89</v>
      </c>
      <c r="O1335">
        <v>67.63</v>
      </c>
      <c r="P1335">
        <v>67.38</v>
      </c>
      <c r="Q1335">
        <v>67.180000000000007</v>
      </c>
      <c r="R1335">
        <v>67.03</v>
      </c>
      <c r="S1335">
        <v>66.89</v>
      </c>
      <c r="T1335">
        <v>66.78</v>
      </c>
      <c r="U1335">
        <v>66.67</v>
      </c>
      <c r="V1335">
        <v>66.540000000000006</v>
      </c>
      <c r="W1335">
        <v>66.45</v>
      </c>
      <c r="X1335">
        <v>66.41</v>
      </c>
      <c r="Y1335">
        <v>66.38</v>
      </c>
    </row>
    <row r="1336" spans="1:25">
      <c r="A1336" s="7">
        <v>46084</v>
      </c>
      <c r="B1336" s="9">
        <v>81.400000000000006</v>
      </c>
      <c r="C1336">
        <v>78.38</v>
      </c>
      <c r="D1336">
        <v>76.28</v>
      </c>
      <c r="E1336">
        <v>74.67</v>
      </c>
      <c r="F1336">
        <v>73.37</v>
      </c>
      <c r="G1336">
        <v>72.25</v>
      </c>
      <c r="H1336">
        <v>71.3</v>
      </c>
      <c r="I1336">
        <v>70.489999999999995</v>
      </c>
      <c r="J1336">
        <v>69.77</v>
      </c>
      <c r="K1336">
        <v>69.180000000000007</v>
      </c>
      <c r="L1336">
        <v>68.72</v>
      </c>
      <c r="M1336">
        <v>68.34</v>
      </c>
      <c r="N1336">
        <v>68.03</v>
      </c>
      <c r="O1336">
        <v>67.78</v>
      </c>
      <c r="P1336">
        <v>67.540000000000006</v>
      </c>
      <c r="Q1336">
        <v>67.349999999999994</v>
      </c>
      <c r="R1336">
        <v>67.209999999999994</v>
      </c>
      <c r="S1336">
        <v>67.09</v>
      </c>
      <c r="T1336">
        <v>66.989999999999995</v>
      </c>
      <c r="U1336">
        <v>66.900000000000006</v>
      </c>
      <c r="V1336">
        <v>66.78</v>
      </c>
      <c r="W1336">
        <v>66.7</v>
      </c>
      <c r="X1336">
        <v>66.650000000000006</v>
      </c>
      <c r="Y1336">
        <v>66.63</v>
      </c>
    </row>
    <row r="1337" spans="1:25">
      <c r="A1337" s="7">
        <v>46085</v>
      </c>
      <c r="B1337" s="9">
        <v>81.400000000000006</v>
      </c>
      <c r="C1337">
        <v>78.010000000000005</v>
      </c>
      <c r="D1337">
        <v>75.930000000000007</v>
      </c>
      <c r="E1337">
        <v>74.39</v>
      </c>
      <c r="F1337">
        <v>73.2</v>
      </c>
      <c r="G1337">
        <v>72.2</v>
      </c>
      <c r="H1337">
        <v>71.37</v>
      </c>
      <c r="I1337">
        <v>70.66</v>
      </c>
      <c r="J1337">
        <v>70.040000000000006</v>
      </c>
      <c r="K1337">
        <v>69.52</v>
      </c>
      <c r="L1337">
        <v>69.12</v>
      </c>
      <c r="M1337">
        <v>68.8</v>
      </c>
      <c r="N1337">
        <v>68.55</v>
      </c>
      <c r="O1337">
        <v>68.349999999999994</v>
      </c>
      <c r="P1337">
        <v>68.14</v>
      </c>
      <c r="Q1337">
        <v>67.98</v>
      </c>
      <c r="R1337">
        <v>67.849999999999994</v>
      </c>
      <c r="S1337">
        <v>67.73</v>
      </c>
      <c r="T1337">
        <v>67.64</v>
      </c>
      <c r="U1337">
        <v>67.56</v>
      </c>
      <c r="V1337">
        <v>67.45</v>
      </c>
      <c r="W1337">
        <v>67.37</v>
      </c>
      <c r="X1337">
        <v>67.319999999999993</v>
      </c>
      <c r="Y1337">
        <v>67.290000000000006</v>
      </c>
    </row>
    <row r="1338" spans="1:25">
      <c r="A1338" s="7">
        <v>46086</v>
      </c>
      <c r="B1338" s="9">
        <v>85.41</v>
      </c>
      <c r="C1338">
        <v>81.040000000000006</v>
      </c>
      <c r="D1338">
        <v>77.92</v>
      </c>
      <c r="E1338">
        <v>75.959999999999994</v>
      </c>
      <c r="F1338">
        <v>74.66</v>
      </c>
      <c r="G1338">
        <v>73.59</v>
      </c>
      <c r="H1338">
        <v>72.7</v>
      </c>
      <c r="I1338">
        <v>71.930000000000007</v>
      </c>
      <c r="J1338">
        <v>71.25</v>
      </c>
      <c r="K1338">
        <v>70.680000000000007</v>
      </c>
      <c r="L1338">
        <v>70.239999999999995</v>
      </c>
      <c r="M1338">
        <v>69.89</v>
      </c>
      <c r="N1338">
        <v>69.62</v>
      </c>
      <c r="O1338">
        <v>69.39</v>
      </c>
      <c r="P1338">
        <v>69.16</v>
      </c>
      <c r="Q1338">
        <v>68.989999999999995</v>
      </c>
      <c r="R1338">
        <v>68.86</v>
      </c>
      <c r="S1338">
        <v>68.760000000000005</v>
      </c>
      <c r="T1338">
        <v>68.680000000000007</v>
      </c>
      <c r="U1338">
        <v>68.599999999999994</v>
      </c>
      <c r="V1338">
        <v>68.489999999999995</v>
      </c>
      <c r="W1338">
        <v>68.41</v>
      </c>
      <c r="X1338">
        <v>68.36</v>
      </c>
      <c r="Y1338">
        <v>68.33</v>
      </c>
    </row>
    <row r="1339" spans="1:25">
      <c r="A1339" s="7">
        <v>46087</v>
      </c>
      <c r="B1339" s="9">
        <v>92.69</v>
      </c>
      <c r="C1339">
        <v>87.2</v>
      </c>
      <c r="D1339">
        <v>82.88</v>
      </c>
      <c r="E1339">
        <v>79.86</v>
      </c>
      <c r="F1339">
        <v>77.819999999999993</v>
      </c>
      <c r="G1339">
        <v>76.27</v>
      </c>
      <c r="H1339">
        <v>75.11</v>
      </c>
      <c r="I1339">
        <v>74.17</v>
      </c>
      <c r="J1339">
        <v>73.31</v>
      </c>
      <c r="K1339">
        <v>72.56</v>
      </c>
      <c r="L1339">
        <v>71.959999999999994</v>
      </c>
      <c r="M1339">
        <v>71.48</v>
      </c>
      <c r="N1339">
        <v>71.11</v>
      </c>
      <c r="O1339">
        <v>70.81</v>
      </c>
      <c r="P1339">
        <v>70.540000000000006</v>
      </c>
      <c r="Q1339">
        <v>70.36</v>
      </c>
      <c r="R1339">
        <v>70.23</v>
      </c>
      <c r="S1339">
        <v>70.11</v>
      </c>
      <c r="T1339">
        <v>70</v>
      </c>
      <c r="U1339">
        <v>69.89</v>
      </c>
      <c r="V1339">
        <v>69.75</v>
      </c>
      <c r="W1339">
        <v>69.650000000000006</v>
      </c>
      <c r="X1339">
        <v>69.58</v>
      </c>
      <c r="Y1339">
        <v>69.53</v>
      </c>
    </row>
    <row r="1340" spans="1:25">
      <c r="A1340" s="7">
        <v>46090</v>
      </c>
      <c r="B1340" s="9">
        <v>98.96</v>
      </c>
      <c r="C1340">
        <v>93.72</v>
      </c>
      <c r="D1340">
        <v>88.95</v>
      </c>
      <c r="E1340">
        <v>85.23</v>
      </c>
      <c r="F1340">
        <v>82.4</v>
      </c>
      <c r="G1340">
        <v>80.150000000000006</v>
      </c>
      <c r="H1340">
        <v>78.41</v>
      </c>
      <c r="I1340">
        <v>77.06</v>
      </c>
      <c r="J1340">
        <v>75.88</v>
      </c>
      <c r="K1340">
        <v>74.900000000000006</v>
      </c>
      <c r="L1340">
        <v>74.11</v>
      </c>
      <c r="M1340">
        <v>73.47</v>
      </c>
      <c r="N1340">
        <v>72.97</v>
      </c>
      <c r="O1340">
        <v>72.58</v>
      </c>
      <c r="P1340">
        <v>72.209999999999994</v>
      </c>
      <c r="Q1340">
        <v>71.94</v>
      </c>
      <c r="R1340">
        <v>71.739999999999995</v>
      </c>
      <c r="S1340">
        <v>71.540000000000006</v>
      </c>
      <c r="T1340">
        <v>71.37</v>
      </c>
      <c r="U1340">
        <v>71.180000000000007</v>
      </c>
      <c r="V1340">
        <v>70.959999999999994</v>
      </c>
      <c r="W1340">
        <v>70.78</v>
      </c>
      <c r="X1340">
        <v>70.66</v>
      </c>
      <c r="Y1340">
        <v>70.569999999999993</v>
      </c>
    </row>
    <row r="1341" spans="1:25">
      <c r="A1341" s="7">
        <v>46091</v>
      </c>
      <c r="B1341" s="9">
        <v>87.8</v>
      </c>
      <c r="C1341">
        <v>85.27</v>
      </c>
      <c r="D1341">
        <v>82.6</v>
      </c>
      <c r="E1341">
        <v>80.290000000000006</v>
      </c>
      <c r="F1341">
        <v>78.44</v>
      </c>
      <c r="G1341">
        <v>76.91</v>
      </c>
      <c r="H1341">
        <v>75.69</v>
      </c>
      <c r="I1341">
        <v>74.7</v>
      </c>
      <c r="J1341">
        <v>73.819999999999993</v>
      </c>
      <c r="K1341">
        <v>73.09</v>
      </c>
      <c r="L1341">
        <v>72.52</v>
      </c>
      <c r="M1341">
        <v>72.05</v>
      </c>
      <c r="N1341">
        <v>71.69</v>
      </c>
      <c r="O1341">
        <v>71.400000000000006</v>
      </c>
      <c r="P1341">
        <v>71.12</v>
      </c>
      <c r="Q1341">
        <v>70.930000000000007</v>
      </c>
      <c r="R1341">
        <v>70.8</v>
      </c>
      <c r="S1341">
        <v>70.67</v>
      </c>
      <c r="T1341">
        <v>70.56</v>
      </c>
      <c r="U1341">
        <v>70.44</v>
      </c>
      <c r="V1341">
        <v>70.290000000000006</v>
      </c>
      <c r="W1341">
        <v>70.16</v>
      </c>
      <c r="X1341">
        <v>70.099999999999994</v>
      </c>
      <c r="Y1341">
        <v>70.06</v>
      </c>
    </row>
    <row r="1342" spans="1:25">
      <c r="A1342" s="7">
        <v>46092</v>
      </c>
      <c r="B1342" s="9">
        <v>91.98</v>
      </c>
      <c r="C1342">
        <v>89.35</v>
      </c>
      <c r="D1342">
        <v>86.71</v>
      </c>
      <c r="E1342">
        <v>84.32</v>
      </c>
      <c r="F1342">
        <v>82.28</v>
      </c>
      <c r="G1342">
        <v>80.510000000000005</v>
      </c>
      <c r="H1342">
        <v>79.03</v>
      </c>
      <c r="I1342">
        <v>77.77</v>
      </c>
      <c r="J1342">
        <v>76.63</v>
      </c>
      <c r="K1342">
        <v>75.64</v>
      </c>
      <c r="L1342">
        <v>74.83</v>
      </c>
      <c r="M1342">
        <v>74.17</v>
      </c>
      <c r="N1342">
        <v>73.64</v>
      </c>
      <c r="O1342">
        <v>73.2</v>
      </c>
      <c r="P1342">
        <v>72.78</v>
      </c>
      <c r="Q1342">
        <v>72.47</v>
      </c>
      <c r="R1342">
        <v>72.239999999999995</v>
      </c>
      <c r="S1342">
        <v>72.03</v>
      </c>
      <c r="T1342">
        <v>71.849999999999994</v>
      </c>
      <c r="U1342">
        <v>71.67</v>
      </c>
      <c r="V1342">
        <v>71.45</v>
      </c>
      <c r="W1342">
        <v>71.25</v>
      </c>
      <c r="X1342">
        <v>71.12</v>
      </c>
      <c r="Y1342">
        <v>71.010000000000005</v>
      </c>
    </row>
    <row r="1343" spans="1:25">
      <c r="A1343" s="7">
        <v>46093</v>
      </c>
      <c r="B1343" s="9">
        <v>100.46</v>
      </c>
      <c r="C1343">
        <v>96.63</v>
      </c>
      <c r="D1343">
        <v>92.88</v>
      </c>
      <c r="E1343">
        <v>89.55</v>
      </c>
      <c r="F1343">
        <v>86.8</v>
      </c>
      <c r="G1343">
        <v>84.42</v>
      </c>
      <c r="H1343">
        <v>82.41</v>
      </c>
      <c r="I1343">
        <v>80.72</v>
      </c>
      <c r="J1343">
        <v>79.239999999999995</v>
      </c>
      <c r="K1343">
        <v>77.98</v>
      </c>
      <c r="L1343">
        <v>76.97</v>
      </c>
      <c r="M1343">
        <v>76.150000000000006</v>
      </c>
      <c r="N1343">
        <v>75.52</v>
      </c>
      <c r="O1343">
        <v>75.02</v>
      </c>
      <c r="P1343">
        <v>74.540000000000006</v>
      </c>
      <c r="Q1343">
        <v>74.150000000000006</v>
      </c>
      <c r="R1343">
        <v>73.819999999999993</v>
      </c>
      <c r="S1343">
        <v>73.52</v>
      </c>
      <c r="T1343">
        <v>73.23</v>
      </c>
      <c r="U1343">
        <v>72.959999999999994</v>
      </c>
      <c r="V1343">
        <v>72.66</v>
      </c>
      <c r="W1343">
        <v>72.39</v>
      </c>
      <c r="X1343">
        <v>72.180000000000007</v>
      </c>
      <c r="Y1343">
        <v>71.989999999999995</v>
      </c>
    </row>
    <row r="1344" spans="1:25">
      <c r="A1344" s="7">
        <v>46094</v>
      </c>
      <c r="B1344" s="9">
        <v>103.14</v>
      </c>
      <c r="C1344">
        <v>98.91</v>
      </c>
      <c r="D1344">
        <v>94.67</v>
      </c>
      <c r="E1344">
        <v>91.03</v>
      </c>
      <c r="F1344">
        <v>88.11</v>
      </c>
      <c r="G1344">
        <v>85.66</v>
      </c>
      <c r="H1344">
        <v>83.64</v>
      </c>
      <c r="I1344">
        <v>81.97</v>
      </c>
      <c r="J1344">
        <v>80.48</v>
      </c>
      <c r="K1344">
        <v>79.209999999999994</v>
      </c>
      <c r="L1344">
        <v>78.150000000000006</v>
      </c>
      <c r="M1344">
        <v>77.27</v>
      </c>
      <c r="N1344">
        <v>76.58</v>
      </c>
      <c r="O1344">
        <v>76.010000000000005</v>
      </c>
      <c r="P1344">
        <v>75.48</v>
      </c>
      <c r="Q1344">
        <v>75.03</v>
      </c>
      <c r="R1344">
        <v>74.67</v>
      </c>
      <c r="S1344">
        <v>74.34</v>
      </c>
      <c r="T1344">
        <v>74.03</v>
      </c>
      <c r="U1344">
        <v>73.739999999999995</v>
      </c>
      <c r="V1344">
        <v>73.41</v>
      </c>
      <c r="W1344">
        <v>73.11</v>
      </c>
      <c r="X1344">
        <v>72.88</v>
      </c>
      <c r="Y1344">
        <v>72.67</v>
      </c>
    </row>
    <row r="1345" spans="1:25">
      <c r="A1345" s="7">
        <v>46097</v>
      </c>
      <c r="B1345" s="9">
        <v>100.21</v>
      </c>
      <c r="C1345">
        <v>96.04</v>
      </c>
      <c r="D1345">
        <v>91.76</v>
      </c>
      <c r="E1345">
        <v>88.22</v>
      </c>
      <c r="F1345">
        <v>85.52</v>
      </c>
      <c r="G1345">
        <v>83.4</v>
      </c>
      <c r="H1345">
        <v>81.75</v>
      </c>
      <c r="I1345">
        <v>80.42</v>
      </c>
      <c r="J1345">
        <v>79.23</v>
      </c>
      <c r="K1345">
        <v>78.19</v>
      </c>
      <c r="L1345">
        <v>77.319999999999993</v>
      </c>
      <c r="M1345">
        <v>76.59</v>
      </c>
      <c r="N1345">
        <v>76.010000000000005</v>
      </c>
      <c r="O1345">
        <v>75.510000000000005</v>
      </c>
      <c r="P1345">
        <v>75.040000000000006</v>
      </c>
      <c r="Q1345">
        <v>74.66</v>
      </c>
      <c r="R1345">
        <v>74.36</v>
      </c>
      <c r="S1345">
        <v>74.08</v>
      </c>
      <c r="T1345">
        <v>73.819999999999993</v>
      </c>
      <c r="U1345">
        <v>73.58</v>
      </c>
      <c r="V1345">
        <v>73.3</v>
      </c>
      <c r="W1345">
        <v>73.05</v>
      </c>
      <c r="X1345">
        <v>72.86</v>
      </c>
      <c r="Y1345">
        <v>72.69</v>
      </c>
    </row>
    <row r="1346" spans="1:25">
      <c r="A1346" s="7">
        <v>46098</v>
      </c>
      <c r="B1346" s="9">
        <v>103.42</v>
      </c>
      <c r="C1346">
        <v>99.39</v>
      </c>
      <c r="D1346">
        <v>95.02</v>
      </c>
      <c r="E1346">
        <v>91.21</v>
      </c>
      <c r="F1346">
        <v>88.21</v>
      </c>
      <c r="G1346">
        <v>85.79</v>
      </c>
      <c r="H1346">
        <v>83.95</v>
      </c>
      <c r="I1346">
        <v>82.47</v>
      </c>
      <c r="J1346">
        <v>81.14</v>
      </c>
      <c r="K1346">
        <v>79.959999999999994</v>
      </c>
      <c r="L1346">
        <v>78.95</v>
      </c>
      <c r="M1346">
        <v>78.11</v>
      </c>
      <c r="N1346">
        <v>77.42</v>
      </c>
      <c r="O1346">
        <v>76.84</v>
      </c>
      <c r="P1346">
        <v>76.3</v>
      </c>
      <c r="Q1346">
        <v>75.86</v>
      </c>
      <c r="R1346">
        <v>75.52</v>
      </c>
      <c r="S1346">
        <v>75.2</v>
      </c>
      <c r="T1346">
        <v>74.91</v>
      </c>
      <c r="U1346">
        <v>74.63</v>
      </c>
      <c r="V1346">
        <v>74.319999999999993</v>
      </c>
      <c r="W1346">
        <v>74.03</v>
      </c>
      <c r="X1346">
        <v>73.81</v>
      </c>
      <c r="Y1346">
        <v>73.61</v>
      </c>
    </row>
    <row r="1347" spans="1:25">
      <c r="A1347" s="7">
        <v>46099</v>
      </c>
      <c r="B1347" s="9">
        <v>107.38</v>
      </c>
      <c r="C1347">
        <v>102.92</v>
      </c>
      <c r="D1347">
        <v>98.16</v>
      </c>
      <c r="E1347">
        <v>94.01</v>
      </c>
      <c r="F1347">
        <v>90.76</v>
      </c>
      <c r="G1347">
        <v>88.19</v>
      </c>
      <c r="H1347">
        <v>86.26</v>
      </c>
      <c r="I1347">
        <v>84.74</v>
      </c>
      <c r="J1347">
        <v>83.39</v>
      </c>
      <c r="K1347">
        <v>82.21</v>
      </c>
      <c r="L1347">
        <v>81.23</v>
      </c>
      <c r="M1347">
        <v>80.39</v>
      </c>
      <c r="N1347">
        <v>79.69</v>
      </c>
      <c r="O1347">
        <v>79.09</v>
      </c>
      <c r="P1347">
        <v>78.52</v>
      </c>
      <c r="Q1347">
        <v>78.06</v>
      </c>
      <c r="R1347">
        <v>77.7</v>
      </c>
      <c r="S1347">
        <v>77.349999999999994</v>
      </c>
      <c r="T1347">
        <v>77.03</v>
      </c>
      <c r="U1347">
        <v>76.739999999999995</v>
      </c>
      <c r="V1347">
        <v>76.42</v>
      </c>
      <c r="W1347">
        <v>76.12</v>
      </c>
      <c r="X1347">
        <v>75.88</v>
      </c>
      <c r="Y1347">
        <v>75.66</v>
      </c>
    </row>
    <row r="1348" spans="1:25">
      <c r="A1348" s="7">
        <v>46100</v>
      </c>
      <c r="B1348" s="9">
        <v>108.65</v>
      </c>
      <c r="C1348">
        <v>103.78</v>
      </c>
      <c r="D1348">
        <v>98.46</v>
      </c>
      <c r="E1348">
        <v>94.05</v>
      </c>
      <c r="F1348">
        <v>90.89</v>
      </c>
      <c r="G1348">
        <v>88.39</v>
      </c>
      <c r="H1348">
        <v>86.57</v>
      </c>
      <c r="I1348">
        <v>85.18</v>
      </c>
      <c r="J1348">
        <v>83.96</v>
      </c>
      <c r="K1348">
        <v>82.92</v>
      </c>
      <c r="L1348">
        <v>82.07</v>
      </c>
      <c r="M1348">
        <v>81.319999999999993</v>
      </c>
      <c r="N1348">
        <v>80.69</v>
      </c>
      <c r="O1348">
        <v>80.13</v>
      </c>
      <c r="P1348">
        <v>79.599999999999994</v>
      </c>
      <c r="Q1348">
        <v>79.17</v>
      </c>
      <c r="R1348">
        <v>78.84</v>
      </c>
      <c r="S1348">
        <v>78.53</v>
      </c>
      <c r="T1348">
        <v>78.260000000000005</v>
      </c>
      <c r="U1348">
        <v>77.989999999999995</v>
      </c>
      <c r="V1348">
        <v>77.69</v>
      </c>
      <c r="W1348">
        <v>77.400000000000006</v>
      </c>
      <c r="X1348">
        <v>77.180000000000007</v>
      </c>
      <c r="Y1348">
        <v>76.97</v>
      </c>
    </row>
    <row r="1349" spans="1:25">
      <c r="A1349" s="7">
        <v>46101</v>
      </c>
      <c r="B1349" s="9">
        <v>112.19</v>
      </c>
      <c r="C1349">
        <v>106.41</v>
      </c>
      <c r="D1349">
        <v>100.33</v>
      </c>
      <c r="E1349">
        <v>95.37</v>
      </c>
      <c r="F1349">
        <v>91.86</v>
      </c>
      <c r="G1349">
        <v>89.17</v>
      </c>
      <c r="H1349">
        <v>87.29</v>
      </c>
      <c r="I1349">
        <v>85.87</v>
      </c>
      <c r="J1349">
        <v>84.62</v>
      </c>
      <c r="K1349">
        <v>83.54</v>
      </c>
      <c r="L1349">
        <v>82.65</v>
      </c>
      <c r="M1349">
        <v>81.86</v>
      </c>
      <c r="N1349">
        <v>81.19</v>
      </c>
      <c r="O1349">
        <v>80.59</v>
      </c>
      <c r="P1349">
        <v>80.03</v>
      </c>
      <c r="Q1349">
        <v>79.569999999999993</v>
      </c>
      <c r="R1349">
        <v>79.209999999999994</v>
      </c>
      <c r="S1349">
        <v>78.87</v>
      </c>
      <c r="T1349">
        <v>78.569999999999993</v>
      </c>
      <c r="U1349">
        <v>78.28</v>
      </c>
      <c r="V1349">
        <v>77.959999999999994</v>
      </c>
      <c r="W1349">
        <v>77.66</v>
      </c>
      <c r="X1349">
        <v>77.42</v>
      </c>
      <c r="Y1349">
        <v>77.19</v>
      </c>
    </row>
    <row r="1350" spans="1:25">
      <c r="A1350" s="7">
        <v>46104</v>
      </c>
      <c r="B1350" s="9">
        <v>99.94</v>
      </c>
      <c r="C1350">
        <v>95.92</v>
      </c>
      <c r="D1350">
        <v>91.68</v>
      </c>
      <c r="E1350">
        <v>87.96</v>
      </c>
      <c r="F1350">
        <v>85.31</v>
      </c>
      <c r="G1350">
        <v>83.22</v>
      </c>
      <c r="H1350">
        <v>81.709999999999994</v>
      </c>
      <c r="I1350">
        <v>80.55</v>
      </c>
      <c r="J1350">
        <v>79.540000000000006</v>
      </c>
      <c r="K1350">
        <v>78.7</v>
      </c>
      <c r="L1350">
        <v>78.040000000000006</v>
      </c>
      <c r="M1350">
        <v>77.48</v>
      </c>
      <c r="N1350">
        <v>77</v>
      </c>
      <c r="O1350">
        <v>76.58</v>
      </c>
      <c r="P1350">
        <v>76.17</v>
      </c>
      <c r="Q1350">
        <v>75.819999999999993</v>
      </c>
      <c r="R1350">
        <v>75.56</v>
      </c>
      <c r="S1350">
        <v>75.319999999999993</v>
      </c>
      <c r="T1350">
        <v>75.12</v>
      </c>
      <c r="U1350">
        <v>74.92</v>
      </c>
      <c r="V1350">
        <v>74.680000000000007</v>
      </c>
      <c r="W1350">
        <v>74.459999999999994</v>
      </c>
      <c r="X1350">
        <v>74.31</v>
      </c>
      <c r="Y1350">
        <v>74.16</v>
      </c>
    </row>
    <row r="1351" spans="1:25">
      <c r="A1351" s="7">
        <v>46105</v>
      </c>
      <c r="B1351" s="9">
        <v>104.49</v>
      </c>
      <c r="C1351">
        <v>100.23</v>
      </c>
      <c r="D1351">
        <v>95.6</v>
      </c>
      <c r="E1351">
        <v>91.56</v>
      </c>
      <c r="F1351">
        <v>88.68</v>
      </c>
      <c r="G1351">
        <v>86.45</v>
      </c>
      <c r="H1351">
        <v>84.82</v>
      </c>
      <c r="I1351">
        <v>83.56</v>
      </c>
      <c r="J1351">
        <v>82.46</v>
      </c>
      <c r="K1351">
        <v>81.52</v>
      </c>
      <c r="L1351">
        <v>80.760000000000005</v>
      </c>
      <c r="M1351">
        <v>80.11</v>
      </c>
      <c r="N1351">
        <v>79.56</v>
      </c>
      <c r="O1351">
        <v>79.069999999999993</v>
      </c>
      <c r="P1351">
        <v>78.59</v>
      </c>
      <c r="Q1351">
        <v>78.2</v>
      </c>
      <c r="R1351">
        <v>77.900000000000006</v>
      </c>
      <c r="S1351">
        <v>77.62</v>
      </c>
      <c r="T1351">
        <v>77.37</v>
      </c>
      <c r="U1351">
        <v>77.13</v>
      </c>
      <c r="V1351">
        <v>76.849999999999994</v>
      </c>
      <c r="W1351">
        <v>76.58</v>
      </c>
      <c r="X1351">
        <v>76.38</v>
      </c>
      <c r="Y1351">
        <v>76.19</v>
      </c>
    </row>
    <row r="1352" spans="1:25">
      <c r="A1352" s="7">
        <v>46106</v>
      </c>
      <c r="B1352" s="9">
        <v>102.22</v>
      </c>
      <c r="C1352">
        <v>97.26</v>
      </c>
      <c r="D1352">
        <v>92.93</v>
      </c>
      <c r="E1352">
        <v>89.39</v>
      </c>
      <c r="F1352">
        <v>86.92</v>
      </c>
      <c r="G1352">
        <v>84.98</v>
      </c>
      <c r="H1352">
        <v>83.5</v>
      </c>
      <c r="I1352">
        <v>82.29</v>
      </c>
      <c r="J1352">
        <v>81.209999999999994</v>
      </c>
      <c r="K1352">
        <v>80.27</v>
      </c>
      <c r="L1352">
        <v>79.52</v>
      </c>
      <c r="M1352">
        <v>78.89</v>
      </c>
      <c r="N1352">
        <v>78.36</v>
      </c>
      <c r="O1352">
        <v>77.900000000000006</v>
      </c>
      <c r="P1352">
        <v>77.459999999999994</v>
      </c>
      <c r="Q1352">
        <v>77.09</v>
      </c>
      <c r="R1352">
        <v>76.8</v>
      </c>
      <c r="S1352">
        <v>76.52</v>
      </c>
      <c r="T1352">
        <v>76.28</v>
      </c>
      <c r="U1352">
        <v>76.040000000000006</v>
      </c>
      <c r="V1352">
        <v>75.760000000000005</v>
      </c>
      <c r="W1352">
        <v>75.489999999999995</v>
      </c>
      <c r="X1352">
        <v>75.31</v>
      </c>
      <c r="Y1352">
        <v>75.14</v>
      </c>
    </row>
    <row r="1353" spans="1:25">
      <c r="A1353" s="7">
        <v>46107</v>
      </c>
      <c r="B1353" s="9">
        <v>108.01</v>
      </c>
      <c r="C1353">
        <v>101.89</v>
      </c>
      <c r="D1353">
        <v>96.68</v>
      </c>
      <c r="E1353">
        <v>92.69</v>
      </c>
      <c r="F1353">
        <v>89.82</v>
      </c>
      <c r="G1353">
        <v>87.58</v>
      </c>
      <c r="H1353">
        <v>85.84</v>
      </c>
      <c r="I1353">
        <v>84.41</v>
      </c>
      <c r="J1353">
        <v>83.14</v>
      </c>
      <c r="K1353">
        <v>82.05</v>
      </c>
      <c r="L1353">
        <v>81.17</v>
      </c>
      <c r="M1353">
        <v>80.430000000000007</v>
      </c>
      <c r="N1353">
        <v>79.83</v>
      </c>
      <c r="O1353">
        <v>79.319999999999993</v>
      </c>
      <c r="P1353">
        <v>78.84</v>
      </c>
      <c r="Q1353">
        <v>78.459999999999994</v>
      </c>
      <c r="R1353">
        <v>78.16</v>
      </c>
      <c r="S1353">
        <v>77.87</v>
      </c>
      <c r="T1353">
        <v>77.62</v>
      </c>
      <c r="U1353">
        <v>77.36</v>
      </c>
      <c r="V1353">
        <v>77.06</v>
      </c>
      <c r="W1353">
        <v>76.78</v>
      </c>
      <c r="X1353">
        <v>76.58</v>
      </c>
      <c r="Y1353">
        <v>76.400000000000006</v>
      </c>
    </row>
    <row r="1354" spans="1:25">
      <c r="A1354" s="7">
        <v>46108</v>
      </c>
      <c r="B1354" s="9">
        <v>112.57</v>
      </c>
      <c r="C1354">
        <v>105.32</v>
      </c>
      <c r="D1354">
        <v>98.73</v>
      </c>
      <c r="E1354">
        <v>93.82</v>
      </c>
      <c r="F1354">
        <v>90.35</v>
      </c>
      <c r="G1354">
        <v>87.77</v>
      </c>
      <c r="H1354">
        <v>85.91</v>
      </c>
      <c r="I1354">
        <v>84.43</v>
      </c>
      <c r="J1354">
        <v>83.12</v>
      </c>
      <c r="K1354">
        <v>81.98</v>
      </c>
      <c r="L1354">
        <v>81.06</v>
      </c>
      <c r="M1354">
        <v>80.28</v>
      </c>
      <c r="N1354">
        <v>79.64</v>
      </c>
      <c r="O1354">
        <v>79.099999999999994</v>
      </c>
      <c r="P1354">
        <v>78.61</v>
      </c>
      <c r="Q1354">
        <v>78.22</v>
      </c>
      <c r="R1354">
        <v>77.92</v>
      </c>
      <c r="S1354">
        <v>77.63</v>
      </c>
      <c r="T1354">
        <v>77.38</v>
      </c>
      <c r="U1354">
        <v>77.13</v>
      </c>
      <c r="V1354">
        <v>76.84</v>
      </c>
      <c r="W1354">
        <v>76.569999999999993</v>
      </c>
      <c r="X1354">
        <v>76.37</v>
      </c>
      <c r="Y1354">
        <v>76.19</v>
      </c>
    </row>
    <row r="1355" spans="1:25">
      <c r="A1355" s="7">
        <v>46111</v>
      </c>
      <c r="B1355" s="9">
        <v>112.78</v>
      </c>
      <c r="C1355">
        <v>107.39</v>
      </c>
      <c r="D1355">
        <v>100.29</v>
      </c>
      <c r="E1355">
        <v>94.77</v>
      </c>
      <c r="F1355">
        <v>90.74</v>
      </c>
      <c r="G1355">
        <v>87.77</v>
      </c>
      <c r="H1355">
        <v>85.68</v>
      </c>
      <c r="I1355">
        <v>84.07</v>
      </c>
      <c r="J1355">
        <v>82.67</v>
      </c>
      <c r="K1355">
        <v>81.489999999999995</v>
      </c>
      <c r="L1355">
        <v>80.540000000000006</v>
      </c>
      <c r="M1355">
        <v>79.739999999999995</v>
      </c>
      <c r="N1355">
        <v>79.09</v>
      </c>
      <c r="O1355">
        <v>78.53</v>
      </c>
      <c r="P1355">
        <v>78.03</v>
      </c>
      <c r="Q1355">
        <v>77.63</v>
      </c>
      <c r="R1355">
        <v>77.31</v>
      </c>
      <c r="S1355">
        <v>77.010000000000005</v>
      </c>
      <c r="T1355">
        <v>76.75</v>
      </c>
      <c r="U1355">
        <v>76.5</v>
      </c>
      <c r="V1355">
        <v>76.209999999999994</v>
      </c>
      <c r="W1355">
        <v>75.930000000000007</v>
      </c>
      <c r="X1355">
        <v>75.73</v>
      </c>
      <c r="Y1355">
        <v>75.540000000000006</v>
      </c>
    </row>
    <row r="1356" spans="1:25">
      <c r="A1356" s="7">
        <v>46112</v>
      </c>
      <c r="B1356" s="9">
        <v>118.35</v>
      </c>
      <c r="C1356">
        <v>103.97</v>
      </c>
      <c r="D1356">
        <v>96.17</v>
      </c>
      <c r="E1356">
        <v>90.17</v>
      </c>
      <c r="F1356">
        <v>85.91</v>
      </c>
      <c r="G1356">
        <v>82.95</v>
      </c>
      <c r="H1356">
        <v>81.010000000000005</v>
      </c>
      <c r="I1356">
        <v>79.62</v>
      </c>
      <c r="J1356">
        <v>78.430000000000007</v>
      </c>
      <c r="K1356">
        <v>77.44</v>
      </c>
      <c r="L1356">
        <v>76.680000000000007</v>
      </c>
      <c r="M1356">
        <v>76.06</v>
      </c>
      <c r="N1356">
        <v>75.53</v>
      </c>
      <c r="O1356">
        <v>75.09</v>
      </c>
      <c r="P1356">
        <v>74.680000000000007</v>
      </c>
      <c r="Q1356">
        <v>74.36</v>
      </c>
      <c r="R1356">
        <v>74.11</v>
      </c>
      <c r="S1356">
        <v>73.87</v>
      </c>
      <c r="T1356">
        <v>73.67</v>
      </c>
      <c r="U1356">
        <v>73.459999999999994</v>
      </c>
      <c r="V1356">
        <v>73.209999999999994</v>
      </c>
      <c r="W1356">
        <v>72.989999999999995</v>
      </c>
      <c r="X1356">
        <v>72.84</v>
      </c>
      <c r="Y1356">
        <v>72.7</v>
      </c>
    </row>
    <row r="1357" spans="1:25">
      <c r="A1357" s="7">
        <v>46113</v>
      </c>
      <c r="B1357" s="9">
        <v>101.16</v>
      </c>
      <c r="C1357">
        <v>93.5</v>
      </c>
      <c r="D1357">
        <v>87.82</v>
      </c>
      <c r="E1357">
        <v>83.96</v>
      </c>
      <c r="F1357">
        <v>81.25</v>
      </c>
      <c r="G1357">
        <v>79.459999999999994</v>
      </c>
      <c r="H1357">
        <v>78.150000000000006</v>
      </c>
      <c r="I1357">
        <v>77.010000000000005</v>
      </c>
      <c r="J1357">
        <v>76.08</v>
      </c>
      <c r="K1357">
        <v>75.37</v>
      </c>
      <c r="L1357">
        <v>74.81</v>
      </c>
      <c r="M1357">
        <v>74.349999999999994</v>
      </c>
      <c r="N1357">
        <v>73.98</v>
      </c>
      <c r="O1357">
        <v>73.63</v>
      </c>
      <c r="P1357">
        <v>73.349999999999994</v>
      </c>
      <c r="Q1357">
        <v>73.13</v>
      </c>
      <c r="R1357">
        <v>72.92</v>
      </c>
      <c r="S1357">
        <v>72.73</v>
      </c>
      <c r="T1357">
        <v>72.540000000000006</v>
      </c>
      <c r="U1357">
        <v>72.31</v>
      </c>
      <c r="V1357">
        <v>72.11</v>
      </c>
      <c r="W1357">
        <v>71.989999999999995</v>
      </c>
      <c r="X1357">
        <v>71.88</v>
      </c>
      <c r="Y1357">
        <v>71.790000000000006</v>
      </c>
    </row>
    <row r="1358" spans="1:25">
      <c r="A1358" s="7">
        <v>46114</v>
      </c>
      <c r="B1358" s="9">
        <v>109.03</v>
      </c>
      <c r="C1358">
        <v>99.44</v>
      </c>
      <c r="D1358">
        <v>91.43</v>
      </c>
      <c r="E1358">
        <v>85.95</v>
      </c>
      <c r="F1358">
        <v>82.54</v>
      </c>
      <c r="G1358">
        <v>80.47</v>
      </c>
      <c r="H1358">
        <v>79.02</v>
      </c>
      <c r="I1358">
        <v>77.790000000000006</v>
      </c>
      <c r="J1358">
        <v>76.8</v>
      </c>
      <c r="K1358">
        <v>76.06</v>
      </c>
      <c r="L1358">
        <v>75.510000000000005</v>
      </c>
      <c r="M1358">
        <v>75.069999999999993</v>
      </c>
      <c r="N1358">
        <v>74.7</v>
      </c>
      <c r="O1358">
        <v>74.349999999999994</v>
      </c>
      <c r="P1358">
        <v>74.06</v>
      </c>
      <c r="Q1358">
        <v>73.819999999999993</v>
      </c>
      <c r="R1358">
        <v>73.58</v>
      </c>
      <c r="S1358">
        <v>73.37</v>
      </c>
      <c r="T1358">
        <v>73.150000000000006</v>
      </c>
      <c r="U1358">
        <v>72.900000000000006</v>
      </c>
      <c r="V1358">
        <v>72.67</v>
      </c>
      <c r="W1358">
        <v>72.52</v>
      </c>
      <c r="X1358">
        <v>72.39</v>
      </c>
      <c r="Y1358">
        <v>72.290000000000006</v>
      </c>
    </row>
    <row r="1359" spans="1:25">
      <c r="A1359" s="7">
        <v>46118</v>
      </c>
      <c r="B1359" s="9">
        <v>109.77</v>
      </c>
      <c r="C1359">
        <v>100.12</v>
      </c>
      <c r="D1359">
        <v>92.24</v>
      </c>
      <c r="E1359">
        <v>86.96</v>
      </c>
      <c r="F1359">
        <v>83.73</v>
      </c>
      <c r="G1359">
        <v>81.83</v>
      </c>
      <c r="H1359">
        <v>80.489999999999995</v>
      </c>
      <c r="I1359">
        <v>79.3</v>
      </c>
      <c r="J1359">
        <v>78.319999999999993</v>
      </c>
      <c r="K1359">
        <v>77.55</v>
      </c>
      <c r="L1359">
        <v>76.930000000000007</v>
      </c>
      <c r="M1359">
        <v>76.430000000000007</v>
      </c>
      <c r="N1359">
        <v>76.010000000000005</v>
      </c>
      <c r="O1359">
        <v>75.62</v>
      </c>
      <c r="P1359">
        <v>75.3</v>
      </c>
      <c r="Q1359">
        <v>75.03</v>
      </c>
      <c r="R1359">
        <v>74.77</v>
      </c>
      <c r="S1359">
        <v>74.540000000000006</v>
      </c>
      <c r="T1359">
        <v>74.3</v>
      </c>
      <c r="U1359">
        <v>74.02</v>
      </c>
      <c r="V1359">
        <v>73.77</v>
      </c>
      <c r="W1359">
        <v>73.599999999999994</v>
      </c>
      <c r="X1359">
        <v>73.459999999999994</v>
      </c>
      <c r="Y1359">
        <v>73.33</v>
      </c>
    </row>
    <row r="1360" spans="1:25">
      <c r="A1360" s="7">
        <v>46119</v>
      </c>
      <c r="B1360" s="9">
        <v>109.27</v>
      </c>
      <c r="C1360">
        <v>100.06</v>
      </c>
      <c r="D1360">
        <v>92.77</v>
      </c>
      <c r="E1360">
        <v>87.95</v>
      </c>
      <c r="F1360">
        <v>84.94</v>
      </c>
      <c r="G1360">
        <v>83.13</v>
      </c>
      <c r="H1360">
        <v>81.8</v>
      </c>
      <c r="I1360">
        <v>80.61</v>
      </c>
      <c r="J1360">
        <v>79.599999999999994</v>
      </c>
      <c r="K1360">
        <v>78.790000000000006</v>
      </c>
      <c r="L1360">
        <v>78.12</v>
      </c>
      <c r="M1360">
        <v>77.569999999999993</v>
      </c>
      <c r="N1360">
        <v>77.12</v>
      </c>
      <c r="O1360">
        <v>76.69</v>
      </c>
      <c r="P1360">
        <v>76.34</v>
      </c>
      <c r="Q1360">
        <v>76.05</v>
      </c>
      <c r="R1360">
        <v>75.78</v>
      </c>
      <c r="S1360">
        <v>75.53</v>
      </c>
      <c r="T1360">
        <v>75.27</v>
      </c>
      <c r="U1360">
        <v>74.98</v>
      </c>
      <c r="V1360">
        <v>74.72</v>
      </c>
      <c r="W1360">
        <v>74.53</v>
      </c>
      <c r="X1360">
        <v>74.37</v>
      </c>
      <c r="Y1360">
        <v>74.22</v>
      </c>
    </row>
    <row r="1361" spans="1:25">
      <c r="A1361" s="7">
        <v>46120</v>
      </c>
      <c r="B1361" s="9">
        <v>94.75</v>
      </c>
      <c r="C1361">
        <v>90.26</v>
      </c>
      <c r="D1361">
        <v>86.52</v>
      </c>
      <c r="E1361">
        <v>84.11</v>
      </c>
      <c r="F1361">
        <v>82.4</v>
      </c>
      <c r="G1361">
        <v>81.19</v>
      </c>
      <c r="H1361">
        <v>80.17</v>
      </c>
      <c r="I1361">
        <v>79.25</v>
      </c>
      <c r="J1361">
        <v>78.45</v>
      </c>
      <c r="K1361">
        <v>77.819999999999993</v>
      </c>
      <c r="L1361">
        <v>77.3</v>
      </c>
      <c r="M1361">
        <v>76.87</v>
      </c>
      <c r="N1361">
        <v>76.510000000000005</v>
      </c>
      <c r="O1361">
        <v>76.16</v>
      </c>
      <c r="P1361">
        <v>75.87</v>
      </c>
      <c r="Q1361">
        <v>75.62</v>
      </c>
      <c r="R1361">
        <v>75.38</v>
      </c>
      <c r="S1361">
        <v>75.17</v>
      </c>
      <c r="T1361">
        <v>74.959999999999994</v>
      </c>
      <c r="U1361">
        <v>74.709999999999994</v>
      </c>
      <c r="V1361">
        <v>74.48</v>
      </c>
      <c r="W1361">
        <v>74.319999999999993</v>
      </c>
      <c r="X1361">
        <v>74.19</v>
      </c>
      <c r="Y1361">
        <v>74.08</v>
      </c>
    </row>
    <row r="1362" spans="1:25">
      <c r="A1362" s="7">
        <v>46121</v>
      </c>
      <c r="B1362" s="9">
        <v>96.66</v>
      </c>
      <c r="C1362">
        <v>91.59</v>
      </c>
      <c r="D1362">
        <v>87.38</v>
      </c>
      <c r="E1362">
        <v>84.57</v>
      </c>
      <c r="F1362">
        <v>82.62</v>
      </c>
      <c r="G1362">
        <v>81.260000000000005</v>
      </c>
      <c r="H1362">
        <v>80.19</v>
      </c>
      <c r="I1362">
        <v>79.27</v>
      </c>
      <c r="J1362">
        <v>78.430000000000007</v>
      </c>
      <c r="K1362">
        <v>77.760000000000005</v>
      </c>
      <c r="L1362">
        <v>77.2</v>
      </c>
      <c r="M1362">
        <v>76.48</v>
      </c>
      <c r="N1362">
        <v>76.349999999999994</v>
      </c>
      <c r="T1362">
        <v>74.75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E7ADD-E39C-45B6-A71A-D7492698B7EA}">
  <dimension ref="A1:Y1362"/>
  <sheetViews>
    <sheetView workbookViewId="0">
      <selection sqref="A1:Y1362"/>
    </sheetView>
  </sheetViews>
  <sheetFormatPr defaultRowHeight="15"/>
  <sheetData>
    <row r="1" spans="1:25">
      <c r="A1" t="s">
        <v>7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</row>
    <row r="2" spans="1:25">
      <c r="A2">
        <v>44200</v>
      </c>
      <c r="B2">
        <v>51.09</v>
      </c>
      <c r="C2">
        <v>51.16</v>
      </c>
      <c r="D2">
        <v>51.16</v>
      </c>
      <c r="E2">
        <v>51.08</v>
      </c>
      <c r="F2">
        <v>50.94</v>
      </c>
      <c r="G2">
        <v>50.8</v>
      </c>
      <c r="H2">
        <v>50.66</v>
      </c>
      <c r="I2">
        <v>50.5</v>
      </c>
      <c r="J2">
        <v>50.36</v>
      </c>
      <c r="K2">
        <v>50.23</v>
      </c>
      <c r="L2">
        <v>50.1</v>
      </c>
      <c r="M2">
        <v>49.99</v>
      </c>
      <c r="N2">
        <v>49.92</v>
      </c>
      <c r="O2">
        <v>49.84</v>
      </c>
      <c r="P2">
        <v>49.78</v>
      </c>
      <c r="Q2">
        <v>49.72</v>
      </c>
      <c r="R2">
        <v>49.69</v>
      </c>
      <c r="S2">
        <v>49.64</v>
      </c>
      <c r="T2">
        <v>49.58</v>
      </c>
      <c r="U2">
        <v>49.51</v>
      </c>
      <c r="V2">
        <v>49.44</v>
      </c>
      <c r="W2">
        <v>49.37</v>
      </c>
      <c r="X2">
        <v>49.3</v>
      </c>
      <c r="Y2">
        <v>49.27</v>
      </c>
    </row>
    <row r="3" spans="1:25">
      <c r="A3">
        <v>44201</v>
      </c>
      <c r="B3">
        <v>53.6</v>
      </c>
      <c r="C3">
        <v>53.54</v>
      </c>
      <c r="D3">
        <v>53.43</v>
      </c>
      <c r="E3">
        <v>53.24</v>
      </c>
      <c r="F3">
        <v>53</v>
      </c>
      <c r="G3">
        <v>52.77</v>
      </c>
      <c r="H3">
        <v>52.54</v>
      </c>
      <c r="I3">
        <v>52.31</v>
      </c>
      <c r="J3">
        <v>52.09</v>
      </c>
      <c r="K3">
        <v>51.87</v>
      </c>
      <c r="L3">
        <v>51.67</v>
      </c>
      <c r="M3">
        <v>51.49</v>
      </c>
      <c r="N3">
        <v>51.35</v>
      </c>
      <c r="O3">
        <v>51.21</v>
      </c>
      <c r="P3">
        <v>51.09</v>
      </c>
      <c r="Q3">
        <v>50.97</v>
      </c>
      <c r="R3">
        <v>50.89</v>
      </c>
      <c r="S3">
        <v>50.8</v>
      </c>
      <c r="T3">
        <v>50.69</v>
      </c>
      <c r="U3">
        <v>50.58</v>
      </c>
      <c r="V3">
        <v>50.47</v>
      </c>
      <c r="W3">
        <v>50.35</v>
      </c>
      <c r="X3">
        <v>50.24</v>
      </c>
      <c r="Y3">
        <v>50.17</v>
      </c>
    </row>
    <row r="4" spans="1:25">
      <c r="A4">
        <v>44202</v>
      </c>
      <c r="B4">
        <v>54.3</v>
      </c>
      <c r="C4">
        <v>54.18</v>
      </c>
      <c r="D4">
        <v>54</v>
      </c>
      <c r="E4">
        <v>53.75</v>
      </c>
      <c r="F4">
        <v>53.45</v>
      </c>
      <c r="G4">
        <v>53.16</v>
      </c>
      <c r="H4">
        <v>52.86</v>
      </c>
      <c r="I4">
        <v>52.56</v>
      </c>
      <c r="J4">
        <v>52.28</v>
      </c>
      <c r="K4">
        <v>52.02</v>
      </c>
      <c r="L4">
        <v>51.77</v>
      </c>
      <c r="M4">
        <v>51.55</v>
      </c>
      <c r="N4">
        <v>51.38</v>
      </c>
      <c r="O4">
        <v>51.2</v>
      </c>
      <c r="P4">
        <v>51.04</v>
      </c>
      <c r="Q4">
        <v>50.89</v>
      </c>
      <c r="R4">
        <v>50.77</v>
      </c>
      <c r="S4">
        <v>50.65</v>
      </c>
      <c r="T4">
        <v>50.52</v>
      </c>
      <c r="U4">
        <v>50.38</v>
      </c>
      <c r="V4">
        <v>50.24</v>
      </c>
      <c r="W4">
        <v>50.12</v>
      </c>
      <c r="X4">
        <v>49.99</v>
      </c>
      <c r="Y4">
        <v>49.9</v>
      </c>
    </row>
    <row r="5" spans="1:25">
      <c r="A5">
        <v>44203</v>
      </c>
      <c r="B5">
        <v>54.38</v>
      </c>
      <c r="C5">
        <v>54.3</v>
      </c>
      <c r="D5">
        <v>54.13</v>
      </c>
      <c r="E5">
        <v>53.89</v>
      </c>
      <c r="F5">
        <v>53.59</v>
      </c>
      <c r="G5">
        <v>53.3</v>
      </c>
      <c r="H5">
        <v>53.01</v>
      </c>
      <c r="I5">
        <v>52.72</v>
      </c>
      <c r="J5">
        <v>52.44</v>
      </c>
      <c r="K5">
        <v>52.2</v>
      </c>
      <c r="L5">
        <v>51.97</v>
      </c>
      <c r="M5">
        <v>51.77</v>
      </c>
      <c r="N5">
        <v>51.61</v>
      </c>
      <c r="O5">
        <v>51.44</v>
      </c>
      <c r="P5">
        <v>51.3</v>
      </c>
      <c r="Q5">
        <v>51.17</v>
      </c>
      <c r="R5">
        <v>51.06</v>
      </c>
      <c r="S5">
        <v>50.95</v>
      </c>
      <c r="T5">
        <v>50.83</v>
      </c>
      <c r="U5">
        <v>50.7</v>
      </c>
      <c r="V5">
        <v>50.57</v>
      </c>
      <c r="W5">
        <v>50.45</v>
      </c>
      <c r="X5">
        <v>50.33</v>
      </c>
      <c r="Y5">
        <v>50.24</v>
      </c>
    </row>
    <row r="6" spans="1:25">
      <c r="A6">
        <v>44204</v>
      </c>
      <c r="B6">
        <v>55.99</v>
      </c>
      <c r="C6">
        <v>55.83</v>
      </c>
      <c r="D6">
        <v>55.58</v>
      </c>
      <c r="E6">
        <v>55.27</v>
      </c>
      <c r="F6">
        <v>54.91</v>
      </c>
      <c r="G6">
        <v>54.57</v>
      </c>
      <c r="H6">
        <v>54.24</v>
      </c>
      <c r="I6">
        <v>53.92</v>
      </c>
      <c r="J6">
        <v>53.61</v>
      </c>
      <c r="K6">
        <v>53.33</v>
      </c>
      <c r="L6">
        <v>53.07</v>
      </c>
      <c r="M6">
        <v>52.84</v>
      </c>
      <c r="N6">
        <v>52.64</v>
      </c>
      <c r="O6">
        <v>52.45</v>
      </c>
      <c r="P6">
        <v>52.27</v>
      </c>
      <c r="Q6">
        <v>52.1</v>
      </c>
      <c r="R6">
        <v>51.97</v>
      </c>
      <c r="S6">
        <v>51.83</v>
      </c>
      <c r="T6">
        <v>51.69</v>
      </c>
      <c r="U6">
        <v>51.54</v>
      </c>
      <c r="V6">
        <v>51.39</v>
      </c>
      <c r="W6">
        <v>51.24</v>
      </c>
      <c r="X6">
        <v>51.1</v>
      </c>
      <c r="Y6">
        <v>51</v>
      </c>
    </row>
    <row r="7" spans="1:25">
      <c r="A7">
        <v>44207</v>
      </c>
      <c r="B7">
        <v>55.66</v>
      </c>
      <c r="C7">
        <v>55.59</v>
      </c>
      <c r="D7">
        <v>55.4</v>
      </c>
      <c r="E7">
        <v>55.13</v>
      </c>
      <c r="F7">
        <v>54.82</v>
      </c>
      <c r="G7">
        <v>54.52</v>
      </c>
      <c r="H7">
        <v>54.21</v>
      </c>
      <c r="I7">
        <v>53.91</v>
      </c>
      <c r="J7">
        <v>53.61</v>
      </c>
      <c r="K7">
        <v>53.33</v>
      </c>
      <c r="L7">
        <v>53.09</v>
      </c>
      <c r="M7">
        <v>52.87</v>
      </c>
      <c r="N7">
        <v>52.69</v>
      </c>
      <c r="O7">
        <v>52.51</v>
      </c>
      <c r="P7">
        <v>52.35</v>
      </c>
      <c r="Q7">
        <v>52.19</v>
      </c>
      <c r="R7">
        <v>52.07</v>
      </c>
      <c r="S7">
        <v>51.94</v>
      </c>
      <c r="T7">
        <v>51.8</v>
      </c>
      <c r="U7">
        <v>51.66</v>
      </c>
      <c r="V7">
        <v>51.51</v>
      </c>
      <c r="W7">
        <v>51.37</v>
      </c>
      <c r="X7">
        <v>51.24</v>
      </c>
      <c r="Y7">
        <v>51.15</v>
      </c>
    </row>
    <row r="8" spans="1:25">
      <c r="A8">
        <v>44208</v>
      </c>
      <c r="B8">
        <v>56.58</v>
      </c>
      <c r="C8">
        <v>56.49</v>
      </c>
      <c r="D8">
        <v>56.29</v>
      </c>
      <c r="E8">
        <v>56.01</v>
      </c>
      <c r="F8">
        <v>55.68</v>
      </c>
      <c r="G8">
        <v>55.37</v>
      </c>
      <c r="H8">
        <v>55.05</v>
      </c>
      <c r="I8">
        <v>54.74</v>
      </c>
      <c r="J8">
        <v>54.42</v>
      </c>
      <c r="K8">
        <v>54.12</v>
      </c>
      <c r="L8">
        <v>53.86</v>
      </c>
      <c r="M8">
        <v>53.61</v>
      </c>
      <c r="N8">
        <v>53.41</v>
      </c>
      <c r="O8">
        <v>53.21</v>
      </c>
      <c r="P8">
        <v>53.03</v>
      </c>
      <c r="Q8">
        <v>52.85</v>
      </c>
      <c r="R8">
        <v>52.71</v>
      </c>
      <c r="S8">
        <v>52.56</v>
      </c>
      <c r="T8">
        <v>52.4</v>
      </c>
      <c r="U8">
        <v>52.24</v>
      </c>
      <c r="V8">
        <v>52.07</v>
      </c>
      <c r="W8">
        <v>51.9</v>
      </c>
      <c r="X8">
        <v>51.76</v>
      </c>
      <c r="Y8">
        <v>51.65</v>
      </c>
    </row>
    <row r="9" spans="1:25">
      <c r="A9">
        <v>44209</v>
      </c>
      <c r="B9">
        <v>56.06</v>
      </c>
      <c r="C9">
        <v>56.04</v>
      </c>
      <c r="D9">
        <v>55.94</v>
      </c>
      <c r="E9">
        <v>55.75</v>
      </c>
      <c r="F9">
        <v>55.48</v>
      </c>
      <c r="G9">
        <v>55.23</v>
      </c>
      <c r="H9">
        <v>54.95</v>
      </c>
      <c r="I9">
        <v>54.68</v>
      </c>
      <c r="J9">
        <v>54.4</v>
      </c>
      <c r="K9">
        <v>54.13</v>
      </c>
      <c r="L9">
        <v>53.9</v>
      </c>
      <c r="M9">
        <v>53.69</v>
      </c>
      <c r="N9">
        <v>53.52</v>
      </c>
      <c r="O9">
        <v>53.35</v>
      </c>
      <c r="P9">
        <v>53.2</v>
      </c>
      <c r="Q9">
        <v>53.05</v>
      </c>
      <c r="R9">
        <v>52.93</v>
      </c>
      <c r="S9">
        <v>52.81</v>
      </c>
      <c r="T9">
        <v>52.68</v>
      </c>
      <c r="U9">
        <v>52.54</v>
      </c>
      <c r="V9">
        <v>52.39</v>
      </c>
      <c r="W9">
        <v>52.25</v>
      </c>
      <c r="X9">
        <v>52.13</v>
      </c>
      <c r="Y9">
        <v>52.03</v>
      </c>
    </row>
    <row r="10" spans="1:25">
      <c r="A10">
        <v>44210</v>
      </c>
      <c r="B10">
        <v>56.42</v>
      </c>
      <c r="C10">
        <v>56.39</v>
      </c>
      <c r="D10">
        <v>56.3</v>
      </c>
      <c r="E10">
        <v>56.11</v>
      </c>
      <c r="F10">
        <v>55.83</v>
      </c>
      <c r="G10">
        <v>55.57</v>
      </c>
      <c r="H10">
        <v>55.28</v>
      </c>
      <c r="I10">
        <v>55</v>
      </c>
      <c r="J10">
        <v>54.71</v>
      </c>
      <c r="K10">
        <v>54.43</v>
      </c>
      <c r="L10">
        <v>54.2</v>
      </c>
      <c r="M10">
        <v>53.98</v>
      </c>
      <c r="N10">
        <v>53.81</v>
      </c>
      <c r="O10">
        <v>53.63</v>
      </c>
      <c r="P10">
        <v>53.47</v>
      </c>
      <c r="Q10">
        <v>53.31</v>
      </c>
      <c r="R10">
        <v>53.18</v>
      </c>
      <c r="S10">
        <v>53.05</v>
      </c>
      <c r="T10">
        <v>52.9</v>
      </c>
      <c r="U10">
        <v>52.75</v>
      </c>
      <c r="V10">
        <v>52.59</v>
      </c>
      <c r="W10">
        <v>52.44</v>
      </c>
      <c r="X10">
        <v>52.3</v>
      </c>
      <c r="Y10">
        <v>52.2</v>
      </c>
    </row>
    <row r="11" spans="1:25">
      <c r="A11">
        <v>44211</v>
      </c>
      <c r="B11">
        <v>55.1</v>
      </c>
      <c r="C11">
        <v>55.13</v>
      </c>
      <c r="D11">
        <v>55.09</v>
      </c>
      <c r="E11">
        <v>54.95</v>
      </c>
      <c r="F11">
        <v>54.71</v>
      </c>
      <c r="G11">
        <v>54.49</v>
      </c>
      <c r="H11">
        <v>54.24</v>
      </c>
      <c r="I11">
        <v>54</v>
      </c>
      <c r="J11">
        <v>53.76</v>
      </c>
      <c r="K11">
        <v>53.53</v>
      </c>
      <c r="L11">
        <v>53.33</v>
      </c>
      <c r="M11">
        <v>53.15</v>
      </c>
      <c r="N11">
        <v>53.02</v>
      </c>
      <c r="O11">
        <v>52.88</v>
      </c>
      <c r="P11">
        <v>52.75</v>
      </c>
      <c r="Q11">
        <v>52.62</v>
      </c>
      <c r="R11">
        <v>52.52</v>
      </c>
      <c r="S11">
        <v>52.41</v>
      </c>
      <c r="T11">
        <v>52.29</v>
      </c>
      <c r="U11">
        <v>52.16</v>
      </c>
      <c r="V11">
        <v>52.03</v>
      </c>
      <c r="W11">
        <v>51.91</v>
      </c>
      <c r="X11">
        <v>51.8</v>
      </c>
      <c r="Y11">
        <v>51.72</v>
      </c>
    </row>
    <row r="12" spans="1:25">
      <c r="A12">
        <v>44214</v>
      </c>
      <c r="B12">
        <v>54.75</v>
      </c>
      <c r="C12">
        <v>54.75</v>
      </c>
      <c r="D12">
        <v>54.7</v>
      </c>
      <c r="E12">
        <v>54.56</v>
      </c>
      <c r="F12">
        <v>54.32</v>
      </c>
      <c r="G12">
        <v>54.09</v>
      </c>
      <c r="H12">
        <v>53.83</v>
      </c>
      <c r="I12">
        <v>53.58</v>
      </c>
      <c r="J12">
        <v>53.33</v>
      </c>
      <c r="K12">
        <v>53.1</v>
      </c>
      <c r="L12">
        <v>52.91</v>
      </c>
      <c r="M12">
        <v>52.74</v>
      </c>
      <c r="N12">
        <v>52.61</v>
      </c>
      <c r="O12">
        <v>52.48</v>
      </c>
      <c r="P12">
        <v>52.35</v>
      </c>
      <c r="Q12">
        <v>52.23</v>
      </c>
      <c r="R12">
        <v>52.13</v>
      </c>
      <c r="S12">
        <v>52.03</v>
      </c>
      <c r="T12">
        <v>51.92</v>
      </c>
      <c r="U12">
        <v>51.8</v>
      </c>
      <c r="V12">
        <v>51.68</v>
      </c>
      <c r="W12">
        <v>51.57</v>
      </c>
      <c r="X12">
        <v>51.47</v>
      </c>
      <c r="Y12">
        <v>51.4</v>
      </c>
    </row>
    <row r="13" spans="1:25">
      <c r="A13">
        <v>44215</v>
      </c>
      <c r="B13">
        <v>55.9</v>
      </c>
      <c r="C13">
        <v>55.84</v>
      </c>
      <c r="D13">
        <v>55.72</v>
      </c>
      <c r="E13">
        <v>55.52</v>
      </c>
      <c r="F13">
        <v>55.23</v>
      </c>
      <c r="G13">
        <v>54.97</v>
      </c>
      <c r="H13">
        <v>54.69</v>
      </c>
      <c r="I13">
        <v>54.42</v>
      </c>
      <c r="J13">
        <v>54.15</v>
      </c>
      <c r="K13">
        <v>53.89</v>
      </c>
      <c r="L13">
        <v>53.67</v>
      </c>
      <c r="M13">
        <v>53.46</v>
      </c>
      <c r="N13">
        <v>53.3</v>
      </c>
      <c r="O13">
        <v>53.14</v>
      </c>
      <c r="P13">
        <v>53</v>
      </c>
      <c r="Q13">
        <v>52.84</v>
      </c>
      <c r="R13">
        <v>52.72</v>
      </c>
      <c r="S13">
        <v>52.6</v>
      </c>
      <c r="T13">
        <v>52.47</v>
      </c>
      <c r="U13">
        <v>52.34</v>
      </c>
      <c r="V13">
        <v>52.2</v>
      </c>
      <c r="W13">
        <v>52.05</v>
      </c>
      <c r="X13">
        <v>51.93</v>
      </c>
      <c r="Y13">
        <v>51.85</v>
      </c>
    </row>
    <row r="14" spans="1:25">
      <c r="A14">
        <v>44216</v>
      </c>
      <c r="B14">
        <v>56.08</v>
      </c>
      <c r="C14">
        <v>55.97</v>
      </c>
      <c r="D14">
        <v>55.8</v>
      </c>
      <c r="E14">
        <v>55.56</v>
      </c>
      <c r="F14">
        <v>55.26</v>
      </c>
      <c r="G14">
        <v>54.97</v>
      </c>
      <c r="H14">
        <v>54.67</v>
      </c>
      <c r="I14">
        <v>54.38</v>
      </c>
      <c r="J14">
        <v>54.09</v>
      </c>
      <c r="K14">
        <v>53.82</v>
      </c>
      <c r="L14">
        <v>53.58</v>
      </c>
      <c r="M14">
        <v>53.36</v>
      </c>
      <c r="N14">
        <v>53.19</v>
      </c>
      <c r="O14">
        <v>53.01</v>
      </c>
      <c r="P14">
        <v>52.85</v>
      </c>
      <c r="Q14">
        <v>52.69</v>
      </c>
      <c r="R14">
        <v>52.56</v>
      </c>
      <c r="S14">
        <v>52.42</v>
      </c>
      <c r="T14">
        <v>52.27</v>
      </c>
      <c r="U14">
        <v>52.12</v>
      </c>
      <c r="V14">
        <v>51.99</v>
      </c>
      <c r="W14">
        <v>51.84</v>
      </c>
      <c r="X14">
        <v>51.71</v>
      </c>
      <c r="Y14">
        <v>51.62</v>
      </c>
    </row>
    <row r="15" spans="1:25">
      <c r="A15">
        <v>44217</v>
      </c>
      <c r="B15">
        <v>56.1</v>
      </c>
      <c r="C15">
        <v>55.98</v>
      </c>
      <c r="D15">
        <v>55.79</v>
      </c>
      <c r="E15">
        <v>55.55</v>
      </c>
      <c r="F15">
        <v>55.24</v>
      </c>
      <c r="G15">
        <v>54.95</v>
      </c>
      <c r="H15">
        <v>54.65</v>
      </c>
      <c r="I15">
        <v>54.36</v>
      </c>
      <c r="J15">
        <v>54.07</v>
      </c>
      <c r="K15">
        <v>53.79</v>
      </c>
      <c r="L15">
        <v>53.55</v>
      </c>
      <c r="M15">
        <v>53.33</v>
      </c>
      <c r="N15">
        <v>53.16</v>
      </c>
      <c r="O15">
        <v>52.98</v>
      </c>
      <c r="P15">
        <v>52.81</v>
      </c>
      <c r="Q15">
        <v>52.65</v>
      </c>
      <c r="R15">
        <v>52.51</v>
      </c>
      <c r="S15">
        <v>52.37</v>
      </c>
      <c r="T15">
        <v>52.22</v>
      </c>
      <c r="U15">
        <v>52.07</v>
      </c>
      <c r="V15">
        <v>51.92</v>
      </c>
      <c r="W15">
        <v>51.78</v>
      </c>
      <c r="X15">
        <v>51.65</v>
      </c>
      <c r="Y15">
        <v>51.57</v>
      </c>
    </row>
    <row r="16" spans="1:25">
      <c r="A16">
        <v>44218</v>
      </c>
      <c r="B16">
        <v>55.41</v>
      </c>
      <c r="C16">
        <v>55.25</v>
      </c>
      <c r="D16">
        <v>55.07</v>
      </c>
      <c r="E16">
        <v>54.85</v>
      </c>
      <c r="F16">
        <v>54.56</v>
      </c>
      <c r="G16">
        <v>54.29</v>
      </c>
      <c r="H16">
        <v>54.02</v>
      </c>
      <c r="I16">
        <v>53.74</v>
      </c>
      <c r="J16">
        <v>53.48</v>
      </c>
      <c r="K16">
        <v>53.22</v>
      </c>
      <c r="L16">
        <v>52.99</v>
      </c>
      <c r="M16">
        <v>52.79</v>
      </c>
      <c r="N16">
        <v>52.63</v>
      </c>
      <c r="O16">
        <v>52.47</v>
      </c>
      <c r="P16">
        <v>52.31</v>
      </c>
      <c r="Q16">
        <v>52.16</v>
      </c>
      <c r="R16">
        <v>52.03</v>
      </c>
      <c r="S16">
        <v>51.89</v>
      </c>
      <c r="T16">
        <v>51.75</v>
      </c>
      <c r="U16">
        <v>51.61</v>
      </c>
      <c r="V16">
        <v>51.47</v>
      </c>
      <c r="W16">
        <v>51.33</v>
      </c>
      <c r="X16">
        <v>51.2</v>
      </c>
      <c r="Y16">
        <v>51.12</v>
      </c>
    </row>
    <row r="17" spans="1:25">
      <c r="A17">
        <v>44221</v>
      </c>
      <c r="B17">
        <v>55.88</v>
      </c>
      <c r="C17">
        <v>55.68</v>
      </c>
      <c r="D17">
        <v>55.5</v>
      </c>
      <c r="E17">
        <v>55.27</v>
      </c>
      <c r="F17">
        <v>54.96</v>
      </c>
      <c r="G17">
        <v>54.67</v>
      </c>
      <c r="H17">
        <v>54.39</v>
      </c>
      <c r="I17">
        <v>54.1</v>
      </c>
      <c r="J17">
        <v>53.82</v>
      </c>
      <c r="K17">
        <v>53.56</v>
      </c>
      <c r="L17">
        <v>53.33</v>
      </c>
      <c r="M17">
        <v>53.12</v>
      </c>
      <c r="N17">
        <v>52.97</v>
      </c>
      <c r="O17">
        <v>52.81</v>
      </c>
      <c r="P17">
        <v>52.65</v>
      </c>
      <c r="Q17">
        <v>52.5</v>
      </c>
      <c r="R17">
        <v>52.37</v>
      </c>
      <c r="S17">
        <v>52.23</v>
      </c>
      <c r="T17">
        <v>52.09</v>
      </c>
      <c r="U17">
        <v>51.95</v>
      </c>
      <c r="V17">
        <v>51.81</v>
      </c>
      <c r="W17">
        <v>51.66</v>
      </c>
      <c r="X17">
        <v>51.54</v>
      </c>
      <c r="Y17">
        <v>51.46</v>
      </c>
    </row>
    <row r="18" spans="1:25">
      <c r="A18">
        <v>44222</v>
      </c>
      <c r="B18">
        <v>55.91</v>
      </c>
      <c r="C18">
        <v>55.64</v>
      </c>
      <c r="D18">
        <v>55.42</v>
      </c>
      <c r="E18">
        <v>55.15</v>
      </c>
      <c r="F18">
        <v>54.82</v>
      </c>
      <c r="G18">
        <v>54.52</v>
      </c>
      <c r="H18">
        <v>54.22</v>
      </c>
      <c r="I18">
        <v>53.92</v>
      </c>
      <c r="J18">
        <v>53.63</v>
      </c>
      <c r="K18">
        <v>53.36</v>
      </c>
      <c r="L18">
        <v>53.12</v>
      </c>
      <c r="M18">
        <v>52.9</v>
      </c>
      <c r="N18">
        <v>52.73</v>
      </c>
      <c r="O18">
        <v>52.56</v>
      </c>
      <c r="P18">
        <v>52.39</v>
      </c>
      <c r="Q18">
        <v>52.23</v>
      </c>
      <c r="R18">
        <v>52.09</v>
      </c>
      <c r="S18">
        <v>51.96</v>
      </c>
      <c r="T18">
        <v>51.82</v>
      </c>
      <c r="U18">
        <v>51.68</v>
      </c>
      <c r="V18">
        <v>51.54</v>
      </c>
      <c r="W18">
        <v>51.39</v>
      </c>
      <c r="X18">
        <v>51.26</v>
      </c>
      <c r="Y18">
        <v>51.18</v>
      </c>
    </row>
    <row r="19" spans="1:25">
      <c r="A19">
        <v>44223</v>
      </c>
      <c r="B19">
        <v>55.81</v>
      </c>
      <c r="C19">
        <v>55.53</v>
      </c>
      <c r="D19">
        <v>55.34</v>
      </c>
      <c r="E19">
        <v>55.11</v>
      </c>
      <c r="F19">
        <v>54.8</v>
      </c>
      <c r="G19">
        <v>54.52</v>
      </c>
      <c r="H19">
        <v>54.23</v>
      </c>
      <c r="I19">
        <v>53.94</v>
      </c>
      <c r="J19">
        <v>53.67</v>
      </c>
      <c r="K19">
        <v>53.41</v>
      </c>
      <c r="L19">
        <v>53.18</v>
      </c>
      <c r="M19">
        <v>52.97</v>
      </c>
      <c r="N19">
        <v>52.81</v>
      </c>
      <c r="O19">
        <v>52.65</v>
      </c>
      <c r="P19">
        <v>52.5</v>
      </c>
      <c r="Q19">
        <v>52.35</v>
      </c>
      <c r="R19">
        <v>52.22</v>
      </c>
      <c r="S19">
        <v>52.09</v>
      </c>
      <c r="T19">
        <v>51.96</v>
      </c>
      <c r="U19">
        <v>51.83</v>
      </c>
      <c r="V19">
        <v>51.71</v>
      </c>
      <c r="W19">
        <v>51.58</v>
      </c>
      <c r="X19">
        <v>51.45</v>
      </c>
      <c r="Y19">
        <v>51.38</v>
      </c>
    </row>
    <row r="20" spans="1:25">
      <c r="A20">
        <v>44224</v>
      </c>
      <c r="B20">
        <v>55.53</v>
      </c>
      <c r="C20">
        <v>55.1</v>
      </c>
      <c r="D20">
        <v>54.9</v>
      </c>
      <c r="E20">
        <v>54.65</v>
      </c>
      <c r="F20">
        <v>54.33</v>
      </c>
      <c r="G20">
        <v>54.03</v>
      </c>
      <c r="H20">
        <v>53.73</v>
      </c>
      <c r="I20">
        <v>53.43</v>
      </c>
      <c r="J20">
        <v>53.16</v>
      </c>
      <c r="K20">
        <v>52.91</v>
      </c>
      <c r="L20">
        <v>52.68</v>
      </c>
      <c r="M20">
        <v>52.47</v>
      </c>
      <c r="N20">
        <v>52.31</v>
      </c>
      <c r="O20">
        <v>52.15</v>
      </c>
      <c r="P20">
        <v>52</v>
      </c>
      <c r="Q20">
        <v>51.86</v>
      </c>
      <c r="R20">
        <v>51.73</v>
      </c>
      <c r="S20">
        <v>51.61</v>
      </c>
      <c r="T20">
        <v>51.49</v>
      </c>
      <c r="U20">
        <v>51.37</v>
      </c>
      <c r="V20">
        <v>51.26</v>
      </c>
      <c r="W20">
        <v>51.14</v>
      </c>
      <c r="X20">
        <v>51.03</v>
      </c>
      <c r="Y20">
        <v>50.96</v>
      </c>
    </row>
    <row r="21" spans="1:25">
      <c r="A21">
        <v>44225</v>
      </c>
      <c r="B21">
        <v>55.88</v>
      </c>
      <c r="C21">
        <v>55.04</v>
      </c>
      <c r="D21">
        <v>54.81</v>
      </c>
      <c r="E21">
        <v>54.55</v>
      </c>
      <c r="F21">
        <v>54.21</v>
      </c>
      <c r="G21">
        <v>53.91</v>
      </c>
      <c r="H21">
        <v>53.61</v>
      </c>
      <c r="I21">
        <v>53.31</v>
      </c>
      <c r="J21">
        <v>53.04</v>
      </c>
      <c r="K21">
        <v>52.79</v>
      </c>
      <c r="L21">
        <v>52.56</v>
      </c>
      <c r="M21">
        <v>52.35</v>
      </c>
      <c r="N21">
        <v>52.19</v>
      </c>
      <c r="O21">
        <v>52.03</v>
      </c>
      <c r="P21">
        <v>51.89</v>
      </c>
      <c r="Q21">
        <v>51.75</v>
      </c>
      <c r="R21">
        <v>51.62</v>
      </c>
      <c r="S21">
        <v>51.5</v>
      </c>
      <c r="T21">
        <v>51.38</v>
      </c>
      <c r="U21">
        <v>51.26</v>
      </c>
      <c r="V21">
        <v>51.15</v>
      </c>
      <c r="W21">
        <v>51.04</v>
      </c>
      <c r="X21">
        <v>50.93</v>
      </c>
      <c r="Y21">
        <v>50.86</v>
      </c>
    </row>
    <row r="22" spans="1:25">
      <c r="A22">
        <v>44228</v>
      </c>
      <c r="B22">
        <v>56.35</v>
      </c>
      <c r="C22">
        <v>56.1</v>
      </c>
      <c r="D22">
        <v>55.81</v>
      </c>
      <c r="E22">
        <v>55.46</v>
      </c>
      <c r="F22">
        <v>55.13</v>
      </c>
      <c r="G22">
        <v>54.81</v>
      </c>
      <c r="H22">
        <v>54.49</v>
      </c>
      <c r="I22">
        <v>54.19</v>
      </c>
      <c r="J22">
        <v>53.92</v>
      </c>
      <c r="K22">
        <v>53.66</v>
      </c>
      <c r="L22">
        <v>53.44</v>
      </c>
      <c r="M22">
        <v>53.26</v>
      </c>
      <c r="N22">
        <v>53.09</v>
      </c>
      <c r="O22">
        <v>52.93</v>
      </c>
      <c r="P22">
        <v>52.77</v>
      </c>
      <c r="Q22">
        <v>52.62</v>
      </c>
      <c r="R22">
        <v>52.48</v>
      </c>
      <c r="S22">
        <v>52.34</v>
      </c>
      <c r="T22">
        <v>52.2</v>
      </c>
      <c r="U22">
        <v>52.07</v>
      </c>
      <c r="V22">
        <v>51.94</v>
      </c>
      <c r="W22">
        <v>51.82</v>
      </c>
      <c r="X22">
        <v>51.73</v>
      </c>
      <c r="Y22">
        <v>51.66</v>
      </c>
    </row>
    <row r="23" spans="1:25">
      <c r="A23">
        <v>44229</v>
      </c>
      <c r="B23">
        <v>57.46</v>
      </c>
      <c r="C23">
        <v>57.2</v>
      </c>
      <c r="D23">
        <v>56.88</v>
      </c>
      <c r="E23">
        <v>56.5</v>
      </c>
      <c r="F23">
        <v>56.14</v>
      </c>
      <c r="G23">
        <v>55.79</v>
      </c>
      <c r="H23">
        <v>55.44</v>
      </c>
      <c r="I23">
        <v>55.11</v>
      </c>
      <c r="J23">
        <v>54.8</v>
      </c>
      <c r="K23">
        <v>54.52</v>
      </c>
      <c r="L23">
        <v>54.26</v>
      </c>
      <c r="M23">
        <v>54.05</v>
      </c>
      <c r="N23">
        <v>53.85</v>
      </c>
      <c r="O23">
        <v>53.66</v>
      </c>
      <c r="P23">
        <v>53.48</v>
      </c>
      <c r="Q23">
        <v>53.3</v>
      </c>
      <c r="R23">
        <v>53.14</v>
      </c>
      <c r="S23">
        <v>52.98</v>
      </c>
      <c r="T23">
        <v>52.82</v>
      </c>
      <c r="U23">
        <v>52.67</v>
      </c>
      <c r="V23">
        <v>52.51</v>
      </c>
      <c r="W23">
        <v>52.36</v>
      </c>
      <c r="X23">
        <v>52.25</v>
      </c>
      <c r="Y23">
        <v>52.16</v>
      </c>
    </row>
    <row r="24" spans="1:25">
      <c r="A24">
        <v>44230</v>
      </c>
      <c r="B24">
        <v>58.46</v>
      </c>
      <c r="C24">
        <v>58.17</v>
      </c>
      <c r="D24">
        <v>57.82</v>
      </c>
      <c r="E24">
        <v>57.41</v>
      </c>
      <c r="F24">
        <v>57.02</v>
      </c>
      <c r="G24">
        <v>56.62</v>
      </c>
      <c r="H24">
        <v>56.22</v>
      </c>
      <c r="I24">
        <v>55.85</v>
      </c>
      <c r="J24">
        <v>55.51</v>
      </c>
      <c r="K24">
        <v>55.19</v>
      </c>
      <c r="L24">
        <v>54.9</v>
      </c>
      <c r="M24">
        <v>54.66</v>
      </c>
      <c r="N24">
        <v>54.44</v>
      </c>
      <c r="O24">
        <v>54.22</v>
      </c>
      <c r="P24">
        <v>54.01</v>
      </c>
      <c r="Q24">
        <v>53.81</v>
      </c>
      <c r="R24">
        <v>53.62</v>
      </c>
      <c r="S24">
        <v>53.44</v>
      </c>
      <c r="T24">
        <v>53.26</v>
      </c>
      <c r="U24">
        <v>53.08</v>
      </c>
      <c r="V24">
        <v>52.9</v>
      </c>
      <c r="W24">
        <v>52.73</v>
      </c>
      <c r="X24">
        <v>52.6</v>
      </c>
      <c r="Y24">
        <v>52.5</v>
      </c>
    </row>
    <row r="25" spans="1:25">
      <c r="A25">
        <v>44231</v>
      </c>
      <c r="B25">
        <v>58.84</v>
      </c>
      <c r="C25">
        <v>58.57</v>
      </c>
      <c r="D25">
        <v>58.21</v>
      </c>
      <c r="E25">
        <v>57.78</v>
      </c>
      <c r="F25">
        <v>57.38</v>
      </c>
      <c r="G25">
        <v>56.97</v>
      </c>
      <c r="H25">
        <v>56.56</v>
      </c>
      <c r="I25">
        <v>56.18</v>
      </c>
      <c r="J25">
        <v>55.83</v>
      </c>
      <c r="K25">
        <v>55.49</v>
      </c>
      <c r="L25">
        <v>55.2</v>
      </c>
      <c r="M25">
        <v>54.96</v>
      </c>
      <c r="N25">
        <v>54.73</v>
      </c>
      <c r="O25">
        <v>54.51</v>
      </c>
      <c r="P25">
        <v>54.3</v>
      </c>
      <c r="Q25">
        <v>54.1</v>
      </c>
      <c r="R25">
        <v>53.91</v>
      </c>
      <c r="S25">
        <v>53.72</v>
      </c>
      <c r="T25">
        <v>53.54</v>
      </c>
      <c r="U25">
        <v>53.35</v>
      </c>
      <c r="V25">
        <v>53.16</v>
      </c>
      <c r="W25">
        <v>52.98</v>
      </c>
      <c r="X25">
        <v>52.84</v>
      </c>
      <c r="Y25">
        <v>52.72</v>
      </c>
    </row>
    <row r="26" spans="1:25">
      <c r="A26">
        <v>44232</v>
      </c>
      <c r="B26">
        <v>59.34</v>
      </c>
      <c r="C26">
        <v>59.08</v>
      </c>
      <c r="D26">
        <v>58.72</v>
      </c>
      <c r="E26">
        <v>58.28</v>
      </c>
      <c r="F26">
        <v>57.87</v>
      </c>
      <c r="G26">
        <v>57.44</v>
      </c>
      <c r="H26">
        <v>57.01</v>
      </c>
      <c r="I26">
        <v>56.62</v>
      </c>
      <c r="J26">
        <v>56.27</v>
      </c>
      <c r="K26">
        <v>55.93</v>
      </c>
      <c r="L26">
        <v>55.61</v>
      </c>
      <c r="M26">
        <v>55.36</v>
      </c>
      <c r="N26">
        <v>55.12</v>
      </c>
      <c r="O26">
        <v>54.88</v>
      </c>
      <c r="P26">
        <v>54.65</v>
      </c>
      <c r="Q26">
        <v>54.43</v>
      </c>
      <c r="R26">
        <v>54.23</v>
      </c>
      <c r="S26">
        <v>54.03</v>
      </c>
      <c r="T26">
        <v>53.84</v>
      </c>
      <c r="U26">
        <v>53.65</v>
      </c>
      <c r="V26">
        <v>53.45</v>
      </c>
      <c r="W26">
        <v>53.28</v>
      </c>
      <c r="X26">
        <v>53.14</v>
      </c>
      <c r="Y26">
        <v>53.01</v>
      </c>
    </row>
    <row r="27" spans="1:25">
      <c r="A27">
        <v>44235</v>
      </c>
      <c r="B27">
        <v>60.56</v>
      </c>
      <c r="C27">
        <v>60.27</v>
      </c>
      <c r="D27">
        <v>59.87</v>
      </c>
      <c r="E27">
        <v>59.42</v>
      </c>
      <c r="F27">
        <v>59</v>
      </c>
      <c r="G27">
        <v>58.55</v>
      </c>
      <c r="H27">
        <v>58.11</v>
      </c>
      <c r="I27">
        <v>57.72</v>
      </c>
      <c r="J27">
        <v>57.36</v>
      </c>
      <c r="K27">
        <v>57.01</v>
      </c>
      <c r="L27">
        <v>56.69</v>
      </c>
      <c r="M27">
        <v>56.41</v>
      </c>
      <c r="N27">
        <v>56.15</v>
      </c>
      <c r="O27">
        <v>55.9</v>
      </c>
      <c r="P27">
        <v>55.66</v>
      </c>
      <c r="Q27">
        <v>55.44</v>
      </c>
      <c r="R27">
        <v>55.23</v>
      </c>
      <c r="S27">
        <v>55.03</v>
      </c>
      <c r="T27">
        <v>54.83</v>
      </c>
      <c r="U27">
        <v>54.63</v>
      </c>
      <c r="V27">
        <v>54.43</v>
      </c>
      <c r="W27">
        <v>54.25</v>
      </c>
      <c r="X27">
        <v>54.1</v>
      </c>
      <c r="Y27">
        <v>53.97</v>
      </c>
    </row>
    <row r="28" spans="1:25">
      <c r="A28">
        <v>44236</v>
      </c>
      <c r="B28">
        <v>61.09</v>
      </c>
      <c r="C28">
        <v>60.71</v>
      </c>
      <c r="D28">
        <v>60.26</v>
      </c>
      <c r="E28">
        <v>59.78</v>
      </c>
      <c r="F28">
        <v>59.34</v>
      </c>
      <c r="G28">
        <v>58.9</v>
      </c>
      <c r="H28">
        <v>58.46</v>
      </c>
      <c r="I28">
        <v>58.06</v>
      </c>
      <c r="J28">
        <v>57.7</v>
      </c>
      <c r="K28">
        <v>57.36</v>
      </c>
      <c r="L28">
        <v>57.03</v>
      </c>
      <c r="M28">
        <v>56.76</v>
      </c>
      <c r="N28">
        <v>56.5</v>
      </c>
      <c r="O28">
        <v>56.24</v>
      </c>
      <c r="P28">
        <v>55.99</v>
      </c>
      <c r="Q28">
        <v>55.76</v>
      </c>
      <c r="R28">
        <v>55.54</v>
      </c>
      <c r="S28">
        <v>55.33</v>
      </c>
      <c r="T28">
        <v>55.13</v>
      </c>
      <c r="U28">
        <v>54.93</v>
      </c>
      <c r="V28">
        <v>54.73</v>
      </c>
      <c r="W28">
        <v>54.55</v>
      </c>
      <c r="X28">
        <v>54.4</v>
      </c>
      <c r="Y28">
        <v>54.27</v>
      </c>
    </row>
    <row r="29" spans="1:25">
      <c r="A29">
        <v>44237</v>
      </c>
      <c r="B29">
        <v>61.47</v>
      </c>
      <c r="C29">
        <v>61.07</v>
      </c>
      <c r="D29">
        <v>60.6</v>
      </c>
      <c r="E29">
        <v>60.1</v>
      </c>
      <c r="F29">
        <v>59.64</v>
      </c>
      <c r="G29">
        <v>59.18</v>
      </c>
      <c r="H29">
        <v>58.73</v>
      </c>
      <c r="I29">
        <v>58.32</v>
      </c>
      <c r="J29">
        <v>57.95</v>
      </c>
      <c r="K29">
        <v>57.6</v>
      </c>
      <c r="L29">
        <v>57.28</v>
      </c>
      <c r="M29">
        <v>57</v>
      </c>
      <c r="N29">
        <v>56.74</v>
      </c>
      <c r="O29">
        <v>56.49</v>
      </c>
      <c r="P29">
        <v>56.24</v>
      </c>
      <c r="Q29">
        <v>56.01</v>
      </c>
      <c r="R29">
        <v>55.78</v>
      </c>
      <c r="S29">
        <v>55.57</v>
      </c>
      <c r="T29">
        <v>55.37</v>
      </c>
      <c r="U29">
        <v>55.17</v>
      </c>
      <c r="V29">
        <v>54.97</v>
      </c>
      <c r="W29">
        <v>54.79</v>
      </c>
      <c r="X29">
        <v>54.65</v>
      </c>
      <c r="Y29">
        <v>54.52</v>
      </c>
    </row>
    <row r="30" spans="1:25">
      <c r="A30">
        <v>44238</v>
      </c>
      <c r="B30">
        <v>61.14</v>
      </c>
      <c r="C30">
        <v>60.71</v>
      </c>
      <c r="D30">
        <v>60.23</v>
      </c>
      <c r="E30">
        <v>59.73</v>
      </c>
      <c r="F30">
        <v>59.29</v>
      </c>
      <c r="G30">
        <v>58.84</v>
      </c>
      <c r="H30">
        <v>58.4</v>
      </c>
      <c r="I30">
        <v>58</v>
      </c>
      <c r="J30">
        <v>57.64</v>
      </c>
      <c r="K30">
        <v>57.3</v>
      </c>
      <c r="L30">
        <v>56.98</v>
      </c>
      <c r="M30">
        <v>56.71</v>
      </c>
      <c r="N30">
        <v>56.46</v>
      </c>
      <c r="O30">
        <v>56.21</v>
      </c>
      <c r="P30">
        <v>55.97</v>
      </c>
      <c r="Q30">
        <v>55.74</v>
      </c>
      <c r="R30">
        <v>55.53</v>
      </c>
      <c r="S30">
        <v>55.33</v>
      </c>
      <c r="T30">
        <v>55.14</v>
      </c>
      <c r="U30">
        <v>54.95</v>
      </c>
      <c r="V30">
        <v>54.76</v>
      </c>
      <c r="W30">
        <v>54.58</v>
      </c>
      <c r="X30">
        <v>54.44</v>
      </c>
      <c r="Y30">
        <v>54.31</v>
      </c>
    </row>
    <row r="31" spans="1:25">
      <c r="A31">
        <v>44239</v>
      </c>
      <c r="B31">
        <v>62.43</v>
      </c>
      <c r="C31">
        <v>61.88</v>
      </c>
      <c r="D31">
        <v>61.32</v>
      </c>
      <c r="E31">
        <v>60.75</v>
      </c>
      <c r="F31">
        <v>60.25</v>
      </c>
      <c r="G31">
        <v>59.77</v>
      </c>
      <c r="H31">
        <v>59.3</v>
      </c>
      <c r="I31">
        <v>58.86</v>
      </c>
      <c r="J31">
        <v>58.45</v>
      </c>
      <c r="K31">
        <v>58.08</v>
      </c>
      <c r="L31">
        <v>57.73</v>
      </c>
      <c r="M31">
        <v>57.43</v>
      </c>
      <c r="N31">
        <v>57.15</v>
      </c>
      <c r="O31">
        <v>56.88</v>
      </c>
      <c r="P31">
        <v>56.61</v>
      </c>
      <c r="Q31">
        <v>56.36</v>
      </c>
      <c r="R31">
        <v>56.13</v>
      </c>
      <c r="S31">
        <v>55.91</v>
      </c>
      <c r="T31">
        <v>55.71</v>
      </c>
      <c r="U31">
        <v>55.5</v>
      </c>
      <c r="V31">
        <v>55.29</v>
      </c>
      <c r="W31">
        <v>55.1</v>
      </c>
      <c r="X31">
        <v>54.94</v>
      </c>
      <c r="Y31">
        <v>54.79</v>
      </c>
    </row>
    <row r="32" spans="1:25">
      <c r="A32">
        <v>44242</v>
      </c>
      <c r="B32">
        <v>63.3</v>
      </c>
      <c r="C32">
        <v>62.72</v>
      </c>
      <c r="D32">
        <v>62.12</v>
      </c>
      <c r="E32">
        <v>61.5</v>
      </c>
      <c r="F32">
        <v>60.97</v>
      </c>
      <c r="G32">
        <v>60.48</v>
      </c>
      <c r="H32">
        <v>60.01</v>
      </c>
      <c r="I32">
        <v>59.56</v>
      </c>
      <c r="J32">
        <v>59.14</v>
      </c>
      <c r="K32">
        <v>58.75</v>
      </c>
      <c r="L32">
        <v>58.39</v>
      </c>
      <c r="M32">
        <v>58.08</v>
      </c>
      <c r="N32">
        <v>57.78</v>
      </c>
      <c r="O32">
        <v>57.5</v>
      </c>
      <c r="P32">
        <v>57.22</v>
      </c>
      <c r="Q32">
        <v>56.96</v>
      </c>
      <c r="R32">
        <v>56.71</v>
      </c>
      <c r="S32">
        <v>56.48</v>
      </c>
      <c r="T32">
        <v>56.26</v>
      </c>
      <c r="U32">
        <v>56.03</v>
      </c>
      <c r="V32">
        <v>55.82</v>
      </c>
      <c r="W32">
        <v>55.61</v>
      </c>
      <c r="X32">
        <v>55.44</v>
      </c>
      <c r="Y32">
        <v>55.29</v>
      </c>
    </row>
    <row r="33" spans="1:25">
      <c r="A33">
        <v>44243</v>
      </c>
      <c r="B33">
        <v>63.35</v>
      </c>
      <c r="C33">
        <v>62.76</v>
      </c>
      <c r="D33">
        <v>62.17</v>
      </c>
      <c r="E33">
        <v>61.56</v>
      </c>
      <c r="F33">
        <v>61.02</v>
      </c>
      <c r="G33">
        <v>60.52</v>
      </c>
      <c r="H33">
        <v>60.05</v>
      </c>
      <c r="I33">
        <v>59.62</v>
      </c>
      <c r="J33">
        <v>59.2</v>
      </c>
      <c r="K33">
        <v>58.81</v>
      </c>
      <c r="L33">
        <v>58.46</v>
      </c>
      <c r="M33">
        <v>58.15</v>
      </c>
      <c r="N33">
        <v>57.86</v>
      </c>
      <c r="O33">
        <v>57.58</v>
      </c>
      <c r="P33">
        <v>57.3</v>
      </c>
      <c r="Q33">
        <v>57.05</v>
      </c>
      <c r="R33">
        <v>56.8</v>
      </c>
      <c r="S33">
        <v>56.57</v>
      </c>
      <c r="T33">
        <v>56.35</v>
      </c>
      <c r="U33">
        <v>56.13</v>
      </c>
      <c r="V33">
        <v>55.91</v>
      </c>
      <c r="W33">
        <v>55.71</v>
      </c>
      <c r="X33">
        <v>55.54</v>
      </c>
      <c r="Y33">
        <v>55.38</v>
      </c>
    </row>
    <row r="34" spans="1:25">
      <c r="A34">
        <v>44244</v>
      </c>
      <c r="B34">
        <v>64.34</v>
      </c>
      <c r="C34">
        <v>63.6</v>
      </c>
      <c r="D34">
        <v>62.91</v>
      </c>
      <c r="E34">
        <v>62.22</v>
      </c>
      <c r="F34">
        <v>61.62</v>
      </c>
      <c r="G34">
        <v>61.07</v>
      </c>
      <c r="H34">
        <v>60.56</v>
      </c>
      <c r="I34">
        <v>60.09</v>
      </c>
      <c r="J34">
        <v>59.66</v>
      </c>
      <c r="K34">
        <v>59.24</v>
      </c>
      <c r="L34">
        <v>58.86</v>
      </c>
      <c r="M34">
        <v>58.54</v>
      </c>
      <c r="N34">
        <v>58.23</v>
      </c>
      <c r="O34">
        <v>57.93</v>
      </c>
      <c r="P34">
        <v>57.64</v>
      </c>
      <c r="Q34">
        <v>57.37</v>
      </c>
      <c r="R34">
        <v>57.11</v>
      </c>
      <c r="S34">
        <v>56.87</v>
      </c>
      <c r="T34">
        <v>56.64</v>
      </c>
      <c r="U34">
        <v>56.41</v>
      </c>
      <c r="V34">
        <v>56.19</v>
      </c>
      <c r="W34">
        <v>55.98</v>
      </c>
      <c r="X34">
        <v>55.8</v>
      </c>
      <c r="Y34">
        <v>55.64</v>
      </c>
    </row>
    <row r="35" spans="1:25">
      <c r="A35">
        <v>44245</v>
      </c>
      <c r="B35">
        <v>63.93</v>
      </c>
      <c r="C35">
        <v>63.15</v>
      </c>
      <c r="D35">
        <v>62.45</v>
      </c>
      <c r="E35">
        <v>61.77</v>
      </c>
      <c r="F35">
        <v>61.21</v>
      </c>
      <c r="G35">
        <v>60.69</v>
      </c>
      <c r="H35">
        <v>60.21</v>
      </c>
      <c r="I35">
        <v>59.76</v>
      </c>
      <c r="J35">
        <v>59.35</v>
      </c>
      <c r="K35">
        <v>58.94</v>
      </c>
      <c r="L35">
        <v>58.58</v>
      </c>
      <c r="M35">
        <v>58.26</v>
      </c>
      <c r="N35">
        <v>57.96</v>
      </c>
      <c r="O35">
        <v>57.68</v>
      </c>
      <c r="P35">
        <v>57.4</v>
      </c>
      <c r="Q35">
        <v>57.14</v>
      </c>
      <c r="R35">
        <v>56.9</v>
      </c>
      <c r="S35">
        <v>56.68</v>
      </c>
      <c r="T35">
        <v>56.47</v>
      </c>
      <c r="U35">
        <v>56.26</v>
      </c>
      <c r="V35">
        <v>56.05</v>
      </c>
      <c r="W35">
        <v>55.87</v>
      </c>
      <c r="X35">
        <v>55.7</v>
      </c>
      <c r="Y35">
        <v>55.54</v>
      </c>
    </row>
    <row r="36" spans="1:25">
      <c r="A36">
        <v>44246</v>
      </c>
      <c r="B36">
        <v>62.91</v>
      </c>
      <c r="C36">
        <v>62.14</v>
      </c>
      <c r="D36">
        <v>61.51</v>
      </c>
      <c r="E36">
        <v>60.89</v>
      </c>
      <c r="F36">
        <v>60.37</v>
      </c>
      <c r="G36">
        <v>59.9</v>
      </c>
      <c r="H36">
        <v>59.48</v>
      </c>
      <c r="I36">
        <v>59.09</v>
      </c>
      <c r="J36">
        <v>58.73</v>
      </c>
      <c r="K36">
        <v>58.38</v>
      </c>
      <c r="L36">
        <v>58.04</v>
      </c>
      <c r="M36">
        <v>57.76</v>
      </c>
      <c r="N36">
        <v>57.49</v>
      </c>
      <c r="O36">
        <v>57.24</v>
      </c>
      <c r="P36">
        <v>56.99</v>
      </c>
      <c r="Q36">
        <v>56.76</v>
      </c>
      <c r="R36">
        <v>56.55</v>
      </c>
      <c r="S36">
        <v>56.36</v>
      </c>
      <c r="T36">
        <v>56.18</v>
      </c>
      <c r="U36">
        <v>56</v>
      </c>
      <c r="V36">
        <v>55.82</v>
      </c>
      <c r="W36">
        <v>55.65</v>
      </c>
      <c r="X36">
        <v>55.52</v>
      </c>
      <c r="Y36">
        <v>55.4</v>
      </c>
    </row>
    <row r="37" spans="1:25">
      <c r="A37">
        <v>44249</v>
      </c>
      <c r="B37">
        <v>65.239999999999995</v>
      </c>
      <c r="C37">
        <v>64.36</v>
      </c>
      <c r="D37">
        <v>63.69</v>
      </c>
      <c r="E37">
        <v>63.03</v>
      </c>
      <c r="F37">
        <v>62.45</v>
      </c>
      <c r="G37">
        <v>61.92</v>
      </c>
      <c r="H37">
        <v>61.44</v>
      </c>
      <c r="I37">
        <v>61</v>
      </c>
      <c r="J37">
        <v>60.59</v>
      </c>
      <c r="K37">
        <v>60.19</v>
      </c>
      <c r="L37">
        <v>59.82</v>
      </c>
      <c r="M37">
        <v>59.49</v>
      </c>
      <c r="N37">
        <v>59.18</v>
      </c>
      <c r="O37">
        <v>58.87</v>
      </c>
      <c r="P37">
        <v>58.58</v>
      </c>
      <c r="Q37">
        <v>58.32</v>
      </c>
      <c r="R37">
        <v>58.08</v>
      </c>
      <c r="S37">
        <v>57.85</v>
      </c>
      <c r="T37">
        <v>57.63</v>
      </c>
      <c r="U37">
        <v>57.41</v>
      </c>
      <c r="V37">
        <v>57.19</v>
      </c>
      <c r="W37">
        <v>56.99</v>
      </c>
      <c r="X37">
        <v>56.82</v>
      </c>
      <c r="Y37">
        <v>56.68</v>
      </c>
    </row>
    <row r="38" spans="1:25">
      <c r="A38">
        <v>44250</v>
      </c>
      <c r="B38">
        <v>65.37</v>
      </c>
      <c r="C38">
        <v>64.48</v>
      </c>
      <c r="D38">
        <v>63.84</v>
      </c>
      <c r="E38">
        <v>63.19</v>
      </c>
      <c r="F38">
        <v>62.64</v>
      </c>
      <c r="G38">
        <v>62.13</v>
      </c>
      <c r="H38">
        <v>61.67</v>
      </c>
      <c r="I38">
        <v>61.24</v>
      </c>
      <c r="J38">
        <v>60.84</v>
      </c>
      <c r="K38">
        <v>60.45</v>
      </c>
      <c r="L38">
        <v>60.08</v>
      </c>
      <c r="M38">
        <v>59.75</v>
      </c>
      <c r="N38">
        <v>59.44</v>
      </c>
      <c r="O38">
        <v>59.13</v>
      </c>
      <c r="P38">
        <v>58.83</v>
      </c>
      <c r="Q38">
        <v>58.58</v>
      </c>
      <c r="R38">
        <v>58.34</v>
      </c>
      <c r="S38">
        <v>58.11</v>
      </c>
      <c r="T38">
        <v>57.89</v>
      </c>
      <c r="U38">
        <v>57.67</v>
      </c>
      <c r="V38">
        <v>57.44</v>
      </c>
      <c r="W38">
        <v>57.23</v>
      </c>
      <c r="X38">
        <v>57.06</v>
      </c>
      <c r="Y38">
        <v>56.91</v>
      </c>
    </row>
    <row r="39" spans="1:25">
      <c r="A39">
        <v>44251</v>
      </c>
      <c r="B39">
        <v>67.040000000000006</v>
      </c>
      <c r="C39">
        <v>66.180000000000007</v>
      </c>
      <c r="D39">
        <v>65.53</v>
      </c>
      <c r="E39">
        <v>64.87</v>
      </c>
      <c r="F39">
        <v>64.290000000000006</v>
      </c>
      <c r="G39">
        <v>63.76</v>
      </c>
      <c r="H39">
        <v>63.27</v>
      </c>
      <c r="I39">
        <v>62.81</v>
      </c>
      <c r="J39">
        <v>62.38</v>
      </c>
      <c r="K39">
        <v>61.96</v>
      </c>
      <c r="L39">
        <v>61.56</v>
      </c>
      <c r="M39">
        <v>61.2</v>
      </c>
      <c r="N39">
        <v>60.86</v>
      </c>
      <c r="O39">
        <v>60.53</v>
      </c>
      <c r="P39">
        <v>60.21</v>
      </c>
      <c r="Q39">
        <v>59.96</v>
      </c>
      <c r="R39">
        <v>59.69</v>
      </c>
      <c r="S39">
        <v>59.43</v>
      </c>
      <c r="T39">
        <v>59.19</v>
      </c>
      <c r="U39">
        <v>58.95</v>
      </c>
      <c r="V39">
        <v>58.71</v>
      </c>
      <c r="W39">
        <v>58.48</v>
      </c>
      <c r="X39">
        <v>58.29</v>
      </c>
      <c r="Y39">
        <v>58.12</v>
      </c>
    </row>
    <row r="40" spans="1:25">
      <c r="A40">
        <v>44252</v>
      </c>
      <c r="B40">
        <v>66.88</v>
      </c>
      <c r="C40">
        <v>66.11</v>
      </c>
      <c r="D40">
        <v>65.48</v>
      </c>
      <c r="E40">
        <v>64.819999999999993</v>
      </c>
      <c r="F40">
        <v>64.23</v>
      </c>
      <c r="G40">
        <v>63.68</v>
      </c>
      <c r="H40">
        <v>63.19</v>
      </c>
      <c r="I40">
        <v>62.74</v>
      </c>
      <c r="J40">
        <v>62.32</v>
      </c>
      <c r="K40">
        <v>61.9</v>
      </c>
      <c r="L40">
        <v>61.5</v>
      </c>
      <c r="M40">
        <v>61.14</v>
      </c>
      <c r="N40">
        <v>60.8</v>
      </c>
      <c r="O40">
        <v>60.47</v>
      </c>
      <c r="P40">
        <v>60.14</v>
      </c>
      <c r="Q40">
        <v>59.9</v>
      </c>
      <c r="R40">
        <v>59.63</v>
      </c>
      <c r="S40">
        <v>59.38</v>
      </c>
      <c r="T40">
        <v>59.14</v>
      </c>
      <c r="U40">
        <v>58.9</v>
      </c>
      <c r="V40">
        <v>58.65</v>
      </c>
      <c r="W40">
        <v>58.42</v>
      </c>
      <c r="X40">
        <v>58.23</v>
      </c>
      <c r="Y40">
        <v>58.06</v>
      </c>
    </row>
    <row r="41" spans="1:25">
      <c r="A41">
        <v>44253</v>
      </c>
      <c r="B41">
        <v>66.13</v>
      </c>
      <c r="C41">
        <v>64.42</v>
      </c>
      <c r="D41">
        <v>63.73</v>
      </c>
      <c r="E41">
        <v>63.04</v>
      </c>
      <c r="F41">
        <v>62.45</v>
      </c>
      <c r="G41">
        <v>61.9</v>
      </c>
      <c r="H41">
        <v>61.42</v>
      </c>
      <c r="I41">
        <v>61</v>
      </c>
      <c r="J41">
        <v>60.6</v>
      </c>
      <c r="K41">
        <v>60.2</v>
      </c>
      <c r="L41">
        <v>59.82</v>
      </c>
      <c r="M41">
        <v>59.48</v>
      </c>
      <c r="N41">
        <v>59.16</v>
      </c>
      <c r="O41">
        <v>58.86</v>
      </c>
      <c r="P41">
        <v>58.56</v>
      </c>
      <c r="Q41">
        <v>58.33</v>
      </c>
      <c r="R41">
        <v>58.1</v>
      </c>
      <c r="S41">
        <v>57.87</v>
      </c>
      <c r="T41">
        <v>57.65</v>
      </c>
      <c r="U41">
        <v>57.42</v>
      </c>
      <c r="V41">
        <v>57.2</v>
      </c>
      <c r="W41">
        <v>56.99</v>
      </c>
      <c r="X41">
        <v>56.82</v>
      </c>
      <c r="Y41">
        <v>56.67</v>
      </c>
    </row>
    <row r="42" spans="1:25">
      <c r="A42">
        <v>44256</v>
      </c>
      <c r="B42">
        <v>63.69</v>
      </c>
      <c r="C42">
        <v>63.02</v>
      </c>
      <c r="D42">
        <v>62.33</v>
      </c>
      <c r="E42">
        <v>61.76</v>
      </c>
      <c r="F42">
        <v>61.24</v>
      </c>
      <c r="G42">
        <v>60.77</v>
      </c>
      <c r="H42">
        <v>60.35</v>
      </c>
      <c r="I42">
        <v>59.96</v>
      </c>
      <c r="J42">
        <v>59.59</v>
      </c>
      <c r="K42">
        <v>59.23</v>
      </c>
      <c r="L42">
        <v>58.9</v>
      </c>
      <c r="M42">
        <v>58.59</v>
      </c>
      <c r="N42">
        <v>58.31</v>
      </c>
      <c r="O42">
        <v>58.03</v>
      </c>
      <c r="P42">
        <v>57.82</v>
      </c>
      <c r="Q42">
        <v>57.6</v>
      </c>
      <c r="R42">
        <v>57.38</v>
      </c>
      <c r="S42">
        <v>57.18</v>
      </c>
      <c r="T42">
        <v>56.97</v>
      </c>
      <c r="U42">
        <v>56.77</v>
      </c>
      <c r="V42">
        <v>56.57</v>
      </c>
      <c r="W42">
        <v>56.41</v>
      </c>
      <c r="X42">
        <v>56.28</v>
      </c>
      <c r="Y42">
        <v>56.16</v>
      </c>
    </row>
    <row r="43" spans="1:25">
      <c r="A43">
        <v>44257</v>
      </c>
      <c r="B43">
        <v>62.7</v>
      </c>
      <c r="C43">
        <v>62.18</v>
      </c>
      <c r="D43">
        <v>61.58</v>
      </c>
      <c r="E43">
        <v>61.08</v>
      </c>
      <c r="F43">
        <v>60.61</v>
      </c>
      <c r="G43">
        <v>60.18</v>
      </c>
      <c r="H43">
        <v>59.79</v>
      </c>
      <c r="I43">
        <v>59.44</v>
      </c>
      <c r="J43">
        <v>59.1</v>
      </c>
      <c r="K43">
        <v>58.79</v>
      </c>
      <c r="L43">
        <v>58.51</v>
      </c>
      <c r="M43">
        <v>58.25</v>
      </c>
      <c r="N43">
        <v>58</v>
      </c>
      <c r="O43">
        <v>57.76</v>
      </c>
      <c r="P43">
        <v>57.59</v>
      </c>
      <c r="Q43">
        <v>57.4</v>
      </c>
      <c r="R43">
        <v>57.21</v>
      </c>
      <c r="S43">
        <v>57.04</v>
      </c>
      <c r="T43">
        <v>56.86</v>
      </c>
      <c r="U43">
        <v>56.69</v>
      </c>
      <c r="V43">
        <v>56.51</v>
      </c>
      <c r="W43">
        <v>56.37</v>
      </c>
      <c r="X43">
        <v>56.27</v>
      </c>
      <c r="Y43">
        <v>56.17</v>
      </c>
    </row>
    <row r="44" spans="1:25">
      <c r="A44">
        <v>44258</v>
      </c>
      <c r="B44">
        <v>64.069999999999993</v>
      </c>
      <c r="C44">
        <v>63.57</v>
      </c>
      <c r="D44">
        <v>62.95</v>
      </c>
      <c r="E44">
        <v>62.43</v>
      </c>
      <c r="F44">
        <v>61.94</v>
      </c>
      <c r="G44">
        <v>61.48</v>
      </c>
      <c r="H44">
        <v>61.06</v>
      </c>
      <c r="I44">
        <v>60.67</v>
      </c>
      <c r="J44">
        <v>60.31</v>
      </c>
      <c r="K44">
        <v>59.97</v>
      </c>
      <c r="L44">
        <v>59.66</v>
      </c>
      <c r="M44">
        <v>59.37</v>
      </c>
      <c r="N44">
        <v>59.11</v>
      </c>
      <c r="O44">
        <v>58.84</v>
      </c>
      <c r="P44">
        <v>58.64</v>
      </c>
      <c r="Q44">
        <v>58.43</v>
      </c>
      <c r="R44">
        <v>58.22</v>
      </c>
      <c r="S44">
        <v>58.03</v>
      </c>
      <c r="T44">
        <v>57.82</v>
      </c>
      <c r="U44">
        <v>57.63</v>
      </c>
      <c r="V44">
        <v>57.43</v>
      </c>
      <c r="W44">
        <v>57.27</v>
      </c>
      <c r="X44">
        <v>57.14</v>
      </c>
      <c r="Y44">
        <v>57.02</v>
      </c>
    </row>
    <row r="45" spans="1:25">
      <c r="A45">
        <v>44259</v>
      </c>
      <c r="B45">
        <v>66.739999999999995</v>
      </c>
      <c r="C45">
        <v>66.2</v>
      </c>
      <c r="D45">
        <v>65.47</v>
      </c>
      <c r="E45">
        <v>64.84</v>
      </c>
      <c r="F45">
        <v>64.23</v>
      </c>
      <c r="G45">
        <v>63.66</v>
      </c>
      <c r="H45">
        <v>63.13</v>
      </c>
      <c r="I45">
        <v>62.64</v>
      </c>
      <c r="J45">
        <v>62.19</v>
      </c>
      <c r="K45">
        <v>61.78</v>
      </c>
      <c r="L45">
        <v>61.39</v>
      </c>
      <c r="M45">
        <v>61.03</v>
      </c>
      <c r="N45">
        <v>60.69</v>
      </c>
      <c r="O45">
        <v>60.35</v>
      </c>
      <c r="P45">
        <v>60.09</v>
      </c>
      <c r="Q45">
        <v>59.81</v>
      </c>
      <c r="R45">
        <v>59.54</v>
      </c>
      <c r="S45">
        <v>59.3</v>
      </c>
      <c r="T45">
        <v>59.06</v>
      </c>
      <c r="U45">
        <v>58.83</v>
      </c>
      <c r="V45">
        <v>58.58</v>
      </c>
      <c r="W45">
        <v>58.38</v>
      </c>
      <c r="X45">
        <v>58.21</v>
      </c>
      <c r="Y45">
        <v>58.05</v>
      </c>
    </row>
    <row r="46" spans="1:25">
      <c r="A46">
        <v>44260</v>
      </c>
      <c r="B46">
        <v>69.36</v>
      </c>
      <c r="C46">
        <v>68.680000000000007</v>
      </c>
      <c r="D46">
        <v>67.83</v>
      </c>
      <c r="E46">
        <v>67.08</v>
      </c>
      <c r="F46">
        <v>66.38</v>
      </c>
      <c r="G46">
        <v>65.73</v>
      </c>
      <c r="H46">
        <v>65.13</v>
      </c>
      <c r="I46">
        <v>64.58</v>
      </c>
      <c r="J46">
        <v>64.069999999999993</v>
      </c>
      <c r="K46">
        <v>63.6</v>
      </c>
      <c r="L46">
        <v>63.17</v>
      </c>
      <c r="M46">
        <v>62.77</v>
      </c>
      <c r="N46">
        <v>62.39</v>
      </c>
      <c r="O46">
        <v>62.01</v>
      </c>
      <c r="P46">
        <v>61.71</v>
      </c>
      <c r="Q46">
        <v>61.4</v>
      </c>
      <c r="R46">
        <v>61.11</v>
      </c>
      <c r="S46">
        <v>60.84</v>
      </c>
      <c r="T46">
        <v>60.58</v>
      </c>
      <c r="U46">
        <v>60.31</v>
      </c>
      <c r="V46">
        <v>60.05</v>
      </c>
      <c r="W46">
        <v>59.82</v>
      </c>
      <c r="X46">
        <v>59.63</v>
      </c>
      <c r="Y46">
        <v>59.45</v>
      </c>
    </row>
    <row r="47" spans="1:25">
      <c r="A47">
        <v>44263</v>
      </c>
      <c r="B47">
        <v>68.239999999999995</v>
      </c>
      <c r="C47">
        <v>67.7</v>
      </c>
      <c r="D47">
        <v>66.930000000000007</v>
      </c>
      <c r="E47">
        <v>66.27</v>
      </c>
      <c r="F47">
        <v>65.64</v>
      </c>
      <c r="G47">
        <v>65.03</v>
      </c>
      <c r="H47">
        <v>64.47</v>
      </c>
      <c r="I47">
        <v>63.96</v>
      </c>
      <c r="J47">
        <v>63.48</v>
      </c>
      <c r="K47">
        <v>63.04</v>
      </c>
      <c r="L47">
        <v>62.63</v>
      </c>
      <c r="M47">
        <v>62.25</v>
      </c>
      <c r="N47">
        <v>61.89</v>
      </c>
      <c r="O47">
        <v>61.53</v>
      </c>
      <c r="P47">
        <v>61.25</v>
      </c>
      <c r="Q47">
        <v>60.97</v>
      </c>
      <c r="R47">
        <v>60.69</v>
      </c>
      <c r="S47">
        <v>60.43</v>
      </c>
      <c r="T47">
        <v>60.17</v>
      </c>
      <c r="U47">
        <v>59.92</v>
      </c>
      <c r="V47">
        <v>59.66</v>
      </c>
      <c r="W47">
        <v>59.45</v>
      </c>
      <c r="X47">
        <v>59.27</v>
      </c>
      <c r="Y47">
        <v>59.1</v>
      </c>
    </row>
    <row r="48" spans="1:25">
      <c r="A48">
        <v>44264</v>
      </c>
      <c r="B48">
        <v>67.52</v>
      </c>
      <c r="C48">
        <v>67.05</v>
      </c>
      <c r="D48">
        <v>66.349999999999994</v>
      </c>
      <c r="E48">
        <v>65.739999999999995</v>
      </c>
      <c r="F48">
        <v>65.14</v>
      </c>
      <c r="G48">
        <v>64.56</v>
      </c>
      <c r="H48">
        <v>64.03</v>
      </c>
      <c r="I48">
        <v>63.53</v>
      </c>
      <c r="J48">
        <v>63.06</v>
      </c>
      <c r="K48">
        <v>62.63</v>
      </c>
      <c r="L48">
        <v>62.24</v>
      </c>
      <c r="M48">
        <v>61.87</v>
      </c>
      <c r="N48">
        <v>61.53</v>
      </c>
      <c r="O48">
        <v>61.19</v>
      </c>
      <c r="P48">
        <v>60.92</v>
      </c>
      <c r="Q48">
        <v>60.65</v>
      </c>
      <c r="R48">
        <v>60.38</v>
      </c>
      <c r="S48">
        <v>60.13</v>
      </c>
      <c r="T48">
        <v>59.88</v>
      </c>
      <c r="U48">
        <v>59.63</v>
      </c>
      <c r="V48">
        <v>59.39</v>
      </c>
      <c r="W48">
        <v>59.18</v>
      </c>
      <c r="X48">
        <v>59</v>
      </c>
      <c r="Y48">
        <v>58.83</v>
      </c>
    </row>
    <row r="49" spans="1:25">
      <c r="A49">
        <v>44265</v>
      </c>
      <c r="B49">
        <v>67.900000000000006</v>
      </c>
      <c r="C49">
        <v>67.38</v>
      </c>
      <c r="D49">
        <v>66.650000000000006</v>
      </c>
      <c r="E49">
        <v>66.010000000000005</v>
      </c>
      <c r="F49">
        <v>65.38</v>
      </c>
      <c r="G49">
        <v>64.77</v>
      </c>
      <c r="H49">
        <v>64.22</v>
      </c>
      <c r="I49">
        <v>63.7</v>
      </c>
      <c r="J49">
        <v>63.22</v>
      </c>
      <c r="K49">
        <v>62.77</v>
      </c>
      <c r="L49">
        <v>62.36</v>
      </c>
      <c r="M49">
        <v>61.99</v>
      </c>
      <c r="N49">
        <v>61.63</v>
      </c>
      <c r="O49">
        <v>61.28</v>
      </c>
      <c r="P49">
        <v>60.99</v>
      </c>
      <c r="Q49">
        <v>60.7</v>
      </c>
      <c r="R49">
        <v>60.42</v>
      </c>
      <c r="S49">
        <v>60.15</v>
      </c>
      <c r="T49">
        <v>59.88</v>
      </c>
      <c r="U49">
        <v>59.6</v>
      </c>
      <c r="V49">
        <v>59.35</v>
      </c>
      <c r="W49">
        <v>59.14</v>
      </c>
      <c r="X49">
        <v>58.95</v>
      </c>
      <c r="Y49">
        <v>58.77</v>
      </c>
    </row>
    <row r="50" spans="1:25">
      <c r="A50">
        <v>44266</v>
      </c>
      <c r="B50">
        <v>69.63</v>
      </c>
      <c r="C50">
        <v>69</v>
      </c>
      <c r="D50">
        <v>68.19</v>
      </c>
      <c r="E50">
        <v>67.489999999999995</v>
      </c>
      <c r="F50">
        <v>66.81</v>
      </c>
      <c r="G50">
        <v>66.150000000000006</v>
      </c>
      <c r="H50">
        <v>65.540000000000006</v>
      </c>
      <c r="I50">
        <v>64.98</v>
      </c>
      <c r="J50">
        <v>64.47</v>
      </c>
      <c r="K50">
        <v>63.99</v>
      </c>
      <c r="L50">
        <v>63.54</v>
      </c>
      <c r="M50">
        <v>63.14</v>
      </c>
      <c r="N50">
        <v>62.74</v>
      </c>
      <c r="O50">
        <v>62.36</v>
      </c>
      <c r="P50">
        <v>62.04</v>
      </c>
      <c r="Q50">
        <v>61.73</v>
      </c>
      <c r="R50">
        <v>61.42</v>
      </c>
      <c r="S50">
        <v>61.13</v>
      </c>
      <c r="T50">
        <v>60.82</v>
      </c>
      <c r="U50">
        <v>60.51</v>
      </c>
      <c r="V50">
        <v>60.24</v>
      </c>
      <c r="W50">
        <v>60.01</v>
      </c>
      <c r="X50">
        <v>59.79</v>
      </c>
      <c r="Y50">
        <v>59.57</v>
      </c>
    </row>
    <row r="51" spans="1:25">
      <c r="A51">
        <v>44267</v>
      </c>
      <c r="B51">
        <v>69.22</v>
      </c>
      <c r="C51">
        <v>68.680000000000007</v>
      </c>
      <c r="D51">
        <v>67.92</v>
      </c>
      <c r="E51">
        <v>67.25</v>
      </c>
      <c r="F51">
        <v>66.599999999999994</v>
      </c>
      <c r="G51">
        <v>65.95</v>
      </c>
      <c r="H51">
        <v>65.349999999999994</v>
      </c>
      <c r="I51">
        <v>64.790000000000006</v>
      </c>
      <c r="J51">
        <v>64.290000000000006</v>
      </c>
      <c r="K51">
        <v>63.81</v>
      </c>
      <c r="L51">
        <v>63.38</v>
      </c>
      <c r="M51">
        <v>62.98</v>
      </c>
      <c r="N51">
        <v>62.6</v>
      </c>
      <c r="O51">
        <v>62.22</v>
      </c>
      <c r="P51">
        <v>61.9</v>
      </c>
      <c r="Q51">
        <v>61.6</v>
      </c>
      <c r="R51">
        <v>61.29</v>
      </c>
      <c r="S51">
        <v>61</v>
      </c>
      <c r="T51">
        <v>60.7</v>
      </c>
      <c r="U51">
        <v>60.39</v>
      </c>
      <c r="V51">
        <v>60.12</v>
      </c>
      <c r="W51">
        <v>59.89</v>
      </c>
      <c r="X51">
        <v>59.68</v>
      </c>
      <c r="Y51">
        <v>59.48</v>
      </c>
    </row>
    <row r="52" spans="1:25">
      <c r="A52">
        <v>44270</v>
      </c>
      <c r="B52">
        <v>68.88</v>
      </c>
      <c r="C52">
        <v>68.33</v>
      </c>
      <c r="D52">
        <v>67.58</v>
      </c>
      <c r="E52">
        <v>66.92</v>
      </c>
      <c r="F52">
        <v>66.290000000000006</v>
      </c>
      <c r="G52">
        <v>65.67</v>
      </c>
      <c r="H52">
        <v>65.099999999999994</v>
      </c>
      <c r="I52">
        <v>64.55</v>
      </c>
      <c r="J52">
        <v>64.06</v>
      </c>
      <c r="K52">
        <v>63.6</v>
      </c>
      <c r="L52">
        <v>63.17</v>
      </c>
      <c r="M52">
        <v>62.77</v>
      </c>
      <c r="N52">
        <v>62.4</v>
      </c>
      <c r="O52">
        <v>62.04</v>
      </c>
      <c r="P52">
        <v>61.71</v>
      </c>
      <c r="Q52">
        <v>61.42</v>
      </c>
      <c r="R52">
        <v>61.11</v>
      </c>
      <c r="S52">
        <v>60.84</v>
      </c>
      <c r="T52">
        <v>60.55</v>
      </c>
      <c r="U52">
        <v>60.26</v>
      </c>
      <c r="V52">
        <v>59.99</v>
      </c>
      <c r="W52">
        <v>59.76</v>
      </c>
      <c r="X52">
        <v>59.55</v>
      </c>
      <c r="Y52">
        <v>59.35</v>
      </c>
    </row>
    <row r="53" spans="1:25">
      <c r="A53">
        <v>44271</v>
      </c>
      <c r="B53">
        <v>68.39</v>
      </c>
      <c r="C53">
        <v>67.87</v>
      </c>
      <c r="D53">
        <v>67.180000000000007</v>
      </c>
      <c r="E53">
        <v>66.569999999999993</v>
      </c>
      <c r="F53">
        <v>65.97</v>
      </c>
      <c r="G53">
        <v>65.38</v>
      </c>
      <c r="H53">
        <v>64.83</v>
      </c>
      <c r="I53">
        <v>64.290000000000006</v>
      </c>
      <c r="J53">
        <v>63.81</v>
      </c>
      <c r="K53">
        <v>63.36</v>
      </c>
      <c r="L53">
        <v>62.95</v>
      </c>
      <c r="M53">
        <v>62.58</v>
      </c>
      <c r="N53">
        <v>62.22</v>
      </c>
      <c r="O53">
        <v>61.87</v>
      </c>
      <c r="P53">
        <v>61.56</v>
      </c>
      <c r="Q53">
        <v>61.28</v>
      </c>
      <c r="R53">
        <v>61</v>
      </c>
      <c r="S53">
        <v>60.73</v>
      </c>
      <c r="T53">
        <v>60.45</v>
      </c>
      <c r="U53">
        <v>60.17</v>
      </c>
      <c r="V53">
        <v>59.9</v>
      </c>
      <c r="W53">
        <v>59.67</v>
      </c>
      <c r="X53">
        <v>59.48</v>
      </c>
      <c r="Y53">
        <v>59.29</v>
      </c>
    </row>
    <row r="54" spans="1:25">
      <c r="A54">
        <v>44272</v>
      </c>
      <c r="B54">
        <v>68</v>
      </c>
      <c r="C54">
        <v>67.569999999999993</v>
      </c>
      <c r="D54">
        <v>66.98</v>
      </c>
      <c r="E54">
        <v>66.47</v>
      </c>
      <c r="F54">
        <v>65.92</v>
      </c>
      <c r="G54">
        <v>65.36</v>
      </c>
      <c r="H54">
        <v>64.84</v>
      </c>
      <c r="I54">
        <v>64.319999999999993</v>
      </c>
      <c r="J54">
        <v>63.86</v>
      </c>
      <c r="K54">
        <v>63.42</v>
      </c>
      <c r="L54">
        <v>63.03</v>
      </c>
      <c r="M54">
        <v>62.68</v>
      </c>
      <c r="N54">
        <v>62.34</v>
      </c>
      <c r="O54">
        <v>62.01</v>
      </c>
      <c r="P54">
        <v>61.72</v>
      </c>
      <c r="Q54">
        <v>61.46</v>
      </c>
      <c r="R54">
        <v>61.19</v>
      </c>
      <c r="S54">
        <v>60.94</v>
      </c>
      <c r="T54">
        <v>60.68</v>
      </c>
      <c r="U54">
        <v>60.4</v>
      </c>
      <c r="V54">
        <v>60.14</v>
      </c>
      <c r="W54">
        <v>59.93</v>
      </c>
      <c r="X54">
        <v>59.75</v>
      </c>
      <c r="Y54">
        <v>59.58</v>
      </c>
    </row>
    <row r="55" spans="1:25">
      <c r="A55">
        <v>44273</v>
      </c>
      <c r="B55">
        <v>63.28</v>
      </c>
      <c r="C55">
        <v>63.03</v>
      </c>
      <c r="D55">
        <v>62.61</v>
      </c>
      <c r="E55">
        <v>62.25</v>
      </c>
      <c r="F55">
        <v>61.87</v>
      </c>
      <c r="G55">
        <v>61.47</v>
      </c>
      <c r="H55">
        <v>61.08</v>
      </c>
      <c r="I55">
        <v>60.68</v>
      </c>
      <c r="J55">
        <v>60.34</v>
      </c>
      <c r="K55">
        <v>60.02</v>
      </c>
      <c r="L55">
        <v>59.75</v>
      </c>
      <c r="M55">
        <v>59.5</v>
      </c>
      <c r="N55">
        <v>59.28</v>
      </c>
      <c r="O55">
        <v>59.06</v>
      </c>
      <c r="P55">
        <v>58.87</v>
      </c>
      <c r="Q55">
        <v>58.71</v>
      </c>
      <c r="R55">
        <v>58.54</v>
      </c>
      <c r="S55">
        <v>58.38</v>
      </c>
      <c r="T55">
        <v>58.19</v>
      </c>
      <c r="U55">
        <v>57.99</v>
      </c>
      <c r="V55">
        <v>57.82</v>
      </c>
      <c r="W55">
        <v>57.67</v>
      </c>
      <c r="X55">
        <v>57.56</v>
      </c>
      <c r="Y55">
        <v>57.47</v>
      </c>
    </row>
    <row r="56" spans="1:25">
      <c r="A56">
        <v>44274</v>
      </c>
      <c r="B56">
        <v>64.53</v>
      </c>
      <c r="C56">
        <v>64.349999999999994</v>
      </c>
      <c r="D56">
        <v>63.9</v>
      </c>
      <c r="E56">
        <v>63.5</v>
      </c>
      <c r="F56">
        <v>63.08</v>
      </c>
      <c r="G56">
        <v>62.62</v>
      </c>
      <c r="H56">
        <v>62.16</v>
      </c>
      <c r="I56">
        <v>61.71</v>
      </c>
      <c r="J56">
        <v>61.32</v>
      </c>
      <c r="K56">
        <v>60.96</v>
      </c>
      <c r="L56">
        <v>60.63</v>
      </c>
      <c r="M56">
        <v>60.34</v>
      </c>
      <c r="N56">
        <v>60.07</v>
      </c>
      <c r="O56">
        <v>59.82</v>
      </c>
      <c r="P56">
        <v>59.58</v>
      </c>
      <c r="Q56">
        <v>59.38</v>
      </c>
      <c r="R56">
        <v>59.18</v>
      </c>
      <c r="S56">
        <v>58.99</v>
      </c>
      <c r="T56">
        <v>58.75</v>
      </c>
      <c r="U56">
        <v>58.51</v>
      </c>
      <c r="V56">
        <v>58.28</v>
      </c>
      <c r="W56">
        <v>58.11</v>
      </c>
      <c r="X56">
        <v>57.97</v>
      </c>
      <c r="Y56">
        <v>57.83</v>
      </c>
    </row>
    <row r="57" spans="1:25">
      <c r="A57">
        <v>44277</v>
      </c>
      <c r="B57">
        <v>64.62</v>
      </c>
      <c r="C57">
        <v>64.52</v>
      </c>
      <c r="D57">
        <v>64.099999999999994</v>
      </c>
      <c r="E57">
        <v>63.72</v>
      </c>
      <c r="F57">
        <v>63.31</v>
      </c>
      <c r="G57">
        <v>62.86</v>
      </c>
      <c r="H57">
        <v>62.41</v>
      </c>
      <c r="I57">
        <v>61.97</v>
      </c>
      <c r="J57">
        <v>61.57</v>
      </c>
      <c r="K57">
        <v>61.2</v>
      </c>
      <c r="L57">
        <v>60.88</v>
      </c>
      <c r="M57">
        <v>60.59</v>
      </c>
      <c r="N57">
        <v>60.32</v>
      </c>
      <c r="O57">
        <v>60.06</v>
      </c>
      <c r="P57">
        <v>59.81</v>
      </c>
      <c r="Q57">
        <v>59.61</v>
      </c>
      <c r="R57">
        <v>59.4</v>
      </c>
      <c r="S57">
        <v>59.2</v>
      </c>
      <c r="T57">
        <v>58.97</v>
      </c>
      <c r="U57">
        <v>58.73</v>
      </c>
      <c r="V57">
        <v>58.52</v>
      </c>
      <c r="W57">
        <v>58.34</v>
      </c>
      <c r="X57">
        <v>58.2</v>
      </c>
      <c r="Y57">
        <v>58.06</v>
      </c>
    </row>
    <row r="58" spans="1:25">
      <c r="A58">
        <v>44278</v>
      </c>
      <c r="B58">
        <v>60.79</v>
      </c>
      <c r="C58">
        <v>60.86</v>
      </c>
      <c r="D58">
        <v>60.56</v>
      </c>
      <c r="E58">
        <v>60.31</v>
      </c>
      <c r="F58">
        <v>60.04</v>
      </c>
      <c r="G58">
        <v>59.74</v>
      </c>
      <c r="H58">
        <v>59.45</v>
      </c>
      <c r="I58">
        <v>59.15</v>
      </c>
      <c r="J58">
        <v>58.88</v>
      </c>
      <c r="K58">
        <v>58.63</v>
      </c>
      <c r="L58">
        <v>58.4</v>
      </c>
      <c r="M58">
        <v>58.21</v>
      </c>
      <c r="N58">
        <v>58.03</v>
      </c>
      <c r="O58">
        <v>57.86</v>
      </c>
      <c r="P58">
        <v>57.69</v>
      </c>
      <c r="Q58">
        <v>57.55</v>
      </c>
      <c r="R58">
        <v>57.41</v>
      </c>
      <c r="S58">
        <v>57.27</v>
      </c>
      <c r="T58">
        <v>57.11</v>
      </c>
      <c r="U58">
        <v>56.94</v>
      </c>
      <c r="V58">
        <v>56.78</v>
      </c>
      <c r="W58">
        <v>56.65</v>
      </c>
      <c r="X58">
        <v>56.57</v>
      </c>
      <c r="Y58">
        <v>56.49</v>
      </c>
    </row>
    <row r="59" spans="1:25">
      <c r="A59">
        <v>44279</v>
      </c>
      <c r="B59">
        <v>64.41</v>
      </c>
      <c r="C59">
        <v>64.25</v>
      </c>
      <c r="D59">
        <v>63.82</v>
      </c>
      <c r="E59">
        <v>63.46</v>
      </c>
      <c r="F59">
        <v>63.08</v>
      </c>
      <c r="G59">
        <v>62.66</v>
      </c>
      <c r="H59">
        <v>62.26</v>
      </c>
      <c r="I59">
        <v>61.85</v>
      </c>
      <c r="J59">
        <v>61.5</v>
      </c>
      <c r="K59">
        <v>61.18</v>
      </c>
      <c r="L59">
        <v>60.87</v>
      </c>
      <c r="M59">
        <v>60.6</v>
      </c>
      <c r="N59">
        <v>60.34</v>
      </c>
      <c r="O59">
        <v>60.08</v>
      </c>
      <c r="P59">
        <v>59.85</v>
      </c>
      <c r="Q59">
        <v>59.64</v>
      </c>
      <c r="R59">
        <v>59.42</v>
      </c>
      <c r="S59">
        <v>59.21</v>
      </c>
      <c r="T59">
        <v>58.99</v>
      </c>
      <c r="U59">
        <v>58.76</v>
      </c>
      <c r="V59">
        <v>58.54</v>
      </c>
      <c r="W59">
        <v>58.37</v>
      </c>
      <c r="X59">
        <v>58.22</v>
      </c>
      <c r="Y59">
        <v>58.07</v>
      </c>
    </row>
    <row r="60" spans="1:25">
      <c r="A60">
        <v>44280</v>
      </c>
      <c r="B60">
        <v>61.95</v>
      </c>
      <c r="C60">
        <v>61.8</v>
      </c>
      <c r="D60">
        <v>61.4</v>
      </c>
      <c r="E60">
        <v>61.07</v>
      </c>
      <c r="F60">
        <v>60.72</v>
      </c>
      <c r="G60">
        <v>60.34</v>
      </c>
      <c r="H60">
        <v>59.98</v>
      </c>
      <c r="I60">
        <v>59.61</v>
      </c>
      <c r="J60">
        <v>59.31</v>
      </c>
      <c r="K60">
        <v>59.02</v>
      </c>
      <c r="L60">
        <v>58.75</v>
      </c>
      <c r="M60">
        <v>58.51</v>
      </c>
      <c r="N60">
        <v>58.3</v>
      </c>
      <c r="O60">
        <v>58.08</v>
      </c>
      <c r="P60">
        <v>57.89</v>
      </c>
      <c r="Q60">
        <v>57.71</v>
      </c>
      <c r="R60">
        <v>57.54</v>
      </c>
      <c r="S60">
        <v>57.36</v>
      </c>
      <c r="T60">
        <v>57.17</v>
      </c>
      <c r="U60">
        <v>56.96</v>
      </c>
      <c r="V60">
        <v>56.76</v>
      </c>
      <c r="W60">
        <v>56.6</v>
      </c>
      <c r="X60">
        <v>56.47</v>
      </c>
      <c r="Y60">
        <v>56.34</v>
      </c>
    </row>
    <row r="61" spans="1:25">
      <c r="A61">
        <v>44281</v>
      </c>
      <c r="B61">
        <v>64.569999999999993</v>
      </c>
      <c r="C61">
        <v>64.430000000000007</v>
      </c>
      <c r="D61">
        <v>63.95</v>
      </c>
      <c r="E61">
        <v>63.55</v>
      </c>
      <c r="F61">
        <v>63.09</v>
      </c>
      <c r="G61">
        <v>62.62</v>
      </c>
      <c r="H61">
        <v>62.16</v>
      </c>
      <c r="I61">
        <v>61.71</v>
      </c>
      <c r="J61">
        <v>61.33</v>
      </c>
      <c r="K61">
        <v>60.98</v>
      </c>
      <c r="L61">
        <v>60.65</v>
      </c>
      <c r="M61">
        <v>60.37</v>
      </c>
      <c r="N61">
        <v>60.11</v>
      </c>
      <c r="O61">
        <v>59.85</v>
      </c>
      <c r="P61">
        <v>59.62</v>
      </c>
      <c r="Q61">
        <v>59.4</v>
      </c>
      <c r="R61">
        <v>59.18</v>
      </c>
      <c r="S61">
        <v>58.96</v>
      </c>
      <c r="T61">
        <v>58.75</v>
      </c>
      <c r="U61">
        <v>58.49</v>
      </c>
      <c r="V61">
        <v>58.26</v>
      </c>
      <c r="W61">
        <v>58.07</v>
      </c>
      <c r="X61">
        <v>57.91</v>
      </c>
      <c r="Y61">
        <v>57.77</v>
      </c>
    </row>
    <row r="62" spans="1:25">
      <c r="A62">
        <v>44284</v>
      </c>
      <c r="B62">
        <v>64.98</v>
      </c>
      <c r="C62">
        <v>64.92</v>
      </c>
      <c r="D62">
        <v>64.37</v>
      </c>
      <c r="E62">
        <v>63.92</v>
      </c>
      <c r="F62">
        <v>63.43</v>
      </c>
      <c r="G62">
        <v>62.92</v>
      </c>
      <c r="H62">
        <v>62.44</v>
      </c>
      <c r="I62">
        <v>61.97</v>
      </c>
      <c r="J62">
        <v>61.57</v>
      </c>
      <c r="K62">
        <v>61.19</v>
      </c>
      <c r="L62">
        <v>60.84</v>
      </c>
      <c r="M62">
        <v>60.54</v>
      </c>
      <c r="N62">
        <v>60.27</v>
      </c>
      <c r="O62">
        <v>59.99</v>
      </c>
      <c r="P62">
        <v>59.74</v>
      </c>
      <c r="Q62">
        <v>59.51</v>
      </c>
      <c r="R62">
        <v>59.28</v>
      </c>
      <c r="S62">
        <v>59.06</v>
      </c>
      <c r="T62">
        <v>58.82</v>
      </c>
      <c r="U62">
        <v>58.56</v>
      </c>
      <c r="V62">
        <v>58.33</v>
      </c>
      <c r="W62">
        <v>58.13</v>
      </c>
      <c r="X62">
        <v>57.97</v>
      </c>
      <c r="Y62">
        <v>57.81</v>
      </c>
    </row>
    <row r="63" spans="1:25">
      <c r="A63">
        <v>44285</v>
      </c>
      <c r="B63">
        <v>64.14</v>
      </c>
      <c r="C63">
        <v>64.17</v>
      </c>
      <c r="D63">
        <v>63.61</v>
      </c>
      <c r="E63">
        <v>63.15</v>
      </c>
      <c r="F63">
        <v>62.65</v>
      </c>
      <c r="G63">
        <v>62.16</v>
      </c>
      <c r="H63">
        <v>61.69</v>
      </c>
      <c r="I63">
        <v>61.24</v>
      </c>
      <c r="J63">
        <v>60.84</v>
      </c>
      <c r="K63">
        <v>60.47</v>
      </c>
      <c r="L63">
        <v>60.13</v>
      </c>
      <c r="M63">
        <v>59.83</v>
      </c>
      <c r="N63">
        <v>59.56</v>
      </c>
      <c r="O63">
        <v>59.3</v>
      </c>
      <c r="P63">
        <v>59.06</v>
      </c>
      <c r="Q63">
        <v>58.84</v>
      </c>
      <c r="R63">
        <v>58.63</v>
      </c>
      <c r="S63">
        <v>58.42</v>
      </c>
      <c r="T63">
        <v>58.2</v>
      </c>
      <c r="U63">
        <v>57.95</v>
      </c>
      <c r="V63">
        <v>57.74</v>
      </c>
      <c r="W63">
        <v>57.56</v>
      </c>
      <c r="X63">
        <v>57.41</v>
      </c>
      <c r="Y63">
        <v>57.26</v>
      </c>
    </row>
    <row r="64" spans="1:25">
      <c r="A64">
        <v>44286</v>
      </c>
      <c r="B64">
        <v>63.54</v>
      </c>
      <c r="C64">
        <v>62.74</v>
      </c>
      <c r="D64">
        <v>62.31</v>
      </c>
      <c r="E64">
        <v>61.92</v>
      </c>
      <c r="F64">
        <v>61.49</v>
      </c>
      <c r="G64">
        <v>61.05</v>
      </c>
      <c r="H64">
        <v>60.63</v>
      </c>
      <c r="I64">
        <v>60.22</v>
      </c>
      <c r="J64">
        <v>59.86</v>
      </c>
      <c r="K64">
        <v>59.51</v>
      </c>
      <c r="L64">
        <v>59.2</v>
      </c>
      <c r="M64">
        <v>58.92</v>
      </c>
      <c r="N64">
        <v>58.67</v>
      </c>
      <c r="O64">
        <v>58.42</v>
      </c>
      <c r="P64">
        <v>58.19</v>
      </c>
      <c r="Q64">
        <v>57.99</v>
      </c>
      <c r="R64">
        <v>57.79</v>
      </c>
      <c r="S64">
        <v>57.59</v>
      </c>
      <c r="T64">
        <v>57.38</v>
      </c>
      <c r="U64">
        <v>57.16</v>
      </c>
      <c r="V64">
        <v>56.96</v>
      </c>
      <c r="W64">
        <v>56.79</v>
      </c>
      <c r="X64">
        <v>56.65</v>
      </c>
      <c r="Y64">
        <v>56.52</v>
      </c>
    </row>
    <row r="65" spans="1:25">
      <c r="A65">
        <v>44287</v>
      </c>
      <c r="B65">
        <v>64.86</v>
      </c>
      <c r="C65">
        <v>64.459999999999994</v>
      </c>
      <c r="D65">
        <v>64.12</v>
      </c>
      <c r="E65">
        <v>63.73</v>
      </c>
      <c r="F65">
        <v>63.31</v>
      </c>
      <c r="G65">
        <v>62.9</v>
      </c>
      <c r="H65">
        <v>62.49</v>
      </c>
      <c r="I65">
        <v>62.13</v>
      </c>
      <c r="J65">
        <v>61.78</v>
      </c>
      <c r="K65">
        <v>61.47</v>
      </c>
      <c r="L65">
        <v>61.18</v>
      </c>
      <c r="M65">
        <v>60.92</v>
      </c>
      <c r="N65">
        <v>60.67</v>
      </c>
      <c r="O65">
        <v>60.43</v>
      </c>
      <c r="P65">
        <v>60.22</v>
      </c>
      <c r="Q65">
        <v>60.01</v>
      </c>
      <c r="R65">
        <v>59.81</v>
      </c>
      <c r="S65">
        <v>59.6</v>
      </c>
      <c r="T65">
        <v>59.38</v>
      </c>
      <c r="U65">
        <v>59.18</v>
      </c>
      <c r="V65">
        <v>59.02</v>
      </c>
      <c r="W65">
        <v>58.88</v>
      </c>
      <c r="X65">
        <v>58.75</v>
      </c>
      <c r="Y65">
        <v>58.62</v>
      </c>
    </row>
    <row r="66" spans="1:25">
      <c r="A66">
        <v>44291</v>
      </c>
      <c r="B66">
        <v>62.15</v>
      </c>
      <c r="C66">
        <v>61.83</v>
      </c>
      <c r="D66">
        <v>61.58</v>
      </c>
      <c r="E66">
        <v>61.29</v>
      </c>
      <c r="F66">
        <v>60.98</v>
      </c>
      <c r="G66">
        <v>60.67</v>
      </c>
      <c r="H66">
        <v>60.37</v>
      </c>
      <c r="I66">
        <v>60.1</v>
      </c>
      <c r="J66">
        <v>59.85</v>
      </c>
      <c r="K66">
        <v>59.63</v>
      </c>
      <c r="L66">
        <v>59.43</v>
      </c>
      <c r="M66">
        <v>59.25</v>
      </c>
      <c r="N66">
        <v>59.07</v>
      </c>
      <c r="O66">
        <v>58.9</v>
      </c>
      <c r="P66">
        <v>58.75</v>
      </c>
      <c r="Q66">
        <v>58.6</v>
      </c>
      <c r="R66">
        <v>58.45</v>
      </c>
      <c r="S66">
        <v>58.31</v>
      </c>
      <c r="T66">
        <v>58.16</v>
      </c>
      <c r="U66">
        <v>58.02</v>
      </c>
      <c r="V66">
        <v>57.9</v>
      </c>
      <c r="W66">
        <v>57.81</v>
      </c>
      <c r="X66">
        <v>57.72</v>
      </c>
      <c r="Y66">
        <v>57.64</v>
      </c>
    </row>
    <row r="67" spans="1:25">
      <c r="A67">
        <v>44292</v>
      </c>
      <c r="B67">
        <v>62.74</v>
      </c>
      <c r="C67">
        <v>62.43</v>
      </c>
      <c r="D67">
        <v>62.18</v>
      </c>
      <c r="E67">
        <v>61.9</v>
      </c>
      <c r="F67">
        <v>61.59</v>
      </c>
      <c r="G67">
        <v>61.29</v>
      </c>
      <c r="H67">
        <v>61</v>
      </c>
      <c r="I67">
        <v>60.73</v>
      </c>
      <c r="J67">
        <v>60.47</v>
      </c>
      <c r="K67">
        <v>60.25</v>
      </c>
      <c r="L67">
        <v>60.05</v>
      </c>
      <c r="M67">
        <v>59.86</v>
      </c>
      <c r="N67">
        <v>59.69</v>
      </c>
      <c r="O67">
        <v>59.52</v>
      </c>
      <c r="P67">
        <v>59.36</v>
      </c>
      <c r="Q67">
        <v>59.21</v>
      </c>
      <c r="R67">
        <v>59.07</v>
      </c>
      <c r="S67">
        <v>58.92</v>
      </c>
      <c r="T67">
        <v>58.77</v>
      </c>
      <c r="U67">
        <v>58.63</v>
      </c>
      <c r="V67">
        <v>58.51</v>
      </c>
      <c r="W67">
        <v>58.42</v>
      </c>
      <c r="X67">
        <v>58.33</v>
      </c>
      <c r="Y67">
        <v>58.25</v>
      </c>
    </row>
    <row r="68" spans="1:25">
      <c r="A68">
        <v>44293</v>
      </c>
      <c r="B68">
        <v>63.16</v>
      </c>
      <c r="C68">
        <v>62.81</v>
      </c>
      <c r="D68">
        <v>62.51</v>
      </c>
      <c r="E68">
        <v>62.2</v>
      </c>
      <c r="F68">
        <v>61.88</v>
      </c>
      <c r="G68">
        <v>61.57</v>
      </c>
      <c r="H68">
        <v>61.24</v>
      </c>
      <c r="I68">
        <v>60.95</v>
      </c>
      <c r="J68">
        <v>60.68</v>
      </c>
      <c r="K68">
        <v>60.45</v>
      </c>
      <c r="L68">
        <v>60.24</v>
      </c>
      <c r="M68">
        <v>60.05</v>
      </c>
      <c r="N68">
        <v>59.88</v>
      </c>
      <c r="O68">
        <v>59.69</v>
      </c>
      <c r="P68">
        <v>59.53</v>
      </c>
      <c r="Q68">
        <v>59.37</v>
      </c>
      <c r="R68">
        <v>59.22</v>
      </c>
      <c r="S68">
        <v>59.06</v>
      </c>
      <c r="T68">
        <v>58.9</v>
      </c>
      <c r="U68">
        <v>58.75</v>
      </c>
      <c r="V68">
        <v>58.63</v>
      </c>
      <c r="W68">
        <v>58.53</v>
      </c>
      <c r="X68">
        <v>58.43</v>
      </c>
      <c r="Y68">
        <v>58.34</v>
      </c>
    </row>
    <row r="69" spans="1:25">
      <c r="A69">
        <v>44294</v>
      </c>
      <c r="B69">
        <v>63.2</v>
      </c>
      <c r="C69">
        <v>62.71</v>
      </c>
      <c r="D69">
        <v>62.33</v>
      </c>
      <c r="E69">
        <v>61.97</v>
      </c>
      <c r="F69">
        <v>61.59</v>
      </c>
      <c r="G69">
        <v>61.23</v>
      </c>
      <c r="H69">
        <v>60.86</v>
      </c>
      <c r="I69">
        <v>60.54</v>
      </c>
      <c r="J69">
        <v>60.25</v>
      </c>
      <c r="K69">
        <v>59.99</v>
      </c>
      <c r="L69">
        <v>59.75</v>
      </c>
      <c r="M69">
        <v>59.53</v>
      </c>
      <c r="N69">
        <v>59.32</v>
      </c>
      <c r="O69">
        <v>59.13</v>
      </c>
      <c r="P69">
        <v>58.94</v>
      </c>
      <c r="Q69">
        <v>58.76</v>
      </c>
      <c r="R69">
        <v>58.59</v>
      </c>
      <c r="S69">
        <v>58.41</v>
      </c>
      <c r="T69">
        <v>58.23</v>
      </c>
      <c r="U69">
        <v>58.06</v>
      </c>
      <c r="V69">
        <v>57.92</v>
      </c>
      <c r="W69">
        <v>57.81</v>
      </c>
      <c r="X69">
        <v>57.71</v>
      </c>
      <c r="Y69">
        <v>57.61</v>
      </c>
    </row>
    <row r="70" spans="1:25">
      <c r="A70">
        <v>44295</v>
      </c>
      <c r="B70">
        <v>62.95</v>
      </c>
      <c r="C70">
        <v>62.53</v>
      </c>
      <c r="D70">
        <v>62.17</v>
      </c>
      <c r="E70">
        <v>61.81</v>
      </c>
      <c r="F70">
        <v>61.45</v>
      </c>
      <c r="G70">
        <v>61.11</v>
      </c>
      <c r="H70">
        <v>60.76</v>
      </c>
      <c r="I70">
        <v>60.46</v>
      </c>
      <c r="J70">
        <v>60.18</v>
      </c>
      <c r="K70">
        <v>59.94</v>
      </c>
      <c r="L70">
        <v>59.72</v>
      </c>
      <c r="M70">
        <v>59.51</v>
      </c>
      <c r="N70">
        <v>59.31</v>
      </c>
      <c r="O70">
        <v>59.12</v>
      </c>
      <c r="P70">
        <v>58.94</v>
      </c>
      <c r="Q70">
        <v>58.77</v>
      </c>
      <c r="R70">
        <v>58.6</v>
      </c>
      <c r="S70">
        <v>58.43</v>
      </c>
      <c r="T70">
        <v>58.26</v>
      </c>
      <c r="U70">
        <v>58.1</v>
      </c>
      <c r="V70">
        <v>57.97</v>
      </c>
      <c r="W70">
        <v>57.86</v>
      </c>
      <c r="X70">
        <v>57.76</v>
      </c>
      <c r="Y70">
        <v>57.67</v>
      </c>
    </row>
    <row r="71" spans="1:25">
      <c r="A71">
        <v>44298</v>
      </c>
      <c r="B71">
        <v>63.28</v>
      </c>
      <c r="C71">
        <v>62.86</v>
      </c>
      <c r="D71">
        <v>62.5</v>
      </c>
      <c r="E71">
        <v>62.15</v>
      </c>
      <c r="F71">
        <v>61.8</v>
      </c>
      <c r="G71">
        <v>61.48</v>
      </c>
      <c r="H71">
        <v>61.15</v>
      </c>
      <c r="I71">
        <v>60.86</v>
      </c>
      <c r="J71">
        <v>60.6</v>
      </c>
      <c r="K71">
        <v>60.37</v>
      </c>
      <c r="L71">
        <v>60.16</v>
      </c>
      <c r="M71">
        <v>59.96</v>
      </c>
      <c r="N71">
        <v>59.77</v>
      </c>
      <c r="O71">
        <v>59.58</v>
      </c>
      <c r="P71">
        <v>59.4</v>
      </c>
      <c r="Q71">
        <v>59.23</v>
      </c>
      <c r="R71">
        <v>59.06</v>
      </c>
      <c r="S71">
        <v>58.9</v>
      </c>
      <c r="T71">
        <v>58.73</v>
      </c>
      <c r="U71">
        <v>58.57</v>
      </c>
      <c r="V71">
        <v>58.43</v>
      </c>
      <c r="W71">
        <v>58.33</v>
      </c>
      <c r="X71">
        <v>58.23</v>
      </c>
      <c r="Y71">
        <v>58.14</v>
      </c>
    </row>
    <row r="72" spans="1:25">
      <c r="A72">
        <v>44299</v>
      </c>
      <c r="B72">
        <v>63.67</v>
      </c>
      <c r="C72">
        <v>63.28</v>
      </c>
      <c r="D72">
        <v>62.93</v>
      </c>
      <c r="E72">
        <v>62.6</v>
      </c>
      <c r="F72">
        <v>62.27</v>
      </c>
      <c r="G72">
        <v>61.97</v>
      </c>
      <c r="H72">
        <v>61.66</v>
      </c>
      <c r="I72">
        <v>61.38</v>
      </c>
      <c r="J72">
        <v>61.11</v>
      </c>
      <c r="K72">
        <v>60.89</v>
      </c>
      <c r="L72">
        <v>60.68</v>
      </c>
      <c r="M72">
        <v>60.47</v>
      </c>
      <c r="N72">
        <v>60.27</v>
      </c>
      <c r="O72">
        <v>60.08</v>
      </c>
      <c r="P72">
        <v>59.89</v>
      </c>
      <c r="Q72">
        <v>59.7</v>
      </c>
      <c r="R72">
        <v>59.53</v>
      </c>
      <c r="S72">
        <v>59.36</v>
      </c>
      <c r="T72">
        <v>59.19</v>
      </c>
      <c r="U72">
        <v>59.01</v>
      </c>
      <c r="V72">
        <v>58.87</v>
      </c>
      <c r="W72">
        <v>58.76</v>
      </c>
      <c r="X72">
        <v>58.66</v>
      </c>
      <c r="Y72">
        <v>58.56</v>
      </c>
    </row>
    <row r="73" spans="1:25">
      <c r="A73">
        <v>44300</v>
      </c>
      <c r="B73">
        <v>66.58</v>
      </c>
      <c r="C73">
        <v>66.150000000000006</v>
      </c>
      <c r="D73">
        <v>65.739999999999995</v>
      </c>
      <c r="E73">
        <v>65.34</v>
      </c>
      <c r="F73">
        <v>64.930000000000007</v>
      </c>
      <c r="G73">
        <v>64.540000000000006</v>
      </c>
      <c r="H73">
        <v>64.14</v>
      </c>
      <c r="I73">
        <v>63.78</v>
      </c>
      <c r="J73">
        <v>63.43</v>
      </c>
      <c r="K73">
        <v>63.12</v>
      </c>
      <c r="L73">
        <v>62.82</v>
      </c>
      <c r="M73">
        <v>62.53</v>
      </c>
      <c r="N73">
        <v>62.26</v>
      </c>
      <c r="O73">
        <v>62</v>
      </c>
      <c r="P73">
        <v>61.75</v>
      </c>
      <c r="Q73">
        <v>61.5</v>
      </c>
      <c r="R73">
        <v>61.27</v>
      </c>
      <c r="S73">
        <v>61.04</v>
      </c>
      <c r="T73">
        <v>60.82</v>
      </c>
      <c r="U73">
        <v>60.61</v>
      </c>
      <c r="V73">
        <v>60.43</v>
      </c>
      <c r="W73">
        <v>60.28</v>
      </c>
      <c r="X73">
        <v>60.13</v>
      </c>
      <c r="Y73">
        <v>59.98</v>
      </c>
    </row>
    <row r="74" spans="1:25">
      <c r="A74">
        <v>44301</v>
      </c>
      <c r="B74">
        <v>66.94</v>
      </c>
      <c r="C74">
        <v>66.45</v>
      </c>
      <c r="D74">
        <v>65.989999999999995</v>
      </c>
      <c r="E74">
        <v>65.53</v>
      </c>
      <c r="F74">
        <v>65.069999999999993</v>
      </c>
      <c r="G74">
        <v>64.64</v>
      </c>
      <c r="H74">
        <v>64.209999999999994</v>
      </c>
      <c r="I74">
        <v>63.81</v>
      </c>
      <c r="J74">
        <v>63.43</v>
      </c>
      <c r="K74">
        <v>63.09</v>
      </c>
      <c r="L74">
        <v>62.77</v>
      </c>
      <c r="M74">
        <v>62.46</v>
      </c>
      <c r="N74">
        <v>62.17</v>
      </c>
      <c r="O74">
        <v>61.89</v>
      </c>
      <c r="P74">
        <v>61.62</v>
      </c>
      <c r="Q74">
        <v>61.35</v>
      </c>
      <c r="R74">
        <v>61.1</v>
      </c>
      <c r="S74">
        <v>60.86</v>
      </c>
      <c r="T74">
        <v>60.62</v>
      </c>
      <c r="U74">
        <v>60.4</v>
      </c>
      <c r="V74">
        <v>60.19</v>
      </c>
      <c r="W74">
        <v>60.02</v>
      </c>
      <c r="X74">
        <v>59.86</v>
      </c>
      <c r="Y74">
        <v>59.71</v>
      </c>
    </row>
    <row r="75" spans="1:25">
      <c r="A75">
        <v>44302</v>
      </c>
      <c r="B75">
        <v>66.77</v>
      </c>
      <c r="C75">
        <v>66.290000000000006</v>
      </c>
      <c r="D75">
        <v>65.81</v>
      </c>
      <c r="E75">
        <v>65.349999999999994</v>
      </c>
      <c r="F75">
        <v>64.89</v>
      </c>
      <c r="G75">
        <v>64.45</v>
      </c>
      <c r="H75">
        <v>64.02</v>
      </c>
      <c r="I75">
        <v>63.62</v>
      </c>
      <c r="J75">
        <v>63.24</v>
      </c>
      <c r="K75">
        <v>62.89</v>
      </c>
      <c r="L75">
        <v>62.58</v>
      </c>
      <c r="M75">
        <v>62.27</v>
      </c>
      <c r="N75">
        <v>61.98</v>
      </c>
      <c r="O75">
        <v>61.7</v>
      </c>
      <c r="P75">
        <v>61.43</v>
      </c>
      <c r="Q75">
        <v>61.16</v>
      </c>
      <c r="R75">
        <v>60.92</v>
      </c>
      <c r="S75">
        <v>60.67</v>
      </c>
      <c r="T75">
        <v>60.44</v>
      </c>
      <c r="U75">
        <v>60.22</v>
      </c>
      <c r="V75">
        <v>60.02</v>
      </c>
      <c r="W75">
        <v>59.85</v>
      </c>
      <c r="X75">
        <v>59.68</v>
      </c>
      <c r="Y75">
        <v>59.52</v>
      </c>
    </row>
    <row r="76" spans="1:25">
      <c r="A76">
        <v>44305</v>
      </c>
      <c r="B76">
        <v>67.05</v>
      </c>
      <c r="C76">
        <v>66.459999999999994</v>
      </c>
      <c r="D76">
        <v>65.930000000000007</v>
      </c>
      <c r="E76">
        <v>65.45</v>
      </c>
      <c r="F76">
        <v>64.97</v>
      </c>
      <c r="G76">
        <v>64.53</v>
      </c>
      <c r="H76">
        <v>64.08</v>
      </c>
      <c r="I76">
        <v>63.67</v>
      </c>
      <c r="J76">
        <v>63.28</v>
      </c>
      <c r="K76">
        <v>62.93</v>
      </c>
      <c r="L76">
        <v>62.6</v>
      </c>
      <c r="M76">
        <v>62.3</v>
      </c>
      <c r="N76">
        <v>62.02</v>
      </c>
      <c r="O76">
        <v>61.74</v>
      </c>
      <c r="P76">
        <v>61.46</v>
      </c>
      <c r="Q76">
        <v>61.19</v>
      </c>
      <c r="R76">
        <v>60.94</v>
      </c>
      <c r="S76">
        <v>60.68</v>
      </c>
      <c r="T76">
        <v>60.45</v>
      </c>
      <c r="U76">
        <v>60.23</v>
      </c>
      <c r="V76">
        <v>60.03</v>
      </c>
      <c r="W76">
        <v>59.86</v>
      </c>
      <c r="X76">
        <v>59.69</v>
      </c>
      <c r="Y76">
        <v>59.53</v>
      </c>
    </row>
    <row r="77" spans="1:25">
      <c r="A77">
        <v>44306</v>
      </c>
      <c r="B77">
        <v>66.569999999999993</v>
      </c>
      <c r="C77">
        <v>65.92</v>
      </c>
      <c r="D77">
        <v>65.37</v>
      </c>
      <c r="E77">
        <v>64.88</v>
      </c>
      <c r="F77">
        <v>64.400000000000006</v>
      </c>
      <c r="G77">
        <v>63.96</v>
      </c>
      <c r="H77">
        <v>63.51</v>
      </c>
      <c r="I77">
        <v>63.11</v>
      </c>
      <c r="J77">
        <v>62.72</v>
      </c>
      <c r="K77">
        <v>62.37</v>
      </c>
      <c r="L77">
        <v>62.04</v>
      </c>
      <c r="M77">
        <v>61.74</v>
      </c>
      <c r="N77">
        <v>61.44</v>
      </c>
      <c r="O77">
        <v>61.17</v>
      </c>
      <c r="P77">
        <v>60.89</v>
      </c>
      <c r="Q77">
        <v>60.62</v>
      </c>
      <c r="R77">
        <v>60.37</v>
      </c>
      <c r="S77">
        <v>60.12</v>
      </c>
      <c r="T77">
        <v>59.88</v>
      </c>
      <c r="U77">
        <v>59.66</v>
      </c>
      <c r="V77">
        <v>59.46</v>
      </c>
      <c r="W77">
        <v>59.28</v>
      </c>
      <c r="X77">
        <v>59.12</v>
      </c>
      <c r="Y77">
        <v>58.97</v>
      </c>
    </row>
    <row r="78" spans="1:25">
      <c r="A78">
        <v>44307</v>
      </c>
      <c r="B78">
        <v>65.319999999999993</v>
      </c>
      <c r="C78">
        <v>64.680000000000007</v>
      </c>
      <c r="D78">
        <v>64.17</v>
      </c>
      <c r="E78">
        <v>63.72</v>
      </c>
      <c r="F78">
        <v>63.29</v>
      </c>
      <c r="G78">
        <v>62.89</v>
      </c>
      <c r="H78">
        <v>62.5</v>
      </c>
      <c r="I78">
        <v>62.13</v>
      </c>
      <c r="J78">
        <v>61.79</v>
      </c>
      <c r="K78">
        <v>61.47</v>
      </c>
      <c r="L78">
        <v>61.17</v>
      </c>
      <c r="M78">
        <v>60.9</v>
      </c>
      <c r="N78">
        <v>60.65</v>
      </c>
      <c r="O78">
        <v>60.4</v>
      </c>
      <c r="P78">
        <v>60.15</v>
      </c>
      <c r="Q78">
        <v>59.91</v>
      </c>
      <c r="R78">
        <v>59.68</v>
      </c>
      <c r="S78">
        <v>59.46</v>
      </c>
      <c r="T78">
        <v>59.25</v>
      </c>
      <c r="U78">
        <v>59.03</v>
      </c>
      <c r="V78">
        <v>58.86</v>
      </c>
      <c r="W78">
        <v>58.7</v>
      </c>
      <c r="X78">
        <v>58.55</v>
      </c>
      <c r="Y78">
        <v>58.41</v>
      </c>
    </row>
    <row r="79" spans="1:25">
      <c r="A79">
        <v>44308</v>
      </c>
      <c r="B79">
        <v>65.400000000000006</v>
      </c>
      <c r="C79">
        <v>64.75</v>
      </c>
      <c r="D79">
        <v>64.239999999999995</v>
      </c>
      <c r="E79">
        <v>63.81</v>
      </c>
      <c r="F79">
        <v>63.39</v>
      </c>
      <c r="G79">
        <v>63.02</v>
      </c>
      <c r="H79">
        <v>62.65</v>
      </c>
      <c r="I79">
        <v>62.32</v>
      </c>
      <c r="J79">
        <v>62</v>
      </c>
      <c r="K79">
        <v>61.72</v>
      </c>
      <c r="L79">
        <v>61.45</v>
      </c>
      <c r="M79">
        <v>61.21</v>
      </c>
      <c r="N79">
        <v>60.97</v>
      </c>
      <c r="O79">
        <v>60.74</v>
      </c>
      <c r="P79">
        <v>60.51</v>
      </c>
      <c r="Q79">
        <v>60.28</v>
      </c>
      <c r="R79">
        <v>60.07</v>
      </c>
      <c r="S79">
        <v>59.86</v>
      </c>
      <c r="T79">
        <v>59.65</v>
      </c>
      <c r="U79">
        <v>59.44</v>
      </c>
      <c r="V79">
        <v>59.28</v>
      </c>
      <c r="W79">
        <v>59.14</v>
      </c>
      <c r="X79">
        <v>59.01</v>
      </c>
      <c r="Y79">
        <v>58.87</v>
      </c>
    </row>
    <row r="80" spans="1:25">
      <c r="A80">
        <v>44309</v>
      </c>
      <c r="B80">
        <v>66.11</v>
      </c>
      <c r="C80">
        <v>65.42</v>
      </c>
      <c r="D80">
        <v>64.930000000000007</v>
      </c>
      <c r="E80">
        <v>64.510000000000005</v>
      </c>
      <c r="F80">
        <v>64.08</v>
      </c>
      <c r="G80">
        <v>63.69</v>
      </c>
      <c r="H80">
        <v>63.3</v>
      </c>
      <c r="I80">
        <v>62.96</v>
      </c>
      <c r="J80">
        <v>62.64</v>
      </c>
      <c r="K80">
        <v>62.35</v>
      </c>
      <c r="L80">
        <v>62.07</v>
      </c>
      <c r="M80">
        <v>61.82</v>
      </c>
      <c r="N80">
        <v>61.57</v>
      </c>
      <c r="O80">
        <v>61.33</v>
      </c>
      <c r="P80">
        <v>61.09</v>
      </c>
      <c r="Q80">
        <v>60.85</v>
      </c>
      <c r="R80">
        <v>60.63</v>
      </c>
      <c r="S80">
        <v>60.41</v>
      </c>
      <c r="T80">
        <v>60.21</v>
      </c>
      <c r="U80">
        <v>60</v>
      </c>
      <c r="V80">
        <v>59.83</v>
      </c>
      <c r="W80">
        <v>59.68</v>
      </c>
      <c r="X80">
        <v>59.54</v>
      </c>
      <c r="Y80">
        <v>59.4</v>
      </c>
    </row>
    <row r="81" spans="1:25">
      <c r="A81">
        <v>44312</v>
      </c>
      <c r="B81">
        <v>65.650000000000006</v>
      </c>
      <c r="C81">
        <v>65.03</v>
      </c>
      <c r="D81">
        <v>64.61</v>
      </c>
      <c r="E81">
        <v>64.239999999999995</v>
      </c>
      <c r="F81">
        <v>63.85</v>
      </c>
      <c r="G81">
        <v>63.49</v>
      </c>
      <c r="H81">
        <v>63.12</v>
      </c>
      <c r="I81">
        <v>62.8</v>
      </c>
      <c r="J81">
        <v>62.51</v>
      </c>
      <c r="K81">
        <v>62.24</v>
      </c>
      <c r="L81">
        <v>61.99</v>
      </c>
      <c r="M81">
        <v>61.76</v>
      </c>
      <c r="N81">
        <v>61.53</v>
      </c>
      <c r="O81">
        <v>61.31</v>
      </c>
      <c r="P81">
        <v>61.08</v>
      </c>
      <c r="Q81">
        <v>60.86</v>
      </c>
      <c r="R81">
        <v>60.65</v>
      </c>
      <c r="S81">
        <v>60.45</v>
      </c>
      <c r="T81">
        <v>60.25</v>
      </c>
      <c r="U81">
        <v>60.06</v>
      </c>
      <c r="V81">
        <v>59.9</v>
      </c>
      <c r="W81">
        <v>59.76</v>
      </c>
      <c r="X81">
        <v>59.62</v>
      </c>
      <c r="Y81">
        <v>59.49</v>
      </c>
    </row>
    <row r="82" spans="1:25">
      <c r="A82">
        <v>44313</v>
      </c>
      <c r="B82">
        <v>66.42</v>
      </c>
      <c r="C82">
        <v>65.87</v>
      </c>
      <c r="D82">
        <v>65.47</v>
      </c>
      <c r="E82">
        <v>65.099999999999994</v>
      </c>
      <c r="F82">
        <v>64.7</v>
      </c>
      <c r="G82">
        <v>64.319999999999993</v>
      </c>
      <c r="H82">
        <v>63.93</v>
      </c>
      <c r="I82">
        <v>63.59</v>
      </c>
      <c r="J82">
        <v>63.27</v>
      </c>
      <c r="K82">
        <v>63</v>
      </c>
      <c r="L82">
        <v>62.74</v>
      </c>
      <c r="M82">
        <v>62.51</v>
      </c>
      <c r="N82">
        <v>62.28</v>
      </c>
      <c r="O82">
        <v>62.05</v>
      </c>
      <c r="P82">
        <v>61.82</v>
      </c>
      <c r="Q82">
        <v>61.58</v>
      </c>
      <c r="R82">
        <v>61.36</v>
      </c>
      <c r="S82">
        <v>61.15</v>
      </c>
      <c r="T82">
        <v>60.94</v>
      </c>
      <c r="U82">
        <v>60.73</v>
      </c>
      <c r="V82">
        <v>60.59</v>
      </c>
      <c r="W82">
        <v>60.44</v>
      </c>
      <c r="X82">
        <v>60.29</v>
      </c>
      <c r="Y82">
        <v>60.15</v>
      </c>
    </row>
    <row r="83" spans="1:25">
      <c r="A83">
        <v>44314</v>
      </c>
      <c r="B83">
        <v>67.27</v>
      </c>
      <c r="C83">
        <v>66.78</v>
      </c>
      <c r="D83">
        <v>66.38</v>
      </c>
      <c r="E83">
        <v>65.98</v>
      </c>
      <c r="F83">
        <v>65.540000000000006</v>
      </c>
      <c r="G83">
        <v>65.12</v>
      </c>
      <c r="H83">
        <v>64.69</v>
      </c>
      <c r="I83">
        <v>64.31</v>
      </c>
      <c r="J83">
        <v>63.96</v>
      </c>
      <c r="K83">
        <v>63.66</v>
      </c>
      <c r="L83">
        <v>63.38</v>
      </c>
      <c r="M83">
        <v>63.12</v>
      </c>
      <c r="N83">
        <v>62.86</v>
      </c>
      <c r="O83">
        <v>62.62</v>
      </c>
      <c r="P83">
        <v>62.37</v>
      </c>
      <c r="Q83">
        <v>62.11</v>
      </c>
      <c r="R83">
        <v>61.88</v>
      </c>
      <c r="S83">
        <v>61.65</v>
      </c>
      <c r="T83">
        <v>61.42</v>
      </c>
      <c r="U83">
        <v>61.2</v>
      </c>
      <c r="V83">
        <v>61.02</v>
      </c>
      <c r="W83">
        <v>60.86</v>
      </c>
      <c r="X83">
        <v>60.71</v>
      </c>
      <c r="Y83">
        <v>60.56</v>
      </c>
    </row>
    <row r="84" spans="1:25">
      <c r="A84">
        <v>44315</v>
      </c>
      <c r="B84">
        <v>68.56</v>
      </c>
      <c r="C84">
        <v>68.05</v>
      </c>
      <c r="D84">
        <v>67.58</v>
      </c>
      <c r="E84">
        <v>67.099999999999994</v>
      </c>
      <c r="F84">
        <v>66.59</v>
      </c>
      <c r="G84">
        <v>66.099999999999994</v>
      </c>
      <c r="H84">
        <v>65.61</v>
      </c>
      <c r="I84">
        <v>65.180000000000007</v>
      </c>
      <c r="J84">
        <v>64.790000000000006</v>
      </c>
      <c r="K84">
        <v>64.45</v>
      </c>
      <c r="L84">
        <v>64.14</v>
      </c>
      <c r="M84">
        <v>63.85</v>
      </c>
      <c r="N84">
        <v>63.56</v>
      </c>
      <c r="O84">
        <v>63.3</v>
      </c>
      <c r="P84">
        <v>63.02</v>
      </c>
      <c r="Q84">
        <v>62.74</v>
      </c>
      <c r="R84">
        <v>62.49</v>
      </c>
      <c r="S84">
        <v>62.24</v>
      </c>
      <c r="T84">
        <v>62.01</v>
      </c>
      <c r="U84">
        <v>61.78</v>
      </c>
      <c r="V84">
        <v>61.59</v>
      </c>
      <c r="W84">
        <v>61.42</v>
      </c>
      <c r="X84">
        <v>61.25</v>
      </c>
      <c r="Y84">
        <v>61.09</v>
      </c>
    </row>
    <row r="85" spans="1:25">
      <c r="A85">
        <v>44316</v>
      </c>
      <c r="B85">
        <v>67.25</v>
      </c>
      <c r="C85">
        <v>66.760000000000005</v>
      </c>
      <c r="D85">
        <v>66.28</v>
      </c>
      <c r="E85">
        <v>65.8</v>
      </c>
      <c r="F85">
        <v>65.3</v>
      </c>
      <c r="G85">
        <v>64.819999999999993</v>
      </c>
      <c r="H85">
        <v>64.349999999999994</v>
      </c>
      <c r="I85">
        <v>63.94</v>
      </c>
      <c r="J85">
        <v>63.56</v>
      </c>
      <c r="K85">
        <v>63.24</v>
      </c>
      <c r="L85">
        <v>62.94</v>
      </c>
      <c r="M85">
        <v>62.67</v>
      </c>
      <c r="N85">
        <v>62.4</v>
      </c>
      <c r="O85">
        <v>62.14</v>
      </c>
      <c r="P85">
        <v>61.88</v>
      </c>
      <c r="Q85">
        <v>61.62</v>
      </c>
      <c r="R85">
        <v>61.37</v>
      </c>
      <c r="S85">
        <v>61.14</v>
      </c>
      <c r="T85">
        <v>60.91</v>
      </c>
      <c r="U85">
        <v>60.69</v>
      </c>
      <c r="V85">
        <v>60.52</v>
      </c>
      <c r="W85">
        <v>60.36</v>
      </c>
      <c r="X85">
        <v>60.2</v>
      </c>
      <c r="Y85">
        <v>60.05</v>
      </c>
    </row>
    <row r="86" spans="1:25">
      <c r="A86">
        <v>44319</v>
      </c>
      <c r="B86">
        <v>67.56</v>
      </c>
      <c r="C86">
        <v>67.14</v>
      </c>
      <c r="D86">
        <v>66.7</v>
      </c>
      <c r="E86">
        <v>66.22</v>
      </c>
      <c r="F86">
        <v>65.739999999999995</v>
      </c>
      <c r="G86">
        <v>65.260000000000005</v>
      </c>
      <c r="H86">
        <v>64.84</v>
      </c>
      <c r="I86">
        <v>64.45</v>
      </c>
      <c r="J86">
        <v>64.12</v>
      </c>
      <c r="K86">
        <v>63.81</v>
      </c>
      <c r="L86">
        <v>63.52</v>
      </c>
      <c r="M86">
        <v>63.23</v>
      </c>
      <c r="N86">
        <v>62.96</v>
      </c>
      <c r="O86">
        <v>62.68</v>
      </c>
      <c r="P86">
        <v>62.4</v>
      </c>
      <c r="Q86">
        <v>62.13</v>
      </c>
      <c r="R86">
        <v>61.88</v>
      </c>
      <c r="S86">
        <v>61.63</v>
      </c>
      <c r="T86">
        <v>61.39</v>
      </c>
      <c r="U86">
        <v>61.2</v>
      </c>
      <c r="V86">
        <v>61.02</v>
      </c>
      <c r="W86">
        <v>60.85</v>
      </c>
      <c r="X86">
        <v>60.69</v>
      </c>
      <c r="Y86">
        <v>60.52</v>
      </c>
    </row>
    <row r="87" spans="1:25">
      <c r="A87">
        <v>44320</v>
      </c>
      <c r="B87">
        <v>68.88</v>
      </c>
      <c r="C87">
        <v>68.45</v>
      </c>
      <c r="D87">
        <v>68</v>
      </c>
      <c r="E87">
        <v>67.510000000000005</v>
      </c>
      <c r="F87">
        <v>67.02</v>
      </c>
      <c r="G87">
        <v>66.52</v>
      </c>
      <c r="H87">
        <v>66.09</v>
      </c>
      <c r="I87">
        <v>65.680000000000007</v>
      </c>
      <c r="J87">
        <v>65.319999999999993</v>
      </c>
      <c r="K87">
        <v>64.989999999999995</v>
      </c>
      <c r="L87">
        <v>64.67</v>
      </c>
      <c r="M87">
        <v>64.36</v>
      </c>
      <c r="N87">
        <v>64.08</v>
      </c>
      <c r="O87">
        <v>63.77</v>
      </c>
      <c r="P87">
        <v>63.47</v>
      </c>
      <c r="Q87">
        <v>63.19</v>
      </c>
      <c r="R87">
        <v>62.92</v>
      </c>
      <c r="S87">
        <v>62.64</v>
      </c>
      <c r="T87">
        <v>62.38</v>
      </c>
      <c r="U87">
        <v>62.17</v>
      </c>
      <c r="V87">
        <v>61.97</v>
      </c>
      <c r="W87">
        <v>61.78</v>
      </c>
      <c r="X87">
        <v>61.6</v>
      </c>
      <c r="Y87">
        <v>61.43</v>
      </c>
    </row>
    <row r="88" spans="1:25">
      <c r="A88">
        <v>44321</v>
      </c>
      <c r="B88">
        <v>68.959999999999994</v>
      </c>
      <c r="C88">
        <v>68.55</v>
      </c>
      <c r="D88">
        <v>68.099999999999994</v>
      </c>
      <c r="E88">
        <v>67.61</v>
      </c>
      <c r="F88">
        <v>67.13</v>
      </c>
      <c r="G88">
        <v>66.64</v>
      </c>
      <c r="H88">
        <v>66.209999999999994</v>
      </c>
      <c r="I88">
        <v>65.81</v>
      </c>
      <c r="J88">
        <v>65.45</v>
      </c>
      <c r="K88">
        <v>65.12</v>
      </c>
      <c r="L88">
        <v>64.8</v>
      </c>
      <c r="M88">
        <v>64.489999999999995</v>
      </c>
      <c r="N88">
        <v>64.2</v>
      </c>
      <c r="O88">
        <v>63.9</v>
      </c>
      <c r="P88">
        <v>63.61</v>
      </c>
      <c r="Q88">
        <v>63.33</v>
      </c>
      <c r="R88">
        <v>63.06</v>
      </c>
      <c r="S88">
        <v>62.78</v>
      </c>
      <c r="T88">
        <v>62.53</v>
      </c>
      <c r="U88">
        <v>62.32</v>
      </c>
      <c r="V88">
        <v>62.13</v>
      </c>
      <c r="W88">
        <v>61.94</v>
      </c>
      <c r="X88">
        <v>61.76</v>
      </c>
      <c r="Y88">
        <v>61.6</v>
      </c>
    </row>
    <row r="89" spans="1:25">
      <c r="A89">
        <v>44322</v>
      </c>
      <c r="B89">
        <v>68.09</v>
      </c>
      <c r="C89">
        <v>67.72</v>
      </c>
      <c r="D89">
        <v>67.3</v>
      </c>
      <c r="E89">
        <v>66.849999999999994</v>
      </c>
      <c r="F89">
        <v>66.41</v>
      </c>
      <c r="G89">
        <v>65.97</v>
      </c>
      <c r="H89">
        <v>65.59</v>
      </c>
      <c r="I89">
        <v>65.22</v>
      </c>
      <c r="J89">
        <v>64.900000000000006</v>
      </c>
      <c r="K89">
        <v>64.61</v>
      </c>
      <c r="L89">
        <v>64.33</v>
      </c>
      <c r="M89">
        <v>64.05</v>
      </c>
      <c r="N89">
        <v>63.8</v>
      </c>
      <c r="O89">
        <v>63.53</v>
      </c>
      <c r="P89">
        <v>63.26</v>
      </c>
      <c r="Q89">
        <v>63</v>
      </c>
      <c r="R89">
        <v>62.75</v>
      </c>
      <c r="S89">
        <v>62.5</v>
      </c>
      <c r="T89">
        <v>62.27</v>
      </c>
      <c r="U89">
        <v>62.08</v>
      </c>
      <c r="V89">
        <v>61.92</v>
      </c>
      <c r="W89">
        <v>61.77</v>
      </c>
      <c r="X89">
        <v>61.61</v>
      </c>
      <c r="Y89">
        <v>61.46</v>
      </c>
    </row>
    <row r="90" spans="1:25">
      <c r="A90">
        <v>44323</v>
      </c>
      <c r="B90">
        <v>68.28</v>
      </c>
      <c r="C90">
        <v>68</v>
      </c>
      <c r="D90">
        <v>67.61</v>
      </c>
      <c r="E90">
        <v>67.2</v>
      </c>
      <c r="F90">
        <v>66.790000000000006</v>
      </c>
      <c r="G90">
        <v>66.37</v>
      </c>
      <c r="H90">
        <v>66</v>
      </c>
      <c r="I90">
        <v>65.650000000000006</v>
      </c>
      <c r="J90">
        <v>65.33</v>
      </c>
      <c r="K90">
        <v>65.040000000000006</v>
      </c>
      <c r="L90">
        <v>64.760000000000005</v>
      </c>
      <c r="M90">
        <v>64.48</v>
      </c>
      <c r="N90">
        <v>64.23</v>
      </c>
      <c r="O90">
        <v>63.96</v>
      </c>
      <c r="P90">
        <v>63.69</v>
      </c>
      <c r="Q90">
        <v>63.43</v>
      </c>
      <c r="R90">
        <v>63.18</v>
      </c>
      <c r="S90">
        <v>62.92</v>
      </c>
      <c r="T90">
        <v>62.69</v>
      </c>
      <c r="U90">
        <v>62.49</v>
      </c>
      <c r="V90">
        <v>62.33</v>
      </c>
      <c r="W90">
        <v>62.18</v>
      </c>
      <c r="X90">
        <v>62.02</v>
      </c>
      <c r="Y90">
        <v>61.86</v>
      </c>
    </row>
    <row r="91" spans="1:25">
      <c r="A91">
        <v>44326</v>
      </c>
      <c r="B91">
        <v>68.319999999999993</v>
      </c>
      <c r="C91">
        <v>68.09</v>
      </c>
      <c r="D91">
        <v>67.73</v>
      </c>
      <c r="E91">
        <v>67.34</v>
      </c>
      <c r="F91">
        <v>66.959999999999994</v>
      </c>
      <c r="G91">
        <v>66.56</v>
      </c>
      <c r="H91">
        <v>66.209999999999994</v>
      </c>
      <c r="I91">
        <v>65.87</v>
      </c>
      <c r="J91">
        <v>65.56</v>
      </c>
      <c r="K91">
        <v>65.28</v>
      </c>
      <c r="L91">
        <v>65.010000000000005</v>
      </c>
      <c r="M91">
        <v>64.73</v>
      </c>
      <c r="N91">
        <v>64.489999999999995</v>
      </c>
      <c r="O91">
        <v>64.22</v>
      </c>
      <c r="P91">
        <v>63.95</v>
      </c>
      <c r="Q91">
        <v>63.7</v>
      </c>
      <c r="R91">
        <v>63.45</v>
      </c>
      <c r="S91">
        <v>63.2</v>
      </c>
      <c r="T91">
        <v>62.96</v>
      </c>
      <c r="U91">
        <v>62.76</v>
      </c>
      <c r="V91">
        <v>62.6</v>
      </c>
      <c r="W91">
        <v>62.44</v>
      </c>
      <c r="X91">
        <v>62.28</v>
      </c>
      <c r="Y91">
        <v>62.12</v>
      </c>
    </row>
    <row r="92" spans="1:25">
      <c r="A92">
        <v>44327</v>
      </c>
      <c r="B92">
        <v>68.55</v>
      </c>
      <c r="C92">
        <v>68.37</v>
      </c>
      <c r="D92">
        <v>68.040000000000006</v>
      </c>
      <c r="E92">
        <v>67.680000000000007</v>
      </c>
      <c r="F92">
        <v>67.33</v>
      </c>
      <c r="G92">
        <v>66.95</v>
      </c>
      <c r="H92">
        <v>66.61</v>
      </c>
      <c r="I92">
        <v>66.28</v>
      </c>
      <c r="J92">
        <v>65.98</v>
      </c>
      <c r="K92">
        <v>65.709999999999994</v>
      </c>
      <c r="L92">
        <v>65.44</v>
      </c>
      <c r="M92">
        <v>65.180000000000007</v>
      </c>
      <c r="N92">
        <v>64.930000000000007</v>
      </c>
      <c r="O92">
        <v>64.66</v>
      </c>
      <c r="P92">
        <v>64.400000000000006</v>
      </c>
      <c r="Q92">
        <v>64.150000000000006</v>
      </c>
      <c r="R92">
        <v>63.9</v>
      </c>
      <c r="S92">
        <v>63.65</v>
      </c>
      <c r="T92">
        <v>63.41</v>
      </c>
      <c r="U92">
        <v>63.21</v>
      </c>
      <c r="V92">
        <v>63.05</v>
      </c>
      <c r="W92">
        <v>62.89</v>
      </c>
      <c r="X92">
        <v>62.73</v>
      </c>
      <c r="Y92">
        <v>62.57</v>
      </c>
    </row>
    <row r="93" spans="1:25">
      <c r="A93">
        <v>44328</v>
      </c>
      <c r="B93">
        <v>69.319999999999993</v>
      </c>
      <c r="C93">
        <v>69.14</v>
      </c>
      <c r="D93">
        <v>68.8</v>
      </c>
      <c r="E93">
        <v>68.430000000000007</v>
      </c>
      <c r="F93">
        <v>68.069999999999993</v>
      </c>
      <c r="G93">
        <v>67.680000000000007</v>
      </c>
      <c r="H93">
        <v>67.319999999999993</v>
      </c>
      <c r="I93">
        <v>66.98</v>
      </c>
      <c r="J93">
        <v>66.680000000000007</v>
      </c>
      <c r="K93">
        <v>66.400000000000006</v>
      </c>
      <c r="L93">
        <v>66.12</v>
      </c>
      <c r="M93">
        <v>65.849999999999994</v>
      </c>
      <c r="N93">
        <v>65.599999999999994</v>
      </c>
      <c r="O93">
        <v>65.33</v>
      </c>
      <c r="P93">
        <v>65.05</v>
      </c>
      <c r="Q93">
        <v>64.8</v>
      </c>
      <c r="R93">
        <v>64.55</v>
      </c>
      <c r="S93">
        <v>64.28</v>
      </c>
      <c r="T93">
        <v>64.040000000000006</v>
      </c>
      <c r="U93">
        <v>63.83</v>
      </c>
      <c r="V93">
        <v>63.66</v>
      </c>
      <c r="W93">
        <v>63.49</v>
      </c>
      <c r="X93">
        <v>63.32</v>
      </c>
      <c r="Y93">
        <v>63.16</v>
      </c>
    </row>
    <row r="94" spans="1:25">
      <c r="A94">
        <v>44329</v>
      </c>
      <c r="B94">
        <v>67.05</v>
      </c>
      <c r="C94">
        <v>66.88</v>
      </c>
      <c r="D94">
        <v>66.56</v>
      </c>
      <c r="E94">
        <v>66.19</v>
      </c>
      <c r="F94">
        <v>65.84</v>
      </c>
      <c r="G94">
        <v>65.459999999999994</v>
      </c>
      <c r="H94">
        <v>65.12</v>
      </c>
      <c r="I94">
        <v>64.8</v>
      </c>
      <c r="J94">
        <v>64.510000000000005</v>
      </c>
      <c r="K94">
        <v>64.25</v>
      </c>
      <c r="L94">
        <v>64</v>
      </c>
      <c r="M94">
        <v>63.75</v>
      </c>
      <c r="N94">
        <v>63.52</v>
      </c>
      <c r="O94">
        <v>63.29</v>
      </c>
      <c r="P94">
        <v>63.04</v>
      </c>
      <c r="Q94">
        <v>62.81</v>
      </c>
      <c r="R94">
        <v>62.59</v>
      </c>
      <c r="S94">
        <v>62.35</v>
      </c>
      <c r="T94">
        <v>62.12</v>
      </c>
      <c r="U94">
        <v>61.93</v>
      </c>
      <c r="V94">
        <v>61.77</v>
      </c>
      <c r="W94">
        <v>61.61</v>
      </c>
      <c r="X94">
        <v>61.46</v>
      </c>
      <c r="Y94">
        <v>61.31</v>
      </c>
    </row>
    <row r="95" spans="1:25">
      <c r="A95">
        <v>44330</v>
      </c>
      <c r="B95">
        <v>68.709999999999994</v>
      </c>
      <c r="C95">
        <v>68.38</v>
      </c>
      <c r="D95">
        <v>67.959999999999994</v>
      </c>
      <c r="E95">
        <v>67.5</v>
      </c>
      <c r="F95">
        <v>67.069999999999993</v>
      </c>
      <c r="G95">
        <v>66.63</v>
      </c>
      <c r="H95">
        <v>66.22</v>
      </c>
      <c r="I95">
        <v>65.849999999999994</v>
      </c>
      <c r="J95">
        <v>65.52</v>
      </c>
      <c r="K95">
        <v>65.209999999999994</v>
      </c>
      <c r="L95">
        <v>64.930000000000007</v>
      </c>
      <c r="M95">
        <v>64.66</v>
      </c>
      <c r="N95">
        <v>64.400000000000006</v>
      </c>
      <c r="O95">
        <v>64.13</v>
      </c>
      <c r="P95">
        <v>63.87</v>
      </c>
      <c r="Q95">
        <v>63.61</v>
      </c>
      <c r="R95">
        <v>63.36</v>
      </c>
      <c r="S95">
        <v>63.09</v>
      </c>
      <c r="T95">
        <v>62.84</v>
      </c>
      <c r="U95">
        <v>62.62</v>
      </c>
      <c r="V95">
        <v>62.45</v>
      </c>
      <c r="W95">
        <v>62.27</v>
      </c>
      <c r="X95">
        <v>62.09</v>
      </c>
      <c r="Y95">
        <v>61.92</v>
      </c>
    </row>
    <row r="96" spans="1:25">
      <c r="A96">
        <v>44333</v>
      </c>
      <c r="B96">
        <v>69.459999999999994</v>
      </c>
      <c r="C96">
        <v>69.14</v>
      </c>
      <c r="D96">
        <v>68.69</v>
      </c>
      <c r="E96">
        <v>68.2</v>
      </c>
      <c r="F96">
        <v>67.72</v>
      </c>
      <c r="G96">
        <v>67.23</v>
      </c>
      <c r="H96">
        <v>66.790000000000006</v>
      </c>
      <c r="I96">
        <v>66.38</v>
      </c>
      <c r="J96">
        <v>66.010000000000005</v>
      </c>
      <c r="K96">
        <v>65.67</v>
      </c>
      <c r="L96">
        <v>65.36</v>
      </c>
      <c r="M96">
        <v>65.06</v>
      </c>
      <c r="N96">
        <v>64.78</v>
      </c>
      <c r="O96">
        <v>64.48</v>
      </c>
      <c r="P96">
        <v>64.19</v>
      </c>
      <c r="Q96">
        <v>63.92</v>
      </c>
      <c r="R96">
        <v>63.64</v>
      </c>
      <c r="S96">
        <v>63.36</v>
      </c>
      <c r="T96">
        <v>63.09</v>
      </c>
      <c r="U96">
        <v>62.85</v>
      </c>
      <c r="V96">
        <v>62.65</v>
      </c>
      <c r="W96">
        <v>62.45</v>
      </c>
      <c r="X96">
        <v>62.26</v>
      </c>
      <c r="Y96">
        <v>62.08</v>
      </c>
    </row>
    <row r="97" spans="1:25">
      <c r="A97">
        <v>44334</v>
      </c>
      <c r="B97">
        <v>68.709999999999994</v>
      </c>
      <c r="C97">
        <v>68.52</v>
      </c>
      <c r="D97">
        <v>68.11</v>
      </c>
      <c r="E97">
        <v>67.650000000000006</v>
      </c>
      <c r="F97">
        <v>67.180000000000007</v>
      </c>
      <c r="G97">
        <v>66.7</v>
      </c>
      <c r="H97">
        <v>66.27</v>
      </c>
      <c r="I97">
        <v>65.88</v>
      </c>
      <c r="J97">
        <v>65.53</v>
      </c>
      <c r="K97">
        <v>65.2</v>
      </c>
      <c r="L97">
        <v>64.91</v>
      </c>
      <c r="M97">
        <v>64.62</v>
      </c>
      <c r="N97">
        <v>64.36</v>
      </c>
      <c r="O97">
        <v>64.09</v>
      </c>
      <c r="P97">
        <v>63.81</v>
      </c>
      <c r="Q97">
        <v>63.55</v>
      </c>
      <c r="R97">
        <v>63.29</v>
      </c>
      <c r="S97">
        <v>63.03</v>
      </c>
      <c r="T97">
        <v>62.78</v>
      </c>
      <c r="U97">
        <v>62.56</v>
      </c>
      <c r="V97">
        <v>62.38</v>
      </c>
      <c r="W97">
        <v>62.2</v>
      </c>
      <c r="X97">
        <v>62.03</v>
      </c>
      <c r="Y97">
        <v>61.86</v>
      </c>
    </row>
    <row r="98" spans="1:25">
      <c r="A98">
        <v>44335</v>
      </c>
      <c r="B98">
        <v>66.66</v>
      </c>
      <c r="C98">
        <v>66.53</v>
      </c>
      <c r="D98">
        <v>66.150000000000006</v>
      </c>
      <c r="E98">
        <v>65.709999999999994</v>
      </c>
      <c r="F98">
        <v>65.25</v>
      </c>
      <c r="G98">
        <v>64.790000000000006</v>
      </c>
      <c r="H98">
        <v>64.39</v>
      </c>
      <c r="I98">
        <v>64.02</v>
      </c>
      <c r="J98">
        <v>63.7</v>
      </c>
      <c r="K98">
        <v>63.41</v>
      </c>
      <c r="L98">
        <v>63.14</v>
      </c>
      <c r="M98">
        <v>62.87</v>
      </c>
      <c r="N98">
        <v>62.64</v>
      </c>
      <c r="O98">
        <v>62.4</v>
      </c>
      <c r="P98">
        <v>62.15</v>
      </c>
      <c r="Q98">
        <v>61.92</v>
      </c>
      <c r="R98">
        <v>61.69</v>
      </c>
      <c r="S98">
        <v>61.46</v>
      </c>
      <c r="T98">
        <v>61.24</v>
      </c>
      <c r="U98">
        <v>61.04</v>
      </c>
      <c r="V98">
        <v>60.89</v>
      </c>
      <c r="W98">
        <v>60.74</v>
      </c>
      <c r="X98">
        <v>60.59</v>
      </c>
      <c r="Y98">
        <v>60.44</v>
      </c>
    </row>
    <row r="99" spans="1:25">
      <c r="A99">
        <v>44336</v>
      </c>
      <c r="B99">
        <v>65.11</v>
      </c>
      <c r="C99">
        <v>65.069999999999993</v>
      </c>
      <c r="D99">
        <v>64.77</v>
      </c>
      <c r="E99">
        <v>64.42</v>
      </c>
      <c r="F99">
        <v>64.040000000000006</v>
      </c>
      <c r="G99">
        <v>63.65</v>
      </c>
      <c r="H99">
        <v>63.31</v>
      </c>
      <c r="I99">
        <v>63</v>
      </c>
      <c r="J99">
        <v>62.71</v>
      </c>
      <c r="K99">
        <v>62.46</v>
      </c>
      <c r="L99">
        <v>62.22</v>
      </c>
      <c r="M99">
        <v>61.99</v>
      </c>
      <c r="N99">
        <v>61.78</v>
      </c>
      <c r="O99">
        <v>61.57</v>
      </c>
      <c r="P99">
        <v>61.35</v>
      </c>
      <c r="Q99">
        <v>61.15</v>
      </c>
      <c r="R99">
        <v>60.94</v>
      </c>
      <c r="S99">
        <v>60.73</v>
      </c>
      <c r="T99">
        <v>60.53</v>
      </c>
      <c r="U99">
        <v>60.35</v>
      </c>
      <c r="V99">
        <v>60.22</v>
      </c>
      <c r="W99">
        <v>60.09</v>
      </c>
      <c r="X99">
        <v>59.96</v>
      </c>
      <c r="Y99">
        <v>59.83</v>
      </c>
    </row>
    <row r="100" spans="1:25">
      <c r="A100">
        <v>44337</v>
      </c>
      <c r="B100">
        <v>66.44</v>
      </c>
      <c r="C100">
        <v>66.349999999999994</v>
      </c>
      <c r="D100">
        <v>66.02</v>
      </c>
      <c r="E100">
        <v>65.64</v>
      </c>
      <c r="F100">
        <v>65.25</v>
      </c>
      <c r="G100">
        <v>64.849999999999994</v>
      </c>
      <c r="H100">
        <v>64.489999999999995</v>
      </c>
      <c r="I100">
        <v>64.16</v>
      </c>
      <c r="J100">
        <v>63.87</v>
      </c>
      <c r="K100">
        <v>63.6</v>
      </c>
      <c r="L100">
        <v>63.35</v>
      </c>
      <c r="M100">
        <v>63.11</v>
      </c>
      <c r="N100">
        <v>62.89</v>
      </c>
      <c r="O100">
        <v>62.66</v>
      </c>
      <c r="P100">
        <v>62.42</v>
      </c>
      <c r="Q100">
        <v>62.19</v>
      </c>
      <c r="R100">
        <v>61.96</v>
      </c>
      <c r="S100">
        <v>61.72</v>
      </c>
      <c r="T100">
        <v>61.5</v>
      </c>
      <c r="U100">
        <v>61.3</v>
      </c>
      <c r="V100">
        <v>61.14</v>
      </c>
      <c r="W100">
        <v>60.99</v>
      </c>
      <c r="X100">
        <v>60.84</v>
      </c>
      <c r="Y100">
        <v>60.69</v>
      </c>
    </row>
    <row r="101" spans="1:25">
      <c r="A101">
        <v>44340</v>
      </c>
      <c r="B101">
        <v>68.459999999999994</v>
      </c>
      <c r="C101">
        <v>68.37</v>
      </c>
      <c r="D101">
        <v>68.010000000000005</v>
      </c>
      <c r="E101">
        <v>67.59</v>
      </c>
      <c r="F101">
        <v>67.17</v>
      </c>
      <c r="G101">
        <v>66.739999999999995</v>
      </c>
      <c r="H101">
        <v>66.349999999999994</v>
      </c>
      <c r="I101">
        <v>65.97</v>
      </c>
      <c r="J101">
        <v>65.64</v>
      </c>
      <c r="K101">
        <v>65.33</v>
      </c>
      <c r="L101">
        <v>65.040000000000006</v>
      </c>
      <c r="M101">
        <v>64.75</v>
      </c>
      <c r="N101">
        <v>64.489999999999995</v>
      </c>
      <c r="O101">
        <v>64.23</v>
      </c>
      <c r="P101">
        <v>63.96</v>
      </c>
      <c r="Q101">
        <v>63.7</v>
      </c>
      <c r="R101">
        <v>63.44</v>
      </c>
      <c r="S101">
        <v>63.17</v>
      </c>
      <c r="T101">
        <v>62.92</v>
      </c>
      <c r="U101">
        <v>62.7</v>
      </c>
      <c r="V101">
        <v>62.52</v>
      </c>
      <c r="W101">
        <v>62.34</v>
      </c>
      <c r="X101">
        <v>62.16</v>
      </c>
      <c r="Y101">
        <v>61.99</v>
      </c>
    </row>
    <row r="102" spans="1:25">
      <c r="A102">
        <v>44341</v>
      </c>
      <c r="B102">
        <v>68.650000000000006</v>
      </c>
      <c r="C102">
        <v>68.489999999999995</v>
      </c>
      <c r="D102">
        <v>68.08</v>
      </c>
      <c r="E102">
        <v>67.61</v>
      </c>
      <c r="F102">
        <v>67.17</v>
      </c>
      <c r="G102">
        <v>66.73</v>
      </c>
      <c r="H102">
        <v>66.33</v>
      </c>
      <c r="I102">
        <v>65.95</v>
      </c>
      <c r="J102">
        <v>65.61</v>
      </c>
      <c r="K102">
        <v>65.3</v>
      </c>
      <c r="L102">
        <v>65.010000000000005</v>
      </c>
      <c r="M102">
        <v>64.72</v>
      </c>
      <c r="N102">
        <v>64.459999999999994</v>
      </c>
      <c r="O102">
        <v>64.2</v>
      </c>
      <c r="P102">
        <v>63.93</v>
      </c>
      <c r="Q102">
        <v>63.67</v>
      </c>
      <c r="R102">
        <v>63.41</v>
      </c>
      <c r="S102">
        <v>63.14</v>
      </c>
      <c r="T102">
        <v>62.89</v>
      </c>
      <c r="U102">
        <v>62.66</v>
      </c>
      <c r="V102">
        <v>62.48</v>
      </c>
      <c r="W102">
        <v>62.3</v>
      </c>
      <c r="X102">
        <v>62.12</v>
      </c>
      <c r="Y102">
        <v>61.94</v>
      </c>
    </row>
    <row r="103" spans="1:25">
      <c r="A103">
        <v>44342</v>
      </c>
      <c r="B103">
        <v>68.87</v>
      </c>
      <c r="C103">
        <v>68.73</v>
      </c>
      <c r="D103">
        <v>68.319999999999993</v>
      </c>
      <c r="E103">
        <v>67.849999999999994</v>
      </c>
      <c r="F103">
        <v>67.41</v>
      </c>
      <c r="G103">
        <v>66.98</v>
      </c>
      <c r="H103">
        <v>66.58</v>
      </c>
      <c r="I103">
        <v>66.19</v>
      </c>
      <c r="J103">
        <v>65.849999999999994</v>
      </c>
      <c r="K103">
        <v>65.53</v>
      </c>
      <c r="L103">
        <v>65.239999999999995</v>
      </c>
      <c r="M103">
        <v>64.94</v>
      </c>
      <c r="N103">
        <v>64.67</v>
      </c>
      <c r="O103">
        <v>64.41</v>
      </c>
      <c r="P103">
        <v>64.13</v>
      </c>
      <c r="Q103">
        <v>63.86</v>
      </c>
      <c r="R103">
        <v>63.59</v>
      </c>
      <c r="S103">
        <v>63.32</v>
      </c>
      <c r="T103">
        <v>63.05</v>
      </c>
      <c r="U103">
        <v>62.82</v>
      </c>
      <c r="V103">
        <v>62.63</v>
      </c>
      <c r="W103">
        <v>62.45</v>
      </c>
      <c r="X103">
        <v>62.26</v>
      </c>
      <c r="Y103">
        <v>62.08</v>
      </c>
    </row>
    <row r="104" spans="1:25">
      <c r="A104">
        <v>44343</v>
      </c>
      <c r="B104">
        <v>69.459999999999994</v>
      </c>
      <c r="C104">
        <v>69.2</v>
      </c>
      <c r="D104">
        <v>68.81</v>
      </c>
      <c r="E104">
        <v>68.319999999999993</v>
      </c>
      <c r="F104">
        <v>67.849999999999994</v>
      </c>
      <c r="G104">
        <v>67.38</v>
      </c>
      <c r="H104">
        <v>66.95</v>
      </c>
      <c r="I104">
        <v>66.55</v>
      </c>
      <c r="J104">
        <v>66.180000000000007</v>
      </c>
      <c r="K104">
        <v>65.84</v>
      </c>
      <c r="L104">
        <v>65.540000000000006</v>
      </c>
      <c r="M104">
        <v>65.239999999999995</v>
      </c>
      <c r="N104">
        <v>64.959999999999994</v>
      </c>
      <c r="O104">
        <v>64.680000000000007</v>
      </c>
      <c r="P104">
        <v>64.39</v>
      </c>
      <c r="Q104">
        <v>64.11</v>
      </c>
      <c r="R104">
        <v>63.83</v>
      </c>
      <c r="S104">
        <v>63.55</v>
      </c>
      <c r="T104">
        <v>63.27</v>
      </c>
      <c r="U104">
        <v>63.03</v>
      </c>
      <c r="V104">
        <v>62.83</v>
      </c>
      <c r="W104">
        <v>62.64</v>
      </c>
      <c r="X104">
        <v>62.44</v>
      </c>
      <c r="Y104">
        <v>62.25</v>
      </c>
    </row>
    <row r="105" spans="1:25">
      <c r="A105">
        <v>44344</v>
      </c>
      <c r="B105">
        <v>69.63</v>
      </c>
      <c r="C105">
        <v>68.72</v>
      </c>
      <c r="D105">
        <v>68.34</v>
      </c>
      <c r="E105">
        <v>67.849999999999994</v>
      </c>
      <c r="F105">
        <v>67.37</v>
      </c>
      <c r="G105">
        <v>66.900000000000006</v>
      </c>
      <c r="H105">
        <v>66.47</v>
      </c>
      <c r="I105">
        <v>66.069999999999993</v>
      </c>
      <c r="J105">
        <v>65.7</v>
      </c>
      <c r="K105">
        <v>65.37</v>
      </c>
      <c r="L105">
        <v>65.069999999999993</v>
      </c>
      <c r="M105">
        <v>64.760000000000005</v>
      </c>
      <c r="N105">
        <v>64.48</v>
      </c>
      <c r="O105">
        <v>64.209999999999994</v>
      </c>
      <c r="P105">
        <v>63.93</v>
      </c>
      <c r="Q105">
        <v>63.66</v>
      </c>
      <c r="R105">
        <v>63.38</v>
      </c>
      <c r="S105">
        <v>63.09</v>
      </c>
      <c r="T105">
        <v>62.82</v>
      </c>
      <c r="U105">
        <v>62.58</v>
      </c>
      <c r="V105">
        <v>62.38</v>
      </c>
      <c r="W105">
        <v>62.19</v>
      </c>
      <c r="X105">
        <v>62.01</v>
      </c>
      <c r="Y105">
        <v>61.82</v>
      </c>
    </row>
    <row r="106" spans="1:25">
      <c r="A106">
        <v>44347</v>
      </c>
      <c r="B106">
        <v>69.319999999999993</v>
      </c>
      <c r="C106">
        <v>68.95</v>
      </c>
      <c r="D106">
        <v>68.45</v>
      </c>
      <c r="E106">
        <v>67.959999999999994</v>
      </c>
      <c r="F106">
        <v>67.48</v>
      </c>
      <c r="G106">
        <v>67.05</v>
      </c>
      <c r="H106">
        <v>66.64</v>
      </c>
      <c r="I106">
        <v>66.27</v>
      </c>
      <c r="J106">
        <v>65.930000000000007</v>
      </c>
      <c r="K106">
        <v>65.62</v>
      </c>
      <c r="L106">
        <v>65.31</v>
      </c>
      <c r="M106">
        <v>65.02</v>
      </c>
      <c r="N106">
        <v>64.739999999999995</v>
      </c>
      <c r="O106">
        <v>64.45</v>
      </c>
      <c r="P106">
        <v>64.16</v>
      </c>
      <c r="Q106">
        <v>63.87</v>
      </c>
      <c r="R106">
        <v>63.58</v>
      </c>
      <c r="S106">
        <v>63.29</v>
      </c>
      <c r="T106">
        <v>63.05</v>
      </c>
      <c r="U106">
        <v>62.84</v>
      </c>
      <c r="V106">
        <v>62.64</v>
      </c>
      <c r="W106">
        <v>62.45</v>
      </c>
      <c r="X106">
        <v>62.25</v>
      </c>
      <c r="Y106">
        <v>62.05</v>
      </c>
    </row>
    <row r="107" spans="1:25">
      <c r="A107">
        <v>44348</v>
      </c>
      <c r="B107">
        <v>70.25</v>
      </c>
      <c r="C107">
        <v>69.849999999999994</v>
      </c>
      <c r="D107">
        <v>69.33</v>
      </c>
      <c r="E107">
        <v>68.819999999999993</v>
      </c>
      <c r="F107">
        <v>68.319999999999993</v>
      </c>
      <c r="G107">
        <v>67.86</v>
      </c>
      <c r="H107">
        <v>67.430000000000007</v>
      </c>
      <c r="I107">
        <v>67.03</v>
      </c>
      <c r="J107">
        <v>66.680000000000007</v>
      </c>
      <c r="K107">
        <v>66.349999999999994</v>
      </c>
      <c r="L107">
        <v>66.02</v>
      </c>
      <c r="M107">
        <v>65.72</v>
      </c>
      <c r="N107">
        <v>65.42</v>
      </c>
      <c r="O107">
        <v>65.11</v>
      </c>
      <c r="P107">
        <v>64.81</v>
      </c>
      <c r="Q107">
        <v>64.5</v>
      </c>
      <c r="R107">
        <v>64.19</v>
      </c>
      <c r="S107">
        <v>63.89</v>
      </c>
      <c r="T107">
        <v>63.63</v>
      </c>
      <c r="U107">
        <v>63.41</v>
      </c>
      <c r="V107">
        <v>63.2</v>
      </c>
      <c r="W107">
        <v>63</v>
      </c>
      <c r="X107">
        <v>62.8</v>
      </c>
      <c r="Y107">
        <v>62.6</v>
      </c>
    </row>
    <row r="108" spans="1:25">
      <c r="A108">
        <v>44349</v>
      </c>
      <c r="B108">
        <v>71.349999999999994</v>
      </c>
      <c r="C108">
        <v>70.95</v>
      </c>
      <c r="D108">
        <v>70.400000000000006</v>
      </c>
      <c r="E108">
        <v>69.87</v>
      </c>
      <c r="F108">
        <v>69.34</v>
      </c>
      <c r="G108">
        <v>68.849999999999994</v>
      </c>
      <c r="H108">
        <v>68.38</v>
      </c>
      <c r="I108">
        <v>67.95</v>
      </c>
      <c r="J108">
        <v>67.55</v>
      </c>
      <c r="K108">
        <v>67.19</v>
      </c>
      <c r="L108">
        <v>66.83</v>
      </c>
      <c r="M108">
        <v>66.489999999999995</v>
      </c>
      <c r="N108">
        <v>66.17</v>
      </c>
      <c r="O108">
        <v>65.83</v>
      </c>
      <c r="P108">
        <v>65.510000000000005</v>
      </c>
      <c r="Q108">
        <v>65.180000000000007</v>
      </c>
      <c r="R108">
        <v>64.849999999999994</v>
      </c>
      <c r="S108">
        <v>64.53</v>
      </c>
      <c r="T108">
        <v>64.239999999999995</v>
      </c>
      <c r="U108">
        <v>64</v>
      </c>
      <c r="V108">
        <v>63.77</v>
      </c>
      <c r="W108">
        <v>63.55</v>
      </c>
      <c r="X108">
        <v>63.32</v>
      </c>
      <c r="Y108">
        <v>63.1</v>
      </c>
    </row>
    <row r="109" spans="1:25">
      <c r="A109">
        <v>44350</v>
      </c>
      <c r="B109">
        <v>71.31</v>
      </c>
      <c r="C109">
        <v>70.89</v>
      </c>
      <c r="D109">
        <v>70.34</v>
      </c>
      <c r="E109">
        <v>69.81</v>
      </c>
      <c r="F109">
        <v>69.28</v>
      </c>
      <c r="G109">
        <v>68.8</v>
      </c>
      <c r="H109">
        <v>68.34</v>
      </c>
      <c r="I109">
        <v>67.92</v>
      </c>
      <c r="J109">
        <v>67.53</v>
      </c>
      <c r="K109">
        <v>67.16</v>
      </c>
      <c r="L109">
        <v>66.790000000000006</v>
      </c>
      <c r="M109">
        <v>66.459999999999994</v>
      </c>
      <c r="N109">
        <v>66.13</v>
      </c>
      <c r="O109">
        <v>65.790000000000006</v>
      </c>
      <c r="P109">
        <v>65.459999999999994</v>
      </c>
      <c r="Q109">
        <v>65.13</v>
      </c>
      <c r="R109">
        <v>64.8</v>
      </c>
      <c r="S109">
        <v>64.48</v>
      </c>
      <c r="T109">
        <v>64.2</v>
      </c>
      <c r="U109">
        <v>63.96</v>
      </c>
      <c r="V109">
        <v>63.73</v>
      </c>
      <c r="W109">
        <v>63.51</v>
      </c>
      <c r="X109">
        <v>63.28</v>
      </c>
      <c r="Y109">
        <v>63.05</v>
      </c>
    </row>
    <row r="110" spans="1:25">
      <c r="A110">
        <v>44351</v>
      </c>
      <c r="B110">
        <v>71.89</v>
      </c>
      <c r="C110">
        <v>71.489999999999995</v>
      </c>
      <c r="D110">
        <v>70.92</v>
      </c>
      <c r="E110">
        <v>70.39</v>
      </c>
      <c r="F110">
        <v>69.87</v>
      </c>
      <c r="G110">
        <v>69.38</v>
      </c>
      <c r="H110">
        <v>68.92</v>
      </c>
      <c r="I110">
        <v>68.489999999999995</v>
      </c>
      <c r="J110">
        <v>68.09</v>
      </c>
      <c r="K110">
        <v>67.72</v>
      </c>
      <c r="L110">
        <v>67.349999999999994</v>
      </c>
      <c r="M110">
        <v>67.010000000000005</v>
      </c>
      <c r="N110">
        <v>66.680000000000007</v>
      </c>
      <c r="O110">
        <v>66.33</v>
      </c>
      <c r="P110">
        <v>66</v>
      </c>
      <c r="Q110">
        <v>65.66</v>
      </c>
      <c r="R110">
        <v>65.319999999999993</v>
      </c>
      <c r="S110">
        <v>64.989999999999995</v>
      </c>
      <c r="T110">
        <v>64.69</v>
      </c>
      <c r="U110">
        <v>64.44</v>
      </c>
      <c r="V110">
        <v>64.2</v>
      </c>
      <c r="W110">
        <v>63.97</v>
      </c>
      <c r="X110">
        <v>63.73</v>
      </c>
      <c r="Y110">
        <v>63.49</v>
      </c>
    </row>
    <row r="111" spans="1:25">
      <c r="A111">
        <v>44354</v>
      </c>
      <c r="B111">
        <v>71.489999999999995</v>
      </c>
      <c r="C111">
        <v>71.11</v>
      </c>
      <c r="D111">
        <v>70.58</v>
      </c>
      <c r="E111">
        <v>70.069999999999993</v>
      </c>
      <c r="F111">
        <v>69.58</v>
      </c>
      <c r="G111">
        <v>69.13</v>
      </c>
      <c r="H111">
        <v>68.7</v>
      </c>
      <c r="I111">
        <v>68.3</v>
      </c>
      <c r="J111">
        <v>67.92</v>
      </c>
      <c r="K111">
        <v>67.569999999999993</v>
      </c>
      <c r="L111">
        <v>67.23</v>
      </c>
      <c r="M111">
        <v>66.91</v>
      </c>
      <c r="N111">
        <v>66.61</v>
      </c>
      <c r="O111">
        <v>66.28</v>
      </c>
      <c r="P111">
        <v>65.959999999999994</v>
      </c>
      <c r="Q111">
        <v>65.64</v>
      </c>
      <c r="R111">
        <v>65.319999999999993</v>
      </c>
      <c r="S111">
        <v>65.02</v>
      </c>
      <c r="T111">
        <v>64.739999999999995</v>
      </c>
      <c r="U111">
        <v>64.510000000000005</v>
      </c>
      <c r="V111">
        <v>64.28</v>
      </c>
      <c r="W111">
        <v>64.06</v>
      </c>
      <c r="X111">
        <v>63.83</v>
      </c>
      <c r="Y111">
        <v>63.6</v>
      </c>
    </row>
    <row r="112" spans="1:25">
      <c r="A112">
        <v>44355</v>
      </c>
      <c r="B112">
        <v>72.22</v>
      </c>
      <c r="C112">
        <v>71.81</v>
      </c>
      <c r="D112">
        <v>71.25</v>
      </c>
      <c r="E112">
        <v>70.709999999999994</v>
      </c>
      <c r="F112">
        <v>70.180000000000007</v>
      </c>
      <c r="G112">
        <v>69.709999999999994</v>
      </c>
      <c r="H112">
        <v>69.260000000000005</v>
      </c>
      <c r="I112">
        <v>68.849999999999994</v>
      </c>
      <c r="J112">
        <v>68.459999999999994</v>
      </c>
      <c r="K112">
        <v>68.11</v>
      </c>
      <c r="L112">
        <v>67.760000000000005</v>
      </c>
      <c r="M112">
        <v>67.44</v>
      </c>
      <c r="N112">
        <v>67.13</v>
      </c>
      <c r="O112">
        <v>66.790000000000006</v>
      </c>
      <c r="P112">
        <v>66.47</v>
      </c>
      <c r="Q112">
        <v>66.14</v>
      </c>
      <c r="R112">
        <v>65.81</v>
      </c>
      <c r="S112">
        <v>65.5</v>
      </c>
      <c r="T112">
        <v>65.22</v>
      </c>
      <c r="U112">
        <v>64.98</v>
      </c>
      <c r="V112">
        <v>64.75</v>
      </c>
      <c r="W112">
        <v>64.52</v>
      </c>
      <c r="X112">
        <v>64.290000000000006</v>
      </c>
      <c r="Y112">
        <v>64.05</v>
      </c>
    </row>
    <row r="113" spans="1:25">
      <c r="A113">
        <v>44356</v>
      </c>
      <c r="B113">
        <v>72.22</v>
      </c>
      <c r="C113">
        <v>71.75</v>
      </c>
      <c r="D113">
        <v>71.17</v>
      </c>
      <c r="E113">
        <v>70.62</v>
      </c>
      <c r="F113">
        <v>70.099999999999994</v>
      </c>
      <c r="G113">
        <v>69.63</v>
      </c>
      <c r="H113">
        <v>69.19</v>
      </c>
      <c r="I113">
        <v>68.78</v>
      </c>
      <c r="J113">
        <v>68.400000000000006</v>
      </c>
      <c r="K113">
        <v>68.05</v>
      </c>
      <c r="L113">
        <v>67.7</v>
      </c>
      <c r="M113">
        <v>67.39</v>
      </c>
      <c r="N113">
        <v>67.08</v>
      </c>
      <c r="O113">
        <v>66.739999999999995</v>
      </c>
      <c r="P113">
        <v>66.42</v>
      </c>
      <c r="Q113">
        <v>66.09</v>
      </c>
      <c r="R113">
        <v>65.75</v>
      </c>
      <c r="S113">
        <v>65.44</v>
      </c>
      <c r="T113">
        <v>65.150000000000006</v>
      </c>
      <c r="U113">
        <v>64.91</v>
      </c>
      <c r="V113">
        <v>64.680000000000007</v>
      </c>
      <c r="W113">
        <v>64.45</v>
      </c>
      <c r="X113">
        <v>64.22</v>
      </c>
      <c r="Y113">
        <v>64</v>
      </c>
    </row>
    <row r="114" spans="1:25">
      <c r="A114">
        <v>44357</v>
      </c>
      <c r="B114">
        <v>72.52</v>
      </c>
      <c r="C114">
        <v>71.98</v>
      </c>
      <c r="D114">
        <v>71.37</v>
      </c>
      <c r="E114">
        <v>70.8</v>
      </c>
      <c r="F114">
        <v>70.260000000000005</v>
      </c>
      <c r="G114">
        <v>69.78</v>
      </c>
      <c r="H114">
        <v>69.34</v>
      </c>
      <c r="I114">
        <v>68.92</v>
      </c>
      <c r="J114">
        <v>68.540000000000006</v>
      </c>
      <c r="K114">
        <v>68.180000000000007</v>
      </c>
      <c r="L114">
        <v>67.83</v>
      </c>
      <c r="M114">
        <v>67.5</v>
      </c>
      <c r="N114">
        <v>67.19</v>
      </c>
      <c r="O114">
        <v>66.84</v>
      </c>
      <c r="P114">
        <v>66.52</v>
      </c>
      <c r="Q114">
        <v>66.180000000000007</v>
      </c>
      <c r="R114">
        <v>65.84</v>
      </c>
      <c r="S114">
        <v>65.52</v>
      </c>
      <c r="T114">
        <v>65.23</v>
      </c>
      <c r="U114">
        <v>64.98</v>
      </c>
      <c r="V114">
        <v>64.739999999999995</v>
      </c>
      <c r="W114">
        <v>64.510000000000005</v>
      </c>
      <c r="X114">
        <v>64.27</v>
      </c>
      <c r="Y114">
        <v>64.05</v>
      </c>
    </row>
    <row r="115" spans="1:25">
      <c r="A115">
        <v>44358</v>
      </c>
      <c r="B115">
        <v>72.69</v>
      </c>
      <c r="C115">
        <v>72.11</v>
      </c>
      <c r="D115">
        <v>71.47</v>
      </c>
      <c r="E115">
        <v>70.89</v>
      </c>
      <c r="F115">
        <v>70.36</v>
      </c>
      <c r="G115">
        <v>69.88</v>
      </c>
      <c r="H115">
        <v>69.44</v>
      </c>
      <c r="I115">
        <v>69.02</v>
      </c>
      <c r="J115">
        <v>68.63</v>
      </c>
      <c r="K115">
        <v>68.260000000000005</v>
      </c>
      <c r="L115">
        <v>67.900000000000006</v>
      </c>
      <c r="M115">
        <v>67.569999999999993</v>
      </c>
      <c r="N115">
        <v>67.25</v>
      </c>
      <c r="O115">
        <v>66.900000000000006</v>
      </c>
      <c r="P115">
        <v>66.569999999999993</v>
      </c>
      <c r="Q115">
        <v>66.23</v>
      </c>
      <c r="R115">
        <v>65.89</v>
      </c>
      <c r="S115">
        <v>65.56</v>
      </c>
      <c r="T115">
        <v>65.260000000000005</v>
      </c>
      <c r="U115">
        <v>65.010000000000005</v>
      </c>
      <c r="V115">
        <v>64.78</v>
      </c>
      <c r="W115">
        <v>64.55</v>
      </c>
      <c r="X115">
        <v>64.31</v>
      </c>
      <c r="Y115">
        <v>64.069999999999993</v>
      </c>
    </row>
    <row r="116" spans="1:25">
      <c r="A116">
        <v>44361</v>
      </c>
      <c r="B116">
        <v>72.86</v>
      </c>
      <c r="C116">
        <v>72.290000000000006</v>
      </c>
      <c r="D116">
        <v>71.63</v>
      </c>
      <c r="E116">
        <v>71.05</v>
      </c>
      <c r="F116">
        <v>70.510000000000005</v>
      </c>
      <c r="G116">
        <v>70.02</v>
      </c>
      <c r="H116">
        <v>69.569999999999993</v>
      </c>
      <c r="I116">
        <v>69.14</v>
      </c>
      <c r="J116">
        <v>68.739999999999995</v>
      </c>
      <c r="K116">
        <v>68.349999999999994</v>
      </c>
      <c r="L116">
        <v>67.98</v>
      </c>
      <c r="M116">
        <v>67.63</v>
      </c>
      <c r="N116">
        <v>67.290000000000006</v>
      </c>
      <c r="O116">
        <v>66.930000000000007</v>
      </c>
      <c r="P116">
        <v>66.59</v>
      </c>
      <c r="Q116">
        <v>66.25</v>
      </c>
      <c r="R116">
        <v>65.89</v>
      </c>
      <c r="S116">
        <v>65.55</v>
      </c>
      <c r="T116">
        <v>65.239999999999995</v>
      </c>
      <c r="U116">
        <v>64.989999999999995</v>
      </c>
      <c r="V116">
        <v>64.75</v>
      </c>
      <c r="W116">
        <v>64.5</v>
      </c>
      <c r="X116">
        <v>64.25</v>
      </c>
      <c r="Y116">
        <v>64.010000000000005</v>
      </c>
    </row>
    <row r="117" spans="1:25">
      <c r="A117">
        <v>44362</v>
      </c>
      <c r="B117">
        <v>73.989999999999995</v>
      </c>
      <c r="C117">
        <v>73.3</v>
      </c>
      <c r="D117">
        <v>72.59</v>
      </c>
      <c r="E117">
        <v>71.95</v>
      </c>
      <c r="F117">
        <v>71.37</v>
      </c>
      <c r="G117">
        <v>70.83</v>
      </c>
      <c r="H117">
        <v>70.33</v>
      </c>
      <c r="I117">
        <v>69.86</v>
      </c>
      <c r="J117">
        <v>69.42</v>
      </c>
      <c r="K117">
        <v>69</v>
      </c>
      <c r="L117">
        <v>68.59</v>
      </c>
      <c r="M117">
        <v>68.22</v>
      </c>
      <c r="N117">
        <v>67.849999999999994</v>
      </c>
      <c r="O117">
        <v>67.47</v>
      </c>
      <c r="P117">
        <v>67.11</v>
      </c>
      <c r="Q117">
        <v>66.75</v>
      </c>
      <c r="R117">
        <v>66.38</v>
      </c>
      <c r="S117">
        <v>66.02</v>
      </c>
      <c r="T117">
        <v>65.7</v>
      </c>
      <c r="U117">
        <v>65.430000000000007</v>
      </c>
      <c r="V117">
        <v>65.17</v>
      </c>
      <c r="W117">
        <v>64.91</v>
      </c>
      <c r="X117">
        <v>64.650000000000006</v>
      </c>
      <c r="Y117">
        <v>64.39</v>
      </c>
    </row>
    <row r="118" spans="1:25">
      <c r="A118">
        <v>44363</v>
      </c>
      <c r="B118">
        <v>74.39</v>
      </c>
      <c r="C118">
        <v>73.59</v>
      </c>
      <c r="D118">
        <v>72.84</v>
      </c>
      <c r="E118">
        <v>72.180000000000007</v>
      </c>
      <c r="F118">
        <v>71.599999999999994</v>
      </c>
      <c r="G118">
        <v>71.069999999999993</v>
      </c>
      <c r="H118">
        <v>70.569999999999993</v>
      </c>
      <c r="I118">
        <v>70.11</v>
      </c>
      <c r="J118">
        <v>69.66</v>
      </c>
      <c r="K118">
        <v>69.239999999999995</v>
      </c>
      <c r="L118">
        <v>68.83</v>
      </c>
      <c r="M118">
        <v>68.45</v>
      </c>
      <c r="N118">
        <v>68.09</v>
      </c>
      <c r="O118">
        <v>67.7</v>
      </c>
      <c r="P118">
        <v>67.34</v>
      </c>
      <c r="Q118">
        <v>66.97</v>
      </c>
      <c r="R118">
        <v>66.59</v>
      </c>
      <c r="S118">
        <v>66.23</v>
      </c>
      <c r="T118">
        <v>65.900000000000006</v>
      </c>
      <c r="U118">
        <v>65.63</v>
      </c>
      <c r="V118">
        <v>65.37</v>
      </c>
      <c r="W118">
        <v>65.12</v>
      </c>
      <c r="X118">
        <v>64.86</v>
      </c>
      <c r="Y118">
        <v>64.599999999999994</v>
      </c>
    </row>
    <row r="119" spans="1:25">
      <c r="A119">
        <v>44364</v>
      </c>
      <c r="B119">
        <v>73.08</v>
      </c>
      <c r="C119">
        <v>72.290000000000006</v>
      </c>
      <c r="D119">
        <v>71.52</v>
      </c>
      <c r="E119">
        <v>70.849999999999994</v>
      </c>
      <c r="F119">
        <v>70.27</v>
      </c>
      <c r="G119">
        <v>69.739999999999995</v>
      </c>
      <c r="H119">
        <v>69.25</v>
      </c>
      <c r="I119">
        <v>68.8</v>
      </c>
      <c r="J119">
        <v>68.36</v>
      </c>
      <c r="K119">
        <v>67.95</v>
      </c>
      <c r="L119">
        <v>67.56</v>
      </c>
      <c r="M119">
        <v>67.19</v>
      </c>
      <c r="N119">
        <v>66.84</v>
      </c>
      <c r="O119">
        <v>66.47</v>
      </c>
      <c r="P119">
        <v>66.12</v>
      </c>
      <c r="Q119">
        <v>65.760000000000005</v>
      </c>
      <c r="R119">
        <v>65.39</v>
      </c>
      <c r="S119">
        <v>65.040000000000006</v>
      </c>
      <c r="T119">
        <v>64.72</v>
      </c>
      <c r="U119">
        <v>64.459999999999994</v>
      </c>
      <c r="V119">
        <v>64.209999999999994</v>
      </c>
      <c r="W119">
        <v>63.96</v>
      </c>
      <c r="X119">
        <v>63.71</v>
      </c>
      <c r="Y119">
        <v>63.46</v>
      </c>
    </row>
    <row r="120" spans="1:25">
      <c r="A120">
        <v>44365</v>
      </c>
      <c r="B120">
        <v>73.510000000000005</v>
      </c>
      <c r="C120">
        <v>72.73</v>
      </c>
      <c r="D120">
        <v>71.92</v>
      </c>
      <c r="E120">
        <v>71.23</v>
      </c>
      <c r="F120">
        <v>70.63</v>
      </c>
      <c r="G120">
        <v>70.09</v>
      </c>
      <c r="H120">
        <v>69.59</v>
      </c>
      <c r="I120">
        <v>69.14</v>
      </c>
      <c r="J120">
        <v>68.7</v>
      </c>
      <c r="K120">
        <v>68.290000000000006</v>
      </c>
      <c r="L120">
        <v>67.88</v>
      </c>
      <c r="M120">
        <v>67.52</v>
      </c>
      <c r="N120">
        <v>67.16</v>
      </c>
      <c r="O120">
        <v>66.78</v>
      </c>
      <c r="P120">
        <v>66.42</v>
      </c>
      <c r="Q120">
        <v>66.05</v>
      </c>
      <c r="R120">
        <v>65.680000000000007</v>
      </c>
      <c r="S120">
        <v>65.33</v>
      </c>
      <c r="T120">
        <v>65.010000000000005</v>
      </c>
      <c r="U120">
        <v>64.75</v>
      </c>
      <c r="V120">
        <v>64.5</v>
      </c>
      <c r="W120">
        <v>64.25</v>
      </c>
      <c r="X120">
        <v>64.010000000000005</v>
      </c>
      <c r="Y120">
        <v>63.76</v>
      </c>
    </row>
    <row r="121" spans="1:25">
      <c r="A121">
        <v>44368</v>
      </c>
      <c r="B121">
        <v>74.900000000000006</v>
      </c>
      <c r="C121">
        <v>74.05</v>
      </c>
      <c r="D121">
        <v>73.13</v>
      </c>
      <c r="E121">
        <v>72.349999999999994</v>
      </c>
      <c r="F121">
        <v>71.69</v>
      </c>
      <c r="G121">
        <v>71.11</v>
      </c>
      <c r="H121">
        <v>70.58</v>
      </c>
      <c r="I121">
        <v>70.099999999999994</v>
      </c>
      <c r="J121">
        <v>69.64</v>
      </c>
      <c r="K121">
        <v>69.209999999999994</v>
      </c>
      <c r="L121">
        <v>68.790000000000006</v>
      </c>
      <c r="M121">
        <v>68.400000000000006</v>
      </c>
      <c r="N121">
        <v>68.02</v>
      </c>
      <c r="O121">
        <v>67.64</v>
      </c>
      <c r="P121">
        <v>67.260000000000005</v>
      </c>
      <c r="Q121">
        <v>66.88</v>
      </c>
      <c r="R121">
        <v>66.5</v>
      </c>
      <c r="S121">
        <v>66.14</v>
      </c>
      <c r="T121">
        <v>65.81</v>
      </c>
      <c r="U121">
        <v>65.53</v>
      </c>
      <c r="V121">
        <v>65.27</v>
      </c>
      <c r="W121">
        <v>65.010000000000005</v>
      </c>
      <c r="X121">
        <v>64.760000000000005</v>
      </c>
      <c r="Y121">
        <v>64.5</v>
      </c>
    </row>
    <row r="122" spans="1:25">
      <c r="A122">
        <v>44369</v>
      </c>
      <c r="B122">
        <v>74.81</v>
      </c>
      <c r="C122">
        <v>74.08</v>
      </c>
      <c r="D122">
        <v>73.22</v>
      </c>
      <c r="E122">
        <v>72.489999999999995</v>
      </c>
      <c r="F122">
        <v>71.849999999999994</v>
      </c>
      <c r="G122">
        <v>71.290000000000006</v>
      </c>
      <c r="H122">
        <v>70.78</v>
      </c>
      <c r="I122">
        <v>70.31</v>
      </c>
      <c r="J122">
        <v>69.86</v>
      </c>
      <c r="K122">
        <v>69.44</v>
      </c>
      <c r="L122">
        <v>69.02</v>
      </c>
      <c r="M122">
        <v>68.64</v>
      </c>
      <c r="N122">
        <v>68.28</v>
      </c>
      <c r="O122">
        <v>67.900000000000006</v>
      </c>
      <c r="P122">
        <v>67.540000000000006</v>
      </c>
      <c r="Q122">
        <v>67.17</v>
      </c>
      <c r="R122">
        <v>66.8</v>
      </c>
      <c r="S122">
        <v>66.44</v>
      </c>
      <c r="T122">
        <v>66.12</v>
      </c>
      <c r="U122">
        <v>65.84</v>
      </c>
      <c r="V122">
        <v>65.58</v>
      </c>
      <c r="W122">
        <v>65.319999999999993</v>
      </c>
      <c r="X122">
        <v>65.069999999999993</v>
      </c>
      <c r="Y122">
        <v>64.81</v>
      </c>
    </row>
    <row r="123" spans="1:25">
      <c r="A123">
        <v>44370</v>
      </c>
      <c r="B123">
        <v>75.19</v>
      </c>
      <c r="C123">
        <v>74.5</v>
      </c>
      <c r="D123">
        <v>73.69</v>
      </c>
      <c r="E123">
        <v>72.98</v>
      </c>
      <c r="F123">
        <v>72.34</v>
      </c>
      <c r="G123">
        <v>71.78</v>
      </c>
      <c r="H123">
        <v>71.27</v>
      </c>
      <c r="I123">
        <v>70.8</v>
      </c>
      <c r="J123">
        <v>70.34</v>
      </c>
      <c r="K123">
        <v>69.92</v>
      </c>
      <c r="L123">
        <v>69.5</v>
      </c>
      <c r="M123">
        <v>69.12</v>
      </c>
      <c r="N123">
        <v>68.760000000000005</v>
      </c>
      <c r="O123">
        <v>68.38</v>
      </c>
      <c r="P123">
        <v>68.02</v>
      </c>
      <c r="Q123">
        <v>67.650000000000006</v>
      </c>
      <c r="R123">
        <v>67.27</v>
      </c>
      <c r="S123">
        <v>66.91</v>
      </c>
      <c r="T123">
        <v>66.58</v>
      </c>
      <c r="U123">
        <v>66.290000000000006</v>
      </c>
      <c r="V123">
        <v>66.02</v>
      </c>
      <c r="W123">
        <v>65.760000000000005</v>
      </c>
      <c r="X123">
        <v>65.489999999999995</v>
      </c>
      <c r="Y123">
        <v>65.209999999999994</v>
      </c>
    </row>
    <row r="124" spans="1:25">
      <c r="A124">
        <v>44371</v>
      </c>
      <c r="B124">
        <v>75.56</v>
      </c>
      <c r="C124">
        <v>74.81</v>
      </c>
      <c r="D124">
        <v>74.010000000000005</v>
      </c>
      <c r="E124">
        <v>73.3</v>
      </c>
      <c r="F124">
        <v>72.66</v>
      </c>
      <c r="G124">
        <v>72.099999999999994</v>
      </c>
      <c r="H124">
        <v>71.59</v>
      </c>
      <c r="I124">
        <v>71.12</v>
      </c>
      <c r="J124">
        <v>70.67</v>
      </c>
      <c r="K124">
        <v>70.239999999999995</v>
      </c>
      <c r="L124">
        <v>69.819999999999993</v>
      </c>
      <c r="M124">
        <v>69.44</v>
      </c>
      <c r="N124">
        <v>69.08</v>
      </c>
      <c r="O124">
        <v>68.69</v>
      </c>
      <c r="P124">
        <v>68.319999999999993</v>
      </c>
      <c r="Q124">
        <v>67.95</v>
      </c>
      <c r="R124">
        <v>67.56</v>
      </c>
      <c r="S124">
        <v>67.2</v>
      </c>
      <c r="T124">
        <v>66.849999999999994</v>
      </c>
      <c r="U124">
        <v>66.56</v>
      </c>
      <c r="V124">
        <v>66.28</v>
      </c>
      <c r="W124">
        <v>66</v>
      </c>
      <c r="X124">
        <v>65.73</v>
      </c>
      <c r="Y124">
        <v>65.459999999999994</v>
      </c>
    </row>
    <row r="125" spans="1:25">
      <c r="A125">
        <v>44372</v>
      </c>
      <c r="B125">
        <v>76.180000000000007</v>
      </c>
      <c r="C125">
        <v>75.38</v>
      </c>
      <c r="D125">
        <v>74.56</v>
      </c>
      <c r="E125">
        <v>73.819999999999993</v>
      </c>
      <c r="F125">
        <v>73.150000000000006</v>
      </c>
      <c r="G125">
        <v>72.569999999999993</v>
      </c>
      <c r="H125">
        <v>72.040000000000006</v>
      </c>
      <c r="I125">
        <v>71.56</v>
      </c>
      <c r="J125">
        <v>71.11</v>
      </c>
      <c r="K125">
        <v>70.680000000000007</v>
      </c>
      <c r="L125">
        <v>70.260000000000005</v>
      </c>
      <c r="M125">
        <v>69.88</v>
      </c>
      <c r="N125">
        <v>69.510000000000005</v>
      </c>
      <c r="O125">
        <v>69.12</v>
      </c>
      <c r="P125">
        <v>68.75</v>
      </c>
      <c r="Q125">
        <v>68.37</v>
      </c>
      <c r="R125">
        <v>67.97</v>
      </c>
      <c r="S125">
        <v>67.59</v>
      </c>
      <c r="T125">
        <v>67.239999999999995</v>
      </c>
      <c r="U125">
        <v>66.930000000000007</v>
      </c>
      <c r="V125">
        <v>66.64</v>
      </c>
      <c r="W125">
        <v>66.34</v>
      </c>
      <c r="X125">
        <v>66.05</v>
      </c>
      <c r="Y125">
        <v>65.760000000000005</v>
      </c>
    </row>
    <row r="126" spans="1:25">
      <c r="A126">
        <v>44375</v>
      </c>
      <c r="B126">
        <v>74.680000000000007</v>
      </c>
      <c r="C126">
        <v>74.14</v>
      </c>
      <c r="D126">
        <v>73.39</v>
      </c>
      <c r="E126">
        <v>72.72</v>
      </c>
      <c r="F126">
        <v>72.099999999999994</v>
      </c>
      <c r="G126">
        <v>71.569999999999993</v>
      </c>
      <c r="H126">
        <v>71.069999999999993</v>
      </c>
      <c r="I126">
        <v>70.62</v>
      </c>
      <c r="J126">
        <v>70.19</v>
      </c>
      <c r="K126">
        <v>69.790000000000006</v>
      </c>
      <c r="L126">
        <v>69.38</v>
      </c>
      <c r="M126">
        <v>69.02</v>
      </c>
      <c r="N126">
        <v>68.67</v>
      </c>
      <c r="O126">
        <v>68.3</v>
      </c>
      <c r="P126">
        <v>67.94</v>
      </c>
      <c r="Q126">
        <v>67.58</v>
      </c>
      <c r="R126">
        <v>67.2</v>
      </c>
      <c r="S126">
        <v>66.83</v>
      </c>
      <c r="T126">
        <v>66.489999999999995</v>
      </c>
      <c r="U126">
        <v>66.19</v>
      </c>
      <c r="V126">
        <v>65.91</v>
      </c>
      <c r="W126">
        <v>65.62</v>
      </c>
      <c r="X126">
        <v>65.34</v>
      </c>
      <c r="Y126">
        <v>65.06</v>
      </c>
    </row>
    <row r="127" spans="1:25">
      <c r="A127">
        <v>44376</v>
      </c>
      <c r="B127">
        <v>74.760000000000005</v>
      </c>
      <c r="C127">
        <v>74.28</v>
      </c>
      <c r="D127">
        <v>73.55</v>
      </c>
      <c r="E127">
        <v>72.88</v>
      </c>
      <c r="F127">
        <v>72.25</v>
      </c>
      <c r="G127">
        <v>71.69</v>
      </c>
      <c r="H127">
        <v>71.19</v>
      </c>
      <c r="I127">
        <v>70.73</v>
      </c>
      <c r="J127">
        <v>70.3</v>
      </c>
      <c r="K127">
        <v>69.89</v>
      </c>
      <c r="L127">
        <v>69.48</v>
      </c>
      <c r="M127">
        <v>69.11</v>
      </c>
      <c r="N127">
        <v>68.760000000000005</v>
      </c>
      <c r="O127">
        <v>68.39</v>
      </c>
      <c r="P127">
        <v>68.03</v>
      </c>
      <c r="Q127">
        <v>67.66</v>
      </c>
      <c r="R127">
        <v>67.28</v>
      </c>
      <c r="S127">
        <v>66.91</v>
      </c>
      <c r="T127">
        <v>66.569999999999993</v>
      </c>
      <c r="U127">
        <v>66.27</v>
      </c>
      <c r="V127">
        <v>66</v>
      </c>
      <c r="W127">
        <v>65.709999999999994</v>
      </c>
      <c r="X127">
        <v>65.42</v>
      </c>
      <c r="Y127">
        <v>65.14</v>
      </c>
    </row>
    <row r="128" spans="1:25">
      <c r="A128">
        <v>44377</v>
      </c>
      <c r="B128">
        <v>75.13</v>
      </c>
      <c r="C128">
        <v>74.62</v>
      </c>
      <c r="D128">
        <v>73.790000000000006</v>
      </c>
      <c r="E128">
        <v>73.05</v>
      </c>
      <c r="F128">
        <v>72.37</v>
      </c>
      <c r="G128">
        <v>71.77</v>
      </c>
      <c r="H128">
        <v>71.239999999999995</v>
      </c>
      <c r="I128">
        <v>70.760000000000005</v>
      </c>
      <c r="J128">
        <v>70.31</v>
      </c>
      <c r="K128">
        <v>69.88</v>
      </c>
      <c r="L128">
        <v>69.459999999999994</v>
      </c>
      <c r="M128">
        <v>69.08</v>
      </c>
      <c r="N128">
        <v>68.709999999999994</v>
      </c>
      <c r="O128">
        <v>68.33</v>
      </c>
      <c r="P128">
        <v>67.959999999999994</v>
      </c>
      <c r="Q128">
        <v>67.569999999999993</v>
      </c>
      <c r="R128">
        <v>67.180000000000007</v>
      </c>
      <c r="S128">
        <v>66.790000000000006</v>
      </c>
      <c r="T128">
        <v>66.44</v>
      </c>
      <c r="U128">
        <v>66.13</v>
      </c>
      <c r="V128">
        <v>65.849999999999994</v>
      </c>
      <c r="W128">
        <v>65.56</v>
      </c>
      <c r="X128">
        <v>65.27</v>
      </c>
      <c r="Y128">
        <v>64.98</v>
      </c>
    </row>
    <row r="129" spans="1:25">
      <c r="A129">
        <v>44378</v>
      </c>
      <c r="B129">
        <v>75.84</v>
      </c>
      <c r="C129">
        <v>74.959999999999994</v>
      </c>
      <c r="D129">
        <v>74.17</v>
      </c>
      <c r="E129">
        <v>73.44</v>
      </c>
      <c r="F129">
        <v>72.790000000000006</v>
      </c>
      <c r="G129">
        <v>72.209999999999994</v>
      </c>
      <c r="H129">
        <v>71.709999999999994</v>
      </c>
      <c r="I129">
        <v>71.239999999999995</v>
      </c>
      <c r="J129">
        <v>70.790000000000006</v>
      </c>
      <c r="K129">
        <v>70.349999999999994</v>
      </c>
      <c r="L129">
        <v>69.94</v>
      </c>
      <c r="M129">
        <v>69.540000000000006</v>
      </c>
      <c r="N129">
        <v>69.14</v>
      </c>
      <c r="O129">
        <v>68.760000000000005</v>
      </c>
      <c r="P129">
        <v>68.349999999999994</v>
      </c>
      <c r="Q129">
        <v>67.94</v>
      </c>
      <c r="R129">
        <v>67.540000000000006</v>
      </c>
      <c r="S129">
        <v>67.17</v>
      </c>
      <c r="T129">
        <v>66.84</v>
      </c>
      <c r="U129">
        <v>66.540000000000006</v>
      </c>
      <c r="V129">
        <v>66.23</v>
      </c>
      <c r="W129">
        <v>65.92</v>
      </c>
      <c r="X129">
        <v>65.61</v>
      </c>
      <c r="Y129">
        <v>65.319999999999993</v>
      </c>
    </row>
    <row r="130" spans="1:25">
      <c r="A130">
        <v>44379</v>
      </c>
      <c r="B130">
        <v>76.17</v>
      </c>
      <c r="C130">
        <v>75.3</v>
      </c>
      <c r="D130">
        <v>74.52</v>
      </c>
      <c r="E130">
        <v>73.790000000000006</v>
      </c>
      <c r="F130">
        <v>73.13</v>
      </c>
      <c r="G130">
        <v>72.55</v>
      </c>
      <c r="H130">
        <v>72.05</v>
      </c>
      <c r="I130">
        <v>71.58</v>
      </c>
      <c r="J130">
        <v>71.14</v>
      </c>
      <c r="K130">
        <v>70.7</v>
      </c>
      <c r="L130">
        <v>70.28</v>
      </c>
      <c r="M130">
        <v>69.88</v>
      </c>
      <c r="N130">
        <v>69.48</v>
      </c>
      <c r="O130">
        <v>69.099999999999994</v>
      </c>
      <c r="P130">
        <v>68.7</v>
      </c>
      <c r="Q130">
        <v>68.290000000000006</v>
      </c>
      <c r="R130">
        <v>67.89</v>
      </c>
      <c r="S130">
        <v>67.52</v>
      </c>
      <c r="T130">
        <v>67.19</v>
      </c>
      <c r="U130">
        <v>66.88</v>
      </c>
      <c r="V130">
        <v>66.569999999999993</v>
      </c>
      <c r="W130">
        <v>66.25</v>
      </c>
      <c r="X130">
        <v>65.930000000000007</v>
      </c>
      <c r="Y130">
        <v>65.63</v>
      </c>
    </row>
    <row r="131" spans="1:25">
      <c r="A131">
        <v>44382</v>
      </c>
      <c r="B131">
        <v>77.16</v>
      </c>
      <c r="C131">
        <v>76.17</v>
      </c>
      <c r="D131">
        <v>75.3</v>
      </c>
      <c r="E131">
        <v>74.510000000000005</v>
      </c>
      <c r="F131">
        <v>73.78</v>
      </c>
      <c r="G131">
        <v>73.14</v>
      </c>
      <c r="H131">
        <v>72.58</v>
      </c>
      <c r="I131">
        <v>72.09</v>
      </c>
      <c r="J131">
        <v>71.62</v>
      </c>
      <c r="K131">
        <v>71.16</v>
      </c>
      <c r="L131">
        <v>70.73</v>
      </c>
      <c r="M131">
        <v>70.31</v>
      </c>
      <c r="N131">
        <v>69.89</v>
      </c>
      <c r="O131">
        <v>69.489999999999995</v>
      </c>
      <c r="P131">
        <v>69.06</v>
      </c>
      <c r="Q131">
        <v>68.63</v>
      </c>
      <c r="R131">
        <v>68.22</v>
      </c>
      <c r="S131">
        <v>67.83</v>
      </c>
      <c r="T131">
        <v>67.48</v>
      </c>
      <c r="U131">
        <v>67.150000000000006</v>
      </c>
      <c r="V131">
        <v>66.83</v>
      </c>
      <c r="W131">
        <v>66.5</v>
      </c>
      <c r="X131">
        <v>66.17</v>
      </c>
      <c r="Y131">
        <v>65.86</v>
      </c>
    </row>
    <row r="132" spans="1:25">
      <c r="A132">
        <v>44383</v>
      </c>
      <c r="B132">
        <v>74.53</v>
      </c>
      <c r="C132">
        <v>73.58</v>
      </c>
      <c r="D132">
        <v>72.72</v>
      </c>
      <c r="E132">
        <v>71.92</v>
      </c>
      <c r="F132">
        <v>71.209999999999994</v>
      </c>
      <c r="G132">
        <v>70.59</v>
      </c>
      <c r="H132">
        <v>70.069999999999993</v>
      </c>
      <c r="I132">
        <v>69.61</v>
      </c>
      <c r="J132">
        <v>69.180000000000007</v>
      </c>
      <c r="K132">
        <v>68.760000000000005</v>
      </c>
      <c r="L132">
        <v>68.36</v>
      </c>
      <c r="M132">
        <v>67.97</v>
      </c>
      <c r="N132">
        <v>67.59</v>
      </c>
      <c r="O132">
        <v>67.22</v>
      </c>
      <c r="P132">
        <v>66.83</v>
      </c>
      <c r="Q132">
        <v>66.44</v>
      </c>
      <c r="R132">
        <v>66.069999999999993</v>
      </c>
      <c r="S132">
        <v>65.709999999999994</v>
      </c>
      <c r="T132">
        <v>65.400000000000006</v>
      </c>
      <c r="U132">
        <v>65.11</v>
      </c>
      <c r="V132">
        <v>64.819999999999993</v>
      </c>
      <c r="W132">
        <v>64.53</v>
      </c>
      <c r="X132">
        <v>64.239999999999995</v>
      </c>
      <c r="Y132">
        <v>63.96</v>
      </c>
    </row>
    <row r="133" spans="1:25">
      <c r="A133">
        <v>44384</v>
      </c>
      <c r="B133">
        <v>73.430000000000007</v>
      </c>
      <c r="C133">
        <v>72.55</v>
      </c>
      <c r="D133">
        <v>71.73</v>
      </c>
      <c r="E133">
        <v>70.959999999999994</v>
      </c>
      <c r="F133">
        <v>70.260000000000005</v>
      </c>
      <c r="G133">
        <v>69.650000000000006</v>
      </c>
      <c r="H133">
        <v>69.14</v>
      </c>
      <c r="I133">
        <v>68.69</v>
      </c>
      <c r="J133">
        <v>68.27</v>
      </c>
      <c r="K133">
        <v>67.86</v>
      </c>
      <c r="L133">
        <v>67.459999999999994</v>
      </c>
      <c r="M133">
        <v>67.08</v>
      </c>
      <c r="N133">
        <v>66.7</v>
      </c>
      <c r="O133">
        <v>66.33</v>
      </c>
      <c r="P133">
        <v>65.94</v>
      </c>
      <c r="Q133">
        <v>65.56</v>
      </c>
      <c r="R133">
        <v>65.19</v>
      </c>
      <c r="S133">
        <v>64.849999999999994</v>
      </c>
      <c r="T133">
        <v>64.55</v>
      </c>
      <c r="U133">
        <v>64.27</v>
      </c>
      <c r="V133">
        <v>63.99</v>
      </c>
      <c r="W133">
        <v>63.7</v>
      </c>
      <c r="X133">
        <v>63.42</v>
      </c>
      <c r="Y133">
        <v>63.15</v>
      </c>
    </row>
    <row r="134" spans="1:25">
      <c r="A134">
        <v>44385</v>
      </c>
      <c r="B134">
        <v>74.12</v>
      </c>
      <c r="C134">
        <v>73.290000000000006</v>
      </c>
      <c r="D134">
        <v>72.48</v>
      </c>
      <c r="E134">
        <v>71.7</v>
      </c>
      <c r="F134">
        <v>71</v>
      </c>
      <c r="G134">
        <v>70.38</v>
      </c>
      <c r="H134">
        <v>69.849999999999994</v>
      </c>
      <c r="I134">
        <v>69.38</v>
      </c>
      <c r="J134">
        <v>68.94</v>
      </c>
      <c r="K134">
        <v>68.5</v>
      </c>
      <c r="L134">
        <v>68.09</v>
      </c>
      <c r="M134">
        <v>67.69</v>
      </c>
      <c r="N134">
        <v>67.290000000000006</v>
      </c>
      <c r="O134">
        <v>66.900000000000006</v>
      </c>
      <c r="P134">
        <v>66.510000000000005</v>
      </c>
      <c r="Q134">
        <v>66.11</v>
      </c>
      <c r="R134">
        <v>65.72</v>
      </c>
      <c r="S134">
        <v>65.37</v>
      </c>
      <c r="T134">
        <v>65.05</v>
      </c>
      <c r="U134">
        <v>64.739999999999995</v>
      </c>
      <c r="V134">
        <v>64.45</v>
      </c>
      <c r="W134">
        <v>64.13</v>
      </c>
      <c r="X134">
        <v>63.82</v>
      </c>
      <c r="Y134">
        <v>63.53</v>
      </c>
    </row>
    <row r="135" spans="1:25">
      <c r="A135">
        <v>44386</v>
      </c>
      <c r="B135">
        <v>75.55</v>
      </c>
      <c r="C135">
        <v>74.739999999999995</v>
      </c>
      <c r="D135">
        <v>73.92</v>
      </c>
      <c r="E135">
        <v>73.11</v>
      </c>
      <c r="F135">
        <v>72.400000000000006</v>
      </c>
      <c r="G135">
        <v>71.760000000000005</v>
      </c>
      <c r="H135">
        <v>71.209999999999994</v>
      </c>
      <c r="I135">
        <v>70.73</v>
      </c>
      <c r="J135">
        <v>70.27</v>
      </c>
      <c r="K135">
        <v>69.81</v>
      </c>
      <c r="L135">
        <v>69.38</v>
      </c>
      <c r="M135">
        <v>68.959999999999994</v>
      </c>
      <c r="N135">
        <v>68.55</v>
      </c>
      <c r="O135">
        <v>68.14</v>
      </c>
      <c r="P135">
        <v>67.739999999999995</v>
      </c>
      <c r="Q135">
        <v>67.33</v>
      </c>
      <c r="R135">
        <v>66.92</v>
      </c>
      <c r="S135">
        <v>66.55</v>
      </c>
      <c r="T135">
        <v>66.22</v>
      </c>
      <c r="U135">
        <v>65.900000000000006</v>
      </c>
      <c r="V135">
        <v>65.59</v>
      </c>
      <c r="W135">
        <v>65.260000000000005</v>
      </c>
      <c r="X135">
        <v>64.94</v>
      </c>
      <c r="Y135">
        <v>64.64</v>
      </c>
    </row>
    <row r="136" spans="1:25">
      <c r="A136">
        <v>44389</v>
      </c>
      <c r="B136">
        <v>75.16</v>
      </c>
      <c r="C136">
        <v>74.42</v>
      </c>
      <c r="D136">
        <v>73.650000000000006</v>
      </c>
      <c r="E136">
        <v>72.87</v>
      </c>
      <c r="F136">
        <v>72.180000000000007</v>
      </c>
      <c r="G136">
        <v>71.569999999999993</v>
      </c>
      <c r="H136">
        <v>71.040000000000006</v>
      </c>
      <c r="I136">
        <v>70.569999999999993</v>
      </c>
      <c r="J136">
        <v>70.13</v>
      </c>
      <c r="K136">
        <v>69.680000000000007</v>
      </c>
      <c r="L136">
        <v>69.260000000000005</v>
      </c>
      <c r="M136">
        <v>68.86</v>
      </c>
      <c r="N136">
        <v>68.47</v>
      </c>
      <c r="O136">
        <v>68.09</v>
      </c>
      <c r="P136">
        <v>67.7</v>
      </c>
      <c r="Q136">
        <v>67.3</v>
      </c>
      <c r="R136">
        <v>66.930000000000007</v>
      </c>
      <c r="S136">
        <v>66.569999999999993</v>
      </c>
      <c r="T136">
        <v>66.25</v>
      </c>
      <c r="U136">
        <v>65.95</v>
      </c>
      <c r="V136">
        <v>65.64</v>
      </c>
      <c r="W136">
        <v>65.319999999999993</v>
      </c>
      <c r="X136">
        <v>65.02</v>
      </c>
      <c r="Y136">
        <v>64.73</v>
      </c>
    </row>
    <row r="137" spans="1:25">
      <c r="A137">
        <v>44390</v>
      </c>
      <c r="B137">
        <v>76.489999999999995</v>
      </c>
      <c r="C137">
        <v>75.709999999999994</v>
      </c>
      <c r="D137">
        <v>74.930000000000007</v>
      </c>
      <c r="E137">
        <v>74.13</v>
      </c>
      <c r="F137">
        <v>73.430000000000007</v>
      </c>
      <c r="G137">
        <v>72.8</v>
      </c>
      <c r="H137">
        <v>72.260000000000005</v>
      </c>
      <c r="I137">
        <v>71.78</v>
      </c>
      <c r="J137">
        <v>71.33</v>
      </c>
      <c r="K137">
        <v>70.88</v>
      </c>
      <c r="L137">
        <v>70.459999999999994</v>
      </c>
      <c r="M137">
        <v>70.05</v>
      </c>
      <c r="N137">
        <v>69.66</v>
      </c>
      <c r="O137">
        <v>69.27</v>
      </c>
      <c r="P137">
        <v>68.88</v>
      </c>
      <c r="Q137">
        <v>68.48</v>
      </c>
      <c r="R137">
        <v>68.11</v>
      </c>
      <c r="S137">
        <v>67.760000000000005</v>
      </c>
      <c r="T137">
        <v>67.44</v>
      </c>
      <c r="U137">
        <v>67.14</v>
      </c>
      <c r="V137">
        <v>66.83</v>
      </c>
      <c r="W137">
        <v>66.510000000000005</v>
      </c>
      <c r="X137">
        <v>66.209999999999994</v>
      </c>
      <c r="Y137">
        <v>65.91</v>
      </c>
    </row>
    <row r="138" spans="1:25">
      <c r="A138">
        <v>44391</v>
      </c>
      <c r="B138">
        <v>74.760000000000005</v>
      </c>
      <c r="C138">
        <v>73.98</v>
      </c>
      <c r="D138">
        <v>73.22</v>
      </c>
      <c r="E138">
        <v>72.459999999999994</v>
      </c>
      <c r="F138">
        <v>71.790000000000006</v>
      </c>
      <c r="G138">
        <v>71.2</v>
      </c>
      <c r="H138">
        <v>70.7</v>
      </c>
      <c r="I138">
        <v>70.260000000000005</v>
      </c>
      <c r="J138">
        <v>69.849999999999994</v>
      </c>
      <c r="K138">
        <v>69.44</v>
      </c>
      <c r="L138">
        <v>69.040000000000006</v>
      </c>
      <c r="M138">
        <v>68.66</v>
      </c>
      <c r="N138">
        <v>68.3</v>
      </c>
      <c r="O138">
        <v>67.94</v>
      </c>
      <c r="P138">
        <v>67.58</v>
      </c>
      <c r="Q138">
        <v>67.22</v>
      </c>
      <c r="R138">
        <v>66.87</v>
      </c>
      <c r="S138">
        <v>66.540000000000006</v>
      </c>
      <c r="T138">
        <v>66.239999999999995</v>
      </c>
      <c r="U138">
        <v>65.959999999999994</v>
      </c>
      <c r="V138">
        <v>65.67</v>
      </c>
      <c r="W138">
        <v>65.37</v>
      </c>
      <c r="X138">
        <v>65.09</v>
      </c>
      <c r="Y138">
        <v>64.81</v>
      </c>
    </row>
    <row r="139" spans="1:25">
      <c r="A139">
        <v>44392</v>
      </c>
      <c r="B139">
        <v>73.47</v>
      </c>
      <c r="C139">
        <v>72.77</v>
      </c>
      <c r="D139">
        <v>72.069999999999993</v>
      </c>
      <c r="E139">
        <v>71.39</v>
      </c>
      <c r="F139">
        <v>70.790000000000006</v>
      </c>
      <c r="G139">
        <v>70.25</v>
      </c>
      <c r="H139">
        <v>69.8</v>
      </c>
      <c r="I139">
        <v>69.400000000000006</v>
      </c>
      <c r="J139">
        <v>69.03</v>
      </c>
      <c r="K139">
        <v>68.66</v>
      </c>
      <c r="L139">
        <v>68.290000000000006</v>
      </c>
      <c r="M139">
        <v>67.95</v>
      </c>
      <c r="N139">
        <v>67.62</v>
      </c>
      <c r="O139">
        <v>67.290000000000006</v>
      </c>
      <c r="P139">
        <v>66.95</v>
      </c>
      <c r="Q139">
        <v>66.599999999999994</v>
      </c>
      <c r="R139">
        <v>66.27</v>
      </c>
      <c r="S139">
        <v>65.959999999999994</v>
      </c>
      <c r="T139">
        <v>65.680000000000007</v>
      </c>
      <c r="U139">
        <v>65.42</v>
      </c>
      <c r="V139">
        <v>65.16</v>
      </c>
      <c r="W139">
        <v>64.89</v>
      </c>
      <c r="X139">
        <v>64.63</v>
      </c>
      <c r="Y139">
        <v>64.37</v>
      </c>
    </row>
    <row r="140" spans="1:25">
      <c r="A140">
        <v>44393</v>
      </c>
      <c r="B140">
        <v>73.59</v>
      </c>
      <c r="C140">
        <v>72.97</v>
      </c>
      <c r="D140">
        <v>72.319999999999993</v>
      </c>
      <c r="E140">
        <v>71.67</v>
      </c>
      <c r="F140">
        <v>71.09</v>
      </c>
      <c r="G140">
        <v>70.58</v>
      </c>
      <c r="H140">
        <v>70.14</v>
      </c>
      <c r="I140">
        <v>69.75</v>
      </c>
      <c r="J140">
        <v>69.38</v>
      </c>
      <c r="K140">
        <v>69.03</v>
      </c>
      <c r="L140">
        <v>68.680000000000007</v>
      </c>
      <c r="M140">
        <v>68.34</v>
      </c>
      <c r="N140">
        <v>68.02</v>
      </c>
      <c r="O140">
        <v>67.7</v>
      </c>
      <c r="P140">
        <v>67.37</v>
      </c>
      <c r="Q140">
        <v>67.03</v>
      </c>
      <c r="R140">
        <v>66.7</v>
      </c>
      <c r="S140">
        <v>66.400000000000006</v>
      </c>
      <c r="T140">
        <v>66.13</v>
      </c>
      <c r="U140">
        <v>65.88</v>
      </c>
      <c r="V140">
        <v>65.63</v>
      </c>
      <c r="W140">
        <v>65.36</v>
      </c>
      <c r="X140">
        <v>65.12</v>
      </c>
      <c r="Y140">
        <v>64.86</v>
      </c>
    </row>
    <row r="141" spans="1:25">
      <c r="A141">
        <v>44396</v>
      </c>
      <c r="B141">
        <v>68.62</v>
      </c>
      <c r="C141">
        <v>68.05</v>
      </c>
      <c r="D141">
        <v>67.489999999999995</v>
      </c>
      <c r="E141">
        <v>66.94</v>
      </c>
      <c r="F141">
        <v>66.44</v>
      </c>
      <c r="G141">
        <v>66</v>
      </c>
      <c r="H141">
        <v>65.63</v>
      </c>
      <c r="I141">
        <v>65.31</v>
      </c>
      <c r="J141">
        <v>65.02</v>
      </c>
      <c r="K141">
        <v>64.739999999999995</v>
      </c>
      <c r="L141">
        <v>64.45</v>
      </c>
      <c r="M141">
        <v>64.19</v>
      </c>
      <c r="N141">
        <v>63.93</v>
      </c>
      <c r="O141">
        <v>63.66</v>
      </c>
      <c r="P141">
        <v>63.38</v>
      </c>
      <c r="Q141">
        <v>63.1</v>
      </c>
      <c r="R141">
        <v>62.82</v>
      </c>
      <c r="S141">
        <v>62.57</v>
      </c>
      <c r="T141">
        <v>62.35</v>
      </c>
      <c r="U141">
        <v>62.15</v>
      </c>
      <c r="V141">
        <v>61.95</v>
      </c>
      <c r="W141">
        <v>61.73</v>
      </c>
      <c r="X141">
        <v>61.53</v>
      </c>
      <c r="Y141">
        <v>61.32</v>
      </c>
    </row>
    <row r="142" spans="1:25">
      <c r="A142">
        <v>44397</v>
      </c>
      <c r="B142">
        <v>69.349999999999994</v>
      </c>
      <c r="C142">
        <v>68.77</v>
      </c>
      <c r="D142">
        <v>68.2</v>
      </c>
      <c r="E142">
        <v>67.61</v>
      </c>
      <c r="F142">
        <v>67.08</v>
      </c>
      <c r="G142">
        <v>66.599999999999994</v>
      </c>
      <c r="H142">
        <v>66.19</v>
      </c>
      <c r="I142">
        <v>65.83</v>
      </c>
      <c r="J142">
        <v>65.489999999999995</v>
      </c>
      <c r="K142">
        <v>65.16</v>
      </c>
      <c r="L142">
        <v>64.84</v>
      </c>
      <c r="M142">
        <v>64.540000000000006</v>
      </c>
      <c r="N142">
        <v>64.260000000000005</v>
      </c>
      <c r="O142">
        <v>63.97</v>
      </c>
      <c r="P142">
        <v>63.67</v>
      </c>
      <c r="Q142">
        <v>63.37</v>
      </c>
      <c r="R142">
        <v>63.08</v>
      </c>
      <c r="S142">
        <v>62.82</v>
      </c>
      <c r="T142">
        <v>62.58</v>
      </c>
      <c r="U142">
        <v>62.36</v>
      </c>
      <c r="V142">
        <v>62.15</v>
      </c>
      <c r="W142">
        <v>61.91</v>
      </c>
      <c r="X142">
        <v>61.7</v>
      </c>
      <c r="Y142">
        <v>61.48</v>
      </c>
    </row>
    <row r="143" spans="1:25">
      <c r="A143">
        <v>44398</v>
      </c>
      <c r="B143">
        <v>72.23</v>
      </c>
      <c r="C143">
        <v>71.63</v>
      </c>
      <c r="D143">
        <v>70.98</v>
      </c>
      <c r="E143">
        <v>70.31</v>
      </c>
      <c r="F143">
        <v>69.709999999999994</v>
      </c>
      <c r="G143">
        <v>69.17</v>
      </c>
      <c r="H143">
        <v>68.72</v>
      </c>
      <c r="I143">
        <v>68.33</v>
      </c>
      <c r="J143">
        <v>67.959999999999994</v>
      </c>
      <c r="K143">
        <v>67.61</v>
      </c>
      <c r="L143">
        <v>67.260000000000005</v>
      </c>
      <c r="M143">
        <v>66.930000000000007</v>
      </c>
      <c r="N143">
        <v>66.62</v>
      </c>
      <c r="O143">
        <v>66.3</v>
      </c>
      <c r="P143">
        <v>65.97</v>
      </c>
      <c r="Q143">
        <v>65.64</v>
      </c>
      <c r="R143">
        <v>65.319999999999993</v>
      </c>
      <c r="S143">
        <v>65.03</v>
      </c>
      <c r="T143">
        <v>64.760000000000005</v>
      </c>
      <c r="U143">
        <v>64.52</v>
      </c>
      <c r="V143">
        <v>64.27</v>
      </c>
      <c r="W143">
        <v>64.010000000000005</v>
      </c>
      <c r="X143">
        <v>63.76</v>
      </c>
      <c r="Y143">
        <v>63.51</v>
      </c>
    </row>
    <row r="144" spans="1:25">
      <c r="A144">
        <v>44399</v>
      </c>
      <c r="B144">
        <v>73.790000000000006</v>
      </c>
      <c r="C144">
        <v>73.150000000000006</v>
      </c>
      <c r="D144">
        <v>72.41</v>
      </c>
      <c r="E144">
        <v>71.67</v>
      </c>
      <c r="F144">
        <v>71</v>
      </c>
      <c r="G144">
        <v>70.39</v>
      </c>
      <c r="H144">
        <v>69.87</v>
      </c>
      <c r="I144">
        <v>69.41</v>
      </c>
      <c r="J144">
        <v>69</v>
      </c>
      <c r="K144">
        <v>68.61</v>
      </c>
      <c r="L144">
        <v>68.23</v>
      </c>
      <c r="M144">
        <v>67.86</v>
      </c>
      <c r="N144">
        <v>67.510000000000005</v>
      </c>
      <c r="O144">
        <v>67.16</v>
      </c>
      <c r="P144">
        <v>66.790000000000006</v>
      </c>
      <c r="Q144">
        <v>66.430000000000007</v>
      </c>
      <c r="R144">
        <v>66.08</v>
      </c>
      <c r="S144">
        <v>65.760000000000005</v>
      </c>
      <c r="T144">
        <v>65.459999999999994</v>
      </c>
      <c r="U144">
        <v>65.19</v>
      </c>
      <c r="V144">
        <v>64.91</v>
      </c>
      <c r="W144">
        <v>64.61</v>
      </c>
      <c r="X144">
        <v>64.34</v>
      </c>
      <c r="Y144">
        <v>64.06</v>
      </c>
    </row>
    <row r="145" spans="1:25">
      <c r="A145">
        <v>44400</v>
      </c>
      <c r="B145">
        <v>74.099999999999994</v>
      </c>
      <c r="C145">
        <v>73.44</v>
      </c>
      <c r="D145">
        <v>72.66</v>
      </c>
      <c r="E145">
        <v>71.88</v>
      </c>
      <c r="F145">
        <v>71.180000000000007</v>
      </c>
      <c r="G145">
        <v>70.56</v>
      </c>
      <c r="H145">
        <v>70.03</v>
      </c>
      <c r="I145">
        <v>69.569999999999993</v>
      </c>
      <c r="J145">
        <v>69.150000000000006</v>
      </c>
      <c r="K145">
        <v>68.75</v>
      </c>
      <c r="L145">
        <v>68.349999999999994</v>
      </c>
      <c r="M145">
        <v>67.959999999999994</v>
      </c>
      <c r="N145">
        <v>67.599999999999994</v>
      </c>
      <c r="O145">
        <v>67.23</v>
      </c>
      <c r="P145">
        <v>66.86</v>
      </c>
      <c r="Q145">
        <v>66.48</v>
      </c>
      <c r="R145">
        <v>66.12</v>
      </c>
      <c r="S145">
        <v>65.790000000000006</v>
      </c>
      <c r="T145">
        <v>65.48</v>
      </c>
      <c r="U145">
        <v>65.2</v>
      </c>
      <c r="V145">
        <v>64.91</v>
      </c>
      <c r="W145">
        <v>64.62</v>
      </c>
      <c r="X145">
        <v>64.33</v>
      </c>
      <c r="Y145">
        <v>64.040000000000006</v>
      </c>
    </row>
    <row r="146" spans="1:25">
      <c r="A146">
        <v>44403</v>
      </c>
      <c r="B146">
        <v>74.5</v>
      </c>
      <c r="C146">
        <v>73.7</v>
      </c>
      <c r="D146">
        <v>72.88</v>
      </c>
      <c r="E146">
        <v>72.06</v>
      </c>
      <c r="F146">
        <v>71.349999999999994</v>
      </c>
      <c r="G146">
        <v>70.72</v>
      </c>
      <c r="H146">
        <v>70.19</v>
      </c>
      <c r="I146">
        <v>69.73</v>
      </c>
      <c r="J146">
        <v>69.3</v>
      </c>
      <c r="K146">
        <v>68.900000000000006</v>
      </c>
      <c r="L146">
        <v>68.489999999999995</v>
      </c>
      <c r="M146">
        <v>68.099999999999994</v>
      </c>
      <c r="N146">
        <v>67.739999999999995</v>
      </c>
      <c r="O146">
        <v>67.37</v>
      </c>
      <c r="P146">
        <v>66.989999999999995</v>
      </c>
      <c r="Q146">
        <v>66.599999999999994</v>
      </c>
      <c r="R146">
        <v>66.239999999999995</v>
      </c>
      <c r="S146">
        <v>65.900000000000006</v>
      </c>
      <c r="T146">
        <v>65.58</v>
      </c>
      <c r="U146">
        <v>65.28</v>
      </c>
      <c r="V146">
        <v>64.97</v>
      </c>
      <c r="W146">
        <v>64.67</v>
      </c>
      <c r="X146">
        <v>64.37</v>
      </c>
      <c r="Y146">
        <v>64.069999999999993</v>
      </c>
    </row>
    <row r="147" spans="1:25">
      <c r="A147">
        <v>44404</v>
      </c>
      <c r="B147">
        <v>74.48</v>
      </c>
      <c r="C147">
        <v>73.52</v>
      </c>
      <c r="D147">
        <v>72.69</v>
      </c>
      <c r="E147">
        <v>71.89</v>
      </c>
      <c r="F147">
        <v>71.2</v>
      </c>
      <c r="G147">
        <v>70.58</v>
      </c>
      <c r="H147">
        <v>70.06</v>
      </c>
      <c r="I147">
        <v>69.61</v>
      </c>
      <c r="J147">
        <v>69.180000000000007</v>
      </c>
      <c r="K147">
        <v>68.790000000000006</v>
      </c>
      <c r="L147">
        <v>68.39</v>
      </c>
      <c r="M147">
        <v>68</v>
      </c>
      <c r="N147">
        <v>67.64</v>
      </c>
      <c r="O147">
        <v>67.260000000000005</v>
      </c>
      <c r="P147">
        <v>66.88</v>
      </c>
      <c r="Q147">
        <v>66.5</v>
      </c>
      <c r="R147">
        <v>66.150000000000006</v>
      </c>
      <c r="S147">
        <v>65.819999999999993</v>
      </c>
      <c r="T147">
        <v>65.510000000000005</v>
      </c>
      <c r="U147">
        <v>65.22</v>
      </c>
      <c r="V147">
        <v>64.92</v>
      </c>
      <c r="W147">
        <v>64.62</v>
      </c>
      <c r="X147">
        <v>64.33</v>
      </c>
      <c r="Y147">
        <v>64.040000000000006</v>
      </c>
    </row>
    <row r="148" spans="1:25">
      <c r="A148">
        <v>44405</v>
      </c>
      <c r="B148">
        <v>74.739999999999995</v>
      </c>
      <c r="C148">
        <v>73.87</v>
      </c>
      <c r="D148">
        <v>73.11</v>
      </c>
      <c r="E148">
        <v>72.349999999999994</v>
      </c>
      <c r="F148">
        <v>71.67</v>
      </c>
      <c r="G148">
        <v>71.06</v>
      </c>
      <c r="H148">
        <v>70.55</v>
      </c>
      <c r="I148">
        <v>70.11</v>
      </c>
      <c r="J148">
        <v>69.7</v>
      </c>
      <c r="K148">
        <v>69.319999999999993</v>
      </c>
      <c r="L148">
        <v>68.930000000000007</v>
      </c>
      <c r="M148">
        <v>68.56</v>
      </c>
      <c r="N148">
        <v>68.19</v>
      </c>
      <c r="O148">
        <v>67.83</v>
      </c>
      <c r="P148">
        <v>67.45</v>
      </c>
      <c r="Q148">
        <v>67.069999999999993</v>
      </c>
      <c r="R148">
        <v>66.72</v>
      </c>
      <c r="S148">
        <v>66.39</v>
      </c>
      <c r="T148">
        <v>66.09</v>
      </c>
      <c r="U148">
        <v>65.81</v>
      </c>
      <c r="V148">
        <v>65.52</v>
      </c>
      <c r="W148">
        <v>65.22</v>
      </c>
      <c r="X148">
        <v>64.930000000000007</v>
      </c>
      <c r="Y148">
        <v>64.64</v>
      </c>
    </row>
    <row r="149" spans="1:25">
      <c r="A149">
        <v>44406</v>
      </c>
      <c r="B149">
        <v>76.05</v>
      </c>
      <c r="C149">
        <v>75.099999999999994</v>
      </c>
      <c r="D149">
        <v>74.36</v>
      </c>
      <c r="E149">
        <v>73.61</v>
      </c>
      <c r="F149">
        <v>72.930000000000007</v>
      </c>
      <c r="G149">
        <v>72.31</v>
      </c>
      <c r="H149">
        <v>71.790000000000006</v>
      </c>
      <c r="I149">
        <v>71.33</v>
      </c>
      <c r="J149">
        <v>70.89</v>
      </c>
      <c r="K149">
        <v>70.489999999999995</v>
      </c>
      <c r="L149">
        <v>70.08</v>
      </c>
      <c r="M149">
        <v>69.680000000000007</v>
      </c>
      <c r="N149">
        <v>69.3</v>
      </c>
      <c r="O149">
        <v>68.91</v>
      </c>
      <c r="P149">
        <v>68.52</v>
      </c>
      <c r="Q149">
        <v>68.14</v>
      </c>
      <c r="R149">
        <v>67.77</v>
      </c>
      <c r="S149">
        <v>67.430000000000007</v>
      </c>
      <c r="T149">
        <v>67.12</v>
      </c>
      <c r="U149">
        <v>66.819999999999993</v>
      </c>
      <c r="V149">
        <v>66.52</v>
      </c>
      <c r="W149">
        <v>66.209999999999994</v>
      </c>
      <c r="X149">
        <v>65.91</v>
      </c>
      <c r="Y149">
        <v>65.61</v>
      </c>
    </row>
    <row r="150" spans="1:25">
      <c r="A150">
        <v>44407</v>
      </c>
      <c r="B150">
        <v>76.33</v>
      </c>
      <c r="C150">
        <v>75.41</v>
      </c>
      <c r="D150">
        <v>74.59</v>
      </c>
      <c r="E150">
        <v>73.8</v>
      </c>
      <c r="F150">
        <v>73.08</v>
      </c>
      <c r="G150">
        <v>72.45</v>
      </c>
      <c r="H150">
        <v>71.92</v>
      </c>
      <c r="I150">
        <v>71.45</v>
      </c>
      <c r="J150">
        <v>71.02</v>
      </c>
      <c r="K150">
        <v>70.61</v>
      </c>
      <c r="L150">
        <v>70.19</v>
      </c>
      <c r="M150">
        <v>69.790000000000006</v>
      </c>
      <c r="N150">
        <v>69.400000000000006</v>
      </c>
      <c r="O150">
        <v>69.010000000000005</v>
      </c>
      <c r="P150">
        <v>68.61</v>
      </c>
      <c r="Q150">
        <v>68.22</v>
      </c>
      <c r="R150">
        <v>67.849999999999994</v>
      </c>
      <c r="S150">
        <v>67.5</v>
      </c>
      <c r="T150">
        <v>67.19</v>
      </c>
      <c r="U150">
        <v>66.88</v>
      </c>
      <c r="V150">
        <v>66.569999999999993</v>
      </c>
      <c r="W150">
        <v>66.25</v>
      </c>
      <c r="X150">
        <v>65.94</v>
      </c>
      <c r="Y150">
        <v>65.63</v>
      </c>
    </row>
    <row r="151" spans="1:25">
      <c r="A151">
        <v>44410</v>
      </c>
      <c r="B151">
        <v>72.89</v>
      </c>
      <c r="C151">
        <v>72.2</v>
      </c>
      <c r="D151">
        <v>71.489999999999995</v>
      </c>
      <c r="E151">
        <v>70.83</v>
      </c>
      <c r="F151">
        <v>70.239999999999995</v>
      </c>
      <c r="G151">
        <v>69.75</v>
      </c>
      <c r="H151">
        <v>69.31</v>
      </c>
      <c r="I151">
        <v>68.900000000000006</v>
      </c>
      <c r="J151">
        <v>68.5</v>
      </c>
      <c r="K151">
        <v>68.11</v>
      </c>
      <c r="L151">
        <v>67.739999999999995</v>
      </c>
      <c r="M151">
        <v>67.38</v>
      </c>
      <c r="N151">
        <v>67.02</v>
      </c>
      <c r="O151">
        <v>66.650000000000006</v>
      </c>
      <c r="P151">
        <v>66.3</v>
      </c>
      <c r="Q151">
        <v>65.959999999999994</v>
      </c>
      <c r="R151">
        <v>65.650000000000006</v>
      </c>
      <c r="S151">
        <v>65.37</v>
      </c>
      <c r="T151">
        <v>65.099999999999994</v>
      </c>
      <c r="U151">
        <v>64.819999999999993</v>
      </c>
      <c r="V151">
        <v>64.53</v>
      </c>
      <c r="W151">
        <v>64.25</v>
      </c>
      <c r="X151">
        <v>63.97</v>
      </c>
      <c r="Y151">
        <v>63.69</v>
      </c>
    </row>
    <row r="152" spans="1:25">
      <c r="A152">
        <v>44411</v>
      </c>
      <c r="B152">
        <v>72.41</v>
      </c>
      <c r="C152">
        <v>71.77</v>
      </c>
      <c r="D152">
        <v>71.12</v>
      </c>
      <c r="E152">
        <v>70.510000000000005</v>
      </c>
      <c r="F152">
        <v>69.959999999999994</v>
      </c>
      <c r="G152">
        <v>69.5</v>
      </c>
      <c r="H152">
        <v>69.09</v>
      </c>
      <c r="I152">
        <v>68.7</v>
      </c>
      <c r="J152">
        <v>68.33</v>
      </c>
      <c r="K152">
        <v>67.959999999999994</v>
      </c>
      <c r="L152">
        <v>67.599999999999994</v>
      </c>
      <c r="M152">
        <v>67.260000000000005</v>
      </c>
      <c r="N152">
        <v>66.92</v>
      </c>
      <c r="O152">
        <v>66.569999999999993</v>
      </c>
      <c r="P152">
        <v>66.23</v>
      </c>
      <c r="Q152">
        <v>65.91</v>
      </c>
      <c r="R152">
        <v>65.61</v>
      </c>
      <c r="S152">
        <v>65.34</v>
      </c>
      <c r="T152">
        <v>65.08</v>
      </c>
      <c r="U152">
        <v>64.819999999999993</v>
      </c>
      <c r="V152">
        <v>64.540000000000006</v>
      </c>
      <c r="W152">
        <v>64.27</v>
      </c>
      <c r="X152">
        <v>63.99</v>
      </c>
      <c r="Y152">
        <v>63.71</v>
      </c>
    </row>
    <row r="153" spans="1:25">
      <c r="A153">
        <v>44412</v>
      </c>
      <c r="B153">
        <v>70.38</v>
      </c>
      <c r="C153">
        <v>69.87</v>
      </c>
      <c r="D153">
        <v>69.319999999999993</v>
      </c>
      <c r="E153">
        <v>68.790000000000006</v>
      </c>
      <c r="F153">
        <v>68.290000000000006</v>
      </c>
      <c r="G153">
        <v>67.88</v>
      </c>
      <c r="H153">
        <v>67.52</v>
      </c>
      <c r="I153">
        <v>67.180000000000007</v>
      </c>
      <c r="J153">
        <v>66.86</v>
      </c>
      <c r="K153">
        <v>66.540000000000006</v>
      </c>
      <c r="L153">
        <v>66.23</v>
      </c>
      <c r="M153">
        <v>65.94</v>
      </c>
      <c r="N153">
        <v>65.650000000000006</v>
      </c>
      <c r="O153">
        <v>65.349999999999994</v>
      </c>
      <c r="P153">
        <v>65.06</v>
      </c>
      <c r="Q153">
        <v>64.77</v>
      </c>
      <c r="R153">
        <v>64.510000000000005</v>
      </c>
      <c r="S153">
        <v>64.28</v>
      </c>
      <c r="T153">
        <v>64.06</v>
      </c>
      <c r="U153">
        <v>63.83</v>
      </c>
      <c r="V153">
        <v>63.57</v>
      </c>
      <c r="W153">
        <v>63.32</v>
      </c>
      <c r="X153">
        <v>63.08</v>
      </c>
      <c r="Y153">
        <v>62.82</v>
      </c>
    </row>
    <row r="154" spans="1:25">
      <c r="A154">
        <v>44413</v>
      </c>
      <c r="B154">
        <v>71.290000000000006</v>
      </c>
      <c r="C154">
        <v>70.8</v>
      </c>
      <c r="D154">
        <v>70.260000000000005</v>
      </c>
      <c r="E154">
        <v>69.72</v>
      </c>
      <c r="F154">
        <v>69.22</v>
      </c>
      <c r="G154">
        <v>68.81</v>
      </c>
      <c r="H154">
        <v>68.44</v>
      </c>
      <c r="I154">
        <v>68.099999999999994</v>
      </c>
      <c r="J154">
        <v>67.77</v>
      </c>
      <c r="K154">
        <v>67.44</v>
      </c>
      <c r="L154">
        <v>67.12</v>
      </c>
      <c r="M154">
        <v>66.819999999999993</v>
      </c>
      <c r="N154">
        <v>66.52</v>
      </c>
      <c r="O154">
        <v>66.209999999999994</v>
      </c>
      <c r="P154">
        <v>65.91</v>
      </c>
      <c r="Q154">
        <v>65.61</v>
      </c>
      <c r="R154">
        <v>65.34</v>
      </c>
      <c r="S154">
        <v>65.099999999999994</v>
      </c>
      <c r="T154">
        <v>64.87</v>
      </c>
      <c r="U154">
        <v>64.63</v>
      </c>
      <c r="V154">
        <v>64.38</v>
      </c>
      <c r="W154">
        <v>64.11</v>
      </c>
      <c r="X154">
        <v>63.87</v>
      </c>
      <c r="Y154">
        <v>63.61</v>
      </c>
    </row>
    <row r="155" spans="1:25">
      <c r="A155">
        <v>44414</v>
      </c>
      <c r="B155">
        <v>70.7</v>
      </c>
      <c r="C155">
        <v>70.319999999999993</v>
      </c>
      <c r="D155">
        <v>69.87</v>
      </c>
      <c r="E155">
        <v>69.41</v>
      </c>
      <c r="F155">
        <v>68.95</v>
      </c>
      <c r="G155">
        <v>68.56</v>
      </c>
      <c r="H155">
        <v>68.209999999999994</v>
      </c>
      <c r="I155">
        <v>67.88</v>
      </c>
      <c r="J155">
        <v>67.569999999999993</v>
      </c>
      <c r="K155">
        <v>67.25</v>
      </c>
      <c r="L155">
        <v>66.94</v>
      </c>
      <c r="M155">
        <v>66.66</v>
      </c>
      <c r="N155">
        <v>66.37</v>
      </c>
      <c r="O155">
        <v>66.08</v>
      </c>
      <c r="P155">
        <v>65.78</v>
      </c>
      <c r="Q155">
        <v>65.5</v>
      </c>
      <c r="R155">
        <v>65.25</v>
      </c>
      <c r="S155">
        <v>65.02</v>
      </c>
      <c r="T155">
        <v>64.8</v>
      </c>
      <c r="U155">
        <v>64.58</v>
      </c>
      <c r="V155">
        <v>64.349999999999994</v>
      </c>
      <c r="W155">
        <v>64.099999999999994</v>
      </c>
      <c r="X155">
        <v>63.88</v>
      </c>
      <c r="Y155">
        <v>63.64</v>
      </c>
    </row>
    <row r="156" spans="1:25">
      <c r="A156">
        <v>44417</v>
      </c>
      <c r="B156">
        <v>69.040000000000006</v>
      </c>
      <c r="C156">
        <v>68.61</v>
      </c>
      <c r="D156">
        <v>68.16</v>
      </c>
      <c r="E156">
        <v>67.709999999999994</v>
      </c>
      <c r="F156">
        <v>67.27</v>
      </c>
      <c r="G156">
        <v>66.89</v>
      </c>
      <c r="H156">
        <v>66.569999999999993</v>
      </c>
      <c r="I156">
        <v>66.27</v>
      </c>
      <c r="J156">
        <v>66</v>
      </c>
      <c r="K156">
        <v>65.72</v>
      </c>
      <c r="L156">
        <v>65.45</v>
      </c>
      <c r="M156">
        <v>65.2</v>
      </c>
      <c r="N156">
        <v>64.94</v>
      </c>
      <c r="O156">
        <v>64.67</v>
      </c>
      <c r="P156">
        <v>64.400000000000006</v>
      </c>
      <c r="Q156">
        <v>64.14</v>
      </c>
      <c r="R156">
        <v>63.92</v>
      </c>
      <c r="S156">
        <v>63.72</v>
      </c>
      <c r="T156">
        <v>63.53</v>
      </c>
      <c r="U156">
        <v>63.34</v>
      </c>
      <c r="V156">
        <v>63.14</v>
      </c>
      <c r="W156">
        <v>62.93</v>
      </c>
      <c r="X156">
        <v>62.74</v>
      </c>
      <c r="Y156">
        <v>62.53</v>
      </c>
    </row>
    <row r="157" spans="1:25">
      <c r="A157">
        <v>44418</v>
      </c>
      <c r="B157">
        <v>70.63</v>
      </c>
      <c r="C157">
        <v>70.22</v>
      </c>
      <c r="D157">
        <v>69.760000000000005</v>
      </c>
      <c r="E157">
        <v>69.3</v>
      </c>
      <c r="F157">
        <v>68.83</v>
      </c>
      <c r="G157">
        <v>68.42</v>
      </c>
      <c r="H157">
        <v>68.069999999999993</v>
      </c>
      <c r="I157">
        <v>67.75</v>
      </c>
      <c r="J157">
        <v>67.45</v>
      </c>
      <c r="K157">
        <v>67.14</v>
      </c>
      <c r="L157">
        <v>66.84</v>
      </c>
      <c r="M157">
        <v>66.56</v>
      </c>
      <c r="N157">
        <v>66.27</v>
      </c>
      <c r="O157">
        <v>65.959999999999994</v>
      </c>
      <c r="P157">
        <v>65.66</v>
      </c>
      <c r="Q157">
        <v>65.37</v>
      </c>
      <c r="R157">
        <v>65.11</v>
      </c>
      <c r="S157">
        <v>64.88</v>
      </c>
      <c r="T157">
        <v>64.66</v>
      </c>
      <c r="U157">
        <v>64.44</v>
      </c>
      <c r="V157">
        <v>64.209999999999994</v>
      </c>
      <c r="W157">
        <v>63.99</v>
      </c>
      <c r="X157">
        <v>63.77</v>
      </c>
      <c r="Y157">
        <v>63.53</v>
      </c>
    </row>
    <row r="158" spans="1:25">
      <c r="A158">
        <v>44419</v>
      </c>
      <c r="B158">
        <v>71.44</v>
      </c>
      <c r="C158">
        <v>71.06</v>
      </c>
      <c r="D158">
        <v>70.599999999999994</v>
      </c>
      <c r="E158">
        <v>70.14</v>
      </c>
      <c r="F158">
        <v>69.680000000000007</v>
      </c>
      <c r="G158">
        <v>69.27</v>
      </c>
      <c r="H158">
        <v>68.91</v>
      </c>
      <c r="I158">
        <v>68.58</v>
      </c>
      <c r="J158">
        <v>68.27</v>
      </c>
      <c r="K158">
        <v>67.95</v>
      </c>
      <c r="L158">
        <v>67.64</v>
      </c>
      <c r="M158">
        <v>67.349999999999994</v>
      </c>
      <c r="N158">
        <v>67.05</v>
      </c>
      <c r="O158">
        <v>66.73</v>
      </c>
      <c r="P158">
        <v>66.41</v>
      </c>
      <c r="Q158">
        <v>66.11</v>
      </c>
      <c r="R158">
        <v>65.83</v>
      </c>
      <c r="S158">
        <v>65.59</v>
      </c>
      <c r="T158">
        <v>65.36</v>
      </c>
      <c r="U158">
        <v>65.13</v>
      </c>
      <c r="V158">
        <v>64.900000000000006</v>
      </c>
      <c r="W158">
        <v>64.67</v>
      </c>
      <c r="X158">
        <v>64.44</v>
      </c>
      <c r="Y158">
        <v>64.2</v>
      </c>
    </row>
    <row r="159" spans="1:25">
      <c r="A159">
        <v>44420</v>
      </c>
      <c r="B159">
        <v>71.31</v>
      </c>
      <c r="C159">
        <v>70.91</v>
      </c>
      <c r="D159">
        <v>70.44</v>
      </c>
      <c r="E159">
        <v>69.98</v>
      </c>
      <c r="F159">
        <v>69.52</v>
      </c>
      <c r="G159">
        <v>69.12</v>
      </c>
      <c r="H159">
        <v>68.78</v>
      </c>
      <c r="I159">
        <v>68.47</v>
      </c>
      <c r="J159">
        <v>68.16</v>
      </c>
      <c r="K159">
        <v>67.849999999999994</v>
      </c>
      <c r="L159">
        <v>67.540000000000006</v>
      </c>
      <c r="M159">
        <v>67.239999999999995</v>
      </c>
      <c r="N159">
        <v>66.94</v>
      </c>
      <c r="O159">
        <v>66.62</v>
      </c>
      <c r="P159">
        <v>66.3</v>
      </c>
      <c r="Q159">
        <v>66</v>
      </c>
      <c r="R159">
        <v>65.73</v>
      </c>
      <c r="S159">
        <v>65.5</v>
      </c>
      <c r="T159">
        <v>65.27</v>
      </c>
      <c r="U159">
        <v>65.05</v>
      </c>
      <c r="V159">
        <v>64.819999999999993</v>
      </c>
      <c r="W159">
        <v>64.599999999999994</v>
      </c>
      <c r="X159">
        <v>64.37</v>
      </c>
      <c r="Y159">
        <v>64.14</v>
      </c>
    </row>
    <row r="160" spans="1:25">
      <c r="A160">
        <v>44421</v>
      </c>
      <c r="B160">
        <v>70.59</v>
      </c>
      <c r="C160">
        <v>70.2</v>
      </c>
      <c r="D160">
        <v>69.739999999999995</v>
      </c>
      <c r="E160">
        <v>69.3</v>
      </c>
      <c r="F160">
        <v>68.87</v>
      </c>
      <c r="G160">
        <v>68.489999999999995</v>
      </c>
      <c r="H160">
        <v>68.16</v>
      </c>
      <c r="I160">
        <v>67.87</v>
      </c>
      <c r="J160">
        <v>67.58</v>
      </c>
      <c r="K160">
        <v>67.290000000000006</v>
      </c>
      <c r="L160">
        <v>67.010000000000005</v>
      </c>
      <c r="M160">
        <v>66.72</v>
      </c>
      <c r="N160">
        <v>66.44</v>
      </c>
      <c r="O160">
        <v>66.14</v>
      </c>
      <c r="P160">
        <v>65.84</v>
      </c>
      <c r="Q160">
        <v>65.55</v>
      </c>
      <c r="R160">
        <v>65.290000000000006</v>
      </c>
      <c r="S160">
        <v>65.069999999999993</v>
      </c>
      <c r="T160">
        <v>64.86</v>
      </c>
      <c r="U160">
        <v>64.650000000000006</v>
      </c>
      <c r="V160">
        <v>64.430000000000007</v>
      </c>
      <c r="W160">
        <v>64.209999999999994</v>
      </c>
      <c r="X160">
        <v>63.99</v>
      </c>
      <c r="Y160">
        <v>63.77</v>
      </c>
    </row>
    <row r="161" spans="1:25">
      <c r="A161">
        <v>44424</v>
      </c>
      <c r="B161">
        <v>69.510000000000005</v>
      </c>
      <c r="C161">
        <v>69.14</v>
      </c>
      <c r="D161">
        <v>68.680000000000007</v>
      </c>
      <c r="E161">
        <v>68.260000000000005</v>
      </c>
      <c r="F161">
        <v>67.849999999999994</v>
      </c>
      <c r="G161">
        <v>67.489999999999995</v>
      </c>
      <c r="H161">
        <v>67.180000000000007</v>
      </c>
      <c r="I161">
        <v>66.900000000000006</v>
      </c>
      <c r="J161">
        <v>66.63</v>
      </c>
      <c r="K161">
        <v>66.36</v>
      </c>
      <c r="L161">
        <v>66.09</v>
      </c>
      <c r="M161">
        <v>65.83</v>
      </c>
      <c r="N161">
        <v>65.569999999999993</v>
      </c>
      <c r="O161">
        <v>65.3</v>
      </c>
      <c r="P161">
        <v>65.03</v>
      </c>
      <c r="Q161">
        <v>64.760000000000005</v>
      </c>
      <c r="R161">
        <v>64.53</v>
      </c>
      <c r="S161">
        <v>64.34</v>
      </c>
      <c r="T161">
        <v>64.16</v>
      </c>
      <c r="U161">
        <v>63.97</v>
      </c>
      <c r="V161">
        <v>63.77</v>
      </c>
      <c r="W161">
        <v>63.57</v>
      </c>
      <c r="X161">
        <v>63.38</v>
      </c>
      <c r="Y161">
        <v>63.19</v>
      </c>
    </row>
    <row r="162" spans="1:25">
      <c r="A162">
        <v>44425</v>
      </c>
      <c r="B162">
        <v>69.03</v>
      </c>
      <c r="C162">
        <v>68.61</v>
      </c>
      <c r="D162">
        <v>68.12</v>
      </c>
      <c r="E162">
        <v>67.67</v>
      </c>
      <c r="F162">
        <v>67.239999999999995</v>
      </c>
      <c r="G162">
        <v>66.87</v>
      </c>
      <c r="H162">
        <v>66.55</v>
      </c>
      <c r="I162">
        <v>66.260000000000005</v>
      </c>
      <c r="J162">
        <v>65.989999999999995</v>
      </c>
      <c r="K162">
        <v>65.709999999999994</v>
      </c>
      <c r="L162">
        <v>65.44</v>
      </c>
      <c r="M162">
        <v>65.180000000000007</v>
      </c>
      <c r="N162">
        <v>64.91</v>
      </c>
      <c r="O162">
        <v>64.64</v>
      </c>
      <c r="P162">
        <v>64.36</v>
      </c>
      <c r="Q162">
        <v>64.09</v>
      </c>
      <c r="R162">
        <v>63.85</v>
      </c>
      <c r="S162">
        <v>63.65</v>
      </c>
      <c r="T162">
        <v>63.46</v>
      </c>
      <c r="U162">
        <v>63.27</v>
      </c>
      <c r="V162">
        <v>63.07</v>
      </c>
      <c r="W162">
        <v>62.86</v>
      </c>
      <c r="X162">
        <v>62.66</v>
      </c>
      <c r="Y162">
        <v>62.46</v>
      </c>
    </row>
    <row r="163" spans="1:25">
      <c r="A163">
        <v>44426</v>
      </c>
      <c r="B163">
        <v>68.23</v>
      </c>
      <c r="C163">
        <v>67.77</v>
      </c>
      <c r="D163">
        <v>67.260000000000005</v>
      </c>
      <c r="E163">
        <v>66.8</v>
      </c>
      <c r="F163">
        <v>66.38</v>
      </c>
      <c r="G163">
        <v>66.03</v>
      </c>
      <c r="H163">
        <v>65.73</v>
      </c>
      <c r="I163">
        <v>65.459999999999994</v>
      </c>
      <c r="J163">
        <v>65.209999999999994</v>
      </c>
      <c r="K163">
        <v>64.95</v>
      </c>
      <c r="L163">
        <v>64.69</v>
      </c>
      <c r="M163">
        <v>64.45</v>
      </c>
      <c r="N163">
        <v>64.19</v>
      </c>
      <c r="O163">
        <v>63.93</v>
      </c>
      <c r="P163">
        <v>63.66</v>
      </c>
      <c r="Q163">
        <v>63.4</v>
      </c>
      <c r="R163">
        <v>63.18</v>
      </c>
      <c r="S163">
        <v>63</v>
      </c>
      <c r="T163">
        <v>62.83</v>
      </c>
      <c r="U163">
        <v>62.66</v>
      </c>
      <c r="V163">
        <v>62.48</v>
      </c>
      <c r="W163">
        <v>62.29</v>
      </c>
      <c r="X163">
        <v>62.11</v>
      </c>
      <c r="Y163">
        <v>61.93</v>
      </c>
    </row>
    <row r="164" spans="1:25">
      <c r="A164">
        <v>44427</v>
      </c>
      <c r="B164">
        <v>66.45</v>
      </c>
      <c r="C164">
        <v>66.02</v>
      </c>
      <c r="D164">
        <v>65.53</v>
      </c>
      <c r="E164">
        <v>65.09</v>
      </c>
      <c r="F164">
        <v>64.7</v>
      </c>
      <c r="G164">
        <v>64.36</v>
      </c>
      <c r="H164">
        <v>64.08</v>
      </c>
      <c r="I164">
        <v>63.83</v>
      </c>
      <c r="J164">
        <v>63.59</v>
      </c>
      <c r="K164">
        <v>63.35</v>
      </c>
      <c r="L164">
        <v>63.12</v>
      </c>
      <c r="M164">
        <v>62.9</v>
      </c>
      <c r="N164">
        <v>62.67</v>
      </c>
      <c r="O164">
        <v>62.43</v>
      </c>
      <c r="P164">
        <v>62.19</v>
      </c>
      <c r="Q164">
        <v>61.96</v>
      </c>
      <c r="R164">
        <v>61.77</v>
      </c>
      <c r="S164">
        <v>61.62</v>
      </c>
      <c r="T164">
        <v>61.48</v>
      </c>
      <c r="U164">
        <v>61.34</v>
      </c>
      <c r="V164">
        <v>61.18</v>
      </c>
      <c r="W164">
        <v>61.01</v>
      </c>
      <c r="X164">
        <v>60.86</v>
      </c>
      <c r="Y164">
        <v>60.71</v>
      </c>
    </row>
    <row r="165" spans="1:25">
      <c r="A165">
        <v>44428</v>
      </c>
      <c r="B165">
        <v>65.180000000000007</v>
      </c>
      <c r="C165">
        <v>64.75</v>
      </c>
      <c r="D165">
        <v>64.28</v>
      </c>
      <c r="E165">
        <v>63.85</v>
      </c>
      <c r="F165">
        <v>63.48</v>
      </c>
      <c r="G165">
        <v>63.14</v>
      </c>
      <c r="H165">
        <v>62.85</v>
      </c>
      <c r="I165">
        <v>62.6</v>
      </c>
      <c r="J165">
        <v>62.36</v>
      </c>
      <c r="K165">
        <v>62.12</v>
      </c>
      <c r="L165">
        <v>61.89</v>
      </c>
      <c r="M165">
        <v>61.67</v>
      </c>
      <c r="N165">
        <v>61.45</v>
      </c>
      <c r="O165">
        <v>61.22</v>
      </c>
      <c r="P165">
        <v>60.98</v>
      </c>
      <c r="Q165">
        <v>60.75</v>
      </c>
      <c r="R165">
        <v>60.56</v>
      </c>
      <c r="S165">
        <v>60.42</v>
      </c>
      <c r="T165">
        <v>60.29</v>
      </c>
      <c r="U165">
        <v>60.15</v>
      </c>
      <c r="V165">
        <v>60.01</v>
      </c>
      <c r="W165">
        <v>59.85</v>
      </c>
      <c r="X165">
        <v>59.71</v>
      </c>
      <c r="Y165">
        <v>59.57</v>
      </c>
    </row>
    <row r="166" spans="1:25">
      <c r="A166">
        <v>44431</v>
      </c>
      <c r="B166">
        <v>68.75</v>
      </c>
      <c r="C166">
        <v>68.37</v>
      </c>
      <c r="D166">
        <v>67.86</v>
      </c>
      <c r="E166">
        <v>67.37</v>
      </c>
      <c r="F166">
        <v>66.91</v>
      </c>
      <c r="G166">
        <v>66.489999999999995</v>
      </c>
      <c r="H166">
        <v>66.14</v>
      </c>
      <c r="I166">
        <v>65.83</v>
      </c>
      <c r="J166">
        <v>65.53</v>
      </c>
      <c r="K166">
        <v>65.23</v>
      </c>
      <c r="L166">
        <v>64.95</v>
      </c>
      <c r="M166">
        <v>64.680000000000007</v>
      </c>
      <c r="N166">
        <v>64.42</v>
      </c>
      <c r="O166">
        <v>64.14</v>
      </c>
      <c r="P166">
        <v>63.85</v>
      </c>
      <c r="Q166">
        <v>63.57</v>
      </c>
      <c r="R166">
        <v>63.34</v>
      </c>
      <c r="S166">
        <v>63.16</v>
      </c>
      <c r="T166">
        <v>62.98</v>
      </c>
      <c r="U166">
        <v>62.8</v>
      </c>
      <c r="V166">
        <v>62.61</v>
      </c>
      <c r="W166">
        <v>62.4</v>
      </c>
      <c r="X166">
        <v>62.21</v>
      </c>
      <c r="Y166">
        <v>62.03</v>
      </c>
    </row>
    <row r="167" spans="1:25">
      <c r="A167">
        <v>44432</v>
      </c>
      <c r="B167">
        <v>71.05</v>
      </c>
      <c r="C167">
        <v>70.41</v>
      </c>
      <c r="D167">
        <v>69.78</v>
      </c>
      <c r="E167">
        <v>69.22</v>
      </c>
      <c r="F167">
        <v>68.72</v>
      </c>
      <c r="G167">
        <v>68.27</v>
      </c>
      <c r="H167">
        <v>67.88</v>
      </c>
      <c r="I167">
        <v>67.540000000000006</v>
      </c>
      <c r="J167">
        <v>67.23</v>
      </c>
      <c r="K167">
        <v>66.900000000000006</v>
      </c>
      <c r="L167">
        <v>66.599999999999994</v>
      </c>
      <c r="M167">
        <v>66.31</v>
      </c>
      <c r="N167">
        <v>66.02</v>
      </c>
      <c r="O167">
        <v>65.709999999999994</v>
      </c>
      <c r="P167">
        <v>65.400000000000006</v>
      </c>
      <c r="Q167">
        <v>65.09</v>
      </c>
      <c r="R167">
        <v>64.83</v>
      </c>
      <c r="S167">
        <v>64.599999999999994</v>
      </c>
      <c r="T167">
        <v>64.39</v>
      </c>
      <c r="U167">
        <v>64.17</v>
      </c>
      <c r="V167">
        <v>63.94</v>
      </c>
      <c r="W167">
        <v>63.71</v>
      </c>
      <c r="X167">
        <v>63.5</v>
      </c>
      <c r="Y167">
        <v>63.27</v>
      </c>
    </row>
    <row r="168" spans="1:25">
      <c r="A168">
        <v>44433</v>
      </c>
      <c r="B168">
        <v>72.25</v>
      </c>
      <c r="C168">
        <v>71.28</v>
      </c>
      <c r="D168">
        <v>70.59</v>
      </c>
      <c r="E168">
        <v>70</v>
      </c>
      <c r="F168">
        <v>69.48</v>
      </c>
      <c r="G168">
        <v>69.02</v>
      </c>
      <c r="H168">
        <v>68.62</v>
      </c>
      <c r="I168">
        <v>68.260000000000005</v>
      </c>
      <c r="J168">
        <v>67.930000000000007</v>
      </c>
      <c r="K168">
        <v>67.58</v>
      </c>
      <c r="L168">
        <v>67.27</v>
      </c>
      <c r="M168">
        <v>66.97</v>
      </c>
      <c r="N168">
        <v>66.66</v>
      </c>
      <c r="O168">
        <v>66.34</v>
      </c>
      <c r="P168">
        <v>66.02</v>
      </c>
      <c r="Q168">
        <v>65.7</v>
      </c>
      <c r="R168">
        <v>65.42</v>
      </c>
      <c r="S168">
        <v>65.17</v>
      </c>
      <c r="T168">
        <v>64.94</v>
      </c>
      <c r="U168">
        <v>64.709999999999994</v>
      </c>
      <c r="V168">
        <v>64.45</v>
      </c>
      <c r="W168">
        <v>64.19</v>
      </c>
      <c r="X168">
        <v>63.94</v>
      </c>
      <c r="Y168">
        <v>63.68</v>
      </c>
    </row>
    <row r="169" spans="1:25">
      <c r="A169">
        <v>44434</v>
      </c>
      <c r="B169">
        <v>71.069999999999993</v>
      </c>
      <c r="C169">
        <v>70.180000000000007</v>
      </c>
      <c r="D169">
        <v>69.569999999999993</v>
      </c>
      <c r="E169">
        <v>69.02</v>
      </c>
      <c r="F169">
        <v>68.540000000000006</v>
      </c>
      <c r="G169">
        <v>68.11</v>
      </c>
      <c r="H169">
        <v>67.739999999999995</v>
      </c>
      <c r="I169">
        <v>67.400000000000006</v>
      </c>
      <c r="J169">
        <v>67.08</v>
      </c>
      <c r="K169">
        <v>66.760000000000005</v>
      </c>
      <c r="L169">
        <v>66.459999999999994</v>
      </c>
      <c r="M169">
        <v>66.17</v>
      </c>
      <c r="N169">
        <v>65.88</v>
      </c>
      <c r="O169">
        <v>65.58</v>
      </c>
      <c r="P169">
        <v>65.28</v>
      </c>
      <c r="Q169">
        <v>64.97</v>
      </c>
      <c r="R169">
        <v>64.7</v>
      </c>
      <c r="S169">
        <v>64.47</v>
      </c>
      <c r="T169">
        <v>64.25</v>
      </c>
      <c r="U169">
        <v>64.03</v>
      </c>
      <c r="V169">
        <v>63.8</v>
      </c>
      <c r="W169">
        <v>63.55</v>
      </c>
      <c r="X169">
        <v>63.31</v>
      </c>
      <c r="Y169">
        <v>63.08</v>
      </c>
    </row>
    <row r="170" spans="1:25">
      <c r="A170">
        <v>44435</v>
      </c>
      <c r="B170">
        <v>72.7</v>
      </c>
      <c r="C170">
        <v>71.7</v>
      </c>
      <c r="D170">
        <v>71.05</v>
      </c>
      <c r="E170">
        <v>70.47</v>
      </c>
      <c r="F170">
        <v>69.97</v>
      </c>
      <c r="G170">
        <v>69.53</v>
      </c>
      <c r="H170">
        <v>69.14</v>
      </c>
      <c r="I170">
        <v>68.78</v>
      </c>
      <c r="J170">
        <v>68.430000000000007</v>
      </c>
      <c r="K170">
        <v>68.08</v>
      </c>
      <c r="L170">
        <v>67.760000000000005</v>
      </c>
      <c r="M170">
        <v>67.45</v>
      </c>
      <c r="N170">
        <v>67.14</v>
      </c>
      <c r="O170">
        <v>66.819999999999993</v>
      </c>
      <c r="P170">
        <v>66.489999999999995</v>
      </c>
      <c r="Q170">
        <v>66.150000000000006</v>
      </c>
      <c r="R170">
        <v>65.849999999999994</v>
      </c>
      <c r="S170">
        <v>65.599999999999994</v>
      </c>
      <c r="T170">
        <v>65.36</v>
      </c>
      <c r="U170">
        <v>65.11</v>
      </c>
      <c r="V170">
        <v>64.86</v>
      </c>
      <c r="W170">
        <v>64.59</v>
      </c>
      <c r="X170">
        <v>64.33</v>
      </c>
      <c r="Y170">
        <v>64.069999999999993</v>
      </c>
    </row>
    <row r="171" spans="1:25">
      <c r="A171">
        <v>44438</v>
      </c>
      <c r="B171">
        <v>73.41</v>
      </c>
      <c r="C171">
        <v>72.23</v>
      </c>
      <c r="D171">
        <v>71.53</v>
      </c>
      <c r="E171">
        <v>70.94</v>
      </c>
      <c r="F171">
        <v>70.42</v>
      </c>
      <c r="G171">
        <v>69.95</v>
      </c>
      <c r="H171">
        <v>69.540000000000006</v>
      </c>
      <c r="I171">
        <v>69.150000000000006</v>
      </c>
      <c r="J171">
        <v>68.77</v>
      </c>
      <c r="K171">
        <v>68.400000000000006</v>
      </c>
      <c r="L171">
        <v>68.05</v>
      </c>
      <c r="M171">
        <v>67.72</v>
      </c>
      <c r="N171">
        <v>67.38</v>
      </c>
      <c r="O171">
        <v>67.040000000000006</v>
      </c>
      <c r="P171">
        <v>66.7</v>
      </c>
      <c r="Q171">
        <v>66.349999999999994</v>
      </c>
      <c r="R171">
        <v>66.040000000000006</v>
      </c>
      <c r="S171">
        <v>65.77</v>
      </c>
      <c r="T171">
        <v>65.5</v>
      </c>
      <c r="U171">
        <v>65.22</v>
      </c>
      <c r="V171">
        <v>64.930000000000007</v>
      </c>
      <c r="W171">
        <v>64.64</v>
      </c>
      <c r="X171">
        <v>64.349999999999994</v>
      </c>
      <c r="Y171">
        <v>64.069999999999993</v>
      </c>
    </row>
    <row r="172" spans="1:25">
      <c r="A172">
        <v>44439</v>
      </c>
      <c r="B172">
        <v>72.989999999999995</v>
      </c>
      <c r="C172">
        <v>71.63</v>
      </c>
      <c r="D172">
        <v>71</v>
      </c>
      <c r="E172">
        <v>70.459999999999994</v>
      </c>
      <c r="F172">
        <v>69.989999999999995</v>
      </c>
      <c r="G172">
        <v>69.56</v>
      </c>
      <c r="H172">
        <v>69.17</v>
      </c>
      <c r="I172">
        <v>68.8</v>
      </c>
      <c r="J172">
        <v>68.44</v>
      </c>
      <c r="K172">
        <v>68.08</v>
      </c>
      <c r="L172">
        <v>67.73</v>
      </c>
      <c r="M172">
        <v>67.400000000000006</v>
      </c>
      <c r="N172">
        <v>67.069999999999993</v>
      </c>
      <c r="O172">
        <v>66.73</v>
      </c>
      <c r="P172">
        <v>66.39</v>
      </c>
      <c r="Q172">
        <v>66.040000000000006</v>
      </c>
      <c r="R172">
        <v>65.72</v>
      </c>
      <c r="S172">
        <v>65.459999999999994</v>
      </c>
      <c r="T172">
        <v>65.19</v>
      </c>
      <c r="U172">
        <v>64.92</v>
      </c>
      <c r="V172">
        <v>64.64</v>
      </c>
      <c r="W172">
        <v>64.349999999999994</v>
      </c>
      <c r="X172">
        <v>64.069999999999993</v>
      </c>
      <c r="Y172">
        <v>63.8</v>
      </c>
    </row>
    <row r="173" spans="1:25">
      <c r="A173">
        <v>44440</v>
      </c>
      <c r="B173">
        <v>71.59</v>
      </c>
      <c r="C173">
        <v>71.03</v>
      </c>
      <c r="D173">
        <v>70.510000000000005</v>
      </c>
      <c r="E173">
        <v>70.05</v>
      </c>
      <c r="F173">
        <v>69.650000000000006</v>
      </c>
      <c r="G173">
        <v>69.28</v>
      </c>
      <c r="H173">
        <v>68.92</v>
      </c>
      <c r="I173">
        <v>68.569999999999993</v>
      </c>
      <c r="J173">
        <v>68.22</v>
      </c>
      <c r="K173">
        <v>67.89</v>
      </c>
      <c r="L173">
        <v>67.56</v>
      </c>
      <c r="M173">
        <v>67.23</v>
      </c>
      <c r="N173">
        <v>66.91</v>
      </c>
      <c r="O173">
        <v>66.569999999999993</v>
      </c>
      <c r="P173">
        <v>66.23</v>
      </c>
      <c r="Q173">
        <v>65.92</v>
      </c>
      <c r="R173">
        <v>65.650000000000006</v>
      </c>
      <c r="S173">
        <v>65.38</v>
      </c>
      <c r="T173">
        <v>65.11</v>
      </c>
      <c r="U173">
        <v>64.83</v>
      </c>
      <c r="V173">
        <v>64.540000000000006</v>
      </c>
      <c r="W173">
        <v>64.260000000000005</v>
      </c>
      <c r="X173">
        <v>63.99</v>
      </c>
      <c r="Y173">
        <v>63.71</v>
      </c>
    </row>
    <row r="174" spans="1:25">
      <c r="A174">
        <v>44441</v>
      </c>
      <c r="B174">
        <v>73.03</v>
      </c>
      <c r="C174">
        <v>72.41</v>
      </c>
      <c r="D174">
        <v>71.84</v>
      </c>
      <c r="E174">
        <v>71.349999999999994</v>
      </c>
      <c r="F174">
        <v>70.92</v>
      </c>
      <c r="G174">
        <v>70.52</v>
      </c>
      <c r="H174">
        <v>70.14</v>
      </c>
      <c r="I174">
        <v>69.760000000000005</v>
      </c>
      <c r="J174">
        <v>69.400000000000006</v>
      </c>
      <c r="K174">
        <v>69.040000000000006</v>
      </c>
      <c r="L174">
        <v>68.680000000000007</v>
      </c>
      <c r="M174">
        <v>68.319999999999993</v>
      </c>
      <c r="N174">
        <v>67.97</v>
      </c>
      <c r="O174">
        <v>67.62</v>
      </c>
      <c r="P174">
        <v>67.260000000000005</v>
      </c>
      <c r="Q174">
        <v>66.92</v>
      </c>
      <c r="R174">
        <v>66.61</v>
      </c>
      <c r="S174">
        <v>66.31</v>
      </c>
      <c r="T174">
        <v>66.02</v>
      </c>
      <c r="U174">
        <v>65.709999999999994</v>
      </c>
      <c r="V174">
        <v>65.400000000000006</v>
      </c>
      <c r="W174">
        <v>65.09</v>
      </c>
      <c r="X174">
        <v>64.78</v>
      </c>
      <c r="Y174">
        <v>64.47</v>
      </c>
    </row>
    <row r="175" spans="1:25">
      <c r="A175">
        <v>44442</v>
      </c>
      <c r="B175">
        <v>72.61</v>
      </c>
      <c r="C175">
        <v>71.98</v>
      </c>
      <c r="D175">
        <v>71.400000000000006</v>
      </c>
      <c r="E175">
        <v>70.900000000000006</v>
      </c>
      <c r="F175">
        <v>70.48</v>
      </c>
      <c r="G175">
        <v>70.099999999999994</v>
      </c>
      <c r="H175">
        <v>69.73</v>
      </c>
      <c r="I175">
        <v>69.36</v>
      </c>
      <c r="J175">
        <v>69.010000000000005</v>
      </c>
      <c r="K175">
        <v>68.67</v>
      </c>
      <c r="L175">
        <v>68.319999999999993</v>
      </c>
      <c r="M175">
        <v>67.98</v>
      </c>
      <c r="N175">
        <v>67.650000000000006</v>
      </c>
      <c r="O175">
        <v>67.31</v>
      </c>
      <c r="P175">
        <v>66.959999999999994</v>
      </c>
      <c r="Q175">
        <v>66.64</v>
      </c>
      <c r="R175">
        <v>66.36</v>
      </c>
      <c r="S175">
        <v>66.069999999999993</v>
      </c>
      <c r="T175">
        <v>65.790000000000006</v>
      </c>
      <c r="U175">
        <v>65.5</v>
      </c>
      <c r="V175">
        <v>65.209999999999994</v>
      </c>
      <c r="W175">
        <v>64.91</v>
      </c>
      <c r="X175">
        <v>64.61</v>
      </c>
      <c r="Y175">
        <v>64.319999999999993</v>
      </c>
    </row>
    <row r="176" spans="1:25">
      <c r="A176">
        <v>44445</v>
      </c>
      <c r="B176">
        <v>72.22</v>
      </c>
      <c r="C176">
        <v>71.62</v>
      </c>
      <c r="D176">
        <v>71.040000000000006</v>
      </c>
      <c r="E176">
        <v>70.55</v>
      </c>
      <c r="F176">
        <v>70.14</v>
      </c>
      <c r="G176">
        <v>69.77</v>
      </c>
      <c r="H176">
        <v>69.41</v>
      </c>
      <c r="I176">
        <v>69.06</v>
      </c>
      <c r="J176">
        <v>68.72</v>
      </c>
      <c r="K176">
        <v>68.39</v>
      </c>
      <c r="L176">
        <v>68.069999999999993</v>
      </c>
      <c r="M176">
        <v>67.75</v>
      </c>
      <c r="N176">
        <v>67.45</v>
      </c>
      <c r="O176">
        <v>67.150000000000006</v>
      </c>
      <c r="P176">
        <v>66.83</v>
      </c>
      <c r="Q176">
        <v>66.540000000000006</v>
      </c>
      <c r="R176">
        <v>66.290000000000006</v>
      </c>
      <c r="S176">
        <v>66.03</v>
      </c>
      <c r="T176">
        <v>65.77</v>
      </c>
      <c r="U176">
        <v>65.5</v>
      </c>
      <c r="V176">
        <v>65.23</v>
      </c>
      <c r="W176">
        <v>64.95</v>
      </c>
      <c r="X176">
        <v>64.67</v>
      </c>
      <c r="Y176">
        <v>64.39</v>
      </c>
    </row>
    <row r="177" spans="1:25">
      <c r="A177">
        <v>44446</v>
      </c>
      <c r="B177">
        <v>71.69</v>
      </c>
      <c r="C177">
        <v>71.06</v>
      </c>
      <c r="D177">
        <v>70.48</v>
      </c>
      <c r="E177">
        <v>69.989999999999995</v>
      </c>
      <c r="F177">
        <v>69.58</v>
      </c>
      <c r="G177">
        <v>69.22</v>
      </c>
      <c r="H177">
        <v>68.88</v>
      </c>
      <c r="I177">
        <v>68.55</v>
      </c>
      <c r="J177">
        <v>68.22</v>
      </c>
      <c r="K177">
        <v>67.92</v>
      </c>
      <c r="L177">
        <v>67.61</v>
      </c>
      <c r="M177">
        <v>67.3</v>
      </c>
      <c r="N177">
        <v>67.02</v>
      </c>
      <c r="O177">
        <v>66.73</v>
      </c>
      <c r="P177">
        <v>66.430000000000007</v>
      </c>
      <c r="Q177">
        <v>66.150000000000006</v>
      </c>
      <c r="R177">
        <v>65.900000000000006</v>
      </c>
      <c r="S177">
        <v>65.67</v>
      </c>
      <c r="T177">
        <v>65.430000000000007</v>
      </c>
      <c r="U177">
        <v>65.180000000000007</v>
      </c>
      <c r="V177">
        <v>64.92</v>
      </c>
      <c r="W177">
        <v>64.650000000000006</v>
      </c>
      <c r="X177">
        <v>64.38</v>
      </c>
      <c r="Y177">
        <v>64.12</v>
      </c>
    </row>
    <row r="178" spans="1:25">
      <c r="A178">
        <v>44447</v>
      </c>
      <c r="B178">
        <v>72.599999999999994</v>
      </c>
      <c r="C178">
        <v>71.819999999999993</v>
      </c>
      <c r="D178">
        <v>71.14</v>
      </c>
      <c r="E178">
        <v>70.56</v>
      </c>
      <c r="F178">
        <v>70.099999999999994</v>
      </c>
      <c r="G178">
        <v>69.69</v>
      </c>
      <c r="H178">
        <v>69.31</v>
      </c>
      <c r="I178">
        <v>68.94</v>
      </c>
      <c r="J178">
        <v>68.59</v>
      </c>
      <c r="K178">
        <v>68.25</v>
      </c>
      <c r="L178">
        <v>67.92</v>
      </c>
      <c r="M178">
        <v>67.59</v>
      </c>
      <c r="N178">
        <v>67.28</v>
      </c>
      <c r="O178">
        <v>66.959999999999994</v>
      </c>
      <c r="P178">
        <v>66.64</v>
      </c>
      <c r="Q178">
        <v>66.349999999999994</v>
      </c>
      <c r="R178">
        <v>66.08</v>
      </c>
      <c r="S178">
        <v>65.819999999999993</v>
      </c>
      <c r="T178">
        <v>65.56</v>
      </c>
      <c r="U178">
        <v>65.290000000000006</v>
      </c>
      <c r="V178">
        <v>65.010000000000005</v>
      </c>
      <c r="W178">
        <v>64.73</v>
      </c>
      <c r="X178">
        <v>64.45</v>
      </c>
      <c r="Y178">
        <v>64.17</v>
      </c>
    </row>
    <row r="179" spans="1:25">
      <c r="A179">
        <v>44448</v>
      </c>
      <c r="B179">
        <v>71.45</v>
      </c>
      <c r="C179">
        <v>70.790000000000006</v>
      </c>
      <c r="D179">
        <v>70.17</v>
      </c>
      <c r="E179">
        <v>69.63</v>
      </c>
      <c r="F179">
        <v>69.19</v>
      </c>
      <c r="G179">
        <v>68.790000000000006</v>
      </c>
      <c r="H179">
        <v>68.430000000000007</v>
      </c>
      <c r="I179">
        <v>68.09</v>
      </c>
      <c r="J179">
        <v>67.760000000000005</v>
      </c>
      <c r="K179">
        <v>67.44</v>
      </c>
      <c r="L179">
        <v>67.12</v>
      </c>
      <c r="M179">
        <v>66.81</v>
      </c>
      <c r="N179">
        <v>66.510000000000005</v>
      </c>
      <c r="O179">
        <v>66.209999999999994</v>
      </c>
      <c r="P179">
        <v>65.91</v>
      </c>
      <c r="Q179">
        <v>65.63</v>
      </c>
      <c r="R179">
        <v>65.37</v>
      </c>
      <c r="S179">
        <v>65.12</v>
      </c>
      <c r="T179">
        <v>64.87</v>
      </c>
      <c r="U179">
        <v>64.61</v>
      </c>
      <c r="V179">
        <v>64.34</v>
      </c>
      <c r="W179">
        <v>64.08</v>
      </c>
      <c r="X179">
        <v>63.82</v>
      </c>
      <c r="Y179">
        <v>63.55</v>
      </c>
    </row>
    <row r="180" spans="1:25">
      <c r="A180">
        <v>44449</v>
      </c>
      <c r="B180">
        <v>72.92</v>
      </c>
      <c r="C180">
        <v>72.260000000000005</v>
      </c>
      <c r="D180">
        <v>71.63</v>
      </c>
      <c r="E180">
        <v>71.08</v>
      </c>
      <c r="F180">
        <v>70.63</v>
      </c>
      <c r="G180">
        <v>70.22</v>
      </c>
      <c r="H180">
        <v>69.84</v>
      </c>
      <c r="I180">
        <v>69.48</v>
      </c>
      <c r="J180">
        <v>69.13</v>
      </c>
      <c r="K180">
        <v>68.790000000000006</v>
      </c>
      <c r="L180">
        <v>68.45</v>
      </c>
      <c r="M180">
        <v>68.11</v>
      </c>
      <c r="N180">
        <v>67.790000000000006</v>
      </c>
      <c r="O180">
        <v>67.47</v>
      </c>
      <c r="P180">
        <v>67.150000000000006</v>
      </c>
      <c r="Q180">
        <v>66.849999999999994</v>
      </c>
      <c r="R180">
        <v>66.569999999999993</v>
      </c>
      <c r="S180">
        <v>66.290000000000006</v>
      </c>
      <c r="T180">
        <v>66.010000000000005</v>
      </c>
      <c r="U180">
        <v>65.739999999999995</v>
      </c>
      <c r="V180">
        <v>65.459999999999994</v>
      </c>
      <c r="W180">
        <v>65.180000000000007</v>
      </c>
      <c r="X180">
        <v>64.89</v>
      </c>
      <c r="Y180">
        <v>64.599999999999994</v>
      </c>
    </row>
    <row r="181" spans="1:25">
      <c r="A181">
        <v>44452</v>
      </c>
      <c r="B181">
        <v>73.510000000000005</v>
      </c>
      <c r="C181">
        <v>72.900000000000006</v>
      </c>
      <c r="D181">
        <v>72.28</v>
      </c>
      <c r="E181">
        <v>71.73</v>
      </c>
      <c r="F181">
        <v>71.260000000000005</v>
      </c>
      <c r="G181">
        <v>70.819999999999993</v>
      </c>
      <c r="H181">
        <v>70.42</v>
      </c>
      <c r="I181">
        <v>70.040000000000006</v>
      </c>
      <c r="J181">
        <v>69.67</v>
      </c>
      <c r="K181">
        <v>69.31</v>
      </c>
      <c r="L181">
        <v>68.95</v>
      </c>
      <c r="M181">
        <v>68.599999999999994</v>
      </c>
      <c r="N181">
        <v>68.28</v>
      </c>
      <c r="O181">
        <v>67.94</v>
      </c>
      <c r="P181">
        <v>67.599999999999994</v>
      </c>
      <c r="Q181">
        <v>67.28</v>
      </c>
      <c r="R181">
        <v>66.98</v>
      </c>
      <c r="S181">
        <v>66.680000000000007</v>
      </c>
      <c r="T181">
        <v>66.400000000000006</v>
      </c>
      <c r="U181">
        <v>66.12</v>
      </c>
      <c r="V181">
        <v>65.819999999999993</v>
      </c>
      <c r="W181">
        <v>65.53</v>
      </c>
      <c r="X181">
        <v>65.23</v>
      </c>
      <c r="Y181">
        <v>64.91</v>
      </c>
    </row>
    <row r="182" spans="1:25">
      <c r="A182">
        <v>44453</v>
      </c>
      <c r="B182">
        <v>73.599999999999994</v>
      </c>
      <c r="C182">
        <v>72.97</v>
      </c>
      <c r="D182">
        <v>72.33</v>
      </c>
      <c r="E182">
        <v>71.739999999999995</v>
      </c>
      <c r="F182">
        <v>71.23</v>
      </c>
      <c r="G182">
        <v>70.77</v>
      </c>
      <c r="H182">
        <v>70.349999999999994</v>
      </c>
      <c r="I182">
        <v>69.95</v>
      </c>
      <c r="J182">
        <v>69.569999999999993</v>
      </c>
      <c r="K182">
        <v>69.2</v>
      </c>
      <c r="L182">
        <v>68.84</v>
      </c>
      <c r="M182">
        <v>68.48</v>
      </c>
      <c r="N182">
        <v>68.16</v>
      </c>
      <c r="O182">
        <v>67.83</v>
      </c>
      <c r="P182">
        <v>67.489999999999995</v>
      </c>
      <c r="Q182">
        <v>67.17</v>
      </c>
      <c r="R182">
        <v>66.88</v>
      </c>
      <c r="S182">
        <v>66.59</v>
      </c>
      <c r="T182">
        <v>66.31</v>
      </c>
      <c r="U182">
        <v>66.03</v>
      </c>
      <c r="V182">
        <v>65.73</v>
      </c>
      <c r="W182">
        <v>65.45</v>
      </c>
      <c r="X182">
        <v>65.16</v>
      </c>
      <c r="Y182">
        <v>64.86</v>
      </c>
    </row>
    <row r="183" spans="1:25">
      <c r="A183">
        <v>44454</v>
      </c>
      <c r="B183">
        <v>75.459999999999994</v>
      </c>
      <c r="C183">
        <v>74.78</v>
      </c>
      <c r="D183">
        <v>74.069999999999993</v>
      </c>
      <c r="E183">
        <v>73.41</v>
      </c>
      <c r="F183">
        <v>72.83</v>
      </c>
      <c r="G183">
        <v>72.3</v>
      </c>
      <c r="H183">
        <v>71.81</v>
      </c>
      <c r="I183">
        <v>71.349999999999994</v>
      </c>
      <c r="J183">
        <v>70.900000000000006</v>
      </c>
      <c r="K183">
        <v>70.47</v>
      </c>
      <c r="L183">
        <v>70.05</v>
      </c>
      <c r="M183">
        <v>69.64</v>
      </c>
      <c r="N183">
        <v>69.260000000000005</v>
      </c>
      <c r="O183">
        <v>68.87</v>
      </c>
      <c r="P183">
        <v>68.48</v>
      </c>
      <c r="Q183">
        <v>68.11</v>
      </c>
      <c r="R183">
        <v>67.78</v>
      </c>
      <c r="S183">
        <v>67.45</v>
      </c>
      <c r="T183">
        <v>67.12</v>
      </c>
      <c r="U183">
        <v>66.8</v>
      </c>
      <c r="V183">
        <v>66.48</v>
      </c>
      <c r="W183">
        <v>66.17</v>
      </c>
      <c r="X183">
        <v>65.849999999999994</v>
      </c>
      <c r="Y183">
        <v>65.53</v>
      </c>
    </row>
    <row r="184" spans="1:25">
      <c r="A184">
        <v>44455</v>
      </c>
      <c r="B184">
        <v>75.67</v>
      </c>
      <c r="C184">
        <v>74.98</v>
      </c>
      <c r="D184">
        <v>74.23</v>
      </c>
      <c r="E184">
        <v>73.53</v>
      </c>
      <c r="F184">
        <v>72.930000000000007</v>
      </c>
      <c r="G184">
        <v>72.38</v>
      </c>
      <c r="H184">
        <v>71.89</v>
      </c>
      <c r="I184">
        <v>71.42</v>
      </c>
      <c r="J184">
        <v>70.97</v>
      </c>
      <c r="K184">
        <v>70.540000000000006</v>
      </c>
      <c r="L184">
        <v>70.12</v>
      </c>
      <c r="M184">
        <v>69.7</v>
      </c>
      <c r="N184">
        <v>69.319999999999993</v>
      </c>
      <c r="O184">
        <v>68.930000000000007</v>
      </c>
      <c r="P184">
        <v>68.53</v>
      </c>
      <c r="Q184">
        <v>68.16</v>
      </c>
      <c r="R184">
        <v>67.83</v>
      </c>
      <c r="S184">
        <v>67.5</v>
      </c>
      <c r="T184">
        <v>67.17</v>
      </c>
      <c r="U184">
        <v>66.849999999999994</v>
      </c>
      <c r="V184">
        <v>66.53</v>
      </c>
      <c r="W184">
        <v>66.22</v>
      </c>
      <c r="X184">
        <v>65.900000000000006</v>
      </c>
      <c r="Y184">
        <v>65.58</v>
      </c>
    </row>
    <row r="185" spans="1:25">
      <c r="A185">
        <v>44456</v>
      </c>
      <c r="B185">
        <v>75.34</v>
      </c>
      <c r="C185">
        <v>74.56</v>
      </c>
      <c r="D185">
        <v>73.760000000000005</v>
      </c>
      <c r="E185">
        <v>73.040000000000006</v>
      </c>
      <c r="F185">
        <v>72.42</v>
      </c>
      <c r="G185">
        <v>71.86</v>
      </c>
      <c r="H185">
        <v>71.37</v>
      </c>
      <c r="I185">
        <v>70.900000000000006</v>
      </c>
      <c r="J185">
        <v>70.44</v>
      </c>
      <c r="K185">
        <v>70.010000000000005</v>
      </c>
      <c r="L185">
        <v>69.59</v>
      </c>
      <c r="M185">
        <v>69.180000000000007</v>
      </c>
      <c r="N185">
        <v>68.790000000000006</v>
      </c>
      <c r="O185">
        <v>68.400000000000006</v>
      </c>
      <c r="P185">
        <v>68</v>
      </c>
      <c r="Q185">
        <v>67.62</v>
      </c>
      <c r="R185">
        <v>67.28</v>
      </c>
      <c r="S185">
        <v>66.95</v>
      </c>
      <c r="T185">
        <v>66.62</v>
      </c>
      <c r="U185">
        <v>66.3</v>
      </c>
      <c r="V185">
        <v>65.98</v>
      </c>
      <c r="W185">
        <v>65.67</v>
      </c>
      <c r="X185">
        <v>65.36</v>
      </c>
      <c r="Y185">
        <v>65.040000000000006</v>
      </c>
    </row>
    <row r="186" spans="1:25">
      <c r="A186">
        <v>44459</v>
      </c>
      <c r="B186">
        <v>73.92</v>
      </c>
      <c r="C186">
        <v>73.069999999999993</v>
      </c>
      <c r="D186">
        <v>72.260000000000005</v>
      </c>
      <c r="E186">
        <v>71.53</v>
      </c>
      <c r="F186">
        <v>70.91</v>
      </c>
      <c r="G186">
        <v>70.36</v>
      </c>
      <c r="H186">
        <v>69.88</v>
      </c>
      <c r="I186">
        <v>69.430000000000007</v>
      </c>
      <c r="J186">
        <v>68.989999999999995</v>
      </c>
      <c r="K186">
        <v>68.59</v>
      </c>
      <c r="L186">
        <v>68.19</v>
      </c>
      <c r="M186">
        <v>67.81</v>
      </c>
      <c r="N186">
        <v>67.44</v>
      </c>
      <c r="O186">
        <v>67.08</v>
      </c>
      <c r="P186">
        <v>66.709999999999994</v>
      </c>
      <c r="Q186">
        <v>66.349999999999994</v>
      </c>
      <c r="R186">
        <v>66.040000000000006</v>
      </c>
      <c r="S186">
        <v>65.739999999999995</v>
      </c>
      <c r="T186">
        <v>65.44</v>
      </c>
      <c r="U186">
        <v>65.14</v>
      </c>
      <c r="V186">
        <v>64.84</v>
      </c>
      <c r="W186">
        <v>64.55</v>
      </c>
      <c r="X186">
        <v>64.260000000000005</v>
      </c>
      <c r="Y186">
        <v>63.96</v>
      </c>
    </row>
    <row r="187" spans="1:25">
      <c r="A187">
        <v>44460</v>
      </c>
      <c r="B187">
        <v>74.36</v>
      </c>
      <c r="C187">
        <v>73.569999999999993</v>
      </c>
      <c r="D187">
        <v>72.760000000000005</v>
      </c>
      <c r="E187">
        <v>72.03</v>
      </c>
      <c r="F187">
        <v>71.400000000000006</v>
      </c>
      <c r="G187">
        <v>70.849999999999994</v>
      </c>
      <c r="H187">
        <v>70.37</v>
      </c>
      <c r="I187">
        <v>69.91</v>
      </c>
      <c r="J187">
        <v>69.47</v>
      </c>
      <c r="K187">
        <v>69.06</v>
      </c>
      <c r="L187">
        <v>68.66</v>
      </c>
      <c r="M187">
        <v>68.27</v>
      </c>
      <c r="N187">
        <v>67.900000000000006</v>
      </c>
      <c r="O187">
        <v>67.53</v>
      </c>
      <c r="P187">
        <v>67.14</v>
      </c>
      <c r="Q187">
        <v>66.790000000000006</v>
      </c>
      <c r="R187">
        <v>66.48</v>
      </c>
      <c r="S187">
        <v>66.180000000000007</v>
      </c>
      <c r="T187">
        <v>65.89</v>
      </c>
      <c r="U187">
        <v>65.599999999999994</v>
      </c>
      <c r="V187">
        <v>65.31</v>
      </c>
      <c r="W187">
        <v>65.02</v>
      </c>
      <c r="X187">
        <v>64.739999999999995</v>
      </c>
      <c r="Y187">
        <v>64.45</v>
      </c>
    </row>
    <row r="188" spans="1:25">
      <c r="A188">
        <v>44461</v>
      </c>
      <c r="B188">
        <v>76.19</v>
      </c>
      <c r="C188">
        <v>75.39</v>
      </c>
      <c r="D188">
        <v>74.52</v>
      </c>
      <c r="E188">
        <v>73.73</v>
      </c>
      <c r="F188">
        <v>73.040000000000006</v>
      </c>
      <c r="G188">
        <v>72.430000000000007</v>
      </c>
      <c r="H188">
        <v>71.89</v>
      </c>
      <c r="I188">
        <v>71.38</v>
      </c>
      <c r="J188">
        <v>70.89</v>
      </c>
      <c r="K188">
        <v>70.42</v>
      </c>
      <c r="L188">
        <v>69.97</v>
      </c>
      <c r="M188">
        <v>69.53</v>
      </c>
      <c r="N188">
        <v>69.11</v>
      </c>
      <c r="O188">
        <v>68.680000000000007</v>
      </c>
      <c r="P188">
        <v>68.25</v>
      </c>
      <c r="Q188">
        <v>67.849999999999994</v>
      </c>
      <c r="R188">
        <v>67.5</v>
      </c>
      <c r="S188">
        <v>67.16</v>
      </c>
      <c r="T188">
        <v>66.819999999999993</v>
      </c>
      <c r="U188">
        <v>66.489999999999995</v>
      </c>
      <c r="V188">
        <v>66.17</v>
      </c>
      <c r="W188">
        <v>65.84</v>
      </c>
      <c r="X188">
        <v>65.52</v>
      </c>
      <c r="Y188">
        <v>65.19</v>
      </c>
    </row>
    <row r="189" spans="1:25">
      <c r="A189">
        <v>44462</v>
      </c>
      <c r="B189">
        <v>77.25</v>
      </c>
      <c r="C189">
        <v>76.459999999999994</v>
      </c>
      <c r="D189">
        <v>75.599999999999994</v>
      </c>
      <c r="E189">
        <v>74.8</v>
      </c>
      <c r="F189">
        <v>74.11</v>
      </c>
      <c r="G189">
        <v>73.489999999999995</v>
      </c>
      <c r="H189">
        <v>72.930000000000007</v>
      </c>
      <c r="I189">
        <v>72.400000000000006</v>
      </c>
      <c r="J189">
        <v>71.88</v>
      </c>
      <c r="K189">
        <v>71.400000000000006</v>
      </c>
      <c r="L189">
        <v>70.92</v>
      </c>
      <c r="M189">
        <v>70.459999999999994</v>
      </c>
      <c r="N189">
        <v>70.02</v>
      </c>
      <c r="O189">
        <v>69.569999999999993</v>
      </c>
      <c r="P189">
        <v>69.12</v>
      </c>
      <c r="Q189">
        <v>68.709999999999994</v>
      </c>
      <c r="R189">
        <v>68.349999999999994</v>
      </c>
      <c r="S189">
        <v>67.989999999999995</v>
      </c>
      <c r="T189">
        <v>67.64</v>
      </c>
      <c r="U189">
        <v>67.290000000000006</v>
      </c>
      <c r="V189">
        <v>66.95</v>
      </c>
      <c r="W189">
        <v>66.599999999999994</v>
      </c>
      <c r="X189">
        <v>66.27</v>
      </c>
      <c r="Y189">
        <v>65.92</v>
      </c>
    </row>
    <row r="190" spans="1:25">
      <c r="A190">
        <v>44463</v>
      </c>
      <c r="B190">
        <v>78.09</v>
      </c>
      <c r="C190">
        <v>77.23</v>
      </c>
      <c r="D190">
        <v>76.36</v>
      </c>
      <c r="E190">
        <v>75.56</v>
      </c>
      <c r="F190">
        <v>74.86</v>
      </c>
      <c r="G190">
        <v>74.23</v>
      </c>
      <c r="H190">
        <v>73.650000000000006</v>
      </c>
      <c r="I190">
        <v>73.099999999999994</v>
      </c>
      <c r="J190">
        <v>72.55</v>
      </c>
      <c r="K190">
        <v>72.03</v>
      </c>
      <c r="L190">
        <v>71.52</v>
      </c>
      <c r="M190">
        <v>71.03</v>
      </c>
      <c r="N190">
        <v>70.56</v>
      </c>
      <c r="O190">
        <v>70.099999999999994</v>
      </c>
      <c r="P190">
        <v>69.63</v>
      </c>
      <c r="Q190">
        <v>69.19</v>
      </c>
      <c r="R190">
        <v>68.81</v>
      </c>
      <c r="S190">
        <v>68.430000000000007</v>
      </c>
      <c r="T190">
        <v>68.06</v>
      </c>
      <c r="U190">
        <v>67.680000000000007</v>
      </c>
      <c r="V190">
        <v>67.319999999999993</v>
      </c>
      <c r="W190">
        <v>66.959999999999994</v>
      </c>
      <c r="X190">
        <v>66.62</v>
      </c>
      <c r="Y190">
        <v>66.260000000000005</v>
      </c>
    </row>
    <row r="191" spans="1:25">
      <c r="A191">
        <v>44466</v>
      </c>
      <c r="B191">
        <v>79.53</v>
      </c>
      <c r="C191">
        <v>78.72</v>
      </c>
      <c r="D191">
        <v>77.88</v>
      </c>
      <c r="E191">
        <v>77.099999999999994</v>
      </c>
      <c r="F191">
        <v>76.41</v>
      </c>
      <c r="G191">
        <v>75.78</v>
      </c>
      <c r="H191">
        <v>75.19</v>
      </c>
      <c r="I191">
        <v>74.63</v>
      </c>
      <c r="J191">
        <v>74.06</v>
      </c>
      <c r="K191">
        <v>73.53</v>
      </c>
      <c r="L191">
        <v>73.02</v>
      </c>
      <c r="M191">
        <v>72.52</v>
      </c>
      <c r="N191">
        <v>72.05</v>
      </c>
      <c r="O191">
        <v>71.59</v>
      </c>
      <c r="P191">
        <v>71.12</v>
      </c>
      <c r="Q191">
        <v>70.67</v>
      </c>
      <c r="R191">
        <v>70.28</v>
      </c>
      <c r="S191">
        <v>69.89</v>
      </c>
      <c r="T191">
        <v>69.510000000000005</v>
      </c>
      <c r="U191">
        <v>69.11</v>
      </c>
      <c r="V191">
        <v>68.739999999999995</v>
      </c>
      <c r="W191">
        <v>68.38</v>
      </c>
      <c r="X191">
        <v>68.03</v>
      </c>
      <c r="Y191">
        <v>67.66</v>
      </c>
    </row>
    <row r="192" spans="1:25">
      <c r="A192">
        <v>44467</v>
      </c>
      <c r="B192">
        <v>79.09</v>
      </c>
      <c r="C192">
        <v>78.349999999999994</v>
      </c>
      <c r="D192">
        <v>77.540000000000006</v>
      </c>
      <c r="E192">
        <v>76.78</v>
      </c>
      <c r="F192">
        <v>76.099999999999994</v>
      </c>
      <c r="G192">
        <v>75.47</v>
      </c>
      <c r="H192">
        <v>74.89</v>
      </c>
      <c r="I192">
        <v>74.33</v>
      </c>
      <c r="J192">
        <v>73.78</v>
      </c>
      <c r="K192">
        <v>73.27</v>
      </c>
      <c r="L192">
        <v>72.77</v>
      </c>
      <c r="M192">
        <v>72.28</v>
      </c>
      <c r="N192">
        <v>71.81</v>
      </c>
      <c r="O192">
        <v>71.349999999999994</v>
      </c>
      <c r="P192">
        <v>70.900000000000006</v>
      </c>
      <c r="Q192">
        <v>70.459999999999994</v>
      </c>
      <c r="R192">
        <v>70.069999999999993</v>
      </c>
      <c r="S192">
        <v>69.69</v>
      </c>
      <c r="T192">
        <v>69.319999999999993</v>
      </c>
      <c r="U192">
        <v>68.94</v>
      </c>
      <c r="V192">
        <v>68.58</v>
      </c>
      <c r="W192">
        <v>68.23</v>
      </c>
      <c r="X192">
        <v>67.89</v>
      </c>
      <c r="Y192">
        <v>67.53</v>
      </c>
    </row>
    <row r="193" spans="1:25">
      <c r="A193">
        <v>44468</v>
      </c>
      <c r="B193">
        <v>78.64</v>
      </c>
      <c r="C193">
        <v>78.09</v>
      </c>
      <c r="D193">
        <v>77.34</v>
      </c>
      <c r="E193">
        <v>76.61</v>
      </c>
      <c r="F193">
        <v>75.95</v>
      </c>
      <c r="G193">
        <v>75.34</v>
      </c>
      <c r="H193">
        <v>74.790000000000006</v>
      </c>
      <c r="I193">
        <v>74.260000000000005</v>
      </c>
      <c r="J193">
        <v>73.73</v>
      </c>
      <c r="K193">
        <v>73.23</v>
      </c>
      <c r="L193">
        <v>72.739999999999995</v>
      </c>
      <c r="M193">
        <v>72.27</v>
      </c>
      <c r="N193">
        <v>71.819999999999993</v>
      </c>
      <c r="O193">
        <v>71.38</v>
      </c>
      <c r="P193">
        <v>70.94</v>
      </c>
      <c r="Q193">
        <v>70.52</v>
      </c>
      <c r="R193">
        <v>70.14</v>
      </c>
      <c r="S193">
        <v>69.78</v>
      </c>
      <c r="T193">
        <v>69.42</v>
      </c>
      <c r="U193">
        <v>69.069999999999993</v>
      </c>
      <c r="V193">
        <v>68.72</v>
      </c>
      <c r="W193">
        <v>68.39</v>
      </c>
      <c r="X193">
        <v>68.069999999999993</v>
      </c>
      <c r="Y193">
        <v>67.73</v>
      </c>
    </row>
    <row r="194" spans="1:25">
      <c r="A194">
        <v>44469</v>
      </c>
      <c r="B194">
        <v>78.52</v>
      </c>
      <c r="C194">
        <v>78.31</v>
      </c>
      <c r="D194">
        <v>77.53</v>
      </c>
      <c r="E194">
        <v>76.760000000000005</v>
      </c>
      <c r="F194">
        <v>76.06</v>
      </c>
      <c r="G194">
        <v>75.42</v>
      </c>
      <c r="H194">
        <v>74.84</v>
      </c>
      <c r="I194">
        <v>74.290000000000006</v>
      </c>
      <c r="J194">
        <v>73.75</v>
      </c>
      <c r="K194">
        <v>73.239999999999995</v>
      </c>
      <c r="L194">
        <v>72.73</v>
      </c>
      <c r="M194">
        <v>72.239999999999995</v>
      </c>
      <c r="N194">
        <v>71.760000000000005</v>
      </c>
      <c r="O194">
        <v>71.31</v>
      </c>
      <c r="P194">
        <v>70.84</v>
      </c>
      <c r="Q194">
        <v>70.400000000000006</v>
      </c>
      <c r="R194">
        <v>70.010000000000005</v>
      </c>
      <c r="S194">
        <v>69.62</v>
      </c>
      <c r="T194">
        <v>69.260000000000005</v>
      </c>
      <c r="U194">
        <v>68.88</v>
      </c>
      <c r="V194">
        <v>68.510000000000005</v>
      </c>
      <c r="W194">
        <v>68.17</v>
      </c>
      <c r="X194">
        <v>67.83</v>
      </c>
      <c r="Y194">
        <v>67.48</v>
      </c>
    </row>
    <row r="195" spans="1:25">
      <c r="A195">
        <v>44470</v>
      </c>
      <c r="B195">
        <v>79.28</v>
      </c>
      <c r="C195">
        <v>78.53</v>
      </c>
      <c r="D195">
        <v>77.760000000000005</v>
      </c>
      <c r="E195">
        <v>77.069999999999993</v>
      </c>
      <c r="F195">
        <v>76.44</v>
      </c>
      <c r="G195">
        <v>75.88</v>
      </c>
      <c r="H195">
        <v>75.34</v>
      </c>
      <c r="I195">
        <v>74.8</v>
      </c>
      <c r="J195">
        <v>74.3</v>
      </c>
      <c r="K195">
        <v>73.8</v>
      </c>
      <c r="L195">
        <v>73.3</v>
      </c>
      <c r="M195">
        <v>72.83</v>
      </c>
      <c r="N195">
        <v>72.37</v>
      </c>
      <c r="O195">
        <v>71.900000000000006</v>
      </c>
      <c r="P195">
        <v>71.459999999999994</v>
      </c>
      <c r="Q195">
        <v>71.069999999999993</v>
      </c>
      <c r="R195">
        <v>70.69</v>
      </c>
      <c r="S195">
        <v>70.31</v>
      </c>
      <c r="T195">
        <v>69.92</v>
      </c>
      <c r="U195">
        <v>69.55</v>
      </c>
      <c r="V195">
        <v>69.2</v>
      </c>
      <c r="W195">
        <v>68.849999999999994</v>
      </c>
      <c r="X195">
        <v>68.5</v>
      </c>
      <c r="Y195">
        <v>68.14</v>
      </c>
    </row>
    <row r="196" spans="1:25">
      <c r="A196">
        <v>44473</v>
      </c>
      <c r="B196">
        <v>81.260000000000005</v>
      </c>
      <c r="C196">
        <v>80.48</v>
      </c>
      <c r="D196">
        <v>79.69</v>
      </c>
      <c r="E196">
        <v>78.95</v>
      </c>
      <c r="F196">
        <v>78.25</v>
      </c>
      <c r="G196">
        <v>77.62</v>
      </c>
      <c r="H196">
        <v>77.010000000000005</v>
      </c>
      <c r="I196">
        <v>76.41</v>
      </c>
      <c r="J196">
        <v>75.849999999999994</v>
      </c>
      <c r="K196">
        <v>75.290000000000006</v>
      </c>
      <c r="L196">
        <v>74.739999999999995</v>
      </c>
      <c r="M196">
        <v>74.22</v>
      </c>
      <c r="N196">
        <v>73.72</v>
      </c>
      <c r="O196">
        <v>73.209999999999994</v>
      </c>
      <c r="P196">
        <v>72.73</v>
      </c>
      <c r="Q196">
        <v>72.3</v>
      </c>
      <c r="R196">
        <v>71.88</v>
      </c>
      <c r="S196">
        <v>71.459999999999994</v>
      </c>
      <c r="T196">
        <v>71.03</v>
      </c>
      <c r="U196">
        <v>70.63</v>
      </c>
      <c r="V196">
        <v>70.260000000000005</v>
      </c>
      <c r="W196">
        <v>69.89</v>
      </c>
      <c r="X196">
        <v>69.52</v>
      </c>
      <c r="Y196">
        <v>69.13</v>
      </c>
    </row>
    <row r="197" spans="1:25">
      <c r="A197">
        <v>44474</v>
      </c>
      <c r="B197">
        <v>82.56</v>
      </c>
      <c r="C197">
        <v>81.83</v>
      </c>
      <c r="D197">
        <v>81.05</v>
      </c>
      <c r="E197">
        <v>80.3</v>
      </c>
      <c r="F197">
        <v>79.59</v>
      </c>
      <c r="G197">
        <v>78.94</v>
      </c>
      <c r="H197">
        <v>78.31</v>
      </c>
      <c r="I197">
        <v>77.680000000000007</v>
      </c>
      <c r="J197">
        <v>77.08</v>
      </c>
      <c r="K197">
        <v>76.48</v>
      </c>
      <c r="L197">
        <v>75.900000000000006</v>
      </c>
      <c r="M197">
        <v>75.34</v>
      </c>
      <c r="N197">
        <v>74.8</v>
      </c>
      <c r="O197">
        <v>74.260000000000005</v>
      </c>
      <c r="P197">
        <v>73.75</v>
      </c>
      <c r="Q197">
        <v>73.28</v>
      </c>
      <c r="R197">
        <v>72.83</v>
      </c>
      <c r="S197">
        <v>72.38</v>
      </c>
      <c r="T197">
        <v>71.92</v>
      </c>
      <c r="U197">
        <v>71.489999999999995</v>
      </c>
      <c r="V197">
        <v>71.09</v>
      </c>
      <c r="W197">
        <v>70.69</v>
      </c>
      <c r="X197">
        <v>70.290000000000006</v>
      </c>
      <c r="Y197">
        <v>69.87</v>
      </c>
    </row>
    <row r="198" spans="1:25">
      <c r="A198">
        <v>44475</v>
      </c>
      <c r="B198">
        <v>81.08</v>
      </c>
      <c r="C198">
        <v>80.39</v>
      </c>
      <c r="D198">
        <v>79.63</v>
      </c>
      <c r="E198">
        <v>78.900000000000006</v>
      </c>
      <c r="F198">
        <v>78.209999999999994</v>
      </c>
      <c r="G198">
        <v>77.569999999999993</v>
      </c>
      <c r="H198">
        <v>76.95</v>
      </c>
      <c r="I198">
        <v>76.319999999999993</v>
      </c>
      <c r="J198">
        <v>75.73</v>
      </c>
      <c r="K198">
        <v>75.13</v>
      </c>
      <c r="L198">
        <v>74.540000000000006</v>
      </c>
      <c r="M198">
        <v>73.98</v>
      </c>
      <c r="N198">
        <v>73.45</v>
      </c>
      <c r="O198">
        <v>72.900000000000006</v>
      </c>
      <c r="P198">
        <v>72.38</v>
      </c>
      <c r="Q198">
        <v>71.91</v>
      </c>
      <c r="R198">
        <v>71.459999999999994</v>
      </c>
      <c r="S198">
        <v>71.010000000000005</v>
      </c>
      <c r="T198">
        <v>70.55</v>
      </c>
      <c r="U198">
        <v>70.12</v>
      </c>
      <c r="V198">
        <v>69.72</v>
      </c>
      <c r="W198">
        <v>69.319999999999993</v>
      </c>
      <c r="X198">
        <v>68.92</v>
      </c>
      <c r="Y198">
        <v>68.5</v>
      </c>
    </row>
    <row r="199" spans="1:25">
      <c r="A199">
        <v>44476</v>
      </c>
      <c r="B199">
        <v>81.95</v>
      </c>
      <c r="C199">
        <v>81.27</v>
      </c>
      <c r="D199">
        <v>80.510000000000005</v>
      </c>
      <c r="E199">
        <v>79.78</v>
      </c>
      <c r="F199">
        <v>79.09</v>
      </c>
      <c r="G199">
        <v>78.459999999999994</v>
      </c>
      <c r="H199">
        <v>77.84</v>
      </c>
      <c r="I199">
        <v>77.209999999999994</v>
      </c>
      <c r="J199">
        <v>76.599999999999994</v>
      </c>
      <c r="K199">
        <v>75.98</v>
      </c>
      <c r="L199">
        <v>75.39</v>
      </c>
      <c r="M199">
        <v>74.81</v>
      </c>
      <c r="N199">
        <v>74.25</v>
      </c>
      <c r="O199">
        <v>73.69</v>
      </c>
      <c r="P199">
        <v>73.150000000000006</v>
      </c>
      <c r="Q199">
        <v>72.67</v>
      </c>
      <c r="R199">
        <v>72.2</v>
      </c>
      <c r="S199">
        <v>71.739999999999995</v>
      </c>
      <c r="T199">
        <v>71.27</v>
      </c>
      <c r="U199">
        <v>70.819999999999993</v>
      </c>
      <c r="V199">
        <v>70.41</v>
      </c>
      <c r="W199">
        <v>69.989999999999995</v>
      </c>
      <c r="X199">
        <v>69.569999999999993</v>
      </c>
      <c r="Y199">
        <v>69.14</v>
      </c>
    </row>
    <row r="200" spans="1:25">
      <c r="A200">
        <v>44477</v>
      </c>
      <c r="B200">
        <v>82.39</v>
      </c>
      <c r="C200">
        <v>81.69</v>
      </c>
      <c r="D200">
        <v>80.900000000000006</v>
      </c>
      <c r="E200">
        <v>80.14</v>
      </c>
      <c r="F200">
        <v>79.430000000000007</v>
      </c>
      <c r="G200">
        <v>78.78</v>
      </c>
      <c r="H200">
        <v>78.150000000000006</v>
      </c>
      <c r="I200">
        <v>77.510000000000005</v>
      </c>
      <c r="J200">
        <v>76.89</v>
      </c>
      <c r="K200">
        <v>76.27</v>
      </c>
      <c r="L200">
        <v>75.67</v>
      </c>
      <c r="M200">
        <v>75.09</v>
      </c>
      <c r="N200">
        <v>74.540000000000006</v>
      </c>
      <c r="O200">
        <v>73.959999999999994</v>
      </c>
      <c r="P200">
        <v>73.430000000000007</v>
      </c>
      <c r="Q200">
        <v>72.94</v>
      </c>
      <c r="R200">
        <v>72.47</v>
      </c>
      <c r="S200">
        <v>72.010000000000005</v>
      </c>
      <c r="T200">
        <v>71.55</v>
      </c>
      <c r="U200">
        <v>71.099999999999994</v>
      </c>
      <c r="V200">
        <v>70.7</v>
      </c>
      <c r="W200">
        <v>70.27</v>
      </c>
      <c r="X200">
        <v>69.849999999999994</v>
      </c>
      <c r="Y200">
        <v>69.430000000000007</v>
      </c>
    </row>
    <row r="201" spans="1:25">
      <c r="A201">
        <v>44480</v>
      </c>
      <c r="B201">
        <v>83.65</v>
      </c>
      <c r="C201">
        <v>82.92</v>
      </c>
      <c r="D201">
        <v>82.12</v>
      </c>
      <c r="E201">
        <v>81.349999999999994</v>
      </c>
      <c r="F201">
        <v>80.63</v>
      </c>
      <c r="G201">
        <v>79.98</v>
      </c>
      <c r="H201">
        <v>79.349999999999994</v>
      </c>
      <c r="I201">
        <v>78.7</v>
      </c>
      <c r="J201">
        <v>78.08</v>
      </c>
      <c r="K201">
        <v>77.459999999999994</v>
      </c>
      <c r="L201">
        <v>76.849999999999994</v>
      </c>
      <c r="M201">
        <v>76.260000000000005</v>
      </c>
      <c r="N201">
        <v>75.69</v>
      </c>
      <c r="O201">
        <v>75.11</v>
      </c>
      <c r="P201">
        <v>74.56</v>
      </c>
      <c r="Q201">
        <v>74.06</v>
      </c>
      <c r="R201">
        <v>73.58</v>
      </c>
      <c r="S201">
        <v>73.12</v>
      </c>
      <c r="T201">
        <v>72.650000000000006</v>
      </c>
      <c r="U201">
        <v>72.19</v>
      </c>
      <c r="V201">
        <v>71.78</v>
      </c>
      <c r="W201">
        <v>71.349999999999994</v>
      </c>
      <c r="X201">
        <v>70.92</v>
      </c>
      <c r="Y201">
        <v>70.489999999999995</v>
      </c>
    </row>
    <row r="202" spans="1:25">
      <c r="A202">
        <v>44481</v>
      </c>
      <c r="B202">
        <v>83.42</v>
      </c>
      <c r="C202">
        <v>82.73</v>
      </c>
      <c r="D202">
        <v>81.96</v>
      </c>
      <c r="E202">
        <v>81.209999999999994</v>
      </c>
      <c r="F202">
        <v>80.510000000000005</v>
      </c>
      <c r="G202">
        <v>79.87</v>
      </c>
      <c r="H202">
        <v>79.260000000000005</v>
      </c>
      <c r="I202">
        <v>78.64</v>
      </c>
      <c r="J202">
        <v>78.040000000000006</v>
      </c>
      <c r="K202">
        <v>77.45</v>
      </c>
      <c r="L202">
        <v>76.86</v>
      </c>
      <c r="M202">
        <v>76.3</v>
      </c>
      <c r="N202">
        <v>75.75</v>
      </c>
      <c r="O202">
        <v>75.2</v>
      </c>
      <c r="P202">
        <v>74.67</v>
      </c>
      <c r="Q202">
        <v>74.2</v>
      </c>
      <c r="R202">
        <v>73.75</v>
      </c>
      <c r="S202">
        <v>73.31</v>
      </c>
      <c r="T202">
        <v>72.86</v>
      </c>
      <c r="U202">
        <v>72.42</v>
      </c>
      <c r="V202">
        <v>72.02</v>
      </c>
      <c r="W202">
        <v>71.61</v>
      </c>
      <c r="X202">
        <v>71.209999999999994</v>
      </c>
      <c r="Y202">
        <v>70.8</v>
      </c>
    </row>
    <row r="203" spans="1:25">
      <c r="A203">
        <v>44482</v>
      </c>
      <c r="B203">
        <v>83.18</v>
      </c>
      <c r="C203">
        <v>82.56</v>
      </c>
      <c r="D203">
        <v>81.83</v>
      </c>
      <c r="E203">
        <v>81.099999999999994</v>
      </c>
      <c r="F203">
        <v>80.430000000000007</v>
      </c>
      <c r="G203">
        <v>79.81</v>
      </c>
      <c r="H203">
        <v>79.22</v>
      </c>
      <c r="I203">
        <v>78.62</v>
      </c>
      <c r="J203">
        <v>78.040000000000006</v>
      </c>
      <c r="K203">
        <v>77.47</v>
      </c>
      <c r="L203">
        <v>76.89</v>
      </c>
      <c r="M203">
        <v>76.349999999999994</v>
      </c>
      <c r="N203">
        <v>75.81</v>
      </c>
      <c r="O203">
        <v>75.260000000000005</v>
      </c>
      <c r="P203">
        <v>74.739999999999995</v>
      </c>
      <c r="Q203">
        <v>74.290000000000006</v>
      </c>
      <c r="R203">
        <v>73.849999999999994</v>
      </c>
      <c r="S203">
        <v>73.42</v>
      </c>
      <c r="T203">
        <v>72.98</v>
      </c>
      <c r="U203">
        <v>72.55</v>
      </c>
      <c r="V203">
        <v>72.150000000000006</v>
      </c>
      <c r="W203">
        <v>71.75</v>
      </c>
      <c r="X203">
        <v>71.349999999999994</v>
      </c>
      <c r="Y203">
        <v>70.95</v>
      </c>
    </row>
    <row r="204" spans="1:25">
      <c r="A204">
        <v>44483</v>
      </c>
      <c r="B204">
        <v>84</v>
      </c>
      <c r="C204">
        <v>83.34</v>
      </c>
      <c r="D204">
        <v>82.56</v>
      </c>
      <c r="E204">
        <v>81.78</v>
      </c>
      <c r="F204">
        <v>81.069999999999993</v>
      </c>
      <c r="G204">
        <v>80.430000000000007</v>
      </c>
      <c r="H204">
        <v>79.81</v>
      </c>
      <c r="I204">
        <v>79.180000000000007</v>
      </c>
      <c r="J204">
        <v>78.59</v>
      </c>
      <c r="K204">
        <v>78</v>
      </c>
      <c r="L204">
        <v>77.41</v>
      </c>
      <c r="M204">
        <v>76.849999999999994</v>
      </c>
      <c r="N204">
        <v>76.290000000000006</v>
      </c>
      <c r="O204">
        <v>75.73</v>
      </c>
      <c r="P204">
        <v>75.2</v>
      </c>
      <c r="Q204">
        <v>74.72</v>
      </c>
      <c r="R204">
        <v>74.260000000000005</v>
      </c>
      <c r="S204">
        <v>73.8</v>
      </c>
      <c r="T204">
        <v>73.34</v>
      </c>
      <c r="U204">
        <v>72.89</v>
      </c>
      <c r="V204">
        <v>72.48</v>
      </c>
      <c r="W204">
        <v>72.069999999999993</v>
      </c>
      <c r="X204">
        <v>71.66</v>
      </c>
      <c r="Y204">
        <v>71.239999999999995</v>
      </c>
    </row>
    <row r="205" spans="1:25">
      <c r="A205">
        <v>44484</v>
      </c>
      <c r="B205">
        <v>84.86</v>
      </c>
      <c r="C205">
        <v>84.15</v>
      </c>
      <c r="D205">
        <v>83.3</v>
      </c>
      <c r="E205">
        <v>82.47</v>
      </c>
      <c r="F205">
        <v>81.709999999999994</v>
      </c>
      <c r="G205">
        <v>81.010000000000005</v>
      </c>
      <c r="H205">
        <v>80.34</v>
      </c>
      <c r="I205">
        <v>79.680000000000007</v>
      </c>
      <c r="J205">
        <v>79.040000000000006</v>
      </c>
      <c r="K205">
        <v>78.400000000000006</v>
      </c>
      <c r="L205">
        <v>77.77</v>
      </c>
      <c r="M205">
        <v>77.17</v>
      </c>
      <c r="N205">
        <v>76.569999999999993</v>
      </c>
      <c r="O205">
        <v>75.98</v>
      </c>
      <c r="P205">
        <v>75.42</v>
      </c>
      <c r="Q205">
        <v>74.900000000000006</v>
      </c>
      <c r="R205">
        <v>74.41</v>
      </c>
      <c r="S205">
        <v>73.930000000000007</v>
      </c>
      <c r="T205">
        <v>73.430000000000007</v>
      </c>
      <c r="U205">
        <v>72.95</v>
      </c>
      <c r="V205">
        <v>72.5</v>
      </c>
      <c r="W205">
        <v>72.069999999999993</v>
      </c>
      <c r="X205">
        <v>71.64</v>
      </c>
      <c r="Y205">
        <v>71.2</v>
      </c>
    </row>
    <row r="206" spans="1:25">
      <c r="A206">
        <v>44487</v>
      </c>
      <c r="B206">
        <v>84.33</v>
      </c>
      <c r="C206">
        <v>83.66</v>
      </c>
      <c r="D206">
        <v>82.84</v>
      </c>
      <c r="E206">
        <v>82.03</v>
      </c>
      <c r="F206">
        <v>81.28</v>
      </c>
      <c r="G206">
        <v>80.569999999999993</v>
      </c>
      <c r="H206">
        <v>79.89</v>
      </c>
      <c r="I206">
        <v>79.209999999999994</v>
      </c>
      <c r="J206">
        <v>78.569999999999993</v>
      </c>
      <c r="K206">
        <v>77.930000000000007</v>
      </c>
      <c r="L206">
        <v>77.3</v>
      </c>
      <c r="M206">
        <v>76.69</v>
      </c>
      <c r="N206">
        <v>76.099999999999994</v>
      </c>
      <c r="O206">
        <v>75.5</v>
      </c>
      <c r="P206">
        <v>74.94</v>
      </c>
      <c r="Q206">
        <v>74.44</v>
      </c>
      <c r="R206">
        <v>73.95</v>
      </c>
      <c r="S206">
        <v>73.489999999999995</v>
      </c>
      <c r="T206">
        <v>73.010000000000005</v>
      </c>
      <c r="U206">
        <v>72.55</v>
      </c>
      <c r="V206">
        <v>72.12</v>
      </c>
      <c r="W206">
        <v>71.69</v>
      </c>
      <c r="X206">
        <v>71.290000000000006</v>
      </c>
      <c r="Y206">
        <v>70.849999999999994</v>
      </c>
    </row>
    <row r="207" spans="1:25">
      <c r="A207">
        <v>44488</v>
      </c>
      <c r="B207">
        <v>85.08</v>
      </c>
      <c r="C207">
        <v>84.36</v>
      </c>
      <c r="D207">
        <v>83.49</v>
      </c>
      <c r="E207">
        <v>82.65</v>
      </c>
      <c r="F207">
        <v>81.87</v>
      </c>
      <c r="G207">
        <v>81.13</v>
      </c>
      <c r="H207">
        <v>80.42</v>
      </c>
      <c r="I207">
        <v>79.72</v>
      </c>
      <c r="J207">
        <v>79.06</v>
      </c>
      <c r="K207">
        <v>78.39</v>
      </c>
      <c r="L207">
        <v>77.739999999999995</v>
      </c>
      <c r="M207">
        <v>77.11</v>
      </c>
      <c r="N207">
        <v>76.5</v>
      </c>
      <c r="O207">
        <v>75.88</v>
      </c>
      <c r="P207">
        <v>75.3</v>
      </c>
      <c r="Q207">
        <v>74.77</v>
      </c>
      <c r="R207">
        <v>74.260000000000005</v>
      </c>
      <c r="S207">
        <v>73.760000000000005</v>
      </c>
      <c r="T207">
        <v>73.25</v>
      </c>
      <c r="U207">
        <v>72.75</v>
      </c>
      <c r="V207">
        <v>72.3</v>
      </c>
      <c r="W207">
        <v>71.849999999999994</v>
      </c>
      <c r="X207">
        <v>71.41</v>
      </c>
      <c r="Y207">
        <v>70.959999999999994</v>
      </c>
    </row>
    <row r="208" spans="1:25">
      <c r="A208">
        <v>44489</v>
      </c>
      <c r="B208">
        <v>85.82</v>
      </c>
      <c r="C208">
        <v>85.15</v>
      </c>
      <c r="D208">
        <v>84.28</v>
      </c>
      <c r="E208">
        <v>83.44</v>
      </c>
      <c r="F208">
        <v>82.66</v>
      </c>
      <c r="G208">
        <v>81.93</v>
      </c>
      <c r="H208">
        <v>81.22</v>
      </c>
      <c r="I208">
        <v>80.53</v>
      </c>
      <c r="J208">
        <v>79.86</v>
      </c>
      <c r="K208">
        <v>79.19</v>
      </c>
      <c r="L208">
        <v>78.540000000000006</v>
      </c>
      <c r="M208">
        <v>77.91</v>
      </c>
      <c r="N208">
        <v>77.31</v>
      </c>
      <c r="O208">
        <v>76.69</v>
      </c>
      <c r="P208">
        <v>76.12</v>
      </c>
      <c r="Q208">
        <v>75.59</v>
      </c>
      <c r="R208">
        <v>75.09</v>
      </c>
      <c r="S208">
        <v>74.599999999999994</v>
      </c>
      <c r="T208">
        <v>74.11</v>
      </c>
      <c r="U208">
        <v>73.63</v>
      </c>
      <c r="V208">
        <v>73.19</v>
      </c>
      <c r="W208">
        <v>72.75</v>
      </c>
      <c r="X208">
        <v>72.3</v>
      </c>
      <c r="Y208">
        <v>71.86</v>
      </c>
    </row>
    <row r="209" spans="1:25">
      <c r="A209">
        <v>44490</v>
      </c>
      <c r="B209">
        <v>84.61</v>
      </c>
      <c r="C209">
        <v>83.93</v>
      </c>
      <c r="D209">
        <v>83.03</v>
      </c>
      <c r="E209">
        <v>82.16</v>
      </c>
      <c r="F209">
        <v>81.37</v>
      </c>
      <c r="G209">
        <v>80.63</v>
      </c>
      <c r="H209">
        <v>79.91</v>
      </c>
      <c r="I209">
        <v>79.22</v>
      </c>
      <c r="J209">
        <v>78.56</v>
      </c>
      <c r="K209">
        <v>77.89</v>
      </c>
      <c r="L209">
        <v>77.25</v>
      </c>
      <c r="M209">
        <v>76.64</v>
      </c>
      <c r="N209">
        <v>76.03</v>
      </c>
      <c r="O209">
        <v>75.430000000000007</v>
      </c>
      <c r="P209">
        <v>74.87</v>
      </c>
      <c r="Q209">
        <v>74.38</v>
      </c>
      <c r="R209">
        <v>73.91</v>
      </c>
      <c r="S209">
        <v>73.459999999999994</v>
      </c>
      <c r="T209">
        <v>73</v>
      </c>
      <c r="U209">
        <v>72.55</v>
      </c>
      <c r="V209">
        <v>72.14</v>
      </c>
      <c r="W209">
        <v>71.739999999999995</v>
      </c>
      <c r="X209">
        <v>71.319999999999993</v>
      </c>
      <c r="Y209">
        <v>70.92</v>
      </c>
    </row>
    <row r="210" spans="1:25">
      <c r="A210">
        <v>44491</v>
      </c>
      <c r="B210">
        <v>85.53</v>
      </c>
      <c r="C210">
        <v>84.64</v>
      </c>
      <c r="D210">
        <v>83.57</v>
      </c>
      <c r="E210">
        <v>82.59</v>
      </c>
      <c r="F210">
        <v>81.69</v>
      </c>
      <c r="G210">
        <v>80.87</v>
      </c>
      <c r="H210">
        <v>80.09</v>
      </c>
      <c r="I210">
        <v>79.33</v>
      </c>
      <c r="J210">
        <v>78.63</v>
      </c>
      <c r="K210">
        <v>77.930000000000007</v>
      </c>
      <c r="L210">
        <v>77.260000000000005</v>
      </c>
      <c r="M210">
        <v>76.62</v>
      </c>
      <c r="N210">
        <v>76.010000000000005</v>
      </c>
      <c r="O210">
        <v>75.400000000000006</v>
      </c>
      <c r="P210">
        <v>74.84</v>
      </c>
      <c r="Q210">
        <v>74.349999999999994</v>
      </c>
      <c r="R210">
        <v>73.88</v>
      </c>
      <c r="S210">
        <v>73.430000000000007</v>
      </c>
      <c r="T210">
        <v>72.98</v>
      </c>
      <c r="U210">
        <v>72.53</v>
      </c>
      <c r="V210">
        <v>72.13</v>
      </c>
      <c r="W210">
        <v>71.73</v>
      </c>
      <c r="X210">
        <v>71.319999999999993</v>
      </c>
      <c r="Y210">
        <v>70.930000000000007</v>
      </c>
    </row>
    <row r="211" spans="1:25">
      <c r="A211">
        <v>44494</v>
      </c>
      <c r="B211">
        <v>85.99</v>
      </c>
      <c r="C211">
        <v>85.17</v>
      </c>
      <c r="D211">
        <v>84.09</v>
      </c>
      <c r="E211">
        <v>83.08</v>
      </c>
      <c r="F211">
        <v>82.17</v>
      </c>
      <c r="G211">
        <v>81.349999999999994</v>
      </c>
      <c r="H211">
        <v>80.58</v>
      </c>
      <c r="I211">
        <v>79.83</v>
      </c>
      <c r="J211">
        <v>79.150000000000006</v>
      </c>
      <c r="K211">
        <v>78.47</v>
      </c>
      <c r="L211">
        <v>77.83</v>
      </c>
      <c r="M211">
        <v>77.2</v>
      </c>
      <c r="N211">
        <v>76.61</v>
      </c>
      <c r="O211">
        <v>76.02</v>
      </c>
      <c r="P211">
        <v>75.47</v>
      </c>
      <c r="Q211">
        <v>75</v>
      </c>
      <c r="R211">
        <v>74.55</v>
      </c>
      <c r="S211">
        <v>74.12</v>
      </c>
      <c r="T211">
        <v>73.680000000000007</v>
      </c>
      <c r="U211">
        <v>73.25</v>
      </c>
      <c r="V211">
        <v>72.87</v>
      </c>
      <c r="W211">
        <v>72.489999999999995</v>
      </c>
      <c r="X211">
        <v>72.09</v>
      </c>
      <c r="Y211">
        <v>71.7</v>
      </c>
    </row>
    <row r="212" spans="1:25">
      <c r="A212">
        <v>44495</v>
      </c>
      <c r="B212">
        <v>86.4</v>
      </c>
      <c r="C212">
        <v>85.65</v>
      </c>
      <c r="D212">
        <v>84.52</v>
      </c>
      <c r="E212">
        <v>83.46</v>
      </c>
      <c r="F212">
        <v>82.52</v>
      </c>
      <c r="G212">
        <v>81.67</v>
      </c>
      <c r="H212">
        <v>80.87</v>
      </c>
      <c r="I212">
        <v>80.09</v>
      </c>
      <c r="J212">
        <v>79.38</v>
      </c>
      <c r="K212">
        <v>78.680000000000007</v>
      </c>
      <c r="L212">
        <v>78.02</v>
      </c>
      <c r="M212">
        <v>77.39</v>
      </c>
      <c r="N212">
        <v>76.790000000000006</v>
      </c>
      <c r="O212">
        <v>76.19</v>
      </c>
      <c r="P212">
        <v>75.62</v>
      </c>
      <c r="Q212">
        <v>75.13</v>
      </c>
      <c r="R212">
        <v>74.66</v>
      </c>
      <c r="S212">
        <v>74.2</v>
      </c>
      <c r="T212">
        <v>73.739999999999995</v>
      </c>
      <c r="U212">
        <v>73.3</v>
      </c>
      <c r="V212">
        <v>72.91</v>
      </c>
      <c r="W212">
        <v>72.52</v>
      </c>
      <c r="X212">
        <v>72.099999999999994</v>
      </c>
      <c r="Y212">
        <v>71.7</v>
      </c>
    </row>
    <row r="213" spans="1:25">
      <c r="A213">
        <v>44496</v>
      </c>
      <c r="B213">
        <v>84.58</v>
      </c>
      <c r="C213">
        <v>83.87</v>
      </c>
      <c r="D213">
        <v>82.76</v>
      </c>
      <c r="E213">
        <v>81.739999999999995</v>
      </c>
      <c r="F213">
        <v>80.849999999999994</v>
      </c>
      <c r="G213">
        <v>80.069999999999993</v>
      </c>
      <c r="H213">
        <v>79.319999999999993</v>
      </c>
      <c r="I213">
        <v>78.59</v>
      </c>
      <c r="J213">
        <v>77.94</v>
      </c>
      <c r="K213">
        <v>77.3</v>
      </c>
      <c r="L213">
        <v>76.69</v>
      </c>
      <c r="M213">
        <v>76.12</v>
      </c>
      <c r="N213">
        <v>75.569999999999993</v>
      </c>
      <c r="O213">
        <v>75.010000000000005</v>
      </c>
      <c r="P213">
        <v>74.48</v>
      </c>
      <c r="Q213">
        <v>74.010000000000005</v>
      </c>
      <c r="R213">
        <v>73.569999999999993</v>
      </c>
      <c r="S213">
        <v>73.16</v>
      </c>
      <c r="T213">
        <v>72.739999999999995</v>
      </c>
      <c r="U213">
        <v>72.31</v>
      </c>
      <c r="V213">
        <v>71.95</v>
      </c>
      <c r="W213">
        <v>71.59</v>
      </c>
      <c r="X213">
        <v>71.180000000000007</v>
      </c>
      <c r="Y213">
        <v>70.81</v>
      </c>
    </row>
    <row r="214" spans="1:25">
      <c r="A214">
        <v>44497</v>
      </c>
      <c r="B214">
        <v>84.32</v>
      </c>
      <c r="C214">
        <v>83.66</v>
      </c>
      <c r="D214">
        <v>82.56</v>
      </c>
      <c r="E214">
        <v>81.52</v>
      </c>
      <c r="F214">
        <v>80.61</v>
      </c>
      <c r="G214">
        <v>79.83</v>
      </c>
      <c r="H214">
        <v>79.09</v>
      </c>
      <c r="I214">
        <v>78.37</v>
      </c>
      <c r="J214">
        <v>77.73</v>
      </c>
      <c r="K214">
        <v>77.099999999999994</v>
      </c>
      <c r="L214">
        <v>76.5</v>
      </c>
      <c r="M214">
        <v>75.94</v>
      </c>
      <c r="N214">
        <v>75.39</v>
      </c>
      <c r="O214">
        <v>74.819999999999993</v>
      </c>
      <c r="P214">
        <v>74.290000000000006</v>
      </c>
      <c r="Q214">
        <v>73.819999999999993</v>
      </c>
      <c r="R214">
        <v>73.37</v>
      </c>
      <c r="S214">
        <v>72.95</v>
      </c>
      <c r="T214">
        <v>72.52</v>
      </c>
      <c r="U214">
        <v>72.08</v>
      </c>
      <c r="V214">
        <v>71.7</v>
      </c>
      <c r="W214">
        <v>71.319999999999993</v>
      </c>
      <c r="X214">
        <v>70.900000000000006</v>
      </c>
      <c r="Y214">
        <v>70.53</v>
      </c>
    </row>
    <row r="215" spans="1:25">
      <c r="A215">
        <v>44498</v>
      </c>
      <c r="B215">
        <v>84.38</v>
      </c>
      <c r="C215">
        <v>83.72</v>
      </c>
      <c r="D215">
        <v>82.55</v>
      </c>
      <c r="E215">
        <v>81.430000000000007</v>
      </c>
      <c r="F215">
        <v>80.45</v>
      </c>
      <c r="G215">
        <v>79.63</v>
      </c>
      <c r="H215">
        <v>78.87</v>
      </c>
      <c r="I215">
        <v>78.13</v>
      </c>
      <c r="J215">
        <v>77.48</v>
      </c>
      <c r="K215">
        <v>76.84</v>
      </c>
      <c r="L215">
        <v>76.239999999999995</v>
      </c>
      <c r="M215">
        <v>75.67</v>
      </c>
      <c r="N215">
        <v>75.11</v>
      </c>
      <c r="O215">
        <v>74.52</v>
      </c>
      <c r="P215">
        <v>73.97</v>
      </c>
      <c r="Q215">
        <v>73.489999999999995</v>
      </c>
      <c r="R215">
        <v>73.02</v>
      </c>
      <c r="S215">
        <v>72.569999999999993</v>
      </c>
      <c r="T215">
        <v>72.12</v>
      </c>
      <c r="U215">
        <v>71.650000000000006</v>
      </c>
      <c r="V215">
        <v>71.239999999999995</v>
      </c>
      <c r="W215">
        <v>70.83</v>
      </c>
      <c r="X215">
        <v>70.400000000000006</v>
      </c>
      <c r="Y215">
        <v>70</v>
      </c>
    </row>
    <row r="216" spans="1:25">
      <c r="A216">
        <v>44501</v>
      </c>
      <c r="B216">
        <v>84.71</v>
      </c>
      <c r="C216">
        <v>83.37</v>
      </c>
      <c r="D216">
        <v>82.15</v>
      </c>
      <c r="E216">
        <v>81.08</v>
      </c>
      <c r="F216">
        <v>80.180000000000007</v>
      </c>
      <c r="G216">
        <v>79.37</v>
      </c>
      <c r="H216">
        <v>78.599999999999994</v>
      </c>
      <c r="I216">
        <v>77.930000000000007</v>
      </c>
      <c r="J216">
        <v>77.27</v>
      </c>
      <c r="K216">
        <v>76.650000000000006</v>
      </c>
      <c r="L216">
        <v>76.05</v>
      </c>
      <c r="M216">
        <v>75.47</v>
      </c>
      <c r="N216">
        <v>74.89</v>
      </c>
      <c r="O216">
        <v>74.33</v>
      </c>
      <c r="P216">
        <v>73.849999999999994</v>
      </c>
      <c r="Q216">
        <v>73.37</v>
      </c>
      <c r="R216">
        <v>72.92</v>
      </c>
      <c r="S216">
        <v>72.47</v>
      </c>
      <c r="T216">
        <v>72.010000000000005</v>
      </c>
      <c r="U216">
        <v>71.599999999999994</v>
      </c>
      <c r="V216">
        <v>71.180000000000007</v>
      </c>
      <c r="W216">
        <v>70.760000000000005</v>
      </c>
      <c r="X216">
        <v>70.349999999999994</v>
      </c>
      <c r="Y216">
        <v>69.95</v>
      </c>
    </row>
    <row r="217" spans="1:25">
      <c r="A217">
        <v>44502</v>
      </c>
      <c r="B217">
        <v>84.72</v>
      </c>
      <c r="C217">
        <v>83.44</v>
      </c>
      <c r="D217">
        <v>82.24</v>
      </c>
      <c r="E217">
        <v>81.180000000000007</v>
      </c>
      <c r="F217">
        <v>80.27</v>
      </c>
      <c r="G217">
        <v>79.45</v>
      </c>
      <c r="H217">
        <v>78.67</v>
      </c>
      <c r="I217">
        <v>78</v>
      </c>
      <c r="J217">
        <v>77.349999999999994</v>
      </c>
      <c r="K217">
        <v>76.73</v>
      </c>
      <c r="L217">
        <v>76.13</v>
      </c>
      <c r="M217">
        <v>75.56</v>
      </c>
      <c r="N217">
        <v>74.98</v>
      </c>
      <c r="O217">
        <v>74.430000000000007</v>
      </c>
      <c r="P217">
        <v>73.95</v>
      </c>
      <c r="Q217">
        <v>73.48</v>
      </c>
      <c r="R217">
        <v>73.03</v>
      </c>
      <c r="S217">
        <v>72.58</v>
      </c>
      <c r="T217">
        <v>72.12</v>
      </c>
      <c r="U217">
        <v>71.709999999999994</v>
      </c>
      <c r="V217">
        <v>71.3</v>
      </c>
      <c r="W217">
        <v>70.88</v>
      </c>
      <c r="X217">
        <v>70.47</v>
      </c>
      <c r="Y217">
        <v>70.08</v>
      </c>
    </row>
    <row r="218" spans="1:25">
      <c r="A218">
        <v>44503</v>
      </c>
      <c r="B218">
        <v>81.99</v>
      </c>
      <c r="C218">
        <v>80.819999999999993</v>
      </c>
      <c r="D218">
        <v>79.72</v>
      </c>
      <c r="E218">
        <v>78.75</v>
      </c>
      <c r="F218">
        <v>77.92</v>
      </c>
      <c r="G218">
        <v>77.180000000000007</v>
      </c>
      <c r="H218">
        <v>76.45</v>
      </c>
      <c r="I218">
        <v>75.83</v>
      </c>
      <c r="J218">
        <v>75.23</v>
      </c>
      <c r="K218">
        <v>74.67</v>
      </c>
      <c r="L218">
        <v>74.16</v>
      </c>
      <c r="M218">
        <v>73.66</v>
      </c>
      <c r="N218">
        <v>73.150000000000006</v>
      </c>
      <c r="O218">
        <v>72.67</v>
      </c>
      <c r="P218">
        <v>72.260000000000005</v>
      </c>
      <c r="Q218">
        <v>71.88</v>
      </c>
      <c r="R218">
        <v>71.510000000000005</v>
      </c>
      <c r="S218">
        <v>71.14</v>
      </c>
      <c r="T218">
        <v>70.760000000000005</v>
      </c>
      <c r="U218">
        <v>70.42</v>
      </c>
      <c r="V218">
        <v>70.09</v>
      </c>
      <c r="W218">
        <v>69.739999999999995</v>
      </c>
      <c r="X218">
        <v>69.42</v>
      </c>
      <c r="Y218">
        <v>69.08</v>
      </c>
    </row>
    <row r="219" spans="1:25">
      <c r="A219">
        <v>44504</v>
      </c>
      <c r="B219">
        <v>80.540000000000006</v>
      </c>
      <c r="C219">
        <v>79.510000000000005</v>
      </c>
      <c r="D219">
        <v>78.52</v>
      </c>
      <c r="E219">
        <v>77.7</v>
      </c>
      <c r="F219">
        <v>77.010000000000005</v>
      </c>
      <c r="G219">
        <v>76.38</v>
      </c>
      <c r="H219">
        <v>75.78</v>
      </c>
      <c r="I219">
        <v>75.260000000000005</v>
      </c>
      <c r="J219">
        <v>74.75</v>
      </c>
      <c r="K219">
        <v>74.27</v>
      </c>
      <c r="L219">
        <v>73.84</v>
      </c>
      <c r="M219">
        <v>73.44</v>
      </c>
      <c r="N219">
        <v>73.02</v>
      </c>
      <c r="O219">
        <v>72.62</v>
      </c>
      <c r="P219">
        <v>72.31</v>
      </c>
      <c r="Q219">
        <v>72</v>
      </c>
      <c r="R219">
        <v>71.72</v>
      </c>
      <c r="S219">
        <v>71.44</v>
      </c>
      <c r="T219">
        <v>71.14</v>
      </c>
      <c r="U219">
        <v>70.87</v>
      </c>
      <c r="V219">
        <v>70.61</v>
      </c>
      <c r="W219">
        <v>70.34</v>
      </c>
      <c r="X219">
        <v>70.09</v>
      </c>
      <c r="Y219">
        <v>69.81</v>
      </c>
    </row>
    <row r="220" spans="1:25">
      <c r="A220">
        <v>44505</v>
      </c>
      <c r="B220">
        <v>82.74</v>
      </c>
      <c r="C220">
        <v>81.680000000000007</v>
      </c>
      <c r="D220">
        <v>80.73</v>
      </c>
      <c r="E220">
        <v>79.91</v>
      </c>
      <c r="F220">
        <v>79.209999999999994</v>
      </c>
      <c r="G220">
        <v>78.540000000000006</v>
      </c>
      <c r="H220">
        <v>77.900000000000006</v>
      </c>
      <c r="I220">
        <v>77.349999999999994</v>
      </c>
      <c r="J220">
        <v>76.8</v>
      </c>
      <c r="K220">
        <v>76.290000000000006</v>
      </c>
      <c r="L220">
        <v>75.819999999999993</v>
      </c>
      <c r="M220">
        <v>75.38</v>
      </c>
      <c r="N220">
        <v>74.92</v>
      </c>
      <c r="O220">
        <v>74.48</v>
      </c>
      <c r="P220">
        <v>74.11</v>
      </c>
      <c r="Q220">
        <v>73.760000000000005</v>
      </c>
      <c r="R220">
        <v>73.430000000000007</v>
      </c>
      <c r="S220">
        <v>73.11</v>
      </c>
      <c r="T220">
        <v>72.760000000000005</v>
      </c>
      <c r="U220">
        <v>72.45</v>
      </c>
      <c r="V220">
        <v>72.16</v>
      </c>
      <c r="W220">
        <v>71.86</v>
      </c>
      <c r="X220">
        <v>71.55</v>
      </c>
      <c r="Y220">
        <v>71.239999999999995</v>
      </c>
    </row>
    <row r="221" spans="1:25">
      <c r="A221">
        <v>44508</v>
      </c>
      <c r="B221">
        <v>83.43</v>
      </c>
      <c r="C221">
        <v>82.35</v>
      </c>
      <c r="D221">
        <v>81.37</v>
      </c>
      <c r="E221">
        <v>80.53</v>
      </c>
      <c r="F221">
        <v>79.790000000000006</v>
      </c>
      <c r="G221">
        <v>79.099999999999994</v>
      </c>
      <c r="H221">
        <v>78.45</v>
      </c>
      <c r="I221">
        <v>77.89</v>
      </c>
      <c r="J221">
        <v>77.349999999999994</v>
      </c>
      <c r="K221">
        <v>76.83</v>
      </c>
      <c r="L221">
        <v>76.36</v>
      </c>
      <c r="M221">
        <v>75.91</v>
      </c>
      <c r="N221">
        <v>75.45</v>
      </c>
      <c r="O221">
        <v>75.010000000000005</v>
      </c>
      <c r="P221">
        <v>74.64</v>
      </c>
      <c r="Q221">
        <v>74.290000000000006</v>
      </c>
      <c r="R221">
        <v>73.95</v>
      </c>
      <c r="S221">
        <v>73.63</v>
      </c>
      <c r="T221">
        <v>73.28</v>
      </c>
      <c r="U221">
        <v>72.97</v>
      </c>
      <c r="V221">
        <v>72.680000000000007</v>
      </c>
      <c r="W221">
        <v>72.38</v>
      </c>
      <c r="X221">
        <v>72.069999999999993</v>
      </c>
      <c r="Y221">
        <v>71.760000000000005</v>
      </c>
    </row>
    <row r="222" spans="1:25">
      <c r="A222">
        <v>44509</v>
      </c>
      <c r="B222">
        <v>84.78</v>
      </c>
      <c r="C222">
        <v>83.56</v>
      </c>
      <c r="D222">
        <v>82.46</v>
      </c>
      <c r="E222">
        <v>81.52</v>
      </c>
      <c r="F222">
        <v>80.69</v>
      </c>
      <c r="G222">
        <v>79.92</v>
      </c>
      <c r="H222">
        <v>79.209999999999994</v>
      </c>
      <c r="I222">
        <v>78.58</v>
      </c>
      <c r="J222">
        <v>77.989999999999995</v>
      </c>
      <c r="K222">
        <v>77.430000000000007</v>
      </c>
      <c r="L222">
        <v>76.930000000000007</v>
      </c>
      <c r="M222">
        <v>76.45</v>
      </c>
      <c r="N222">
        <v>75.959999999999994</v>
      </c>
      <c r="O222">
        <v>75.5</v>
      </c>
      <c r="P222">
        <v>75.099999999999994</v>
      </c>
      <c r="Q222">
        <v>74.72</v>
      </c>
      <c r="R222">
        <v>74.36</v>
      </c>
      <c r="S222">
        <v>74.010000000000005</v>
      </c>
      <c r="T222">
        <v>73.64</v>
      </c>
      <c r="U222">
        <v>73.31</v>
      </c>
      <c r="V222">
        <v>73</v>
      </c>
      <c r="W222">
        <v>72.680000000000007</v>
      </c>
      <c r="X222">
        <v>72.36</v>
      </c>
      <c r="Y222">
        <v>72.05</v>
      </c>
    </row>
    <row r="223" spans="1:25">
      <c r="A223">
        <v>44510</v>
      </c>
      <c r="B223">
        <v>82.64</v>
      </c>
      <c r="C223">
        <v>81.55</v>
      </c>
      <c r="D223">
        <v>80.540000000000006</v>
      </c>
      <c r="E223">
        <v>79.650000000000006</v>
      </c>
      <c r="F223">
        <v>78.84</v>
      </c>
      <c r="G223">
        <v>78.09</v>
      </c>
      <c r="H223">
        <v>77.42</v>
      </c>
      <c r="I223">
        <v>76.84</v>
      </c>
      <c r="J223">
        <v>76.31</v>
      </c>
      <c r="K223">
        <v>75.8</v>
      </c>
      <c r="L223">
        <v>75.349999999999994</v>
      </c>
      <c r="M223">
        <v>74.92</v>
      </c>
      <c r="N223">
        <v>74.47</v>
      </c>
      <c r="O223">
        <v>74.040000000000006</v>
      </c>
      <c r="P223">
        <v>73.680000000000007</v>
      </c>
      <c r="Q223">
        <v>73.33</v>
      </c>
      <c r="R223">
        <v>73</v>
      </c>
      <c r="S223">
        <v>72.680000000000007</v>
      </c>
      <c r="T223">
        <v>72.34</v>
      </c>
      <c r="U223">
        <v>72.03</v>
      </c>
      <c r="V223">
        <v>71.75</v>
      </c>
      <c r="W223">
        <v>71.459999999999994</v>
      </c>
      <c r="X223">
        <v>71.180000000000007</v>
      </c>
      <c r="Y223">
        <v>70.89</v>
      </c>
    </row>
    <row r="224" spans="1:25">
      <c r="A224">
        <v>44511</v>
      </c>
      <c r="B224">
        <v>82.87</v>
      </c>
      <c r="C224">
        <v>81.849999999999994</v>
      </c>
      <c r="D224">
        <v>80.900000000000006</v>
      </c>
      <c r="E224">
        <v>80.040000000000006</v>
      </c>
      <c r="F224">
        <v>79.25</v>
      </c>
      <c r="G224">
        <v>78.52</v>
      </c>
      <c r="H224">
        <v>77.86</v>
      </c>
      <c r="I224">
        <v>77.27</v>
      </c>
      <c r="J224">
        <v>76.73</v>
      </c>
      <c r="K224">
        <v>76.22</v>
      </c>
      <c r="L224">
        <v>75.77</v>
      </c>
      <c r="M224">
        <v>75.36</v>
      </c>
      <c r="N224">
        <v>74.92</v>
      </c>
      <c r="O224">
        <v>74.5</v>
      </c>
      <c r="P224">
        <v>74.150000000000006</v>
      </c>
      <c r="Q224">
        <v>73.81</v>
      </c>
      <c r="R224">
        <v>73.48</v>
      </c>
      <c r="S224">
        <v>73.16</v>
      </c>
      <c r="T224">
        <v>72.819999999999993</v>
      </c>
      <c r="U224">
        <v>72.53</v>
      </c>
      <c r="V224">
        <v>72.25</v>
      </c>
      <c r="W224">
        <v>71.97</v>
      </c>
      <c r="X224">
        <v>71.69</v>
      </c>
      <c r="Y224">
        <v>71.41</v>
      </c>
    </row>
    <row r="225" spans="1:25">
      <c r="A225">
        <v>44512</v>
      </c>
      <c r="B225">
        <v>82.17</v>
      </c>
      <c r="C225">
        <v>81.13</v>
      </c>
      <c r="D225">
        <v>80.2</v>
      </c>
      <c r="E225">
        <v>79.37</v>
      </c>
      <c r="F225">
        <v>78.62</v>
      </c>
      <c r="G225">
        <v>77.92</v>
      </c>
      <c r="H225">
        <v>77.28</v>
      </c>
      <c r="I225">
        <v>76.709999999999994</v>
      </c>
      <c r="J225">
        <v>76.19</v>
      </c>
      <c r="K225">
        <v>75.680000000000007</v>
      </c>
      <c r="L225">
        <v>75.23</v>
      </c>
      <c r="M225">
        <v>74.81</v>
      </c>
      <c r="N225">
        <v>74.36</v>
      </c>
      <c r="O225">
        <v>73.930000000000007</v>
      </c>
      <c r="P225">
        <v>73.58</v>
      </c>
      <c r="Q225">
        <v>73.239999999999995</v>
      </c>
      <c r="R225">
        <v>72.92</v>
      </c>
      <c r="S225">
        <v>72.599999999999994</v>
      </c>
      <c r="T225">
        <v>72.260000000000005</v>
      </c>
      <c r="U225">
        <v>71.97</v>
      </c>
      <c r="V225">
        <v>71.7</v>
      </c>
      <c r="W225">
        <v>71.42</v>
      </c>
      <c r="X225">
        <v>71.14</v>
      </c>
      <c r="Y225">
        <v>70.86</v>
      </c>
    </row>
    <row r="226" spans="1:25">
      <c r="A226">
        <v>44515</v>
      </c>
      <c r="B226">
        <v>82.05</v>
      </c>
      <c r="C226">
        <v>81.05</v>
      </c>
      <c r="D226">
        <v>80.14</v>
      </c>
      <c r="E226">
        <v>79.34</v>
      </c>
      <c r="F226">
        <v>78.62</v>
      </c>
      <c r="G226">
        <v>77.94</v>
      </c>
      <c r="H226">
        <v>77.290000000000006</v>
      </c>
      <c r="I226">
        <v>76.72</v>
      </c>
      <c r="J226">
        <v>76.19</v>
      </c>
      <c r="K226">
        <v>75.680000000000007</v>
      </c>
      <c r="L226">
        <v>75.23</v>
      </c>
      <c r="M226">
        <v>74.81</v>
      </c>
      <c r="N226">
        <v>74.37</v>
      </c>
      <c r="O226">
        <v>73.95</v>
      </c>
      <c r="P226">
        <v>73.599999999999994</v>
      </c>
      <c r="Q226">
        <v>73.28</v>
      </c>
      <c r="R226">
        <v>72.97</v>
      </c>
      <c r="S226">
        <v>72.67</v>
      </c>
      <c r="T226">
        <v>72.349999999999994</v>
      </c>
      <c r="U226">
        <v>72.069999999999993</v>
      </c>
      <c r="V226">
        <v>71.81</v>
      </c>
      <c r="W226">
        <v>71.55</v>
      </c>
      <c r="X226">
        <v>71.28</v>
      </c>
      <c r="Y226">
        <v>71.010000000000005</v>
      </c>
    </row>
    <row r="227" spans="1:25">
      <c r="A227">
        <v>44516</v>
      </c>
      <c r="B227">
        <v>82.43</v>
      </c>
      <c r="C227">
        <v>81.42</v>
      </c>
      <c r="D227">
        <v>80.48</v>
      </c>
      <c r="E227">
        <v>79.650000000000006</v>
      </c>
      <c r="F227">
        <v>78.92</v>
      </c>
      <c r="G227">
        <v>78.23</v>
      </c>
      <c r="H227">
        <v>77.56</v>
      </c>
      <c r="I227">
        <v>76.97</v>
      </c>
      <c r="J227">
        <v>76.430000000000007</v>
      </c>
      <c r="K227">
        <v>75.91</v>
      </c>
      <c r="L227">
        <v>75.459999999999994</v>
      </c>
      <c r="M227">
        <v>75.040000000000006</v>
      </c>
      <c r="N227">
        <v>74.599999999999994</v>
      </c>
      <c r="O227">
        <v>74.19</v>
      </c>
      <c r="P227">
        <v>73.83</v>
      </c>
      <c r="Q227">
        <v>73.5</v>
      </c>
      <c r="R227">
        <v>73.19</v>
      </c>
      <c r="S227">
        <v>72.89</v>
      </c>
      <c r="T227">
        <v>72.569999999999993</v>
      </c>
      <c r="U227">
        <v>72.3</v>
      </c>
      <c r="V227">
        <v>72.040000000000006</v>
      </c>
      <c r="W227">
        <v>71.78</v>
      </c>
      <c r="X227">
        <v>71.52</v>
      </c>
      <c r="Y227">
        <v>71.260000000000005</v>
      </c>
    </row>
    <row r="228" spans="1:25">
      <c r="A228">
        <v>44517</v>
      </c>
      <c r="B228">
        <v>80.28</v>
      </c>
      <c r="C228">
        <v>79.34</v>
      </c>
      <c r="D228">
        <v>78.489999999999995</v>
      </c>
      <c r="E228">
        <v>77.77</v>
      </c>
      <c r="F228">
        <v>77.11</v>
      </c>
      <c r="G228">
        <v>76.489999999999995</v>
      </c>
      <c r="H228">
        <v>75.88</v>
      </c>
      <c r="I228">
        <v>75.349999999999994</v>
      </c>
      <c r="J228">
        <v>74.87</v>
      </c>
      <c r="K228">
        <v>74.400000000000006</v>
      </c>
      <c r="L228">
        <v>73.989999999999995</v>
      </c>
      <c r="M228">
        <v>73.62</v>
      </c>
      <c r="N228">
        <v>73.209999999999994</v>
      </c>
      <c r="O228">
        <v>72.83</v>
      </c>
      <c r="P228">
        <v>72.53</v>
      </c>
      <c r="Q228">
        <v>72.25</v>
      </c>
      <c r="R228">
        <v>71.989999999999995</v>
      </c>
      <c r="S228">
        <v>71.73</v>
      </c>
      <c r="T228">
        <v>71.45</v>
      </c>
      <c r="U228">
        <v>71.23</v>
      </c>
      <c r="V228">
        <v>71.010000000000005</v>
      </c>
      <c r="W228">
        <v>70.78</v>
      </c>
      <c r="X228">
        <v>70.58</v>
      </c>
      <c r="Y228">
        <v>70.34</v>
      </c>
    </row>
    <row r="229" spans="1:25">
      <c r="A229">
        <v>44518</v>
      </c>
      <c r="B229">
        <v>81.239999999999995</v>
      </c>
      <c r="C229">
        <v>80.36</v>
      </c>
      <c r="D229">
        <v>79.55</v>
      </c>
      <c r="E229">
        <v>78.849999999999994</v>
      </c>
      <c r="F229">
        <v>78.2</v>
      </c>
      <c r="G229">
        <v>77.599999999999994</v>
      </c>
      <c r="H229">
        <v>76.989999999999995</v>
      </c>
      <c r="I229">
        <v>76.45</v>
      </c>
      <c r="J229">
        <v>75.94</v>
      </c>
      <c r="K229">
        <v>75.430000000000007</v>
      </c>
      <c r="L229">
        <v>74.98</v>
      </c>
      <c r="M229">
        <v>74.569999999999993</v>
      </c>
      <c r="N229">
        <v>74.13</v>
      </c>
      <c r="O229">
        <v>73.709999999999994</v>
      </c>
      <c r="P229">
        <v>73.36</v>
      </c>
      <c r="Q229">
        <v>73.040000000000006</v>
      </c>
      <c r="R229">
        <v>72.739999999999995</v>
      </c>
      <c r="S229">
        <v>72.45</v>
      </c>
      <c r="T229">
        <v>72.13</v>
      </c>
      <c r="U229">
        <v>71.87</v>
      </c>
      <c r="V229">
        <v>71.61</v>
      </c>
      <c r="W229">
        <v>71.34</v>
      </c>
      <c r="X229">
        <v>71.09</v>
      </c>
      <c r="Y229">
        <v>70.819999999999993</v>
      </c>
    </row>
    <row r="230" spans="1:25">
      <c r="A230">
        <v>44519</v>
      </c>
      <c r="B230">
        <v>78.89</v>
      </c>
      <c r="C230">
        <v>78.12</v>
      </c>
      <c r="D230">
        <v>77.37</v>
      </c>
      <c r="E230">
        <v>76.73</v>
      </c>
      <c r="F230">
        <v>76.14</v>
      </c>
      <c r="G230">
        <v>75.59</v>
      </c>
      <c r="H230">
        <v>75.03</v>
      </c>
      <c r="I230">
        <v>74.52</v>
      </c>
      <c r="J230">
        <v>74.040000000000006</v>
      </c>
      <c r="K230">
        <v>73.56</v>
      </c>
      <c r="L230">
        <v>73.14</v>
      </c>
      <c r="M230">
        <v>72.75</v>
      </c>
      <c r="N230">
        <v>72.33</v>
      </c>
      <c r="O230">
        <v>71.94</v>
      </c>
      <c r="P230">
        <v>71.61</v>
      </c>
      <c r="Q230">
        <v>71.31</v>
      </c>
      <c r="R230">
        <v>71.03</v>
      </c>
      <c r="S230">
        <v>70.75</v>
      </c>
      <c r="T230">
        <v>70.459999999999994</v>
      </c>
      <c r="U230">
        <v>70.209999999999994</v>
      </c>
      <c r="V230">
        <v>69.97</v>
      </c>
      <c r="W230">
        <v>69.73</v>
      </c>
      <c r="X230">
        <v>69.5</v>
      </c>
      <c r="Y230">
        <v>69.25</v>
      </c>
    </row>
    <row r="231" spans="1:25">
      <c r="A231">
        <v>44522</v>
      </c>
      <c r="B231">
        <v>79.7</v>
      </c>
      <c r="C231">
        <v>79.03</v>
      </c>
      <c r="D231">
        <v>78.349999999999994</v>
      </c>
      <c r="E231">
        <v>77.760000000000005</v>
      </c>
      <c r="F231">
        <v>77.2</v>
      </c>
      <c r="G231">
        <v>76.66</v>
      </c>
      <c r="H231">
        <v>76.099999999999994</v>
      </c>
      <c r="I231">
        <v>75.59</v>
      </c>
      <c r="J231">
        <v>75.11</v>
      </c>
      <c r="K231">
        <v>74.62</v>
      </c>
      <c r="L231">
        <v>74.19</v>
      </c>
      <c r="M231">
        <v>73.790000000000006</v>
      </c>
      <c r="N231">
        <v>73.349999999999994</v>
      </c>
      <c r="O231">
        <v>72.930000000000007</v>
      </c>
      <c r="P231">
        <v>72.59</v>
      </c>
      <c r="Q231">
        <v>72.260000000000005</v>
      </c>
      <c r="R231">
        <v>71.95</v>
      </c>
      <c r="S231">
        <v>71.64</v>
      </c>
      <c r="T231">
        <v>71.319999999999993</v>
      </c>
      <c r="U231">
        <v>71.040000000000006</v>
      </c>
      <c r="V231">
        <v>70.77</v>
      </c>
      <c r="W231">
        <v>70.5</v>
      </c>
      <c r="X231">
        <v>70.239999999999995</v>
      </c>
      <c r="Y231">
        <v>69.959999999999994</v>
      </c>
    </row>
    <row r="232" spans="1:25">
      <c r="A232">
        <v>44523</v>
      </c>
      <c r="B232">
        <v>82.31</v>
      </c>
      <c r="C232">
        <v>81.33</v>
      </c>
      <c r="D232">
        <v>80.66</v>
      </c>
      <c r="E232">
        <v>80.05</v>
      </c>
      <c r="F232">
        <v>79.459999999999994</v>
      </c>
      <c r="G232">
        <v>78.88</v>
      </c>
      <c r="H232">
        <v>78.290000000000006</v>
      </c>
      <c r="I232">
        <v>77.75</v>
      </c>
      <c r="J232">
        <v>77.239999999999995</v>
      </c>
      <c r="K232">
        <v>76.72</v>
      </c>
      <c r="L232">
        <v>76.25</v>
      </c>
      <c r="M232">
        <v>75.81</v>
      </c>
      <c r="N232">
        <v>75.34</v>
      </c>
      <c r="O232">
        <v>74.89</v>
      </c>
      <c r="P232">
        <v>74.5</v>
      </c>
      <c r="Q232">
        <v>74.12</v>
      </c>
      <c r="R232">
        <v>73.760000000000005</v>
      </c>
      <c r="S232">
        <v>73.400000000000006</v>
      </c>
      <c r="T232">
        <v>73.02</v>
      </c>
      <c r="U232">
        <v>72.7</v>
      </c>
      <c r="V232">
        <v>72.39</v>
      </c>
      <c r="W232">
        <v>72.069999999999993</v>
      </c>
      <c r="X232">
        <v>71.77</v>
      </c>
      <c r="Y232">
        <v>71.45</v>
      </c>
    </row>
    <row r="233" spans="1:25">
      <c r="A233">
        <v>44524</v>
      </c>
      <c r="B233">
        <v>82.25</v>
      </c>
      <c r="C233">
        <v>81.05</v>
      </c>
      <c r="D233">
        <v>80.42</v>
      </c>
      <c r="E233">
        <v>79.83</v>
      </c>
      <c r="F233">
        <v>79.25</v>
      </c>
      <c r="G233">
        <v>78.66</v>
      </c>
      <c r="H233">
        <v>78.069999999999993</v>
      </c>
      <c r="I233">
        <v>77.52</v>
      </c>
      <c r="J233">
        <v>77</v>
      </c>
      <c r="K233">
        <v>76.48</v>
      </c>
      <c r="L233">
        <v>76</v>
      </c>
      <c r="M233">
        <v>75.55</v>
      </c>
      <c r="N233">
        <v>75.08</v>
      </c>
      <c r="O233">
        <v>74.63</v>
      </c>
      <c r="P233">
        <v>74.239999999999995</v>
      </c>
      <c r="Q233">
        <v>73.86</v>
      </c>
      <c r="R233">
        <v>73.510000000000005</v>
      </c>
      <c r="S233">
        <v>73.16</v>
      </c>
      <c r="T233">
        <v>72.8</v>
      </c>
      <c r="U233">
        <v>72.489999999999995</v>
      </c>
      <c r="V233">
        <v>72.19</v>
      </c>
      <c r="W233">
        <v>71.88</v>
      </c>
      <c r="X233">
        <v>71.59</v>
      </c>
      <c r="Y233">
        <v>71.290000000000006</v>
      </c>
    </row>
    <row r="234" spans="1:25">
      <c r="A234">
        <v>44525</v>
      </c>
      <c r="B234">
        <v>82.22</v>
      </c>
      <c r="C234">
        <v>80.92</v>
      </c>
      <c r="D234">
        <v>80.36</v>
      </c>
      <c r="E234">
        <v>79.8</v>
      </c>
      <c r="F234">
        <v>79.239999999999995</v>
      </c>
      <c r="G234">
        <v>78.66</v>
      </c>
      <c r="H234">
        <v>78.08</v>
      </c>
      <c r="I234">
        <v>77.55</v>
      </c>
      <c r="J234">
        <v>77.06</v>
      </c>
      <c r="K234">
        <v>76.58</v>
      </c>
      <c r="L234">
        <v>76.14</v>
      </c>
      <c r="M234">
        <v>75.73</v>
      </c>
      <c r="N234">
        <v>75.3</v>
      </c>
      <c r="O234">
        <v>74.88</v>
      </c>
      <c r="P234">
        <v>74.510000000000005</v>
      </c>
      <c r="Q234">
        <v>74.16</v>
      </c>
      <c r="R234">
        <v>73.83</v>
      </c>
      <c r="S234">
        <v>73.5</v>
      </c>
      <c r="T234">
        <v>73.16</v>
      </c>
      <c r="U234">
        <v>72.87</v>
      </c>
      <c r="V234">
        <v>72.58</v>
      </c>
      <c r="W234">
        <v>72.28</v>
      </c>
      <c r="X234">
        <v>72.010000000000005</v>
      </c>
      <c r="Y234">
        <v>71.72</v>
      </c>
    </row>
    <row r="235" spans="1:25">
      <c r="A235">
        <v>44526</v>
      </c>
      <c r="B235">
        <v>72.72</v>
      </c>
      <c r="C235">
        <v>71.59</v>
      </c>
      <c r="D235">
        <v>71.209999999999994</v>
      </c>
      <c r="E235">
        <v>70.83</v>
      </c>
      <c r="F235">
        <v>70.400000000000006</v>
      </c>
      <c r="G235">
        <v>69.94</v>
      </c>
      <c r="H235">
        <v>69.459999999999994</v>
      </c>
      <c r="I235">
        <v>69.05</v>
      </c>
      <c r="J235">
        <v>68.680000000000007</v>
      </c>
      <c r="K235">
        <v>68.319999999999993</v>
      </c>
      <c r="L235">
        <v>68.02</v>
      </c>
      <c r="M235">
        <v>67.739999999999995</v>
      </c>
      <c r="N235">
        <v>67.44</v>
      </c>
      <c r="O235">
        <v>67.14</v>
      </c>
      <c r="P235">
        <v>66.900000000000006</v>
      </c>
      <c r="Q235">
        <v>66.680000000000007</v>
      </c>
      <c r="R235">
        <v>66.47</v>
      </c>
      <c r="S235">
        <v>66.27</v>
      </c>
      <c r="T235">
        <v>66.09</v>
      </c>
      <c r="U235">
        <v>65.930000000000007</v>
      </c>
      <c r="V235">
        <v>65.78</v>
      </c>
      <c r="W235">
        <v>65.63</v>
      </c>
      <c r="X235">
        <v>65.48</v>
      </c>
      <c r="Y235">
        <v>65.33</v>
      </c>
    </row>
    <row r="236" spans="1:25">
      <c r="A236">
        <v>44529</v>
      </c>
      <c r="B236">
        <v>73.44</v>
      </c>
      <c r="C236">
        <v>73.22</v>
      </c>
      <c r="D236">
        <v>72.84</v>
      </c>
      <c r="E236">
        <v>72.459999999999994</v>
      </c>
      <c r="F236">
        <v>72.069999999999993</v>
      </c>
      <c r="G236">
        <v>71.62</v>
      </c>
      <c r="H236">
        <v>71.16</v>
      </c>
      <c r="I236">
        <v>70.760000000000005</v>
      </c>
      <c r="J236">
        <v>70.41</v>
      </c>
      <c r="K236">
        <v>70.069999999999993</v>
      </c>
      <c r="L236">
        <v>69.77</v>
      </c>
      <c r="M236">
        <v>69.48</v>
      </c>
      <c r="N236">
        <v>69.180000000000007</v>
      </c>
      <c r="O236">
        <v>68.88</v>
      </c>
      <c r="P236">
        <v>68.63</v>
      </c>
      <c r="Q236">
        <v>68.41</v>
      </c>
      <c r="R236">
        <v>68.19</v>
      </c>
      <c r="S236">
        <v>67.98</v>
      </c>
      <c r="T236">
        <v>67.77</v>
      </c>
      <c r="U236">
        <v>67.59</v>
      </c>
      <c r="V236">
        <v>67.430000000000007</v>
      </c>
      <c r="W236">
        <v>67.260000000000005</v>
      </c>
      <c r="X236">
        <v>67.09</v>
      </c>
      <c r="Y236">
        <v>66.92</v>
      </c>
    </row>
    <row r="237" spans="1:25">
      <c r="A237">
        <v>44530</v>
      </c>
      <c r="B237">
        <v>70.569999999999993</v>
      </c>
      <c r="C237">
        <v>69.23</v>
      </c>
      <c r="D237">
        <v>68.88</v>
      </c>
      <c r="E237">
        <v>68.55</v>
      </c>
      <c r="F237">
        <v>68.209999999999994</v>
      </c>
      <c r="G237">
        <v>67.819999999999993</v>
      </c>
      <c r="H237">
        <v>67.42</v>
      </c>
      <c r="I237">
        <v>67.08</v>
      </c>
      <c r="J237">
        <v>66.77</v>
      </c>
      <c r="K237">
        <v>66.48</v>
      </c>
      <c r="L237">
        <v>66.22</v>
      </c>
      <c r="M237">
        <v>65.98</v>
      </c>
      <c r="N237">
        <v>65.7</v>
      </c>
      <c r="O237">
        <v>65.44</v>
      </c>
      <c r="P237">
        <v>65.239999999999995</v>
      </c>
      <c r="Q237">
        <v>65.040000000000006</v>
      </c>
      <c r="R237">
        <v>64.86</v>
      </c>
      <c r="S237">
        <v>64.69</v>
      </c>
      <c r="T237">
        <v>64.510000000000005</v>
      </c>
      <c r="U237">
        <v>64.349999999999994</v>
      </c>
      <c r="V237">
        <v>64.2</v>
      </c>
      <c r="W237">
        <v>64.05</v>
      </c>
      <c r="X237">
        <v>63.9</v>
      </c>
      <c r="Y237">
        <v>63.75</v>
      </c>
    </row>
    <row r="238" spans="1:25">
      <c r="A238">
        <v>44531</v>
      </c>
      <c r="B238">
        <v>68.87</v>
      </c>
      <c r="C238">
        <v>68.569999999999993</v>
      </c>
      <c r="D238">
        <v>68.28</v>
      </c>
      <c r="E238">
        <v>67.989999999999995</v>
      </c>
      <c r="F238">
        <v>67.66</v>
      </c>
      <c r="G238">
        <v>67.31</v>
      </c>
      <c r="H238">
        <v>67.010000000000005</v>
      </c>
      <c r="I238">
        <v>66.73</v>
      </c>
      <c r="J238">
        <v>66.459999999999994</v>
      </c>
      <c r="K238">
        <v>66.22</v>
      </c>
      <c r="L238">
        <v>65.989999999999995</v>
      </c>
      <c r="M238">
        <v>65.73</v>
      </c>
      <c r="N238">
        <v>65.489999999999995</v>
      </c>
      <c r="O238">
        <v>65.31</v>
      </c>
      <c r="P238">
        <v>65.13</v>
      </c>
      <c r="Q238">
        <v>64.959999999999994</v>
      </c>
      <c r="R238">
        <v>64.790000000000006</v>
      </c>
      <c r="S238">
        <v>64.62</v>
      </c>
      <c r="T238">
        <v>64.48</v>
      </c>
      <c r="U238">
        <v>64.349999999999994</v>
      </c>
      <c r="V238">
        <v>64.209999999999994</v>
      </c>
      <c r="W238">
        <v>64.08</v>
      </c>
      <c r="X238">
        <v>63.94</v>
      </c>
      <c r="Y238">
        <v>63.81</v>
      </c>
    </row>
    <row r="239" spans="1:25">
      <c r="A239">
        <v>44532</v>
      </c>
      <c r="B239">
        <v>69.67</v>
      </c>
      <c r="C239">
        <v>69.319999999999993</v>
      </c>
      <c r="D239">
        <v>69</v>
      </c>
      <c r="E239">
        <v>68.73</v>
      </c>
      <c r="F239">
        <v>68.44</v>
      </c>
      <c r="G239">
        <v>68.13</v>
      </c>
      <c r="H239">
        <v>67.84</v>
      </c>
      <c r="I239">
        <v>67.55</v>
      </c>
      <c r="J239">
        <v>67.27</v>
      </c>
      <c r="K239">
        <v>67.03</v>
      </c>
      <c r="L239">
        <v>66.78</v>
      </c>
      <c r="M239">
        <v>66.52</v>
      </c>
      <c r="N239">
        <v>66.28</v>
      </c>
      <c r="O239">
        <v>66.08</v>
      </c>
      <c r="P239">
        <v>65.91</v>
      </c>
      <c r="Q239">
        <v>65.73</v>
      </c>
      <c r="R239">
        <v>65.55</v>
      </c>
      <c r="S239">
        <v>65.37</v>
      </c>
      <c r="T239">
        <v>65.22</v>
      </c>
      <c r="U239">
        <v>65.08</v>
      </c>
      <c r="V239">
        <v>64.930000000000007</v>
      </c>
      <c r="W239">
        <v>64.78</v>
      </c>
      <c r="X239">
        <v>64.599999999999994</v>
      </c>
      <c r="Y239">
        <v>64.489999999999995</v>
      </c>
    </row>
    <row r="240" spans="1:25">
      <c r="A240">
        <v>44533</v>
      </c>
      <c r="B240">
        <v>69.88</v>
      </c>
      <c r="C240">
        <v>69.510000000000005</v>
      </c>
      <c r="D240">
        <v>69.2</v>
      </c>
      <c r="E240">
        <v>68.97</v>
      </c>
      <c r="F240">
        <v>68.73</v>
      </c>
      <c r="G240">
        <v>68.459999999999994</v>
      </c>
      <c r="H240">
        <v>68.2</v>
      </c>
      <c r="I240">
        <v>67.930000000000007</v>
      </c>
      <c r="J240">
        <v>67.67</v>
      </c>
      <c r="K240">
        <v>67.45</v>
      </c>
      <c r="L240">
        <v>67.2</v>
      </c>
      <c r="M240">
        <v>66.94</v>
      </c>
      <c r="N240">
        <v>66.7</v>
      </c>
      <c r="O240">
        <v>66.52</v>
      </c>
      <c r="P240">
        <v>66.349999999999994</v>
      </c>
      <c r="Q240">
        <v>66.19</v>
      </c>
      <c r="R240">
        <v>66.03</v>
      </c>
      <c r="S240">
        <v>65.87</v>
      </c>
      <c r="T240">
        <v>65.73</v>
      </c>
      <c r="U240">
        <v>65.599999999999994</v>
      </c>
      <c r="V240">
        <v>65.47</v>
      </c>
      <c r="W240">
        <v>65.349999999999994</v>
      </c>
      <c r="X240">
        <v>65.2</v>
      </c>
      <c r="Y240">
        <v>65.099999999999994</v>
      </c>
    </row>
    <row r="241" spans="1:25">
      <c r="A241">
        <v>44536</v>
      </c>
      <c r="B241">
        <v>73.08</v>
      </c>
      <c r="C241">
        <v>72.69</v>
      </c>
      <c r="D241">
        <v>72.319999999999993</v>
      </c>
      <c r="E241">
        <v>72</v>
      </c>
      <c r="F241">
        <v>71.69</v>
      </c>
      <c r="G241">
        <v>71.36</v>
      </c>
      <c r="H241">
        <v>71.03</v>
      </c>
      <c r="I241">
        <v>70.69</v>
      </c>
      <c r="J241">
        <v>70.36</v>
      </c>
      <c r="K241">
        <v>70.08</v>
      </c>
      <c r="L241">
        <v>69.78</v>
      </c>
      <c r="M241">
        <v>69.47</v>
      </c>
      <c r="N241">
        <v>69.180000000000007</v>
      </c>
      <c r="O241">
        <v>68.95</v>
      </c>
      <c r="P241">
        <v>68.739999999999995</v>
      </c>
      <c r="Q241">
        <v>68.53</v>
      </c>
      <c r="R241">
        <v>68.33</v>
      </c>
      <c r="S241">
        <v>68.13</v>
      </c>
      <c r="T241">
        <v>67.94</v>
      </c>
      <c r="U241">
        <v>67.77</v>
      </c>
      <c r="V241">
        <v>67.59</v>
      </c>
      <c r="W241">
        <v>67.42</v>
      </c>
      <c r="X241">
        <v>67.23</v>
      </c>
      <c r="Y241">
        <v>67.09</v>
      </c>
    </row>
    <row r="242" spans="1:25">
      <c r="A242">
        <v>44537</v>
      </c>
      <c r="B242">
        <v>75.44</v>
      </c>
      <c r="C242">
        <v>75.099999999999994</v>
      </c>
      <c r="D242">
        <v>74.73</v>
      </c>
      <c r="E242">
        <v>74.400000000000006</v>
      </c>
      <c r="F242">
        <v>74.069999999999993</v>
      </c>
      <c r="G242">
        <v>73.709999999999994</v>
      </c>
      <c r="H242">
        <v>73.349999999999994</v>
      </c>
      <c r="I242">
        <v>72.98</v>
      </c>
      <c r="J242">
        <v>72.61</v>
      </c>
      <c r="K242">
        <v>72.28</v>
      </c>
      <c r="L242">
        <v>71.930000000000007</v>
      </c>
      <c r="M242">
        <v>71.59</v>
      </c>
      <c r="N242">
        <v>71.27</v>
      </c>
      <c r="O242">
        <v>71.02</v>
      </c>
      <c r="P242">
        <v>70.790000000000006</v>
      </c>
      <c r="Q242">
        <v>70.58</v>
      </c>
      <c r="R242">
        <v>70.36</v>
      </c>
      <c r="S242">
        <v>70.150000000000006</v>
      </c>
      <c r="T242">
        <v>69.959999999999994</v>
      </c>
      <c r="U242">
        <v>69.78</v>
      </c>
      <c r="V242">
        <v>69.59</v>
      </c>
      <c r="W242">
        <v>69.41</v>
      </c>
      <c r="X242">
        <v>69.22</v>
      </c>
      <c r="Y242">
        <v>69.08</v>
      </c>
    </row>
    <row r="243" spans="1:25">
      <c r="A243">
        <v>44538</v>
      </c>
      <c r="B243">
        <v>75.819999999999993</v>
      </c>
      <c r="C243">
        <v>75.59</v>
      </c>
      <c r="D243">
        <v>75.25</v>
      </c>
      <c r="E243">
        <v>74.94</v>
      </c>
      <c r="F243">
        <v>74.64</v>
      </c>
      <c r="G243">
        <v>74.3</v>
      </c>
      <c r="H243">
        <v>73.97</v>
      </c>
      <c r="I243">
        <v>73.61</v>
      </c>
      <c r="J243">
        <v>73.260000000000005</v>
      </c>
      <c r="K243">
        <v>72.95</v>
      </c>
      <c r="L243">
        <v>72.62</v>
      </c>
      <c r="M243">
        <v>72.290000000000006</v>
      </c>
      <c r="N243">
        <v>71.98</v>
      </c>
      <c r="O243">
        <v>71.73</v>
      </c>
      <c r="P243">
        <v>71.510000000000005</v>
      </c>
      <c r="Q243">
        <v>71.28</v>
      </c>
      <c r="R243">
        <v>71.069999999999993</v>
      </c>
      <c r="S243">
        <v>70.849999999999994</v>
      </c>
      <c r="T243">
        <v>70.66</v>
      </c>
      <c r="U243">
        <v>70.48</v>
      </c>
      <c r="V243">
        <v>70.28</v>
      </c>
      <c r="W243">
        <v>70.09</v>
      </c>
      <c r="X243">
        <v>69.89</v>
      </c>
      <c r="Y243">
        <v>69.739999999999995</v>
      </c>
    </row>
    <row r="244" spans="1:25">
      <c r="A244">
        <v>44539</v>
      </c>
      <c r="B244">
        <v>74.42</v>
      </c>
      <c r="C244">
        <v>74.23</v>
      </c>
      <c r="D244">
        <v>73.91</v>
      </c>
      <c r="E244">
        <v>73.61</v>
      </c>
      <c r="F244">
        <v>73.33</v>
      </c>
      <c r="G244">
        <v>73.02</v>
      </c>
      <c r="H244">
        <v>72.709999999999994</v>
      </c>
      <c r="I244">
        <v>72.39</v>
      </c>
      <c r="J244">
        <v>72.069999999999993</v>
      </c>
      <c r="K244">
        <v>71.78</v>
      </c>
      <c r="L244">
        <v>71.48</v>
      </c>
      <c r="M244">
        <v>71.17</v>
      </c>
      <c r="N244">
        <v>70.89</v>
      </c>
      <c r="O244">
        <v>70.67</v>
      </c>
      <c r="P244">
        <v>70.459999999999994</v>
      </c>
      <c r="Q244">
        <v>70.25</v>
      </c>
      <c r="R244">
        <v>70.040000000000006</v>
      </c>
      <c r="S244">
        <v>69.83</v>
      </c>
      <c r="T244">
        <v>69.650000000000006</v>
      </c>
      <c r="U244">
        <v>69.489999999999995</v>
      </c>
      <c r="V244">
        <v>69.31</v>
      </c>
      <c r="W244">
        <v>69.14</v>
      </c>
      <c r="X244">
        <v>68.95</v>
      </c>
      <c r="Y244">
        <v>68.81</v>
      </c>
    </row>
    <row r="245" spans="1:25">
      <c r="A245">
        <v>44540</v>
      </c>
      <c r="B245">
        <v>75.150000000000006</v>
      </c>
      <c r="C245">
        <v>74.91</v>
      </c>
      <c r="D245">
        <v>74.540000000000006</v>
      </c>
      <c r="E245">
        <v>74.2</v>
      </c>
      <c r="F245">
        <v>73.88</v>
      </c>
      <c r="G245">
        <v>73.53</v>
      </c>
      <c r="H245">
        <v>73.180000000000007</v>
      </c>
      <c r="I245">
        <v>72.83</v>
      </c>
      <c r="J245">
        <v>72.48</v>
      </c>
      <c r="K245">
        <v>72.17</v>
      </c>
      <c r="L245">
        <v>71.84</v>
      </c>
      <c r="M245">
        <v>71.510000000000005</v>
      </c>
      <c r="N245">
        <v>71.209999999999994</v>
      </c>
      <c r="O245">
        <v>70.97</v>
      </c>
      <c r="P245">
        <v>70.75</v>
      </c>
      <c r="Q245">
        <v>70.52</v>
      </c>
      <c r="R245">
        <v>70.290000000000006</v>
      </c>
      <c r="S245">
        <v>70.069999999999993</v>
      </c>
      <c r="T245">
        <v>69.88</v>
      </c>
      <c r="U245">
        <v>69.709999999999994</v>
      </c>
      <c r="V245">
        <v>69.52</v>
      </c>
      <c r="W245">
        <v>69.33</v>
      </c>
      <c r="X245">
        <v>69.13</v>
      </c>
      <c r="Y245">
        <v>68.98</v>
      </c>
    </row>
    <row r="246" spans="1:25">
      <c r="A246">
        <v>44543</v>
      </c>
      <c r="B246">
        <v>74.39</v>
      </c>
      <c r="C246">
        <v>74.28</v>
      </c>
      <c r="D246">
        <v>73.98</v>
      </c>
      <c r="E246">
        <v>73.69</v>
      </c>
      <c r="F246">
        <v>73.400000000000006</v>
      </c>
      <c r="G246">
        <v>73.069999999999993</v>
      </c>
      <c r="H246">
        <v>72.739999999999995</v>
      </c>
      <c r="I246">
        <v>72.41</v>
      </c>
      <c r="J246">
        <v>72.069999999999993</v>
      </c>
      <c r="K246">
        <v>71.77</v>
      </c>
      <c r="L246">
        <v>71.459999999999994</v>
      </c>
      <c r="M246">
        <v>71.14</v>
      </c>
      <c r="N246">
        <v>70.849999999999994</v>
      </c>
      <c r="O246">
        <v>70.62</v>
      </c>
      <c r="P246">
        <v>70.41</v>
      </c>
      <c r="Q246">
        <v>70.2</v>
      </c>
      <c r="R246">
        <v>69.98</v>
      </c>
      <c r="S246">
        <v>69.77</v>
      </c>
      <c r="T246">
        <v>69.59</v>
      </c>
      <c r="U246">
        <v>69.42</v>
      </c>
      <c r="V246">
        <v>69.23</v>
      </c>
      <c r="W246">
        <v>69.06</v>
      </c>
      <c r="X246">
        <v>68.86</v>
      </c>
      <c r="Y246">
        <v>68.72</v>
      </c>
    </row>
    <row r="247" spans="1:25">
      <c r="A247">
        <v>44544</v>
      </c>
      <c r="B247">
        <v>73.7</v>
      </c>
      <c r="C247">
        <v>73.63</v>
      </c>
      <c r="D247">
        <v>73.349999999999994</v>
      </c>
      <c r="E247">
        <v>73.069999999999993</v>
      </c>
      <c r="F247">
        <v>72.790000000000006</v>
      </c>
      <c r="G247">
        <v>72.48</v>
      </c>
      <c r="H247">
        <v>72.16</v>
      </c>
      <c r="I247">
        <v>71.84</v>
      </c>
      <c r="J247">
        <v>71.52</v>
      </c>
      <c r="K247">
        <v>71.239999999999995</v>
      </c>
      <c r="L247">
        <v>70.94</v>
      </c>
      <c r="M247">
        <v>70.64</v>
      </c>
      <c r="N247">
        <v>70.36</v>
      </c>
      <c r="O247">
        <v>70.150000000000006</v>
      </c>
      <c r="P247">
        <v>69.95</v>
      </c>
      <c r="Q247">
        <v>69.75</v>
      </c>
      <c r="R247">
        <v>69.55</v>
      </c>
      <c r="S247">
        <v>69.349999999999994</v>
      </c>
      <c r="T247">
        <v>69.180000000000007</v>
      </c>
      <c r="U247">
        <v>69.03</v>
      </c>
      <c r="V247">
        <v>68.849999999999994</v>
      </c>
      <c r="W247">
        <v>68.7</v>
      </c>
      <c r="X247">
        <v>68.52</v>
      </c>
      <c r="Y247">
        <v>68.39</v>
      </c>
    </row>
    <row r="248" spans="1:25">
      <c r="A248">
        <v>44545</v>
      </c>
      <c r="B248">
        <v>73.88</v>
      </c>
      <c r="C248">
        <v>73.78</v>
      </c>
      <c r="D248">
        <v>73.45</v>
      </c>
      <c r="E248">
        <v>73.13</v>
      </c>
      <c r="F248">
        <v>72.8</v>
      </c>
      <c r="G248">
        <v>72.459999999999994</v>
      </c>
      <c r="H248">
        <v>72.11</v>
      </c>
      <c r="I248">
        <v>71.739999999999995</v>
      </c>
      <c r="J248">
        <v>71.39</v>
      </c>
      <c r="K248">
        <v>71.069999999999993</v>
      </c>
      <c r="L248">
        <v>70.739999999999995</v>
      </c>
      <c r="M248">
        <v>70.41</v>
      </c>
      <c r="N248">
        <v>70.11</v>
      </c>
      <c r="O248">
        <v>69.87</v>
      </c>
      <c r="P248">
        <v>69.650000000000006</v>
      </c>
      <c r="Q248">
        <v>69.430000000000007</v>
      </c>
      <c r="R248">
        <v>69.2</v>
      </c>
      <c r="S248">
        <v>68.989999999999995</v>
      </c>
      <c r="T248">
        <v>68.8</v>
      </c>
      <c r="U248">
        <v>68.64</v>
      </c>
      <c r="V248">
        <v>68.44</v>
      </c>
      <c r="W248">
        <v>68.27</v>
      </c>
      <c r="X248">
        <v>68.069999999999993</v>
      </c>
      <c r="Y248">
        <v>67.930000000000007</v>
      </c>
    </row>
    <row r="249" spans="1:25">
      <c r="A249">
        <v>44546</v>
      </c>
      <c r="B249">
        <v>75.02</v>
      </c>
      <c r="C249">
        <v>74.92</v>
      </c>
      <c r="D249">
        <v>74.56</v>
      </c>
      <c r="E249">
        <v>74.180000000000007</v>
      </c>
      <c r="F249">
        <v>73.8</v>
      </c>
      <c r="G249">
        <v>73.400000000000006</v>
      </c>
      <c r="H249">
        <v>72.989999999999995</v>
      </c>
      <c r="I249">
        <v>72.569999999999993</v>
      </c>
      <c r="J249">
        <v>72.17</v>
      </c>
      <c r="K249">
        <v>71.790000000000006</v>
      </c>
      <c r="L249">
        <v>71.400000000000006</v>
      </c>
      <c r="M249">
        <v>71.03</v>
      </c>
      <c r="N249">
        <v>70.680000000000007</v>
      </c>
      <c r="O249">
        <v>70.400000000000006</v>
      </c>
      <c r="P249">
        <v>70.14</v>
      </c>
      <c r="Q249">
        <v>69.88</v>
      </c>
      <c r="R249">
        <v>69.599999999999994</v>
      </c>
      <c r="S249">
        <v>69.36</v>
      </c>
      <c r="T249">
        <v>69.14</v>
      </c>
      <c r="U249">
        <v>68.94</v>
      </c>
      <c r="V249">
        <v>68.72</v>
      </c>
      <c r="W249">
        <v>68.510000000000005</v>
      </c>
      <c r="X249">
        <v>68.27</v>
      </c>
      <c r="Y249">
        <v>68.099999999999994</v>
      </c>
    </row>
    <row r="250" spans="1:25">
      <c r="A250">
        <v>44547</v>
      </c>
      <c r="B250">
        <v>73.52</v>
      </c>
      <c r="C250">
        <v>73.52</v>
      </c>
      <c r="D250">
        <v>73.17</v>
      </c>
      <c r="E250">
        <v>72.8</v>
      </c>
      <c r="F250">
        <v>72.41</v>
      </c>
      <c r="G250">
        <v>71.989999999999995</v>
      </c>
      <c r="H250">
        <v>71.58</v>
      </c>
      <c r="I250">
        <v>71.16</v>
      </c>
      <c r="J250">
        <v>70.760000000000005</v>
      </c>
      <c r="K250">
        <v>70.39</v>
      </c>
      <c r="L250">
        <v>70.02</v>
      </c>
      <c r="M250">
        <v>69.650000000000006</v>
      </c>
      <c r="N250">
        <v>69.319999999999993</v>
      </c>
      <c r="O250">
        <v>69.05</v>
      </c>
      <c r="P250">
        <v>68.8</v>
      </c>
      <c r="Q250">
        <v>68.540000000000006</v>
      </c>
      <c r="R250">
        <v>68.28</v>
      </c>
      <c r="S250">
        <v>68.05</v>
      </c>
      <c r="T250">
        <v>67.849999999999994</v>
      </c>
      <c r="U250">
        <v>67.66</v>
      </c>
      <c r="V250">
        <v>67.45</v>
      </c>
      <c r="W250">
        <v>67.260000000000005</v>
      </c>
      <c r="X250">
        <v>67.040000000000006</v>
      </c>
      <c r="Y250">
        <v>66.88</v>
      </c>
    </row>
    <row r="251" spans="1:25">
      <c r="A251">
        <v>44550</v>
      </c>
      <c r="B251">
        <v>71.52</v>
      </c>
      <c r="C251">
        <v>71.569999999999993</v>
      </c>
      <c r="D251">
        <v>71.28</v>
      </c>
      <c r="E251">
        <v>70.97</v>
      </c>
      <c r="F251">
        <v>70.62</v>
      </c>
      <c r="G251">
        <v>70.23</v>
      </c>
      <c r="H251">
        <v>69.86</v>
      </c>
      <c r="I251">
        <v>69.489999999999995</v>
      </c>
      <c r="J251">
        <v>69.150000000000006</v>
      </c>
      <c r="K251">
        <v>68.819999999999993</v>
      </c>
      <c r="L251">
        <v>68.489999999999995</v>
      </c>
      <c r="M251">
        <v>68.16</v>
      </c>
      <c r="N251">
        <v>67.87</v>
      </c>
      <c r="O251">
        <v>67.64</v>
      </c>
      <c r="P251">
        <v>67.42</v>
      </c>
      <c r="Q251">
        <v>67.209999999999994</v>
      </c>
      <c r="R251">
        <v>66.98</v>
      </c>
      <c r="S251">
        <v>66.78</v>
      </c>
      <c r="T251">
        <v>66.61</v>
      </c>
      <c r="U251">
        <v>66.45</v>
      </c>
      <c r="V251">
        <v>66.27</v>
      </c>
      <c r="W251">
        <v>66.11</v>
      </c>
      <c r="X251">
        <v>65.92</v>
      </c>
      <c r="Y251">
        <v>65.790000000000006</v>
      </c>
    </row>
    <row r="252" spans="1:25">
      <c r="A252">
        <v>44551</v>
      </c>
      <c r="B252">
        <v>73.98</v>
      </c>
      <c r="C252">
        <v>73.959999999999994</v>
      </c>
      <c r="D252">
        <v>73.62</v>
      </c>
      <c r="E252">
        <v>73.28</v>
      </c>
      <c r="F252">
        <v>72.89</v>
      </c>
      <c r="G252">
        <v>72.45</v>
      </c>
      <c r="H252">
        <v>72.03</v>
      </c>
      <c r="I252">
        <v>71.62</v>
      </c>
      <c r="J252">
        <v>71.23</v>
      </c>
      <c r="K252">
        <v>70.86</v>
      </c>
      <c r="L252">
        <v>70.5</v>
      </c>
      <c r="M252">
        <v>70.14</v>
      </c>
      <c r="N252">
        <v>69.81</v>
      </c>
      <c r="O252">
        <v>69.540000000000006</v>
      </c>
      <c r="P252">
        <v>69.3</v>
      </c>
      <c r="Q252">
        <v>69.069999999999993</v>
      </c>
      <c r="R252">
        <v>68.81</v>
      </c>
      <c r="S252">
        <v>68.59</v>
      </c>
      <c r="T252">
        <v>68.39</v>
      </c>
      <c r="U252">
        <v>68.2</v>
      </c>
      <c r="V252">
        <v>67.989999999999995</v>
      </c>
      <c r="W252">
        <v>67.8</v>
      </c>
      <c r="X252">
        <v>67.58</v>
      </c>
      <c r="Y252">
        <v>67.42</v>
      </c>
    </row>
    <row r="253" spans="1:25">
      <c r="A253">
        <v>44552</v>
      </c>
      <c r="B253">
        <v>75.290000000000006</v>
      </c>
      <c r="C253">
        <v>75.28</v>
      </c>
      <c r="D253">
        <v>74.87</v>
      </c>
      <c r="E253">
        <v>74.44</v>
      </c>
      <c r="F253">
        <v>73.959999999999994</v>
      </c>
      <c r="G253">
        <v>73.45</v>
      </c>
      <c r="H253">
        <v>72.959999999999994</v>
      </c>
      <c r="I253">
        <v>72.48</v>
      </c>
      <c r="J253">
        <v>72.02</v>
      </c>
      <c r="K253">
        <v>71.59</v>
      </c>
      <c r="L253">
        <v>71.16</v>
      </c>
      <c r="M253">
        <v>70.73</v>
      </c>
      <c r="N253">
        <v>70.349999999999994</v>
      </c>
      <c r="O253">
        <v>70.02</v>
      </c>
      <c r="P253">
        <v>69.72</v>
      </c>
      <c r="Q253">
        <v>69.42</v>
      </c>
      <c r="R253">
        <v>69.12</v>
      </c>
      <c r="S253">
        <v>68.849999999999994</v>
      </c>
      <c r="T253">
        <v>68.599999999999994</v>
      </c>
      <c r="U253">
        <v>68.36</v>
      </c>
      <c r="V253">
        <v>68.11</v>
      </c>
      <c r="W253">
        <v>67.88</v>
      </c>
      <c r="X253">
        <v>67.63</v>
      </c>
      <c r="Y253">
        <v>67.44</v>
      </c>
    </row>
    <row r="254" spans="1:25">
      <c r="A254">
        <v>44553</v>
      </c>
      <c r="B254">
        <v>76.849999999999994</v>
      </c>
      <c r="C254">
        <v>76.64</v>
      </c>
      <c r="D254">
        <v>76.14</v>
      </c>
      <c r="E254">
        <v>75.66</v>
      </c>
      <c r="F254">
        <v>75.13</v>
      </c>
      <c r="G254">
        <v>74.599999999999994</v>
      </c>
      <c r="H254">
        <v>74.09</v>
      </c>
      <c r="I254">
        <v>73.58</v>
      </c>
      <c r="J254">
        <v>73.099999999999994</v>
      </c>
      <c r="K254">
        <v>72.650000000000006</v>
      </c>
      <c r="L254">
        <v>72.180000000000007</v>
      </c>
      <c r="M254">
        <v>71.739999999999995</v>
      </c>
      <c r="N254">
        <v>71.34</v>
      </c>
      <c r="O254">
        <v>70.989999999999995</v>
      </c>
      <c r="P254">
        <v>70.680000000000007</v>
      </c>
      <c r="Q254">
        <v>70.37</v>
      </c>
      <c r="R254">
        <v>70.06</v>
      </c>
      <c r="S254">
        <v>69.78</v>
      </c>
      <c r="T254">
        <v>69.53</v>
      </c>
      <c r="U254">
        <v>69.28</v>
      </c>
      <c r="V254">
        <v>69.03</v>
      </c>
      <c r="W254">
        <v>68.790000000000006</v>
      </c>
      <c r="X254">
        <v>68.53</v>
      </c>
      <c r="Y254">
        <v>68.33</v>
      </c>
    </row>
    <row r="255" spans="1:25">
      <c r="A255">
        <v>44554</v>
      </c>
      <c r="B255">
        <v>76.14</v>
      </c>
      <c r="C255">
        <v>75.790000000000006</v>
      </c>
      <c r="D255">
        <v>75.27</v>
      </c>
      <c r="E255">
        <v>74.77</v>
      </c>
      <c r="F255">
        <v>74.23</v>
      </c>
      <c r="G255">
        <v>73.650000000000006</v>
      </c>
      <c r="H255">
        <v>73.08</v>
      </c>
      <c r="I255">
        <v>72.52</v>
      </c>
      <c r="J255">
        <v>72.02</v>
      </c>
      <c r="K255">
        <v>71.52</v>
      </c>
      <c r="L255">
        <v>71.03</v>
      </c>
      <c r="M255">
        <v>70.59</v>
      </c>
      <c r="N255">
        <v>70.17</v>
      </c>
      <c r="O255">
        <v>69.84</v>
      </c>
      <c r="P255">
        <v>69.53</v>
      </c>
      <c r="Q255">
        <v>69.23</v>
      </c>
      <c r="R255">
        <v>68.92</v>
      </c>
      <c r="S255">
        <v>68.67</v>
      </c>
      <c r="T255">
        <v>68.42</v>
      </c>
      <c r="U255">
        <v>68.180000000000007</v>
      </c>
      <c r="V255">
        <v>67.94</v>
      </c>
      <c r="W255">
        <v>67.7</v>
      </c>
      <c r="X255">
        <v>67.44</v>
      </c>
      <c r="Y255">
        <v>67.25</v>
      </c>
    </row>
    <row r="256" spans="1:25">
      <c r="A256">
        <v>44557</v>
      </c>
      <c r="B256">
        <v>78.599999999999994</v>
      </c>
      <c r="C256">
        <v>78.22</v>
      </c>
      <c r="D256">
        <v>77.73</v>
      </c>
      <c r="E256">
        <v>77.25</v>
      </c>
      <c r="F256">
        <v>76.73</v>
      </c>
      <c r="G256">
        <v>76.180000000000007</v>
      </c>
      <c r="H256">
        <v>75.64</v>
      </c>
      <c r="I256">
        <v>75.099999999999994</v>
      </c>
      <c r="J256">
        <v>74.59</v>
      </c>
      <c r="K256">
        <v>74.09</v>
      </c>
      <c r="L256">
        <v>73.61</v>
      </c>
      <c r="M256">
        <v>73.14</v>
      </c>
      <c r="N256">
        <v>72.709999999999994</v>
      </c>
      <c r="O256">
        <v>72.36</v>
      </c>
      <c r="P256">
        <v>72.03</v>
      </c>
      <c r="Q256">
        <v>71.709999999999994</v>
      </c>
      <c r="R256">
        <v>71.400000000000006</v>
      </c>
      <c r="S256">
        <v>71.12</v>
      </c>
      <c r="T256">
        <v>70.86</v>
      </c>
      <c r="U256">
        <v>70.599999999999994</v>
      </c>
      <c r="V256">
        <v>70.34</v>
      </c>
      <c r="W256">
        <v>70.08</v>
      </c>
      <c r="X256">
        <v>69.790000000000006</v>
      </c>
      <c r="Y256">
        <v>69.569999999999993</v>
      </c>
    </row>
    <row r="257" spans="1:25">
      <c r="A257">
        <v>44558</v>
      </c>
      <c r="B257">
        <v>78.94</v>
      </c>
      <c r="C257">
        <v>78.67</v>
      </c>
      <c r="D257">
        <v>78.209999999999994</v>
      </c>
      <c r="E257">
        <v>77.73</v>
      </c>
      <c r="F257">
        <v>77.2</v>
      </c>
      <c r="G257">
        <v>76.650000000000006</v>
      </c>
      <c r="H257">
        <v>76.099999999999994</v>
      </c>
      <c r="I257">
        <v>75.55</v>
      </c>
      <c r="J257">
        <v>75.02</v>
      </c>
      <c r="K257">
        <v>74.510000000000005</v>
      </c>
      <c r="L257">
        <v>74.02</v>
      </c>
      <c r="M257">
        <v>73.540000000000006</v>
      </c>
      <c r="N257">
        <v>73.08</v>
      </c>
      <c r="O257">
        <v>72.7</v>
      </c>
      <c r="P257">
        <v>72.349999999999994</v>
      </c>
      <c r="Q257">
        <v>72.010000000000005</v>
      </c>
      <c r="R257">
        <v>71.67</v>
      </c>
      <c r="S257">
        <v>71.36</v>
      </c>
      <c r="T257">
        <v>71.08</v>
      </c>
      <c r="U257">
        <v>70.8</v>
      </c>
      <c r="V257">
        <v>70.52</v>
      </c>
      <c r="W257">
        <v>70.25</v>
      </c>
      <c r="X257">
        <v>69.930000000000007</v>
      </c>
      <c r="Y257">
        <v>69.7</v>
      </c>
    </row>
    <row r="258" spans="1:25">
      <c r="A258">
        <v>44559</v>
      </c>
      <c r="B258">
        <v>79.23</v>
      </c>
      <c r="C258">
        <v>79.209999999999994</v>
      </c>
      <c r="D258">
        <v>78.790000000000006</v>
      </c>
      <c r="E258">
        <v>78.319999999999993</v>
      </c>
      <c r="F258">
        <v>77.790000000000006</v>
      </c>
      <c r="G258">
        <v>77.22</v>
      </c>
      <c r="H258">
        <v>76.680000000000007</v>
      </c>
      <c r="I258">
        <v>76.14</v>
      </c>
      <c r="J258">
        <v>75.62</v>
      </c>
      <c r="K258">
        <v>75.12</v>
      </c>
      <c r="L258">
        <v>74.63</v>
      </c>
      <c r="M258">
        <v>74.14</v>
      </c>
      <c r="N258">
        <v>73.69</v>
      </c>
      <c r="O258">
        <v>73.31</v>
      </c>
      <c r="P258">
        <v>72.959999999999994</v>
      </c>
      <c r="Q258">
        <v>72.62</v>
      </c>
      <c r="R258">
        <v>72.27</v>
      </c>
      <c r="S258">
        <v>71.959999999999994</v>
      </c>
      <c r="T258">
        <v>71.67</v>
      </c>
      <c r="U258">
        <v>71.39</v>
      </c>
      <c r="V258">
        <v>71.11</v>
      </c>
      <c r="W258">
        <v>70.83</v>
      </c>
      <c r="X258">
        <v>70.510000000000005</v>
      </c>
      <c r="Y258">
        <v>70.28</v>
      </c>
    </row>
    <row r="259" spans="1:25">
      <c r="A259">
        <v>44560</v>
      </c>
      <c r="B259">
        <v>79.319999999999993</v>
      </c>
      <c r="C259">
        <v>79.53</v>
      </c>
      <c r="D259">
        <v>79.08</v>
      </c>
      <c r="E259">
        <v>78.61</v>
      </c>
      <c r="F259">
        <v>78.08</v>
      </c>
      <c r="G259">
        <v>77.52</v>
      </c>
      <c r="H259">
        <v>76.989999999999995</v>
      </c>
      <c r="I259">
        <v>76.459999999999994</v>
      </c>
      <c r="J259">
        <v>75.95</v>
      </c>
      <c r="K259">
        <v>75.45</v>
      </c>
      <c r="L259">
        <v>74.959999999999994</v>
      </c>
      <c r="M259">
        <v>74.48</v>
      </c>
      <c r="N259">
        <v>74.02</v>
      </c>
      <c r="O259">
        <v>73.63</v>
      </c>
      <c r="P259">
        <v>73.27</v>
      </c>
      <c r="Q259">
        <v>72.92</v>
      </c>
      <c r="R259">
        <v>72.56</v>
      </c>
      <c r="S259">
        <v>72.23</v>
      </c>
      <c r="T259">
        <v>71.930000000000007</v>
      </c>
      <c r="U259">
        <v>71.64</v>
      </c>
      <c r="V259">
        <v>71.349999999999994</v>
      </c>
      <c r="W259">
        <v>71.06</v>
      </c>
      <c r="X259">
        <v>70.73</v>
      </c>
      <c r="Y259">
        <v>70.489999999999995</v>
      </c>
    </row>
    <row r="260" spans="1:25">
      <c r="A260">
        <v>44561</v>
      </c>
      <c r="B260">
        <v>77.78</v>
      </c>
      <c r="C260">
        <v>77.349999999999994</v>
      </c>
      <c r="D260">
        <v>76.900000000000006</v>
      </c>
      <c r="E260">
        <v>76.39</v>
      </c>
      <c r="F260">
        <v>75.84</v>
      </c>
      <c r="G260">
        <v>75.319999999999993</v>
      </c>
      <c r="H260">
        <v>74.8</v>
      </c>
      <c r="I260">
        <v>74.31</v>
      </c>
      <c r="J260">
        <v>73.83</v>
      </c>
      <c r="K260">
        <v>73.349999999999994</v>
      </c>
      <c r="L260">
        <v>72.88</v>
      </c>
      <c r="M260">
        <v>72.45</v>
      </c>
      <c r="N260">
        <v>72.08</v>
      </c>
      <c r="O260">
        <v>71.739999999999995</v>
      </c>
      <c r="P260">
        <v>71.41</v>
      </c>
      <c r="Q260">
        <v>71.069999999999993</v>
      </c>
      <c r="R260">
        <v>70.760000000000005</v>
      </c>
      <c r="S260">
        <v>70.48</v>
      </c>
      <c r="T260">
        <v>70.2</v>
      </c>
      <c r="U260">
        <v>69.92</v>
      </c>
      <c r="V260">
        <v>69.64</v>
      </c>
      <c r="W260">
        <v>69.33</v>
      </c>
      <c r="X260">
        <v>69.12</v>
      </c>
      <c r="Y260">
        <v>68.900000000000006</v>
      </c>
    </row>
    <row r="261" spans="1:25">
      <c r="A261">
        <v>44564</v>
      </c>
      <c r="B261">
        <v>78.98</v>
      </c>
      <c r="C261">
        <v>78.569999999999993</v>
      </c>
      <c r="D261">
        <v>78.12</v>
      </c>
      <c r="E261">
        <v>77.62</v>
      </c>
      <c r="F261">
        <v>77.09</v>
      </c>
      <c r="G261">
        <v>76.569999999999993</v>
      </c>
      <c r="H261">
        <v>76.06</v>
      </c>
      <c r="I261">
        <v>75.56</v>
      </c>
      <c r="J261">
        <v>75.069999999999993</v>
      </c>
      <c r="K261">
        <v>74.59</v>
      </c>
      <c r="L261">
        <v>74.12</v>
      </c>
      <c r="M261">
        <v>73.680000000000007</v>
      </c>
      <c r="N261">
        <v>73.3</v>
      </c>
      <c r="O261">
        <v>72.95</v>
      </c>
      <c r="P261">
        <v>72.62</v>
      </c>
      <c r="Q261">
        <v>72.27</v>
      </c>
      <c r="R261">
        <v>71.95</v>
      </c>
      <c r="S261">
        <v>71.66</v>
      </c>
      <c r="T261">
        <v>71.37</v>
      </c>
      <c r="U261">
        <v>71.08</v>
      </c>
      <c r="V261">
        <v>70.790000000000006</v>
      </c>
      <c r="W261">
        <v>70.47</v>
      </c>
      <c r="X261">
        <v>70.23</v>
      </c>
      <c r="Y261">
        <v>69.989999999999995</v>
      </c>
    </row>
    <row r="262" spans="1:25">
      <c r="A262">
        <v>44565</v>
      </c>
      <c r="B262">
        <v>80</v>
      </c>
      <c r="C262">
        <v>79.55</v>
      </c>
      <c r="D262">
        <v>79.09</v>
      </c>
      <c r="E262">
        <v>78.59</v>
      </c>
      <c r="F262">
        <v>78.069999999999993</v>
      </c>
      <c r="G262">
        <v>77.56</v>
      </c>
      <c r="H262">
        <v>77.05</v>
      </c>
      <c r="I262">
        <v>76.56</v>
      </c>
      <c r="J262">
        <v>76.069999999999993</v>
      </c>
      <c r="K262">
        <v>75.59</v>
      </c>
      <c r="L262">
        <v>75.11</v>
      </c>
      <c r="M262">
        <v>74.66</v>
      </c>
      <c r="N262">
        <v>74.28</v>
      </c>
      <c r="O262">
        <v>73.930000000000007</v>
      </c>
      <c r="P262">
        <v>73.58</v>
      </c>
      <c r="Q262">
        <v>73.23</v>
      </c>
      <c r="R262">
        <v>72.900000000000006</v>
      </c>
      <c r="S262">
        <v>72.599999999999994</v>
      </c>
      <c r="T262">
        <v>72.290000000000006</v>
      </c>
      <c r="U262">
        <v>71.98</v>
      </c>
      <c r="V262">
        <v>71.680000000000007</v>
      </c>
      <c r="W262">
        <v>71.37</v>
      </c>
      <c r="X262">
        <v>71.11</v>
      </c>
      <c r="Y262">
        <v>70.87</v>
      </c>
    </row>
    <row r="263" spans="1:25">
      <c r="A263">
        <v>44566</v>
      </c>
      <c r="B263">
        <v>80.8</v>
      </c>
      <c r="C263">
        <v>80.19</v>
      </c>
      <c r="D263">
        <v>79.59</v>
      </c>
      <c r="E263">
        <v>79.010000000000005</v>
      </c>
      <c r="F263">
        <v>78.41</v>
      </c>
      <c r="G263">
        <v>77.849999999999994</v>
      </c>
      <c r="H263">
        <v>77.3</v>
      </c>
      <c r="I263">
        <v>76.78</v>
      </c>
      <c r="J263">
        <v>76.27</v>
      </c>
      <c r="K263">
        <v>75.75</v>
      </c>
      <c r="L263">
        <v>75.25</v>
      </c>
      <c r="M263">
        <v>74.77</v>
      </c>
      <c r="N263">
        <v>74.36</v>
      </c>
      <c r="O263">
        <v>73.97</v>
      </c>
      <c r="P263">
        <v>73.59</v>
      </c>
      <c r="Q263">
        <v>73.209999999999994</v>
      </c>
      <c r="R263">
        <v>72.86</v>
      </c>
      <c r="S263">
        <v>72.55</v>
      </c>
      <c r="T263">
        <v>72.23</v>
      </c>
      <c r="U263">
        <v>71.900000000000006</v>
      </c>
      <c r="V263">
        <v>71.58</v>
      </c>
      <c r="W263">
        <v>71.25</v>
      </c>
      <c r="X263">
        <v>70.97</v>
      </c>
      <c r="Y263">
        <v>70.680000000000007</v>
      </c>
    </row>
    <row r="264" spans="1:25">
      <c r="A264">
        <v>44567</v>
      </c>
      <c r="B264">
        <v>81.99</v>
      </c>
      <c r="C264">
        <v>81.290000000000006</v>
      </c>
      <c r="D264">
        <v>80.61</v>
      </c>
      <c r="E264">
        <v>79.989999999999995</v>
      </c>
      <c r="F264">
        <v>79.34</v>
      </c>
      <c r="G264">
        <v>78.739999999999995</v>
      </c>
      <c r="H264">
        <v>78.150000000000006</v>
      </c>
      <c r="I264">
        <v>77.59</v>
      </c>
      <c r="J264">
        <v>77.03</v>
      </c>
      <c r="K264">
        <v>76.48</v>
      </c>
      <c r="L264">
        <v>75.94</v>
      </c>
      <c r="M264">
        <v>75.430000000000007</v>
      </c>
      <c r="N264">
        <v>74.989999999999995</v>
      </c>
      <c r="O264">
        <v>74.58</v>
      </c>
      <c r="P264">
        <v>74.17</v>
      </c>
      <c r="Q264">
        <v>73.77</v>
      </c>
      <c r="R264">
        <v>73.400000000000006</v>
      </c>
      <c r="S264">
        <v>73.06</v>
      </c>
      <c r="T264">
        <v>72.72</v>
      </c>
      <c r="U264">
        <v>72.37</v>
      </c>
      <c r="V264">
        <v>72.03</v>
      </c>
      <c r="W264">
        <v>71.680000000000007</v>
      </c>
      <c r="X264">
        <v>71.38</v>
      </c>
      <c r="Y264">
        <v>71.08</v>
      </c>
    </row>
    <row r="265" spans="1:25">
      <c r="A265">
        <v>44568</v>
      </c>
      <c r="B265">
        <v>81.75</v>
      </c>
      <c r="C265">
        <v>81.06</v>
      </c>
      <c r="D265">
        <v>80.38</v>
      </c>
      <c r="E265">
        <v>79.760000000000005</v>
      </c>
      <c r="F265">
        <v>79.11</v>
      </c>
      <c r="G265">
        <v>78.510000000000005</v>
      </c>
      <c r="H265">
        <v>77.930000000000007</v>
      </c>
      <c r="I265">
        <v>77.37</v>
      </c>
      <c r="J265">
        <v>76.83</v>
      </c>
      <c r="K265">
        <v>76.3</v>
      </c>
      <c r="L265">
        <v>75.77</v>
      </c>
      <c r="M265">
        <v>75.27</v>
      </c>
      <c r="N265">
        <v>74.83</v>
      </c>
      <c r="O265">
        <v>74.430000000000007</v>
      </c>
      <c r="P265">
        <v>74.03</v>
      </c>
      <c r="Q265">
        <v>73.64</v>
      </c>
      <c r="R265">
        <v>73.28</v>
      </c>
      <c r="S265">
        <v>72.95</v>
      </c>
      <c r="T265">
        <v>72.62</v>
      </c>
      <c r="U265">
        <v>72.28</v>
      </c>
      <c r="V265">
        <v>71.94</v>
      </c>
      <c r="W265">
        <v>71.599999999999994</v>
      </c>
      <c r="X265">
        <v>71.31</v>
      </c>
      <c r="Y265">
        <v>71.010000000000005</v>
      </c>
    </row>
    <row r="266" spans="1:25">
      <c r="A266">
        <v>44571</v>
      </c>
      <c r="B266">
        <v>80.87</v>
      </c>
      <c r="C266">
        <v>80.3</v>
      </c>
      <c r="D266">
        <v>79.7</v>
      </c>
      <c r="E266">
        <v>79.099999999999994</v>
      </c>
      <c r="F266">
        <v>78.47</v>
      </c>
      <c r="G266">
        <v>77.89</v>
      </c>
      <c r="H266">
        <v>77.31</v>
      </c>
      <c r="I266">
        <v>76.77</v>
      </c>
      <c r="J266">
        <v>76.25</v>
      </c>
      <c r="K266">
        <v>75.73</v>
      </c>
      <c r="L266">
        <v>75.22</v>
      </c>
      <c r="M266">
        <v>74.73</v>
      </c>
      <c r="N266">
        <v>74.31</v>
      </c>
      <c r="O266">
        <v>73.900000000000006</v>
      </c>
      <c r="P266">
        <v>73.510000000000005</v>
      </c>
      <c r="Q266">
        <v>73.12</v>
      </c>
      <c r="R266">
        <v>72.760000000000005</v>
      </c>
      <c r="S266">
        <v>72.430000000000007</v>
      </c>
      <c r="T266">
        <v>72.099999999999994</v>
      </c>
      <c r="U266">
        <v>71.760000000000005</v>
      </c>
      <c r="V266">
        <v>71.430000000000007</v>
      </c>
      <c r="W266">
        <v>71.099999999999994</v>
      </c>
      <c r="X266">
        <v>70.81</v>
      </c>
      <c r="Y266">
        <v>70.52</v>
      </c>
    </row>
    <row r="267" spans="1:25">
      <c r="A267">
        <v>44572</v>
      </c>
      <c r="B267">
        <v>83.72</v>
      </c>
      <c r="C267">
        <v>83.08</v>
      </c>
      <c r="D267">
        <v>82.42</v>
      </c>
      <c r="E267">
        <v>81.739999999999995</v>
      </c>
      <c r="F267">
        <v>81.03</v>
      </c>
      <c r="G267">
        <v>80.37</v>
      </c>
      <c r="H267">
        <v>79.72</v>
      </c>
      <c r="I267">
        <v>79.099999999999994</v>
      </c>
      <c r="J267">
        <v>78.5</v>
      </c>
      <c r="K267">
        <v>77.92</v>
      </c>
      <c r="L267">
        <v>77.34</v>
      </c>
      <c r="M267">
        <v>76.8</v>
      </c>
      <c r="N267">
        <v>76.319999999999993</v>
      </c>
      <c r="O267">
        <v>75.86</v>
      </c>
      <c r="P267">
        <v>75.41</v>
      </c>
      <c r="Q267">
        <v>74.959999999999994</v>
      </c>
      <c r="R267">
        <v>74.540000000000006</v>
      </c>
      <c r="S267">
        <v>74.17</v>
      </c>
      <c r="T267">
        <v>73.790000000000006</v>
      </c>
      <c r="U267">
        <v>73.41</v>
      </c>
      <c r="V267">
        <v>73.040000000000006</v>
      </c>
      <c r="W267">
        <v>72.67</v>
      </c>
      <c r="X267">
        <v>72.34</v>
      </c>
      <c r="Y267">
        <v>72.03</v>
      </c>
    </row>
    <row r="268" spans="1:25">
      <c r="A268">
        <v>44573</v>
      </c>
      <c r="B268">
        <v>84.67</v>
      </c>
      <c r="C268">
        <v>83.98</v>
      </c>
      <c r="D268">
        <v>83.25</v>
      </c>
      <c r="E268">
        <v>82.51</v>
      </c>
      <c r="F268">
        <v>81.77</v>
      </c>
      <c r="G268">
        <v>81.069999999999993</v>
      </c>
      <c r="H268">
        <v>80.39</v>
      </c>
      <c r="I268">
        <v>79.73</v>
      </c>
      <c r="J268">
        <v>79.11</v>
      </c>
      <c r="K268">
        <v>78.489999999999995</v>
      </c>
      <c r="L268">
        <v>77.88</v>
      </c>
      <c r="M268">
        <v>77.3</v>
      </c>
      <c r="N268">
        <v>76.790000000000006</v>
      </c>
      <c r="O268">
        <v>76.3</v>
      </c>
      <c r="P268">
        <v>75.819999999999993</v>
      </c>
      <c r="Q268">
        <v>75.34</v>
      </c>
      <c r="R268">
        <v>74.89</v>
      </c>
      <c r="S268">
        <v>74.489999999999995</v>
      </c>
      <c r="T268">
        <v>74.09</v>
      </c>
      <c r="U268">
        <v>73.69</v>
      </c>
      <c r="V268">
        <v>73.290000000000006</v>
      </c>
      <c r="W268">
        <v>72.89</v>
      </c>
      <c r="X268">
        <v>72.55</v>
      </c>
      <c r="Y268">
        <v>72.209999999999994</v>
      </c>
    </row>
    <row r="269" spans="1:25">
      <c r="A269">
        <v>44574</v>
      </c>
      <c r="B269">
        <v>84.47</v>
      </c>
      <c r="C269">
        <v>83.77</v>
      </c>
      <c r="D269">
        <v>83.03</v>
      </c>
      <c r="E269">
        <v>82.29</v>
      </c>
      <c r="F269">
        <v>81.55</v>
      </c>
      <c r="G269">
        <v>80.87</v>
      </c>
      <c r="H269">
        <v>80.2</v>
      </c>
      <c r="I269">
        <v>79.56</v>
      </c>
      <c r="J269">
        <v>78.94</v>
      </c>
      <c r="K269">
        <v>78.33</v>
      </c>
      <c r="L269">
        <v>77.73</v>
      </c>
      <c r="M269">
        <v>77.150000000000006</v>
      </c>
      <c r="N269">
        <v>76.650000000000006</v>
      </c>
      <c r="O269">
        <v>76.16</v>
      </c>
      <c r="P269">
        <v>75.680000000000007</v>
      </c>
      <c r="Q269">
        <v>75.209999999999994</v>
      </c>
      <c r="R269">
        <v>74.77</v>
      </c>
      <c r="S269">
        <v>74.36</v>
      </c>
      <c r="T269">
        <v>73.959999999999994</v>
      </c>
      <c r="U269">
        <v>73.56</v>
      </c>
      <c r="V269">
        <v>73.17</v>
      </c>
      <c r="W269">
        <v>72.78</v>
      </c>
      <c r="X269">
        <v>72.44</v>
      </c>
      <c r="Y269">
        <v>72.099999999999994</v>
      </c>
    </row>
    <row r="270" spans="1:25">
      <c r="A270">
        <v>44575</v>
      </c>
      <c r="B270">
        <v>86.06</v>
      </c>
      <c r="C270">
        <v>85.35</v>
      </c>
      <c r="D270">
        <v>84.57</v>
      </c>
      <c r="E270">
        <v>83.76</v>
      </c>
      <c r="F270">
        <v>82.96</v>
      </c>
      <c r="G270">
        <v>82.23</v>
      </c>
      <c r="H270">
        <v>81.510000000000005</v>
      </c>
      <c r="I270">
        <v>80.81</v>
      </c>
      <c r="J270">
        <v>80.14</v>
      </c>
      <c r="K270">
        <v>79.489999999999995</v>
      </c>
      <c r="L270">
        <v>78.86</v>
      </c>
      <c r="M270">
        <v>78.260000000000005</v>
      </c>
      <c r="N270">
        <v>77.73</v>
      </c>
      <c r="O270">
        <v>77.209999999999994</v>
      </c>
      <c r="P270">
        <v>76.709999999999994</v>
      </c>
      <c r="Q270">
        <v>76.22</v>
      </c>
      <c r="R270">
        <v>75.760000000000005</v>
      </c>
      <c r="S270">
        <v>75.33</v>
      </c>
      <c r="T270">
        <v>74.900000000000006</v>
      </c>
      <c r="U270">
        <v>74.47</v>
      </c>
      <c r="V270">
        <v>74.06</v>
      </c>
      <c r="W270">
        <v>73.64</v>
      </c>
      <c r="X270">
        <v>73.28</v>
      </c>
      <c r="Y270">
        <v>72.92</v>
      </c>
    </row>
    <row r="271" spans="1:25">
      <c r="A271">
        <v>44578</v>
      </c>
      <c r="B271">
        <v>86.48</v>
      </c>
      <c r="C271">
        <v>85.77</v>
      </c>
      <c r="D271">
        <v>84.96</v>
      </c>
      <c r="E271">
        <v>84.14</v>
      </c>
      <c r="F271">
        <v>83.33</v>
      </c>
      <c r="G271">
        <v>82.59</v>
      </c>
      <c r="H271">
        <v>81.87</v>
      </c>
      <c r="I271">
        <v>81.180000000000007</v>
      </c>
      <c r="J271">
        <v>80.52</v>
      </c>
      <c r="K271">
        <v>79.87</v>
      </c>
      <c r="L271">
        <v>79.23</v>
      </c>
      <c r="M271">
        <v>78.63</v>
      </c>
      <c r="N271">
        <v>78.09</v>
      </c>
      <c r="O271">
        <v>77.569999999999993</v>
      </c>
      <c r="P271">
        <v>77.06</v>
      </c>
      <c r="Q271">
        <v>76.56</v>
      </c>
      <c r="R271">
        <v>76.099999999999994</v>
      </c>
      <c r="S271">
        <v>75.67</v>
      </c>
      <c r="T271">
        <v>75.239999999999995</v>
      </c>
      <c r="U271">
        <v>74.81</v>
      </c>
      <c r="V271">
        <v>74.400000000000006</v>
      </c>
      <c r="W271">
        <v>73.97</v>
      </c>
      <c r="X271">
        <v>73.59</v>
      </c>
      <c r="Y271">
        <v>73.23</v>
      </c>
    </row>
    <row r="272" spans="1:25">
      <c r="A272">
        <v>44579</v>
      </c>
      <c r="B272">
        <v>87.51</v>
      </c>
      <c r="C272">
        <v>86.78</v>
      </c>
      <c r="D272">
        <v>85.94</v>
      </c>
      <c r="E272">
        <v>85.08</v>
      </c>
      <c r="F272">
        <v>84.25</v>
      </c>
      <c r="G272">
        <v>83.5</v>
      </c>
      <c r="H272">
        <v>82.77</v>
      </c>
      <c r="I272">
        <v>82.06</v>
      </c>
      <c r="J272">
        <v>81.37</v>
      </c>
      <c r="K272">
        <v>80.7</v>
      </c>
      <c r="L272">
        <v>80.040000000000006</v>
      </c>
      <c r="M272">
        <v>79.42</v>
      </c>
      <c r="N272">
        <v>78.87</v>
      </c>
      <c r="O272">
        <v>78.34</v>
      </c>
      <c r="P272">
        <v>77.819999999999993</v>
      </c>
      <c r="Q272">
        <v>77.31</v>
      </c>
      <c r="R272">
        <v>76.83</v>
      </c>
      <c r="S272">
        <v>76.400000000000006</v>
      </c>
      <c r="T272">
        <v>75.959999999999994</v>
      </c>
      <c r="U272">
        <v>75.52</v>
      </c>
      <c r="V272">
        <v>75.099999999999994</v>
      </c>
      <c r="W272">
        <v>74.66</v>
      </c>
      <c r="X272">
        <v>74.28</v>
      </c>
      <c r="Y272">
        <v>73.92</v>
      </c>
    </row>
    <row r="273" spans="1:25">
      <c r="A273">
        <v>44580</v>
      </c>
      <c r="B273">
        <v>88.44</v>
      </c>
      <c r="C273">
        <v>87.59</v>
      </c>
      <c r="D273">
        <v>86.69</v>
      </c>
      <c r="E273">
        <v>85.8</v>
      </c>
      <c r="F273">
        <v>84.94</v>
      </c>
      <c r="G273">
        <v>84.16</v>
      </c>
      <c r="H273">
        <v>83.39</v>
      </c>
      <c r="I273">
        <v>82.64</v>
      </c>
      <c r="J273">
        <v>81.93</v>
      </c>
      <c r="K273">
        <v>81.23</v>
      </c>
      <c r="L273">
        <v>80.55</v>
      </c>
      <c r="M273">
        <v>79.900000000000006</v>
      </c>
      <c r="N273">
        <v>79.319999999999993</v>
      </c>
      <c r="O273">
        <v>78.77</v>
      </c>
      <c r="P273">
        <v>78.239999999999995</v>
      </c>
      <c r="Q273">
        <v>77.72</v>
      </c>
      <c r="R273">
        <v>77.22</v>
      </c>
      <c r="S273">
        <v>76.78</v>
      </c>
      <c r="T273">
        <v>76.33</v>
      </c>
      <c r="U273">
        <v>75.88</v>
      </c>
      <c r="V273">
        <v>75.45</v>
      </c>
      <c r="W273">
        <v>75</v>
      </c>
      <c r="X273">
        <v>74.61</v>
      </c>
      <c r="Y273">
        <v>74.239999999999995</v>
      </c>
    </row>
    <row r="274" spans="1:25">
      <c r="A274">
        <v>44581</v>
      </c>
      <c r="B274">
        <v>88.38</v>
      </c>
      <c r="C274">
        <v>87.61</v>
      </c>
      <c r="D274">
        <v>86.74</v>
      </c>
      <c r="E274">
        <v>85.86</v>
      </c>
      <c r="F274">
        <v>85.02</v>
      </c>
      <c r="G274">
        <v>84.28</v>
      </c>
      <c r="H274">
        <v>83.56</v>
      </c>
      <c r="I274">
        <v>82.86</v>
      </c>
      <c r="J274">
        <v>82.2</v>
      </c>
      <c r="K274">
        <v>81.540000000000006</v>
      </c>
      <c r="L274">
        <v>80.89</v>
      </c>
      <c r="M274">
        <v>80.27</v>
      </c>
      <c r="N274">
        <v>79.73</v>
      </c>
      <c r="O274">
        <v>79.2</v>
      </c>
      <c r="P274">
        <v>78.69</v>
      </c>
      <c r="Q274">
        <v>78.180000000000007</v>
      </c>
      <c r="R274">
        <v>77.69</v>
      </c>
      <c r="S274">
        <v>77.239999999999995</v>
      </c>
      <c r="T274">
        <v>76.81</v>
      </c>
      <c r="U274">
        <v>76.37</v>
      </c>
      <c r="V274">
        <v>75.959999999999994</v>
      </c>
      <c r="W274">
        <v>75.53</v>
      </c>
      <c r="X274">
        <v>75.14</v>
      </c>
      <c r="Y274">
        <v>74.760000000000005</v>
      </c>
    </row>
    <row r="275" spans="1:25">
      <c r="A275">
        <v>44582</v>
      </c>
      <c r="B275">
        <v>87.89</v>
      </c>
      <c r="C275">
        <v>87.08</v>
      </c>
      <c r="D275">
        <v>86.19</v>
      </c>
      <c r="E275">
        <v>85.3</v>
      </c>
      <c r="F275">
        <v>84.45</v>
      </c>
      <c r="G275">
        <v>83.7</v>
      </c>
      <c r="H275">
        <v>82.97</v>
      </c>
      <c r="I275">
        <v>82.27</v>
      </c>
      <c r="J275">
        <v>81.62</v>
      </c>
      <c r="K275">
        <v>80.98</v>
      </c>
      <c r="L275">
        <v>80.349999999999994</v>
      </c>
      <c r="M275">
        <v>79.760000000000005</v>
      </c>
      <c r="N275">
        <v>79.239999999999995</v>
      </c>
      <c r="O275">
        <v>78.739999999999995</v>
      </c>
      <c r="P275">
        <v>78.25</v>
      </c>
      <c r="Q275">
        <v>77.77</v>
      </c>
      <c r="R275">
        <v>77.319999999999993</v>
      </c>
      <c r="S275">
        <v>76.91</v>
      </c>
      <c r="T275">
        <v>76.52</v>
      </c>
      <c r="U275">
        <v>76.12</v>
      </c>
      <c r="V275">
        <v>75.739999999999995</v>
      </c>
      <c r="W275">
        <v>75.349999999999994</v>
      </c>
      <c r="X275">
        <v>75</v>
      </c>
      <c r="Y275">
        <v>74.650000000000006</v>
      </c>
    </row>
    <row r="276" spans="1:25">
      <c r="A276">
        <v>44585</v>
      </c>
      <c r="B276">
        <v>86.27</v>
      </c>
      <c r="C276">
        <v>85.43</v>
      </c>
      <c r="D276">
        <v>84.56</v>
      </c>
      <c r="E276">
        <v>83.71</v>
      </c>
      <c r="F276">
        <v>82.9</v>
      </c>
      <c r="G276">
        <v>82.18</v>
      </c>
      <c r="H276">
        <v>81.48</v>
      </c>
      <c r="I276">
        <v>80.819999999999993</v>
      </c>
      <c r="J276">
        <v>80.209999999999994</v>
      </c>
      <c r="K276">
        <v>79.62</v>
      </c>
      <c r="L276">
        <v>79.03</v>
      </c>
      <c r="M276">
        <v>78.48</v>
      </c>
      <c r="N276">
        <v>78.010000000000005</v>
      </c>
      <c r="O276">
        <v>77.56</v>
      </c>
      <c r="P276">
        <v>77.11</v>
      </c>
      <c r="Q276">
        <v>76.680000000000007</v>
      </c>
      <c r="R276">
        <v>76.27</v>
      </c>
      <c r="S276">
        <v>75.900000000000006</v>
      </c>
      <c r="T276">
        <v>75.55</v>
      </c>
      <c r="U276">
        <v>75.180000000000007</v>
      </c>
      <c r="V276">
        <v>74.83</v>
      </c>
      <c r="W276">
        <v>74.48</v>
      </c>
      <c r="X276">
        <v>74.16</v>
      </c>
      <c r="Y276">
        <v>73.84</v>
      </c>
    </row>
    <row r="277" spans="1:25">
      <c r="A277">
        <v>44586</v>
      </c>
      <c r="B277">
        <v>88.2</v>
      </c>
      <c r="C277">
        <v>87.18</v>
      </c>
      <c r="D277">
        <v>86.23</v>
      </c>
      <c r="E277">
        <v>85.32</v>
      </c>
      <c r="F277">
        <v>84.45</v>
      </c>
      <c r="G277">
        <v>83.67</v>
      </c>
      <c r="H277">
        <v>82.91</v>
      </c>
      <c r="I277">
        <v>82.2</v>
      </c>
      <c r="J277">
        <v>81.540000000000006</v>
      </c>
      <c r="K277">
        <v>80.92</v>
      </c>
      <c r="L277">
        <v>80.31</v>
      </c>
      <c r="M277">
        <v>79.739999999999995</v>
      </c>
      <c r="N277">
        <v>79.239999999999995</v>
      </c>
      <c r="O277">
        <v>78.760000000000005</v>
      </c>
      <c r="P277">
        <v>78.290000000000006</v>
      </c>
      <c r="Q277">
        <v>77.819999999999993</v>
      </c>
      <c r="R277">
        <v>77.39</v>
      </c>
      <c r="S277">
        <v>77</v>
      </c>
      <c r="T277">
        <v>76.63</v>
      </c>
      <c r="U277">
        <v>76.25</v>
      </c>
      <c r="V277">
        <v>75.88</v>
      </c>
      <c r="W277">
        <v>75.52</v>
      </c>
      <c r="X277">
        <v>75.180000000000007</v>
      </c>
      <c r="Y277">
        <v>74.849999999999994</v>
      </c>
    </row>
    <row r="278" spans="1:25">
      <c r="A278">
        <v>44587</v>
      </c>
      <c r="B278">
        <v>89.96</v>
      </c>
      <c r="C278">
        <v>88.74</v>
      </c>
      <c r="D278">
        <v>87.65</v>
      </c>
      <c r="E278">
        <v>86.66</v>
      </c>
      <c r="F278">
        <v>85.73</v>
      </c>
      <c r="G278">
        <v>84.88</v>
      </c>
      <c r="H278">
        <v>84.06</v>
      </c>
      <c r="I278">
        <v>83.28</v>
      </c>
      <c r="J278">
        <v>82.57</v>
      </c>
      <c r="K278">
        <v>81.89</v>
      </c>
      <c r="L278">
        <v>81.23</v>
      </c>
      <c r="M278">
        <v>80.62</v>
      </c>
      <c r="N278">
        <v>80.08</v>
      </c>
      <c r="O278">
        <v>79.569999999999993</v>
      </c>
      <c r="P278">
        <v>79.06</v>
      </c>
      <c r="Q278">
        <v>78.569999999999993</v>
      </c>
      <c r="R278">
        <v>78.11</v>
      </c>
      <c r="S278">
        <v>77.69</v>
      </c>
      <c r="T278">
        <v>77.28</v>
      </c>
      <c r="U278">
        <v>76.88</v>
      </c>
      <c r="V278">
        <v>76.48</v>
      </c>
      <c r="W278">
        <v>76.09</v>
      </c>
      <c r="X278">
        <v>75.72</v>
      </c>
      <c r="Y278">
        <v>75.36</v>
      </c>
    </row>
    <row r="279" spans="1:25">
      <c r="A279">
        <v>44588</v>
      </c>
      <c r="B279">
        <v>89.34</v>
      </c>
      <c r="C279">
        <v>88.17</v>
      </c>
      <c r="D279">
        <v>87.02</v>
      </c>
      <c r="E279">
        <v>85.98</v>
      </c>
      <c r="F279">
        <v>85.01</v>
      </c>
      <c r="G279">
        <v>84.15</v>
      </c>
      <c r="H279">
        <v>83.33</v>
      </c>
      <c r="I279">
        <v>82.55</v>
      </c>
      <c r="J279">
        <v>81.84</v>
      </c>
      <c r="K279">
        <v>81.180000000000007</v>
      </c>
      <c r="L279">
        <v>80.53</v>
      </c>
      <c r="M279">
        <v>79.92</v>
      </c>
      <c r="N279">
        <v>79.39</v>
      </c>
      <c r="O279">
        <v>78.89</v>
      </c>
      <c r="P279">
        <v>78.400000000000006</v>
      </c>
      <c r="Q279">
        <v>77.930000000000007</v>
      </c>
      <c r="R279">
        <v>77.48</v>
      </c>
      <c r="S279">
        <v>77.069999999999993</v>
      </c>
      <c r="T279">
        <v>76.67</v>
      </c>
      <c r="U279">
        <v>76.290000000000006</v>
      </c>
      <c r="V279">
        <v>75.91</v>
      </c>
      <c r="W279">
        <v>75.53</v>
      </c>
      <c r="X279">
        <v>75.17</v>
      </c>
      <c r="Y279">
        <v>74.819999999999993</v>
      </c>
    </row>
    <row r="280" spans="1:25">
      <c r="A280">
        <v>44589</v>
      </c>
      <c r="B280">
        <v>90.03</v>
      </c>
      <c r="C280">
        <v>88.52</v>
      </c>
      <c r="D280">
        <v>87.17</v>
      </c>
      <c r="E280">
        <v>86.03</v>
      </c>
      <c r="F280">
        <v>85</v>
      </c>
      <c r="G280">
        <v>84.11</v>
      </c>
      <c r="H280">
        <v>83.28</v>
      </c>
      <c r="I280">
        <v>82.5</v>
      </c>
      <c r="J280">
        <v>81.78</v>
      </c>
      <c r="K280">
        <v>81.099999999999994</v>
      </c>
      <c r="L280">
        <v>80.44</v>
      </c>
      <c r="M280">
        <v>79.819999999999993</v>
      </c>
      <c r="N280">
        <v>79.28</v>
      </c>
      <c r="O280">
        <v>78.77</v>
      </c>
      <c r="P280">
        <v>78.27</v>
      </c>
      <c r="Q280">
        <v>77.790000000000006</v>
      </c>
      <c r="R280">
        <v>77.34</v>
      </c>
      <c r="S280">
        <v>76.92</v>
      </c>
      <c r="T280">
        <v>76.52</v>
      </c>
      <c r="U280">
        <v>76.13</v>
      </c>
      <c r="V280">
        <v>75.739999999999995</v>
      </c>
      <c r="W280">
        <v>75.36</v>
      </c>
      <c r="X280">
        <v>75</v>
      </c>
      <c r="Y280">
        <v>74.650000000000006</v>
      </c>
    </row>
    <row r="281" spans="1:25">
      <c r="A281">
        <v>44592</v>
      </c>
      <c r="B281">
        <v>91.21</v>
      </c>
      <c r="C281">
        <v>89.26</v>
      </c>
      <c r="D281">
        <v>87.85</v>
      </c>
      <c r="E281">
        <v>86.64</v>
      </c>
      <c r="F281">
        <v>85.57</v>
      </c>
      <c r="G281">
        <v>84.68</v>
      </c>
      <c r="H281">
        <v>83.85</v>
      </c>
      <c r="I281">
        <v>83.05</v>
      </c>
      <c r="J281">
        <v>82.32</v>
      </c>
      <c r="K281">
        <v>81.62</v>
      </c>
      <c r="L281">
        <v>80.959999999999994</v>
      </c>
      <c r="M281">
        <v>80.319999999999993</v>
      </c>
      <c r="N281">
        <v>79.75</v>
      </c>
      <c r="O281">
        <v>79.23</v>
      </c>
      <c r="P281">
        <v>78.709999999999994</v>
      </c>
      <c r="Q281">
        <v>78.209999999999994</v>
      </c>
      <c r="R281">
        <v>77.760000000000005</v>
      </c>
      <c r="S281">
        <v>77.34</v>
      </c>
      <c r="T281">
        <v>76.930000000000007</v>
      </c>
      <c r="U281">
        <v>76.53</v>
      </c>
      <c r="V281">
        <v>76.13</v>
      </c>
      <c r="W281">
        <v>75.73</v>
      </c>
      <c r="X281">
        <v>75.37</v>
      </c>
      <c r="Y281">
        <v>75.03</v>
      </c>
    </row>
    <row r="282" spans="1:25">
      <c r="A282">
        <v>44593</v>
      </c>
      <c r="B282">
        <v>89.16</v>
      </c>
      <c r="C282">
        <v>87.77</v>
      </c>
      <c r="D282">
        <v>86.55</v>
      </c>
      <c r="E282">
        <v>85.48</v>
      </c>
      <c r="F282">
        <v>84.6</v>
      </c>
      <c r="G282">
        <v>83.77</v>
      </c>
      <c r="H282">
        <v>82.98</v>
      </c>
      <c r="I282">
        <v>82.26</v>
      </c>
      <c r="J282">
        <v>81.569999999999993</v>
      </c>
      <c r="K282">
        <v>80.92</v>
      </c>
      <c r="L282">
        <v>80.28</v>
      </c>
      <c r="M282">
        <v>79.72</v>
      </c>
      <c r="N282">
        <v>79.209999999999994</v>
      </c>
      <c r="O282">
        <v>78.7</v>
      </c>
      <c r="P282">
        <v>78.2</v>
      </c>
      <c r="Q282">
        <v>77.75</v>
      </c>
      <c r="R282">
        <v>77.34</v>
      </c>
      <c r="S282">
        <v>76.94</v>
      </c>
      <c r="T282">
        <v>76.56</v>
      </c>
      <c r="U282">
        <v>76.17</v>
      </c>
      <c r="V282">
        <v>75.78</v>
      </c>
      <c r="W282">
        <v>75.42</v>
      </c>
      <c r="X282">
        <v>75.08</v>
      </c>
      <c r="Y282">
        <v>74.790000000000006</v>
      </c>
    </row>
    <row r="283" spans="1:25">
      <c r="A283">
        <v>44594</v>
      </c>
      <c r="B283">
        <v>89.47</v>
      </c>
      <c r="C283">
        <v>88.12</v>
      </c>
      <c r="D283">
        <v>86.91</v>
      </c>
      <c r="E283">
        <v>85.87</v>
      </c>
      <c r="F283">
        <v>85</v>
      </c>
      <c r="G283">
        <v>84.18</v>
      </c>
      <c r="H283">
        <v>83.4</v>
      </c>
      <c r="I283">
        <v>82.68</v>
      </c>
      <c r="J283">
        <v>81.99</v>
      </c>
      <c r="K283">
        <v>81.33</v>
      </c>
      <c r="L283">
        <v>80.7</v>
      </c>
      <c r="M283">
        <v>80.14</v>
      </c>
      <c r="N283">
        <v>79.63</v>
      </c>
      <c r="O283">
        <v>79.12</v>
      </c>
      <c r="P283">
        <v>78.63</v>
      </c>
      <c r="Q283">
        <v>78.180000000000007</v>
      </c>
      <c r="R283">
        <v>77.77</v>
      </c>
      <c r="S283">
        <v>77.36</v>
      </c>
      <c r="T283">
        <v>76.97</v>
      </c>
      <c r="U283">
        <v>76.569999999999993</v>
      </c>
      <c r="V283">
        <v>76.17</v>
      </c>
      <c r="W283">
        <v>75.81</v>
      </c>
      <c r="X283">
        <v>75.459999999999994</v>
      </c>
      <c r="Y283">
        <v>75.16</v>
      </c>
    </row>
    <row r="284" spans="1:25">
      <c r="A284">
        <v>44595</v>
      </c>
      <c r="B284">
        <v>91.11</v>
      </c>
      <c r="C284">
        <v>89.69</v>
      </c>
      <c r="D284">
        <v>88.42</v>
      </c>
      <c r="E284">
        <v>87.35</v>
      </c>
      <c r="F284">
        <v>86.43</v>
      </c>
      <c r="G284">
        <v>85.57</v>
      </c>
      <c r="H284">
        <v>84.75</v>
      </c>
      <c r="I284">
        <v>83.99</v>
      </c>
      <c r="J284">
        <v>83.27</v>
      </c>
      <c r="K284">
        <v>82.59</v>
      </c>
      <c r="L284">
        <v>81.93</v>
      </c>
      <c r="M284">
        <v>81.34</v>
      </c>
      <c r="N284">
        <v>80.8</v>
      </c>
      <c r="O284">
        <v>80.28</v>
      </c>
      <c r="P284">
        <v>79.77</v>
      </c>
      <c r="Q284">
        <v>79.31</v>
      </c>
      <c r="R284">
        <v>78.88</v>
      </c>
      <c r="S284">
        <v>78.459999999999994</v>
      </c>
      <c r="T284">
        <v>78.05</v>
      </c>
      <c r="U284">
        <v>77.63</v>
      </c>
      <c r="V284">
        <v>77.22</v>
      </c>
      <c r="W284">
        <v>76.849999999999994</v>
      </c>
      <c r="X284">
        <v>76.489999999999995</v>
      </c>
      <c r="Y284">
        <v>76.180000000000007</v>
      </c>
    </row>
    <row r="285" spans="1:25">
      <c r="A285">
        <v>44596</v>
      </c>
      <c r="B285">
        <v>93.27</v>
      </c>
      <c r="C285">
        <v>91.65</v>
      </c>
      <c r="D285">
        <v>90.22</v>
      </c>
      <c r="E285">
        <v>89.02</v>
      </c>
      <c r="F285">
        <v>88</v>
      </c>
      <c r="G285">
        <v>87.05</v>
      </c>
      <c r="H285">
        <v>86.15</v>
      </c>
      <c r="I285">
        <v>85.31</v>
      </c>
      <c r="J285">
        <v>84.52</v>
      </c>
      <c r="K285">
        <v>83.78</v>
      </c>
      <c r="L285">
        <v>83.06</v>
      </c>
      <c r="M285">
        <v>82.42</v>
      </c>
      <c r="N285">
        <v>81.83</v>
      </c>
      <c r="O285">
        <v>81.260000000000005</v>
      </c>
      <c r="P285">
        <v>80.7</v>
      </c>
      <c r="Q285">
        <v>80.2</v>
      </c>
      <c r="R285">
        <v>79.739999999999995</v>
      </c>
      <c r="S285">
        <v>79.290000000000006</v>
      </c>
      <c r="T285">
        <v>78.849999999999994</v>
      </c>
      <c r="U285">
        <v>78.41</v>
      </c>
      <c r="V285">
        <v>77.98</v>
      </c>
      <c r="W285">
        <v>77.569999999999993</v>
      </c>
      <c r="X285">
        <v>77.180000000000007</v>
      </c>
      <c r="Y285">
        <v>76.849999999999994</v>
      </c>
    </row>
    <row r="286" spans="1:25">
      <c r="A286">
        <v>44599</v>
      </c>
      <c r="B286">
        <v>92.69</v>
      </c>
      <c r="C286">
        <v>91.23</v>
      </c>
      <c r="D286">
        <v>89.89</v>
      </c>
      <c r="E286">
        <v>88.75</v>
      </c>
      <c r="F286">
        <v>87.82</v>
      </c>
      <c r="G286">
        <v>86.93</v>
      </c>
      <c r="H286">
        <v>86.09</v>
      </c>
      <c r="I286">
        <v>85.3</v>
      </c>
      <c r="J286">
        <v>84.55</v>
      </c>
      <c r="K286">
        <v>83.85</v>
      </c>
      <c r="L286">
        <v>83.16</v>
      </c>
      <c r="M286">
        <v>82.56</v>
      </c>
      <c r="N286">
        <v>82.01</v>
      </c>
      <c r="O286">
        <v>81.459999999999994</v>
      </c>
      <c r="P286">
        <v>80.930000000000007</v>
      </c>
      <c r="Q286">
        <v>80.459999999999994</v>
      </c>
      <c r="R286">
        <v>80.03</v>
      </c>
      <c r="S286">
        <v>79.599999999999994</v>
      </c>
      <c r="T286">
        <v>79.180000000000007</v>
      </c>
      <c r="U286">
        <v>78.77</v>
      </c>
      <c r="V286">
        <v>78.36</v>
      </c>
      <c r="W286">
        <v>77.98</v>
      </c>
      <c r="X286">
        <v>77.61</v>
      </c>
      <c r="Y286">
        <v>77.290000000000006</v>
      </c>
    </row>
    <row r="287" spans="1:25">
      <c r="A287">
        <v>44600</v>
      </c>
      <c r="B287">
        <v>90.78</v>
      </c>
      <c r="C287">
        <v>89.38</v>
      </c>
      <c r="D287">
        <v>88.13</v>
      </c>
      <c r="E287">
        <v>87.06</v>
      </c>
      <c r="F287">
        <v>86.17</v>
      </c>
      <c r="G287">
        <v>85.33</v>
      </c>
      <c r="H287">
        <v>84.54</v>
      </c>
      <c r="I287">
        <v>83.81</v>
      </c>
      <c r="J287">
        <v>83.11</v>
      </c>
      <c r="K287">
        <v>82.45</v>
      </c>
      <c r="L287">
        <v>81.819999999999993</v>
      </c>
      <c r="M287">
        <v>81.27</v>
      </c>
      <c r="N287">
        <v>80.77</v>
      </c>
      <c r="O287">
        <v>80.27</v>
      </c>
      <c r="P287">
        <v>79.8</v>
      </c>
      <c r="Q287">
        <v>79.37</v>
      </c>
      <c r="R287">
        <v>78.98</v>
      </c>
      <c r="S287">
        <v>78.599999999999994</v>
      </c>
      <c r="T287">
        <v>78.22</v>
      </c>
      <c r="U287">
        <v>77.84</v>
      </c>
      <c r="V287">
        <v>77.459999999999994</v>
      </c>
      <c r="W287">
        <v>77.12</v>
      </c>
      <c r="X287">
        <v>76.790000000000006</v>
      </c>
      <c r="Y287">
        <v>76.489999999999995</v>
      </c>
    </row>
    <row r="288" spans="1:25">
      <c r="A288">
        <v>44601</v>
      </c>
      <c r="B288">
        <v>91.55</v>
      </c>
      <c r="C288">
        <v>90.18</v>
      </c>
      <c r="D288">
        <v>88.97</v>
      </c>
      <c r="E288">
        <v>87.94</v>
      </c>
      <c r="F288">
        <v>87.08</v>
      </c>
      <c r="G288">
        <v>86.26</v>
      </c>
      <c r="H288">
        <v>85.49</v>
      </c>
      <c r="I288">
        <v>84.77</v>
      </c>
      <c r="J288">
        <v>84.09</v>
      </c>
      <c r="K288">
        <v>83.45</v>
      </c>
      <c r="L288">
        <v>82.83</v>
      </c>
      <c r="M288">
        <v>82.29</v>
      </c>
      <c r="N288">
        <v>81.8</v>
      </c>
      <c r="O288">
        <v>81.33</v>
      </c>
      <c r="P288">
        <v>80.87</v>
      </c>
      <c r="Q288">
        <v>80.45</v>
      </c>
      <c r="R288">
        <v>80.069999999999993</v>
      </c>
      <c r="S288">
        <v>79.7</v>
      </c>
      <c r="T288">
        <v>79.34</v>
      </c>
      <c r="U288">
        <v>78.98</v>
      </c>
      <c r="V288">
        <v>78.63</v>
      </c>
      <c r="W288">
        <v>78.3</v>
      </c>
      <c r="X288">
        <v>77.959999999999994</v>
      </c>
      <c r="Y288">
        <v>77.67</v>
      </c>
    </row>
    <row r="289" spans="1:25">
      <c r="A289">
        <v>44602</v>
      </c>
      <c r="B289">
        <v>91.41</v>
      </c>
      <c r="C289">
        <v>90.03</v>
      </c>
      <c r="D289">
        <v>88.82</v>
      </c>
      <c r="E289">
        <v>87.79</v>
      </c>
      <c r="F289">
        <v>86.94</v>
      </c>
      <c r="G289">
        <v>86.13</v>
      </c>
      <c r="H289">
        <v>85.37</v>
      </c>
      <c r="I289">
        <v>84.68</v>
      </c>
      <c r="J289">
        <v>84.02</v>
      </c>
      <c r="K289">
        <v>83.38</v>
      </c>
      <c r="L289">
        <v>82.77</v>
      </c>
      <c r="M289">
        <v>82.24</v>
      </c>
      <c r="N289">
        <v>81.760000000000005</v>
      </c>
      <c r="O289">
        <v>81.290000000000006</v>
      </c>
      <c r="P289">
        <v>80.84</v>
      </c>
      <c r="Q289">
        <v>80.430000000000007</v>
      </c>
      <c r="R289">
        <v>80.08</v>
      </c>
      <c r="S289">
        <v>79.72</v>
      </c>
      <c r="T289">
        <v>79.37</v>
      </c>
      <c r="U289">
        <v>79.040000000000006</v>
      </c>
      <c r="V289">
        <v>78.69</v>
      </c>
      <c r="W289">
        <v>78.37</v>
      </c>
      <c r="X289">
        <v>78.06</v>
      </c>
      <c r="Y289">
        <v>77.790000000000006</v>
      </c>
    </row>
    <row r="290" spans="1:25">
      <c r="A290">
        <v>44603</v>
      </c>
      <c r="B290">
        <v>94.44</v>
      </c>
      <c r="C290">
        <v>92.62</v>
      </c>
      <c r="D290">
        <v>91.05</v>
      </c>
      <c r="E290">
        <v>89.81</v>
      </c>
      <c r="F290">
        <v>88.8</v>
      </c>
      <c r="G290">
        <v>87.87</v>
      </c>
      <c r="H290">
        <v>87</v>
      </c>
      <c r="I290">
        <v>86.23</v>
      </c>
      <c r="J290">
        <v>85.5</v>
      </c>
      <c r="K290">
        <v>84.81</v>
      </c>
      <c r="L290">
        <v>84.14</v>
      </c>
      <c r="M290">
        <v>83.56</v>
      </c>
      <c r="N290">
        <v>83.04</v>
      </c>
      <c r="O290">
        <v>82.52</v>
      </c>
      <c r="P290">
        <v>82.04</v>
      </c>
      <c r="Q290">
        <v>81.59</v>
      </c>
      <c r="R290">
        <v>81.19</v>
      </c>
      <c r="S290">
        <v>80.790000000000006</v>
      </c>
      <c r="T290">
        <v>80.41</v>
      </c>
      <c r="U290">
        <v>80.05</v>
      </c>
      <c r="V290">
        <v>79.67</v>
      </c>
      <c r="W290">
        <v>79.319999999999993</v>
      </c>
      <c r="X290">
        <v>78.98</v>
      </c>
      <c r="Y290">
        <v>78.680000000000007</v>
      </c>
    </row>
    <row r="291" spans="1:25">
      <c r="A291">
        <v>44606</v>
      </c>
      <c r="B291">
        <v>96.48</v>
      </c>
      <c r="C291">
        <v>94.41</v>
      </c>
      <c r="D291">
        <v>92.59</v>
      </c>
      <c r="E291">
        <v>91.15</v>
      </c>
      <c r="F291">
        <v>90.01</v>
      </c>
      <c r="G291">
        <v>88.96</v>
      </c>
      <c r="H291">
        <v>88.01</v>
      </c>
      <c r="I291">
        <v>87.17</v>
      </c>
      <c r="J291">
        <v>86.38</v>
      </c>
      <c r="K291">
        <v>85.63</v>
      </c>
      <c r="L291">
        <v>84.92</v>
      </c>
      <c r="M291">
        <v>84.28</v>
      </c>
      <c r="N291">
        <v>83.71</v>
      </c>
      <c r="O291">
        <v>83.16</v>
      </c>
      <c r="P291">
        <v>82.63</v>
      </c>
      <c r="Q291">
        <v>82.16</v>
      </c>
      <c r="R291">
        <v>81.73</v>
      </c>
      <c r="S291">
        <v>81.31</v>
      </c>
      <c r="T291">
        <v>80.92</v>
      </c>
      <c r="U291">
        <v>80.540000000000006</v>
      </c>
      <c r="V291">
        <v>80.14</v>
      </c>
      <c r="W291">
        <v>79.760000000000005</v>
      </c>
      <c r="X291">
        <v>79.400000000000006</v>
      </c>
      <c r="Y291">
        <v>79.08</v>
      </c>
    </row>
    <row r="292" spans="1:25">
      <c r="A292">
        <v>44607</v>
      </c>
      <c r="B292">
        <v>93.28</v>
      </c>
      <c r="C292">
        <v>91.1</v>
      </c>
      <c r="D292">
        <v>89.29</v>
      </c>
      <c r="E292">
        <v>87.89</v>
      </c>
      <c r="F292">
        <v>86.83</v>
      </c>
      <c r="G292">
        <v>85.88</v>
      </c>
      <c r="H292">
        <v>85.02</v>
      </c>
      <c r="I292">
        <v>84.26</v>
      </c>
      <c r="J292">
        <v>83.55</v>
      </c>
      <c r="K292">
        <v>82.86</v>
      </c>
      <c r="L292">
        <v>82.21</v>
      </c>
      <c r="M292">
        <v>81.650000000000006</v>
      </c>
      <c r="N292">
        <v>81.13</v>
      </c>
      <c r="O292">
        <v>80.64</v>
      </c>
      <c r="P292">
        <v>80.16</v>
      </c>
      <c r="Q292">
        <v>79.73</v>
      </c>
      <c r="R292">
        <v>79.34</v>
      </c>
      <c r="S292">
        <v>78.959999999999994</v>
      </c>
      <c r="T292">
        <v>78.61</v>
      </c>
      <c r="U292">
        <v>78.260000000000005</v>
      </c>
      <c r="V292">
        <v>77.89</v>
      </c>
      <c r="W292">
        <v>77.540000000000006</v>
      </c>
      <c r="X292">
        <v>77.2</v>
      </c>
      <c r="Y292">
        <v>76.900000000000006</v>
      </c>
    </row>
    <row r="293" spans="1:25">
      <c r="A293">
        <v>44608</v>
      </c>
      <c r="B293">
        <v>94.81</v>
      </c>
      <c r="C293">
        <v>92.49</v>
      </c>
      <c r="D293">
        <v>90.61</v>
      </c>
      <c r="E293">
        <v>89.07</v>
      </c>
      <c r="F293">
        <v>87.87</v>
      </c>
      <c r="G293">
        <v>86.82</v>
      </c>
      <c r="H293">
        <v>85.93</v>
      </c>
      <c r="I293">
        <v>85.17</v>
      </c>
      <c r="J293">
        <v>84.46</v>
      </c>
      <c r="K293">
        <v>83.77</v>
      </c>
      <c r="L293">
        <v>83.12</v>
      </c>
      <c r="M293">
        <v>82.54</v>
      </c>
      <c r="N293">
        <v>82.01</v>
      </c>
      <c r="O293">
        <v>81.489999999999995</v>
      </c>
      <c r="P293">
        <v>80.989999999999995</v>
      </c>
      <c r="Q293">
        <v>80.55</v>
      </c>
      <c r="R293">
        <v>80.14</v>
      </c>
      <c r="S293">
        <v>79.739999999999995</v>
      </c>
      <c r="T293">
        <v>79.36</v>
      </c>
      <c r="U293">
        <v>78.989999999999995</v>
      </c>
      <c r="V293">
        <v>78.61</v>
      </c>
      <c r="W293">
        <v>78.25</v>
      </c>
      <c r="X293">
        <v>77.900000000000006</v>
      </c>
      <c r="Y293">
        <v>77.59</v>
      </c>
    </row>
    <row r="294" spans="1:25">
      <c r="A294">
        <v>44609</v>
      </c>
      <c r="B294">
        <v>92.97</v>
      </c>
      <c r="C294">
        <v>90.81</v>
      </c>
      <c r="D294">
        <v>89.08</v>
      </c>
      <c r="E294">
        <v>87.69</v>
      </c>
      <c r="F294">
        <v>86.62</v>
      </c>
      <c r="G294">
        <v>85.69</v>
      </c>
      <c r="H294">
        <v>84.88</v>
      </c>
      <c r="I294">
        <v>84.19</v>
      </c>
      <c r="J294">
        <v>83.54</v>
      </c>
      <c r="K294">
        <v>82.92</v>
      </c>
      <c r="L294">
        <v>82.32</v>
      </c>
      <c r="M294">
        <v>81.790000000000006</v>
      </c>
      <c r="N294">
        <v>81.3</v>
      </c>
      <c r="O294">
        <v>80.83</v>
      </c>
      <c r="P294">
        <v>80.36</v>
      </c>
      <c r="Q294">
        <v>79.95</v>
      </c>
      <c r="R294">
        <v>79.569999999999993</v>
      </c>
      <c r="S294">
        <v>79.19</v>
      </c>
      <c r="T294">
        <v>78.84</v>
      </c>
      <c r="U294">
        <v>78.5</v>
      </c>
      <c r="V294">
        <v>78.14</v>
      </c>
      <c r="W294">
        <v>77.8</v>
      </c>
      <c r="X294">
        <v>77.48</v>
      </c>
      <c r="Y294">
        <v>77.2</v>
      </c>
    </row>
    <row r="295" spans="1:25">
      <c r="A295">
        <v>44610</v>
      </c>
      <c r="B295">
        <v>93.54</v>
      </c>
      <c r="C295">
        <v>91.39</v>
      </c>
      <c r="D295">
        <v>89.69</v>
      </c>
      <c r="E295">
        <v>88.35</v>
      </c>
      <c r="F295">
        <v>87.31</v>
      </c>
      <c r="G295">
        <v>86.4</v>
      </c>
      <c r="H295">
        <v>85.6</v>
      </c>
      <c r="I295">
        <v>84.91</v>
      </c>
      <c r="J295">
        <v>84.25</v>
      </c>
      <c r="K295">
        <v>83.61</v>
      </c>
      <c r="L295">
        <v>83</v>
      </c>
      <c r="M295">
        <v>82.46</v>
      </c>
      <c r="N295">
        <v>81.97</v>
      </c>
      <c r="O295">
        <v>81.48</v>
      </c>
      <c r="P295">
        <v>80.989999999999995</v>
      </c>
      <c r="Q295">
        <v>80.569999999999993</v>
      </c>
      <c r="R295">
        <v>80.16</v>
      </c>
      <c r="S295">
        <v>79.760000000000005</v>
      </c>
      <c r="T295">
        <v>79.400000000000006</v>
      </c>
      <c r="U295">
        <v>79.040000000000006</v>
      </c>
      <c r="V295">
        <v>78.64</v>
      </c>
      <c r="W295">
        <v>78.290000000000006</v>
      </c>
      <c r="X295">
        <v>77.959999999999994</v>
      </c>
      <c r="Y295">
        <v>77.66</v>
      </c>
    </row>
    <row r="296" spans="1:25">
      <c r="A296">
        <v>44613</v>
      </c>
      <c r="B296">
        <v>95.39</v>
      </c>
      <c r="C296">
        <v>92.99</v>
      </c>
      <c r="D296">
        <v>91.17</v>
      </c>
      <c r="E296">
        <v>89.74</v>
      </c>
      <c r="F296">
        <v>88.65</v>
      </c>
      <c r="G296">
        <v>87.71</v>
      </c>
      <c r="H296">
        <v>86.88</v>
      </c>
      <c r="I296">
        <v>86.15</v>
      </c>
      <c r="J296">
        <v>85.47</v>
      </c>
      <c r="K296">
        <v>84.82</v>
      </c>
      <c r="L296">
        <v>84.2</v>
      </c>
      <c r="M296">
        <v>83.64</v>
      </c>
      <c r="N296">
        <v>83.14</v>
      </c>
      <c r="O296">
        <v>82.64</v>
      </c>
      <c r="P296">
        <v>82.14</v>
      </c>
      <c r="Q296">
        <v>81.709999999999994</v>
      </c>
      <c r="R296">
        <v>81.3</v>
      </c>
      <c r="S296">
        <v>80.89</v>
      </c>
      <c r="T296">
        <v>80.53</v>
      </c>
      <c r="U296">
        <v>80.16</v>
      </c>
      <c r="V296">
        <v>79.760000000000005</v>
      </c>
      <c r="W296">
        <v>79.400000000000006</v>
      </c>
      <c r="X296">
        <v>79.06</v>
      </c>
      <c r="Y296">
        <v>78.75</v>
      </c>
    </row>
    <row r="297" spans="1:25">
      <c r="A297">
        <v>44614</v>
      </c>
      <c r="B297">
        <v>96.84</v>
      </c>
      <c r="C297">
        <v>93.85</v>
      </c>
      <c r="D297">
        <v>91.75</v>
      </c>
      <c r="E297">
        <v>90.22</v>
      </c>
      <c r="F297">
        <v>89.07</v>
      </c>
      <c r="G297">
        <v>88.09</v>
      </c>
      <c r="H297">
        <v>87.23</v>
      </c>
      <c r="I297">
        <v>86.49</v>
      </c>
      <c r="J297">
        <v>85.79</v>
      </c>
      <c r="K297">
        <v>85.13</v>
      </c>
      <c r="L297">
        <v>84.49</v>
      </c>
      <c r="M297">
        <v>83.91</v>
      </c>
      <c r="N297">
        <v>83.4</v>
      </c>
      <c r="O297">
        <v>82.88</v>
      </c>
      <c r="P297">
        <v>82.36</v>
      </c>
      <c r="Q297">
        <v>81.91</v>
      </c>
      <c r="R297">
        <v>81.5</v>
      </c>
      <c r="S297">
        <v>81.09</v>
      </c>
      <c r="T297">
        <v>80.72</v>
      </c>
      <c r="U297">
        <v>80.349999999999994</v>
      </c>
      <c r="V297">
        <v>79.97</v>
      </c>
      <c r="W297">
        <v>79.61</v>
      </c>
      <c r="X297">
        <v>79.27</v>
      </c>
      <c r="Y297">
        <v>78.959999999999994</v>
      </c>
    </row>
    <row r="298" spans="1:25">
      <c r="A298">
        <v>44615</v>
      </c>
      <c r="B298">
        <v>96.84</v>
      </c>
      <c r="C298">
        <v>94.05</v>
      </c>
      <c r="D298">
        <v>92.18</v>
      </c>
      <c r="E298">
        <v>90.81</v>
      </c>
      <c r="F298">
        <v>89.75</v>
      </c>
      <c r="G298">
        <v>88.82</v>
      </c>
      <c r="H298">
        <v>87.99</v>
      </c>
      <c r="I298">
        <v>87.25</v>
      </c>
      <c r="J298">
        <v>86.56</v>
      </c>
      <c r="K298">
        <v>85.9</v>
      </c>
      <c r="L298">
        <v>85.28</v>
      </c>
      <c r="M298">
        <v>84.72</v>
      </c>
      <c r="N298">
        <v>84.21</v>
      </c>
      <c r="O298">
        <v>83.7</v>
      </c>
      <c r="P298">
        <v>83.19</v>
      </c>
      <c r="Q298">
        <v>82.74</v>
      </c>
      <c r="R298">
        <v>82.33</v>
      </c>
      <c r="S298">
        <v>81.93</v>
      </c>
      <c r="T298">
        <v>81.56</v>
      </c>
      <c r="U298">
        <v>81.2</v>
      </c>
      <c r="V298">
        <v>80.819999999999993</v>
      </c>
      <c r="W298">
        <v>80.48</v>
      </c>
      <c r="X298">
        <v>80.14</v>
      </c>
      <c r="Y298">
        <v>79.83</v>
      </c>
    </row>
    <row r="299" spans="1:25">
      <c r="A299">
        <v>44616</v>
      </c>
      <c r="B299">
        <v>99.08</v>
      </c>
      <c r="C299">
        <v>95.42</v>
      </c>
      <c r="D299">
        <v>92.89</v>
      </c>
      <c r="E299">
        <v>91.15</v>
      </c>
      <c r="F299">
        <v>89.8</v>
      </c>
      <c r="G299">
        <v>88.69</v>
      </c>
      <c r="H299">
        <v>87.76</v>
      </c>
      <c r="I299">
        <v>86.98</v>
      </c>
      <c r="J299">
        <v>86.24</v>
      </c>
      <c r="K299">
        <v>85.52</v>
      </c>
      <c r="L299">
        <v>84.83</v>
      </c>
      <c r="M299">
        <v>84.21</v>
      </c>
      <c r="N299">
        <v>83.64</v>
      </c>
      <c r="O299">
        <v>83.07</v>
      </c>
      <c r="P299">
        <v>82.5</v>
      </c>
      <c r="Q299">
        <v>82</v>
      </c>
      <c r="R299">
        <v>81.53</v>
      </c>
      <c r="S299">
        <v>81.09</v>
      </c>
      <c r="T299">
        <v>80.7</v>
      </c>
      <c r="U299">
        <v>80.319999999999993</v>
      </c>
      <c r="V299">
        <v>79.92</v>
      </c>
      <c r="W299">
        <v>79.55</v>
      </c>
      <c r="X299">
        <v>79.180000000000007</v>
      </c>
      <c r="Y299">
        <v>78.84</v>
      </c>
    </row>
    <row r="300" spans="1:25">
      <c r="A300">
        <v>44617</v>
      </c>
      <c r="B300">
        <v>97.93</v>
      </c>
      <c r="C300">
        <v>94.12</v>
      </c>
      <c r="D300">
        <v>91.77</v>
      </c>
      <c r="E300">
        <v>90.08</v>
      </c>
      <c r="F300">
        <v>88.75</v>
      </c>
      <c r="G300">
        <v>87.65</v>
      </c>
      <c r="H300">
        <v>86.74</v>
      </c>
      <c r="I300">
        <v>85.96</v>
      </c>
      <c r="J300">
        <v>85.24</v>
      </c>
      <c r="K300">
        <v>84.54</v>
      </c>
      <c r="L300">
        <v>83.85</v>
      </c>
      <c r="M300">
        <v>83.24</v>
      </c>
      <c r="N300">
        <v>82.67</v>
      </c>
      <c r="O300">
        <v>82.09</v>
      </c>
      <c r="P300">
        <v>81.53</v>
      </c>
      <c r="Q300">
        <v>81.03</v>
      </c>
      <c r="R300">
        <v>80.56</v>
      </c>
      <c r="S300">
        <v>80.12</v>
      </c>
      <c r="T300">
        <v>79.72</v>
      </c>
      <c r="U300">
        <v>79.33</v>
      </c>
      <c r="V300">
        <v>78.930000000000007</v>
      </c>
      <c r="W300">
        <v>78.55</v>
      </c>
      <c r="X300">
        <v>78.17</v>
      </c>
      <c r="Y300">
        <v>77.819999999999993</v>
      </c>
    </row>
    <row r="301" spans="1:25">
      <c r="A301">
        <v>44620</v>
      </c>
      <c r="B301">
        <v>100.99</v>
      </c>
      <c r="C301">
        <v>97.97</v>
      </c>
      <c r="D301">
        <v>95.1</v>
      </c>
      <c r="E301">
        <v>92.9</v>
      </c>
      <c r="F301">
        <v>91.15</v>
      </c>
      <c r="G301">
        <v>89.74</v>
      </c>
      <c r="H301">
        <v>88.63</v>
      </c>
      <c r="I301">
        <v>87.7</v>
      </c>
      <c r="J301">
        <v>86.85</v>
      </c>
      <c r="K301">
        <v>86.02</v>
      </c>
      <c r="L301">
        <v>85.21</v>
      </c>
      <c r="M301">
        <v>84.47</v>
      </c>
      <c r="N301">
        <v>83.81</v>
      </c>
      <c r="O301">
        <v>83.14</v>
      </c>
      <c r="P301">
        <v>82.5</v>
      </c>
      <c r="Q301">
        <v>81.92</v>
      </c>
      <c r="R301">
        <v>81.38</v>
      </c>
      <c r="S301">
        <v>80.87</v>
      </c>
      <c r="T301">
        <v>80.41</v>
      </c>
      <c r="U301">
        <v>79.959999999999994</v>
      </c>
      <c r="V301">
        <v>79.489999999999995</v>
      </c>
      <c r="W301">
        <v>79.06</v>
      </c>
      <c r="X301">
        <v>78.62</v>
      </c>
      <c r="Y301">
        <v>78.22</v>
      </c>
    </row>
    <row r="302" spans="1:25">
      <c r="A302">
        <v>44621</v>
      </c>
      <c r="B302">
        <v>104.97</v>
      </c>
      <c r="C302">
        <v>101.13</v>
      </c>
      <c r="D302">
        <v>97.97</v>
      </c>
      <c r="E302">
        <v>95.21</v>
      </c>
      <c r="F302">
        <v>92.86</v>
      </c>
      <c r="G302">
        <v>91.21</v>
      </c>
      <c r="H302">
        <v>90.05</v>
      </c>
      <c r="I302">
        <v>89</v>
      </c>
      <c r="J302">
        <v>88.02</v>
      </c>
      <c r="K302">
        <v>87.08</v>
      </c>
      <c r="L302">
        <v>86.27</v>
      </c>
      <c r="M302">
        <v>85.58</v>
      </c>
      <c r="N302">
        <v>84.88</v>
      </c>
      <c r="O302">
        <v>84.18</v>
      </c>
      <c r="P302">
        <v>83.55</v>
      </c>
      <c r="Q302">
        <v>83.01</v>
      </c>
      <c r="R302">
        <v>82.51</v>
      </c>
      <c r="S302">
        <v>82.06</v>
      </c>
      <c r="T302">
        <v>81.62</v>
      </c>
      <c r="U302">
        <v>81.16</v>
      </c>
      <c r="V302">
        <v>80.709999999999994</v>
      </c>
      <c r="W302">
        <v>80.260000000000005</v>
      </c>
      <c r="X302">
        <v>79.849999999999994</v>
      </c>
      <c r="Y302">
        <v>79.459999999999994</v>
      </c>
    </row>
    <row r="303" spans="1:25">
      <c r="A303">
        <v>44622</v>
      </c>
      <c r="B303">
        <v>112.93</v>
      </c>
      <c r="C303">
        <v>108.29</v>
      </c>
      <c r="D303">
        <v>104.16</v>
      </c>
      <c r="E303">
        <v>100.72</v>
      </c>
      <c r="F303">
        <v>97.95</v>
      </c>
      <c r="G303">
        <v>95.94</v>
      </c>
      <c r="H303">
        <v>94.56</v>
      </c>
      <c r="I303">
        <v>93.28</v>
      </c>
      <c r="J303">
        <v>92.08</v>
      </c>
      <c r="K303">
        <v>91.04</v>
      </c>
      <c r="L303">
        <v>90.16</v>
      </c>
      <c r="M303">
        <v>89.45</v>
      </c>
      <c r="N303">
        <v>88.74</v>
      </c>
      <c r="O303">
        <v>87.97</v>
      </c>
      <c r="P303">
        <v>87.29</v>
      </c>
      <c r="Q303">
        <v>86.7</v>
      </c>
      <c r="R303">
        <v>86.11</v>
      </c>
      <c r="S303">
        <v>85.61</v>
      </c>
      <c r="T303">
        <v>85.12</v>
      </c>
      <c r="U303">
        <v>84.57</v>
      </c>
      <c r="V303">
        <v>84.07</v>
      </c>
      <c r="W303">
        <v>83.56</v>
      </c>
      <c r="X303">
        <v>83.08</v>
      </c>
      <c r="Y303">
        <v>82.61</v>
      </c>
    </row>
    <row r="304" spans="1:25">
      <c r="A304">
        <v>44623</v>
      </c>
      <c r="B304">
        <v>110.46</v>
      </c>
      <c r="C304">
        <v>106.54</v>
      </c>
      <c r="D304">
        <v>103</v>
      </c>
      <c r="E304">
        <v>100.02</v>
      </c>
      <c r="F304">
        <v>97.59</v>
      </c>
      <c r="G304">
        <v>95.9</v>
      </c>
      <c r="H304">
        <v>94.65</v>
      </c>
      <c r="I304">
        <v>93.46</v>
      </c>
      <c r="J304">
        <v>92.31</v>
      </c>
      <c r="K304">
        <v>91.28</v>
      </c>
      <c r="L304">
        <v>90.51</v>
      </c>
      <c r="M304">
        <v>89.84</v>
      </c>
      <c r="N304">
        <v>89.21</v>
      </c>
      <c r="O304">
        <v>88.5</v>
      </c>
      <c r="P304">
        <v>87.83</v>
      </c>
      <c r="Q304">
        <v>87.25</v>
      </c>
      <c r="R304">
        <v>86.69</v>
      </c>
      <c r="S304">
        <v>86.22</v>
      </c>
      <c r="T304">
        <v>85.76</v>
      </c>
      <c r="U304">
        <v>85.25</v>
      </c>
      <c r="V304">
        <v>84.73</v>
      </c>
      <c r="W304">
        <v>84.2</v>
      </c>
      <c r="X304">
        <v>83.73</v>
      </c>
      <c r="Y304">
        <v>83.3</v>
      </c>
    </row>
    <row r="305" spans="1:25">
      <c r="A305">
        <v>44624</v>
      </c>
      <c r="B305">
        <v>118.11</v>
      </c>
      <c r="C305">
        <v>114.34</v>
      </c>
      <c r="D305">
        <v>110.87</v>
      </c>
      <c r="E305">
        <v>107.91</v>
      </c>
      <c r="F305">
        <v>105.46</v>
      </c>
      <c r="G305">
        <v>103.58</v>
      </c>
      <c r="H305">
        <v>102.11</v>
      </c>
      <c r="I305">
        <v>100.74</v>
      </c>
      <c r="J305">
        <v>99.44</v>
      </c>
      <c r="K305">
        <v>98.23</v>
      </c>
      <c r="L305">
        <v>97.25</v>
      </c>
      <c r="M305">
        <v>96.44</v>
      </c>
      <c r="N305">
        <v>95.7</v>
      </c>
      <c r="O305">
        <v>94.86</v>
      </c>
      <c r="P305">
        <v>94.02</v>
      </c>
      <c r="Q305">
        <v>93.28</v>
      </c>
      <c r="R305">
        <v>92.56</v>
      </c>
      <c r="S305">
        <v>91.92</v>
      </c>
      <c r="T305">
        <v>91.29</v>
      </c>
      <c r="U305">
        <v>90.62</v>
      </c>
      <c r="V305">
        <v>89.96</v>
      </c>
      <c r="W305">
        <v>89.3</v>
      </c>
      <c r="X305">
        <v>88.67</v>
      </c>
      <c r="Y305">
        <v>88.07</v>
      </c>
    </row>
    <row r="306" spans="1:25">
      <c r="A306">
        <v>44627</v>
      </c>
      <c r="B306">
        <v>123.21</v>
      </c>
      <c r="C306">
        <v>118.87</v>
      </c>
      <c r="D306">
        <v>115.1</v>
      </c>
      <c r="E306">
        <v>111.7</v>
      </c>
      <c r="F306">
        <v>108.79</v>
      </c>
      <c r="G306">
        <v>106.46</v>
      </c>
      <c r="H306">
        <v>104.66</v>
      </c>
      <c r="I306">
        <v>103</v>
      </c>
      <c r="J306">
        <v>101.52</v>
      </c>
      <c r="K306">
        <v>100.18</v>
      </c>
      <c r="L306">
        <v>99.04</v>
      </c>
      <c r="M306">
        <v>98.14</v>
      </c>
      <c r="N306">
        <v>97.27</v>
      </c>
      <c r="O306">
        <v>96.29</v>
      </c>
      <c r="P306">
        <v>95.42</v>
      </c>
      <c r="Q306">
        <v>94.59</v>
      </c>
      <c r="R306">
        <v>93.78</v>
      </c>
      <c r="S306">
        <v>93.02</v>
      </c>
      <c r="T306">
        <v>92.3</v>
      </c>
      <c r="U306">
        <v>91.55</v>
      </c>
      <c r="V306">
        <v>90.82</v>
      </c>
      <c r="W306">
        <v>90.04</v>
      </c>
      <c r="X306">
        <v>89.31</v>
      </c>
      <c r="Y306">
        <v>88.63</v>
      </c>
    </row>
    <row r="307" spans="1:25">
      <c r="A307">
        <v>44628</v>
      </c>
      <c r="B307">
        <v>127.98</v>
      </c>
      <c r="C307">
        <v>123.48</v>
      </c>
      <c r="D307">
        <v>119.34</v>
      </c>
      <c r="E307">
        <v>115.46</v>
      </c>
      <c r="F307">
        <v>111.86</v>
      </c>
      <c r="G307">
        <v>108.85</v>
      </c>
      <c r="H307">
        <v>106.4</v>
      </c>
      <c r="I307">
        <v>104.33</v>
      </c>
      <c r="J307">
        <v>102.47</v>
      </c>
      <c r="K307">
        <v>100.79</v>
      </c>
      <c r="L307">
        <v>99.39</v>
      </c>
      <c r="M307">
        <v>98.22</v>
      </c>
      <c r="N307">
        <v>97.08</v>
      </c>
      <c r="O307">
        <v>95.93</v>
      </c>
      <c r="P307">
        <v>94.89</v>
      </c>
      <c r="Q307">
        <v>93.88</v>
      </c>
      <c r="R307">
        <v>92.9</v>
      </c>
      <c r="S307">
        <v>91.96</v>
      </c>
      <c r="T307">
        <v>91.08</v>
      </c>
      <c r="U307">
        <v>90.15</v>
      </c>
      <c r="V307">
        <v>89.3</v>
      </c>
      <c r="W307">
        <v>88.42</v>
      </c>
      <c r="X307">
        <v>87.58</v>
      </c>
      <c r="Y307">
        <v>86.81</v>
      </c>
    </row>
    <row r="308" spans="1:25">
      <c r="A308">
        <v>44629</v>
      </c>
      <c r="B308">
        <v>111.14</v>
      </c>
      <c r="C308">
        <v>107.03</v>
      </c>
      <c r="D308">
        <v>103.51</v>
      </c>
      <c r="E308">
        <v>100.32</v>
      </c>
      <c r="F308">
        <v>97.66</v>
      </c>
      <c r="G308">
        <v>95.55</v>
      </c>
      <c r="H308">
        <v>93.73</v>
      </c>
      <c r="I308">
        <v>92.15</v>
      </c>
      <c r="J308">
        <v>90.75</v>
      </c>
      <c r="K308">
        <v>89.5</v>
      </c>
      <c r="L308">
        <v>88.49</v>
      </c>
      <c r="M308">
        <v>87.61</v>
      </c>
      <c r="N308">
        <v>86.81</v>
      </c>
      <c r="O308">
        <v>86.08</v>
      </c>
      <c r="P308">
        <v>85.47</v>
      </c>
      <c r="Q308">
        <v>84.84</v>
      </c>
      <c r="R308">
        <v>84.21</v>
      </c>
      <c r="S308">
        <v>83.67</v>
      </c>
      <c r="T308">
        <v>83.18</v>
      </c>
      <c r="U308">
        <v>82.63</v>
      </c>
      <c r="V308">
        <v>82.1</v>
      </c>
      <c r="W308">
        <v>81.540000000000006</v>
      </c>
      <c r="X308">
        <v>81.069999999999993</v>
      </c>
      <c r="Y308">
        <v>80.67</v>
      </c>
    </row>
    <row r="309" spans="1:25">
      <c r="A309">
        <v>44630</v>
      </c>
      <c r="B309">
        <v>109.33</v>
      </c>
      <c r="C309">
        <v>105.43</v>
      </c>
      <c r="D309">
        <v>102.36</v>
      </c>
      <c r="E309">
        <v>99.69</v>
      </c>
      <c r="F309">
        <v>97.51</v>
      </c>
      <c r="G309">
        <v>95.59</v>
      </c>
      <c r="H309">
        <v>93.89</v>
      </c>
      <c r="I309">
        <v>92.38</v>
      </c>
      <c r="J309">
        <v>91.07</v>
      </c>
      <c r="K309">
        <v>89.95</v>
      </c>
      <c r="L309">
        <v>89.13</v>
      </c>
      <c r="M309">
        <v>88.35</v>
      </c>
      <c r="N309">
        <v>87.63</v>
      </c>
      <c r="O309">
        <v>86.94</v>
      </c>
      <c r="P309">
        <v>86.28</v>
      </c>
      <c r="Q309">
        <v>85.63</v>
      </c>
      <c r="R309">
        <v>85.01</v>
      </c>
      <c r="S309">
        <v>84.46</v>
      </c>
      <c r="T309">
        <v>83.93</v>
      </c>
      <c r="U309">
        <v>83.38</v>
      </c>
      <c r="V309">
        <v>82.84</v>
      </c>
      <c r="W309">
        <v>82.26</v>
      </c>
      <c r="X309">
        <v>81.760000000000005</v>
      </c>
      <c r="Y309">
        <v>81.31</v>
      </c>
    </row>
    <row r="310" spans="1:25">
      <c r="A310">
        <v>44631</v>
      </c>
      <c r="B310">
        <v>112.67</v>
      </c>
      <c r="C310">
        <v>109.1</v>
      </c>
      <c r="D310">
        <v>106.16</v>
      </c>
      <c r="E310">
        <v>103.59</v>
      </c>
      <c r="F310">
        <v>101.34</v>
      </c>
      <c r="G310">
        <v>99.36</v>
      </c>
      <c r="H310">
        <v>97.55</v>
      </c>
      <c r="I310">
        <v>95.96</v>
      </c>
      <c r="J310">
        <v>94.57</v>
      </c>
      <c r="K310">
        <v>93.37</v>
      </c>
      <c r="L310">
        <v>92.48</v>
      </c>
      <c r="M310">
        <v>91.68</v>
      </c>
      <c r="N310">
        <v>90.91</v>
      </c>
      <c r="O310">
        <v>90.17</v>
      </c>
      <c r="P310">
        <v>89.47</v>
      </c>
      <c r="Q310">
        <v>88.77</v>
      </c>
      <c r="R310">
        <v>88.1</v>
      </c>
      <c r="S310">
        <v>87.51</v>
      </c>
      <c r="T310">
        <v>86.92</v>
      </c>
      <c r="U310">
        <v>86.31</v>
      </c>
      <c r="V310">
        <v>85.72</v>
      </c>
      <c r="W310">
        <v>85.09</v>
      </c>
      <c r="X310">
        <v>84.54</v>
      </c>
      <c r="Y310">
        <v>84.04</v>
      </c>
    </row>
    <row r="311" spans="1:25">
      <c r="A311">
        <v>44634</v>
      </c>
      <c r="B311">
        <v>106.9</v>
      </c>
      <c r="C311">
        <v>103.4</v>
      </c>
      <c r="D311">
        <v>100.58</v>
      </c>
      <c r="E311">
        <v>98.21</v>
      </c>
      <c r="F311">
        <v>96.3</v>
      </c>
      <c r="G311">
        <v>94.67</v>
      </c>
      <c r="H311">
        <v>93.27</v>
      </c>
      <c r="I311">
        <v>91.96</v>
      </c>
      <c r="J311">
        <v>90.76</v>
      </c>
      <c r="K311">
        <v>89.7</v>
      </c>
      <c r="L311">
        <v>88.85</v>
      </c>
      <c r="M311">
        <v>88.11</v>
      </c>
      <c r="N311">
        <v>87.42</v>
      </c>
      <c r="O311">
        <v>86.75</v>
      </c>
      <c r="P311">
        <v>86.12</v>
      </c>
      <c r="Q311">
        <v>85.49</v>
      </c>
      <c r="R311">
        <v>84.9</v>
      </c>
      <c r="S311">
        <v>84.38</v>
      </c>
      <c r="T311">
        <v>83.85</v>
      </c>
      <c r="U311">
        <v>83.32</v>
      </c>
      <c r="V311">
        <v>82.81</v>
      </c>
      <c r="W311">
        <v>82.27</v>
      </c>
      <c r="X311">
        <v>81.8</v>
      </c>
      <c r="Y311">
        <v>81.39</v>
      </c>
    </row>
    <row r="312" spans="1:25">
      <c r="A312">
        <v>44635</v>
      </c>
      <c r="B312">
        <v>99.91</v>
      </c>
      <c r="C312">
        <v>97.58</v>
      </c>
      <c r="D312">
        <v>95.64</v>
      </c>
      <c r="E312">
        <v>94</v>
      </c>
      <c r="F312">
        <v>92.66</v>
      </c>
      <c r="G312">
        <v>91.5</v>
      </c>
      <c r="H312">
        <v>90.45</v>
      </c>
      <c r="I312">
        <v>89.46</v>
      </c>
      <c r="J312">
        <v>88.54</v>
      </c>
      <c r="K312">
        <v>87.68</v>
      </c>
      <c r="L312">
        <v>86.96</v>
      </c>
      <c r="M312">
        <v>86.34</v>
      </c>
      <c r="N312">
        <v>85.77</v>
      </c>
      <c r="O312">
        <v>85.2</v>
      </c>
      <c r="P312">
        <v>84.63</v>
      </c>
      <c r="Q312">
        <v>84.11</v>
      </c>
      <c r="R312">
        <v>83.63</v>
      </c>
      <c r="S312">
        <v>83.21</v>
      </c>
      <c r="T312">
        <v>82.78</v>
      </c>
      <c r="U312">
        <v>82.36</v>
      </c>
      <c r="V312">
        <v>81.92</v>
      </c>
      <c r="W312">
        <v>81.48</v>
      </c>
      <c r="X312">
        <v>81.12</v>
      </c>
      <c r="Y312">
        <v>80.81</v>
      </c>
    </row>
    <row r="313" spans="1:25">
      <c r="A313">
        <v>44636</v>
      </c>
      <c r="B313">
        <v>98.02</v>
      </c>
      <c r="C313">
        <v>95.64</v>
      </c>
      <c r="D313">
        <v>93.66</v>
      </c>
      <c r="E313">
        <v>91.98</v>
      </c>
      <c r="F313">
        <v>90.59</v>
      </c>
      <c r="G313">
        <v>89.46</v>
      </c>
      <c r="H313">
        <v>88.47</v>
      </c>
      <c r="I313">
        <v>87.53</v>
      </c>
      <c r="J313">
        <v>86.65</v>
      </c>
      <c r="K313">
        <v>85.83</v>
      </c>
      <c r="L313">
        <v>85.15</v>
      </c>
      <c r="M313">
        <v>84.54</v>
      </c>
      <c r="N313">
        <v>83.99</v>
      </c>
      <c r="O313">
        <v>83.44</v>
      </c>
      <c r="P313">
        <v>82.9</v>
      </c>
      <c r="Q313">
        <v>82.41</v>
      </c>
      <c r="R313">
        <v>81.94</v>
      </c>
      <c r="S313">
        <v>81.52</v>
      </c>
      <c r="T313">
        <v>81.13</v>
      </c>
      <c r="U313">
        <v>80.72</v>
      </c>
      <c r="V313">
        <v>80.28</v>
      </c>
      <c r="W313">
        <v>79.84</v>
      </c>
      <c r="X313">
        <v>79.47</v>
      </c>
      <c r="Y313">
        <v>79.14</v>
      </c>
    </row>
    <row r="314" spans="1:25">
      <c r="A314">
        <v>44637</v>
      </c>
      <c r="B314">
        <v>106.64</v>
      </c>
      <c r="C314">
        <v>103.56</v>
      </c>
      <c r="D314">
        <v>100.95</v>
      </c>
      <c r="E314">
        <v>98.83</v>
      </c>
      <c r="F314">
        <v>97.05</v>
      </c>
      <c r="G314">
        <v>95.56</v>
      </c>
      <c r="H314">
        <v>94.26</v>
      </c>
      <c r="I314">
        <v>93.04</v>
      </c>
      <c r="J314">
        <v>91.91</v>
      </c>
      <c r="K314">
        <v>90.91</v>
      </c>
      <c r="L314">
        <v>90.08</v>
      </c>
      <c r="M314">
        <v>89.35</v>
      </c>
      <c r="N314">
        <v>88.7</v>
      </c>
      <c r="O314">
        <v>88.06</v>
      </c>
      <c r="P314">
        <v>87.44</v>
      </c>
      <c r="Q314">
        <v>86.85</v>
      </c>
      <c r="R314">
        <v>86.28</v>
      </c>
      <c r="S314">
        <v>85.74</v>
      </c>
      <c r="T314">
        <v>85.24</v>
      </c>
      <c r="U314">
        <v>84.71</v>
      </c>
      <c r="V314">
        <v>84.18</v>
      </c>
      <c r="W314">
        <v>83.64</v>
      </c>
      <c r="X314">
        <v>83.17</v>
      </c>
      <c r="Y314">
        <v>82.74</v>
      </c>
    </row>
    <row r="315" spans="1:25">
      <c r="A315">
        <v>44638</v>
      </c>
      <c r="B315">
        <v>107.93</v>
      </c>
      <c r="C315">
        <v>105.07</v>
      </c>
      <c r="D315">
        <v>102.54</v>
      </c>
      <c r="E315">
        <v>100.43</v>
      </c>
      <c r="F315">
        <v>98.62</v>
      </c>
      <c r="G315">
        <v>97.06</v>
      </c>
      <c r="H315">
        <v>95.67</v>
      </c>
      <c r="I315">
        <v>94.35</v>
      </c>
      <c r="J315">
        <v>93.16</v>
      </c>
      <c r="K315">
        <v>92.1</v>
      </c>
      <c r="L315">
        <v>91.2</v>
      </c>
      <c r="M315">
        <v>90.4</v>
      </c>
      <c r="N315">
        <v>89.69</v>
      </c>
      <c r="O315">
        <v>88.99</v>
      </c>
      <c r="P315">
        <v>88.32</v>
      </c>
      <c r="Q315">
        <v>87.68</v>
      </c>
      <c r="R315">
        <v>87.07</v>
      </c>
      <c r="S315">
        <v>86.49</v>
      </c>
      <c r="T315">
        <v>85.95</v>
      </c>
      <c r="U315">
        <v>85.39</v>
      </c>
      <c r="V315">
        <v>84.81</v>
      </c>
      <c r="W315">
        <v>84.24</v>
      </c>
      <c r="X315">
        <v>83.72</v>
      </c>
      <c r="Y315">
        <v>83.24</v>
      </c>
    </row>
    <row r="316" spans="1:25">
      <c r="A316">
        <v>44641</v>
      </c>
      <c r="B316">
        <v>115.62</v>
      </c>
      <c r="C316">
        <v>111.92</v>
      </c>
      <c r="D316">
        <v>108.64</v>
      </c>
      <c r="E316">
        <v>105.9</v>
      </c>
      <c r="F316">
        <v>103.66</v>
      </c>
      <c r="G316">
        <v>101.73</v>
      </c>
      <c r="H316">
        <v>100.04</v>
      </c>
      <c r="I316">
        <v>98.47</v>
      </c>
      <c r="J316">
        <v>97.02</v>
      </c>
      <c r="K316">
        <v>95.73</v>
      </c>
      <c r="L316">
        <v>94.65</v>
      </c>
      <c r="M316">
        <v>93.69</v>
      </c>
      <c r="N316">
        <v>92.85</v>
      </c>
      <c r="O316">
        <v>92</v>
      </c>
      <c r="P316">
        <v>91.2</v>
      </c>
      <c r="Q316">
        <v>90.44</v>
      </c>
      <c r="R316">
        <v>89.75</v>
      </c>
      <c r="S316">
        <v>89.11</v>
      </c>
      <c r="T316">
        <v>88.49</v>
      </c>
      <c r="U316">
        <v>87.87</v>
      </c>
      <c r="V316">
        <v>87.22</v>
      </c>
      <c r="W316">
        <v>86.59</v>
      </c>
      <c r="X316">
        <v>86</v>
      </c>
      <c r="Y316">
        <v>85.45</v>
      </c>
    </row>
    <row r="317" spans="1:25">
      <c r="A317">
        <v>44642</v>
      </c>
      <c r="B317">
        <v>115.48</v>
      </c>
      <c r="C317">
        <v>111.83</v>
      </c>
      <c r="D317">
        <v>108.53</v>
      </c>
      <c r="E317">
        <v>105.78</v>
      </c>
      <c r="F317">
        <v>103.51</v>
      </c>
      <c r="G317">
        <v>101.57</v>
      </c>
      <c r="H317">
        <v>99.82</v>
      </c>
      <c r="I317">
        <v>98.19</v>
      </c>
      <c r="J317">
        <v>96.7</v>
      </c>
      <c r="K317">
        <v>95.39</v>
      </c>
      <c r="L317">
        <v>94.33</v>
      </c>
      <c r="M317">
        <v>93.37</v>
      </c>
      <c r="N317">
        <v>92.5</v>
      </c>
      <c r="O317">
        <v>91.63</v>
      </c>
      <c r="P317">
        <v>90.8</v>
      </c>
      <c r="Q317">
        <v>90.02</v>
      </c>
      <c r="R317">
        <v>89.31</v>
      </c>
      <c r="S317">
        <v>88.66</v>
      </c>
      <c r="T317">
        <v>88.05</v>
      </c>
      <c r="U317">
        <v>87.42</v>
      </c>
      <c r="V317">
        <v>86.78</v>
      </c>
      <c r="W317">
        <v>86.16</v>
      </c>
      <c r="X317">
        <v>85.58</v>
      </c>
      <c r="Y317">
        <v>85.01</v>
      </c>
    </row>
    <row r="318" spans="1:25">
      <c r="A318">
        <v>44643</v>
      </c>
      <c r="B318">
        <v>121.6</v>
      </c>
      <c r="C318">
        <v>117.75</v>
      </c>
      <c r="D318">
        <v>113.86</v>
      </c>
      <c r="E318">
        <v>110.49</v>
      </c>
      <c r="F318">
        <v>107.65</v>
      </c>
      <c r="G318">
        <v>105.23</v>
      </c>
      <c r="H318">
        <v>103.13</v>
      </c>
      <c r="I318">
        <v>101.22</v>
      </c>
      <c r="J318">
        <v>99.51</v>
      </c>
      <c r="K318">
        <v>98.01</v>
      </c>
      <c r="L318">
        <v>96.83</v>
      </c>
      <c r="M318">
        <v>95.76</v>
      </c>
      <c r="N318">
        <v>94.81</v>
      </c>
      <c r="O318">
        <v>93.83</v>
      </c>
      <c r="P318">
        <v>92.89</v>
      </c>
      <c r="Q318">
        <v>92.04</v>
      </c>
      <c r="R318">
        <v>91.25</v>
      </c>
      <c r="S318">
        <v>90.51</v>
      </c>
      <c r="T318">
        <v>89.8</v>
      </c>
      <c r="U318">
        <v>89.09</v>
      </c>
      <c r="V318">
        <v>88.38</v>
      </c>
      <c r="W318">
        <v>87.68</v>
      </c>
      <c r="X318">
        <v>87</v>
      </c>
      <c r="Y318">
        <v>86.38</v>
      </c>
    </row>
    <row r="319" spans="1:25">
      <c r="A319">
        <v>44644</v>
      </c>
      <c r="B319">
        <v>119.03</v>
      </c>
      <c r="C319">
        <v>115.3</v>
      </c>
      <c r="D319">
        <v>111.51</v>
      </c>
      <c r="E319">
        <v>108.21</v>
      </c>
      <c r="F319">
        <v>105.4</v>
      </c>
      <c r="G319">
        <v>103.02</v>
      </c>
      <c r="H319">
        <v>100.99</v>
      </c>
      <c r="I319">
        <v>99.14</v>
      </c>
      <c r="J319">
        <v>97.45</v>
      </c>
      <c r="K319">
        <v>95.97</v>
      </c>
      <c r="L319">
        <v>94.78</v>
      </c>
      <c r="M319">
        <v>93.7</v>
      </c>
      <c r="N319">
        <v>92.76</v>
      </c>
      <c r="O319">
        <v>91.81</v>
      </c>
      <c r="P319">
        <v>90.87</v>
      </c>
      <c r="Q319">
        <v>90.03</v>
      </c>
      <c r="R319">
        <v>89.25</v>
      </c>
      <c r="S319">
        <v>88.52</v>
      </c>
      <c r="T319">
        <v>87.82</v>
      </c>
      <c r="U319">
        <v>87.12</v>
      </c>
      <c r="V319">
        <v>86.42</v>
      </c>
      <c r="W319">
        <v>85.72</v>
      </c>
      <c r="X319">
        <v>85.05</v>
      </c>
      <c r="Y319">
        <v>84.44</v>
      </c>
    </row>
    <row r="320" spans="1:25">
      <c r="A320">
        <v>44645</v>
      </c>
      <c r="B320">
        <v>120.65</v>
      </c>
      <c r="C320">
        <v>117.37</v>
      </c>
      <c r="D320">
        <v>113.58</v>
      </c>
      <c r="E320">
        <v>110.19</v>
      </c>
      <c r="F320">
        <v>107.22</v>
      </c>
      <c r="G320">
        <v>104.69</v>
      </c>
      <c r="H320">
        <v>102.56</v>
      </c>
      <c r="I320">
        <v>100.61</v>
      </c>
      <c r="J320">
        <v>98.86</v>
      </c>
      <c r="K320">
        <v>97.33</v>
      </c>
      <c r="L320">
        <v>96.09</v>
      </c>
      <c r="M320">
        <v>94.96</v>
      </c>
      <c r="N320">
        <v>94.02</v>
      </c>
      <c r="O320">
        <v>93.09</v>
      </c>
      <c r="P320">
        <v>92.18</v>
      </c>
      <c r="Q320">
        <v>91.33</v>
      </c>
      <c r="R320">
        <v>90.55</v>
      </c>
      <c r="S320">
        <v>89.81</v>
      </c>
      <c r="T320">
        <v>89.08</v>
      </c>
      <c r="U320">
        <v>88.35</v>
      </c>
      <c r="V320">
        <v>87.66</v>
      </c>
      <c r="W320">
        <v>86.93</v>
      </c>
      <c r="X320">
        <v>86.23</v>
      </c>
      <c r="Y320">
        <v>85.59</v>
      </c>
    </row>
    <row r="321" spans="1:25">
      <c r="A321">
        <v>44648</v>
      </c>
      <c r="B321">
        <v>112.48</v>
      </c>
      <c r="C321">
        <v>109.49</v>
      </c>
      <c r="D321">
        <v>106.16</v>
      </c>
      <c r="E321">
        <v>103.23</v>
      </c>
      <c r="F321">
        <v>100.74</v>
      </c>
      <c r="G321">
        <v>98.63</v>
      </c>
      <c r="H321">
        <v>96.88</v>
      </c>
      <c r="I321">
        <v>95.28</v>
      </c>
      <c r="J321">
        <v>93.84</v>
      </c>
      <c r="K321">
        <v>92.58</v>
      </c>
      <c r="L321">
        <v>91.56</v>
      </c>
      <c r="M321">
        <v>90.64</v>
      </c>
      <c r="N321">
        <v>89.87</v>
      </c>
      <c r="O321">
        <v>89.09</v>
      </c>
      <c r="P321">
        <v>88.31</v>
      </c>
      <c r="Q321">
        <v>87.62</v>
      </c>
      <c r="R321">
        <v>86.98</v>
      </c>
      <c r="S321">
        <v>86.38</v>
      </c>
      <c r="T321">
        <v>85.79</v>
      </c>
      <c r="U321">
        <v>85.19</v>
      </c>
      <c r="V321">
        <v>84.63</v>
      </c>
      <c r="W321">
        <v>84.03</v>
      </c>
      <c r="X321">
        <v>83.46</v>
      </c>
      <c r="Y321">
        <v>82.96</v>
      </c>
    </row>
    <row r="322" spans="1:25">
      <c r="A322">
        <v>44649</v>
      </c>
      <c r="B322">
        <v>110.23</v>
      </c>
      <c r="C322">
        <v>107.71</v>
      </c>
      <c r="D322">
        <v>104.74</v>
      </c>
      <c r="E322">
        <v>102.14</v>
      </c>
      <c r="F322">
        <v>99.96</v>
      </c>
      <c r="G322">
        <v>98.12</v>
      </c>
      <c r="H322">
        <v>96.57</v>
      </c>
      <c r="I322">
        <v>95.14</v>
      </c>
      <c r="J322">
        <v>93.8</v>
      </c>
      <c r="K322">
        <v>92.61</v>
      </c>
      <c r="L322">
        <v>91.64</v>
      </c>
      <c r="M322">
        <v>90.74</v>
      </c>
      <c r="N322">
        <v>89.96</v>
      </c>
      <c r="O322">
        <v>89.17</v>
      </c>
      <c r="P322">
        <v>88.37</v>
      </c>
      <c r="Q322">
        <v>87.65</v>
      </c>
      <c r="R322">
        <v>86.98</v>
      </c>
      <c r="S322">
        <v>86.34</v>
      </c>
      <c r="T322">
        <v>85.72</v>
      </c>
      <c r="U322">
        <v>85.09</v>
      </c>
      <c r="V322">
        <v>84.5</v>
      </c>
      <c r="W322">
        <v>83.89</v>
      </c>
      <c r="X322">
        <v>83.3</v>
      </c>
      <c r="Y322">
        <v>82.79</v>
      </c>
    </row>
    <row r="323" spans="1:25">
      <c r="A323">
        <v>44650</v>
      </c>
      <c r="B323">
        <v>113.45</v>
      </c>
      <c r="C323">
        <v>111.44</v>
      </c>
      <c r="D323">
        <v>108.64</v>
      </c>
      <c r="E323">
        <v>106.07</v>
      </c>
      <c r="F323">
        <v>103.77</v>
      </c>
      <c r="G323">
        <v>101.78</v>
      </c>
      <c r="H323">
        <v>100.04</v>
      </c>
      <c r="I323">
        <v>98.44</v>
      </c>
      <c r="J323">
        <v>96.97</v>
      </c>
      <c r="K323">
        <v>95.66</v>
      </c>
      <c r="L323">
        <v>94.57</v>
      </c>
      <c r="M323">
        <v>93.56</v>
      </c>
      <c r="N323">
        <v>92.68</v>
      </c>
      <c r="O323">
        <v>91.79</v>
      </c>
      <c r="P323">
        <v>90.91</v>
      </c>
      <c r="Q323">
        <v>90.1</v>
      </c>
      <c r="R323">
        <v>89.33</v>
      </c>
      <c r="S323">
        <v>88.6</v>
      </c>
      <c r="T323">
        <v>87.88</v>
      </c>
      <c r="U323">
        <v>87.16</v>
      </c>
      <c r="V323">
        <v>86.46</v>
      </c>
      <c r="W323">
        <v>85.76</v>
      </c>
      <c r="X323">
        <v>85.08</v>
      </c>
      <c r="Y323">
        <v>84.47</v>
      </c>
    </row>
    <row r="324" spans="1:25">
      <c r="A324">
        <v>44651</v>
      </c>
      <c r="B324">
        <v>107.91</v>
      </c>
      <c r="C324">
        <v>104.71</v>
      </c>
      <c r="D324">
        <v>102.73</v>
      </c>
      <c r="E324">
        <v>100.98</v>
      </c>
      <c r="F324">
        <v>99.43</v>
      </c>
      <c r="G324">
        <v>98.04</v>
      </c>
      <c r="H324">
        <v>96.75</v>
      </c>
      <c r="I324">
        <v>95.51</v>
      </c>
      <c r="J324">
        <v>94.35</v>
      </c>
      <c r="K324">
        <v>93.33</v>
      </c>
      <c r="L324">
        <v>92.53</v>
      </c>
      <c r="M324">
        <v>91.78</v>
      </c>
      <c r="N324">
        <v>91.13</v>
      </c>
      <c r="O324">
        <v>90.47</v>
      </c>
      <c r="P324">
        <v>89.8</v>
      </c>
      <c r="Q324">
        <v>89.16</v>
      </c>
      <c r="R324">
        <v>88.54</v>
      </c>
      <c r="S324">
        <v>87.95</v>
      </c>
      <c r="T324">
        <v>87.39</v>
      </c>
      <c r="U324">
        <v>86.82</v>
      </c>
      <c r="V324">
        <v>86.21</v>
      </c>
      <c r="W324">
        <v>85.6</v>
      </c>
      <c r="X324">
        <v>85.03</v>
      </c>
      <c r="Y324">
        <v>84.57</v>
      </c>
    </row>
    <row r="325" spans="1:25">
      <c r="A325">
        <v>44652</v>
      </c>
      <c r="B325">
        <v>104.39</v>
      </c>
      <c r="C325">
        <v>102.82</v>
      </c>
      <c r="D325">
        <v>101.44</v>
      </c>
      <c r="E325">
        <v>100.24</v>
      </c>
      <c r="F325">
        <v>99.12</v>
      </c>
      <c r="G325">
        <v>98.03</v>
      </c>
      <c r="H325">
        <v>97</v>
      </c>
      <c r="I325">
        <v>96.01</v>
      </c>
      <c r="J325">
        <v>95.1</v>
      </c>
      <c r="K325">
        <v>94.38</v>
      </c>
      <c r="L325">
        <v>93.67</v>
      </c>
      <c r="M325">
        <v>93.05</v>
      </c>
      <c r="N325">
        <v>92.41</v>
      </c>
      <c r="O325">
        <v>91.76</v>
      </c>
      <c r="P325">
        <v>91.15</v>
      </c>
      <c r="Q325">
        <v>90.58</v>
      </c>
      <c r="R325">
        <v>90.03</v>
      </c>
      <c r="S325">
        <v>89.49</v>
      </c>
      <c r="T325">
        <v>88.95</v>
      </c>
      <c r="U325">
        <v>88.36</v>
      </c>
      <c r="V325">
        <v>87.78</v>
      </c>
      <c r="W325">
        <v>87.24</v>
      </c>
      <c r="X325">
        <v>86.75</v>
      </c>
      <c r="Y325">
        <v>86.35</v>
      </c>
    </row>
    <row r="326" spans="1:25">
      <c r="A326">
        <v>44655</v>
      </c>
      <c r="B326">
        <v>107.53</v>
      </c>
      <c r="C326">
        <v>106</v>
      </c>
      <c r="D326">
        <v>104.56</v>
      </c>
      <c r="E326">
        <v>103.26</v>
      </c>
      <c r="F326">
        <v>102.06</v>
      </c>
      <c r="G326">
        <v>100.93</v>
      </c>
      <c r="H326">
        <v>99.85</v>
      </c>
      <c r="I326">
        <v>98.81</v>
      </c>
      <c r="J326">
        <v>97.81</v>
      </c>
      <c r="K326">
        <v>96.97</v>
      </c>
      <c r="L326">
        <v>96.18</v>
      </c>
      <c r="M326">
        <v>95.48</v>
      </c>
      <c r="N326">
        <v>94.76</v>
      </c>
      <c r="O326">
        <v>94.03</v>
      </c>
      <c r="P326">
        <v>93.35</v>
      </c>
      <c r="Q326">
        <v>92.71</v>
      </c>
      <c r="R326">
        <v>92.07</v>
      </c>
      <c r="S326">
        <v>91.44</v>
      </c>
      <c r="T326">
        <v>90.83</v>
      </c>
      <c r="U326">
        <v>90.18</v>
      </c>
      <c r="V326">
        <v>89.54</v>
      </c>
      <c r="W326">
        <v>88.94</v>
      </c>
      <c r="X326">
        <v>88.39</v>
      </c>
      <c r="Y326">
        <v>87.92</v>
      </c>
    </row>
    <row r="327" spans="1:25">
      <c r="A327">
        <v>44656</v>
      </c>
      <c r="B327">
        <v>106.64</v>
      </c>
      <c r="C327">
        <v>105.2</v>
      </c>
      <c r="D327">
        <v>103.8</v>
      </c>
      <c r="E327">
        <v>102.51</v>
      </c>
      <c r="F327">
        <v>101.31</v>
      </c>
      <c r="G327">
        <v>100.17</v>
      </c>
      <c r="H327">
        <v>99.05</v>
      </c>
      <c r="I327">
        <v>97.99</v>
      </c>
      <c r="J327">
        <v>96.98</v>
      </c>
      <c r="K327">
        <v>96.13</v>
      </c>
      <c r="L327">
        <v>95.34</v>
      </c>
      <c r="M327">
        <v>94.64</v>
      </c>
      <c r="N327">
        <v>93.93</v>
      </c>
      <c r="O327">
        <v>93.22</v>
      </c>
      <c r="P327">
        <v>92.55</v>
      </c>
      <c r="Q327">
        <v>91.92</v>
      </c>
      <c r="R327">
        <v>91.29</v>
      </c>
      <c r="S327">
        <v>90.68</v>
      </c>
      <c r="T327">
        <v>90.08</v>
      </c>
      <c r="U327">
        <v>89.44</v>
      </c>
      <c r="V327">
        <v>88.8</v>
      </c>
      <c r="W327">
        <v>88.2</v>
      </c>
      <c r="X327">
        <v>87.66</v>
      </c>
      <c r="Y327">
        <v>87.2</v>
      </c>
    </row>
    <row r="328" spans="1:25">
      <c r="A328">
        <v>44657</v>
      </c>
      <c r="B328">
        <v>101.07</v>
      </c>
      <c r="C328">
        <v>100.25</v>
      </c>
      <c r="D328">
        <v>99.31</v>
      </c>
      <c r="E328">
        <v>98.38</v>
      </c>
      <c r="F328">
        <v>97.43</v>
      </c>
      <c r="G328">
        <v>96.51</v>
      </c>
      <c r="H328">
        <v>95.63</v>
      </c>
      <c r="I328">
        <v>94.77</v>
      </c>
      <c r="J328">
        <v>93.95</v>
      </c>
      <c r="K328">
        <v>93.25</v>
      </c>
      <c r="L328">
        <v>92.58</v>
      </c>
      <c r="M328">
        <v>91.99</v>
      </c>
      <c r="N328">
        <v>91.4</v>
      </c>
      <c r="O328">
        <v>90.78</v>
      </c>
      <c r="P328">
        <v>90.21</v>
      </c>
      <c r="Q328">
        <v>89.67</v>
      </c>
      <c r="R328">
        <v>89.14</v>
      </c>
      <c r="S328">
        <v>88.63</v>
      </c>
      <c r="T328">
        <v>88.11</v>
      </c>
      <c r="U328">
        <v>87.54</v>
      </c>
      <c r="V328">
        <v>86.98</v>
      </c>
      <c r="W328">
        <v>86.46</v>
      </c>
      <c r="X328">
        <v>86</v>
      </c>
      <c r="Y328">
        <v>85.6</v>
      </c>
    </row>
    <row r="329" spans="1:25">
      <c r="A329">
        <v>44658</v>
      </c>
      <c r="B329">
        <v>100.58</v>
      </c>
      <c r="C329">
        <v>100.05</v>
      </c>
      <c r="D329">
        <v>99.36</v>
      </c>
      <c r="E329">
        <v>98.62</v>
      </c>
      <c r="F329">
        <v>97.79</v>
      </c>
      <c r="G329">
        <v>96.95</v>
      </c>
      <c r="H329">
        <v>96.12</v>
      </c>
      <c r="I329">
        <v>95.31</v>
      </c>
      <c r="J329">
        <v>94.53</v>
      </c>
      <c r="K329">
        <v>93.86</v>
      </c>
      <c r="L329">
        <v>93.18</v>
      </c>
      <c r="M329">
        <v>92.6</v>
      </c>
      <c r="N329">
        <v>92.04</v>
      </c>
      <c r="O329">
        <v>91.43</v>
      </c>
      <c r="P329">
        <v>90.87</v>
      </c>
      <c r="Q329">
        <v>90.34</v>
      </c>
      <c r="R329">
        <v>89.82</v>
      </c>
      <c r="S329">
        <v>89.31</v>
      </c>
      <c r="T329">
        <v>88.79</v>
      </c>
      <c r="U329">
        <v>88.23</v>
      </c>
      <c r="V329">
        <v>87.67</v>
      </c>
      <c r="W329">
        <v>87.16</v>
      </c>
      <c r="X329">
        <v>86.7</v>
      </c>
      <c r="Y329">
        <v>86.3</v>
      </c>
    </row>
    <row r="330" spans="1:25">
      <c r="A330">
        <v>44659</v>
      </c>
      <c r="B330">
        <v>102.78</v>
      </c>
      <c r="C330">
        <v>102.17</v>
      </c>
      <c r="D330">
        <v>101.37</v>
      </c>
      <c r="E330">
        <v>100.58</v>
      </c>
      <c r="F330">
        <v>99.74</v>
      </c>
      <c r="G330">
        <v>98.86</v>
      </c>
      <c r="H330">
        <v>97.95</v>
      </c>
      <c r="I330">
        <v>97.04</v>
      </c>
      <c r="J330">
        <v>96.15</v>
      </c>
      <c r="K330">
        <v>95.36</v>
      </c>
      <c r="L330">
        <v>94.58</v>
      </c>
      <c r="M330">
        <v>93.9</v>
      </c>
      <c r="N330">
        <v>93.26</v>
      </c>
      <c r="O330">
        <v>92.58</v>
      </c>
      <c r="P330">
        <v>91.95</v>
      </c>
      <c r="Q330">
        <v>91.36</v>
      </c>
      <c r="R330">
        <v>90.77</v>
      </c>
      <c r="S330">
        <v>90.2</v>
      </c>
      <c r="T330">
        <v>89.62</v>
      </c>
      <c r="U330">
        <v>89</v>
      </c>
      <c r="V330">
        <v>88.34</v>
      </c>
      <c r="W330">
        <v>87.73</v>
      </c>
      <c r="X330">
        <v>87.18</v>
      </c>
      <c r="Y330">
        <v>86.72</v>
      </c>
    </row>
    <row r="331" spans="1:25">
      <c r="A331">
        <v>44662</v>
      </c>
      <c r="B331">
        <v>98.48</v>
      </c>
      <c r="C331">
        <v>98.27</v>
      </c>
      <c r="D331">
        <v>97.87</v>
      </c>
      <c r="E331">
        <v>97.4</v>
      </c>
      <c r="F331">
        <v>96.82</v>
      </c>
      <c r="G331">
        <v>96.16</v>
      </c>
      <c r="H331">
        <v>95.45</v>
      </c>
      <c r="I331">
        <v>94.73</v>
      </c>
      <c r="J331">
        <v>93.99</v>
      </c>
      <c r="K331">
        <v>93.32</v>
      </c>
      <c r="L331">
        <v>92.64</v>
      </c>
      <c r="M331">
        <v>92.06</v>
      </c>
      <c r="N331">
        <v>91.52</v>
      </c>
      <c r="O331">
        <v>90.91</v>
      </c>
      <c r="P331">
        <v>90.35</v>
      </c>
      <c r="Q331">
        <v>89.83</v>
      </c>
      <c r="R331">
        <v>89.3</v>
      </c>
      <c r="S331">
        <v>88.79</v>
      </c>
      <c r="T331">
        <v>88.26</v>
      </c>
      <c r="U331">
        <v>87.71</v>
      </c>
      <c r="V331">
        <v>87.12</v>
      </c>
      <c r="W331">
        <v>86.58</v>
      </c>
      <c r="X331">
        <v>86.1</v>
      </c>
      <c r="Y331">
        <v>85.7</v>
      </c>
    </row>
    <row r="332" spans="1:25">
      <c r="A332">
        <v>44663</v>
      </c>
      <c r="B332">
        <v>104.64</v>
      </c>
      <c r="C332">
        <v>104.22</v>
      </c>
      <c r="D332">
        <v>103.55</v>
      </c>
      <c r="E332">
        <v>102.71</v>
      </c>
      <c r="F332">
        <v>101.75</v>
      </c>
      <c r="G332">
        <v>100.74</v>
      </c>
      <c r="H332">
        <v>99.7</v>
      </c>
      <c r="I332">
        <v>98.68</v>
      </c>
      <c r="J332">
        <v>97.67</v>
      </c>
      <c r="K332">
        <v>96.75</v>
      </c>
      <c r="L332">
        <v>95.86</v>
      </c>
      <c r="M332">
        <v>95.09</v>
      </c>
      <c r="N332">
        <v>94.38</v>
      </c>
      <c r="O332">
        <v>93.64</v>
      </c>
      <c r="P332">
        <v>92.96</v>
      </c>
      <c r="Q332">
        <v>92.31</v>
      </c>
      <c r="R332">
        <v>91.65</v>
      </c>
      <c r="S332">
        <v>91.01</v>
      </c>
      <c r="T332">
        <v>90.36</v>
      </c>
      <c r="U332">
        <v>89.69</v>
      </c>
      <c r="V332">
        <v>89.01</v>
      </c>
      <c r="W332">
        <v>88.38</v>
      </c>
      <c r="X332">
        <v>87.81</v>
      </c>
      <c r="Y332">
        <v>87.32</v>
      </c>
    </row>
    <row r="333" spans="1:25">
      <c r="A333">
        <v>44664</v>
      </c>
      <c r="B333">
        <v>108.78</v>
      </c>
      <c r="C333">
        <v>108.08</v>
      </c>
      <c r="D333">
        <v>106.99</v>
      </c>
      <c r="E333">
        <v>105.81</v>
      </c>
      <c r="F333">
        <v>104.6</v>
      </c>
      <c r="G333">
        <v>103.42</v>
      </c>
      <c r="H333">
        <v>102.24</v>
      </c>
      <c r="I333">
        <v>101.1</v>
      </c>
      <c r="J333">
        <v>100</v>
      </c>
      <c r="K333">
        <v>99</v>
      </c>
      <c r="L333">
        <v>98.03</v>
      </c>
      <c r="M333">
        <v>97.2</v>
      </c>
      <c r="N333">
        <v>96.4</v>
      </c>
      <c r="O333">
        <v>95.59</v>
      </c>
      <c r="P333">
        <v>94.83</v>
      </c>
      <c r="Q333">
        <v>94.09</v>
      </c>
      <c r="R333">
        <v>93.36</v>
      </c>
      <c r="S333">
        <v>92.65</v>
      </c>
      <c r="T333">
        <v>91.92</v>
      </c>
      <c r="U333">
        <v>91.17</v>
      </c>
      <c r="V333">
        <v>90.41</v>
      </c>
      <c r="W333">
        <v>89.7</v>
      </c>
      <c r="X333">
        <v>89.04</v>
      </c>
      <c r="Y333">
        <v>88.47</v>
      </c>
    </row>
    <row r="334" spans="1:25">
      <c r="A334">
        <v>44665</v>
      </c>
      <c r="B334">
        <v>111.7</v>
      </c>
      <c r="C334">
        <v>110.8</v>
      </c>
      <c r="D334">
        <v>109.47</v>
      </c>
      <c r="E334">
        <v>107.98</v>
      </c>
      <c r="F334">
        <v>106.49</v>
      </c>
      <c r="G334">
        <v>105.03</v>
      </c>
      <c r="H334">
        <v>103.6</v>
      </c>
      <c r="I334">
        <v>102.22</v>
      </c>
      <c r="J334">
        <v>100.92</v>
      </c>
      <c r="K334">
        <v>99.77</v>
      </c>
      <c r="L334">
        <v>98.68</v>
      </c>
      <c r="M334">
        <v>97.74</v>
      </c>
      <c r="N334">
        <v>96.88</v>
      </c>
      <c r="O334">
        <v>96</v>
      </c>
      <c r="P334">
        <v>95.15</v>
      </c>
      <c r="Q334">
        <v>94.32</v>
      </c>
      <c r="R334">
        <v>93.51</v>
      </c>
      <c r="S334">
        <v>92.73</v>
      </c>
      <c r="T334">
        <v>91.94</v>
      </c>
      <c r="U334">
        <v>91.11</v>
      </c>
      <c r="V334">
        <v>90.29</v>
      </c>
      <c r="W334">
        <v>89.52</v>
      </c>
      <c r="X334">
        <v>88.8</v>
      </c>
      <c r="Y334">
        <v>88.18</v>
      </c>
    </row>
    <row r="335" spans="1:25">
      <c r="A335">
        <v>44669</v>
      </c>
      <c r="B335">
        <v>113.16</v>
      </c>
      <c r="C335">
        <v>111.94</v>
      </c>
      <c r="D335">
        <v>110.31</v>
      </c>
      <c r="E335">
        <v>108.64</v>
      </c>
      <c r="F335">
        <v>107</v>
      </c>
      <c r="G335">
        <v>105.39</v>
      </c>
      <c r="H335">
        <v>103.82</v>
      </c>
      <c r="I335">
        <v>102.34</v>
      </c>
      <c r="J335">
        <v>100.97</v>
      </c>
      <c r="K335">
        <v>99.77</v>
      </c>
      <c r="L335">
        <v>98.64</v>
      </c>
      <c r="M335">
        <v>97.66</v>
      </c>
      <c r="N335">
        <v>96.75</v>
      </c>
      <c r="O335">
        <v>95.85</v>
      </c>
      <c r="P335">
        <v>94.98</v>
      </c>
      <c r="Q335">
        <v>94.13</v>
      </c>
      <c r="R335">
        <v>93.3</v>
      </c>
      <c r="S335">
        <v>92.5</v>
      </c>
      <c r="T335">
        <v>91.69</v>
      </c>
      <c r="U335">
        <v>90.84</v>
      </c>
      <c r="V335">
        <v>90</v>
      </c>
      <c r="W335">
        <v>89.21</v>
      </c>
      <c r="X335">
        <v>88.47</v>
      </c>
      <c r="Y335">
        <v>87.83</v>
      </c>
    </row>
    <row r="336" spans="1:25">
      <c r="A336">
        <v>44670</v>
      </c>
      <c r="B336">
        <v>107.25</v>
      </c>
      <c r="C336">
        <v>106.63</v>
      </c>
      <c r="D336">
        <v>105.23</v>
      </c>
      <c r="E336">
        <v>103.73</v>
      </c>
      <c r="F336">
        <v>102.23</v>
      </c>
      <c r="G336">
        <v>100.71</v>
      </c>
      <c r="H336">
        <v>99.23</v>
      </c>
      <c r="I336">
        <v>97.82</v>
      </c>
      <c r="J336">
        <v>96.52</v>
      </c>
      <c r="K336">
        <v>95.38</v>
      </c>
      <c r="L336">
        <v>94.31</v>
      </c>
      <c r="M336">
        <v>93.41</v>
      </c>
      <c r="N336">
        <v>92.62</v>
      </c>
      <c r="O336">
        <v>91.81</v>
      </c>
      <c r="P336">
        <v>91.04</v>
      </c>
      <c r="Q336">
        <v>90.29</v>
      </c>
      <c r="R336">
        <v>89.56</v>
      </c>
      <c r="S336">
        <v>88.87</v>
      </c>
      <c r="T336">
        <v>88.16</v>
      </c>
      <c r="U336">
        <v>87.41</v>
      </c>
      <c r="V336">
        <v>86.68</v>
      </c>
      <c r="W336">
        <v>86</v>
      </c>
      <c r="X336">
        <v>85.37</v>
      </c>
      <c r="Y336">
        <v>84.83</v>
      </c>
    </row>
    <row r="337" spans="1:25">
      <c r="A337">
        <v>44671</v>
      </c>
      <c r="B337">
        <v>106.8</v>
      </c>
      <c r="C337">
        <v>106.33</v>
      </c>
      <c r="D337">
        <v>105.21</v>
      </c>
      <c r="E337">
        <v>103.91</v>
      </c>
      <c r="F337">
        <v>102.53</v>
      </c>
      <c r="G337">
        <v>101.14</v>
      </c>
      <c r="H337">
        <v>99.74</v>
      </c>
      <c r="I337">
        <v>98.39</v>
      </c>
      <c r="J337">
        <v>97.13</v>
      </c>
      <c r="K337">
        <v>96.01</v>
      </c>
      <c r="L337">
        <v>94.94</v>
      </c>
      <c r="M337">
        <v>94.03</v>
      </c>
      <c r="N337">
        <v>93.22</v>
      </c>
      <c r="O337">
        <v>92.4</v>
      </c>
      <c r="P337">
        <v>91.62</v>
      </c>
      <c r="Q337">
        <v>90.85</v>
      </c>
      <c r="R337">
        <v>90.11</v>
      </c>
      <c r="S337">
        <v>89.4</v>
      </c>
      <c r="T337">
        <v>88.69</v>
      </c>
      <c r="U337">
        <v>87.93</v>
      </c>
      <c r="V337">
        <v>87.19</v>
      </c>
      <c r="W337">
        <v>86.49</v>
      </c>
      <c r="X337">
        <v>85.84</v>
      </c>
      <c r="Y337">
        <v>85.27</v>
      </c>
    </row>
    <row r="338" spans="1:25">
      <c r="A338">
        <v>44672</v>
      </c>
      <c r="B338">
        <v>108.33</v>
      </c>
      <c r="C338">
        <v>107.96</v>
      </c>
      <c r="D338">
        <v>106.77</v>
      </c>
      <c r="E338">
        <v>105.42</v>
      </c>
      <c r="F338">
        <v>103.98</v>
      </c>
      <c r="G338">
        <v>102.53</v>
      </c>
      <c r="H338">
        <v>101.1</v>
      </c>
      <c r="I338">
        <v>99.73</v>
      </c>
      <c r="J338">
        <v>98.47</v>
      </c>
      <c r="K338">
        <v>97.35</v>
      </c>
      <c r="L338">
        <v>96.3</v>
      </c>
      <c r="M338">
        <v>95.4</v>
      </c>
      <c r="N338">
        <v>94.6</v>
      </c>
      <c r="O338">
        <v>93.78</v>
      </c>
      <c r="P338">
        <v>92.99</v>
      </c>
      <c r="Q338">
        <v>92.21</v>
      </c>
      <c r="R338">
        <v>91.46</v>
      </c>
      <c r="S338">
        <v>90.74</v>
      </c>
      <c r="T338">
        <v>90.01</v>
      </c>
      <c r="U338">
        <v>89.26</v>
      </c>
      <c r="V338">
        <v>88.52</v>
      </c>
      <c r="W338">
        <v>87.8</v>
      </c>
      <c r="X338">
        <v>87.16</v>
      </c>
      <c r="Y338">
        <v>86.58</v>
      </c>
    </row>
    <row r="339" spans="1:25">
      <c r="A339">
        <v>44673</v>
      </c>
      <c r="B339">
        <v>106.65</v>
      </c>
      <c r="C339">
        <v>106.15</v>
      </c>
      <c r="D339">
        <v>104.87</v>
      </c>
      <c r="E339">
        <v>103.44</v>
      </c>
      <c r="F339">
        <v>101.92</v>
      </c>
      <c r="G339">
        <v>100.41</v>
      </c>
      <c r="H339">
        <v>98.93</v>
      </c>
      <c r="I339">
        <v>97.53</v>
      </c>
      <c r="J339">
        <v>96.25</v>
      </c>
      <c r="K339">
        <v>95.13</v>
      </c>
      <c r="L339">
        <v>94.11</v>
      </c>
      <c r="M339">
        <v>93.24</v>
      </c>
      <c r="N339">
        <v>92.47</v>
      </c>
      <c r="O339">
        <v>91.66</v>
      </c>
      <c r="P339">
        <v>90.89</v>
      </c>
      <c r="Q339">
        <v>90.13</v>
      </c>
      <c r="R339">
        <v>89.39</v>
      </c>
      <c r="S339">
        <v>88.69</v>
      </c>
      <c r="T339">
        <v>87.98</v>
      </c>
      <c r="U339">
        <v>87.24</v>
      </c>
      <c r="V339">
        <v>86.51</v>
      </c>
      <c r="W339">
        <v>85.81</v>
      </c>
      <c r="X339">
        <v>85.18</v>
      </c>
      <c r="Y339">
        <v>84.61</v>
      </c>
    </row>
    <row r="340" spans="1:25">
      <c r="A340">
        <v>44676</v>
      </c>
      <c r="B340">
        <v>102.32</v>
      </c>
      <c r="C340">
        <v>102.16</v>
      </c>
      <c r="D340">
        <v>101.2</v>
      </c>
      <c r="E340">
        <v>100.03</v>
      </c>
      <c r="F340">
        <v>98.69</v>
      </c>
      <c r="G340">
        <v>97.36</v>
      </c>
      <c r="H340">
        <v>96.07</v>
      </c>
      <c r="I340">
        <v>94.84</v>
      </c>
      <c r="J340">
        <v>93.72</v>
      </c>
      <c r="K340">
        <v>92.74</v>
      </c>
      <c r="L340">
        <v>91.81</v>
      </c>
      <c r="M340">
        <v>91.03</v>
      </c>
      <c r="N340">
        <v>90.33</v>
      </c>
      <c r="O340">
        <v>89.6</v>
      </c>
      <c r="P340">
        <v>88.9</v>
      </c>
      <c r="Q340">
        <v>88.21</v>
      </c>
      <c r="R340">
        <v>87.53</v>
      </c>
      <c r="S340">
        <v>86.89</v>
      </c>
      <c r="T340">
        <v>86.24</v>
      </c>
      <c r="U340">
        <v>85.57</v>
      </c>
      <c r="V340">
        <v>84.89</v>
      </c>
      <c r="W340">
        <v>84.26</v>
      </c>
      <c r="X340">
        <v>83.69</v>
      </c>
      <c r="Y340">
        <v>83.19</v>
      </c>
    </row>
    <row r="341" spans="1:25">
      <c r="A341">
        <v>44677</v>
      </c>
      <c r="B341">
        <v>104.99</v>
      </c>
      <c r="C341">
        <v>104.61</v>
      </c>
      <c r="D341">
        <v>103.52</v>
      </c>
      <c r="E341">
        <v>102.16</v>
      </c>
      <c r="F341">
        <v>100.62</v>
      </c>
      <c r="G341">
        <v>99.09</v>
      </c>
      <c r="H341">
        <v>97.61</v>
      </c>
      <c r="I341">
        <v>96.23</v>
      </c>
      <c r="J341">
        <v>94.99</v>
      </c>
      <c r="K341">
        <v>93.91</v>
      </c>
      <c r="L341">
        <v>92.92</v>
      </c>
      <c r="M341">
        <v>92.06</v>
      </c>
      <c r="N341">
        <v>91.3</v>
      </c>
      <c r="O341">
        <v>90.52</v>
      </c>
      <c r="P341">
        <v>89.77</v>
      </c>
      <c r="Q341">
        <v>89.02</v>
      </c>
      <c r="R341">
        <v>88.29</v>
      </c>
      <c r="S341">
        <v>87.59</v>
      </c>
      <c r="T341">
        <v>86.88</v>
      </c>
      <c r="U341">
        <v>86.16</v>
      </c>
      <c r="V341">
        <v>85.43</v>
      </c>
      <c r="W341">
        <v>84.75</v>
      </c>
      <c r="X341">
        <v>84.13</v>
      </c>
      <c r="Y341">
        <v>83.58</v>
      </c>
    </row>
    <row r="342" spans="1:25">
      <c r="A342">
        <v>44678</v>
      </c>
      <c r="B342">
        <v>105.32</v>
      </c>
      <c r="C342">
        <v>104.95</v>
      </c>
      <c r="D342">
        <v>103.85</v>
      </c>
      <c r="E342">
        <v>102.47</v>
      </c>
      <c r="F342">
        <v>100.92</v>
      </c>
      <c r="G342">
        <v>99.4</v>
      </c>
      <c r="H342">
        <v>97.92</v>
      </c>
      <c r="I342">
        <v>96.53</v>
      </c>
      <c r="J342">
        <v>95.24</v>
      </c>
      <c r="K342">
        <v>94.11</v>
      </c>
      <c r="L342">
        <v>93.07</v>
      </c>
      <c r="M342">
        <v>92.16</v>
      </c>
      <c r="N342">
        <v>91.37</v>
      </c>
      <c r="O342">
        <v>90.55</v>
      </c>
      <c r="P342">
        <v>89.76</v>
      </c>
      <c r="Q342">
        <v>88.97</v>
      </c>
      <c r="R342">
        <v>88.2</v>
      </c>
      <c r="S342">
        <v>87.47</v>
      </c>
      <c r="T342">
        <v>86.73</v>
      </c>
      <c r="U342">
        <v>85.97</v>
      </c>
      <c r="V342">
        <v>85.2</v>
      </c>
      <c r="W342">
        <v>84.48</v>
      </c>
      <c r="X342">
        <v>83.82</v>
      </c>
      <c r="Y342">
        <v>83.23</v>
      </c>
    </row>
    <row r="343" spans="1:25">
      <c r="A343">
        <v>44679</v>
      </c>
      <c r="B343">
        <v>107.59</v>
      </c>
      <c r="C343">
        <v>107.26</v>
      </c>
      <c r="D343">
        <v>105.72</v>
      </c>
      <c r="E343">
        <v>103.96</v>
      </c>
      <c r="F343">
        <v>102.11</v>
      </c>
      <c r="G343">
        <v>100.4</v>
      </c>
      <c r="H343">
        <v>98.79</v>
      </c>
      <c r="I343">
        <v>97.29</v>
      </c>
      <c r="J343">
        <v>95.9</v>
      </c>
      <c r="K343">
        <v>94.67</v>
      </c>
      <c r="L343">
        <v>93.57</v>
      </c>
      <c r="M343">
        <v>92.6</v>
      </c>
      <c r="N343">
        <v>91.73</v>
      </c>
      <c r="O343">
        <v>90.86</v>
      </c>
      <c r="P343">
        <v>90.02</v>
      </c>
      <c r="Q343">
        <v>89.18</v>
      </c>
      <c r="R343">
        <v>88.38</v>
      </c>
      <c r="S343">
        <v>87.63</v>
      </c>
      <c r="T343">
        <v>86.86</v>
      </c>
      <c r="U343">
        <v>86.08</v>
      </c>
      <c r="V343">
        <v>85.3</v>
      </c>
      <c r="W343">
        <v>84.57</v>
      </c>
      <c r="X343">
        <v>83.9</v>
      </c>
      <c r="Y343">
        <v>83.3</v>
      </c>
    </row>
    <row r="344" spans="1:25">
      <c r="A344">
        <v>44680</v>
      </c>
      <c r="B344">
        <v>109.34</v>
      </c>
      <c r="C344">
        <v>107.14</v>
      </c>
      <c r="D344">
        <v>105.45</v>
      </c>
      <c r="E344">
        <v>103.48</v>
      </c>
      <c r="F344">
        <v>101.54</v>
      </c>
      <c r="G344">
        <v>99.79</v>
      </c>
      <c r="H344">
        <v>98.14</v>
      </c>
      <c r="I344">
        <v>96.59</v>
      </c>
      <c r="J344">
        <v>95.16</v>
      </c>
      <c r="K344">
        <v>93.91</v>
      </c>
      <c r="L344">
        <v>92.81</v>
      </c>
      <c r="M344">
        <v>91.83</v>
      </c>
      <c r="N344">
        <v>90.95</v>
      </c>
      <c r="O344">
        <v>90.07</v>
      </c>
      <c r="P344">
        <v>89.23</v>
      </c>
      <c r="Q344">
        <v>88.39</v>
      </c>
      <c r="R344">
        <v>87.59</v>
      </c>
      <c r="S344">
        <v>86.85</v>
      </c>
      <c r="T344">
        <v>86.09</v>
      </c>
      <c r="U344">
        <v>85.31</v>
      </c>
      <c r="V344">
        <v>84.53</v>
      </c>
      <c r="W344">
        <v>83.79</v>
      </c>
      <c r="X344">
        <v>83.12</v>
      </c>
      <c r="Y344">
        <v>82.52</v>
      </c>
    </row>
    <row r="345" spans="1:25">
      <c r="A345">
        <v>44683</v>
      </c>
      <c r="B345">
        <v>107.58</v>
      </c>
      <c r="C345">
        <v>105.97</v>
      </c>
      <c r="D345">
        <v>104.08</v>
      </c>
      <c r="E345">
        <v>102.19</v>
      </c>
      <c r="F345">
        <v>100.44</v>
      </c>
      <c r="G345">
        <v>98.78</v>
      </c>
      <c r="H345">
        <v>97.25</v>
      </c>
      <c r="I345">
        <v>95.84</v>
      </c>
      <c r="J345">
        <v>94.6</v>
      </c>
      <c r="K345">
        <v>93.5</v>
      </c>
      <c r="L345">
        <v>92.53</v>
      </c>
      <c r="M345">
        <v>91.65</v>
      </c>
      <c r="N345">
        <v>90.76</v>
      </c>
      <c r="O345">
        <v>89.91</v>
      </c>
      <c r="P345">
        <v>89.06</v>
      </c>
      <c r="Q345">
        <v>88.26</v>
      </c>
      <c r="R345">
        <v>87.48</v>
      </c>
      <c r="S345">
        <v>86.71</v>
      </c>
      <c r="T345">
        <v>85.92</v>
      </c>
      <c r="U345">
        <v>85.13</v>
      </c>
      <c r="V345">
        <v>84.38</v>
      </c>
      <c r="W345">
        <v>83.7</v>
      </c>
      <c r="X345">
        <v>83.09</v>
      </c>
      <c r="Y345">
        <v>82.49</v>
      </c>
    </row>
    <row r="346" spans="1:25">
      <c r="A346">
        <v>44684</v>
      </c>
      <c r="B346">
        <v>104.97</v>
      </c>
      <c r="C346">
        <v>103.73</v>
      </c>
      <c r="D346">
        <v>102.16</v>
      </c>
      <c r="E346">
        <v>100.54</v>
      </c>
      <c r="F346">
        <v>98.98</v>
      </c>
      <c r="G346">
        <v>97.45</v>
      </c>
      <c r="H346">
        <v>96.03</v>
      </c>
      <c r="I346">
        <v>94.72</v>
      </c>
      <c r="J346">
        <v>93.59</v>
      </c>
      <c r="K346">
        <v>92.56</v>
      </c>
      <c r="L346">
        <v>91.65</v>
      </c>
      <c r="M346">
        <v>90.83</v>
      </c>
      <c r="N346">
        <v>90.01</v>
      </c>
      <c r="O346">
        <v>89.21</v>
      </c>
      <c r="P346">
        <v>88.4</v>
      </c>
      <c r="Q346">
        <v>87.65</v>
      </c>
      <c r="R346">
        <v>86.92</v>
      </c>
      <c r="S346">
        <v>86.18</v>
      </c>
      <c r="T346">
        <v>85.42</v>
      </c>
      <c r="U346">
        <v>84.67</v>
      </c>
      <c r="V346">
        <v>83.95</v>
      </c>
      <c r="W346">
        <v>83.31</v>
      </c>
      <c r="X346">
        <v>82.74</v>
      </c>
      <c r="Y346">
        <v>82.18</v>
      </c>
    </row>
    <row r="347" spans="1:25">
      <c r="A347">
        <v>44685</v>
      </c>
      <c r="B347">
        <v>110.14</v>
      </c>
      <c r="C347">
        <v>108.72</v>
      </c>
      <c r="D347">
        <v>106.95</v>
      </c>
      <c r="E347">
        <v>105.14</v>
      </c>
      <c r="F347">
        <v>103.42</v>
      </c>
      <c r="G347">
        <v>101.73</v>
      </c>
      <c r="H347">
        <v>100.12</v>
      </c>
      <c r="I347">
        <v>98.64</v>
      </c>
      <c r="J347">
        <v>97.35</v>
      </c>
      <c r="K347">
        <v>96.16</v>
      </c>
      <c r="L347">
        <v>95.1</v>
      </c>
      <c r="M347">
        <v>94.16</v>
      </c>
      <c r="N347">
        <v>93.22</v>
      </c>
      <c r="O347">
        <v>92.31</v>
      </c>
      <c r="P347">
        <v>91.41</v>
      </c>
      <c r="Q347">
        <v>90.56</v>
      </c>
      <c r="R347">
        <v>89.74</v>
      </c>
      <c r="S347">
        <v>88.91</v>
      </c>
      <c r="T347">
        <v>88.06</v>
      </c>
      <c r="U347">
        <v>87.23</v>
      </c>
      <c r="V347">
        <v>86.44</v>
      </c>
      <c r="W347">
        <v>85.73</v>
      </c>
      <c r="X347">
        <v>85.09</v>
      </c>
      <c r="Y347">
        <v>84.46</v>
      </c>
    </row>
    <row r="348" spans="1:25">
      <c r="A348">
        <v>44686</v>
      </c>
      <c r="B348">
        <v>110.9</v>
      </c>
      <c r="C348">
        <v>109.22</v>
      </c>
      <c r="D348">
        <v>107.31</v>
      </c>
      <c r="E348">
        <v>105.46</v>
      </c>
      <c r="F348">
        <v>103.72</v>
      </c>
      <c r="G348">
        <v>102</v>
      </c>
      <c r="H348">
        <v>100.35</v>
      </c>
      <c r="I348">
        <v>98.84</v>
      </c>
      <c r="J348">
        <v>97.55</v>
      </c>
      <c r="K348">
        <v>96.37</v>
      </c>
      <c r="L348">
        <v>95.3</v>
      </c>
      <c r="M348">
        <v>94.35</v>
      </c>
      <c r="N348">
        <v>93.39</v>
      </c>
      <c r="O348">
        <v>92.46</v>
      </c>
      <c r="P348">
        <v>91.56</v>
      </c>
      <c r="Q348">
        <v>90.71</v>
      </c>
      <c r="R348">
        <v>89.89</v>
      </c>
      <c r="S348">
        <v>89.06</v>
      </c>
      <c r="T348">
        <v>88.21</v>
      </c>
      <c r="U348">
        <v>87.38</v>
      </c>
      <c r="V348">
        <v>86.6</v>
      </c>
      <c r="W348">
        <v>85.88</v>
      </c>
      <c r="X348">
        <v>85.25</v>
      </c>
      <c r="Y348">
        <v>84.64</v>
      </c>
    </row>
    <row r="349" spans="1:25">
      <c r="A349">
        <v>44687</v>
      </c>
      <c r="B349">
        <v>112.39</v>
      </c>
      <c r="C349">
        <v>110.84</v>
      </c>
      <c r="D349">
        <v>108.99</v>
      </c>
      <c r="E349">
        <v>107.16</v>
      </c>
      <c r="F349">
        <v>105.39</v>
      </c>
      <c r="G349">
        <v>103.61</v>
      </c>
      <c r="H349">
        <v>101.89</v>
      </c>
      <c r="I349">
        <v>100.29</v>
      </c>
      <c r="J349">
        <v>98.88</v>
      </c>
      <c r="K349">
        <v>97.6</v>
      </c>
      <c r="L349">
        <v>96.44</v>
      </c>
      <c r="M349">
        <v>95.39</v>
      </c>
      <c r="N349">
        <v>94.38</v>
      </c>
      <c r="O349">
        <v>93.41</v>
      </c>
      <c r="P349">
        <v>92.47</v>
      </c>
      <c r="Q349">
        <v>91.59</v>
      </c>
      <c r="R349">
        <v>90.73</v>
      </c>
      <c r="S349">
        <v>89.87</v>
      </c>
      <c r="T349">
        <v>88.99</v>
      </c>
      <c r="U349">
        <v>88.13</v>
      </c>
      <c r="V349">
        <v>87.32</v>
      </c>
      <c r="W349">
        <v>86.57</v>
      </c>
      <c r="X349">
        <v>85.91</v>
      </c>
      <c r="Y349">
        <v>85.27</v>
      </c>
    </row>
    <row r="350" spans="1:25">
      <c r="A350">
        <v>44690</v>
      </c>
      <c r="B350">
        <v>105.94</v>
      </c>
      <c r="C350">
        <v>104.6</v>
      </c>
      <c r="D350">
        <v>102.99</v>
      </c>
      <c r="E350">
        <v>101.49</v>
      </c>
      <c r="F350">
        <v>100.03</v>
      </c>
      <c r="G350">
        <v>98.55</v>
      </c>
      <c r="H350">
        <v>97.1</v>
      </c>
      <c r="I350">
        <v>95.73</v>
      </c>
      <c r="J350">
        <v>94.52</v>
      </c>
      <c r="K350">
        <v>93.4</v>
      </c>
      <c r="L350">
        <v>92.39</v>
      </c>
      <c r="M350">
        <v>91.48</v>
      </c>
      <c r="N350">
        <v>90.58</v>
      </c>
      <c r="O350">
        <v>89.71</v>
      </c>
      <c r="P350">
        <v>88.87</v>
      </c>
      <c r="Q350">
        <v>88.08</v>
      </c>
      <c r="R350">
        <v>87.3</v>
      </c>
      <c r="S350">
        <v>86.52</v>
      </c>
      <c r="T350">
        <v>85.73</v>
      </c>
      <c r="U350">
        <v>84.94</v>
      </c>
      <c r="V350">
        <v>84.2</v>
      </c>
      <c r="W350">
        <v>83.52</v>
      </c>
      <c r="X350">
        <v>82.93</v>
      </c>
      <c r="Y350">
        <v>82.35</v>
      </c>
    </row>
    <row r="351" spans="1:25">
      <c r="A351">
        <v>44691</v>
      </c>
      <c r="B351">
        <v>102.46</v>
      </c>
      <c r="C351">
        <v>101.24</v>
      </c>
      <c r="D351">
        <v>99.77</v>
      </c>
      <c r="E351">
        <v>98.42</v>
      </c>
      <c r="F351">
        <v>97.13</v>
      </c>
      <c r="G351">
        <v>95.84</v>
      </c>
      <c r="H351">
        <v>94.56</v>
      </c>
      <c r="I351">
        <v>93.37</v>
      </c>
      <c r="J351">
        <v>92.31</v>
      </c>
      <c r="K351">
        <v>91.35</v>
      </c>
      <c r="L351">
        <v>90.49</v>
      </c>
      <c r="M351">
        <v>89.7</v>
      </c>
      <c r="N351">
        <v>88.91</v>
      </c>
      <c r="O351">
        <v>88.15</v>
      </c>
      <c r="P351">
        <v>87.4</v>
      </c>
      <c r="Q351">
        <v>86.7</v>
      </c>
      <c r="R351">
        <v>86.02</v>
      </c>
      <c r="S351">
        <v>85.34</v>
      </c>
      <c r="T351">
        <v>84.6</v>
      </c>
      <c r="U351">
        <v>83.88</v>
      </c>
      <c r="V351">
        <v>83.21</v>
      </c>
      <c r="W351">
        <v>82.6</v>
      </c>
      <c r="X351">
        <v>82.09</v>
      </c>
      <c r="Y351">
        <v>81.59</v>
      </c>
    </row>
    <row r="352" spans="1:25">
      <c r="A352">
        <v>44692</v>
      </c>
      <c r="B352">
        <v>107.51</v>
      </c>
      <c r="C352">
        <v>106.1</v>
      </c>
      <c r="D352">
        <v>104.46</v>
      </c>
      <c r="E352">
        <v>102.92</v>
      </c>
      <c r="F352">
        <v>101.49</v>
      </c>
      <c r="G352">
        <v>100.08</v>
      </c>
      <c r="H352">
        <v>98.7</v>
      </c>
      <c r="I352">
        <v>97.41</v>
      </c>
      <c r="J352">
        <v>96.3</v>
      </c>
      <c r="K352">
        <v>95.3</v>
      </c>
      <c r="L352">
        <v>94.42</v>
      </c>
      <c r="M352">
        <v>93.61</v>
      </c>
      <c r="N352">
        <v>92.81</v>
      </c>
      <c r="O352">
        <v>92.03</v>
      </c>
      <c r="P352">
        <v>91.26</v>
      </c>
      <c r="Q352">
        <v>90.53</v>
      </c>
      <c r="R352">
        <v>89.81</v>
      </c>
      <c r="S352">
        <v>89.1</v>
      </c>
      <c r="T352">
        <v>88.34</v>
      </c>
      <c r="U352">
        <v>87.58</v>
      </c>
      <c r="V352">
        <v>86.88</v>
      </c>
      <c r="W352">
        <v>86.24</v>
      </c>
      <c r="X352">
        <v>85.69</v>
      </c>
      <c r="Y352">
        <v>85.16</v>
      </c>
    </row>
    <row r="353" spans="1:25">
      <c r="A353">
        <v>44693</v>
      </c>
      <c r="B353">
        <v>107.45</v>
      </c>
      <c r="C353">
        <v>105.99</v>
      </c>
      <c r="D353">
        <v>104.23</v>
      </c>
      <c r="E353">
        <v>102.6</v>
      </c>
      <c r="F353">
        <v>101.1</v>
      </c>
      <c r="G353">
        <v>99.64</v>
      </c>
      <c r="H353">
        <v>98.24</v>
      </c>
      <c r="I353">
        <v>96.93</v>
      </c>
      <c r="J353">
        <v>95.79</v>
      </c>
      <c r="K353">
        <v>94.76</v>
      </c>
      <c r="L353">
        <v>93.86</v>
      </c>
      <c r="M353">
        <v>93.05</v>
      </c>
      <c r="N353">
        <v>92.25</v>
      </c>
      <c r="O353">
        <v>91.47</v>
      </c>
      <c r="P353">
        <v>90.71</v>
      </c>
      <c r="Q353">
        <v>89.99</v>
      </c>
      <c r="R353">
        <v>89.28</v>
      </c>
      <c r="S353">
        <v>88.57</v>
      </c>
      <c r="T353">
        <v>87.82</v>
      </c>
      <c r="U353">
        <v>87.07</v>
      </c>
      <c r="V353">
        <v>86.38</v>
      </c>
      <c r="W353">
        <v>85.75</v>
      </c>
      <c r="X353">
        <v>85.2</v>
      </c>
      <c r="Y353">
        <v>84.68</v>
      </c>
    </row>
    <row r="354" spans="1:25">
      <c r="A354">
        <v>44694</v>
      </c>
      <c r="B354">
        <v>111.55</v>
      </c>
      <c r="C354">
        <v>109.75</v>
      </c>
      <c r="D354">
        <v>107.71</v>
      </c>
      <c r="E354">
        <v>105.74</v>
      </c>
      <c r="F354">
        <v>103.94</v>
      </c>
      <c r="G354">
        <v>102.24</v>
      </c>
      <c r="H354">
        <v>100.65</v>
      </c>
      <c r="I354">
        <v>99.19</v>
      </c>
      <c r="J354">
        <v>97.91</v>
      </c>
      <c r="K354">
        <v>96.76</v>
      </c>
      <c r="L354">
        <v>95.76</v>
      </c>
      <c r="M354">
        <v>94.86</v>
      </c>
      <c r="N354">
        <v>93.96</v>
      </c>
      <c r="O354">
        <v>93.09</v>
      </c>
      <c r="P354">
        <v>92.24</v>
      </c>
      <c r="Q354">
        <v>91.43</v>
      </c>
      <c r="R354">
        <v>90.63</v>
      </c>
      <c r="S354">
        <v>89.81</v>
      </c>
      <c r="T354">
        <v>89</v>
      </c>
      <c r="U354">
        <v>88.17</v>
      </c>
      <c r="V354">
        <v>87.4</v>
      </c>
      <c r="W354">
        <v>86.69</v>
      </c>
      <c r="X354">
        <v>86.07</v>
      </c>
      <c r="Y354">
        <v>85.46</v>
      </c>
    </row>
    <row r="355" spans="1:25">
      <c r="A355">
        <v>44697</v>
      </c>
      <c r="B355">
        <v>114.24</v>
      </c>
      <c r="C355">
        <v>112.11</v>
      </c>
      <c r="D355">
        <v>109.68</v>
      </c>
      <c r="E355">
        <v>107.36</v>
      </c>
      <c r="F355">
        <v>105.29</v>
      </c>
      <c r="G355">
        <v>103.37</v>
      </c>
      <c r="H355">
        <v>101.62</v>
      </c>
      <c r="I355">
        <v>100.02</v>
      </c>
      <c r="J355">
        <v>98.65</v>
      </c>
      <c r="K355">
        <v>97.44</v>
      </c>
      <c r="L355">
        <v>96.39</v>
      </c>
      <c r="M355">
        <v>95.43</v>
      </c>
      <c r="N355">
        <v>94.49</v>
      </c>
      <c r="O355">
        <v>93.58</v>
      </c>
      <c r="P355">
        <v>92.69</v>
      </c>
      <c r="Q355">
        <v>91.85</v>
      </c>
      <c r="R355">
        <v>91.02</v>
      </c>
      <c r="S355">
        <v>90.18</v>
      </c>
      <c r="T355">
        <v>89.33</v>
      </c>
      <c r="U355">
        <v>88.48</v>
      </c>
      <c r="V355">
        <v>87.68</v>
      </c>
      <c r="W355">
        <v>86.95</v>
      </c>
      <c r="X355">
        <v>86.31</v>
      </c>
      <c r="Y355">
        <v>85.7</v>
      </c>
    </row>
    <row r="356" spans="1:25">
      <c r="A356">
        <v>44698</v>
      </c>
      <c r="B356">
        <v>111.93</v>
      </c>
      <c r="C356">
        <v>109.85</v>
      </c>
      <c r="D356">
        <v>107.53</v>
      </c>
      <c r="E356">
        <v>105.33</v>
      </c>
      <c r="F356">
        <v>103.41</v>
      </c>
      <c r="G356">
        <v>101.61</v>
      </c>
      <c r="H356">
        <v>99.96</v>
      </c>
      <c r="I356">
        <v>98.45</v>
      </c>
      <c r="J356">
        <v>97.17</v>
      </c>
      <c r="K356">
        <v>96.03</v>
      </c>
      <c r="L356">
        <v>95.06</v>
      </c>
      <c r="M356">
        <v>94.19</v>
      </c>
      <c r="N356">
        <v>93.33</v>
      </c>
      <c r="O356">
        <v>92.51</v>
      </c>
      <c r="P356">
        <v>91.71</v>
      </c>
      <c r="Q356">
        <v>90.95</v>
      </c>
      <c r="R356">
        <v>90.21</v>
      </c>
      <c r="S356">
        <v>89.44</v>
      </c>
      <c r="T356">
        <v>88.66</v>
      </c>
      <c r="U356">
        <v>87.9</v>
      </c>
      <c r="V356">
        <v>87.17</v>
      </c>
      <c r="W356">
        <v>86.51</v>
      </c>
      <c r="X356">
        <v>85.95</v>
      </c>
      <c r="Y356">
        <v>85.41</v>
      </c>
    </row>
    <row r="357" spans="1:25">
      <c r="A357">
        <v>44699</v>
      </c>
      <c r="B357">
        <v>109.11</v>
      </c>
      <c r="C357">
        <v>106.93</v>
      </c>
      <c r="D357">
        <v>104.53</v>
      </c>
      <c r="E357">
        <v>102.33</v>
      </c>
      <c r="F357">
        <v>100.46</v>
      </c>
      <c r="G357">
        <v>98.76</v>
      </c>
      <c r="H357">
        <v>97.21</v>
      </c>
      <c r="I357">
        <v>95.81</v>
      </c>
      <c r="J357">
        <v>94.64</v>
      </c>
      <c r="K357">
        <v>93.6</v>
      </c>
      <c r="L357">
        <v>92.72</v>
      </c>
      <c r="M357">
        <v>91.94</v>
      </c>
      <c r="N357">
        <v>91.15</v>
      </c>
      <c r="O357">
        <v>90.41</v>
      </c>
      <c r="P357">
        <v>89.68</v>
      </c>
      <c r="Q357">
        <v>88.99</v>
      </c>
      <c r="R357">
        <v>88.32</v>
      </c>
      <c r="S357">
        <v>87.62</v>
      </c>
      <c r="T357">
        <v>86.9</v>
      </c>
      <c r="U357">
        <v>86.2</v>
      </c>
      <c r="V357">
        <v>85.55</v>
      </c>
      <c r="W357">
        <v>84.94</v>
      </c>
      <c r="X357">
        <v>84.43</v>
      </c>
      <c r="Y357">
        <v>83.95</v>
      </c>
    </row>
    <row r="358" spans="1:25">
      <c r="A358">
        <v>44700</v>
      </c>
      <c r="B358">
        <v>112.04</v>
      </c>
      <c r="C358">
        <v>109.82</v>
      </c>
      <c r="D358">
        <v>107.31</v>
      </c>
      <c r="E358">
        <v>105.01</v>
      </c>
      <c r="F358">
        <v>103.04</v>
      </c>
      <c r="G358">
        <v>101.24</v>
      </c>
      <c r="H358">
        <v>99.6</v>
      </c>
      <c r="I358">
        <v>98.11</v>
      </c>
      <c r="J358">
        <v>96.84</v>
      </c>
      <c r="K358">
        <v>95.71</v>
      </c>
      <c r="L358">
        <v>94.72</v>
      </c>
      <c r="M358">
        <v>93.84</v>
      </c>
      <c r="N358">
        <v>92.99</v>
      </c>
      <c r="O358">
        <v>92.18</v>
      </c>
      <c r="P358">
        <v>91.38</v>
      </c>
      <c r="Q358">
        <v>90.63</v>
      </c>
      <c r="R358">
        <v>89.89</v>
      </c>
      <c r="S358">
        <v>89.12</v>
      </c>
      <c r="T358">
        <v>88.36</v>
      </c>
      <c r="U358">
        <v>87.61</v>
      </c>
      <c r="V358">
        <v>86.91</v>
      </c>
      <c r="W358">
        <v>86.25</v>
      </c>
      <c r="X358">
        <v>85.68</v>
      </c>
      <c r="Y358">
        <v>85.14</v>
      </c>
    </row>
    <row r="359" spans="1:25">
      <c r="A359">
        <v>44701</v>
      </c>
      <c r="B359">
        <v>112.55</v>
      </c>
      <c r="C359">
        <v>109.99</v>
      </c>
      <c r="D359">
        <v>107.32</v>
      </c>
      <c r="E359">
        <v>104.9</v>
      </c>
      <c r="F359">
        <v>102.87</v>
      </c>
      <c r="G359">
        <v>101.04</v>
      </c>
      <c r="H359">
        <v>99.39</v>
      </c>
      <c r="I359">
        <v>97.88</v>
      </c>
      <c r="J359">
        <v>96.59</v>
      </c>
      <c r="K359">
        <v>95.42</v>
      </c>
      <c r="L359">
        <v>94.4</v>
      </c>
      <c r="M359">
        <v>93.51</v>
      </c>
      <c r="N359">
        <v>92.65</v>
      </c>
      <c r="O359">
        <v>91.82</v>
      </c>
      <c r="P359">
        <v>91.01</v>
      </c>
      <c r="Q359">
        <v>90.24</v>
      </c>
      <c r="R359">
        <v>89.49</v>
      </c>
      <c r="S359">
        <v>88.71</v>
      </c>
      <c r="T359">
        <v>87.94</v>
      </c>
      <c r="U359">
        <v>87.17</v>
      </c>
      <c r="V359">
        <v>86.46</v>
      </c>
      <c r="W359">
        <v>85.79</v>
      </c>
      <c r="X359">
        <v>85.22</v>
      </c>
      <c r="Y359">
        <v>84.68</v>
      </c>
    </row>
    <row r="360" spans="1:25">
      <c r="A360">
        <v>44704</v>
      </c>
      <c r="B360">
        <v>113.42</v>
      </c>
      <c r="C360">
        <v>110.78</v>
      </c>
      <c r="D360">
        <v>108.1</v>
      </c>
      <c r="E360">
        <v>105.75</v>
      </c>
      <c r="F360">
        <v>103.78</v>
      </c>
      <c r="G360">
        <v>102.01</v>
      </c>
      <c r="H360">
        <v>100.41</v>
      </c>
      <c r="I360">
        <v>98.91</v>
      </c>
      <c r="J360">
        <v>97.6</v>
      </c>
      <c r="K360">
        <v>96.43</v>
      </c>
      <c r="L360">
        <v>95.39</v>
      </c>
      <c r="M360">
        <v>94.49</v>
      </c>
      <c r="N360">
        <v>93.61</v>
      </c>
      <c r="O360">
        <v>92.77</v>
      </c>
      <c r="P360">
        <v>91.95</v>
      </c>
      <c r="Q360">
        <v>91.18</v>
      </c>
      <c r="R360">
        <v>90.42</v>
      </c>
      <c r="S360">
        <v>89.64</v>
      </c>
      <c r="T360">
        <v>88.87</v>
      </c>
      <c r="U360">
        <v>88.1</v>
      </c>
      <c r="V360">
        <v>87.39</v>
      </c>
      <c r="W360">
        <v>86.72</v>
      </c>
      <c r="X360">
        <v>86.15</v>
      </c>
      <c r="Y360">
        <v>85.6</v>
      </c>
    </row>
    <row r="361" spans="1:25">
      <c r="A361">
        <v>44705</v>
      </c>
      <c r="B361">
        <v>113.56</v>
      </c>
      <c r="C361">
        <v>110.69</v>
      </c>
      <c r="D361">
        <v>108.11</v>
      </c>
      <c r="E361">
        <v>105.88</v>
      </c>
      <c r="F361">
        <v>103.99</v>
      </c>
      <c r="G361">
        <v>102.28</v>
      </c>
      <c r="H361">
        <v>100.72</v>
      </c>
      <c r="I361">
        <v>99.27</v>
      </c>
      <c r="J361">
        <v>97.99</v>
      </c>
      <c r="K361">
        <v>96.82</v>
      </c>
      <c r="L361">
        <v>95.79</v>
      </c>
      <c r="M361">
        <v>94.89</v>
      </c>
      <c r="N361">
        <v>94</v>
      </c>
      <c r="O361">
        <v>93.16</v>
      </c>
      <c r="P361">
        <v>92.34</v>
      </c>
      <c r="Q361">
        <v>91.57</v>
      </c>
      <c r="R361">
        <v>90.81</v>
      </c>
      <c r="S361">
        <v>90.04</v>
      </c>
      <c r="T361">
        <v>89.27</v>
      </c>
      <c r="U361">
        <v>88.51</v>
      </c>
      <c r="V361">
        <v>87.8</v>
      </c>
      <c r="W361">
        <v>87.13</v>
      </c>
      <c r="X361">
        <v>86.56</v>
      </c>
      <c r="Y361">
        <v>86.01</v>
      </c>
    </row>
    <row r="362" spans="1:25">
      <c r="A362">
        <v>44706</v>
      </c>
      <c r="B362">
        <v>114.03</v>
      </c>
      <c r="C362">
        <v>111.12</v>
      </c>
      <c r="D362">
        <v>108.68</v>
      </c>
      <c r="E362">
        <v>106.52</v>
      </c>
      <c r="F362">
        <v>104.68</v>
      </c>
      <c r="G362">
        <v>103.01</v>
      </c>
      <c r="H362">
        <v>101.46</v>
      </c>
      <c r="I362">
        <v>99.99</v>
      </c>
      <c r="J362">
        <v>98.67</v>
      </c>
      <c r="K362">
        <v>97.47</v>
      </c>
      <c r="L362">
        <v>96.41</v>
      </c>
      <c r="M362">
        <v>95.49</v>
      </c>
      <c r="N362">
        <v>94.59</v>
      </c>
      <c r="O362">
        <v>93.72</v>
      </c>
      <c r="P362">
        <v>92.89</v>
      </c>
      <c r="Q362">
        <v>92.1</v>
      </c>
      <c r="R362">
        <v>91.34</v>
      </c>
      <c r="S362">
        <v>90.55</v>
      </c>
      <c r="T362">
        <v>89.77</v>
      </c>
      <c r="U362">
        <v>89</v>
      </c>
      <c r="V362">
        <v>88.28</v>
      </c>
      <c r="W362">
        <v>87.6</v>
      </c>
      <c r="X362">
        <v>87.02</v>
      </c>
      <c r="Y362">
        <v>86.47</v>
      </c>
    </row>
    <row r="363" spans="1:25">
      <c r="A363">
        <v>44707</v>
      </c>
      <c r="B363">
        <v>117.4</v>
      </c>
      <c r="C363">
        <v>114.17</v>
      </c>
      <c r="D363">
        <v>111.55</v>
      </c>
      <c r="E363">
        <v>109.22</v>
      </c>
      <c r="F363">
        <v>107.24</v>
      </c>
      <c r="G363">
        <v>105.44</v>
      </c>
      <c r="H363">
        <v>103.75</v>
      </c>
      <c r="I363">
        <v>102.14</v>
      </c>
      <c r="J363">
        <v>100.68</v>
      </c>
      <c r="K363">
        <v>99.34</v>
      </c>
      <c r="L363">
        <v>98.16</v>
      </c>
      <c r="M363">
        <v>97.13</v>
      </c>
      <c r="N363">
        <v>96.1</v>
      </c>
      <c r="O363">
        <v>95.13</v>
      </c>
      <c r="P363">
        <v>94.2</v>
      </c>
      <c r="Q363">
        <v>93.32</v>
      </c>
      <c r="R363">
        <v>92.47</v>
      </c>
      <c r="S363">
        <v>91.6</v>
      </c>
      <c r="T363">
        <v>90.73</v>
      </c>
      <c r="U363">
        <v>89.89</v>
      </c>
      <c r="V363">
        <v>89.09</v>
      </c>
      <c r="W363">
        <v>88.33</v>
      </c>
      <c r="X363">
        <v>87.67</v>
      </c>
      <c r="Y363">
        <v>87.04</v>
      </c>
    </row>
    <row r="364" spans="1:25">
      <c r="A364">
        <v>44708</v>
      </c>
      <c r="B364">
        <v>119.43</v>
      </c>
      <c r="C364">
        <v>115.56</v>
      </c>
      <c r="D364">
        <v>112.7</v>
      </c>
      <c r="E364">
        <v>110.21</v>
      </c>
      <c r="F364">
        <v>108.08</v>
      </c>
      <c r="G364">
        <v>106.2</v>
      </c>
      <c r="H364">
        <v>104.46</v>
      </c>
      <c r="I364">
        <v>102.81</v>
      </c>
      <c r="J364">
        <v>101.32</v>
      </c>
      <c r="K364">
        <v>99.96</v>
      </c>
      <c r="L364">
        <v>98.75</v>
      </c>
      <c r="M364">
        <v>97.67</v>
      </c>
      <c r="N364">
        <v>96.63</v>
      </c>
      <c r="O364">
        <v>95.63</v>
      </c>
      <c r="P364">
        <v>94.68</v>
      </c>
      <c r="Q364">
        <v>93.78</v>
      </c>
      <c r="R364">
        <v>92.9</v>
      </c>
      <c r="S364">
        <v>92</v>
      </c>
      <c r="T364">
        <v>91.11</v>
      </c>
      <c r="U364">
        <v>90.23</v>
      </c>
      <c r="V364">
        <v>89.4</v>
      </c>
      <c r="W364">
        <v>88.61</v>
      </c>
      <c r="X364">
        <v>87.92</v>
      </c>
      <c r="Y364">
        <v>87.26</v>
      </c>
    </row>
    <row r="365" spans="1:25">
      <c r="A365">
        <v>44711</v>
      </c>
      <c r="B365">
        <v>121.67</v>
      </c>
      <c r="C365">
        <v>117.6</v>
      </c>
      <c r="D365">
        <v>114.51</v>
      </c>
      <c r="E365">
        <v>111.79</v>
      </c>
      <c r="F365">
        <v>109.48</v>
      </c>
      <c r="G365">
        <v>107.46</v>
      </c>
      <c r="H365">
        <v>105.61</v>
      </c>
      <c r="I365">
        <v>103.88</v>
      </c>
      <c r="J365">
        <v>102.32</v>
      </c>
      <c r="K365">
        <v>100.89</v>
      </c>
      <c r="L365">
        <v>99.61</v>
      </c>
      <c r="M365">
        <v>98.47</v>
      </c>
      <c r="N365">
        <v>97.37</v>
      </c>
      <c r="O365">
        <v>96.33</v>
      </c>
      <c r="P365">
        <v>95.33</v>
      </c>
      <c r="Q365">
        <v>94.38</v>
      </c>
      <c r="R365">
        <v>93.45</v>
      </c>
      <c r="S365">
        <v>92.5</v>
      </c>
      <c r="T365">
        <v>91.57</v>
      </c>
      <c r="U365">
        <v>90.65</v>
      </c>
      <c r="V365">
        <v>89.78</v>
      </c>
      <c r="W365">
        <v>88.96</v>
      </c>
      <c r="X365">
        <v>88.22</v>
      </c>
      <c r="Y365">
        <v>87.52</v>
      </c>
    </row>
    <row r="366" spans="1:25">
      <c r="A366">
        <v>44712</v>
      </c>
      <c r="B366">
        <v>122.84</v>
      </c>
      <c r="C366">
        <v>115.6</v>
      </c>
      <c r="D366">
        <v>112.58</v>
      </c>
      <c r="E366">
        <v>109.93</v>
      </c>
      <c r="F366">
        <v>107.67</v>
      </c>
      <c r="G366">
        <v>105.67</v>
      </c>
      <c r="H366">
        <v>103.85</v>
      </c>
      <c r="I366">
        <v>102.16</v>
      </c>
      <c r="J366">
        <v>100.67</v>
      </c>
      <c r="K366">
        <v>99.3</v>
      </c>
      <c r="L366">
        <v>98.08</v>
      </c>
      <c r="M366">
        <v>97</v>
      </c>
      <c r="N366">
        <v>95.95</v>
      </c>
      <c r="O366">
        <v>94.96</v>
      </c>
      <c r="P366">
        <v>94.01</v>
      </c>
      <c r="Q366">
        <v>93.11</v>
      </c>
      <c r="R366">
        <v>92.23</v>
      </c>
      <c r="S366">
        <v>91.33</v>
      </c>
      <c r="T366">
        <v>90.44</v>
      </c>
      <c r="U366">
        <v>89.55</v>
      </c>
      <c r="V366">
        <v>88.7</v>
      </c>
      <c r="W366">
        <v>87.91</v>
      </c>
      <c r="X366">
        <v>87.24</v>
      </c>
      <c r="Y366">
        <v>86.6</v>
      </c>
    </row>
    <row r="367" spans="1:25">
      <c r="A367">
        <v>44713</v>
      </c>
      <c r="B367">
        <v>116.29</v>
      </c>
      <c r="C367">
        <v>113.56</v>
      </c>
      <c r="D367">
        <v>111.03</v>
      </c>
      <c r="E367">
        <v>108.82</v>
      </c>
      <c r="F367">
        <v>106.81</v>
      </c>
      <c r="G367">
        <v>104.92</v>
      </c>
      <c r="H367">
        <v>103.17</v>
      </c>
      <c r="I367">
        <v>101.6</v>
      </c>
      <c r="J367">
        <v>100.17</v>
      </c>
      <c r="K367">
        <v>98.92</v>
      </c>
      <c r="L367">
        <v>97.82</v>
      </c>
      <c r="M367">
        <v>96.77</v>
      </c>
      <c r="N367">
        <v>95.77</v>
      </c>
      <c r="O367">
        <v>94.81</v>
      </c>
      <c r="P367">
        <v>93.87</v>
      </c>
      <c r="Q367">
        <v>92.95</v>
      </c>
      <c r="R367">
        <v>92.03</v>
      </c>
      <c r="S367">
        <v>91.11</v>
      </c>
      <c r="T367">
        <v>90.19</v>
      </c>
      <c r="U367">
        <v>89.31</v>
      </c>
      <c r="V367">
        <v>88.5</v>
      </c>
      <c r="W367">
        <v>87.81</v>
      </c>
      <c r="X367">
        <v>87.14</v>
      </c>
      <c r="Y367">
        <v>86.42</v>
      </c>
    </row>
    <row r="368" spans="1:25">
      <c r="A368">
        <v>44714</v>
      </c>
      <c r="B368">
        <v>117.61</v>
      </c>
      <c r="C368">
        <v>115.03</v>
      </c>
      <c r="D368">
        <v>112.55</v>
      </c>
      <c r="E368">
        <v>110.35</v>
      </c>
      <c r="F368">
        <v>108.37</v>
      </c>
      <c r="G368">
        <v>106.51</v>
      </c>
      <c r="H368">
        <v>104.76</v>
      </c>
      <c r="I368">
        <v>103.15</v>
      </c>
      <c r="J368">
        <v>101.67</v>
      </c>
      <c r="K368">
        <v>100.38</v>
      </c>
      <c r="L368">
        <v>99.26</v>
      </c>
      <c r="M368">
        <v>98.18</v>
      </c>
      <c r="N368">
        <v>97.15</v>
      </c>
      <c r="O368">
        <v>96.16</v>
      </c>
      <c r="P368">
        <v>95.2</v>
      </c>
      <c r="Q368">
        <v>94.24</v>
      </c>
      <c r="R368">
        <v>93.28</v>
      </c>
      <c r="S368">
        <v>92.32</v>
      </c>
      <c r="T368">
        <v>91.36</v>
      </c>
      <c r="U368">
        <v>90.45</v>
      </c>
      <c r="V368">
        <v>89.61</v>
      </c>
      <c r="W368">
        <v>88.89</v>
      </c>
      <c r="X368">
        <v>88.19</v>
      </c>
      <c r="Y368">
        <v>87.45</v>
      </c>
    </row>
    <row r="369" spans="1:25">
      <c r="A369">
        <v>44715</v>
      </c>
      <c r="B369">
        <v>119.72</v>
      </c>
      <c r="C369">
        <v>117.03</v>
      </c>
      <c r="D369">
        <v>114.43</v>
      </c>
      <c r="E369">
        <v>112.16</v>
      </c>
      <c r="F369">
        <v>110.13</v>
      </c>
      <c r="G369">
        <v>108.21</v>
      </c>
      <c r="H369">
        <v>106.36</v>
      </c>
      <c r="I369">
        <v>104.66</v>
      </c>
      <c r="J369">
        <v>103.1</v>
      </c>
      <c r="K369">
        <v>101.73</v>
      </c>
      <c r="L369">
        <v>100.54</v>
      </c>
      <c r="M369">
        <v>99.37</v>
      </c>
      <c r="N369">
        <v>98.28</v>
      </c>
      <c r="O369">
        <v>97.22</v>
      </c>
      <c r="P369">
        <v>96.2</v>
      </c>
      <c r="Q369">
        <v>95.19</v>
      </c>
      <c r="R369">
        <v>94.15</v>
      </c>
      <c r="S369">
        <v>93.13</v>
      </c>
      <c r="T369">
        <v>92.11</v>
      </c>
      <c r="U369">
        <v>91.15</v>
      </c>
      <c r="V369">
        <v>90.26</v>
      </c>
      <c r="W369">
        <v>89.47</v>
      </c>
      <c r="X369">
        <v>88.72</v>
      </c>
      <c r="Y369">
        <v>87.96</v>
      </c>
    </row>
    <row r="370" spans="1:25">
      <c r="A370">
        <v>44718</v>
      </c>
      <c r="B370">
        <v>119.51</v>
      </c>
      <c r="C370">
        <v>116.97</v>
      </c>
      <c r="D370">
        <v>114.45</v>
      </c>
      <c r="E370">
        <v>112.25</v>
      </c>
      <c r="F370">
        <v>110.26</v>
      </c>
      <c r="G370">
        <v>108.33</v>
      </c>
      <c r="H370">
        <v>106.47</v>
      </c>
      <c r="I370">
        <v>104.75</v>
      </c>
      <c r="J370">
        <v>103.16</v>
      </c>
      <c r="K370">
        <v>101.77</v>
      </c>
      <c r="L370">
        <v>100.56</v>
      </c>
      <c r="M370">
        <v>99.38</v>
      </c>
      <c r="N370">
        <v>98.27</v>
      </c>
      <c r="O370">
        <v>97.18</v>
      </c>
      <c r="P370">
        <v>96.14</v>
      </c>
      <c r="Q370">
        <v>95.11</v>
      </c>
      <c r="R370">
        <v>94.06</v>
      </c>
      <c r="S370">
        <v>93.02</v>
      </c>
      <c r="T370">
        <v>91.99</v>
      </c>
      <c r="U370">
        <v>91.02</v>
      </c>
      <c r="V370">
        <v>90.12</v>
      </c>
      <c r="W370">
        <v>89.31</v>
      </c>
      <c r="X370">
        <v>88.55</v>
      </c>
      <c r="Y370">
        <v>87.78</v>
      </c>
    </row>
    <row r="371" spans="1:25">
      <c r="A371">
        <v>44719</v>
      </c>
      <c r="B371">
        <v>120.57</v>
      </c>
      <c r="C371">
        <v>118.14</v>
      </c>
      <c r="D371">
        <v>115.8</v>
      </c>
      <c r="E371">
        <v>113.74</v>
      </c>
      <c r="F371">
        <v>111.85</v>
      </c>
      <c r="G371">
        <v>110</v>
      </c>
      <c r="H371">
        <v>108.2</v>
      </c>
      <c r="I371">
        <v>106.52</v>
      </c>
      <c r="J371">
        <v>104.98</v>
      </c>
      <c r="K371">
        <v>103.61</v>
      </c>
      <c r="L371">
        <v>102.41</v>
      </c>
      <c r="M371">
        <v>101.25</v>
      </c>
      <c r="N371">
        <v>100.13</v>
      </c>
      <c r="O371">
        <v>99.05</v>
      </c>
      <c r="P371">
        <v>98.01</v>
      </c>
      <c r="Q371">
        <v>96.98</v>
      </c>
      <c r="R371">
        <v>95.93</v>
      </c>
      <c r="S371">
        <v>94.87</v>
      </c>
      <c r="T371">
        <v>93.83</v>
      </c>
      <c r="U371">
        <v>92.85</v>
      </c>
      <c r="V371">
        <v>91.94</v>
      </c>
      <c r="W371">
        <v>91.12</v>
      </c>
      <c r="X371">
        <v>90.34</v>
      </c>
      <c r="Y371">
        <v>89.56</v>
      </c>
    </row>
    <row r="372" spans="1:25">
      <c r="A372">
        <v>44720</v>
      </c>
      <c r="B372">
        <v>123.58</v>
      </c>
      <c r="C372">
        <v>120.89</v>
      </c>
      <c r="D372">
        <v>118.36</v>
      </c>
      <c r="E372">
        <v>116.18</v>
      </c>
      <c r="F372">
        <v>114.19</v>
      </c>
      <c r="G372">
        <v>112.29</v>
      </c>
      <c r="H372">
        <v>110.46</v>
      </c>
      <c r="I372">
        <v>108.75</v>
      </c>
      <c r="J372">
        <v>107.15</v>
      </c>
      <c r="K372">
        <v>105.73</v>
      </c>
      <c r="L372">
        <v>104.47</v>
      </c>
      <c r="M372">
        <v>103.26</v>
      </c>
      <c r="N372">
        <v>102.1</v>
      </c>
      <c r="O372">
        <v>100.96</v>
      </c>
      <c r="P372">
        <v>99.88</v>
      </c>
      <c r="Q372">
        <v>98.8</v>
      </c>
      <c r="R372">
        <v>97.69</v>
      </c>
      <c r="S372">
        <v>96.58</v>
      </c>
      <c r="T372">
        <v>95.48</v>
      </c>
      <c r="U372">
        <v>94.44</v>
      </c>
      <c r="V372">
        <v>93.48</v>
      </c>
      <c r="W372">
        <v>92.63</v>
      </c>
      <c r="X372">
        <v>91.81</v>
      </c>
      <c r="Y372">
        <v>90.98</v>
      </c>
    </row>
    <row r="373" spans="1:25">
      <c r="A373">
        <v>44721</v>
      </c>
      <c r="B373">
        <v>123.07</v>
      </c>
      <c r="C373">
        <v>120.3</v>
      </c>
      <c r="D373">
        <v>117.82</v>
      </c>
      <c r="E373">
        <v>115.7</v>
      </c>
      <c r="F373">
        <v>113.78</v>
      </c>
      <c r="G373">
        <v>111.96</v>
      </c>
      <c r="H373">
        <v>110.26</v>
      </c>
      <c r="I373">
        <v>108.7</v>
      </c>
      <c r="J373">
        <v>107.23</v>
      </c>
      <c r="K373">
        <v>105.93</v>
      </c>
      <c r="L373">
        <v>104.75</v>
      </c>
      <c r="M373">
        <v>103.57</v>
      </c>
      <c r="N373">
        <v>102.44</v>
      </c>
      <c r="O373">
        <v>101.33</v>
      </c>
      <c r="P373">
        <v>100.26</v>
      </c>
      <c r="Q373">
        <v>99.2</v>
      </c>
      <c r="R373">
        <v>98.11</v>
      </c>
      <c r="S373">
        <v>97.01</v>
      </c>
      <c r="T373">
        <v>95.92</v>
      </c>
      <c r="U373">
        <v>94.89</v>
      </c>
      <c r="V373">
        <v>93.94</v>
      </c>
      <c r="W373">
        <v>93.1</v>
      </c>
      <c r="X373">
        <v>92.31</v>
      </c>
      <c r="Y373">
        <v>91.48</v>
      </c>
    </row>
    <row r="374" spans="1:25">
      <c r="A374">
        <v>44722</v>
      </c>
      <c r="B374">
        <v>122.01</v>
      </c>
      <c r="C374">
        <v>119.02</v>
      </c>
      <c r="D374">
        <v>116.37</v>
      </c>
      <c r="E374">
        <v>114.17</v>
      </c>
      <c r="F374">
        <v>112.24</v>
      </c>
      <c r="G374">
        <v>110.44</v>
      </c>
      <c r="H374">
        <v>108.78</v>
      </c>
      <c r="I374">
        <v>107.27</v>
      </c>
      <c r="J374">
        <v>105.85</v>
      </c>
      <c r="K374">
        <v>104.59</v>
      </c>
      <c r="L374">
        <v>103.47</v>
      </c>
      <c r="M374">
        <v>102.34</v>
      </c>
      <c r="N374">
        <v>101.24</v>
      </c>
      <c r="O374">
        <v>100.16</v>
      </c>
      <c r="P374">
        <v>99.13</v>
      </c>
      <c r="Q374">
        <v>98.1</v>
      </c>
      <c r="R374">
        <v>97.05</v>
      </c>
      <c r="S374">
        <v>95.98</v>
      </c>
      <c r="T374">
        <v>94.94</v>
      </c>
      <c r="U374">
        <v>93.96</v>
      </c>
      <c r="V374">
        <v>93.06</v>
      </c>
      <c r="W374">
        <v>92.26</v>
      </c>
      <c r="X374">
        <v>91.5</v>
      </c>
      <c r="Y374">
        <v>90.69</v>
      </c>
    </row>
    <row r="375" spans="1:25">
      <c r="A375">
        <v>44725</v>
      </c>
      <c r="B375">
        <v>122.27</v>
      </c>
      <c r="C375">
        <v>119.07</v>
      </c>
      <c r="D375">
        <v>116.35</v>
      </c>
      <c r="E375">
        <v>114.09</v>
      </c>
      <c r="F375">
        <v>112.13</v>
      </c>
      <c r="G375">
        <v>110.33</v>
      </c>
      <c r="H375">
        <v>108.7</v>
      </c>
      <c r="I375">
        <v>107.24</v>
      </c>
      <c r="J375">
        <v>105.87</v>
      </c>
      <c r="K375">
        <v>104.66</v>
      </c>
      <c r="L375">
        <v>103.6</v>
      </c>
      <c r="M375">
        <v>102.53</v>
      </c>
      <c r="N375">
        <v>101.5</v>
      </c>
      <c r="O375">
        <v>100.47</v>
      </c>
      <c r="P375">
        <v>99.5</v>
      </c>
      <c r="Q375">
        <v>98.52</v>
      </c>
      <c r="R375">
        <v>97.52</v>
      </c>
      <c r="S375">
        <v>96.49</v>
      </c>
      <c r="T375">
        <v>95.48</v>
      </c>
      <c r="U375">
        <v>94.53</v>
      </c>
      <c r="V375">
        <v>93.66</v>
      </c>
      <c r="W375">
        <v>92.89</v>
      </c>
      <c r="X375">
        <v>92.15</v>
      </c>
      <c r="Y375">
        <v>91.35</v>
      </c>
    </row>
    <row r="376" spans="1:25">
      <c r="A376">
        <v>44726</v>
      </c>
      <c r="B376">
        <v>121.17</v>
      </c>
      <c r="C376">
        <v>117.78</v>
      </c>
      <c r="D376">
        <v>114.94</v>
      </c>
      <c r="E376">
        <v>112.67</v>
      </c>
      <c r="F376">
        <v>110.72</v>
      </c>
      <c r="G376">
        <v>108.9</v>
      </c>
      <c r="H376">
        <v>107.25</v>
      </c>
      <c r="I376">
        <v>105.77</v>
      </c>
      <c r="J376">
        <v>104.4</v>
      </c>
      <c r="K376">
        <v>103.21</v>
      </c>
      <c r="L376">
        <v>102.16</v>
      </c>
      <c r="M376">
        <v>101.1</v>
      </c>
      <c r="N376">
        <v>100.1</v>
      </c>
      <c r="O376">
        <v>99.1</v>
      </c>
      <c r="P376">
        <v>98.16</v>
      </c>
      <c r="Q376">
        <v>97.22</v>
      </c>
      <c r="R376">
        <v>96.25</v>
      </c>
      <c r="S376">
        <v>95.27</v>
      </c>
      <c r="T376">
        <v>94.31</v>
      </c>
      <c r="U376">
        <v>93.39</v>
      </c>
      <c r="V376">
        <v>92.54</v>
      </c>
      <c r="W376">
        <v>91.79</v>
      </c>
      <c r="X376">
        <v>91.09</v>
      </c>
      <c r="Y376">
        <v>90.31</v>
      </c>
    </row>
    <row r="377" spans="1:25">
      <c r="A377">
        <v>44727</v>
      </c>
      <c r="B377">
        <v>118.51</v>
      </c>
      <c r="C377">
        <v>115.47</v>
      </c>
      <c r="D377">
        <v>112.85</v>
      </c>
      <c r="E377">
        <v>110.76</v>
      </c>
      <c r="F377">
        <v>108.92</v>
      </c>
      <c r="G377">
        <v>107.19</v>
      </c>
      <c r="H377">
        <v>105.61</v>
      </c>
      <c r="I377">
        <v>104.2</v>
      </c>
      <c r="J377">
        <v>102.88</v>
      </c>
      <c r="K377">
        <v>101.75</v>
      </c>
      <c r="L377">
        <v>100.76</v>
      </c>
      <c r="M377">
        <v>99.77</v>
      </c>
      <c r="N377">
        <v>98.83</v>
      </c>
      <c r="O377">
        <v>97.89</v>
      </c>
      <c r="P377">
        <v>97</v>
      </c>
      <c r="Q377">
        <v>96.12</v>
      </c>
      <c r="R377">
        <v>95.2</v>
      </c>
      <c r="S377">
        <v>94.27</v>
      </c>
      <c r="T377">
        <v>93.35</v>
      </c>
      <c r="U377">
        <v>92.47</v>
      </c>
      <c r="V377">
        <v>91.66</v>
      </c>
      <c r="W377">
        <v>90.96</v>
      </c>
      <c r="X377">
        <v>90.3</v>
      </c>
      <c r="Y377">
        <v>89.55</v>
      </c>
    </row>
    <row r="378" spans="1:25">
      <c r="A378">
        <v>44728</v>
      </c>
      <c r="B378">
        <v>119.81</v>
      </c>
      <c r="C378">
        <v>117</v>
      </c>
      <c r="D378">
        <v>114.4</v>
      </c>
      <c r="E378">
        <v>112.29</v>
      </c>
      <c r="F378">
        <v>110.41</v>
      </c>
      <c r="G378">
        <v>108.63</v>
      </c>
      <c r="H378">
        <v>106.98</v>
      </c>
      <c r="I378">
        <v>105.5</v>
      </c>
      <c r="J378">
        <v>104.14</v>
      </c>
      <c r="K378">
        <v>102.97</v>
      </c>
      <c r="L378">
        <v>101.94</v>
      </c>
      <c r="M378">
        <v>100.92</v>
      </c>
      <c r="N378">
        <v>99.95</v>
      </c>
      <c r="O378">
        <v>99</v>
      </c>
      <c r="P378">
        <v>98.09</v>
      </c>
      <c r="Q378">
        <v>97.19</v>
      </c>
      <c r="R378">
        <v>96.25</v>
      </c>
      <c r="S378">
        <v>95.31</v>
      </c>
      <c r="T378">
        <v>94.39</v>
      </c>
      <c r="U378">
        <v>93.53</v>
      </c>
      <c r="V378">
        <v>92.75</v>
      </c>
      <c r="W378">
        <v>92.07</v>
      </c>
      <c r="X378">
        <v>91.43</v>
      </c>
      <c r="Y378">
        <v>90.7</v>
      </c>
    </row>
    <row r="379" spans="1:25">
      <c r="A379">
        <v>44729</v>
      </c>
      <c r="B379">
        <v>113.12</v>
      </c>
      <c r="C379">
        <v>110.39</v>
      </c>
      <c r="D379">
        <v>107.92</v>
      </c>
      <c r="E379">
        <v>105.95</v>
      </c>
      <c r="F379">
        <v>104.24</v>
      </c>
      <c r="G379">
        <v>102.65</v>
      </c>
      <c r="H379">
        <v>101.21</v>
      </c>
      <c r="I379">
        <v>99.94</v>
      </c>
      <c r="J379">
        <v>98.81</v>
      </c>
      <c r="K379">
        <v>97.84</v>
      </c>
      <c r="L379">
        <v>97.02</v>
      </c>
      <c r="M379">
        <v>96.19</v>
      </c>
      <c r="N379">
        <v>95.38</v>
      </c>
      <c r="O379">
        <v>94.59</v>
      </c>
      <c r="P379">
        <v>93.84</v>
      </c>
      <c r="Q379">
        <v>93.1</v>
      </c>
      <c r="R379">
        <v>92.32</v>
      </c>
      <c r="S379">
        <v>91.53</v>
      </c>
      <c r="T379">
        <v>90.74</v>
      </c>
      <c r="U379">
        <v>90</v>
      </c>
      <c r="V379">
        <v>89.33</v>
      </c>
      <c r="W379">
        <v>88.77</v>
      </c>
      <c r="X379">
        <v>88.25</v>
      </c>
      <c r="Y379">
        <v>87.63</v>
      </c>
    </row>
    <row r="380" spans="1:25">
      <c r="A380">
        <v>44732</v>
      </c>
      <c r="B380">
        <v>114.13</v>
      </c>
      <c r="C380">
        <v>111.36</v>
      </c>
      <c r="D380">
        <v>108.88</v>
      </c>
      <c r="E380">
        <v>106.82</v>
      </c>
      <c r="F380">
        <v>105.08</v>
      </c>
      <c r="G380">
        <v>103.49</v>
      </c>
      <c r="H380">
        <v>102.04</v>
      </c>
      <c r="I380">
        <v>100.76</v>
      </c>
      <c r="J380">
        <v>99.61</v>
      </c>
      <c r="K380">
        <v>98.64</v>
      </c>
      <c r="L380">
        <v>97.81</v>
      </c>
      <c r="M380">
        <v>96.96</v>
      </c>
      <c r="N380">
        <v>96.13</v>
      </c>
      <c r="O380">
        <v>95.33</v>
      </c>
      <c r="P380">
        <v>94.56</v>
      </c>
      <c r="Q380">
        <v>93.8</v>
      </c>
      <c r="R380">
        <v>93.01</v>
      </c>
      <c r="S380">
        <v>92.19</v>
      </c>
      <c r="T380">
        <v>91.37</v>
      </c>
      <c r="U380">
        <v>90.61</v>
      </c>
      <c r="V380">
        <v>89.92</v>
      </c>
      <c r="W380">
        <v>89.33</v>
      </c>
      <c r="X380">
        <v>88.78</v>
      </c>
      <c r="Y380">
        <v>88.13</v>
      </c>
    </row>
    <row r="381" spans="1:25">
      <c r="A381">
        <v>44733</v>
      </c>
      <c r="B381">
        <v>114.65</v>
      </c>
      <c r="C381">
        <v>111.77</v>
      </c>
      <c r="D381">
        <v>109.19</v>
      </c>
      <c r="E381">
        <v>107.09</v>
      </c>
      <c r="F381">
        <v>105.25</v>
      </c>
      <c r="G381">
        <v>103.54</v>
      </c>
      <c r="H381">
        <v>102.01</v>
      </c>
      <c r="I381">
        <v>100.65</v>
      </c>
      <c r="J381">
        <v>99.45</v>
      </c>
      <c r="K381">
        <v>98.44</v>
      </c>
      <c r="L381">
        <v>97.57</v>
      </c>
      <c r="M381">
        <v>96.68</v>
      </c>
      <c r="N381">
        <v>95.83</v>
      </c>
      <c r="O381">
        <v>94.99</v>
      </c>
      <c r="P381">
        <v>94.19</v>
      </c>
      <c r="Q381">
        <v>93.4</v>
      </c>
      <c r="R381">
        <v>92.57</v>
      </c>
      <c r="S381">
        <v>91.72</v>
      </c>
      <c r="T381">
        <v>90.88</v>
      </c>
      <c r="U381">
        <v>90.09</v>
      </c>
      <c r="V381">
        <v>89.37</v>
      </c>
      <c r="W381">
        <v>88.76</v>
      </c>
      <c r="X381">
        <v>88.19</v>
      </c>
      <c r="Y381">
        <v>87.52</v>
      </c>
    </row>
    <row r="382" spans="1:25">
      <c r="A382">
        <v>44734</v>
      </c>
      <c r="B382">
        <v>111.74</v>
      </c>
      <c r="C382">
        <v>108.65</v>
      </c>
      <c r="D382">
        <v>106.15</v>
      </c>
      <c r="E382">
        <v>104.16</v>
      </c>
      <c r="F382">
        <v>102.43</v>
      </c>
      <c r="G382">
        <v>100.85</v>
      </c>
      <c r="H382">
        <v>99.45</v>
      </c>
      <c r="I382">
        <v>98.21</v>
      </c>
      <c r="J382">
        <v>97.12</v>
      </c>
      <c r="K382">
        <v>96.21</v>
      </c>
      <c r="L382">
        <v>95.4</v>
      </c>
      <c r="M382">
        <v>94.57</v>
      </c>
      <c r="N382">
        <v>93.78</v>
      </c>
      <c r="O382">
        <v>93</v>
      </c>
      <c r="P382">
        <v>92.26</v>
      </c>
      <c r="Q382">
        <v>91.52</v>
      </c>
      <c r="R382">
        <v>90.76</v>
      </c>
      <c r="S382">
        <v>89.96</v>
      </c>
      <c r="T382">
        <v>89.16</v>
      </c>
      <c r="U382">
        <v>88.42</v>
      </c>
      <c r="V382">
        <v>87.74</v>
      </c>
      <c r="W382">
        <v>87.17</v>
      </c>
      <c r="X382">
        <v>86.64</v>
      </c>
      <c r="Y382">
        <v>86</v>
      </c>
    </row>
    <row r="383" spans="1:25">
      <c r="A383">
        <v>44735</v>
      </c>
      <c r="B383">
        <v>110.05</v>
      </c>
      <c r="C383">
        <v>106.46</v>
      </c>
      <c r="D383">
        <v>103.69</v>
      </c>
      <c r="E383">
        <v>101.42</v>
      </c>
      <c r="F383">
        <v>99.53</v>
      </c>
      <c r="G383">
        <v>97.85</v>
      </c>
      <c r="H383">
        <v>96.37</v>
      </c>
      <c r="I383">
        <v>95.08</v>
      </c>
      <c r="J383">
        <v>93.96</v>
      </c>
      <c r="K383">
        <v>93.02</v>
      </c>
      <c r="L383">
        <v>92.2</v>
      </c>
      <c r="M383">
        <v>91.37</v>
      </c>
      <c r="N383">
        <v>90.6</v>
      </c>
      <c r="O383">
        <v>89.83</v>
      </c>
      <c r="P383">
        <v>89.12</v>
      </c>
      <c r="Q383">
        <v>88.4</v>
      </c>
      <c r="R383">
        <v>87.67</v>
      </c>
      <c r="S383">
        <v>86.9</v>
      </c>
      <c r="T383">
        <v>86.14</v>
      </c>
      <c r="U383">
        <v>85.44</v>
      </c>
      <c r="V383">
        <v>84.8</v>
      </c>
      <c r="W383">
        <v>84.26</v>
      </c>
      <c r="X383">
        <v>83.74</v>
      </c>
      <c r="Y383">
        <v>83.14</v>
      </c>
    </row>
    <row r="384" spans="1:25">
      <c r="A384">
        <v>44736</v>
      </c>
      <c r="B384">
        <v>113.12</v>
      </c>
      <c r="C384">
        <v>109.1</v>
      </c>
      <c r="D384">
        <v>106.09</v>
      </c>
      <c r="E384">
        <v>103.61</v>
      </c>
      <c r="F384">
        <v>101.56</v>
      </c>
      <c r="G384">
        <v>99.74</v>
      </c>
      <c r="H384">
        <v>98.18</v>
      </c>
      <c r="I384">
        <v>96.86</v>
      </c>
      <c r="J384">
        <v>95.73</v>
      </c>
      <c r="K384">
        <v>94.79</v>
      </c>
      <c r="L384">
        <v>93.98</v>
      </c>
      <c r="M384">
        <v>93.16</v>
      </c>
      <c r="N384">
        <v>92.4</v>
      </c>
      <c r="O384">
        <v>91.64</v>
      </c>
      <c r="P384">
        <v>90.94</v>
      </c>
      <c r="Q384">
        <v>90.25</v>
      </c>
      <c r="R384">
        <v>89.55</v>
      </c>
      <c r="S384">
        <v>88.8</v>
      </c>
      <c r="T384">
        <v>88.06</v>
      </c>
      <c r="U384">
        <v>87.38</v>
      </c>
      <c r="V384">
        <v>86.76</v>
      </c>
      <c r="W384">
        <v>86.25</v>
      </c>
      <c r="X384">
        <v>85.76</v>
      </c>
      <c r="Y384">
        <v>85.17</v>
      </c>
    </row>
    <row r="385" spans="1:25">
      <c r="A385">
        <v>44739</v>
      </c>
      <c r="B385">
        <v>115.09</v>
      </c>
      <c r="C385">
        <v>110.98</v>
      </c>
      <c r="D385">
        <v>107.88</v>
      </c>
      <c r="E385">
        <v>105.32</v>
      </c>
      <c r="F385">
        <v>103.19</v>
      </c>
      <c r="G385">
        <v>101.28</v>
      </c>
      <c r="H385">
        <v>99.65</v>
      </c>
      <c r="I385">
        <v>98.29</v>
      </c>
      <c r="J385">
        <v>97.14</v>
      </c>
      <c r="K385">
        <v>96.2</v>
      </c>
      <c r="L385">
        <v>95.37</v>
      </c>
      <c r="M385">
        <v>94.57</v>
      </c>
      <c r="N385">
        <v>93.81</v>
      </c>
      <c r="O385">
        <v>93.06</v>
      </c>
      <c r="P385">
        <v>92.35</v>
      </c>
      <c r="Q385">
        <v>91.64</v>
      </c>
      <c r="R385">
        <v>90.93</v>
      </c>
      <c r="S385">
        <v>90.17</v>
      </c>
      <c r="T385">
        <v>89.43</v>
      </c>
      <c r="U385">
        <v>88.74</v>
      </c>
      <c r="V385">
        <v>88.12</v>
      </c>
      <c r="W385">
        <v>87.6</v>
      </c>
      <c r="X385">
        <v>87.09</v>
      </c>
      <c r="Y385">
        <v>86.49</v>
      </c>
    </row>
    <row r="386" spans="1:25">
      <c r="A386">
        <v>44740</v>
      </c>
      <c r="B386">
        <v>117.98</v>
      </c>
      <c r="C386">
        <v>113.8</v>
      </c>
      <c r="D386">
        <v>110.78</v>
      </c>
      <c r="E386">
        <v>108.27</v>
      </c>
      <c r="F386">
        <v>106.11</v>
      </c>
      <c r="G386">
        <v>104.15</v>
      </c>
      <c r="H386">
        <v>102.46</v>
      </c>
      <c r="I386">
        <v>101.07</v>
      </c>
      <c r="J386">
        <v>99.87</v>
      </c>
      <c r="K386">
        <v>98.88</v>
      </c>
      <c r="L386">
        <v>97.98</v>
      </c>
      <c r="M386">
        <v>97.13</v>
      </c>
      <c r="N386">
        <v>96.35</v>
      </c>
      <c r="O386">
        <v>95.58</v>
      </c>
      <c r="P386">
        <v>94.87</v>
      </c>
      <c r="Q386">
        <v>94.15</v>
      </c>
      <c r="R386">
        <v>93.42</v>
      </c>
      <c r="S386">
        <v>92.65</v>
      </c>
      <c r="T386">
        <v>91.89</v>
      </c>
      <c r="U386">
        <v>91.18</v>
      </c>
      <c r="V386">
        <v>90.54</v>
      </c>
      <c r="W386">
        <v>90</v>
      </c>
      <c r="X386">
        <v>89.46</v>
      </c>
      <c r="Y386">
        <v>88.84</v>
      </c>
    </row>
    <row r="387" spans="1:25">
      <c r="A387">
        <v>44741</v>
      </c>
      <c r="B387">
        <v>116.26</v>
      </c>
      <c r="C387">
        <v>112.45</v>
      </c>
      <c r="D387">
        <v>109.26</v>
      </c>
      <c r="E387">
        <v>106.6</v>
      </c>
      <c r="F387">
        <v>104.36</v>
      </c>
      <c r="G387">
        <v>102.36</v>
      </c>
      <c r="H387">
        <v>100.66</v>
      </c>
      <c r="I387">
        <v>99.3</v>
      </c>
      <c r="J387">
        <v>98.15</v>
      </c>
      <c r="K387">
        <v>97.21</v>
      </c>
      <c r="L387">
        <v>96.37</v>
      </c>
      <c r="M387">
        <v>95.57</v>
      </c>
      <c r="N387">
        <v>94.84</v>
      </c>
      <c r="O387">
        <v>94.12</v>
      </c>
      <c r="P387">
        <v>93.44</v>
      </c>
      <c r="Q387">
        <v>92.77</v>
      </c>
      <c r="R387">
        <v>92.07</v>
      </c>
      <c r="S387">
        <v>91.34</v>
      </c>
      <c r="T387">
        <v>90.62</v>
      </c>
      <c r="U387">
        <v>89.95</v>
      </c>
      <c r="V387">
        <v>89.33</v>
      </c>
      <c r="W387">
        <v>88.83</v>
      </c>
      <c r="X387">
        <v>88.32</v>
      </c>
      <c r="Y387">
        <v>87.73</v>
      </c>
    </row>
    <row r="388" spans="1:25">
      <c r="A388">
        <v>44742</v>
      </c>
      <c r="B388">
        <v>114.81</v>
      </c>
      <c r="C388">
        <v>109.03</v>
      </c>
      <c r="D388">
        <v>105.59</v>
      </c>
      <c r="E388">
        <v>102.82</v>
      </c>
      <c r="F388">
        <v>100.58</v>
      </c>
      <c r="G388">
        <v>98.6</v>
      </c>
      <c r="H388">
        <v>96.95</v>
      </c>
      <c r="I388">
        <v>95.63</v>
      </c>
      <c r="J388">
        <v>94.53</v>
      </c>
      <c r="K388">
        <v>93.63</v>
      </c>
      <c r="L388">
        <v>92.83</v>
      </c>
      <c r="M388">
        <v>92.07</v>
      </c>
      <c r="N388">
        <v>91.37</v>
      </c>
      <c r="O388">
        <v>90.7</v>
      </c>
      <c r="P388">
        <v>90.06</v>
      </c>
      <c r="Q388">
        <v>89.43</v>
      </c>
      <c r="R388">
        <v>88.76</v>
      </c>
      <c r="S388">
        <v>88.07</v>
      </c>
      <c r="T388">
        <v>87.39</v>
      </c>
      <c r="U388">
        <v>86.75</v>
      </c>
      <c r="V388">
        <v>86.16</v>
      </c>
      <c r="W388">
        <v>85.68</v>
      </c>
      <c r="X388">
        <v>85.19</v>
      </c>
      <c r="Y388">
        <v>84.65</v>
      </c>
    </row>
    <row r="389" spans="1:25">
      <c r="A389">
        <v>44743</v>
      </c>
      <c r="B389">
        <v>111.63</v>
      </c>
      <c r="C389">
        <v>107.8</v>
      </c>
      <c r="D389">
        <v>104.65</v>
      </c>
      <c r="E389">
        <v>102.16</v>
      </c>
      <c r="F389">
        <v>100.01</v>
      </c>
      <c r="G389">
        <v>98.25</v>
      </c>
      <c r="H389">
        <v>96.85</v>
      </c>
      <c r="I389">
        <v>95.67</v>
      </c>
      <c r="J389">
        <v>94.69</v>
      </c>
      <c r="K389">
        <v>93.82</v>
      </c>
      <c r="L389">
        <v>92.97</v>
      </c>
      <c r="M389">
        <v>92.19</v>
      </c>
      <c r="N389">
        <v>91.45</v>
      </c>
      <c r="O389">
        <v>90.74</v>
      </c>
      <c r="P389">
        <v>90.05</v>
      </c>
      <c r="Q389">
        <v>89.32</v>
      </c>
      <c r="R389">
        <v>88.58</v>
      </c>
      <c r="S389">
        <v>87.84</v>
      </c>
      <c r="T389">
        <v>87.15</v>
      </c>
      <c r="U389">
        <v>86.5</v>
      </c>
      <c r="V389">
        <v>85.98</v>
      </c>
      <c r="W389">
        <v>85.44</v>
      </c>
      <c r="X389">
        <v>84.86</v>
      </c>
      <c r="Y389">
        <v>84.32</v>
      </c>
    </row>
    <row r="390" spans="1:25">
      <c r="A390">
        <v>44746</v>
      </c>
      <c r="B390">
        <v>113.5</v>
      </c>
      <c r="C390">
        <v>109.46</v>
      </c>
      <c r="D390">
        <v>106.11</v>
      </c>
      <c r="E390">
        <v>103.5</v>
      </c>
      <c r="F390">
        <v>101.23</v>
      </c>
      <c r="G390">
        <v>99.43</v>
      </c>
      <c r="H390">
        <v>98.03</v>
      </c>
      <c r="I390">
        <v>96.86</v>
      </c>
      <c r="J390">
        <v>95.9</v>
      </c>
      <c r="K390">
        <v>95.05</v>
      </c>
      <c r="L390">
        <v>94.23</v>
      </c>
      <c r="M390">
        <v>93.46</v>
      </c>
      <c r="N390">
        <v>92.73</v>
      </c>
      <c r="O390">
        <v>92.04</v>
      </c>
      <c r="P390">
        <v>91.35</v>
      </c>
      <c r="Q390">
        <v>90.64</v>
      </c>
      <c r="R390">
        <v>89.91</v>
      </c>
      <c r="S390">
        <v>89.18</v>
      </c>
      <c r="T390">
        <v>88.5</v>
      </c>
      <c r="U390">
        <v>87.86</v>
      </c>
      <c r="V390">
        <v>87.35</v>
      </c>
      <c r="W390">
        <v>86.83</v>
      </c>
      <c r="X390">
        <v>86.25</v>
      </c>
      <c r="Y390">
        <v>85.71</v>
      </c>
    </row>
    <row r="391" spans="1:25">
      <c r="A391">
        <v>44747</v>
      </c>
      <c r="B391">
        <v>102.77</v>
      </c>
      <c r="C391">
        <v>98.99</v>
      </c>
      <c r="D391">
        <v>95.79</v>
      </c>
      <c r="E391">
        <v>93.3</v>
      </c>
      <c r="F391">
        <v>91.21</v>
      </c>
      <c r="G391">
        <v>89.58</v>
      </c>
      <c r="H391">
        <v>88.35</v>
      </c>
      <c r="I391">
        <v>87.38</v>
      </c>
      <c r="J391">
        <v>86.61</v>
      </c>
      <c r="K391">
        <v>85.95</v>
      </c>
      <c r="L391">
        <v>85.33</v>
      </c>
      <c r="M391">
        <v>84.76</v>
      </c>
      <c r="N391">
        <v>84.22</v>
      </c>
      <c r="O391">
        <v>83.73</v>
      </c>
      <c r="P391">
        <v>83.23</v>
      </c>
      <c r="Q391">
        <v>82.71</v>
      </c>
      <c r="R391">
        <v>82.15</v>
      </c>
      <c r="S391">
        <v>81.599999999999994</v>
      </c>
      <c r="T391">
        <v>81.09</v>
      </c>
      <c r="U391">
        <v>80.62</v>
      </c>
      <c r="V391">
        <v>80.27</v>
      </c>
      <c r="W391">
        <v>79.900000000000006</v>
      </c>
      <c r="X391">
        <v>79.430000000000007</v>
      </c>
      <c r="Y391">
        <v>79.010000000000005</v>
      </c>
    </row>
    <row r="392" spans="1:25">
      <c r="A392">
        <v>44748</v>
      </c>
      <c r="B392">
        <v>100.69</v>
      </c>
      <c r="C392">
        <v>97.09</v>
      </c>
      <c r="D392">
        <v>94.12</v>
      </c>
      <c r="E392">
        <v>91.82</v>
      </c>
      <c r="F392">
        <v>89.94</v>
      </c>
      <c r="G392">
        <v>88.52</v>
      </c>
      <c r="H392">
        <v>87.45</v>
      </c>
      <c r="I392">
        <v>86.58</v>
      </c>
      <c r="J392">
        <v>85.89</v>
      </c>
      <c r="K392">
        <v>85.3</v>
      </c>
      <c r="L392">
        <v>84.73</v>
      </c>
      <c r="M392">
        <v>84.22</v>
      </c>
      <c r="N392">
        <v>83.74</v>
      </c>
      <c r="O392">
        <v>83.3</v>
      </c>
      <c r="P392">
        <v>82.86</v>
      </c>
      <c r="Q392">
        <v>82.39</v>
      </c>
      <c r="R392">
        <v>81.89</v>
      </c>
      <c r="S392">
        <v>81.38</v>
      </c>
      <c r="T392">
        <v>80.92</v>
      </c>
      <c r="U392">
        <v>80.5</v>
      </c>
      <c r="V392">
        <v>80.2</v>
      </c>
      <c r="W392">
        <v>79.88</v>
      </c>
      <c r="X392">
        <v>79.459999999999994</v>
      </c>
      <c r="Y392">
        <v>79.11</v>
      </c>
    </row>
    <row r="393" spans="1:25">
      <c r="A393">
        <v>44749</v>
      </c>
      <c r="B393">
        <v>104.65</v>
      </c>
      <c r="C393">
        <v>100.98</v>
      </c>
      <c r="D393">
        <v>97.99</v>
      </c>
      <c r="E393">
        <v>95.54</v>
      </c>
      <c r="F393">
        <v>93.49</v>
      </c>
      <c r="G393">
        <v>91.91</v>
      </c>
      <c r="H393">
        <v>90.69</v>
      </c>
      <c r="I393">
        <v>89.69</v>
      </c>
      <c r="J393">
        <v>88.91</v>
      </c>
      <c r="K393">
        <v>88.21</v>
      </c>
      <c r="L393">
        <v>87.55</v>
      </c>
      <c r="M393">
        <v>86.94</v>
      </c>
      <c r="N393">
        <v>86.38</v>
      </c>
      <c r="O393">
        <v>85.84</v>
      </c>
      <c r="P393">
        <v>85.31</v>
      </c>
      <c r="Q393">
        <v>84.75</v>
      </c>
      <c r="R393">
        <v>84.16</v>
      </c>
      <c r="S393">
        <v>83.57</v>
      </c>
      <c r="T393">
        <v>83.03</v>
      </c>
      <c r="U393">
        <v>82.55</v>
      </c>
      <c r="V393">
        <v>82.18</v>
      </c>
      <c r="W393">
        <v>81.8</v>
      </c>
      <c r="X393">
        <v>81.319999999999993</v>
      </c>
      <c r="Y393">
        <v>80.91</v>
      </c>
    </row>
    <row r="394" spans="1:25">
      <c r="A394">
        <v>44750</v>
      </c>
      <c r="B394">
        <v>107.02</v>
      </c>
      <c r="C394">
        <v>103.46</v>
      </c>
      <c r="D394">
        <v>100.51</v>
      </c>
      <c r="E394">
        <v>98.09</v>
      </c>
      <c r="F394">
        <v>96.02</v>
      </c>
      <c r="G394">
        <v>94.39</v>
      </c>
      <c r="H394">
        <v>93.1</v>
      </c>
      <c r="I394">
        <v>92.03</v>
      </c>
      <c r="J394">
        <v>91.18</v>
      </c>
      <c r="K394">
        <v>90.43</v>
      </c>
      <c r="L394">
        <v>89.7</v>
      </c>
      <c r="M394">
        <v>89.02</v>
      </c>
      <c r="N394">
        <v>88.38</v>
      </c>
      <c r="O394">
        <v>87.76</v>
      </c>
      <c r="P394">
        <v>87.14</v>
      </c>
      <c r="Q394">
        <v>86.5</v>
      </c>
      <c r="R394">
        <v>85.84</v>
      </c>
      <c r="S394">
        <v>85.18</v>
      </c>
      <c r="T394">
        <v>84.58</v>
      </c>
      <c r="U394">
        <v>84.02</v>
      </c>
      <c r="V394">
        <v>83.58</v>
      </c>
      <c r="W394">
        <v>83.13</v>
      </c>
      <c r="X394">
        <v>82.6</v>
      </c>
      <c r="Y394">
        <v>82.14</v>
      </c>
    </row>
    <row r="395" spans="1:25">
      <c r="A395">
        <v>44753</v>
      </c>
      <c r="B395">
        <v>107.1</v>
      </c>
      <c r="C395">
        <v>103.65</v>
      </c>
      <c r="D395">
        <v>100.8</v>
      </c>
      <c r="E395">
        <v>98.52</v>
      </c>
      <c r="F395">
        <v>96.57</v>
      </c>
      <c r="G395">
        <v>95.04</v>
      </c>
      <c r="H395">
        <v>93.84</v>
      </c>
      <c r="I395">
        <v>92.86</v>
      </c>
      <c r="J395">
        <v>92.09</v>
      </c>
      <c r="K395">
        <v>91.42</v>
      </c>
      <c r="L395">
        <v>90.77</v>
      </c>
      <c r="M395">
        <v>90.15</v>
      </c>
      <c r="N395">
        <v>89.55</v>
      </c>
      <c r="O395">
        <v>88.98</v>
      </c>
      <c r="P395">
        <v>88.4</v>
      </c>
      <c r="Q395">
        <v>87.8</v>
      </c>
      <c r="R395">
        <v>87.18</v>
      </c>
      <c r="S395">
        <v>86.56</v>
      </c>
      <c r="T395">
        <v>86</v>
      </c>
      <c r="U395">
        <v>85.48</v>
      </c>
      <c r="V395">
        <v>85.08</v>
      </c>
      <c r="W395">
        <v>84.68</v>
      </c>
      <c r="X395">
        <v>84.17</v>
      </c>
      <c r="Y395">
        <v>83.73</v>
      </c>
    </row>
    <row r="396" spans="1:25">
      <c r="A396">
        <v>44754</v>
      </c>
      <c r="B396">
        <v>99.49</v>
      </c>
      <c r="C396">
        <v>96.12</v>
      </c>
      <c r="D396">
        <v>93.61</v>
      </c>
      <c r="E396">
        <v>91.69</v>
      </c>
      <c r="F396">
        <v>90.08</v>
      </c>
      <c r="G396">
        <v>88.87</v>
      </c>
      <c r="H396">
        <v>87.95</v>
      </c>
      <c r="I396">
        <v>87.2</v>
      </c>
      <c r="J396">
        <v>86.59</v>
      </c>
      <c r="K396">
        <v>86.04</v>
      </c>
      <c r="L396">
        <v>85.54</v>
      </c>
      <c r="M396">
        <v>85.06</v>
      </c>
      <c r="N396">
        <v>84.6</v>
      </c>
      <c r="O396">
        <v>84.16</v>
      </c>
      <c r="P396">
        <v>83.71</v>
      </c>
      <c r="Q396">
        <v>83.24</v>
      </c>
      <c r="R396">
        <v>82.74</v>
      </c>
      <c r="S396">
        <v>82.24</v>
      </c>
      <c r="T396">
        <v>81.790000000000006</v>
      </c>
      <c r="U396">
        <v>81.39</v>
      </c>
      <c r="V396">
        <v>81.099999999999994</v>
      </c>
      <c r="W396">
        <v>80.790000000000006</v>
      </c>
      <c r="X396">
        <v>80.38</v>
      </c>
      <c r="Y396">
        <v>80.03</v>
      </c>
    </row>
    <row r="397" spans="1:25">
      <c r="A397">
        <v>44755</v>
      </c>
      <c r="B397">
        <v>99.57</v>
      </c>
      <c r="C397">
        <v>96.29</v>
      </c>
      <c r="D397">
        <v>93.97</v>
      </c>
      <c r="E397">
        <v>92.18</v>
      </c>
      <c r="F397">
        <v>90.65</v>
      </c>
      <c r="G397">
        <v>89.46</v>
      </c>
      <c r="H397">
        <v>88.57</v>
      </c>
      <c r="I397">
        <v>87.82</v>
      </c>
      <c r="J397">
        <v>87.22</v>
      </c>
      <c r="K397">
        <v>86.67</v>
      </c>
      <c r="L397">
        <v>86.16</v>
      </c>
      <c r="M397">
        <v>85.67</v>
      </c>
      <c r="N397">
        <v>85.2</v>
      </c>
      <c r="O397">
        <v>84.75</v>
      </c>
      <c r="P397">
        <v>84.3</v>
      </c>
      <c r="Q397">
        <v>83.83</v>
      </c>
      <c r="R397">
        <v>83.33</v>
      </c>
      <c r="S397">
        <v>82.83</v>
      </c>
      <c r="T397">
        <v>82.38</v>
      </c>
      <c r="U397">
        <v>81.98</v>
      </c>
      <c r="V397">
        <v>81.69</v>
      </c>
      <c r="W397">
        <v>81.39</v>
      </c>
      <c r="X397">
        <v>80.989999999999995</v>
      </c>
      <c r="Y397">
        <v>80.650000000000006</v>
      </c>
    </row>
    <row r="398" spans="1:25">
      <c r="A398">
        <v>44756</v>
      </c>
      <c r="B398">
        <v>99.1</v>
      </c>
      <c r="C398">
        <v>95.31</v>
      </c>
      <c r="D398">
        <v>92.82</v>
      </c>
      <c r="E398">
        <v>90.93</v>
      </c>
      <c r="F398">
        <v>89.36</v>
      </c>
      <c r="G398">
        <v>88.15</v>
      </c>
      <c r="H398">
        <v>87.23</v>
      </c>
      <c r="I398">
        <v>86.46</v>
      </c>
      <c r="J398">
        <v>85.83</v>
      </c>
      <c r="K398">
        <v>85.24</v>
      </c>
      <c r="L398">
        <v>84.7</v>
      </c>
      <c r="M398">
        <v>84.19</v>
      </c>
      <c r="N398">
        <v>83.7</v>
      </c>
      <c r="O398">
        <v>83.23</v>
      </c>
      <c r="P398">
        <v>82.76</v>
      </c>
      <c r="Q398">
        <v>82.26</v>
      </c>
      <c r="R398">
        <v>81.739999999999995</v>
      </c>
      <c r="S398">
        <v>81.239999999999995</v>
      </c>
      <c r="T398">
        <v>80.790000000000006</v>
      </c>
      <c r="U398">
        <v>80.39</v>
      </c>
      <c r="V398">
        <v>80.099999999999994</v>
      </c>
      <c r="W398">
        <v>79.81</v>
      </c>
      <c r="X398">
        <v>79.42</v>
      </c>
      <c r="Y398">
        <v>79.09</v>
      </c>
    </row>
    <row r="399" spans="1:25">
      <c r="A399">
        <v>44757</v>
      </c>
      <c r="B399">
        <v>101.16</v>
      </c>
      <c r="C399">
        <v>97.15</v>
      </c>
      <c r="D399">
        <v>94.54</v>
      </c>
      <c r="E399">
        <v>92.51</v>
      </c>
      <c r="F399">
        <v>90.83</v>
      </c>
      <c r="G399">
        <v>89.54</v>
      </c>
      <c r="H399">
        <v>88.53</v>
      </c>
      <c r="I399">
        <v>87.7</v>
      </c>
      <c r="J399">
        <v>87.03</v>
      </c>
      <c r="K399">
        <v>86.4</v>
      </c>
      <c r="L399">
        <v>85.85</v>
      </c>
      <c r="M399">
        <v>85.34</v>
      </c>
      <c r="N399">
        <v>84.85</v>
      </c>
      <c r="O399">
        <v>84.39</v>
      </c>
      <c r="P399">
        <v>83.92</v>
      </c>
      <c r="Q399">
        <v>83.41</v>
      </c>
      <c r="R399">
        <v>82.89</v>
      </c>
      <c r="S399">
        <v>82.38</v>
      </c>
      <c r="T399">
        <v>81.92</v>
      </c>
      <c r="U399">
        <v>81.510000000000005</v>
      </c>
      <c r="V399">
        <v>81.209999999999994</v>
      </c>
      <c r="W399">
        <v>80.92</v>
      </c>
      <c r="X399">
        <v>80.52</v>
      </c>
      <c r="Y399">
        <v>80.180000000000007</v>
      </c>
    </row>
    <row r="400" spans="1:25">
      <c r="A400">
        <v>44760</v>
      </c>
      <c r="B400">
        <v>106.27</v>
      </c>
      <c r="C400">
        <v>101.86</v>
      </c>
      <c r="D400">
        <v>98.95</v>
      </c>
      <c r="E400">
        <v>96.7</v>
      </c>
      <c r="F400">
        <v>94.86</v>
      </c>
      <c r="G400">
        <v>93.46</v>
      </c>
      <c r="H400">
        <v>92.36</v>
      </c>
      <c r="I400">
        <v>91.44</v>
      </c>
      <c r="J400">
        <v>90.67</v>
      </c>
      <c r="K400">
        <v>89.96</v>
      </c>
      <c r="L400">
        <v>89.35</v>
      </c>
      <c r="M400">
        <v>88.79</v>
      </c>
      <c r="N400">
        <v>88.25</v>
      </c>
      <c r="O400">
        <v>87.73</v>
      </c>
      <c r="P400">
        <v>87.2</v>
      </c>
      <c r="Q400">
        <v>86.63</v>
      </c>
      <c r="R400">
        <v>86.07</v>
      </c>
      <c r="S400">
        <v>85.52</v>
      </c>
      <c r="T400">
        <v>85.02</v>
      </c>
      <c r="U400">
        <v>84.56</v>
      </c>
      <c r="V400">
        <v>84.22</v>
      </c>
      <c r="W400">
        <v>83.88</v>
      </c>
      <c r="X400">
        <v>83.45</v>
      </c>
      <c r="Y400">
        <v>83.07</v>
      </c>
    </row>
    <row r="401" spans="1:25">
      <c r="A401">
        <v>44761</v>
      </c>
      <c r="B401">
        <v>107.35</v>
      </c>
      <c r="C401">
        <v>102.88</v>
      </c>
      <c r="D401">
        <v>99.84</v>
      </c>
      <c r="E401">
        <v>97.48</v>
      </c>
      <c r="F401">
        <v>95.55</v>
      </c>
      <c r="G401">
        <v>94.07</v>
      </c>
      <c r="H401">
        <v>92.93</v>
      </c>
      <c r="I401">
        <v>91.98</v>
      </c>
      <c r="J401">
        <v>91.19</v>
      </c>
      <c r="K401">
        <v>90.47</v>
      </c>
      <c r="L401">
        <v>89.82</v>
      </c>
      <c r="M401">
        <v>89.23</v>
      </c>
      <c r="N401">
        <v>88.66</v>
      </c>
      <c r="O401">
        <v>88.14</v>
      </c>
      <c r="P401">
        <v>87.59</v>
      </c>
      <c r="Q401">
        <v>87.01</v>
      </c>
      <c r="R401">
        <v>86.44</v>
      </c>
      <c r="S401">
        <v>85.88</v>
      </c>
      <c r="T401">
        <v>85.37</v>
      </c>
      <c r="U401">
        <v>84.9</v>
      </c>
      <c r="V401">
        <v>84.54</v>
      </c>
      <c r="W401">
        <v>84.19</v>
      </c>
      <c r="X401">
        <v>83.75</v>
      </c>
      <c r="Y401">
        <v>83.36</v>
      </c>
    </row>
    <row r="402" spans="1:25">
      <c r="A402">
        <v>44762</v>
      </c>
      <c r="B402">
        <v>106.92</v>
      </c>
      <c r="C402">
        <v>102.37</v>
      </c>
      <c r="D402">
        <v>99.51</v>
      </c>
      <c r="E402">
        <v>97.36</v>
      </c>
      <c r="F402">
        <v>95.58</v>
      </c>
      <c r="G402">
        <v>94.19</v>
      </c>
      <c r="H402">
        <v>93.09</v>
      </c>
      <c r="I402">
        <v>92.15</v>
      </c>
      <c r="J402">
        <v>91.36</v>
      </c>
      <c r="K402">
        <v>90.62</v>
      </c>
      <c r="L402">
        <v>89.96</v>
      </c>
      <c r="M402">
        <v>89.34</v>
      </c>
      <c r="N402">
        <v>88.75</v>
      </c>
      <c r="O402">
        <v>88.21</v>
      </c>
      <c r="P402">
        <v>87.63</v>
      </c>
      <c r="Q402">
        <v>87.03</v>
      </c>
      <c r="R402">
        <v>86.44</v>
      </c>
      <c r="S402">
        <v>85.86</v>
      </c>
      <c r="T402">
        <v>85.33</v>
      </c>
      <c r="U402">
        <v>84.84</v>
      </c>
      <c r="V402">
        <v>84.46</v>
      </c>
      <c r="W402">
        <v>84.07</v>
      </c>
      <c r="X402">
        <v>83.6</v>
      </c>
      <c r="Y402">
        <v>83.19</v>
      </c>
    </row>
    <row r="403" spans="1:25">
      <c r="A403">
        <v>44763</v>
      </c>
      <c r="B403">
        <v>103.86</v>
      </c>
      <c r="C403">
        <v>99.48</v>
      </c>
      <c r="D403">
        <v>96.97</v>
      </c>
      <c r="E403">
        <v>95.05</v>
      </c>
      <c r="F403">
        <v>93.47</v>
      </c>
      <c r="G403">
        <v>92.24</v>
      </c>
      <c r="H403">
        <v>91.26</v>
      </c>
      <c r="I403">
        <v>90.41</v>
      </c>
      <c r="J403">
        <v>89.68</v>
      </c>
      <c r="K403">
        <v>88.97</v>
      </c>
      <c r="L403">
        <v>88.35</v>
      </c>
      <c r="M403">
        <v>87.76</v>
      </c>
      <c r="N403">
        <v>87.19</v>
      </c>
      <c r="O403">
        <v>86.67</v>
      </c>
      <c r="P403">
        <v>86.12</v>
      </c>
      <c r="Q403">
        <v>85.55</v>
      </c>
      <c r="R403">
        <v>84.99</v>
      </c>
      <c r="S403">
        <v>84.44</v>
      </c>
      <c r="T403">
        <v>83.93</v>
      </c>
      <c r="U403">
        <v>83.47</v>
      </c>
      <c r="V403">
        <v>83.12</v>
      </c>
      <c r="W403">
        <v>82.74</v>
      </c>
      <c r="X403">
        <v>82.29</v>
      </c>
      <c r="Y403">
        <v>81.900000000000006</v>
      </c>
    </row>
    <row r="404" spans="1:25">
      <c r="A404">
        <v>44764</v>
      </c>
      <c r="B404">
        <v>103.2</v>
      </c>
      <c r="C404">
        <v>98.38</v>
      </c>
      <c r="D404">
        <v>95.93</v>
      </c>
      <c r="E404">
        <v>94.04</v>
      </c>
      <c r="F404">
        <v>92.48</v>
      </c>
      <c r="G404">
        <v>91.26</v>
      </c>
      <c r="H404">
        <v>90.3</v>
      </c>
      <c r="I404">
        <v>89.46</v>
      </c>
      <c r="J404">
        <v>88.74</v>
      </c>
      <c r="K404">
        <v>88.05</v>
      </c>
      <c r="L404">
        <v>87.45</v>
      </c>
      <c r="M404">
        <v>86.88</v>
      </c>
      <c r="N404">
        <v>86.34</v>
      </c>
      <c r="O404">
        <v>85.85</v>
      </c>
      <c r="P404">
        <v>85.34</v>
      </c>
      <c r="Q404">
        <v>84.81</v>
      </c>
      <c r="R404">
        <v>84.27</v>
      </c>
      <c r="S404">
        <v>83.75</v>
      </c>
      <c r="T404">
        <v>83.27</v>
      </c>
      <c r="U404">
        <v>82.84</v>
      </c>
      <c r="V404">
        <v>82.52</v>
      </c>
      <c r="W404">
        <v>82.17</v>
      </c>
      <c r="X404">
        <v>81.75</v>
      </c>
      <c r="Y404">
        <v>81.39</v>
      </c>
    </row>
    <row r="405" spans="1:25">
      <c r="A405">
        <v>44767</v>
      </c>
      <c r="B405">
        <v>105.15</v>
      </c>
      <c r="C405">
        <v>100.19</v>
      </c>
      <c r="D405">
        <v>97.8</v>
      </c>
      <c r="E405">
        <v>95.92</v>
      </c>
      <c r="F405">
        <v>94.37</v>
      </c>
      <c r="G405">
        <v>93.18</v>
      </c>
      <c r="H405">
        <v>92.24</v>
      </c>
      <c r="I405">
        <v>91.4</v>
      </c>
      <c r="J405">
        <v>90.66</v>
      </c>
      <c r="K405">
        <v>89.96</v>
      </c>
      <c r="L405">
        <v>89.33</v>
      </c>
      <c r="M405">
        <v>88.74</v>
      </c>
      <c r="N405">
        <v>88.18</v>
      </c>
      <c r="O405">
        <v>87.65</v>
      </c>
      <c r="P405">
        <v>87.11</v>
      </c>
      <c r="Q405">
        <v>86.55</v>
      </c>
      <c r="R405">
        <v>85.98</v>
      </c>
      <c r="S405">
        <v>85.42</v>
      </c>
      <c r="T405">
        <v>84.92</v>
      </c>
      <c r="U405">
        <v>84.46</v>
      </c>
      <c r="V405">
        <v>84.11</v>
      </c>
      <c r="W405">
        <v>83.71</v>
      </c>
      <c r="X405">
        <v>83.25</v>
      </c>
      <c r="Y405">
        <v>82.86</v>
      </c>
    </row>
    <row r="406" spans="1:25">
      <c r="A406">
        <v>44768</v>
      </c>
      <c r="B406">
        <v>104.4</v>
      </c>
      <c r="C406">
        <v>99.46</v>
      </c>
      <c r="D406">
        <v>97.14</v>
      </c>
      <c r="E406">
        <v>95.34</v>
      </c>
      <c r="F406">
        <v>93.84</v>
      </c>
      <c r="G406">
        <v>92.7</v>
      </c>
      <c r="H406">
        <v>91.81</v>
      </c>
      <c r="I406">
        <v>91.04</v>
      </c>
      <c r="J406">
        <v>90.34</v>
      </c>
      <c r="K406">
        <v>89.67</v>
      </c>
      <c r="L406">
        <v>89.09</v>
      </c>
      <c r="M406">
        <v>88.53</v>
      </c>
      <c r="N406">
        <v>88.01</v>
      </c>
      <c r="O406">
        <v>87.51</v>
      </c>
      <c r="P406">
        <v>87.01</v>
      </c>
      <c r="Q406">
        <v>86.49</v>
      </c>
      <c r="R406">
        <v>85.94</v>
      </c>
      <c r="S406">
        <v>85.4</v>
      </c>
      <c r="T406">
        <v>84.93</v>
      </c>
      <c r="U406">
        <v>84.51</v>
      </c>
      <c r="V406">
        <v>84.2</v>
      </c>
      <c r="W406">
        <v>83.83</v>
      </c>
      <c r="X406">
        <v>83.39</v>
      </c>
      <c r="Y406">
        <v>83.02</v>
      </c>
    </row>
    <row r="407" spans="1:25">
      <c r="A407">
        <v>44769</v>
      </c>
      <c r="B407">
        <v>106.62</v>
      </c>
      <c r="C407">
        <v>101.67</v>
      </c>
      <c r="D407">
        <v>99.44</v>
      </c>
      <c r="E407">
        <v>97.75</v>
      </c>
      <c r="F407">
        <v>96.28</v>
      </c>
      <c r="G407">
        <v>95.12</v>
      </c>
      <c r="H407">
        <v>94.2</v>
      </c>
      <c r="I407">
        <v>93.39</v>
      </c>
      <c r="J407">
        <v>92.66</v>
      </c>
      <c r="K407">
        <v>91.95</v>
      </c>
      <c r="L407">
        <v>91.33</v>
      </c>
      <c r="M407">
        <v>90.72</v>
      </c>
      <c r="N407">
        <v>90.15</v>
      </c>
      <c r="O407">
        <v>89.61</v>
      </c>
      <c r="P407">
        <v>89.05</v>
      </c>
      <c r="Q407">
        <v>88.49</v>
      </c>
      <c r="R407">
        <v>87.89</v>
      </c>
      <c r="S407">
        <v>87.32</v>
      </c>
      <c r="T407">
        <v>86.8</v>
      </c>
      <c r="U407">
        <v>86.35</v>
      </c>
      <c r="V407">
        <v>86.01</v>
      </c>
      <c r="W407">
        <v>85.61</v>
      </c>
      <c r="X407">
        <v>85.14</v>
      </c>
      <c r="Y407">
        <v>84.74</v>
      </c>
    </row>
    <row r="408" spans="1:25">
      <c r="A408">
        <v>44770</v>
      </c>
      <c r="B408">
        <v>107.14</v>
      </c>
      <c r="C408">
        <v>101.83</v>
      </c>
      <c r="D408">
        <v>99.49</v>
      </c>
      <c r="E408">
        <v>97.74</v>
      </c>
      <c r="F408">
        <v>96.19</v>
      </c>
      <c r="G408">
        <v>94.95</v>
      </c>
      <c r="H408">
        <v>93.97</v>
      </c>
      <c r="I408">
        <v>93.11</v>
      </c>
      <c r="J408">
        <v>92.34</v>
      </c>
      <c r="K408">
        <v>91.59</v>
      </c>
      <c r="L408">
        <v>90.93</v>
      </c>
      <c r="M408">
        <v>90.29</v>
      </c>
      <c r="N408">
        <v>89.69</v>
      </c>
      <c r="O408">
        <v>89.12</v>
      </c>
      <c r="P408">
        <v>88.54</v>
      </c>
      <c r="Q408">
        <v>87.95</v>
      </c>
      <c r="R408">
        <v>87.31</v>
      </c>
      <c r="S408">
        <v>86.71</v>
      </c>
      <c r="T408">
        <v>86.16</v>
      </c>
      <c r="U408">
        <v>85.68</v>
      </c>
      <c r="V408">
        <v>85.31</v>
      </c>
      <c r="W408">
        <v>84.89</v>
      </c>
      <c r="X408">
        <v>84.4</v>
      </c>
      <c r="Y408">
        <v>83.98</v>
      </c>
    </row>
    <row r="409" spans="1:25">
      <c r="A409">
        <v>44771</v>
      </c>
      <c r="B409">
        <v>110.01</v>
      </c>
      <c r="C409">
        <v>103.97</v>
      </c>
      <c r="D409">
        <v>101.44</v>
      </c>
      <c r="E409">
        <v>99.62</v>
      </c>
      <c r="F409">
        <v>98.02</v>
      </c>
      <c r="G409">
        <v>96.74</v>
      </c>
      <c r="H409">
        <v>95.72</v>
      </c>
      <c r="I409">
        <v>94.83</v>
      </c>
      <c r="J409">
        <v>94.03</v>
      </c>
      <c r="K409">
        <v>93.24</v>
      </c>
      <c r="L409">
        <v>92.54</v>
      </c>
      <c r="M409">
        <v>91.87</v>
      </c>
      <c r="N409">
        <v>91.25</v>
      </c>
      <c r="O409">
        <v>90.67</v>
      </c>
      <c r="P409">
        <v>90.07</v>
      </c>
      <c r="Q409">
        <v>89.45</v>
      </c>
      <c r="R409">
        <v>88.77</v>
      </c>
      <c r="S409">
        <v>88.14</v>
      </c>
      <c r="T409">
        <v>87.57</v>
      </c>
      <c r="U409">
        <v>87.06</v>
      </c>
      <c r="V409">
        <v>86.65</v>
      </c>
      <c r="W409">
        <v>86.2</v>
      </c>
      <c r="X409">
        <v>85.67</v>
      </c>
      <c r="Y409">
        <v>85.21</v>
      </c>
    </row>
    <row r="410" spans="1:25">
      <c r="A410">
        <v>44774</v>
      </c>
      <c r="B410">
        <v>100.03</v>
      </c>
      <c r="C410">
        <v>97.95</v>
      </c>
      <c r="D410">
        <v>96.47</v>
      </c>
      <c r="E410">
        <v>95.14</v>
      </c>
      <c r="F410">
        <v>94.06</v>
      </c>
      <c r="G410">
        <v>93.17</v>
      </c>
      <c r="H410">
        <v>92.37</v>
      </c>
      <c r="I410">
        <v>91.64</v>
      </c>
      <c r="J410">
        <v>90.92</v>
      </c>
      <c r="K410">
        <v>90.28</v>
      </c>
      <c r="L410">
        <v>89.65</v>
      </c>
      <c r="M410">
        <v>89.08</v>
      </c>
      <c r="N410">
        <v>88.54</v>
      </c>
      <c r="O410">
        <v>87.97</v>
      </c>
      <c r="P410">
        <v>87.39</v>
      </c>
      <c r="Q410">
        <v>86.76</v>
      </c>
      <c r="R410">
        <v>86.18</v>
      </c>
      <c r="S410">
        <v>85.66</v>
      </c>
      <c r="T410">
        <v>85.2</v>
      </c>
      <c r="U410">
        <v>84.84</v>
      </c>
      <c r="V410">
        <v>84.45</v>
      </c>
      <c r="W410">
        <v>83.96</v>
      </c>
      <c r="X410">
        <v>83.55</v>
      </c>
      <c r="Y410">
        <v>83.15</v>
      </c>
    </row>
    <row r="411" spans="1:25">
      <c r="A411">
        <v>44775</v>
      </c>
      <c r="B411">
        <v>100.54</v>
      </c>
      <c r="C411">
        <v>98.64</v>
      </c>
      <c r="D411">
        <v>97.28</v>
      </c>
      <c r="E411">
        <v>96.06</v>
      </c>
      <c r="F411">
        <v>95.08</v>
      </c>
      <c r="G411">
        <v>94.27</v>
      </c>
      <c r="H411">
        <v>93.51</v>
      </c>
      <c r="I411">
        <v>92.8</v>
      </c>
      <c r="J411">
        <v>92.09</v>
      </c>
      <c r="K411">
        <v>91.46</v>
      </c>
      <c r="L411">
        <v>90.84</v>
      </c>
      <c r="M411">
        <v>90.28</v>
      </c>
      <c r="N411">
        <v>89.75</v>
      </c>
      <c r="O411">
        <v>89.19</v>
      </c>
      <c r="P411">
        <v>88.62</v>
      </c>
      <c r="Q411">
        <v>88.01</v>
      </c>
      <c r="R411">
        <v>87.44</v>
      </c>
      <c r="S411">
        <v>86.94</v>
      </c>
      <c r="T411">
        <v>86.49</v>
      </c>
      <c r="U411">
        <v>86.15</v>
      </c>
      <c r="V411">
        <v>85.77</v>
      </c>
      <c r="W411">
        <v>85.29</v>
      </c>
      <c r="X411">
        <v>84.9</v>
      </c>
      <c r="Y411">
        <v>84.51</v>
      </c>
    </row>
    <row r="412" spans="1:25">
      <c r="A412">
        <v>44776</v>
      </c>
      <c r="B412">
        <v>96.78</v>
      </c>
      <c r="C412">
        <v>95.2</v>
      </c>
      <c r="D412">
        <v>94.06</v>
      </c>
      <c r="E412">
        <v>93.03</v>
      </c>
      <c r="F412">
        <v>92.21</v>
      </c>
      <c r="G412">
        <v>91.51</v>
      </c>
      <c r="H412">
        <v>90.86</v>
      </c>
      <c r="I412">
        <v>90.26</v>
      </c>
      <c r="J412">
        <v>89.66</v>
      </c>
      <c r="K412">
        <v>89.14</v>
      </c>
      <c r="L412">
        <v>88.62</v>
      </c>
      <c r="M412">
        <v>88.18</v>
      </c>
      <c r="N412">
        <v>87.76</v>
      </c>
      <c r="O412">
        <v>87.29</v>
      </c>
      <c r="P412">
        <v>86.8</v>
      </c>
      <c r="Q412">
        <v>86.27</v>
      </c>
      <c r="R412">
        <v>85.78</v>
      </c>
      <c r="S412">
        <v>85.37</v>
      </c>
      <c r="T412">
        <v>85</v>
      </c>
      <c r="U412">
        <v>84.73</v>
      </c>
      <c r="V412">
        <v>84.41</v>
      </c>
      <c r="W412">
        <v>83.99</v>
      </c>
      <c r="X412">
        <v>83.64</v>
      </c>
      <c r="Y412">
        <v>83.31</v>
      </c>
    </row>
    <row r="413" spans="1:25">
      <c r="A413">
        <v>44777</v>
      </c>
      <c r="B413">
        <v>94.12</v>
      </c>
      <c r="C413">
        <v>92.5</v>
      </c>
      <c r="D413">
        <v>91.31</v>
      </c>
      <c r="E413">
        <v>90.24</v>
      </c>
      <c r="F413">
        <v>89.43</v>
      </c>
      <c r="G413">
        <v>88.75</v>
      </c>
      <c r="H413">
        <v>88.11</v>
      </c>
      <c r="I413">
        <v>87.52</v>
      </c>
      <c r="J413">
        <v>86.93</v>
      </c>
      <c r="K413">
        <v>86.43</v>
      </c>
      <c r="L413">
        <v>85.94</v>
      </c>
      <c r="M413">
        <v>85.51</v>
      </c>
      <c r="N413">
        <v>85.11</v>
      </c>
      <c r="O413">
        <v>84.66</v>
      </c>
      <c r="P413">
        <v>84.19</v>
      </c>
      <c r="Q413">
        <v>83.68</v>
      </c>
      <c r="R413">
        <v>83.21</v>
      </c>
      <c r="S413">
        <v>82.82</v>
      </c>
      <c r="T413">
        <v>82.47</v>
      </c>
      <c r="U413">
        <v>82.21</v>
      </c>
      <c r="V413">
        <v>81.91</v>
      </c>
      <c r="W413">
        <v>81.510000000000005</v>
      </c>
      <c r="X413">
        <v>81.180000000000007</v>
      </c>
      <c r="Y413">
        <v>80.87</v>
      </c>
    </row>
    <row r="414" spans="1:25">
      <c r="A414">
        <v>44778</v>
      </c>
      <c r="B414">
        <v>94.92</v>
      </c>
      <c r="C414">
        <v>93.18</v>
      </c>
      <c r="D414">
        <v>91.92</v>
      </c>
      <c r="E414">
        <v>90.77</v>
      </c>
      <c r="F414">
        <v>89.9</v>
      </c>
      <c r="G414">
        <v>89.18</v>
      </c>
      <c r="H414">
        <v>88.51</v>
      </c>
      <c r="I414">
        <v>87.91</v>
      </c>
      <c r="J414">
        <v>87.3</v>
      </c>
      <c r="K414">
        <v>86.77</v>
      </c>
      <c r="L414">
        <v>86.26</v>
      </c>
      <c r="M414">
        <v>85.8</v>
      </c>
      <c r="N414">
        <v>85.38</v>
      </c>
      <c r="O414">
        <v>84.92</v>
      </c>
      <c r="P414">
        <v>84.42</v>
      </c>
      <c r="Q414">
        <v>83.89</v>
      </c>
      <c r="R414">
        <v>83.4</v>
      </c>
      <c r="S414">
        <v>82.99</v>
      </c>
      <c r="T414">
        <v>82.62</v>
      </c>
      <c r="U414">
        <v>82.34</v>
      </c>
      <c r="V414">
        <v>82.02</v>
      </c>
      <c r="W414">
        <v>81.599999999999994</v>
      </c>
      <c r="X414">
        <v>81.25</v>
      </c>
      <c r="Y414">
        <v>80.92</v>
      </c>
    </row>
    <row r="415" spans="1:25">
      <c r="A415">
        <v>44781</v>
      </c>
      <c r="B415">
        <v>96.65</v>
      </c>
      <c r="C415">
        <v>95.12</v>
      </c>
      <c r="D415">
        <v>93.9</v>
      </c>
      <c r="E415">
        <v>92.82</v>
      </c>
      <c r="F415">
        <v>91.99</v>
      </c>
      <c r="G415">
        <v>91.27</v>
      </c>
      <c r="H415">
        <v>90.6</v>
      </c>
      <c r="I415">
        <v>90</v>
      </c>
      <c r="J415">
        <v>89.4</v>
      </c>
      <c r="K415">
        <v>88.87</v>
      </c>
      <c r="L415">
        <v>88.35</v>
      </c>
      <c r="M415">
        <v>87.88</v>
      </c>
      <c r="N415">
        <v>87.46</v>
      </c>
      <c r="O415">
        <v>86.98</v>
      </c>
      <c r="P415">
        <v>86.47</v>
      </c>
      <c r="Q415">
        <v>85.92</v>
      </c>
      <c r="R415">
        <v>85.42</v>
      </c>
      <c r="S415">
        <v>85.01</v>
      </c>
      <c r="T415">
        <v>84.62</v>
      </c>
      <c r="U415">
        <v>84.33</v>
      </c>
      <c r="V415">
        <v>84</v>
      </c>
      <c r="W415">
        <v>83.57</v>
      </c>
      <c r="X415">
        <v>83.2</v>
      </c>
      <c r="Y415">
        <v>82.85</v>
      </c>
    </row>
    <row r="416" spans="1:25">
      <c r="A416">
        <v>44782</v>
      </c>
      <c r="B416">
        <v>96.31</v>
      </c>
      <c r="C416">
        <v>94.85</v>
      </c>
      <c r="D416">
        <v>93.64</v>
      </c>
      <c r="E416">
        <v>92.57</v>
      </c>
      <c r="F416">
        <v>91.74</v>
      </c>
      <c r="G416">
        <v>91.01</v>
      </c>
      <c r="H416">
        <v>90.33</v>
      </c>
      <c r="I416">
        <v>89.72</v>
      </c>
      <c r="J416">
        <v>89.12</v>
      </c>
      <c r="K416">
        <v>88.6</v>
      </c>
      <c r="L416">
        <v>88.08</v>
      </c>
      <c r="M416">
        <v>87.61</v>
      </c>
      <c r="N416">
        <v>87.18</v>
      </c>
      <c r="O416">
        <v>86.7</v>
      </c>
      <c r="P416">
        <v>86.2</v>
      </c>
      <c r="Q416">
        <v>85.63</v>
      </c>
      <c r="R416">
        <v>85.12</v>
      </c>
      <c r="S416">
        <v>84.7</v>
      </c>
      <c r="T416">
        <v>84.3</v>
      </c>
      <c r="U416">
        <v>84</v>
      </c>
      <c r="V416">
        <v>83.66</v>
      </c>
      <c r="W416">
        <v>83.22</v>
      </c>
      <c r="X416">
        <v>82.84</v>
      </c>
      <c r="Y416">
        <v>82.48</v>
      </c>
    </row>
    <row r="417" spans="1:25">
      <c r="A417">
        <v>44783</v>
      </c>
      <c r="B417">
        <v>97.4</v>
      </c>
      <c r="C417">
        <v>96.23</v>
      </c>
      <c r="D417">
        <v>95.18</v>
      </c>
      <c r="E417">
        <v>94.16</v>
      </c>
      <c r="F417">
        <v>93.33</v>
      </c>
      <c r="G417">
        <v>92.58</v>
      </c>
      <c r="H417">
        <v>91.88</v>
      </c>
      <c r="I417">
        <v>91.26</v>
      </c>
      <c r="J417">
        <v>90.64</v>
      </c>
      <c r="K417">
        <v>90.13</v>
      </c>
      <c r="L417">
        <v>89.61</v>
      </c>
      <c r="M417">
        <v>89.13</v>
      </c>
      <c r="N417">
        <v>88.69</v>
      </c>
      <c r="O417">
        <v>88.19</v>
      </c>
      <c r="P417">
        <v>87.67</v>
      </c>
      <c r="Q417">
        <v>87.08</v>
      </c>
      <c r="R417">
        <v>86.56</v>
      </c>
      <c r="S417">
        <v>86.14</v>
      </c>
      <c r="T417">
        <v>85.75</v>
      </c>
      <c r="U417">
        <v>85.44</v>
      </c>
      <c r="V417">
        <v>85.09</v>
      </c>
      <c r="W417">
        <v>84.64</v>
      </c>
      <c r="X417">
        <v>84.25</v>
      </c>
      <c r="Y417">
        <v>83.88</v>
      </c>
    </row>
    <row r="418" spans="1:25">
      <c r="A418">
        <v>44784</v>
      </c>
      <c r="B418">
        <v>99.6</v>
      </c>
      <c r="C418">
        <v>98.3</v>
      </c>
      <c r="D418">
        <v>97.15</v>
      </c>
      <c r="E418">
        <v>96.06</v>
      </c>
      <c r="F418">
        <v>95.13</v>
      </c>
      <c r="G418">
        <v>94.27</v>
      </c>
      <c r="H418">
        <v>93.48</v>
      </c>
      <c r="I418">
        <v>92.79</v>
      </c>
      <c r="J418">
        <v>92.11</v>
      </c>
      <c r="K418">
        <v>91.53</v>
      </c>
      <c r="L418">
        <v>90.95</v>
      </c>
      <c r="M418">
        <v>90.39</v>
      </c>
      <c r="N418">
        <v>89.89</v>
      </c>
      <c r="O418">
        <v>89.33</v>
      </c>
      <c r="P418">
        <v>88.75</v>
      </c>
      <c r="Q418">
        <v>88.11</v>
      </c>
      <c r="R418">
        <v>87.53</v>
      </c>
      <c r="S418">
        <v>87.06</v>
      </c>
      <c r="T418">
        <v>86.62</v>
      </c>
      <c r="U418">
        <v>86.25</v>
      </c>
      <c r="V418">
        <v>85.84</v>
      </c>
      <c r="W418">
        <v>85.35</v>
      </c>
      <c r="X418">
        <v>84.92</v>
      </c>
      <c r="Y418">
        <v>84.51</v>
      </c>
    </row>
    <row r="419" spans="1:25">
      <c r="A419">
        <v>44785</v>
      </c>
      <c r="B419">
        <v>98.15</v>
      </c>
      <c r="C419">
        <v>96.9</v>
      </c>
      <c r="D419">
        <v>95.78</v>
      </c>
      <c r="E419">
        <v>94.72</v>
      </c>
      <c r="F419">
        <v>93.81</v>
      </c>
      <c r="G419">
        <v>92.98</v>
      </c>
      <c r="H419">
        <v>92.22</v>
      </c>
      <c r="I419">
        <v>91.54</v>
      </c>
      <c r="J419">
        <v>90.9</v>
      </c>
      <c r="K419">
        <v>90.36</v>
      </c>
      <c r="L419">
        <v>89.83</v>
      </c>
      <c r="M419">
        <v>89.31</v>
      </c>
      <c r="N419">
        <v>88.86</v>
      </c>
      <c r="O419">
        <v>88.36</v>
      </c>
      <c r="P419">
        <v>87.84</v>
      </c>
      <c r="Q419">
        <v>87.26</v>
      </c>
      <c r="R419">
        <v>86.73</v>
      </c>
      <c r="S419">
        <v>86.3</v>
      </c>
      <c r="T419">
        <v>85.9</v>
      </c>
      <c r="U419">
        <v>85.58</v>
      </c>
      <c r="V419">
        <v>85.21</v>
      </c>
      <c r="W419">
        <v>84.75</v>
      </c>
      <c r="X419">
        <v>84.35</v>
      </c>
      <c r="Y419">
        <v>83.97</v>
      </c>
    </row>
    <row r="420" spans="1:25">
      <c r="A420">
        <v>44788</v>
      </c>
      <c r="B420">
        <v>95.1</v>
      </c>
      <c r="C420">
        <v>94.28</v>
      </c>
      <c r="D420">
        <v>93.4</v>
      </c>
      <c r="E420">
        <v>92.5</v>
      </c>
      <c r="F420">
        <v>91.71</v>
      </c>
      <c r="G420">
        <v>90.98</v>
      </c>
      <c r="H420">
        <v>90.31</v>
      </c>
      <c r="I420">
        <v>89.72</v>
      </c>
      <c r="J420">
        <v>89.14</v>
      </c>
      <c r="K420">
        <v>88.65</v>
      </c>
      <c r="L420">
        <v>88.18</v>
      </c>
      <c r="M420">
        <v>87.73</v>
      </c>
      <c r="N420">
        <v>87.32</v>
      </c>
      <c r="O420">
        <v>86.89</v>
      </c>
      <c r="P420">
        <v>86.4</v>
      </c>
      <c r="Q420">
        <v>85.87</v>
      </c>
      <c r="R420">
        <v>85.38</v>
      </c>
      <c r="S420">
        <v>84.99</v>
      </c>
      <c r="T420">
        <v>84.63</v>
      </c>
      <c r="U420">
        <v>84.34</v>
      </c>
      <c r="V420">
        <v>84</v>
      </c>
      <c r="W420">
        <v>83.59</v>
      </c>
      <c r="X420">
        <v>83.24</v>
      </c>
      <c r="Y420">
        <v>82.89</v>
      </c>
    </row>
    <row r="421" spans="1:25">
      <c r="A421">
        <v>44789</v>
      </c>
      <c r="B421">
        <v>92.34</v>
      </c>
      <c r="C421">
        <v>91.74</v>
      </c>
      <c r="D421">
        <v>91.06</v>
      </c>
      <c r="E421">
        <v>90.34</v>
      </c>
      <c r="F421">
        <v>89.66</v>
      </c>
      <c r="G421">
        <v>89.01</v>
      </c>
      <c r="H421">
        <v>88.42</v>
      </c>
      <c r="I421">
        <v>87.9</v>
      </c>
      <c r="J421">
        <v>87.4</v>
      </c>
      <c r="K421">
        <v>86.98</v>
      </c>
      <c r="L421">
        <v>86.57</v>
      </c>
      <c r="M421">
        <v>86.18</v>
      </c>
      <c r="N421">
        <v>85.84</v>
      </c>
      <c r="O421">
        <v>85.45</v>
      </c>
      <c r="P421">
        <v>85.02</v>
      </c>
      <c r="Q421">
        <v>84.53</v>
      </c>
      <c r="R421">
        <v>84.1</v>
      </c>
      <c r="S421">
        <v>83.76</v>
      </c>
      <c r="T421">
        <v>83.44</v>
      </c>
      <c r="U421">
        <v>83.18</v>
      </c>
      <c r="V421">
        <v>82.86</v>
      </c>
      <c r="W421">
        <v>82.48</v>
      </c>
      <c r="X421">
        <v>82.16</v>
      </c>
      <c r="Y421">
        <v>81.84</v>
      </c>
    </row>
    <row r="422" spans="1:25">
      <c r="A422">
        <v>44790</v>
      </c>
      <c r="B422">
        <v>93.65</v>
      </c>
      <c r="C422">
        <v>93.02</v>
      </c>
      <c r="D422">
        <v>92.3</v>
      </c>
      <c r="E422">
        <v>91.54</v>
      </c>
      <c r="F422">
        <v>90.79</v>
      </c>
      <c r="G422">
        <v>90.06</v>
      </c>
      <c r="H422">
        <v>89.39</v>
      </c>
      <c r="I422">
        <v>88.8</v>
      </c>
      <c r="J422">
        <v>88.25</v>
      </c>
      <c r="K422">
        <v>87.79</v>
      </c>
      <c r="L422">
        <v>87.35</v>
      </c>
      <c r="M422">
        <v>86.93</v>
      </c>
      <c r="N422">
        <v>86.55</v>
      </c>
      <c r="O422">
        <v>86.14</v>
      </c>
      <c r="P422">
        <v>85.68</v>
      </c>
      <c r="Q422">
        <v>85.16</v>
      </c>
      <c r="R422">
        <v>84.69</v>
      </c>
      <c r="S422">
        <v>84.32</v>
      </c>
      <c r="T422">
        <v>83.96</v>
      </c>
      <c r="U422">
        <v>83.66</v>
      </c>
      <c r="V422">
        <v>83.32</v>
      </c>
      <c r="W422">
        <v>82.91</v>
      </c>
      <c r="X422">
        <v>82.55</v>
      </c>
      <c r="Y422">
        <v>82.2</v>
      </c>
    </row>
    <row r="423" spans="1:25">
      <c r="A423">
        <v>44791</v>
      </c>
      <c r="B423">
        <v>96.59</v>
      </c>
      <c r="C423">
        <v>95.76</v>
      </c>
      <c r="D423">
        <v>94.68</v>
      </c>
      <c r="E423">
        <v>93.64</v>
      </c>
      <c r="F423">
        <v>92.71</v>
      </c>
      <c r="G423">
        <v>91.85</v>
      </c>
      <c r="H423">
        <v>91.06</v>
      </c>
      <c r="I423">
        <v>90.35</v>
      </c>
      <c r="J423">
        <v>89.69</v>
      </c>
      <c r="K423">
        <v>89.13</v>
      </c>
      <c r="L423">
        <v>88.58</v>
      </c>
      <c r="M423">
        <v>88.06</v>
      </c>
      <c r="N423">
        <v>87.6</v>
      </c>
      <c r="O423">
        <v>87.09</v>
      </c>
      <c r="P423">
        <v>86.54</v>
      </c>
      <c r="Q423">
        <v>85.93</v>
      </c>
      <c r="R423">
        <v>85.37</v>
      </c>
      <c r="S423">
        <v>84.91</v>
      </c>
      <c r="T423">
        <v>84.48</v>
      </c>
      <c r="U423">
        <v>84.1</v>
      </c>
      <c r="V423">
        <v>83.67</v>
      </c>
      <c r="W423">
        <v>83.18</v>
      </c>
      <c r="X423">
        <v>82.77</v>
      </c>
      <c r="Y423">
        <v>82.36</v>
      </c>
    </row>
    <row r="424" spans="1:25">
      <c r="A424">
        <v>44792</v>
      </c>
      <c r="B424">
        <v>96.72</v>
      </c>
      <c r="C424">
        <v>96.09</v>
      </c>
      <c r="D424">
        <v>95.14</v>
      </c>
      <c r="E424">
        <v>94.16</v>
      </c>
      <c r="F424">
        <v>93.26</v>
      </c>
      <c r="G424">
        <v>92.43</v>
      </c>
      <c r="H424">
        <v>91.67</v>
      </c>
      <c r="I424">
        <v>90.98</v>
      </c>
      <c r="J424">
        <v>90.32</v>
      </c>
      <c r="K424">
        <v>89.74</v>
      </c>
      <c r="L424">
        <v>89.17</v>
      </c>
      <c r="M424">
        <v>88.64</v>
      </c>
      <c r="N424">
        <v>88.15</v>
      </c>
      <c r="O424">
        <v>87.63</v>
      </c>
      <c r="P424">
        <v>87.05</v>
      </c>
      <c r="Q424">
        <v>86.42</v>
      </c>
      <c r="R424">
        <v>85.83</v>
      </c>
      <c r="S424">
        <v>85.34</v>
      </c>
      <c r="T424">
        <v>84.87</v>
      </c>
      <c r="U424">
        <v>84.45</v>
      </c>
      <c r="V424">
        <v>83.97</v>
      </c>
      <c r="W424">
        <v>83.44</v>
      </c>
      <c r="X424">
        <v>82.98</v>
      </c>
      <c r="Y424">
        <v>82.53</v>
      </c>
    </row>
    <row r="425" spans="1:25">
      <c r="A425">
        <v>44795</v>
      </c>
      <c r="B425">
        <v>96.48</v>
      </c>
      <c r="C425">
        <v>95.81</v>
      </c>
      <c r="D425">
        <v>94.88</v>
      </c>
      <c r="E425">
        <v>93.94</v>
      </c>
      <c r="F425">
        <v>93.04</v>
      </c>
      <c r="G425">
        <v>92.2</v>
      </c>
      <c r="H425">
        <v>91.44</v>
      </c>
      <c r="I425">
        <v>90.76</v>
      </c>
      <c r="J425">
        <v>90.12</v>
      </c>
      <c r="K425">
        <v>89.55</v>
      </c>
      <c r="L425">
        <v>88.99</v>
      </c>
      <c r="M425">
        <v>88.48</v>
      </c>
      <c r="N425">
        <v>88.01</v>
      </c>
      <c r="O425">
        <v>87.51</v>
      </c>
      <c r="P425">
        <v>86.95</v>
      </c>
      <c r="Q425">
        <v>86.32</v>
      </c>
      <c r="R425">
        <v>85.74</v>
      </c>
      <c r="S425">
        <v>85.26</v>
      </c>
      <c r="T425">
        <v>84.8</v>
      </c>
      <c r="U425">
        <v>84.38</v>
      </c>
      <c r="V425">
        <v>83.92</v>
      </c>
      <c r="W425">
        <v>83.39</v>
      </c>
      <c r="X425">
        <v>82.92</v>
      </c>
      <c r="Y425">
        <v>82.47</v>
      </c>
    </row>
    <row r="426" spans="1:25">
      <c r="A426">
        <v>44796</v>
      </c>
      <c r="B426">
        <v>100.22</v>
      </c>
      <c r="C426">
        <v>99.17</v>
      </c>
      <c r="D426">
        <v>98</v>
      </c>
      <c r="E426">
        <v>96.87</v>
      </c>
      <c r="F426">
        <v>95.79</v>
      </c>
      <c r="G426">
        <v>94.8</v>
      </c>
      <c r="H426">
        <v>93.92</v>
      </c>
      <c r="I426">
        <v>93.12</v>
      </c>
      <c r="J426">
        <v>92.38</v>
      </c>
      <c r="K426">
        <v>91.72</v>
      </c>
      <c r="L426">
        <v>91.07</v>
      </c>
      <c r="M426">
        <v>90.47</v>
      </c>
      <c r="N426">
        <v>89.92</v>
      </c>
      <c r="O426">
        <v>89.32</v>
      </c>
      <c r="P426">
        <v>88.67</v>
      </c>
      <c r="Q426">
        <v>87.98</v>
      </c>
      <c r="R426">
        <v>87.33</v>
      </c>
      <c r="S426">
        <v>86.78</v>
      </c>
      <c r="T426">
        <v>86.24</v>
      </c>
      <c r="U426">
        <v>85.76</v>
      </c>
      <c r="V426">
        <v>85.23</v>
      </c>
      <c r="W426">
        <v>84.65</v>
      </c>
      <c r="X426">
        <v>84.13</v>
      </c>
      <c r="Y426">
        <v>83.62</v>
      </c>
    </row>
    <row r="427" spans="1:25">
      <c r="A427">
        <v>44797</v>
      </c>
      <c r="B427">
        <v>101.22</v>
      </c>
      <c r="C427">
        <v>100.34</v>
      </c>
      <c r="D427">
        <v>99.11</v>
      </c>
      <c r="E427">
        <v>97.88</v>
      </c>
      <c r="F427">
        <v>96.66</v>
      </c>
      <c r="G427">
        <v>95.54</v>
      </c>
      <c r="H427">
        <v>94.54</v>
      </c>
      <c r="I427">
        <v>93.64</v>
      </c>
      <c r="J427">
        <v>92.81</v>
      </c>
      <c r="K427">
        <v>92.08</v>
      </c>
      <c r="L427">
        <v>91.39</v>
      </c>
      <c r="M427">
        <v>90.74</v>
      </c>
      <c r="N427">
        <v>90.14</v>
      </c>
      <c r="O427">
        <v>89.51</v>
      </c>
      <c r="P427">
        <v>88.83</v>
      </c>
      <c r="Q427">
        <v>88.11</v>
      </c>
      <c r="R427">
        <v>87.42</v>
      </c>
      <c r="S427">
        <v>86.83</v>
      </c>
      <c r="T427">
        <v>86.26</v>
      </c>
      <c r="U427">
        <v>85.76</v>
      </c>
      <c r="V427">
        <v>85.21</v>
      </c>
      <c r="W427">
        <v>84.61</v>
      </c>
      <c r="X427">
        <v>84.06</v>
      </c>
      <c r="Y427">
        <v>83.52</v>
      </c>
    </row>
    <row r="428" spans="1:25">
      <c r="A428">
        <v>44798</v>
      </c>
      <c r="B428">
        <v>99.34</v>
      </c>
      <c r="C428">
        <v>98.46</v>
      </c>
      <c r="D428">
        <v>97.25</v>
      </c>
      <c r="E428">
        <v>96.02</v>
      </c>
      <c r="F428">
        <v>94.79</v>
      </c>
      <c r="G428">
        <v>93.67</v>
      </c>
      <c r="H428">
        <v>92.67</v>
      </c>
      <c r="I428">
        <v>91.77</v>
      </c>
      <c r="J428">
        <v>90.95</v>
      </c>
      <c r="K428">
        <v>90.25</v>
      </c>
      <c r="L428">
        <v>89.57</v>
      </c>
      <c r="M428">
        <v>88.94</v>
      </c>
      <c r="N428">
        <v>88.38</v>
      </c>
      <c r="O428">
        <v>87.8</v>
      </c>
      <c r="P428">
        <v>87.17</v>
      </c>
      <c r="Q428">
        <v>86.51</v>
      </c>
      <c r="R428">
        <v>85.88</v>
      </c>
      <c r="S428">
        <v>85.34</v>
      </c>
      <c r="T428">
        <v>84.82</v>
      </c>
      <c r="U428">
        <v>84.37</v>
      </c>
      <c r="V428">
        <v>83.87</v>
      </c>
      <c r="W428">
        <v>83.32</v>
      </c>
      <c r="X428">
        <v>82.82</v>
      </c>
      <c r="Y428">
        <v>82.32</v>
      </c>
    </row>
    <row r="429" spans="1:25">
      <c r="A429">
        <v>44799</v>
      </c>
      <c r="B429">
        <v>100.99</v>
      </c>
      <c r="C429">
        <v>99.01</v>
      </c>
      <c r="D429">
        <v>97.35</v>
      </c>
      <c r="E429">
        <v>95.87</v>
      </c>
      <c r="F429">
        <v>94.51</v>
      </c>
      <c r="G429">
        <v>93.33</v>
      </c>
      <c r="H429">
        <v>92.3</v>
      </c>
      <c r="I429">
        <v>91.42</v>
      </c>
      <c r="J429">
        <v>90.62</v>
      </c>
      <c r="K429">
        <v>89.94</v>
      </c>
      <c r="L429">
        <v>89.28</v>
      </c>
      <c r="M429">
        <v>88.67</v>
      </c>
      <c r="N429">
        <v>88.12</v>
      </c>
      <c r="O429">
        <v>87.55</v>
      </c>
      <c r="P429">
        <v>86.93</v>
      </c>
      <c r="Q429">
        <v>86.29</v>
      </c>
      <c r="R429">
        <v>85.68</v>
      </c>
      <c r="S429">
        <v>85.16</v>
      </c>
      <c r="T429">
        <v>84.64</v>
      </c>
      <c r="U429">
        <v>84.18</v>
      </c>
      <c r="V429">
        <v>83.69</v>
      </c>
      <c r="W429">
        <v>83.16</v>
      </c>
      <c r="X429">
        <v>82.68</v>
      </c>
      <c r="Y429">
        <v>82.19</v>
      </c>
    </row>
    <row r="430" spans="1:25">
      <c r="A430">
        <v>44802</v>
      </c>
      <c r="B430">
        <v>105.09</v>
      </c>
      <c r="C430">
        <v>102.93</v>
      </c>
      <c r="D430">
        <v>100.94</v>
      </c>
      <c r="E430">
        <v>99.11</v>
      </c>
      <c r="F430">
        <v>97.47</v>
      </c>
      <c r="G430">
        <v>96.07</v>
      </c>
      <c r="H430">
        <v>94.87</v>
      </c>
      <c r="I430">
        <v>93.83</v>
      </c>
      <c r="J430">
        <v>92.88</v>
      </c>
      <c r="K430">
        <v>92.08</v>
      </c>
      <c r="L430">
        <v>91.31</v>
      </c>
      <c r="M430">
        <v>90.59</v>
      </c>
      <c r="N430">
        <v>89.93</v>
      </c>
      <c r="O430">
        <v>89.26</v>
      </c>
      <c r="P430">
        <v>88.56</v>
      </c>
      <c r="Q430">
        <v>87.85</v>
      </c>
      <c r="R430">
        <v>87.17</v>
      </c>
      <c r="S430">
        <v>86.58</v>
      </c>
      <c r="T430">
        <v>85.99</v>
      </c>
      <c r="U430">
        <v>85.46</v>
      </c>
      <c r="V430">
        <v>84.89</v>
      </c>
      <c r="W430">
        <v>84.3</v>
      </c>
      <c r="X430">
        <v>83.76</v>
      </c>
      <c r="Y430">
        <v>83.23</v>
      </c>
    </row>
    <row r="431" spans="1:25">
      <c r="A431">
        <v>44803</v>
      </c>
      <c r="B431">
        <v>99.31</v>
      </c>
      <c r="C431">
        <v>97.84</v>
      </c>
      <c r="D431">
        <v>96.46</v>
      </c>
      <c r="E431">
        <v>95.06</v>
      </c>
      <c r="F431">
        <v>93.68</v>
      </c>
      <c r="G431">
        <v>92.49</v>
      </c>
      <c r="H431">
        <v>91.46</v>
      </c>
      <c r="I431">
        <v>90.55</v>
      </c>
      <c r="J431">
        <v>89.71</v>
      </c>
      <c r="K431">
        <v>88.99</v>
      </c>
      <c r="L431">
        <v>88.28</v>
      </c>
      <c r="M431">
        <v>87.63</v>
      </c>
      <c r="N431">
        <v>87.03</v>
      </c>
      <c r="O431">
        <v>86.42</v>
      </c>
      <c r="P431">
        <v>85.78</v>
      </c>
      <c r="Q431">
        <v>85.14</v>
      </c>
      <c r="R431">
        <v>84.52</v>
      </c>
      <c r="S431">
        <v>83.99</v>
      </c>
      <c r="T431">
        <v>83.48</v>
      </c>
      <c r="U431">
        <v>83.02</v>
      </c>
      <c r="V431">
        <v>82.5</v>
      </c>
      <c r="W431">
        <v>81.98</v>
      </c>
      <c r="X431">
        <v>81.48</v>
      </c>
      <c r="Y431">
        <v>81</v>
      </c>
    </row>
    <row r="432" spans="1:25">
      <c r="A432">
        <v>44804</v>
      </c>
      <c r="B432">
        <v>96.49</v>
      </c>
      <c r="C432">
        <v>95.64</v>
      </c>
      <c r="D432">
        <v>94.21</v>
      </c>
      <c r="E432">
        <v>92.93</v>
      </c>
      <c r="F432">
        <v>91.74</v>
      </c>
      <c r="G432">
        <v>90.76</v>
      </c>
      <c r="H432">
        <v>89.93</v>
      </c>
      <c r="I432">
        <v>89.19</v>
      </c>
      <c r="J432">
        <v>88.49</v>
      </c>
      <c r="K432">
        <v>87.88</v>
      </c>
      <c r="L432">
        <v>87.25</v>
      </c>
      <c r="M432">
        <v>86.65</v>
      </c>
      <c r="N432">
        <v>86.07</v>
      </c>
      <c r="O432">
        <v>85.51</v>
      </c>
      <c r="P432">
        <v>84.93</v>
      </c>
      <c r="Q432">
        <v>84.31</v>
      </c>
      <c r="R432">
        <v>83.73</v>
      </c>
      <c r="S432">
        <v>83.24</v>
      </c>
      <c r="T432">
        <v>82.77</v>
      </c>
      <c r="U432">
        <v>82.35</v>
      </c>
      <c r="V432">
        <v>81.89</v>
      </c>
      <c r="W432">
        <v>81.400000000000006</v>
      </c>
      <c r="X432">
        <v>80.94</v>
      </c>
      <c r="Y432">
        <v>80.489999999999995</v>
      </c>
    </row>
    <row r="433" spans="1:25">
      <c r="A433">
        <v>44805</v>
      </c>
      <c r="B433">
        <v>92.36</v>
      </c>
      <c r="C433">
        <v>91.32</v>
      </c>
      <c r="D433">
        <v>90.3</v>
      </c>
      <c r="E433">
        <v>89.28</v>
      </c>
      <c r="F433">
        <v>88.35</v>
      </c>
      <c r="G433">
        <v>87.54</v>
      </c>
      <c r="H433">
        <v>86.82</v>
      </c>
      <c r="I433">
        <v>86.12</v>
      </c>
      <c r="J433">
        <v>85.51</v>
      </c>
      <c r="K433">
        <v>84.9</v>
      </c>
      <c r="L433">
        <v>84.31</v>
      </c>
      <c r="M433">
        <v>83.75</v>
      </c>
      <c r="N433">
        <v>83.23</v>
      </c>
      <c r="O433">
        <v>82.7</v>
      </c>
      <c r="P433">
        <v>82.11</v>
      </c>
      <c r="Q433">
        <v>81.53</v>
      </c>
      <c r="R433">
        <v>81.040000000000006</v>
      </c>
      <c r="S433">
        <v>80.58</v>
      </c>
      <c r="T433">
        <v>80.17</v>
      </c>
      <c r="U433">
        <v>79.72</v>
      </c>
      <c r="V433">
        <v>79.23</v>
      </c>
      <c r="W433">
        <v>78.790000000000006</v>
      </c>
      <c r="X433">
        <v>78.349999999999994</v>
      </c>
      <c r="Y433">
        <v>77.959999999999994</v>
      </c>
    </row>
    <row r="434" spans="1:25">
      <c r="A434">
        <v>44806</v>
      </c>
      <c r="B434">
        <v>93.02</v>
      </c>
      <c r="C434">
        <v>91.81</v>
      </c>
      <c r="D434">
        <v>90.66</v>
      </c>
      <c r="E434">
        <v>89.52</v>
      </c>
      <c r="F434">
        <v>88.52</v>
      </c>
      <c r="G434">
        <v>87.68</v>
      </c>
      <c r="H434">
        <v>86.94</v>
      </c>
      <c r="I434">
        <v>86.24</v>
      </c>
      <c r="J434">
        <v>85.63</v>
      </c>
      <c r="K434">
        <v>85.02</v>
      </c>
      <c r="L434">
        <v>84.4</v>
      </c>
      <c r="M434">
        <v>83.81</v>
      </c>
      <c r="N434">
        <v>83.28</v>
      </c>
      <c r="O434">
        <v>82.72</v>
      </c>
      <c r="P434">
        <v>82.12</v>
      </c>
      <c r="Q434">
        <v>81.540000000000006</v>
      </c>
      <c r="R434">
        <v>81.040000000000006</v>
      </c>
      <c r="S434">
        <v>80.569999999999993</v>
      </c>
      <c r="T434">
        <v>80.16</v>
      </c>
      <c r="U434">
        <v>79.709999999999994</v>
      </c>
      <c r="V434">
        <v>79.23</v>
      </c>
      <c r="W434">
        <v>78.790000000000006</v>
      </c>
      <c r="X434">
        <v>78.349999999999994</v>
      </c>
      <c r="Y434">
        <v>77.94</v>
      </c>
    </row>
    <row r="435" spans="1:25">
      <c r="A435">
        <v>44809</v>
      </c>
      <c r="B435">
        <v>95.74</v>
      </c>
      <c r="C435">
        <v>94.4</v>
      </c>
      <c r="D435">
        <v>93.07</v>
      </c>
      <c r="E435">
        <v>91.77</v>
      </c>
      <c r="F435">
        <v>90.61</v>
      </c>
      <c r="G435">
        <v>89.61</v>
      </c>
      <c r="H435">
        <v>88.72</v>
      </c>
      <c r="I435">
        <v>87.88</v>
      </c>
      <c r="J435">
        <v>87.15</v>
      </c>
      <c r="K435">
        <v>86.4</v>
      </c>
      <c r="L435">
        <v>85.67</v>
      </c>
      <c r="M435">
        <v>84.96</v>
      </c>
      <c r="N435">
        <v>84.31</v>
      </c>
      <c r="O435">
        <v>83.63</v>
      </c>
      <c r="P435">
        <v>82.94</v>
      </c>
      <c r="Q435">
        <v>82.27</v>
      </c>
      <c r="R435">
        <v>81.67</v>
      </c>
      <c r="S435">
        <v>81.099999999999994</v>
      </c>
      <c r="T435">
        <v>80.599999999999994</v>
      </c>
      <c r="U435">
        <v>80.06</v>
      </c>
      <c r="V435">
        <v>79.5</v>
      </c>
      <c r="W435">
        <v>78.97</v>
      </c>
      <c r="X435">
        <v>78.459999999999994</v>
      </c>
      <c r="Y435">
        <v>77.98</v>
      </c>
    </row>
    <row r="436" spans="1:25">
      <c r="A436">
        <v>44810</v>
      </c>
      <c r="B436">
        <v>92.83</v>
      </c>
      <c r="C436">
        <v>91.97</v>
      </c>
      <c r="D436">
        <v>90.92</v>
      </c>
      <c r="E436">
        <v>89.84</v>
      </c>
      <c r="F436">
        <v>88.85</v>
      </c>
      <c r="G436">
        <v>87.99</v>
      </c>
      <c r="H436">
        <v>87.23</v>
      </c>
      <c r="I436">
        <v>86.53</v>
      </c>
      <c r="J436">
        <v>85.92</v>
      </c>
      <c r="K436">
        <v>85.27</v>
      </c>
      <c r="L436">
        <v>84.65</v>
      </c>
      <c r="M436">
        <v>84.03</v>
      </c>
      <c r="N436">
        <v>83.47</v>
      </c>
      <c r="O436">
        <v>82.88</v>
      </c>
      <c r="P436">
        <v>82.25</v>
      </c>
      <c r="Q436">
        <v>81.66</v>
      </c>
      <c r="R436">
        <v>81.150000000000006</v>
      </c>
      <c r="S436">
        <v>80.650000000000006</v>
      </c>
      <c r="T436">
        <v>80.23</v>
      </c>
      <c r="U436">
        <v>79.77</v>
      </c>
      <c r="V436">
        <v>79.28</v>
      </c>
      <c r="W436">
        <v>78.819999999999993</v>
      </c>
      <c r="X436">
        <v>78.38</v>
      </c>
      <c r="Y436">
        <v>77.97</v>
      </c>
    </row>
    <row r="437" spans="1:25">
      <c r="A437">
        <v>44811</v>
      </c>
      <c r="B437">
        <v>88</v>
      </c>
      <c r="C437">
        <v>87.21</v>
      </c>
      <c r="D437">
        <v>86.31</v>
      </c>
      <c r="E437">
        <v>85.43</v>
      </c>
      <c r="F437">
        <v>84.6</v>
      </c>
      <c r="G437">
        <v>83.84</v>
      </c>
      <c r="H437">
        <v>83.15</v>
      </c>
      <c r="I437">
        <v>82.51</v>
      </c>
      <c r="J437">
        <v>81.97</v>
      </c>
      <c r="K437">
        <v>81.41</v>
      </c>
      <c r="L437">
        <v>80.87</v>
      </c>
      <c r="M437">
        <v>80.37</v>
      </c>
      <c r="N437">
        <v>79.92</v>
      </c>
      <c r="O437">
        <v>79.44</v>
      </c>
      <c r="P437">
        <v>78.92</v>
      </c>
      <c r="Q437">
        <v>78.42</v>
      </c>
      <c r="R437">
        <v>77.97</v>
      </c>
      <c r="S437">
        <v>77.55</v>
      </c>
      <c r="T437">
        <v>77.19</v>
      </c>
      <c r="U437">
        <v>76.790000000000006</v>
      </c>
      <c r="V437">
        <v>76.349999999999994</v>
      </c>
      <c r="W437">
        <v>75.95</v>
      </c>
      <c r="X437">
        <v>75.569999999999993</v>
      </c>
      <c r="Y437">
        <v>75.22</v>
      </c>
    </row>
    <row r="438" spans="1:25">
      <c r="A438">
        <v>44812</v>
      </c>
      <c r="B438">
        <v>89.15</v>
      </c>
      <c r="C438">
        <v>88.25</v>
      </c>
      <c r="D438">
        <v>87.22</v>
      </c>
      <c r="E438">
        <v>86.24</v>
      </c>
      <c r="F438">
        <v>85.32</v>
      </c>
      <c r="G438">
        <v>84.5</v>
      </c>
      <c r="H438">
        <v>83.78</v>
      </c>
      <c r="I438">
        <v>83.1</v>
      </c>
      <c r="J438">
        <v>82.53</v>
      </c>
      <c r="K438">
        <v>81.95</v>
      </c>
      <c r="L438">
        <v>81.38</v>
      </c>
      <c r="M438">
        <v>80.849999999999994</v>
      </c>
      <c r="N438">
        <v>80.37</v>
      </c>
      <c r="O438">
        <v>79.86</v>
      </c>
      <c r="P438">
        <v>79.31</v>
      </c>
      <c r="Q438">
        <v>78.78</v>
      </c>
      <c r="R438">
        <v>78.3</v>
      </c>
      <c r="S438">
        <v>77.86</v>
      </c>
      <c r="T438">
        <v>77.47</v>
      </c>
      <c r="U438">
        <v>77.069999999999993</v>
      </c>
      <c r="V438">
        <v>76.61</v>
      </c>
      <c r="W438">
        <v>76.19</v>
      </c>
      <c r="X438">
        <v>75.790000000000006</v>
      </c>
      <c r="Y438">
        <v>75.44</v>
      </c>
    </row>
    <row r="439" spans="1:25">
      <c r="A439">
        <v>44813</v>
      </c>
      <c r="B439">
        <v>92.84</v>
      </c>
      <c r="C439">
        <v>91.71</v>
      </c>
      <c r="D439">
        <v>90.42</v>
      </c>
      <c r="E439">
        <v>89.33</v>
      </c>
      <c r="F439">
        <v>88.36</v>
      </c>
      <c r="G439">
        <v>87.48</v>
      </c>
      <c r="H439">
        <v>86.7</v>
      </c>
      <c r="I439">
        <v>85.98</v>
      </c>
      <c r="J439">
        <v>85.37</v>
      </c>
      <c r="K439">
        <v>84.75</v>
      </c>
      <c r="L439">
        <v>84.14</v>
      </c>
      <c r="M439">
        <v>83.58</v>
      </c>
      <c r="N439">
        <v>83.06</v>
      </c>
      <c r="O439">
        <v>82.52</v>
      </c>
      <c r="P439">
        <v>81.96</v>
      </c>
      <c r="Q439">
        <v>81.41</v>
      </c>
      <c r="R439">
        <v>80.900000000000006</v>
      </c>
      <c r="S439">
        <v>80.42</v>
      </c>
      <c r="T439">
        <v>80.010000000000005</v>
      </c>
      <c r="U439">
        <v>79.58</v>
      </c>
      <c r="V439">
        <v>79.09</v>
      </c>
      <c r="W439">
        <v>78.63</v>
      </c>
      <c r="X439">
        <v>78.2</v>
      </c>
      <c r="Y439">
        <v>77.83</v>
      </c>
    </row>
    <row r="440" spans="1:25">
      <c r="A440">
        <v>44816</v>
      </c>
      <c r="B440">
        <v>94</v>
      </c>
      <c r="C440">
        <v>92.93</v>
      </c>
      <c r="D440">
        <v>91.68</v>
      </c>
      <c r="E440">
        <v>90.61</v>
      </c>
      <c r="F440">
        <v>89.65</v>
      </c>
      <c r="G440">
        <v>88.76</v>
      </c>
      <c r="H440">
        <v>87.96</v>
      </c>
      <c r="I440">
        <v>87.21</v>
      </c>
      <c r="J440">
        <v>86.58</v>
      </c>
      <c r="K440">
        <v>85.93</v>
      </c>
      <c r="L440">
        <v>85.3</v>
      </c>
      <c r="M440">
        <v>84.72</v>
      </c>
      <c r="N440">
        <v>84.21</v>
      </c>
      <c r="O440">
        <v>83.67</v>
      </c>
      <c r="P440">
        <v>83.1</v>
      </c>
      <c r="Q440">
        <v>82.55</v>
      </c>
      <c r="R440">
        <v>82.04</v>
      </c>
      <c r="S440">
        <v>81.56</v>
      </c>
      <c r="T440">
        <v>81.150000000000006</v>
      </c>
      <c r="U440">
        <v>80.709999999999994</v>
      </c>
      <c r="V440">
        <v>80.23</v>
      </c>
      <c r="W440">
        <v>79.77</v>
      </c>
      <c r="X440">
        <v>79.33</v>
      </c>
      <c r="Y440">
        <v>78.98</v>
      </c>
    </row>
    <row r="441" spans="1:25">
      <c r="A441">
        <v>44817</v>
      </c>
      <c r="B441">
        <v>93.17</v>
      </c>
      <c r="C441">
        <v>92.22</v>
      </c>
      <c r="D441">
        <v>90.88</v>
      </c>
      <c r="E441">
        <v>89.71</v>
      </c>
      <c r="F441">
        <v>88.71</v>
      </c>
      <c r="G441">
        <v>87.82</v>
      </c>
      <c r="H441">
        <v>87.05</v>
      </c>
      <c r="I441">
        <v>86.35</v>
      </c>
      <c r="J441">
        <v>85.77</v>
      </c>
      <c r="K441">
        <v>85.17</v>
      </c>
      <c r="L441">
        <v>84.59</v>
      </c>
      <c r="M441">
        <v>84.06</v>
      </c>
      <c r="N441">
        <v>83.6</v>
      </c>
      <c r="O441">
        <v>83.13</v>
      </c>
      <c r="P441">
        <v>82.62</v>
      </c>
      <c r="Q441">
        <v>82.12</v>
      </c>
      <c r="R441">
        <v>81.66</v>
      </c>
      <c r="S441">
        <v>81.239999999999995</v>
      </c>
      <c r="T441">
        <v>80.87</v>
      </c>
      <c r="U441">
        <v>80.459999999999994</v>
      </c>
      <c r="V441">
        <v>80.02</v>
      </c>
      <c r="W441">
        <v>79.58</v>
      </c>
      <c r="X441">
        <v>79.180000000000007</v>
      </c>
      <c r="Y441">
        <v>78.84</v>
      </c>
    </row>
    <row r="442" spans="1:25">
      <c r="A442">
        <v>44818</v>
      </c>
      <c r="B442">
        <v>94.1</v>
      </c>
      <c r="C442">
        <v>93.12</v>
      </c>
      <c r="D442">
        <v>91.69</v>
      </c>
      <c r="E442">
        <v>90.4</v>
      </c>
      <c r="F442">
        <v>89.29</v>
      </c>
      <c r="G442">
        <v>88.33</v>
      </c>
      <c r="H442">
        <v>87.53</v>
      </c>
      <c r="I442">
        <v>86.81</v>
      </c>
      <c r="J442">
        <v>86.22</v>
      </c>
      <c r="K442">
        <v>85.62</v>
      </c>
      <c r="L442">
        <v>85.02</v>
      </c>
      <c r="M442">
        <v>84.47</v>
      </c>
      <c r="N442">
        <v>83.99</v>
      </c>
      <c r="O442">
        <v>83.49</v>
      </c>
      <c r="P442">
        <v>82.96</v>
      </c>
      <c r="Q442">
        <v>82.44</v>
      </c>
      <c r="R442">
        <v>81.97</v>
      </c>
      <c r="S442">
        <v>81.55</v>
      </c>
      <c r="T442">
        <v>81.17</v>
      </c>
      <c r="U442">
        <v>80.739999999999995</v>
      </c>
      <c r="V442">
        <v>80.3</v>
      </c>
      <c r="W442">
        <v>79.86</v>
      </c>
      <c r="X442">
        <v>79.459999999999994</v>
      </c>
      <c r="Y442">
        <v>79.11</v>
      </c>
    </row>
    <row r="443" spans="1:25">
      <c r="A443">
        <v>44819</v>
      </c>
      <c r="B443">
        <v>90.84</v>
      </c>
      <c r="C443">
        <v>89.61</v>
      </c>
      <c r="D443">
        <v>88.12</v>
      </c>
      <c r="E443">
        <v>86.79</v>
      </c>
      <c r="F443">
        <v>85.66</v>
      </c>
      <c r="G443">
        <v>84.7</v>
      </c>
      <c r="H443">
        <v>83.92</v>
      </c>
      <c r="I443">
        <v>83.27</v>
      </c>
      <c r="J443">
        <v>82.75</v>
      </c>
      <c r="K443">
        <v>82.23</v>
      </c>
      <c r="L443">
        <v>81.709999999999994</v>
      </c>
      <c r="M443">
        <v>81.23</v>
      </c>
      <c r="N443">
        <v>80.819999999999993</v>
      </c>
      <c r="O443">
        <v>80.38</v>
      </c>
      <c r="P443">
        <v>79.91</v>
      </c>
      <c r="Q443">
        <v>79.459999999999994</v>
      </c>
      <c r="R443">
        <v>79.05</v>
      </c>
      <c r="S443">
        <v>78.69</v>
      </c>
      <c r="T443">
        <v>78.36</v>
      </c>
      <c r="U443">
        <v>77.97</v>
      </c>
      <c r="V443">
        <v>77.56</v>
      </c>
      <c r="W443">
        <v>77.17</v>
      </c>
      <c r="X443">
        <v>76.819999999999993</v>
      </c>
      <c r="Y443">
        <v>76.52</v>
      </c>
    </row>
    <row r="444" spans="1:25">
      <c r="A444">
        <v>44820</v>
      </c>
      <c r="B444">
        <v>91.35</v>
      </c>
      <c r="C444">
        <v>90.05</v>
      </c>
      <c r="D444">
        <v>88.51</v>
      </c>
      <c r="E444">
        <v>87.13</v>
      </c>
      <c r="F444">
        <v>85.95</v>
      </c>
      <c r="G444">
        <v>84.92</v>
      </c>
      <c r="H444">
        <v>84.08</v>
      </c>
      <c r="I444">
        <v>83.37</v>
      </c>
      <c r="J444">
        <v>82.81</v>
      </c>
      <c r="K444">
        <v>82.27</v>
      </c>
      <c r="L444">
        <v>81.73</v>
      </c>
      <c r="M444">
        <v>81.239999999999995</v>
      </c>
      <c r="N444">
        <v>80.819999999999993</v>
      </c>
      <c r="O444">
        <v>80.37</v>
      </c>
      <c r="P444">
        <v>79.88</v>
      </c>
      <c r="Q444">
        <v>79.42</v>
      </c>
      <c r="R444">
        <v>79.02</v>
      </c>
      <c r="S444">
        <v>78.650000000000006</v>
      </c>
      <c r="T444">
        <v>78.319999999999993</v>
      </c>
      <c r="U444">
        <v>77.92</v>
      </c>
      <c r="V444">
        <v>77.5</v>
      </c>
      <c r="W444">
        <v>77.11</v>
      </c>
      <c r="X444">
        <v>76.760000000000005</v>
      </c>
      <c r="Y444">
        <v>76.459999999999994</v>
      </c>
    </row>
    <row r="445" spans="1:25">
      <c r="A445">
        <v>44823</v>
      </c>
      <c r="B445">
        <v>92</v>
      </c>
      <c r="C445">
        <v>90.66</v>
      </c>
      <c r="D445">
        <v>89.09</v>
      </c>
      <c r="E445">
        <v>87.66</v>
      </c>
      <c r="F445">
        <v>86.45</v>
      </c>
      <c r="G445">
        <v>85.41</v>
      </c>
      <c r="H445">
        <v>84.56</v>
      </c>
      <c r="I445">
        <v>83.84</v>
      </c>
      <c r="J445">
        <v>83.25</v>
      </c>
      <c r="K445">
        <v>82.67</v>
      </c>
      <c r="L445">
        <v>82.1</v>
      </c>
      <c r="M445">
        <v>81.59</v>
      </c>
      <c r="N445">
        <v>81.13</v>
      </c>
      <c r="O445">
        <v>80.650000000000006</v>
      </c>
      <c r="P445">
        <v>80.14</v>
      </c>
      <c r="Q445">
        <v>79.64</v>
      </c>
      <c r="R445">
        <v>79.2</v>
      </c>
      <c r="S445">
        <v>78.81</v>
      </c>
      <c r="T445">
        <v>78.45</v>
      </c>
      <c r="U445">
        <v>78.040000000000006</v>
      </c>
      <c r="V445">
        <v>77.58</v>
      </c>
      <c r="W445">
        <v>77.17</v>
      </c>
      <c r="X445">
        <v>76.81</v>
      </c>
      <c r="Y445">
        <v>76.489999999999995</v>
      </c>
    </row>
    <row r="446" spans="1:25">
      <c r="A446">
        <v>44824</v>
      </c>
      <c r="B446">
        <v>90.62</v>
      </c>
      <c r="C446">
        <v>89.4</v>
      </c>
      <c r="D446">
        <v>87.85</v>
      </c>
      <c r="E446">
        <v>86.42</v>
      </c>
      <c r="F446">
        <v>85.18</v>
      </c>
      <c r="G446">
        <v>84.14</v>
      </c>
      <c r="H446">
        <v>83.29</v>
      </c>
      <c r="I446">
        <v>82.55</v>
      </c>
      <c r="J446">
        <v>81.95</v>
      </c>
      <c r="K446">
        <v>81.349999999999994</v>
      </c>
      <c r="L446">
        <v>80.77</v>
      </c>
      <c r="M446">
        <v>80.22</v>
      </c>
      <c r="N446">
        <v>79.75</v>
      </c>
      <c r="O446">
        <v>79.23</v>
      </c>
      <c r="P446">
        <v>78.680000000000007</v>
      </c>
      <c r="Q446">
        <v>78.150000000000006</v>
      </c>
      <c r="R446">
        <v>77.680000000000007</v>
      </c>
      <c r="S446">
        <v>77.27</v>
      </c>
      <c r="T446">
        <v>76.88</v>
      </c>
      <c r="U446">
        <v>76.45</v>
      </c>
      <c r="V446">
        <v>75.97</v>
      </c>
      <c r="W446">
        <v>75.53</v>
      </c>
      <c r="X446">
        <v>75.150000000000006</v>
      </c>
      <c r="Y446">
        <v>74.81</v>
      </c>
    </row>
    <row r="447" spans="1:25">
      <c r="A447">
        <v>44825</v>
      </c>
      <c r="B447">
        <v>89.83</v>
      </c>
      <c r="C447">
        <v>88.8</v>
      </c>
      <c r="D447">
        <v>87.31</v>
      </c>
      <c r="E447">
        <v>85.9</v>
      </c>
      <c r="F447">
        <v>84.67</v>
      </c>
      <c r="G447">
        <v>83.63</v>
      </c>
      <c r="H447">
        <v>82.78</v>
      </c>
      <c r="I447">
        <v>82.04</v>
      </c>
      <c r="J447">
        <v>81.44</v>
      </c>
      <c r="K447">
        <v>80.83</v>
      </c>
      <c r="L447">
        <v>80.23</v>
      </c>
      <c r="M447">
        <v>79.680000000000007</v>
      </c>
      <c r="N447">
        <v>79.2</v>
      </c>
      <c r="O447">
        <v>78.680000000000007</v>
      </c>
      <c r="P447">
        <v>78.14</v>
      </c>
      <c r="Q447">
        <v>77.62</v>
      </c>
      <c r="R447">
        <v>77.16</v>
      </c>
      <c r="S447">
        <v>76.760000000000005</v>
      </c>
      <c r="T447">
        <v>76.37</v>
      </c>
      <c r="U447">
        <v>75.930000000000007</v>
      </c>
      <c r="V447">
        <v>75.459999999999994</v>
      </c>
      <c r="W447">
        <v>75.03</v>
      </c>
      <c r="X447">
        <v>74.66</v>
      </c>
      <c r="Y447">
        <v>74.33</v>
      </c>
    </row>
    <row r="448" spans="1:25">
      <c r="A448">
        <v>44826</v>
      </c>
      <c r="B448">
        <v>90.46</v>
      </c>
      <c r="C448">
        <v>89.53</v>
      </c>
      <c r="D448">
        <v>88.1</v>
      </c>
      <c r="E448">
        <v>86.73</v>
      </c>
      <c r="F448">
        <v>85.52</v>
      </c>
      <c r="G448">
        <v>84.48</v>
      </c>
      <c r="H448">
        <v>83.61</v>
      </c>
      <c r="I448">
        <v>82.84</v>
      </c>
      <c r="J448">
        <v>82.22</v>
      </c>
      <c r="K448">
        <v>81.59</v>
      </c>
      <c r="L448">
        <v>80.98</v>
      </c>
      <c r="M448">
        <v>80.400000000000006</v>
      </c>
      <c r="N448">
        <v>79.900000000000006</v>
      </c>
      <c r="O448">
        <v>79.36</v>
      </c>
      <c r="P448">
        <v>78.8</v>
      </c>
      <c r="Q448">
        <v>78.260000000000005</v>
      </c>
      <c r="R448">
        <v>77.78</v>
      </c>
      <c r="S448">
        <v>77.36</v>
      </c>
      <c r="T448">
        <v>76.959999999999994</v>
      </c>
      <c r="U448">
        <v>76.510000000000005</v>
      </c>
      <c r="V448">
        <v>76.040000000000006</v>
      </c>
      <c r="W448">
        <v>75.599999999999994</v>
      </c>
      <c r="X448">
        <v>75.209999999999994</v>
      </c>
      <c r="Y448">
        <v>74.87</v>
      </c>
    </row>
    <row r="449" spans="1:25">
      <c r="A449">
        <v>44827</v>
      </c>
      <c r="B449">
        <v>86.15</v>
      </c>
      <c r="C449">
        <v>85.03</v>
      </c>
      <c r="D449">
        <v>83.61</v>
      </c>
      <c r="E449">
        <v>82.36</v>
      </c>
      <c r="F449">
        <v>81.28</v>
      </c>
      <c r="G449">
        <v>80.37</v>
      </c>
      <c r="H449">
        <v>79.59</v>
      </c>
      <c r="I449">
        <v>78.930000000000007</v>
      </c>
      <c r="J449">
        <v>78.400000000000006</v>
      </c>
      <c r="K449">
        <v>77.87</v>
      </c>
      <c r="L449">
        <v>77.349999999999994</v>
      </c>
      <c r="M449">
        <v>76.87</v>
      </c>
      <c r="N449">
        <v>76.459999999999994</v>
      </c>
      <c r="O449">
        <v>76.02</v>
      </c>
      <c r="P449">
        <v>75.540000000000006</v>
      </c>
      <c r="Q449">
        <v>75.08</v>
      </c>
      <c r="R449">
        <v>74.680000000000007</v>
      </c>
      <c r="S449">
        <v>74.33</v>
      </c>
      <c r="T449">
        <v>74</v>
      </c>
      <c r="U449">
        <v>73.62</v>
      </c>
      <c r="V449">
        <v>73.22</v>
      </c>
      <c r="W449">
        <v>72.849999999999994</v>
      </c>
      <c r="X449">
        <v>72.53</v>
      </c>
      <c r="Y449">
        <v>72.260000000000005</v>
      </c>
    </row>
    <row r="450" spans="1:25">
      <c r="A450">
        <v>44830</v>
      </c>
      <c r="B450">
        <v>84.06</v>
      </c>
      <c r="C450">
        <v>82.86</v>
      </c>
      <c r="D450">
        <v>81.34</v>
      </c>
      <c r="E450">
        <v>80.08</v>
      </c>
      <c r="F450">
        <v>79.06</v>
      </c>
      <c r="G450">
        <v>78.2</v>
      </c>
      <c r="H450">
        <v>77.47</v>
      </c>
      <c r="I450">
        <v>76.84</v>
      </c>
      <c r="J450">
        <v>76.349999999999994</v>
      </c>
      <c r="K450">
        <v>75.87</v>
      </c>
      <c r="L450">
        <v>75.400000000000006</v>
      </c>
      <c r="M450">
        <v>74.98</v>
      </c>
      <c r="N450">
        <v>74.63</v>
      </c>
      <c r="O450">
        <v>74.25</v>
      </c>
      <c r="P450">
        <v>73.83</v>
      </c>
      <c r="Q450">
        <v>73.430000000000007</v>
      </c>
      <c r="R450">
        <v>73.09</v>
      </c>
      <c r="S450">
        <v>72.8</v>
      </c>
      <c r="T450">
        <v>72.540000000000006</v>
      </c>
      <c r="U450">
        <v>72.23</v>
      </c>
      <c r="V450">
        <v>71.89</v>
      </c>
      <c r="W450">
        <v>71.58</v>
      </c>
      <c r="X450">
        <v>71.319999999999993</v>
      </c>
      <c r="Y450">
        <v>71.11</v>
      </c>
    </row>
    <row r="451" spans="1:25">
      <c r="A451">
        <v>44831</v>
      </c>
      <c r="B451">
        <v>86.27</v>
      </c>
      <c r="C451">
        <v>84.87</v>
      </c>
      <c r="D451">
        <v>83.11</v>
      </c>
      <c r="E451">
        <v>81.64</v>
      </c>
      <c r="F451">
        <v>80.459999999999994</v>
      </c>
      <c r="G451">
        <v>79.459999999999994</v>
      </c>
      <c r="H451">
        <v>78.63</v>
      </c>
      <c r="I451">
        <v>77.91</v>
      </c>
      <c r="J451">
        <v>77.349999999999994</v>
      </c>
      <c r="K451">
        <v>76.81</v>
      </c>
      <c r="L451">
        <v>76.28</v>
      </c>
      <c r="M451">
        <v>75.83</v>
      </c>
      <c r="N451">
        <v>75.44</v>
      </c>
      <c r="O451">
        <v>75.02</v>
      </c>
      <c r="P451">
        <v>74.58</v>
      </c>
      <c r="Q451">
        <v>74.150000000000006</v>
      </c>
      <c r="R451">
        <v>73.790000000000006</v>
      </c>
      <c r="S451">
        <v>73.48</v>
      </c>
      <c r="T451">
        <v>73.2</v>
      </c>
      <c r="U451">
        <v>72.87</v>
      </c>
      <c r="V451">
        <v>72.540000000000006</v>
      </c>
      <c r="W451">
        <v>72.23</v>
      </c>
      <c r="X451">
        <v>71.959999999999994</v>
      </c>
      <c r="Y451">
        <v>71.739999999999995</v>
      </c>
    </row>
    <row r="452" spans="1:25">
      <c r="A452">
        <v>44832</v>
      </c>
      <c r="B452">
        <v>89.32</v>
      </c>
      <c r="C452">
        <v>88.05</v>
      </c>
      <c r="D452">
        <v>86.28</v>
      </c>
      <c r="E452">
        <v>84.69</v>
      </c>
      <c r="F452">
        <v>83.37</v>
      </c>
      <c r="G452">
        <v>82.23</v>
      </c>
      <c r="H452">
        <v>81.28</v>
      </c>
      <c r="I452">
        <v>80.48</v>
      </c>
      <c r="J452">
        <v>79.849999999999994</v>
      </c>
      <c r="K452">
        <v>79.25</v>
      </c>
      <c r="L452">
        <v>78.67</v>
      </c>
      <c r="M452">
        <v>78.17</v>
      </c>
      <c r="N452">
        <v>77.760000000000005</v>
      </c>
      <c r="O452">
        <v>77.31</v>
      </c>
      <c r="P452">
        <v>76.84</v>
      </c>
      <c r="Q452">
        <v>76.38</v>
      </c>
      <c r="R452">
        <v>75.98</v>
      </c>
      <c r="S452">
        <v>75.63</v>
      </c>
      <c r="T452">
        <v>75.31</v>
      </c>
      <c r="U452">
        <v>74.94</v>
      </c>
      <c r="V452">
        <v>74.58</v>
      </c>
      <c r="W452">
        <v>74.239999999999995</v>
      </c>
      <c r="X452">
        <v>73.930000000000007</v>
      </c>
      <c r="Y452">
        <v>73.67</v>
      </c>
    </row>
    <row r="453" spans="1:25">
      <c r="A453">
        <v>44833</v>
      </c>
      <c r="B453">
        <v>88.49</v>
      </c>
      <c r="C453">
        <v>87.18</v>
      </c>
      <c r="D453">
        <v>85.48</v>
      </c>
      <c r="E453">
        <v>83.91</v>
      </c>
      <c r="F453">
        <v>82.6</v>
      </c>
      <c r="G453">
        <v>81.47</v>
      </c>
      <c r="H453">
        <v>80.510000000000005</v>
      </c>
      <c r="I453">
        <v>79.680000000000007</v>
      </c>
      <c r="J453">
        <v>79.03</v>
      </c>
      <c r="K453">
        <v>78.41</v>
      </c>
      <c r="L453">
        <v>77.8</v>
      </c>
      <c r="M453">
        <v>77.27</v>
      </c>
      <c r="N453">
        <v>76.819999999999993</v>
      </c>
      <c r="O453">
        <v>76.37</v>
      </c>
      <c r="P453">
        <v>75.88</v>
      </c>
      <c r="Q453">
        <v>75.41</v>
      </c>
      <c r="R453">
        <v>75</v>
      </c>
      <c r="S453">
        <v>74.650000000000006</v>
      </c>
      <c r="T453">
        <v>74.319999999999993</v>
      </c>
      <c r="U453">
        <v>73.94</v>
      </c>
      <c r="V453">
        <v>73.59</v>
      </c>
      <c r="W453">
        <v>73.260000000000005</v>
      </c>
      <c r="X453">
        <v>72.95</v>
      </c>
      <c r="Y453">
        <v>72.7</v>
      </c>
    </row>
    <row r="454" spans="1:25">
      <c r="A454">
        <v>44834</v>
      </c>
      <c r="B454">
        <v>87.96</v>
      </c>
      <c r="C454">
        <v>85.14</v>
      </c>
      <c r="D454">
        <v>83.52</v>
      </c>
      <c r="E454">
        <v>81.99</v>
      </c>
      <c r="F454">
        <v>80.709999999999994</v>
      </c>
      <c r="G454">
        <v>79.63</v>
      </c>
      <c r="H454">
        <v>78.73</v>
      </c>
      <c r="I454">
        <v>77.959999999999994</v>
      </c>
      <c r="J454">
        <v>77.349999999999994</v>
      </c>
      <c r="K454">
        <v>76.760000000000005</v>
      </c>
      <c r="L454">
        <v>76.180000000000007</v>
      </c>
      <c r="M454">
        <v>75.67</v>
      </c>
      <c r="N454">
        <v>75.239999999999995</v>
      </c>
      <c r="O454">
        <v>74.8</v>
      </c>
      <c r="P454">
        <v>74.33</v>
      </c>
      <c r="Q454">
        <v>73.87</v>
      </c>
      <c r="R454">
        <v>73.47</v>
      </c>
      <c r="S454">
        <v>73.14</v>
      </c>
      <c r="T454">
        <v>72.83</v>
      </c>
      <c r="U454">
        <v>72.47</v>
      </c>
      <c r="V454">
        <v>72.14</v>
      </c>
      <c r="W454">
        <v>71.83</v>
      </c>
      <c r="X454">
        <v>71.540000000000006</v>
      </c>
      <c r="Y454">
        <v>71.31</v>
      </c>
    </row>
    <row r="455" spans="1:25">
      <c r="A455">
        <v>44837</v>
      </c>
      <c r="B455">
        <v>88.86</v>
      </c>
      <c r="C455">
        <v>86.94</v>
      </c>
      <c r="D455">
        <v>85.22</v>
      </c>
      <c r="E455">
        <v>83.8</v>
      </c>
      <c r="F455">
        <v>82.58</v>
      </c>
      <c r="G455">
        <v>81.56</v>
      </c>
      <c r="H455">
        <v>80.7</v>
      </c>
      <c r="I455">
        <v>80.010000000000005</v>
      </c>
      <c r="J455">
        <v>79.349999999999994</v>
      </c>
      <c r="K455">
        <v>78.72</v>
      </c>
      <c r="L455">
        <v>78.150000000000006</v>
      </c>
      <c r="M455">
        <v>77.66</v>
      </c>
      <c r="N455">
        <v>77.17</v>
      </c>
      <c r="O455">
        <v>76.64</v>
      </c>
      <c r="P455">
        <v>76.13</v>
      </c>
      <c r="Q455">
        <v>75.680000000000007</v>
      </c>
      <c r="R455">
        <v>75.3</v>
      </c>
      <c r="S455">
        <v>74.95</v>
      </c>
      <c r="T455">
        <v>74.55</v>
      </c>
      <c r="U455">
        <v>74.180000000000007</v>
      </c>
      <c r="V455">
        <v>73.81</v>
      </c>
      <c r="W455">
        <v>73.47</v>
      </c>
      <c r="X455">
        <v>73.209999999999994</v>
      </c>
      <c r="Y455">
        <v>72.94</v>
      </c>
    </row>
    <row r="456" spans="1:25">
      <c r="A456">
        <v>44838</v>
      </c>
      <c r="B456">
        <v>91.8</v>
      </c>
      <c r="C456">
        <v>89.82</v>
      </c>
      <c r="D456">
        <v>87.99</v>
      </c>
      <c r="E456">
        <v>86.51</v>
      </c>
      <c r="F456">
        <v>85.25</v>
      </c>
      <c r="G456">
        <v>84.19</v>
      </c>
      <c r="H456">
        <v>83.29</v>
      </c>
      <c r="I456">
        <v>82.54</v>
      </c>
      <c r="J456">
        <v>81.819999999999993</v>
      </c>
      <c r="K456">
        <v>81.150000000000006</v>
      </c>
      <c r="L456">
        <v>80.540000000000006</v>
      </c>
      <c r="M456">
        <v>80.02</v>
      </c>
      <c r="N456">
        <v>79.489999999999995</v>
      </c>
      <c r="O456">
        <v>78.92</v>
      </c>
      <c r="P456">
        <v>78.36</v>
      </c>
      <c r="Q456">
        <v>77.86</v>
      </c>
      <c r="R456">
        <v>77.42</v>
      </c>
      <c r="S456">
        <v>77.010000000000005</v>
      </c>
      <c r="T456">
        <v>76.56</v>
      </c>
      <c r="U456">
        <v>76.14</v>
      </c>
      <c r="V456">
        <v>75.72</v>
      </c>
      <c r="W456">
        <v>75.33</v>
      </c>
      <c r="X456">
        <v>75.010000000000005</v>
      </c>
      <c r="Y456">
        <v>74.680000000000007</v>
      </c>
    </row>
    <row r="457" spans="1:25">
      <c r="A457">
        <v>44839</v>
      </c>
      <c r="B457">
        <v>93.37</v>
      </c>
      <c r="C457">
        <v>91.61</v>
      </c>
      <c r="D457">
        <v>89.86</v>
      </c>
      <c r="E457">
        <v>88.44</v>
      </c>
      <c r="F457">
        <v>87.2</v>
      </c>
      <c r="G457">
        <v>86.15</v>
      </c>
      <c r="H457">
        <v>85.24</v>
      </c>
      <c r="I457">
        <v>84.47</v>
      </c>
      <c r="J457">
        <v>83.73</v>
      </c>
      <c r="K457">
        <v>83.05</v>
      </c>
      <c r="L457">
        <v>82.42</v>
      </c>
      <c r="M457">
        <v>81.88</v>
      </c>
      <c r="N457">
        <v>81.34</v>
      </c>
      <c r="O457">
        <v>80.760000000000005</v>
      </c>
      <c r="P457">
        <v>80.180000000000007</v>
      </c>
      <c r="Q457">
        <v>79.650000000000006</v>
      </c>
      <c r="R457">
        <v>79.180000000000007</v>
      </c>
      <c r="S457">
        <v>78.739999999999995</v>
      </c>
      <c r="T457">
        <v>78.25</v>
      </c>
      <c r="U457">
        <v>77.790000000000006</v>
      </c>
      <c r="V457">
        <v>77.34</v>
      </c>
      <c r="W457">
        <v>76.930000000000007</v>
      </c>
      <c r="X457">
        <v>76.58</v>
      </c>
      <c r="Y457">
        <v>76.22</v>
      </c>
    </row>
    <row r="458" spans="1:25">
      <c r="A458">
        <v>44840</v>
      </c>
      <c r="B458">
        <v>94.42</v>
      </c>
      <c r="C458">
        <v>92.67</v>
      </c>
      <c r="D458">
        <v>90.95</v>
      </c>
      <c r="E458">
        <v>89.54</v>
      </c>
      <c r="F458">
        <v>88.3</v>
      </c>
      <c r="G458">
        <v>87.27</v>
      </c>
      <c r="H458">
        <v>86.36</v>
      </c>
      <c r="I458">
        <v>85.58</v>
      </c>
      <c r="J458">
        <v>84.83</v>
      </c>
      <c r="K458">
        <v>84.14</v>
      </c>
      <c r="L458">
        <v>83.49</v>
      </c>
      <c r="M458">
        <v>82.93</v>
      </c>
      <c r="N458">
        <v>82.37</v>
      </c>
      <c r="O458">
        <v>81.78</v>
      </c>
      <c r="P458">
        <v>81.19</v>
      </c>
      <c r="Q458">
        <v>80.650000000000006</v>
      </c>
      <c r="R458">
        <v>80.180000000000007</v>
      </c>
      <c r="S458">
        <v>79.72</v>
      </c>
      <c r="T458">
        <v>79.209999999999994</v>
      </c>
      <c r="U458">
        <v>78.739999999999995</v>
      </c>
      <c r="V458">
        <v>78.290000000000006</v>
      </c>
      <c r="W458">
        <v>77.87</v>
      </c>
      <c r="X458">
        <v>77.510000000000005</v>
      </c>
      <c r="Y458">
        <v>77.14</v>
      </c>
    </row>
    <row r="459" spans="1:25">
      <c r="A459">
        <v>44841</v>
      </c>
      <c r="B459">
        <v>97.92</v>
      </c>
      <c r="C459">
        <v>95.89</v>
      </c>
      <c r="D459">
        <v>93.92</v>
      </c>
      <c r="E459">
        <v>92.3</v>
      </c>
      <c r="F459">
        <v>90.93</v>
      </c>
      <c r="G459">
        <v>89.8</v>
      </c>
      <c r="H459">
        <v>88.79</v>
      </c>
      <c r="I459">
        <v>87.93</v>
      </c>
      <c r="J459">
        <v>87.1</v>
      </c>
      <c r="K459">
        <v>86.35</v>
      </c>
      <c r="L459">
        <v>85.64</v>
      </c>
      <c r="M459">
        <v>85.01</v>
      </c>
      <c r="N459">
        <v>84.39</v>
      </c>
      <c r="O459">
        <v>83.74</v>
      </c>
      <c r="P459">
        <v>83.09</v>
      </c>
      <c r="Q459">
        <v>82.48</v>
      </c>
      <c r="R459">
        <v>81.94</v>
      </c>
      <c r="S459">
        <v>81.42</v>
      </c>
      <c r="T459">
        <v>80.86</v>
      </c>
      <c r="U459">
        <v>80.33</v>
      </c>
      <c r="V459">
        <v>79.83</v>
      </c>
      <c r="W459">
        <v>79.36</v>
      </c>
      <c r="X459">
        <v>78.95</v>
      </c>
      <c r="Y459">
        <v>78.53</v>
      </c>
    </row>
    <row r="460" spans="1:25">
      <c r="A460">
        <v>44844</v>
      </c>
      <c r="B460">
        <v>96.19</v>
      </c>
      <c r="C460">
        <v>94.36</v>
      </c>
      <c r="D460">
        <v>92.49</v>
      </c>
      <c r="E460">
        <v>90.91</v>
      </c>
      <c r="F460">
        <v>89.57</v>
      </c>
      <c r="G460">
        <v>88.48</v>
      </c>
      <c r="H460">
        <v>87.49</v>
      </c>
      <c r="I460">
        <v>86.65</v>
      </c>
      <c r="J460">
        <v>85.85</v>
      </c>
      <c r="K460">
        <v>85.12</v>
      </c>
      <c r="L460">
        <v>84.43</v>
      </c>
      <c r="M460">
        <v>83.83</v>
      </c>
      <c r="N460">
        <v>83.24</v>
      </c>
      <c r="O460">
        <v>82.62</v>
      </c>
      <c r="P460">
        <v>82</v>
      </c>
      <c r="Q460">
        <v>81.42</v>
      </c>
      <c r="R460">
        <v>80.91</v>
      </c>
      <c r="S460">
        <v>80.42</v>
      </c>
      <c r="T460">
        <v>79.89</v>
      </c>
      <c r="U460">
        <v>79.37</v>
      </c>
      <c r="V460">
        <v>78.89</v>
      </c>
      <c r="W460">
        <v>78.459999999999994</v>
      </c>
      <c r="X460">
        <v>78.08</v>
      </c>
      <c r="Y460">
        <v>77.69</v>
      </c>
    </row>
    <row r="461" spans="1:25">
      <c r="A461">
        <v>44845</v>
      </c>
      <c r="B461">
        <v>94.29</v>
      </c>
      <c r="C461">
        <v>92.49</v>
      </c>
      <c r="D461">
        <v>90.7</v>
      </c>
      <c r="E461">
        <v>89.13</v>
      </c>
      <c r="F461">
        <v>87.77</v>
      </c>
      <c r="G461">
        <v>86.65</v>
      </c>
      <c r="H461">
        <v>85.62</v>
      </c>
      <c r="I461">
        <v>84.76</v>
      </c>
      <c r="J461">
        <v>83.97</v>
      </c>
      <c r="K461">
        <v>83.27</v>
      </c>
      <c r="L461">
        <v>82.62</v>
      </c>
      <c r="M461">
        <v>82.06</v>
      </c>
      <c r="N461">
        <v>81.52</v>
      </c>
      <c r="O461">
        <v>80.95</v>
      </c>
      <c r="P461">
        <v>80.38</v>
      </c>
      <c r="Q461">
        <v>79.849999999999994</v>
      </c>
      <c r="R461">
        <v>79.38</v>
      </c>
      <c r="S461">
        <v>78.94</v>
      </c>
      <c r="T461">
        <v>78.47</v>
      </c>
      <c r="U461">
        <v>78.010000000000005</v>
      </c>
      <c r="V461">
        <v>77.59</v>
      </c>
      <c r="W461">
        <v>77.22</v>
      </c>
      <c r="X461">
        <v>76.89</v>
      </c>
      <c r="Y461">
        <v>76.540000000000006</v>
      </c>
    </row>
    <row r="462" spans="1:25">
      <c r="A462">
        <v>44846</v>
      </c>
      <c r="B462">
        <v>92.45</v>
      </c>
      <c r="C462">
        <v>90.82</v>
      </c>
      <c r="D462">
        <v>89.16</v>
      </c>
      <c r="E462">
        <v>87.67</v>
      </c>
      <c r="F462">
        <v>86.36</v>
      </c>
      <c r="G462">
        <v>85.25</v>
      </c>
      <c r="H462">
        <v>84.22</v>
      </c>
      <c r="I462">
        <v>83.37</v>
      </c>
      <c r="J462">
        <v>82.59</v>
      </c>
      <c r="K462">
        <v>81.92</v>
      </c>
      <c r="L462">
        <v>81.290000000000006</v>
      </c>
      <c r="M462">
        <v>80.75</v>
      </c>
      <c r="N462">
        <v>80.22</v>
      </c>
      <c r="O462">
        <v>79.67</v>
      </c>
      <c r="P462">
        <v>79.11</v>
      </c>
      <c r="Q462">
        <v>78.58</v>
      </c>
      <c r="R462">
        <v>78.11</v>
      </c>
      <c r="S462">
        <v>77.67</v>
      </c>
      <c r="T462">
        <v>77.2</v>
      </c>
      <c r="U462">
        <v>76.75</v>
      </c>
      <c r="V462">
        <v>76.34</v>
      </c>
      <c r="W462">
        <v>75.97</v>
      </c>
      <c r="X462">
        <v>75.64</v>
      </c>
      <c r="Y462">
        <v>75.3</v>
      </c>
    </row>
    <row r="463" spans="1:25">
      <c r="A463">
        <v>44847</v>
      </c>
      <c r="B463">
        <v>94.57</v>
      </c>
      <c r="C463">
        <v>92.92</v>
      </c>
      <c r="D463">
        <v>91.21</v>
      </c>
      <c r="E463">
        <v>89.68</v>
      </c>
      <c r="F463">
        <v>88.31</v>
      </c>
      <c r="G463">
        <v>87.14</v>
      </c>
      <c r="H463">
        <v>86.07</v>
      </c>
      <c r="I463">
        <v>85.17</v>
      </c>
      <c r="J463">
        <v>84.35</v>
      </c>
      <c r="K463">
        <v>83.64</v>
      </c>
      <c r="L463">
        <v>82.97</v>
      </c>
      <c r="M463">
        <v>82.39</v>
      </c>
      <c r="N463">
        <v>81.819999999999993</v>
      </c>
      <c r="O463">
        <v>81.23</v>
      </c>
      <c r="P463">
        <v>80.63</v>
      </c>
      <c r="Q463">
        <v>80.040000000000006</v>
      </c>
      <c r="R463">
        <v>79.52</v>
      </c>
      <c r="S463">
        <v>79.02</v>
      </c>
      <c r="T463">
        <v>78.510000000000005</v>
      </c>
      <c r="U463">
        <v>78.02</v>
      </c>
      <c r="V463">
        <v>77.56</v>
      </c>
      <c r="W463">
        <v>77.13</v>
      </c>
      <c r="X463">
        <v>76.77</v>
      </c>
      <c r="Y463">
        <v>76.39</v>
      </c>
    </row>
    <row r="464" spans="1:25">
      <c r="A464">
        <v>44848</v>
      </c>
      <c r="B464">
        <v>91.63</v>
      </c>
      <c r="C464">
        <v>90.15</v>
      </c>
      <c r="D464">
        <v>88.51</v>
      </c>
      <c r="E464">
        <v>87.07</v>
      </c>
      <c r="F464">
        <v>85.8</v>
      </c>
      <c r="G464">
        <v>84.73</v>
      </c>
      <c r="H464">
        <v>83.74</v>
      </c>
      <c r="I464">
        <v>82.91</v>
      </c>
      <c r="J464">
        <v>82.14</v>
      </c>
      <c r="K464">
        <v>81.48</v>
      </c>
      <c r="L464">
        <v>80.86</v>
      </c>
      <c r="M464">
        <v>80.33</v>
      </c>
      <c r="N464">
        <v>79.81</v>
      </c>
      <c r="O464">
        <v>79.260000000000005</v>
      </c>
      <c r="P464">
        <v>78.7</v>
      </c>
      <c r="Q464">
        <v>78.16</v>
      </c>
      <c r="R464">
        <v>77.69</v>
      </c>
      <c r="S464">
        <v>77.239999999999995</v>
      </c>
      <c r="T464">
        <v>76.78</v>
      </c>
      <c r="U464">
        <v>76.33</v>
      </c>
      <c r="V464">
        <v>75.91</v>
      </c>
      <c r="W464">
        <v>75.52</v>
      </c>
      <c r="X464">
        <v>75.2</v>
      </c>
      <c r="Y464">
        <v>74.86</v>
      </c>
    </row>
    <row r="465" spans="1:25">
      <c r="A465">
        <v>44851</v>
      </c>
      <c r="B465">
        <v>91.62</v>
      </c>
      <c r="C465">
        <v>90.18</v>
      </c>
      <c r="D465">
        <v>88.58</v>
      </c>
      <c r="E465">
        <v>87.19</v>
      </c>
      <c r="F465">
        <v>85.97</v>
      </c>
      <c r="G465">
        <v>84.95</v>
      </c>
      <c r="H465">
        <v>84.01</v>
      </c>
      <c r="I465">
        <v>83.24</v>
      </c>
      <c r="J465">
        <v>82.52</v>
      </c>
      <c r="K465">
        <v>81.87</v>
      </c>
      <c r="L465">
        <v>81.27</v>
      </c>
      <c r="M465">
        <v>80.75</v>
      </c>
      <c r="N465">
        <v>80.260000000000005</v>
      </c>
      <c r="O465">
        <v>79.73</v>
      </c>
      <c r="P465">
        <v>79.2</v>
      </c>
      <c r="Q465">
        <v>78.680000000000007</v>
      </c>
      <c r="R465">
        <v>78.23</v>
      </c>
      <c r="S465">
        <v>77.81</v>
      </c>
      <c r="T465">
        <v>77.349999999999994</v>
      </c>
      <c r="U465">
        <v>76.900000000000006</v>
      </c>
      <c r="V465">
        <v>76.5</v>
      </c>
      <c r="W465">
        <v>76.12</v>
      </c>
      <c r="X465">
        <v>75.819999999999993</v>
      </c>
      <c r="Y465">
        <v>75.5</v>
      </c>
    </row>
    <row r="466" spans="1:25">
      <c r="A466">
        <v>44852</v>
      </c>
      <c r="B466">
        <v>90.03</v>
      </c>
      <c r="C466">
        <v>88.6</v>
      </c>
      <c r="D466">
        <v>87.13</v>
      </c>
      <c r="E466">
        <v>85.85</v>
      </c>
      <c r="F466">
        <v>84.78</v>
      </c>
      <c r="G466">
        <v>83.91</v>
      </c>
      <c r="H466">
        <v>83.11</v>
      </c>
      <c r="I466">
        <v>82.47</v>
      </c>
      <c r="J466">
        <v>81.88</v>
      </c>
      <c r="K466">
        <v>81.319999999999993</v>
      </c>
      <c r="L466">
        <v>80.81</v>
      </c>
      <c r="M466">
        <v>80.38</v>
      </c>
      <c r="N466">
        <v>79.959999999999994</v>
      </c>
      <c r="O466">
        <v>79.5</v>
      </c>
      <c r="P466">
        <v>79.02</v>
      </c>
      <c r="Q466">
        <v>78.56</v>
      </c>
      <c r="R466">
        <v>78.16</v>
      </c>
      <c r="S466">
        <v>77.78</v>
      </c>
      <c r="T466">
        <v>77.38</v>
      </c>
      <c r="U466">
        <v>76.97</v>
      </c>
      <c r="V466">
        <v>76.61</v>
      </c>
      <c r="W466">
        <v>76.27</v>
      </c>
      <c r="X466">
        <v>76</v>
      </c>
      <c r="Y466">
        <v>75.72</v>
      </c>
    </row>
    <row r="467" spans="1:25">
      <c r="A467">
        <v>44853</v>
      </c>
      <c r="B467">
        <v>92.41</v>
      </c>
      <c r="C467">
        <v>90.56</v>
      </c>
      <c r="D467">
        <v>88.85</v>
      </c>
      <c r="E467">
        <v>87.42</v>
      </c>
      <c r="F467">
        <v>86.22</v>
      </c>
      <c r="G467">
        <v>85.24</v>
      </c>
      <c r="H467">
        <v>84.37</v>
      </c>
      <c r="I467">
        <v>83.67</v>
      </c>
      <c r="J467">
        <v>83.02</v>
      </c>
      <c r="K467">
        <v>82.42</v>
      </c>
      <c r="L467">
        <v>81.86</v>
      </c>
      <c r="M467">
        <v>81.400000000000006</v>
      </c>
      <c r="N467">
        <v>80.95</v>
      </c>
      <c r="O467">
        <v>80.45</v>
      </c>
      <c r="P467">
        <v>79.95</v>
      </c>
      <c r="Q467">
        <v>79.47</v>
      </c>
      <c r="R467">
        <v>79.06</v>
      </c>
      <c r="S467">
        <v>78.66</v>
      </c>
      <c r="T467">
        <v>78.239999999999995</v>
      </c>
      <c r="U467">
        <v>77.83</v>
      </c>
      <c r="V467">
        <v>77.459999999999994</v>
      </c>
      <c r="W467">
        <v>77.12</v>
      </c>
      <c r="X467">
        <v>76.84</v>
      </c>
      <c r="Y467">
        <v>76.540000000000006</v>
      </c>
    </row>
    <row r="468" spans="1:25">
      <c r="A468">
        <v>44854</v>
      </c>
      <c r="B468">
        <v>92.38</v>
      </c>
      <c r="C468">
        <v>90.45</v>
      </c>
      <c r="D468">
        <v>88.61</v>
      </c>
      <c r="E468">
        <v>87.07</v>
      </c>
      <c r="F468">
        <v>85.79</v>
      </c>
      <c r="G468">
        <v>84.75</v>
      </c>
      <c r="H468">
        <v>83.85</v>
      </c>
      <c r="I468">
        <v>83.13</v>
      </c>
      <c r="J468">
        <v>82.47</v>
      </c>
      <c r="K468">
        <v>81.84</v>
      </c>
      <c r="L468">
        <v>81.28</v>
      </c>
      <c r="M468">
        <v>80.81</v>
      </c>
      <c r="N468">
        <v>80.37</v>
      </c>
      <c r="O468">
        <v>79.89</v>
      </c>
      <c r="P468">
        <v>79.41</v>
      </c>
      <c r="Q468">
        <v>78.95</v>
      </c>
      <c r="R468">
        <v>78.56</v>
      </c>
      <c r="S468">
        <v>78.180000000000007</v>
      </c>
      <c r="T468">
        <v>77.78</v>
      </c>
      <c r="U468">
        <v>77.39</v>
      </c>
      <c r="V468">
        <v>77.05</v>
      </c>
      <c r="W468">
        <v>76.73</v>
      </c>
      <c r="X468">
        <v>76.47</v>
      </c>
      <c r="Y468">
        <v>76.19</v>
      </c>
    </row>
    <row r="469" spans="1:25">
      <c r="A469">
        <v>44855</v>
      </c>
      <c r="B469">
        <v>93.5</v>
      </c>
      <c r="C469">
        <v>91.34</v>
      </c>
      <c r="D469">
        <v>89.45</v>
      </c>
      <c r="E469">
        <v>87.86</v>
      </c>
      <c r="F469">
        <v>86.52</v>
      </c>
      <c r="G469">
        <v>85.43</v>
      </c>
      <c r="H469">
        <v>84.49</v>
      </c>
      <c r="I469">
        <v>83.71</v>
      </c>
      <c r="J469">
        <v>83</v>
      </c>
      <c r="K469">
        <v>82.33</v>
      </c>
      <c r="L469">
        <v>81.73</v>
      </c>
      <c r="M469">
        <v>81.209999999999994</v>
      </c>
      <c r="N469">
        <v>80.709999999999994</v>
      </c>
      <c r="O469">
        <v>80.19</v>
      </c>
      <c r="P469">
        <v>79.67</v>
      </c>
      <c r="Q469">
        <v>79.17</v>
      </c>
      <c r="R469">
        <v>78.739999999999995</v>
      </c>
      <c r="S469">
        <v>78.319999999999993</v>
      </c>
      <c r="T469">
        <v>77.89</v>
      </c>
      <c r="U469">
        <v>77.47</v>
      </c>
      <c r="V469">
        <v>77.099999999999994</v>
      </c>
      <c r="W469">
        <v>76.75</v>
      </c>
      <c r="X469">
        <v>76.45</v>
      </c>
      <c r="Y469">
        <v>76.14</v>
      </c>
    </row>
    <row r="470" spans="1:25">
      <c r="A470">
        <v>44858</v>
      </c>
      <c r="B470">
        <v>93.26</v>
      </c>
      <c r="C470">
        <v>91.21</v>
      </c>
      <c r="D470">
        <v>89.43</v>
      </c>
      <c r="E470">
        <v>87.93</v>
      </c>
      <c r="F470">
        <v>86.65</v>
      </c>
      <c r="G470">
        <v>85.6</v>
      </c>
      <c r="H470">
        <v>84.67</v>
      </c>
      <c r="I470">
        <v>83.9</v>
      </c>
      <c r="J470">
        <v>83.19</v>
      </c>
      <c r="K470">
        <v>82.51</v>
      </c>
      <c r="L470">
        <v>81.89</v>
      </c>
      <c r="M470">
        <v>81.349999999999994</v>
      </c>
      <c r="N470">
        <v>80.84</v>
      </c>
      <c r="O470">
        <v>80.290000000000006</v>
      </c>
      <c r="P470">
        <v>79.739999999999995</v>
      </c>
      <c r="Q470">
        <v>79.209999999999994</v>
      </c>
      <c r="R470">
        <v>78.75</v>
      </c>
      <c r="S470">
        <v>78.31</v>
      </c>
      <c r="T470">
        <v>77.86</v>
      </c>
      <c r="U470">
        <v>77.400000000000006</v>
      </c>
      <c r="V470">
        <v>77</v>
      </c>
      <c r="W470">
        <v>76.62</v>
      </c>
      <c r="X470">
        <v>76.290000000000006</v>
      </c>
      <c r="Y470">
        <v>75.95</v>
      </c>
    </row>
    <row r="471" spans="1:25">
      <c r="A471">
        <v>44859</v>
      </c>
      <c r="B471">
        <v>93.52</v>
      </c>
      <c r="C471">
        <v>91.74</v>
      </c>
      <c r="D471">
        <v>90.1</v>
      </c>
      <c r="E471">
        <v>88.68</v>
      </c>
      <c r="F471">
        <v>87.45</v>
      </c>
      <c r="G471">
        <v>86.44</v>
      </c>
      <c r="H471">
        <v>85.53</v>
      </c>
      <c r="I471">
        <v>84.78</v>
      </c>
      <c r="J471">
        <v>84.08</v>
      </c>
      <c r="K471">
        <v>83.4</v>
      </c>
      <c r="L471">
        <v>82.78</v>
      </c>
      <c r="M471">
        <v>82.25</v>
      </c>
      <c r="N471">
        <v>81.739999999999995</v>
      </c>
      <c r="O471">
        <v>81.2</v>
      </c>
      <c r="P471">
        <v>80.66</v>
      </c>
      <c r="Q471">
        <v>80.14</v>
      </c>
      <c r="R471">
        <v>79.69</v>
      </c>
      <c r="S471">
        <v>79.260000000000005</v>
      </c>
      <c r="T471">
        <v>78.819999999999993</v>
      </c>
      <c r="U471">
        <v>78.37</v>
      </c>
      <c r="V471">
        <v>77.98</v>
      </c>
      <c r="W471">
        <v>77.61</v>
      </c>
      <c r="X471">
        <v>77.3</v>
      </c>
      <c r="Y471">
        <v>76.98</v>
      </c>
    </row>
    <row r="472" spans="1:25">
      <c r="A472">
        <v>44860</v>
      </c>
      <c r="B472">
        <v>95.69</v>
      </c>
      <c r="C472">
        <v>93.79</v>
      </c>
      <c r="D472">
        <v>92.09</v>
      </c>
      <c r="E472">
        <v>90.61</v>
      </c>
      <c r="F472">
        <v>89.29</v>
      </c>
      <c r="G472">
        <v>88.19</v>
      </c>
      <c r="H472">
        <v>87.21</v>
      </c>
      <c r="I472">
        <v>86.4</v>
      </c>
      <c r="J472">
        <v>85.65</v>
      </c>
      <c r="K472">
        <v>84.93</v>
      </c>
      <c r="L472">
        <v>84.27</v>
      </c>
      <c r="M472">
        <v>83.7</v>
      </c>
      <c r="N472">
        <v>83.17</v>
      </c>
      <c r="O472">
        <v>82.61</v>
      </c>
      <c r="P472">
        <v>82.04</v>
      </c>
      <c r="Q472">
        <v>81.489999999999995</v>
      </c>
      <c r="R472">
        <v>81.010000000000005</v>
      </c>
      <c r="S472">
        <v>80.55</v>
      </c>
      <c r="T472">
        <v>80.08</v>
      </c>
      <c r="U472">
        <v>79.599999999999994</v>
      </c>
      <c r="V472">
        <v>79.180000000000007</v>
      </c>
      <c r="W472">
        <v>78.78</v>
      </c>
      <c r="X472">
        <v>78.44</v>
      </c>
      <c r="Y472">
        <v>78.099999999999994</v>
      </c>
    </row>
    <row r="473" spans="1:25">
      <c r="A473">
        <v>44861</v>
      </c>
      <c r="B473">
        <v>96.96</v>
      </c>
      <c r="C473">
        <v>95.04</v>
      </c>
      <c r="D473">
        <v>93.25</v>
      </c>
      <c r="E473">
        <v>91.67</v>
      </c>
      <c r="F473">
        <v>90.29</v>
      </c>
      <c r="G473">
        <v>89.14</v>
      </c>
      <c r="H473">
        <v>88.12</v>
      </c>
      <c r="I473">
        <v>87.27</v>
      </c>
      <c r="J473">
        <v>86.49</v>
      </c>
      <c r="K473">
        <v>85.76</v>
      </c>
      <c r="L473">
        <v>85.08</v>
      </c>
      <c r="M473">
        <v>84.5</v>
      </c>
      <c r="N473">
        <v>83.97</v>
      </c>
      <c r="O473">
        <v>83.4</v>
      </c>
      <c r="P473">
        <v>82.81</v>
      </c>
      <c r="Q473">
        <v>82.25</v>
      </c>
      <c r="R473">
        <v>81.760000000000005</v>
      </c>
      <c r="S473">
        <v>81.28</v>
      </c>
      <c r="T473">
        <v>80.81</v>
      </c>
      <c r="U473">
        <v>80.319999999999993</v>
      </c>
      <c r="V473">
        <v>79.89</v>
      </c>
      <c r="W473">
        <v>79.489999999999995</v>
      </c>
      <c r="X473">
        <v>79.150000000000006</v>
      </c>
      <c r="Y473">
        <v>78.8</v>
      </c>
    </row>
    <row r="474" spans="1:25">
      <c r="A474">
        <v>44862</v>
      </c>
      <c r="B474">
        <v>95.77</v>
      </c>
      <c r="C474">
        <v>93.77</v>
      </c>
      <c r="D474">
        <v>91.86</v>
      </c>
      <c r="E474">
        <v>90.24</v>
      </c>
      <c r="F474">
        <v>88.85</v>
      </c>
      <c r="G474">
        <v>87.71</v>
      </c>
      <c r="H474">
        <v>86.7</v>
      </c>
      <c r="I474">
        <v>85.88</v>
      </c>
      <c r="J474">
        <v>85.14</v>
      </c>
      <c r="K474">
        <v>84.43</v>
      </c>
      <c r="L474">
        <v>83.81</v>
      </c>
      <c r="M474">
        <v>83.27</v>
      </c>
      <c r="N474">
        <v>82.78</v>
      </c>
      <c r="O474">
        <v>82.25</v>
      </c>
      <c r="P474">
        <v>81.680000000000007</v>
      </c>
      <c r="Q474">
        <v>81.14</v>
      </c>
      <c r="R474">
        <v>80.67</v>
      </c>
      <c r="S474">
        <v>80.209999999999994</v>
      </c>
      <c r="T474">
        <v>79.760000000000005</v>
      </c>
      <c r="U474">
        <v>79.290000000000006</v>
      </c>
      <c r="V474">
        <v>78.87</v>
      </c>
      <c r="W474">
        <v>78.48</v>
      </c>
      <c r="X474">
        <v>78.150000000000006</v>
      </c>
      <c r="Y474">
        <v>77.81</v>
      </c>
    </row>
    <row r="475" spans="1:25">
      <c r="A475">
        <v>44865</v>
      </c>
      <c r="B475">
        <v>94.83</v>
      </c>
      <c r="C475">
        <v>92.81</v>
      </c>
      <c r="D475">
        <v>91.02</v>
      </c>
      <c r="E475">
        <v>89.47</v>
      </c>
      <c r="F475">
        <v>88.13</v>
      </c>
      <c r="G475">
        <v>87.03</v>
      </c>
      <c r="H475">
        <v>86.05</v>
      </c>
      <c r="I475">
        <v>85.25</v>
      </c>
      <c r="J475">
        <v>84.52</v>
      </c>
      <c r="K475">
        <v>83.85</v>
      </c>
      <c r="L475">
        <v>83.26</v>
      </c>
      <c r="M475">
        <v>82.76</v>
      </c>
      <c r="N475">
        <v>82.29</v>
      </c>
      <c r="O475">
        <v>81.8</v>
      </c>
      <c r="P475">
        <v>81.28</v>
      </c>
      <c r="Q475">
        <v>80.78</v>
      </c>
      <c r="R475">
        <v>80.349999999999994</v>
      </c>
      <c r="S475">
        <v>79.930000000000007</v>
      </c>
      <c r="T475">
        <v>79.510000000000005</v>
      </c>
      <c r="U475">
        <v>79.08</v>
      </c>
      <c r="V475">
        <v>78.7</v>
      </c>
      <c r="W475">
        <v>78.349999999999994</v>
      </c>
      <c r="X475">
        <v>78.06</v>
      </c>
      <c r="Y475">
        <v>77.75</v>
      </c>
    </row>
    <row r="476" spans="1:25">
      <c r="A476">
        <v>44866</v>
      </c>
      <c r="B476">
        <v>94.65</v>
      </c>
      <c r="C476">
        <v>92.79</v>
      </c>
      <c r="D476">
        <v>91.17</v>
      </c>
      <c r="E476">
        <v>89.77</v>
      </c>
      <c r="F476">
        <v>88.57</v>
      </c>
      <c r="G476">
        <v>87.51</v>
      </c>
      <c r="H476">
        <v>86.63</v>
      </c>
      <c r="I476">
        <v>85.84</v>
      </c>
      <c r="J476">
        <v>85.11</v>
      </c>
      <c r="K476">
        <v>84.45</v>
      </c>
      <c r="L476">
        <v>83.88</v>
      </c>
      <c r="M476">
        <v>83.35</v>
      </c>
      <c r="N476">
        <v>82.79</v>
      </c>
      <c r="O476">
        <v>82.22</v>
      </c>
      <c r="P476">
        <v>81.67</v>
      </c>
      <c r="Q476">
        <v>81.19</v>
      </c>
      <c r="R476">
        <v>80.709999999999994</v>
      </c>
      <c r="S476">
        <v>80.260000000000005</v>
      </c>
      <c r="T476">
        <v>79.790000000000006</v>
      </c>
      <c r="U476">
        <v>79.37</v>
      </c>
      <c r="V476">
        <v>78.98</v>
      </c>
      <c r="W476">
        <v>78.650000000000006</v>
      </c>
      <c r="X476">
        <v>78.3</v>
      </c>
      <c r="Y476">
        <v>77.900000000000006</v>
      </c>
    </row>
    <row r="477" spans="1:25">
      <c r="A477">
        <v>44867</v>
      </c>
      <c r="B477">
        <v>96.16</v>
      </c>
      <c r="C477">
        <v>94.42</v>
      </c>
      <c r="D477">
        <v>92.85</v>
      </c>
      <c r="E477">
        <v>91.48</v>
      </c>
      <c r="F477">
        <v>90.3</v>
      </c>
      <c r="G477">
        <v>89.24</v>
      </c>
      <c r="H477">
        <v>88.36</v>
      </c>
      <c r="I477">
        <v>87.56</v>
      </c>
      <c r="J477">
        <v>86.82</v>
      </c>
      <c r="K477">
        <v>86.15</v>
      </c>
      <c r="L477">
        <v>85.56</v>
      </c>
      <c r="M477">
        <v>85.03</v>
      </c>
      <c r="N477">
        <v>84.47</v>
      </c>
      <c r="O477">
        <v>83.88</v>
      </c>
      <c r="P477">
        <v>83.31</v>
      </c>
      <c r="Q477">
        <v>82.81</v>
      </c>
      <c r="R477">
        <v>82.31</v>
      </c>
      <c r="S477">
        <v>81.819999999999993</v>
      </c>
      <c r="T477">
        <v>81.33</v>
      </c>
      <c r="U477">
        <v>80.88</v>
      </c>
      <c r="V477">
        <v>80.459999999999994</v>
      </c>
      <c r="W477">
        <v>80.09</v>
      </c>
      <c r="X477">
        <v>79.709999999999994</v>
      </c>
      <c r="Y477">
        <v>79.290000000000006</v>
      </c>
    </row>
    <row r="478" spans="1:25">
      <c r="A478">
        <v>44868</v>
      </c>
      <c r="B478">
        <v>94.67</v>
      </c>
      <c r="C478">
        <v>93.07</v>
      </c>
      <c r="D478">
        <v>91.56</v>
      </c>
      <c r="E478">
        <v>90.24</v>
      </c>
      <c r="F478">
        <v>89.1</v>
      </c>
      <c r="G478">
        <v>88.07</v>
      </c>
      <c r="H478">
        <v>87.2</v>
      </c>
      <c r="I478">
        <v>86.41</v>
      </c>
      <c r="J478">
        <v>85.68</v>
      </c>
      <c r="K478">
        <v>85.01</v>
      </c>
      <c r="L478">
        <v>84.44</v>
      </c>
      <c r="M478">
        <v>83.91</v>
      </c>
      <c r="N478">
        <v>83.36</v>
      </c>
      <c r="O478">
        <v>82.77</v>
      </c>
      <c r="P478">
        <v>82.21</v>
      </c>
      <c r="Q478">
        <v>81.73</v>
      </c>
      <c r="R478">
        <v>81.239999999999995</v>
      </c>
      <c r="S478">
        <v>80.77</v>
      </c>
      <c r="T478">
        <v>80.290000000000006</v>
      </c>
      <c r="U478">
        <v>79.86</v>
      </c>
      <c r="V478">
        <v>79.459999999999994</v>
      </c>
      <c r="W478">
        <v>79.12</v>
      </c>
      <c r="X478">
        <v>78.760000000000005</v>
      </c>
      <c r="Y478">
        <v>78.36</v>
      </c>
    </row>
    <row r="479" spans="1:25">
      <c r="A479">
        <v>44869</v>
      </c>
      <c r="B479">
        <v>98.57</v>
      </c>
      <c r="C479">
        <v>96.9</v>
      </c>
      <c r="D479">
        <v>95.33</v>
      </c>
      <c r="E479">
        <v>93.9</v>
      </c>
      <c r="F479">
        <v>92.65</v>
      </c>
      <c r="G479">
        <v>91.53</v>
      </c>
      <c r="H479">
        <v>90.55</v>
      </c>
      <c r="I479">
        <v>89.65</v>
      </c>
      <c r="J479">
        <v>88.8</v>
      </c>
      <c r="K479">
        <v>88.03</v>
      </c>
      <c r="L479">
        <v>87.35</v>
      </c>
      <c r="M479">
        <v>86.73</v>
      </c>
      <c r="N479">
        <v>86.09</v>
      </c>
      <c r="O479">
        <v>85.44</v>
      </c>
      <c r="P479">
        <v>84.81</v>
      </c>
      <c r="Q479">
        <v>84.26</v>
      </c>
      <c r="R479">
        <v>83.7</v>
      </c>
      <c r="S479">
        <v>83.17</v>
      </c>
      <c r="T479">
        <v>82.63</v>
      </c>
      <c r="U479">
        <v>82.14</v>
      </c>
      <c r="V479">
        <v>81.680000000000007</v>
      </c>
      <c r="W479">
        <v>81.28</v>
      </c>
      <c r="X479">
        <v>80.86</v>
      </c>
      <c r="Y479">
        <v>80.42</v>
      </c>
    </row>
    <row r="480" spans="1:25">
      <c r="A480">
        <v>44872</v>
      </c>
      <c r="B480">
        <v>97.92</v>
      </c>
      <c r="C480">
        <v>96.36</v>
      </c>
      <c r="D480">
        <v>94.88</v>
      </c>
      <c r="E480">
        <v>93.53</v>
      </c>
      <c r="F480">
        <v>92.33</v>
      </c>
      <c r="G480">
        <v>91.22</v>
      </c>
      <c r="H480">
        <v>90.25</v>
      </c>
      <c r="I480">
        <v>89.36</v>
      </c>
      <c r="J480">
        <v>88.53</v>
      </c>
      <c r="K480">
        <v>87.76</v>
      </c>
      <c r="L480">
        <v>87.08</v>
      </c>
      <c r="M480">
        <v>86.46</v>
      </c>
      <c r="N480">
        <v>85.83</v>
      </c>
      <c r="O480">
        <v>85.17</v>
      </c>
      <c r="P480">
        <v>84.53</v>
      </c>
      <c r="Q480">
        <v>83.98</v>
      </c>
      <c r="R480">
        <v>83.44</v>
      </c>
      <c r="S480">
        <v>82.92</v>
      </c>
      <c r="T480">
        <v>82.4</v>
      </c>
      <c r="U480">
        <v>81.93</v>
      </c>
      <c r="V480">
        <v>81.48</v>
      </c>
      <c r="W480">
        <v>81.09</v>
      </c>
      <c r="X480">
        <v>80.69</v>
      </c>
      <c r="Y480">
        <v>80.27</v>
      </c>
    </row>
    <row r="481" spans="1:25">
      <c r="A481">
        <v>44873</v>
      </c>
      <c r="B481">
        <v>95.36</v>
      </c>
      <c r="C481">
        <v>93.98</v>
      </c>
      <c r="D481">
        <v>92.64</v>
      </c>
      <c r="E481">
        <v>91.41</v>
      </c>
      <c r="F481">
        <v>90.3</v>
      </c>
      <c r="G481">
        <v>89.28</v>
      </c>
      <c r="H481">
        <v>88.39</v>
      </c>
      <c r="I481">
        <v>87.57</v>
      </c>
      <c r="J481">
        <v>86.79</v>
      </c>
      <c r="K481">
        <v>86.06</v>
      </c>
      <c r="L481">
        <v>85.43</v>
      </c>
      <c r="M481">
        <v>84.84</v>
      </c>
      <c r="N481">
        <v>84.24</v>
      </c>
      <c r="O481">
        <v>83.61</v>
      </c>
      <c r="P481">
        <v>83</v>
      </c>
      <c r="Q481">
        <v>82.48</v>
      </c>
      <c r="R481">
        <v>81.98</v>
      </c>
      <c r="S481">
        <v>81.489999999999995</v>
      </c>
      <c r="T481">
        <v>80.989999999999995</v>
      </c>
      <c r="U481">
        <v>80.540000000000006</v>
      </c>
      <c r="V481">
        <v>80.12</v>
      </c>
      <c r="W481">
        <v>79.75</v>
      </c>
      <c r="X481">
        <v>79.37</v>
      </c>
      <c r="Y481">
        <v>78.97</v>
      </c>
    </row>
    <row r="482" spans="1:25">
      <c r="A482">
        <v>44874</v>
      </c>
      <c r="B482">
        <v>92.65</v>
      </c>
      <c r="C482">
        <v>91.21</v>
      </c>
      <c r="D482">
        <v>89.91</v>
      </c>
      <c r="E482">
        <v>88.74</v>
      </c>
      <c r="F482">
        <v>87.69</v>
      </c>
      <c r="G482">
        <v>86.72</v>
      </c>
      <c r="H482">
        <v>85.89</v>
      </c>
      <c r="I482">
        <v>85.12</v>
      </c>
      <c r="J482">
        <v>84.38</v>
      </c>
      <c r="K482">
        <v>83.7</v>
      </c>
      <c r="L482">
        <v>83.11</v>
      </c>
      <c r="M482">
        <v>82.57</v>
      </c>
      <c r="N482">
        <v>82.01</v>
      </c>
      <c r="O482">
        <v>81.42</v>
      </c>
      <c r="P482">
        <v>80.88</v>
      </c>
      <c r="Q482">
        <v>80.400000000000006</v>
      </c>
      <c r="R482">
        <v>79.94</v>
      </c>
      <c r="S482">
        <v>79.489999999999995</v>
      </c>
      <c r="T482">
        <v>79.03</v>
      </c>
      <c r="U482">
        <v>78.62</v>
      </c>
      <c r="V482">
        <v>78.25</v>
      </c>
      <c r="W482">
        <v>77.92</v>
      </c>
      <c r="X482">
        <v>77.59</v>
      </c>
      <c r="Y482">
        <v>77.22</v>
      </c>
    </row>
    <row r="483" spans="1:25">
      <c r="A483">
        <v>44875</v>
      </c>
      <c r="B483">
        <v>93.67</v>
      </c>
      <c r="C483">
        <v>92.09</v>
      </c>
      <c r="D483">
        <v>90.71</v>
      </c>
      <c r="E483">
        <v>89.46</v>
      </c>
      <c r="F483">
        <v>88.34</v>
      </c>
      <c r="G483">
        <v>87.31</v>
      </c>
      <c r="H483">
        <v>86.41</v>
      </c>
      <c r="I483">
        <v>85.59</v>
      </c>
      <c r="J483">
        <v>84.81</v>
      </c>
      <c r="K483">
        <v>84.08</v>
      </c>
      <c r="L483">
        <v>83.43</v>
      </c>
      <c r="M483">
        <v>82.83</v>
      </c>
      <c r="N483">
        <v>82.22</v>
      </c>
      <c r="O483">
        <v>81.599999999999994</v>
      </c>
      <c r="P483">
        <v>81.02</v>
      </c>
      <c r="Q483">
        <v>80.510000000000005</v>
      </c>
      <c r="R483">
        <v>80.02</v>
      </c>
      <c r="S483">
        <v>79.540000000000006</v>
      </c>
      <c r="T483">
        <v>79.05</v>
      </c>
      <c r="U483">
        <v>78.62</v>
      </c>
      <c r="V483">
        <v>78.23</v>
      </c>
      <c r="W483">
        <v>77.88</v>
      </c>
      <c r="X483">
        <v>77.53</v>
      </c>
      <c r="Y483">
        <v>77.14</v>
      </c>
    </row>
    <row r="484" spans="1:25">
      <c r="A484">
        <v>44876</v>
      </c>
      <c r="B484">
        <v>95.99</v>
      </c>
      <c r="C484">
        <v>94.41</v>
      </c>
      <c r="D484">
        <v>92.98</v>
      </c>
      <c r="E484">
        <v>91.68</v>
      </c>
      <c r="F484">
        <v>90.52</v>
      </c>
      <c r="G484">
        <v>89.45</v>
      </c>
      <c r="H484">
        <v>88.5</v>
      </c>
      <c r="I484">
        <v>87.62</v>
      </c>
      <c r="J484">
        <v>86.78</v>
      </c>
      <c r="K484">
        <v>86</v>
      </c>
      <c r="L484">
        <v>85.3</v>
      </c>
      <c r="M484">
        <v>84.66</v>
      </c>
      <c r="N484">
        <v>84.01</v>
      </c>
      <c r="O484">
        <v>83.35</v>
      </c>
      <c r="P484">
        <v>82.74</v>
      </c>
      <c r="Q484">
        <v>82.2</v>
      </c>
      <c r="R484">
        <v>81.69</v>
      </c>
      <c r="S484">
        <v>81.19</v>
      </c>
      <c r="T484">
        <v>80.69</v>
      </c>
      <c r="U484">
        <v>80.25</v>
      </c>
      <c r="V484">
        <v>79.84</v>
      </c>
      <c r="W484">
        <v>79.48</v>
      </c>
      <c r="X484">
        <v>79.11</v>
      </c>
      <c r="Y484">
        <v>78.73</v>
      </c>
    </row>
    <row r="485" spans="1:25">
      <c r="A485">
        <v>44879</v>
      </c>
      <c r="B485">
        <v>93.14</v>
      </c>
      <c r="C485">
        <v>91.82</v>
      </c>
      <c r="D485">
        <v>90.6</v>
      </c>
      <c r="E485">
        <v>89.47</v>
      </c>
      <c r="F485">
        <v>88.47</v>
      </c>
      <c r="G485">
        <v>87.53</v>
      </c>
      <c r="H485">
        <v>86.72</v>
      </c>
      <c r="I485">
        <v>85.95</v>
      </c>
      <c r="J485">
        <v>85.2</v>
      </c>
      <c r="K485">
        <v>84.51</v>
      </c>
      <c r="L485">
        <v>83.9</v>
      </c>
      <c r="M485">
        <v>83.34</v>
      </c>
      <c r="N485">
        <v>82.77</v>
      </c>
      <c r="O485">
        <v>82.17</v>
      </c>
      <c r="P485">
        <v>81.61</v>
      </c>
      <c r="Q485">
        <v>81.13</v>
      </c>
      <c r="R485">
        <v>80.680000000000007</v>
      </c>
      <c r="S485">
        <v>80.239999999999995</v>
      </c>
      <c r="T485">
        <v>79.78</v>
      </c>
      <c r="U485">
        <v>79.39</v>
      </c>
      <c r="V485">
        <v>79.03</v>
      </c>
      <c r="W485">
        <v>78.709999999999994</v>
      </c>
      <c r="X485">
        <v>78.38</v>
      </c>
      <c r="Y485">
        <v>78.040000000000006</v>
      </c>
    </row>
    <row r="486" spans="1:25">
      <c r="A486">
        <v>44880</v>
      </c>
      <c r="B486">
        <v>93.86</v>
      </c>
      <c r="C486">
        <v>92.75</v>
      </c>
      <c r="D486">
        <v>91.73</v>
      </c>
      <c r="E486">
        <v>90.73</v>
      </c>
      <c r="F486">
        <v>89.79</v>
      </c>
      <c r="G486">
        <v>88.9</v>
      </c>
      <c r="H486">
        <v>88.11</v>
      </c>
      <c r="I486">
        <v>87.36</v>
      </c>
      <c r="J486">
        <v>86.62</v>
      </c>
      <c r="K486">
        <v>85.92</v>
      </c>
      <c r="L486">
        <v>85.3</v>
      </c>
      <c r="M486">
        <v>84.74</v>
      </c>
      <c r="N486">
        <v>84.15</v>
      </c>
      <c r="O486">
        <v>83.54</v>
      </c>
      <c r="P486">
        <v>82.98</v>
      </c>
      <c r="Q486">
        <v>82.49</v>
      </c>
      <c r="R486">
        <v>82.04</v>
      </c>
      <c r="S486">
        <v>81.59</v>
      </c>
      <c r="T486">
        <v>81.12</v>
      </c>
      <c r="U486">
        <v>80.73</v>
      </c>
      <c r="V486">
        <v>80.37</v>
      </c>
      <c r="W486">
        <v>80.05</v>
      </c>
      <c r="X486">
        <v>79.72</v>
      </c>
      <c r="Y486">
        <v>79.37</v>
      </c>
    </row>
    <row r="487" spans="1:25">
      <c r="A487">
        <v>44881</v>
      </c>
      <c r="B487">
        <v>92.86</v>
      </c>
      <c r="C487">
        <v>91.65</v>
      </c>
      <c r="D487">
        <v>90.57</v>
      </c>
      <c r="E487">
        <v>89.53</v>
      </c>
      <c r="F487">
        <v>88.56</v>
      </c>
      <c r="G487">
        <v>87.64</v>
      </c>
      <c r="H487">
        <v>86.83</v>
      </c>
      <c r="I487">
        <v>86.05</v>
      </c>
      <c r="J487">
        <v>85.29</v>
      </c>
      <c r="K487">
        <v>84.58</v>
      </c>
      <c r="L487">
        <v>83.95</v>
      </c>
      <c r="M487">
        <v>83.38</v>
      </c>
      <c r="N487">
        <v>82.78</v>
      </c>
      <c r="O487">
        <v>82.17</v>
      </c>
      <c r="P487">
        <v>81.59</v>
      </c>
      <c r="Q487">
        <v>81.12</v>
      </c>
      <c r="R487">
        <v>80.680000000000007</v>
      </c>
      <c r="S487">
        <v>80.239999999999995</v>
      </c>
      <c r="T487">
        <v>79.77</v>
      </c>
      <c r="U487">
        <v>79.39</v>
      </c>
      <c r="V487">
        <v>79.03</v>
      </c>
      <c r="W487">
        <v>78.72</v>
      </c>
      <c r="X487">
        <v>78.39</v>
      </c>
      <c r="Y487">
        <v>78.040000000000006</v>
      </c>
    </row>
    <row r="488" spans="1:25">
      <c r="A488">
        <v>44882</v>
      </c>
      <c r="B488">
        <v>89.78</v>
      </c>
      <c r="C488">
        <v>88.82</v>
      </c>
      <c r="D488">
        <v>87.99</v>
      </c>
      <c r="E488">
        <v>87.17</v>
      </c>
      <c r="F488">
        <v>86.35</v>
      </c>
      <c r="G488">
        <v>85.55</v>
      </c>
      <c r="H488">
        <v>84.85</v>
      </c>
      <c r="I488">
        <v>84.17</v>
      </c>
      <c r="J488">
        <v>83.51</v>
      </c>
      <c r="K488">
        <v>82.88</v>
      </c>
      <c r="L488">
        <v>82.32</v>
      </c>
      <c r="M488">
        <v>81.790000000000006</v>
      </c>
      <c r="N488">
        <v>81.239999999999995</v>
      </c>
      <c r="O488">
        <v>80.709999999999994</v>
      </c>
      <c r="P488">
        <v>80.22</v>
      </c>
      <c r="Q488">
        <v>79.83</v>
      </c>
      <c r="R488">
        <v>79.459999999999994</v>
      </c>
      <c r="S488">
        <v>79.06</v>
      </c>
      <c r="T488">
        <v>78.650000000000006</v>
      </c>
      <c r="U488">
        <v>78.33</v>
      </c>
      <c r="V488">
        <v>78.02</v>
      </c>
      <c r="W488">
        <v>77.760000000000005</v>
      </c>
      <c r="X488">
        <v>77.48</v>
      </c>
      <c r="Y488">
        <v>77.17</v>
      </c>
    </row>
    <row r="489" spans="1:25">
      <c r="A489">
        <v>44883</v>
      </c>
      <c r="B489">
        <v>87.62</v>
      </c>
      <c r="C489">
        <v>87.15</v>
      </c>
      <c r="D489">
        <v>86.56</v>
      </c>
      <c r="E489">
        <v>85.93</v>
      </c>
      <c r="F489">
        <v>85.27</v>
      </c>
      <c r="G489">
        <v>84.57</v>
      </c>
      <c r="H489">
        <v>83.96</v>
      </c>
      <c r="I489">
        <v>83.36</v>
      </c>
      <c r="J489">
        <v>82.76</v>
      </c>
      <c r="K489">
        <v>82.18</v>
      </c>
      <c r="L489">
        <v>81.64</v>
      </c>
      <c r="M489">
        <v>81.14</v>
      </c>
      <c r="N489">
        <v>80.63</v>
      </c>
      <c r="O489">
        <v>80.11</v>
      </c>
      <c r="P489">
        <v>79.66</v>
      </c>
      <c r="Q489">
        <v>79.3</v>
      </c>
      <c r="R489">
        <v>78.959999999999994</v>
      </c>
      <c r="S489">
        <v>78.599999999999994</v>
      </c>
      <c r="T489">
        <v>78.22</v>
      </c>
      <c r="U489">
        <v>77.92</v>
      </c>
      <c r="V489">
        <v>77.62</v>
      </c>
      <c r="W489">
        <v>77.39</v>
      </c>
      <c r="X489">
        <v>77.13</v>
      </c>
      <c r="Y489">
        <v>76.849999999999994</v>
      </c>
    </row>
    <row r="490" spans="1:25">
      <c r="A490">
        <v>44886</v>
      </c>
      <c r="B490">
        <v>87.45</v>
      </c>
      <c r="C490">
        <v>87.09</v>
      </c>
      <c r="D490">
        <v>86.67</v>
      </c>
      <c r="E490">
        <v>86.16</v>
      </c>
      <c r="F490">
        <v>85.6</v>
      </c>
      <c r="G490">
        <v>84.98</v>
      </c>
      <c r="H490">
        <v>84.42</v>
      </c>
      <c r="I490">
        <v>83.87</v>
      </c>
      <c r="J490">
        <v>83.33</v>
      </c>
      <c r="K490">
        <v>82.77</v>
      </c>
      <c r="L490">
        <v>82.24</v>
      </c>
      <c r="M490">
        <v>81.760000000000005</v>
      </c>
      <c r="N490">
        <v>81.28</v>
      </c>
      <c r="O490">
        <v>80.78</v>
      </c>
      <c r="P490">
        <v>80.34</v>
      </c>
      <c r="Q490">
        <v>79.98</v>
      </c>
      <c r="R490">
        <v>79.64</v>
      </c>
      <c r="S490">
        <v>79.290000000000006</v>
      </c>
      <c r="T490">
        <v>78.91</v>
      </c>
      <c r="U490">
        <v>78.61</v>
      </c>
      <c r="V490">
        <v>78.31</v>
      </c>
      <c r="W490">
        <v>78.08</v>
      </c>
      <c r="X490">
        <v>77.819999999999993</v>
      </c>
      <c r="Y490">
        <v>77.53</v>
      </c>
    </row>
    <row r="491" spans="1:25">
      <c r="A491">
        <v>44887</v>
      </c>
      <c r="B491">
        <v>88.36</v>
      </c>
      <c r="C491">
        <v>87.7</v>
      </c>
      <c r="D491">
        <v>87.21</v>
      </c>
      <c r="E491">
        <v>86.66</v>
      </c>
      <c r="F491">
        <v>86.06</v>
      </c>
      <c r="G491">
        <v>85.39</v>
      </c>
      <c r="H491">
        <v>84.79</v>
      </c>
      <c r="I491">
        <v>84.21</v>
      </c>
      <c r="J491">
        <v>83.65</v>
      </c>
      <c r="K491">
        <v>83.09</v>
      </c>
      <c r="L491">
        <v>82.56</v>
      </c>
      <c r="M491">
        <v>82.06</v>
      </c>
      <c r="N491">
        <v>81.56</v>
      </c>
      <c r="O491">
        <v>81.040000000000006</v>
      </c>
      <c r="P491">
        <v>80.58</v>
      </c>
      <c r="Q491">
        <v>80.2</v>
      </c>
      <c r="R491">
        <v>79.849999999999994</v>
      </c>
      <c r="S491">
        <v>79.48</v>
      </c>
      <c r="T491">
        <v>79.08</v>
      </c>
      <c r="U491">
        <v>78.77</v>
      </c>
      <c r="V491">
        <v>78.45</v>
      </c>
      <c r="W491">
        <v>78.2</v>
      </c>
      <c r="X491">
        <v>77.930000000000007</v>
      </c>
      <c r="Y491">
        <v>77.63</v>
      </c>
    </row>
    <row r="492" spans="1:25">
      <c r="A492">
        <v>44888</v>
      </c>
      <c r="B492">
        <v>85.41</v>
      </c>
      <c r="C492">
        <v>85.14</v>
      </c>
      <c r="D492">
        <v>84.93</v>
      </c>
      <c r="E492">
        <v>84.62</v>
      </c>
      <c r="F492">
        <v>84.24</v>
      </c>
      <c r="G492">
        <v>83.77</v>
      </c>
      <c r="H492">
        <v>83.32</v>
      </c>
      <c r="I492">
        <v>82.85</v>
      </c>
      <c r="J492">
        <v>82.36</v>
      </c>
      <c r="K492">
        <v>81.87</v>
      </c>
      <c r="L492">
        <v>81.41</v>
      </c>
      <c r="M492">
        <v>80.97</v>
      </c>
      <c r="N492">
        <v>80.510000000000005</v>
      </c>
      <c r="O492">
        <v>80.040000000000006</v>
      </c>
      <c r="P492">
        <v>79.650000000000006</v>
      </c>
      <c r="Q492">
        <v>79.31</v>
      </c>
      <c r="R492">
        <v>79</v>
      </c>
      <c r="S492">
        <v>78.67</v>
      </c>
      <c r="T492">
        <v>78.3</v>
      </c>
      <c r="U492">
        <v>78.02</v>
      </c>
      <c r="V492">
        <v>77.73</v>
      </c>
      <c r="W492">
        <v>77.510000000000005</v>
      </c>
      <c r="X492">
        <v>77.27</v>
      </c>
      <c r="Y492">
        <v>76.989999999999995</v>
      </c>
    </row>
    <row r="493" spans="1:25">
      <c r="A493">
        <v>44889</v>
      </c>
      <c r="B493">
        <v>85.34</v>
      </c>
      <c r="C493">
        <v>85.24</v>
      </c>
      <c r="D493">
        <v>85.1</v>
      </c>
      <c r="E493">
        <v>84.86</v>
      </c>
      <c r="F493">
        <v>84.53</v>
      </c>
      <c r="G493">
        <v>84.1</v>
      </c>
      <c r="H493">
        <v>83.67</v>
      </c>
      <c r="I493">
        <v>83.21</v>
      </c>
      <c r="J493">
        <v>82.71</v>
      </c>
      <c r="K493">
        <v>82.21</v>
      </c>
      <c r="L493">
        <v>81.739999999999995</v>
      </c>
      <c r="M493">
        <v>81.3</v>
      </c>
      <c r="N493">
        <v>80.84</v>
      </c>
      <c r="O493">
        <v>80.37</v>
      </c>
      <c r="P493">
        <v>79.98</v>
      </c>
      <c r="Q493">
        <v>79.64</v>
      </c>
      <c r="R493">
        <v>79.33</v>
      </c>
      <c r="S493">
        <v>78.989999999999995</v>
      </c>
      <c r="T493">
        <v>78.63</v>
      </c>
      <c r="U493">
        <v>78.36</v>
      </c>
      <c r="V493">
        <v>78.069999999999993</v>
      </c>
      <c r="W493">
        <v>77.849999999999994</v>
      </c>
      <c r="X493">
        <v>77.61</v>
      </c>
      <c r="Y493">
        <v>77.33</v>
      </c>
    </row>
    <row r="494" spans="1:25">
      <c r="A494">
        <v>44890</v>
      </c>
      <c r="B494">
        <v>83.63</v>
      </c>
      <c r="C494">
        <v>83.71</v>
      </c>
      <c r="D494">
        <v>83.54</v>
      </c>
      <c r="E494">
        <v>83.27</v>
      </c>
      <c r="F494">
        <v>82.95</v>
      </c>
      <c r="G494">
        <v>82.54</v>
      </c>
      <c r="H494">
        <v>82.13</v>
      </c>
      <c r="I494">
        <v>81.709999999999994</v>
      </c>
      <c r="J494">
        <v>81.27</v>
      </c>
      <c r="K494">
        <v>80.84</v>
      </c>
      <c r="L494">
        <v>80.41</v>
      </c>
      <c r="M494">
        <v>80</v>
      </c>
      <c r="N494">
        <v>79.569999999999993</v>
      </c>
      <c r="O494">
        <v>79.14</v>
      </c>
      <c r="P494">
        <v>78.78</v>
      </c>
      <c r="Q494">
        <v>78.48</v>
      </c>
      <c r="R494">
        <v>78.2</v>
      </c>
      <c r="S494">
        <v>77.900000000000006</v>
      </c>
      <c r="T494">
        <v>77.56</v>
      </c>
      <c r="U494">
        <v>77.31</v>
      </c>
      <c r="V494">
        <v>77.040000000000006</v>
      </c>
      <c r="W494">
        <v>76.849999999999994</v>
      </c>
      <c r="X494">
        <v>76.64</v>
      </c>
      <c r="Y494">
        <v>76.39</v>
      </c>
    </row>
    <row r="495" spans="1:25">
      <c r="A495">
        <v>44893</v>
      </c>
      <c r="B495">
        <v>83.19</v>
      </c>
      <c r="C495">
        <v>83.89</v>
      </c>
      <c r="D495">
        <v>83.79</v>
      </c>
      <c r="E495">
        <v>83.56</v>
      </c>
      <c r="F495">
        <v>83.26</v>
      </c>
      <c r="G495">
        <v>82.88</v>
      </c>
      <c r="H495">
        <v>82.5</v>
      </c>
      <c r="I495">
        <v>82.11</v>
      </c>
      <c r="J495">
        <v>81.69</v>
      </c>
      <c r="K495">
        <v>81.28</v>
      </c>
      <c r="L495">
        <v>80.87</v>
      </c>
      <c r="M495">
        <v>80.489999999999995</v>
      </c>
      <c r="N495">
        <v>80.069999999999993</v>
      </c>
      <c r="O495">
        <v>79.650000000000006</v>
      </c>
      <c r="P495">
        <v>79.3</v>
      </c>
      <c r="Q495">
        <v>79</v>
      </c>
      <c r="R495">
        <v>78.72</v>
      </c>
      <c r="S495">
        <v>78.42</v>
      </c>
      <c r="T495">
        <v>78.06</v>
      </c>
      <c r="U495">
        <v>77.81</v>
      </c>
      <c r="V495">
        <v>77.540000000000006</v>
      </c>
      <c r="W495">
        <v>77.349999999999994</v>
      </c>
      <c r="X495">
        <v>77.150000000000006</v>
      </c>
      <c r="Y495">
        <v>76.900000000000006</v>
      </c>
    </row>
    <row r="496" spans="1:25">
      <c r="A496">
        <v>44894</v>
      </c>
      <c r="B496">
        <v>83.03</v>
      </c>
      <c r="C496">
        <v>84.25</v>
      </c>
      <c r="D496">
        <v>84.24</v>
      </c>
      <c r="E496">
        <v>84.09</v>
      </c>
      <c r="F496">
        <v>83.85</v>
      </c>
      <c r="G496">
        <v>83.48</v>
      </c>
      <c r="H496">
        <v>83.1</v>
      </c>
      <c r="I496">
        <v>82.71</v>
      </c>
      <c r="J496">
        <v>82.3</v>
      </c>
      <c r="K496">
        <v>81.900000000000006</v>
      </c>
      <c r="L496">
        <v>81.489999999999995</v>
      </c>
      <c r="M496">
        <v>81.11</v>
      </c>
      <c r="N496">
        <v>80.7</v>
      </c>
      <c r="O496">
        <v>80.290000000000006</v>
      </c>
      <c r="P496">
        <v>79.92</v>
      </c>
      <c r="Q496">
        <v>79.62</v>
      </c>
      <c r="R496">
        <v>79.33</v>
      </c>
      <c r="S496">
        <v>79.02</v>
      </c>
      <c r="T496">
        <v>78.650000000000006</v>
      </c>
      <c r="U496">
        <v>78.39</v>
      </c>
      <c r="V496">
        <v>78.12</v>
      </c>
      <c r="W496">
        <v>77.91</v>
      </c>
      <c r="X496">
        <v>77.7</v>
      </c>
      <c r="Y496">
        <v>77.44</v>
      </c>
    </row>
    <row r="497" spans="1:25">
      <c r="A497">
        <v>44895</v>
      </c>
      <c r="B497">
        <v>85.43</v>
      </c>
      <c r="C497">
        <v>86.97</v>
      </c>
      <c r="D497">
        <v>86.99</v>
      </c>
      <c r="E497">
        <v>86.83</v>
      </c>
      <c r="F497">
        <v>86.58</v>
      </c>
      <c r="G497">
        <v>86.16</v>
      </c>
      <c r="H497">
        <v>85.75</v>
      </c>
      <c r="I497">
        <v>85.31</v>
      </c>
      <c r="J497">
        <v>84.86</v>
      </c>
      <c r="K497">
        <v>84.42</v>
      </c>
      <c r="L497">
        <v>83.97</v>
      </c>
      <c r="M497">
        <v>83.52</v>
      </c>
      <c r="N497">
        <v>83.04</v>
      </c>
      <c r="O497">
        <v>82.55</v>
      </c>
      <c r="P497">
        <v>82.14</v>
      </c>
      <c r="Q497">
        <v>81.78</v>
      </c>
      <c r="R497">
        <v>81.430000000000007</v>
      </c>
      <c r="S497">
        <v>81.06</v>
      </c>
      <c r="T497">
        <v>80.63</v>
      </c>
      <c r="U497">
        <v>80.31</v>
      </c>
      <c r="V497">
        <v>79.98</v>
      </c>
      <c r="W497">
        <v>79.709999999999994</v>
      </c>
      <c r="X497">
        <v>79.44</v>
      </c>
      <c r="Y497">
        <v>79.12</v>
      </c>
    </row>
    <row r="498" spans="1:25">
      <c r="A498">
        <v>44896</v>
      </c>
      <c r="B498">
        <v>86.88</v>
      </c>
      <c r="C498">
        <v>86.81</v>
      </c>
      <c r="D498">
        <v>86.58</v>
      </c>
      <c r="E498">
        <v>86.3</v>
      </c>
      <c r="F498">
        <v>85.88</v>
      </c>
      <c r="G498">
        <v>85.46</v>
      </c>
      <c r="H498">
        <v>85.04</v>
      </c>
      <c r="I498">
        <v>84.62</v>
      </c>
      <c r="J498">
        <v>84.18</v>
      </c>
      <c r="K498">
        <v>83.74</v>
      </c>
      <c r="L498">
        <v>83.3</v>
      </c>
      <c r="M498">
        <v>82.83</v>
      </c>
      <c r="N498">
        <v>82.34</v>
      </c>
      <c r="O498">
        <v>81.94</v>
      </c>
      <c r="P498">
        <v>81.58</v>
      </c>
      <c r="Q498">
        <v>81.239999999999995</v>
      </c>
      <c r="R498">
        <v>80.88</v>
      </c>
      <c r="S498">
        <v>80.459999999999994</v>
      </c>
      <c r="T498">
        <v>80.14</v>
      </c>
      <c r="U498">
        <v>79.819999999999993</v>
      </c>
      <c r="V498">
        <v>79.569999999999993</v>
      </c>
      <c r="W498">
        <v>79.319999999999993</v>
      </c>
      <c r="X498">
        <v>79.02</v>
      </c>
      <c r="Y498">
        <v>78.67</v>
      </c>
    </row>
    <row r="499" spans="1:25">
      <c r="A499">
        <v>44897</v>
      </c>
      <c r="B499">
        <v>85.57</v>
      </c>
      <c r="C499">
        <v>85.55</v>
      </c>
      <c r="D499">
        <v>85.43</v>
      </c>
      <c r="E499">
        <v>85.27</v>
      </c>
      <c r="F499">
        <v>84.98</v>
      </c>
      <c r="G499">
        <v>84.66</v>
      </c>
      <c r="H499">
        <v>84.3</v>
      </c>
      <c r="I499">
        <v>83.94</v>
      </c>
      <c r="J499">
        <v>83.57</v>
      </c>
      <c r="K499">
        <v>83.22</v>
      </c>
      <c r="L499">
        <v>82.87</v>
      </c>
      <c r="M499">
        <v>82.51</v>
      </c>
      <c r="N499">
        <v>82.13</v>
      </c>
      <c r="O499">
        <v>81.73</v>
      </c>
      <c r="P499">
        <v>81.39</v>
      </c>
      <c r="Q499">
        <v>81.06</v>
      </c>
      <c r="R499">
        <v>80.709999999999994</v>
      </c>
      <c r="S499">
        <v>80.33</v>
      </c>
      <c r="T499">
        <v>80.03</v>
      </c>
      <c r="U499">
        <v>79.739999999999995</v>
      </c>
      <c r="V499">
        <v>79.510000000000005</v>
      </c>
      <c r="W499">
        <v>79.28</v>
      </c>
      <c r="X499">
        <v>79</v>
      </c>
      <c r="Y499">
        <v>78.69</v>
      </c>
    </row>
    <row r="500" spans="1:25">
      <c r="A500">
        <v>44900</v>
      </c>
      <c r="B500">
        <v>82.68</v>
      </c>
      <c r="C500">
        <v>82.66</v>
      </c>
      <c r="D500">
        <v>82.63</v>
      </c>
      <c r="E500">
        <v>82.59</v>
      </c>
      <c r="F500">
        <v>82.44</v>
      </c>
      <c r="G500">
        <v>82.26</v>
      </c>
      <c r="H500">
        <v>82.01</v>
      </c>
      <c r="I500">
        <v>81.73</v>
      </c>
      <c r="J500">
        <v>81.430000000000007</v>
      </c>
      <c r="K500">
        <v>81.13</v>
      </c>
      <c r="L500">
        <v>80.819999999999993</v>
      </c>
      <c r="M500">
        <v>80.510000000000005</v>
      </c>
      <c r="N500">
        <v>80.180000000000007</v>
      </c>
      <c r="O500">
        <v>79.84</v>
      </c>
      <c r="P500">
        <v>79.55</v>
      </c>
      <c r="Q500">
        <v>79.27</v>
      </c>
      <c r="R500">
        <v>78.97</v>
      </c>
      <c r="S500">
        <v>78.63</v>
      </c>
      <c r="T500">
        <v>78.37</v>
      </c>
      <c r="U500">
        <v>78.12</v>
      </c>
      <c r="V500">
        <v>77.930000000000007</v>
      </c>
      <c r="W500">
        <v>77.739999999999995</v>
      </c>
      <c r="X500">
        <v>77.489999999999995</v>
      </c>
      <c r="Y500">
        <v>77.209999999999994</v>
      </c>
    </row>
    <row r="501" spans="1:25">
      <c r="A501">
        <v>44901</v>
      </c>
      <c r="B501">
        <v>79.349999999999994</v>
      </c>
      <c r="C501">
        <v>79.67</v>
      </c>
      <c r="D501">
        <v>79.84</v>
      </c>
      <c r="E501">
        <v>79.91</v>
      </c>
      <c r="F501">
        <v>79.83</v>
      </c>
      <c r="G501">
        <v>79.680000000000007</v>
      </c>
      <c r="H501">
        <v>79.45</v>
      </c>
      <c r="I501">
        <v>79.19</v>
      </c>
      <c r="J501">
        <v>78.92</v>
      </c>
      <c r="K501">
        <v>78.63</v>
      </c>
      <c r="L501">
        <v>78.36</v>
      </c>
      <c r="M501">
        <v>78.09</v>
      </c>
      <c r="N501">
        <v>77.819999999999993</v>
      </c>
      <c r="O501">
        <v>77.52</v>
      </c>
      <c r="P501">
        <v>77.28</v>
      </c>
      <c r="Q501">
        <v>77.03</v>
      </c>
      <c r="R501">
        <v>76.77</v>
      </c>
      <c r="S501">
        <v>76.47</v>
      </c>
      <c r="T501">
        <v>76.25</v>
      </c>
      <c r="U501">
        <v>76.040000000000006</v>
      </c>
      <c r="V501">
        <v>75.88</v>
      </c>
      <c r="W501">
        <v>75.72</v>
      </c>
      <c r="X501">
        <v>75.5</v>
      </c>
      <c r="Y501">
        <v>75.239999999999995</v>
      </c>
    </row>
    <row r="502" spans="1:25">
      <c r="A502">
        <v>44902</v>
      </c>
      <c r="B502">
        <v>77.17</v>
      </c>
      <c r="C502">
        <v>77.59</v>
      </c>
      <c r="D502">
        <v>77.83</v>
      </c>
      <c r="E502">
        <v>77.97</v>
      </c>
      <c r="F502">
        <v>77.92</v>
      </c>
      <c r="G502">
        <v>77.819999999999993</v>
      </c>
      <c r="H502">
        <v>77.64</v>
      </c>
      <c r="I502">
        <v>77.42</v>
      </c>
      <c r="J502">
        <v>77.17</v>
      </c>
      <c r="K502">
        <v>76.91</v>
      </c>
      <c r="L502">
        <v>76.64</v>
      </c>
      <c r="M502">
        <v>76.39</v>
      </c>
      <c r="N502">
        <v>76.13</v>
      </c>
      <c r="O502">
        <v>75.86</v>
      </c>
      <c r="P502">
        <v>75.64</v>
      </c>
      <c r="Q502">
        <v>75.41</v>
      </c>
      <c r="R502">
        <v>75.17</v>
      </c>
      <c r="S502">
        <v>74.91</v>
      </c>
      <c r="T502">
        <v>74.709999999999994</v>
      </c>
      <c r="U502">
        <v>74.52</v>
      </c>
      <c r="V502">
        <v>74.38</v>
      </c>
      <c r="W502">
        <v>74.239999999999995</v>
      </c>
      <c r="X502">
        <v>74.040000000000006</v>
      </c>
      <c r="Y502">
        <v>73.8</v>
      </c>
    </row>
    <row r="503" spans="1:25">
      <c r="A503">
        <v>44903</v>
      </c>
      <c r="B503">
        <v>76.150000000000006</v>
      </c>
      <c r="C503">
        <v>76.59</v>
      </c>
      <c r="D503">
        <v>76.83</v>
      </c>
      <c r="E503">
        <v>77</v>
      </c>
      <c r="F503">
        <v>76.98</v>
      </c>
      <c r="G503">
        <v>76.91</v>
      </c>
      <c r="H503">
        <v>76.760000000000005</v>
      </c>
      <c r="I503">
        <v>76.569999999999993</v>
      </c>
      <c r="J503">
        <v>76.349999999999994</v>
      </c>
      <c r="K503">
        <v>76.11</v>
      </c>
      <c r="L503">
        <v>75.88</v>
      </c>
      <c r="M503">
        <v>75.64</v>
      </c>
      <c r="N503">
        <v>75.42</v>
      </c>
      <c r="O503">
        <v>75.180000000000007</v>
      </c>
      <c r="P503">
        <v>74.98</v>
      </c>
      <c r="Q503">
        <v>74.760000000000005</v>
      </c>
      <c r="R503">
        <v>74.53</v>
      </c>
      <c r="S503">
        <v>74.27</v>
      </c>
      <c r="T503">
        <v>74.069999999999993</v>
      </c>
      <c r="U503">
        <v>73.88</v>
      </c>
      <c r="V503">
        <v>73.739999999999995</v>
      </c>
      <c r="W503">
        <v>73.59</v>
      </c>
      <c r="X503">
        <v>73.39</v>
      </c>
      <c r="Y503">
        <v>73.150000000000006</v>
      </c>
    </row>
    <row r="504" spans="1:25">
      <c r="A504">
        <v>44904</v>
      </c>
      <c r="B504">
        <v>76.099999999999994</v>
      </c>
      <c r="C504">
        <v>76.599999999999994</v>
      </c>
      <c r="D504">
        <v>76.84</v>
      </c>
      <c r="E504">
        <v>77</v>
      </c>
      <c r="F504">
        <v>76.97</v>
      </c>
      <c r="G504">
        <v>76.89</v>
      </c>
      <c r="H504">
        <v>76.75</v>
      </c>
      <c r="I504">
        <v>76.569999999999993</v>
      </c>
      <c r="J504">
        <v>76.349999999999994</v>
      </c>
      <c r="K504">
        <v>76.12</v>
      </c>
      <c r="L504">
        <v>75.89</v>
      </c>
      <c r="M504">
        <v>75.67</v>
      </c>
      <c r="N504">
        <v>75.489999999999995</v>
      </c>
      <c r="O504">
        <v>75.290000000000006</v>
      </c>
      <c r="P504">
        <v>75.12</v>
      </c>
      <c r="Q504">
        <v>74.92</v>
      </c>
      <c r="R504">
        <v>74.709999999999994</v>
      </c>
      <c r="S504">
        <v>74.489999999999995</v>
      </c>
      <c r="T504">
        <v>74.31</v>
      </c>
      <c r="U504">
        <v>74.14</v>
      </c>
      <c r="V504">
        <v>74.03</v>
      </c>
      <c r="W504">
        <v>73.89</v>
      </c>
      <c r="X504">
        <v>73.7</v>
      </c>
      <c r="Y504">
        <v>73.48</v>
      </c>
    </row>
    <row r="505" spans="1:25">
      <c r="A505">
        <v>44907</v>
      </c>
      <c r="B505">
        <v>77.989999999999995</v>
      </c>
      <c r="C505">
        <v>78.34</v>
      </c>
      <c r="D505">
        <v>78.47</v>
      </c>
      <c r="E505">
        <v>78.55</v>
      </c>
      <c r="F505">
        <v>78.48</v>
      </c>
      <c r="G505">
        <v>78.38</v>
      </c>
      <c r="H505">
        <v>78.209999999999994</v>
      </c>
      <c r="I505">
        <v>77.989999999999995</v>
      </c>
      <c r="J505">
        <v>77.73</v>
      </c>
      <c r="K505">
        <v>77.48</v>
      </c>
      <c r="L505">
        <v>77.23</v>
      </c>
      <c r="M505">
        <v>76.98</v>
      </c>
      <c r="N505">
        <v>76.760000000000005</v>
      </c>
      <c r="O505">
        <v>76.510000000000005</v>
      </c>
      <c r="P505">
        <v>76.319999999999993</v>
      </c>
      <c r="Q505">
        <v>76.11</v>
      </c>
      <c r="R505">
        <v>75.88</v>
      </c>
      <c r="S505">
        <v>75.64</v>
      </c>
      <c r="T505">
        <v>75.44</v>
      </c>
      <c r="U505">
        <v>75.25</v>
      </c>
      <c r="V505">
        <v>75.12</v>
      </c>
      <c r="W505">
        <v>74.959999999999994</v>
      </c>
      <c r="X505">
        <v>74.75</v>
      </c>
      <c r="Y505">
        <v>74.52</v>
      </c>
    </row>
    <row r="506" spans="1:25">
      <c r="A506">
        <v>44908</v>
      </c>
      <c r="B506">
        <v>80.680000000000007</v>
      </c>
      <c r="C506">
        <v>80.86</v>
      </c>
      <c r="D506">
        <v>80.790000000000006</v>
      </c>
      <c r="E506">
        <v>80.680000000000007</v>
      </c>
      <c r="F506">
        <v>80.47</v>
      </c>
      <c r="G506">
        <v>80.260000000000005</v>
      </c>
      <c r="H506">
        <v>79.98</v>
      </c>
      <c r="I506">
        <v>79.650000000000006</v>
      </c>
      <c r="J506">
        <v>79.290000000000006</v>
      </c>
      <c r="K506">
        <v>78.930000000000007</v>
      </c>
      <c r="L506">
        <v>78.58</v>
      </c>
      <c r="M506">
        <v>78.25</v>
      </c>
      <c r="N506">
        <v>77.930000000000007</v>
      </c>
      <c r="O506">
        <v>77.61</v>
      </c>
      <c r="P506">
        <v>77.34</v>
      </c>
      <c r="Q506">
        <v>77.06</v>
      </c>
      <c r="R506">
        <v>76.75</v>
      </c>
      <c r="S506">
        <v>76.45</v>
      </c>
      <c r="T506">
        <v>76.180000000000007</v>
      </c>
      <c r="U506">
        <v>75.95</v>
      </c>
      <c r="V506">
        <v>75.760000000000005</v>
      </c>
      <c r="W506">
        <v>75.53</v>
      </c>
      <c r="X506">
        <v>75.25</v>
      </c>
      <c r="Y506">
        <v>74.97</v>
      </c>
    </row>
    <row r="507" spans="1:25">
      <c r="A507">
        <v>44909</v>
      </c>
      <c r="B507">
        <v>82.7</v>
      </c>
      <c r="C507">
        <v>82.75</v>
      </c>
      <c r="D507">
        <v>82.49</v>
      </c>
      <c r="E507">
        <v>82.27</v>
      </c>
      <c r="F507">
        <v>81.99</v>
      </c>
      <c r="G507">
        <v>81.72</v>
      </c>
      <c r="H507">
        <v>81.39</v>
      </c>
      <c r="I507">
        <v>81.03</v>
      </c>
      <c r="J507">
        <v>80.62</v>
      </c>
      <c r="K507">
        <v>80.22</v>
      </c>
      <c r="L507">
        <v>79.83</v>
      </c>
      <c r="M507">
        <v>79.459999999999994</v>
      </c>
      <c r="N507">
        <v>79.09</v>
      </c>
      <c r="O507">
        <v>78.709999999999994</v>
      </c>
      <c r="P507">
        <v>78.39</v>
      </c>
      <c r="Q507">
        <v>78.06</v>
      </c>
      <c r="R507">
        <v>77.72</v>
      </c>
      <c r="S507">
        <v>77.37</v>
      </c>
      <c r="T507">
        <v>77.06</v>
      </c>
      <c r="U507">
        <v>76.790000000000006</v>
      </c>
      <c r="V507">
        <v>76.55</v>
      </c>
      <c r="W507">
        <v>76.28</v>
      </c>
      <c r="X507">
        <v>75.959999999999994</v>
      </c>
      <c r="Y507">
        <v>75.64</v>
      </c>
    </row>
    <row r="508" spans="1:25">
      <c r="A508">
        <v>44910</v>
      </c>
      <c r="B508">
        <v>81.209999999999994</v>
      </c>
      <c r="C508">
        <v>81.319999999999993</v>
      </c>
      <c r="D508">
        <v>80.989999999999995</v>
      </c>
      <c r="E508">
        <v>80.7</v>
      </c>
      <c r="F508">
        <v>80.38</v>
      </c>
      <c r="G508">
        <v>80.08</v>
      </c>
      <c r="H508">
        <v>79.73</v>
      </c>
      <c r="I508">
        <v>79.349999999999994</v>
      </c>
      <c r="J508">
        <v>78.97</v>
      </c>
      <c r="K508">
        <v>78.59</v>
      </c>
      <c r="L508">
        <v>78.209999999999994</v>
      </c>
      <c r="M508">
        <v>77.83</v>
      </c>
      <c r="N508">
        <v>77.47</v>
      </c>
      <c r="O508">
        <v>77.11</v>
      </c>
      <c r="P508">
        <v>76.790000000000006</v>
      </c>
      <c r="Q508">
        <v>76.48</v>
      </c>
      <c r="R508">
        <v>76.16</v>
      </c>
      <c r="S508">
        <v>75.81</v>
      </c>
      <c r="T508">
        <v>75.510000000000005</v>
      </c>
      <c r="U508">
        <v>75.260000000000005</v>
      </c>
      <c r="V508">
        <v>75.040000000000006</v>
      </c>
      <c r="W508">
        <v>74.790000000000006</v>
      </c>
      <c r="X508">
        <v>74.489999999999995</v>
      </c>
      <c r="Y508">
        <v>74.17</v>
      </c>
    </row>
    <row r="509" spans="1:25">
      <c r="A509">
        <v>44911</v>
      </c>
      <c r="B509">
        <v>79.040000000000006</v>
      </c>
      <c r="C509">
        <v>79.489999999999995</v>
      </c>
      <c r="D509">
        <v>79.36</v>
      </c>
      <c r="E509">
        <v>79.16</v>
      </c>
      <c r="F509">
        <v>78.92</v>
      </c>
      <c r="G509">
        <v>78.67</v>
      </c>
      <c r="H509">
        <v>78.38</v>
      </c>
      <c r="I509">
        <v>78.06</v>
      </c>
      <c r="J509">
        <v>77.72</v>
      </c>
      <c r="K509">
        <v>77.39</v>
      </c>
      <c r="L509">
        <v>77.06</v>
      </c>
      <c r="M509">
        <v>76.709999999999994</v>
      </c>
      <c r="N509">
        <v>76.38</v>
      </c>
      <c r="O509">
        <v>76.08</v>
      </c>
      <c r="P509">
        <v>75.790000000000006</v>
      </c>
      <c r="Q509">
        <v>75.510000000000005</v>
      </c>
      <c r="R509">
        <v>75.239999999999995</v>
      </c>
      <c r="S509">
        <v>74.930000000000007</v>
      </c>
      <c r="T509">
        <v>74.67</v>
      </c>
      <c r="U509">
        <v>74.45</v>
      </c>
      <c r="V509">
        <v>74.260000000000005</v>
      </c>
      <c r="W509">
        <v>74.040000000000006</v>
      </c>
      <c r="X509">
        <v>73.78</v>
      </c>
      <c r="Y509">
        <v>73.489999999999995</v>
      </c>
    </row>
    <row r="510" spans="1:25">
      <c r="A510">
        <v>44914</v>
      </c>
      <c r="B510">
        <v>79.8</v>
      </c>
      <c r="C510">
        <v>80.14</v>
      </c>
      <c r="D510">
        <v>79.87</v>
      </c>
      <c r="E510">
        <v>79.599999999999994</v>
      </c>
      <c r="F510">
        <v>79.290000000000006</v>
      </c>
      <c r="G510">
        <v>78.98</v>
      </c>
      <c r="H510">
        <v>78.650000000000006</v>
      </c>
      <c r="I510">
        <v>78.31</v>
      </c>
      <c r="J510">
        <v>77.95</v>
      </c>
      <c r="K510">
        <v>77.599999999999994</v>
      </c>
      <c r="L510">
        <v>77.290000000000006</v>
      </c>
      <c r="M510">
        <v>76.95</v>
      </c>
      <c r="N510">
        <v>76.62</v>
      </c>
      <c r="O510">
        <v>76.290000000000006</v>
      </c>
      <c r="P510">
        <v>75.989999999999995</v>
      </c>
      <c r="Q510">
        <v>75.709999999999994</v>
      </c>
      <c r="R510">
        <v>75.430000000000007</v>
      </c>
      <c r="S510">
        <v>75.12</v>
      </c>
      <c r="T510">
        <v>74.849999999999994</v>
      </c>
      <c r="U510">
        <v>74.62</v>
      </c>
      <c r="V510">
        <v>74.430000000000007</v>
      </c>
      <c r="W510">
        <v>74.209999999999994</v>
      </c>
      <c r="X510">
        <v>73.94</v>
      </c>
      <c r="Y510">
        <v>73.650000000000006</v>
      </c>
    </row>
    <row r="511" spans="1:25">
      <c r="A511">
        <v>44915</v>
      </c>
      <c r="B511">
        <v>79.989999999999995</v>
      </c>
      <c r="C511">
        <v>80.53</v>
      </c>
      <c r="D511">
        <v>80.44</v>
      </c>
      <c r="E511">
        <v>80.25</v>
      </c>
      <c r="F511">
        <v>79.97</v>
      </c>
      <c r="G511">
        <v>79.680000000000007</v>
      </c>
      <c r="H511">
        <v>79.34</v>
      </c>
      <c r="I511">
        <v>78.97</v>
      </c>
      <c r="J511">
        <v>78.59</v>
      </c>
      <c r="K511">
        <v>78.23</v>
      </c>
      <c r="L511">
        <v>77.91</v>
      </c>
      <c r="M511">
        <v>77.55</v>
      </c>
      <c r="N511">
        <v>77.19</v>
      </c>
      <c r="O511">
        <v>76.87</v>
      </c>
      <c r="P511">
        <v>76.569999999999993</v>
      </c>
      <c r="Q511">
        <v>76.27</v>
      </c>
      <c r="R511">
        <v>75.98</v>
      </c>
      <c r="S511">
        <v>75.66</v>
      </c>
      <c r="T511">
        <v>75.39</v>
      </c>
      <c r="U511">
        <v>75.16</v>
      </c>
      <c r="V511">
        <v>74.959999999999994</v>
      </c>
      <c r="W511">
        <v>74.73</v>
      </c>
      <c r="X511">
        <v>74.459999999999994</v>
      </c>
      <c r="Y511">
        <v>74.16</v>
      </c>
    </row>
    <row r="512" spans="1:25">
      <c r="A512">
        <v>44916</v>
      </c>
      <c r="B512">
        <v>82.2</v>
      </c>
      <c r="C512">
        <v>82.58</v>
      </c>
      <c r="D512">
        <v>82.39</v>
      </c>
      <c r="E512">
        <v>82.14</v>
      </c>
      <c r="F512">
        <v>81.78</v>
      </c>
      <c r="G512">
        <v>81.400000000000006</v>
      </c>
      <c r="H512">
        <v>80.95</v>
      </c>
      <c r="I512">
        <v>80.489999999999995</v>
      </c>
      <c r="J512">
        <v>80.03</v>
      </c>
      <c r="K512">
        <v>79.599999999999994</v>
      </c>
      <c r="L512">
        <v>79.22</v>
      </c>
      <c r="M512">
        <v>78.8</v>
      </c>
      <c r="N512">
        <v>78.38</v>
      </c>
      <c r="O512">
        <v>77.989999999999995</v>
      </c>
      <c r="P512">
        <v>77.64</v>
      </c>
      <c r="Q512">
        <v>77.290000000000006</v>
      </c>
      <c r="R512">
        <v>76.94</v>
      </c>
      <c r="S512">
        <v>76.58</v>
      </c>
      <c r="T512">
        <v>76.27</v>
      </c>
      <c r="U512">
        <v>76</v>
      </c>
      <c r="V512">
        <v>75.75</v>
      </c>
      <c r="W512">
        <v>75.47</v>
      </c>
      <c r="X512">
        <v>75.17</v>
      </c>
      <c r="Y512">
        <v>74.84</v>
      </c>
    </row>
    <row r="513" spans="1:25">
      <c r="A513">
        <v>44917</v>
      </c>
      <c r="B513">
        <v>80.98</v>
      </c>
      <c r="C513">
        <v>81.67</v>
      </c>
      <c r="D513">
        <v>81.459999999999994</v>
      </c>
      <c r="E513">
        <v>81.19</v>
      </c>
      <c r="F513">
        <v>80.84</v>
      </c>
      <c r="G513">
        <v>80.44</v>
      </c>
      <c r="H513">
        <v>79.989999999999995</v>
      </c>
      <c r="I513">
        <v>79.55</v>
      </c>
      <c r="J513">
        <v>79.11</v>
      </c>
      <c r="K513">
        <v>78.69</v>
      </c>
      <c r="L513">
        <v>78.319999999999993</v>
      </c>
      <c r="M513">
        <v>77.91</v>
      </c>
      <c r="N513">
        <v>77.5</v>
      </c>
      <c r="O513">
        <v>77.13</v>
      </c>
      <c r="P513">
        <v>76.77</v>
      </c>
      <c r="Q513">
        <v>76.430000000000007</v>
      </c>
      <c r="R513">
        <v>76.11</v>
      </c>
      <c r="S513">
        <v>75.75</v>
      </c>
      <c r="T513">
        <v>75.45</v>
      </c>
      <c r="U513">
        <v>75.2</v>
      </c>
      <c r="V513">
        <v>74.97</v>
      </c>
      <c r="W513">
        <v>74.709999999999994</v>
      </c>
      <c r="X513">
        <v>74.42</v>
      </c>
      <c r="Y513">
        <v>74.099999999999994</v>
      </c>
    </row>
    <row r="514" spans="1:25">
      <c r="A514">
        <v>44918</v>
      </c>
      <c r="B514">
        <v>83.92</v>
      </c>
      <c r="C514">
        <v>84.5</v>
      </c>
      <c r="D514">
        <v>84.34</v>
      </c>
      <c r="E514">
        <v>84.06</v>
      </c>
      <c r="F514">
        <v>83.65</v>
      </c>
      <c r="G514">
        <v>83.21</v>
      </c>
      <c r="H514">
        <v>82.74</v>
      </c>
      <c r="I514">
        <v>82.28</v>
      </c>
      <c r="J514">
        <v>81.81</v>
      </c>
      <c r="K514">
        <v>81.37</v>
      </c>
      <c r="L514">
        <v>80.959999999999994</v>
      </c>
      <c r="M514">
        <v>80.53</v>
      </c>
      <c r="N514">
        <v>80.11</v>
      </c>
      <c r="O514">
        <v>79.709999999999994</v>
      </c>
      <c r="P514">
        <v>79.319999999999993</v>
      </c>
      <c r="Q514">
        <v>78.930000000000007</v>
      </c>
      <c r="R514">
        <v>78.58</v>
      </c>
      <c r="S514">
        <v>78.19</v>
      </c>
      <c r="T514">
        <v>77.83</v>
      </c>
      <c r="U514">
        <v>77.540000000000006</v>
      </c>
      <c r="V514">
        <v>77.25</v>
      </c>
      <c r="W514">
        <v>76.930000000000007</v>
      </c>
      <c r="X514">
        <v>76.569999999999993</v>
      </c>
      <c r="Y514">
        <v>76.209999999999994</v>
      </c>
    </row>
    <row r="515" spans="1:25">
      <c r="A515">
        <v>44922</v>
      </c>
      <c r="B515">
        <v>84.33</v>
      </c>
      <c r="C515">
        <v>84.68</v>
      </c>
      <c r="D515">
        <v>84.58</v>
      </c>
      <c r="E515">
        <v>84.33</v>
      </c>
      <c r="F515">
        <v>83.92</v>
      </c>
      <c r="G515">
        <v>83.47</v>
      </c>
      <c r="H515">
        <v>83</v>
      </c>
      <c r="I515">
        <v>82.54</v>
      </c>
      <c r="J515">
        <v>82.08</v>
      </c>
      <c r="K515">
        <v>81.64</v>
      </c>
      <c r="L515">
        <v>81.23</v>
      </c>
      <c r="M515">
        <v>80.8</v>
      </c>
      <c r="N515">
        <v>80.37</v>
      </c>
      <c r="O515">
        <v>79.959999999999994</v>
      </c>
      <c r="P515">
        <v>79.569999999999993</v>
      </c>
      <c r="Q515">
        <v>79.17</v>
      </c>
      <c r="R515">
        <v>78.81</v>
      </c>
      <c r="S515">
        <v>78.400000000000006</v>
      </c>
      <c r="T515">
        <v>78.040000000000006</v>
      </c>
      <c r="U515">
        <v>77.75</v>
      </c>
      <c r="V515">
        <v>77.459999999999994</v>
      </c>
      <c r="W515">
        <v>77.14</v>
      </c>
      <c r="X515">
        <v>76.790000000000006</v>
      </c>
      <c r="Y515">
        <v>76.41</v>
      </c>
    </row>
    <row r="516" spans="1:25">
      <c r="A516">
        <v>44923</v>
      </c>
      <c r="B516">
        <v>83.26</v>
      </c>
      <c r="C516">
        <v>83.99</v>
      </c>
      <c r="D516">
        <v>83.93</v>
      </c>
      <c r="E516">
        <v>83.68</v>
      </c>
      <c r="F516">
        <v>83.3</v>
      </c>
      <c r="G516">
        <v>82.86</v>
      </c>
      <c r="H516">
        <v>82.39</v>
      </c>
      <c r="I516">
        <v>81.92</v>
      </c>
      <c r="J516">
        <v>81.47</v>
      </c>
      <c r="K516">
        <v>81.06</v>
      </c>
      <c r="L516">
        <v>80.680000000000007</v>
      </c>
      <c r="M516">
        <v>80.28</v>
      </c>
      <c r="N516">
        <v>79.89</v>
      </c>
      <c r="O516">
        <v>79.52</v>
      </c>
      <c r="P516">
        <v>79.16</v>
      </c>
      <c r="Q516">
        <v>78.8</v>
      </c>
      <c r="R516">
        <v>78.459999999999994</v>
      </c>
      <c r="S516">
        <v>78.09</v>
      </c>
      <c r="T516">
        <v>77.77</v>
      </c>
      <c r="U516">
        <v>77.510000000000005</v>
      </c>
      <c r="V516">
        <v>77.25</v>
      </c>
      <c r="W516">
        <v>76.95</v>
      </c>
      <c r="X516">
        <v>76.63</v>
      </c>
      <c r="Y516">
        <v>76.28</v>
      </c>
    </row>
    <row r="517" spans="1:25">
      <c r="A517">
        <v>44924</v>
      </c>
      <c r="B517">
        <v>82.26</v>
      </c>
      <c r="C517">
        <v>83.46</v>
      </c>
      <c r="D517">
        <v>83.31</v>
      </c>
      <c r="E517">
        <v>83.01</v>
      </c>
      <c r="F517">
        <v>82.58</v>
      </c>
      <c r="G517">
        <v>82.09</v>
      </c>
      <c r="H517">
        <v>81.59</v>
      </c>
      <c r="I517">
        <v>81.099999999999994</v>
      </c>
      <c r="J517">
        <v>80.62</v>
      </c>
      <c r="K517">
        <v>80.2</v>
      </c>
      <c r="L517">
        <v>79.81</v>
      </c>
      <c r="M517">
        <v>79.400000000000006</v>
      </c>
      <c r="N517">
        <v>78.98</v>
      </c>
      <c r="O517">
        <v>78.58</v>
      </c>
      <c r="P517">
        <v>78.209999999999994</v>
      </c>
      <c r="Q517">
        <v>77.849999999999994</v>
      </c>
      <c r="R517">
        <v>77.5</v>
      </c>
      <c r="S517">
        <v>77.12</v>
      </c>
      <c r="T517">
        <v>76.8</v>
      </c>
      <c r="U517">
        <v>76.53</v>
      </c>
      <c r="V517">
        <v>76.260000000000005</v>
      </c>
      <c r="W517">
        <v>75.94</v>
      </c>
      <c r="X517">
        <v>75.61</v>
      </c>
      <c r="Y517">
        <v>75.260000000000005</v>
      </c>
    </row>
    <row r="518" spans="1:25">
      <c r="A518">
        <v>44925</v>
      </c>
      <c r="B518">
        <v>85.91</v>
      </c>
      <c r="C518">
        <v>85.65</v>
      </c>
      <c r="D518">
        <v>85.27</v>
      </c>
      <c r="E518">
        <v>84.76</v>
      </c>
      <c r="F518">
        <v>84.2</v>
      </c>
      <c r="G518">
        <v>83.63</v>
      </c>
      <c r="H518">
        <v>83.1</v>
      </c>
      <c r="I518">
        <v>82.57</v>
      </c>
      <c r="J518">
        <v>82.09</v>
      </c>
      <c r="K518">
        <v>81.650000000000006</v>
      </c>
      <c r="L518">
        <v>81.19</v>
      </c>
      <c r="M518">
        <v>80.72</v>
      </c>
      <c r="N518">
        <v>80.3</v>
      </c>
      <c r="O518">
        <v>79.89</v>
      </c>
      <c r="P518">
        <v>79.48</v>
      </c>
      <c r="Q518">
        <v>79.099999999999994</v>
      </c>
      <c r="R518">
        <v>78.7</v>
      </c>
      <c r="S518">
        <v>78.36</v>
      </c>
      <c r="T518">
        <v>78.05</v>
      </c>
      <c r="U518">
        <v>77.739999999999995</v>
      </c>
      <c r="V518">
        <v>77.38</v>
      </c>
      <c r="W518">
        <v>77.010000000000005</v>
      </c>
      <c r="X518">
        <v>76.64</v>
      </c>
      <c r="Y518">
        <v>76.290000000000006</v>
      </c>
    </row>
    <row r="519" spans="1:25">
      <c r="A519">
        <v>44928</v>
      </c>
      <c r="B519">
        <v>85.91</v>
      </c>
      <c r="C519">
        <v>85.65</v>
      </c>
      <c r="D519">
        <v>85.27</v>
      </c>
      <c r="E519">
        <v>84.76</v>
      </c>
      <c r="F519">
        <v>84.2</v>
      </c>
      <c r="G519">
        <v>83.63</v>
      </c>
      <c r="H519">
        <v>83.1</v>
      </c>
      <c r="I519">
        <v>82.57</v>
      </c>
      <c r="J519">
        <v>82.09</v>
      </c>
      <c r="K519">
        <v>81.650000000000006</v>
      </c>
      <c r="L519">
        <v>81.19</v>
      </c>
      <c r="M519">
        <v>80.72</v>
      </c>
      <c r="N519">
        <v>80.3</v>
      </c>
      <c r="O519">
        <v>79.89</v>
      </c>
      <c r="P519">
        <v>79.48</v>
      </c>
      <c r="Q519">
        <v>79.099999999999994</v>
      </c>
      <c r="R519">
        <v>78.7</v>
      </c>
      <c r="S519">
        <v>78.36</v>
      </c>
      <c r="T519">
        <v>78.05</v>
      </c>
      <c r="U519">
        <v>77.739999999999995</v>
      </c>
      <c r="V519">
        <v>77.38</v>
      </c>
      <c r="W519">
        <v>77.010000000000005</v>
      </c>
      <c r="X519">
        <v>76.64</v>
      </c>
      <c r="Y519">
        <v>76.290000000000006</v>
      </c>
    </row>
    <row r="520" spans="1:25">
      <c r="A520">
        <v>44929</v>
      </c>
      <c r="B520">
        <v>82.1</v>
      </c>
      <c r="C520">
        <v>82.12</v>
      </c>
      <c r="D520">
        <v>81.95</v>
      </c>
      <c r="E520">
        <v>81.63</v>
      </c>
      <c r="F520">
        <v>81.23</v>
      </c>
      <c r="G520">
        <v>80.78</v>
      </c>
      <c r="H520">
        <v>80.34</v>
      </c>
      <c r="I520">
        <v>79.88</v>
      </c>
      <c r="J520">
        <v>79.45</v>
      </c>
      <c r="K520">
        <v>79.05</v>
      </c>
      <c r="L520">
        <v>78.62</v>
      </c>
      <c r="M520">
        <v>78.2</v>
      </c>
      <c r="N520">
        <v>77.83</v>
      </c>
      <c r="O520">
        <v>77.459999999999994</v>
      </c>
      <c r="P520">
        <v>77.099999999999994</v>
      </c>
      <c r="Q520">
        <v>76.77</v>
      </c>
      <c r="R520">
        <v>76.41</v>
      </c>
      <c r="S520">
        <v>76.11</v>
      </c>
      <c r="T520">
        <v>75.84</v>
      </c>
      <c r="U520">
        <v>75.58</v>
      </c>
      <c r="V520">
        <v>75.25</v>
      </c>
      <c r="W520">
        <v>74.91</v>
      </c>
      <c r="X520">
        <v>74.569999999999993</v>
      </c>
      <c r="Y520">
        <v>74.260000000000005</v>
      </c>
    </row>
    <row r="521" spans="1:25">
      <c r="A521">
        <v>44930</v>
      </c>
      <c r="B521">
        <v>77.84</v>
      </c>
      <c r="C521">
        <v>78.010000000000005</v>
      </c>
      <c r="D521">
        <v>78.010000000000005</v>
      </c>
      <c r="E521">
        <v>77.88</v>
      </c>
      <c r="F521">
        <v>77.67</v>
      </c>
      <c r="G521">
        <v>77.39</v>
      </c>
      <c r="H521">
        <v>77.099999999999994</v>
      </c>
      <c r="I521">
        <v>76.8</v>
      </c>
      <c r="J521">
        <v>76.52</v>
      </c>
      <c r="K521">
        <v>76.25</v>
      </c>
      <c r="L521">
        <v>75.95</v>
      </c>
      <c r="M521">
        <v>75.650000000000006</v>
      </c>
      <c r="N521">
        <v>75.38</v>
      </c>
      <c r="O521">
        <v>75.11</v>
      </c>
      <c r="P521">
        <v>74.849999999999994</v>
      </c>
      <c r="Q521">
        <v>74.63</v>
      </c>
      <c r="R521">
        <v>74.36</v>
      </c>
      <c r="S521">
        <v>74.14</v>
      </c>
      <c r="T521">
        <v>73.95</v>
      </c>
      <c r="U521">
        <v>73.760000000000005</v>
      </c>
      <c r="V521">
        <v>73.53</v>
      </c>
      <c r="W521">
        <v>73.25</v>
      </c>
      <c r="X521">
        <v>72.98</v>
      </c>
      <c r="Y521">
        <v>72.73</v>
      </c>
    </row>
    <row r="522" spans="1:25">
      <c r="A522">
        <v>44931</v>
      </c>
      <c r="B522">
        <v>78.69</v>
      </c>
      <c r="C522">
        <v>78.819999999999993</v>
      </c>
      <c r="D522">
        <v>78.8</v>
      </c>
      <c r="E522">
        <v>78.66</v>
      </c>
      <c r="F522">
        <v>78.430000000000007</v>
      </c>
      <c r="G522">
        <v>78.150000000000006</v>
      </c>
      <c r="H522">
        <v>77.849999999999994</v>
      </c>
      <c r="I522">
        <v>77.53</v>
      </c>
      <c r="J522">
        <v>77.22</v>
      </c>
      <c r="K522">
        <v>76.91</v>
      </c>
      <c r="L522">
        <v>76.58</v>
      </c>
      <c r="M522">
        <v>76.25</v>
      </c>
      <c r="N522">
        <v>75.95</v>
      </c>
      <c r="O522">
        <v>75.66</v>
      </c>
      <c r="P522">
        <v>75.38</v>
      </c>
      <c r="Q522">
        <v>75.12</v>
      </c>
      <c r="R522">
        <v>74.84</v>
      </c>
      <c r="S522">
        <v>74.599999999999994</v>
      </c>
      <c r="T522">
        <v>74.39</v>
      </c>
      <c r="U522">
        <v>74.19</v>
      </c>
      <c r="V522">
        <v>73.95</v>
      </c>
      <c r="W522">
        <v>73.66</v>
      </c>
      <c r="X522">
        <v>73.37</v>
      </c>
      <c r="Y522">
        <v>73.099999999999994</v>
      </c>
    </row>
    <row r="523" spans="1:25">
      <c r="A523">
        <v>44932</v>
      </c>
      <c r="B523">
        <v>78.569999999999993</v>
      </c>
      <c r="C523">
        <v>78.75</v>
      </c>
      <c r="D523">
        <v>78.739999999999995</v>
      </c>
      <c r="E523">
        <v>78.62</v>
      </c>
      <c r="F523">
        <v>78.42</v>
      </c>
      <c r="G523">
        <v>78.17</v>
      </c>
      <c r="H523">
        <v>77.87</v>
      </c>
      <c r="I523">
        <v>77.58</v>
      </c>
      <c r="J523">
        <v>77.3</v>
      </c>
      <c r="K523">
        <v>77.02</v>
      </c>
      <c r="L523">
        <v>76.739999999999995</v>
      </c>
      <c r="M523">
        <v>76.44</v>
      </c>
      <c r="N523">
        <v>76.150000000000006</v>
      </c>
      <c r="O523">
        <v>75.88</v>
      </c>
      <c r="P523">
        <v>75.61</v>
      </c>
      <c r="Q523">
        <v>75.36</v>
      </c>
      <c r="R523">
        <v>75.09</v>
      </c>
      <c r="S523">
        <v>74.849999999999994</v>
      </c>
      <c r="T523">
        <v>74.64</v>
      </c>
      <c r="U523">
        <v>74.44</v>
      </c>
      <c r="V523">
        <v>74.2</v>
      </c>
      <c r="W523">
        <v>73.92</v>
      </c>
      <c r="X523">
        <v>73.64</v>
      </c>
      <c r="Y523">
        <v>73.38</v>
      </c>
    </row>
    <row r="524" spans="1:25">
      <c r="A524">
        <v>44935</v>
      </c>
      <c r="B524">
        <v>79.650000000000006</v>
      </c>
      <c r="C524">
        <v>79.89</v>
      </c>
      <c r="D524">
        <v>79.89</v>
      </c>
      <c r="E524">
        <v>79.78</v>
      </c>
      <c r="F524">
        <v>79.59</v>
      </c>
      <c r="G524">
        <v>79.34</v>
      </c>
      <c r="H524">
        <v>79.05</v>
      </c>
      <c r="I524">
        <v>78.760000000000005</v>
      </c>
      <c r="J524">
        <v>78.48</v>
      </c>
      <c r="K524">
        <v>78.2</v>
      </c>
      <c r="L524">
        <v>77.91</v>
      </c>
      <c r="M524">
        <v>77.62</v>
      </c>
      <c r="N524">
        <v>77.319999999999993</v>
      </c>
      <c r="O524">
        <v>77.040000000000006</v>
      </c>
      <c r="P524">
        <v>76.77</v>
      </c>
      <c r="Q524">
        <v>76.540000000000006</v>
      </c>
      <c r="R524">
        <v>76.260000000000005</v>
      </c>
      <c r="S524">
        <v>76.010000000000005</v>
      </c>
      <c r="T524">
        <v>75.8</v>
      </c>
      <c r="U524">
        <v>75.599999999999994</v>
      </c>
      <c r="V524">
        <v>75.349999999999994</v>
      </c>
      <c r="W524">
        <v>75.069999999999993</v>
      </c>
      <c r="X524">
        <v>74.78</v>
      </c>
      <c r="Y524">
        <v>74.52</v>
      </c>
    </row>
    <row r="525" spans="1:25">
      <c r="A525">
        <v>44936</v>
      </c>
      <c r="B525">
        <v>80.099999999999994</v>
      </c>
      <c r="C525">
        <v>80.28</v>
      </c>
      <c r="D525">
        <v>80.25</v>
      </c>
      <c r="E525">
        <v>80.08</v>
      </c>
      <c r="F525">
        <v>79.83</v>
      </c>
      <c r="G525">
        <v>79.540000000000006</v>
      </c>
      <c r="H525">
        <v>79.209999999999994</v>
      </c>
      <c r="I525">
        <v>78.88</v>
      </c>
      <c r="J525">
        <v>78.569999999999993</v>
      </c>
      <c r="K525">
        <v>78.25</v>
      </c>
      <c r="L525">
        <v>77.92</v>
      </c>
      <c r="M525">
        <v>77.59</v>
      </c>
      <c r="N525">
        <v>77.27</v>
      </c>
      <c r="O525">
        <v>76.97</v>
      </c>
      <c r="P525">
        <v>76.69</v>
      </c>
      <c r="Q525">
        <v>76.44</v>
      </c>
      <c r="R525">
        <v>76.150000000000006</v>
      </c>
      <c r="S525">
        <v>75.89</v>
      </c>
      <c r="T525">
        <v>75.67</v>
      </c>
      <c r="U525">
        <v>75.47</v>
      </c>
      <c r="V525">
        <v>75.22</v>
      </c>
      <c r="W525">
        <v>74.94</v>
      </c>
      <c r="X525">
        <v>74.64</v>
      </c>
      <c r="Y525">
        <v>74.37</v>
      </c>
    </row>
    <row r="526" spans="1:25">
      <c r="A526">
        <v>44937</v>
      </c>
      <c r="B526">
        <v>82.67</v>
      </c>
      <c r="C526">
        <v>82.86</v>
      </c>
      <c r="D526">
        <v>82.71</v>
      </c>
      <c r="E526">
        <v>82.43</v>
      </c>
      <c r="F526">
        <v>82.08</v>
      </c>
      <c r="G526">
        <v>81.7</v>
      </c>
      <c r="H526">
        <v>81.3</v>
      </c>
      <c r="I526">
        <v>80.900000000000006</v>
      </c>
      <c r="J526">
        <v>80.540000000000006</v>
      </c>
      <c r="K526">
        <v>80.16</v>
      </c>
      <c r="L526">
        <v>79.77</v>
      </c>
      <c r="M526">
        <v>79.400000000000006</v>
      </c>
      <c r="N526">
        <v>79.03</v>
      </c>
      <c r="O526">
        <v>78.69</v>
      </c>
      <c r="P526">
        <v>78.37</v>
      </c>
      <c r="Q526">
        <v>78.069999999999993</v>
      </c>
      <c r="R526">
        <v>77.739999999999995</v>
      </c>
      <c r="S526">
        <v>77.44</v>
      </c>
      <c r="T526">
        <v>77.180000000000007</v>
      </c>
      <c r="U526">
        <v>76.94</v>
      </c>
      <c r="V526">
        <v>76.650000000000006</v>
      </c>
      <c r="W526">
        <v>76.319999999999993</v>
      </c>
      <c r="X526">
        <v>75.989999999999995</v>
      </c>
      <c r="Y526">
        <v>75.69</v>
      </c>
    </row>
    <row r="527" spans="1:25">
      <c r="A527">
        <v>44938</v>
      </c>
      <c r="B527">
        <v>84.03</v>
      </c>
      <c r="C527">
        <v>84.19</v>
      </c>
      <c r="D527">
        <v>83.97</v>
      </c>
      <c r="E527">
        <v>83.62</v>
      </c>
      <c r="F527">
        <v>83.24</v>
      </c>
      <c r="G527">
        <v>82.83</v>
      </c>
      <c r="H527">
        <v>82.4</v>
      </c>
      <c r="I527">
        <v>81.99</v>
      </c>
      <c r="J527">
        <v>81.59</v>
      </c>
      <c r="K527">
        <v>81.17</v>
      </c>
      <c r="L527">
        <v>80.75</v>
      </c>
      <c r="M527">
        <v>80.33</v>
      </c>
      <c r="N527">
        <v>79.930000000000007</v>
      </c>
      <c r="O527">
        <v>79.55</v>
      </c>
      <c r="P527">
        <v>79.2</v>
      </c>
      <c r="Q527">
        <v>78.86</v>
      </c>
      <c r="R527">
        <v>78.5</v>
      </c>
      <c r="S527">
        <v>78.16</v>
      </c>
      <c r="T527">
        <v>77.87</v>
      </c>
      <c r="U527">
        <v>77.599999999999994</v>
      </c>
      <c r="V527">
        <v>77.28</v>
      </c>
      <c r="W527">
        <v>76.92</v>
      </c>
      <c r="X527">
        <v>76.56</v>
      </c>
      <c r="Y527">
        <v>76.23</v>
      </c>
    </row>
    <row r="528" spans="1:25">
      <c r="A528">
        <v>44939</v>
      </c>
      <c r="B528">
        <v>85.28</v>
      </c>
      <c r="C528">
        <v>85.55</v>
      </c>
      <c r="D528">
        <v>85.34</v>
      </c>
      <c r="E528">
        <v>84.98</v>
      </c>
      <c r="F528">
        <v>84.57</v>
      </c>
      <c r="G528">
        <v>84.11</v>
      </c>
      <c r="H528">
        <v>83.64</v>
      </c>
      <c r="I528">
        <v>83.17</v>
      </c>
      <c r="J528">
        <v>82.72</v>
      </c>
      <c r="K528">
        <v>82.25</v>
      </c>
      <c r="L528">
        <v>81.77</v>
      </c>
      <c r="M528">
        <v>81.319999999999993</v>
      </c>
      <c r="N528">
        <v>80.87</v>
      </c>
      <c r="O528">
        <v>80.45</v>
      </c>
      <c r="P528">
        <v>80.06</v>
      </c>
      <c r="Q528">
        <v>79.709999999999994</v>
      </c>
      <c r="R528">
        <v>79.33</v>
      </c>
      <c r="S528">
        <v>78.97</v>
      </c>
      <c r="T528">
        <v>78.650000000000006</v>
      </c>
      <c r="U528">
        <v>78.349999999999994</v>
      </c>
      <c r="V528">
        <v>78.010000000000005</v>
      </c>
      <c r="W528">
        <v>77.63</v>
      </c>
      <c r="X528">
        <v>77.25</v>
      </c>
      <c r="Y528">
        <v>76.900000000000006</v>
      </c>
    </row>
    <row r="529" spans="1:25">
      <c r="A529">
        <v>44942</v>
      </c>
      <c r="B529">
        <v>84.46</v>
      </c>
      <c r="C529">
        <v>84.66</v>
      </c>
      <c r="D529">
        <v>84.45</v>
      </c>
      <c r="E529">
        <v>84.08</v>
      </c>
      <c r="F529">
        <v>83.67</v>
      </c>
      <c r="G529">
        <v>83.21</v>
      </c>
      <c r="H529">
        <v>82.77</v>
      </c>
      <c r="I529">
        <v>82.34</v>
      </c>
      <c r="J529">
        <v>81.92</v>
      </c>
      <c r="K529">
        <v>81.489999999999995</v>
      </c>
      <c r="L529">
        <v>81.06</v>
      </c>
      <c r="M529">
        <v>80.63</v>
      </c>
      <c r="N529">
        <v>80.2</v>
      </c>
      <c r="O529">
        <v>79.8</v>
      </c>
      <c r="P529">
        <v>79.42</v>
      </c>
      <c r="Q529">
        <v>79.069999999999993</v>
      </c>
      <c r="R529">
        <v>78.709999999999994</v>
      </c>
      <c r="S529">
        <v>78.36</v>
      </c>
      <c r="T529">
        <v>78.05</v>
      </c>
      <c r="U529">
        <v>77.760000000000005</v>
      </c>
      <c r="V529">
        <v>77.430000000000007</v>
      </c>
      <c r="W529">
        <v>77.06</v>
      </c>
      <c r="X529">
        <v>76.69</v>
      </c>
      <c r="Y529">
        <v>76.349999999999994</v>
      </c>
    </row>
    <row r="530" spans="1:25">
      <c r="A530">
        <v>44943</v>
      </c>
      <c r="B530">
        <v>85.92</v>
      </c>
      <c r="C530">
        <v>86.09</v>
      </c>
      <c r="D530">
        <v>85.88</v>
      </c>
      <c r="E530">
        <v>85.49</v>
      </c>
      <c r="F530">
        <v>85.04</v>
      </c>
      <c r="G530">
        <v>84.53</v>
      </c>
      <c r="H530">
        <v>84.01</v>
      </c>
      <c r="I530">
        <v>83.49</v>
      </c>
      <c r="J530">
        <v>82.97</v>
      </c>
      <c r="K530">
        <v>82.48</v>
      </c>
      <c r="L530">
        <v>81.97</v>
      </c>
      <c r="M530">
        <v>81.459999999999994</v>
      </c>
      <c r="N530">
        <v>80.959999999999994</v>
      </c>
      <c r="O530">
        <v>80.489999999999995</v>
      </c>
      <c r="P530">
        <v>80.06</v>
      </c>
      <c r="Q530">
        <v>79.64</v>
      </c>
      <c r="R530">
        <v>79.23</v>
      </c>
      <c r="S530">
        <v>78.83</v>
      </c>
      <c r="T530">
        <v>78.459999999999994</v>
      </c>
      <c r="U530">
        <v>78.099999999999994</v>
      </c>
      <c r="V530">
        <v>77.7</v>
      </c>
      <c r="W530">
        <v>77.27</v>
      </c>
      <c r="X530">
        <v>76.849999999999994</v>
      </c>
      <c r="Y530">
        <v>76.47</v>
      </c>
    </row>
    <row r="531" spans="1:25">
      <c r="A531">
        <v>44944</v>
      </c>
      <c r="B531">
        <v>84.98</v>
      </c>
      <c r="C531">
        <v>85.25</v>
      </c>
      <c r="D531">
        <v>85.19</v>
      </c>
      <c r="E531">
        <v>84.89</v>
      </c>
      <c r="F531">
        <v>84.5</v>
      </c>
      <c r="G531">
        <v>84.03</v>
      </c>
      <c r="H531">
        <v>83.54</v>
      </c>
      <c r="I531">
        <v>83.03</v>
      </c>
      <c r="J531">
        <v>82.54</v>
      </c>
      <c r="K531">
        <v>82.06</v>
      </c>
      <c r="L531">
        <v>81.58</v>
      </c>
      <c r="M531">
        <v>81.11</v>
      </c>
      <c r="N531">
        <v>80.63</v>
      </c>
      <c r="O531">
        <v>80.180000000000007</v>
      </c>
      <c r="P531">
        <v>79.78</v>
      </c>
      <c r="Q531">
        <v>79.39</v>
      </c>
      <c r="R531">
        <v>78.989999999999995</v>
      </c>
      <c r="S531">
        <v>78.61</v>
      </c>
      <c r="T531">
        <v>78.25</v>
      </c>
      <c r="U531">
        <v>77.91</v>
      </c>
      <c r="V531">
        <v>77.52</v>
      </c>
      <c r="W531">
        <v>77.099999999999994</v>
      </c>
      <c r="X531">
        <v>76.69</v>
      </c>
      <c r="Y531">
        <v>76.31</v>
      </c>
    </row>
    <row r="532" spans="1:25">
      <c r="A532">
        <v>44945</v>
      </c>
      <c r="B532">
        <v>86.16</v>
      </c>
      <c r="C532">
        <v>86.31</v>
      </c>
      <c r="D532">
        <v>86.18</v>
      </c>
      <c r="E532">
        <v>85.85</v>
      </c>
      <c r="F532">
        <v>85.42</v>
      </c>
      <c r="G532">
        <v>84.94</v>
      </c>
      <c r="H532">
        <v>84.44</v>
      </c>
      <c r="I532">
        <v>83.92</v>
      </c>
      <c r="J532">
        <v>83.43</v>
      </c>
      <c r="K532">
        <v>82.93</v>
      </c>
      <c r="L532">
        <v>82.42</v>
      </c>
      <c r="M532">
        <v>81.92</v>
      </c>
      <c r="N532">
        <v>81.430000000000007</v>
      </c>
      <c r="O532">
        <v>80.959999999999994</v>
      </c>
      <c r="P532">
        <v>80.540000000000006</v>
      </c>
      <c r="Q532">
        <v>80.13</v>
      </c>
      <c r="R532">
        <v>79.72</v>
      </c>
      <c r="S532">
        <v>79.33</v>
      </c>
      <c r="T532">
        <v>78.959999999999994</v>
      </c>
      <c r="U532">
        <v>78.61</v>
      </c>
      <c r="V532">
        <v>78.209999999999994</v>
      </c>
      <c r="W532">
        <v>77.790000000000006</v>
      </c>
      <c r="X532">
        <v>77.38</v>
      </c>
      <c r="Y532">
        <v>76.989999999999995</v>
      </c>
    </row>
    <row r="533" spans="1:25">
      <c r="A533">
        <v>44946</v>
      </c>
      <c r="B533">
        <v>87.63</v>
      </c>
      <c r="C533">
        <v>87.68</v>
      </c>
      <c r="D533">
        <v>87.51</v>
      </c>
      <c r="E533">
        <v>87.12</v>
      </c>
      <c r="F533">
        <v>86.65</v>
      </c>
      <c r="G533">
        <v>86.13</v>
      </c>
      <c r="H533">
        <v>85.59</v>
      </c>
      <c r="I533">
        <v>85.05</v>
      </c>
      <c r="J533">
        <v>84.53</v>
      </c>
      <c r="K533">
        <v>84.01</v>
      </c>
      <c r="L533">
        <v>83.48</v>
      </c>
      <c r="M533">
        <v>82.96</v>
      </c>
      <c r="N533">
        <v>82.43</v>
      </c>
      <c r="O533">
        <v>81.93</v>
      </c>
      <c r="P533">
        <v>81.47</v>
      </c>
      <c r="Q533">
        <v>81.03</v>
      </c>
      <c r="R533">
        <v>80.599999999999994</v>
      </c>
      <c r="S533">
        <v>80.180000000000007</v>
      </c>
      <c r="T533">
        <v>79.78</v>
      </c>
      <c r="U533">
        <v>79.400000000000006</v>
      </c>
      <c r="V533">
        <v>78.97</v>
      </c>
      <c r="W533">
        <v>78.52</v>
      </c>
      <c r="X533">
        <v>78.09</v>
      </c>
      <c r="Y533">
        <v>77.67</v>
      </c>
    </row>
    <row r="534" spans="1:25">
      <c r="A534">
        <v>44949</v>
      </c>
      <c r="B534">
        <v>88.19</v>
      </c>
      <c r="C534">
        <v>88.16</v>
      </c>
      <c r="D534">
        <v>87.97</v>
      </c>
      <c r="E534">
        <v>87.59</v>
      </c>
      <c r="F534">
        <v>87.14</v>
      </c>
      <c r="G534">
        <v>86.64</v>
      </c>
      <c r="H534">
        <v>86.13</v>
      </c>
      <c r="I534">
        <v>85.6</v>
      </c>
      <c r="J534">
        <v>85.08</v>
      </c>
      <c r="K534">
        <v>84.55</v>
      </c>
      <c r="L534">
        <v>84.03</v>
      </c>
      <c r="M534">
        <v>83.52</v>
      </c>
      <c r="N534">
        <v>83</v>
      </c>
      <c r="O534">
        <v>82.52</v>
      </c>
      <c r="P534">
        <v>82.08</v>
      </c>
      <c r="Q534">
        <v>81.66</v>
      </c>
      <c r="R534">
        <v>81.22</v>
      </c>
      <c r="S534">
        <v>80.81</v>
      </c>
      <c r="T534">
        <v>80.41</v>
      </c>
      <c r="U534">
        <v>80.040000000000006</v>
      </c>
      <c r="V534">
        <v>79.61</v>
      </c>
      <c r="W534">
        <v>79.16</v>
      </c>
      <c r="X534">
        <v>78.72</v>
      </c>
      <c r="Y534">
        <v>78.3</v>
      </c>
    </row>
    <row r="535" spans="1:25">
      <c r="A535">
        <v>44950</v>
      </c>
      <c r="B535">
        <v>86.13</v>
      </c>
      <c r="C535">
        <v>86.25</v>
      </c>
      <c r="D535">
        <v>86.14</v>
      </c>
      <c r="E535">
        <v>85.83</v>
      </c>
      <c r="F535">
        <v>85.45</v>
      </c>
      <c r="G535">
        <v>85.01</v>
      </c>
      <c r="H535">
        <v>84.54</v>
      </c>
      <c r="I535">
        <v>84.05</v>
      </c>
      <c r="J535">
        <v>83.55</v>
      </c>
      <c r="K535">
        <v>83.04</v>
      </c>
      <c r="L535">
        <v>82.53</v>
      </c>
      <c r="M535">
        <v>82.02</v>
      </c>
      <c r="N535">
        <v>81.540000000000006</v>
      </c>
      <c r="O535">
        <v>81.08</v>
      </c>
      <c r="P535">
        <v>80.66</v>
      </c>
      <c r="Q535">
        <v>80.25</v>
      </c>
      <c r="R535">
        <v>79.83</v>
      </c>
      <c r="S535">
        <v>79.44</v>
      </c>
      <c r="T535">
        <v>79.06</v>
      </c>
      <c r="U535">
        <v>78.709999999999994</v>
      </c>
      <c r="V535">
        <v>78.31</v>
      </c>
      <c r="W535">
        <v>77.88</v>
      </c>
      <c r="X535">
        <v>77.459999999999994</v>
      </c>
      <c r="Y535">
        <v>77.06</v>
      </c>
    </row>
    <row r="536" spans="1:25">
      <c r="A536">
        <v>44951</v>
      </c>
      <c r="B536">
        <v>86.12</v>
      </c>
      <c r="C536">
        <v>86.19</v>
      </c>
      <c r="D536">
        <v>86.04</v>
      </c>
      <c r="E536">
        <v>85.7</v>
      </c>
      <c r="F536">
        <v>85.3</v>
      </c>
      <c r="G536">
        <v>84.84</v>
      </c>
      <c r="H536">
        <v>84.35</v>
      </c>
      <c r="I536">
        <v>83.83</v>
      </c>
      <c r="J536">
        <v>83.32</v>
      </c>
      <c r="K536">
        <v>82.79</v>
      </c>
      <c r="L536">
        <v>82.27</v>
      </c>
      <c r="M536">
        <v>81.760000000000005</v>
      </c>
      <c r="N536">
        <v>81.27</v>
      </c>
      <c r="O536">
        <v>80.81</v>
      </c>
      <c r="P536">
        <v>80.38</v>
      </c>
      <c r="Q536">
        <v>79.97</v>
      </c>
      <c r="R536">
        <v>79.540000000000006</v>
      </c>
      <c r="S536">
        <v>79.14</v>
      </c>
      <c r="T536">
        <v>78.760000000000005</v>
      </c>
      <c r="U536">
        <v>78.400000000000006</v>
      </c>
      <c r="V536">
        <v>78</v>
      </c>
      <c r="W536">
        <v>77.56</v>
      </c>
      <c r="X536">
        <v>77.14</v>
      </c>
      <c r="Y536">
        <v>76.739999999999995</v>
      </c>
    </row>
    <row r="537" spans="1:25">
      <c r="A537">
        <v>44952</v>
      </c>
      <c r="B537">
        <v>87.47</v>
      </c>
      <c r="C537">
        <v>87.28</v>
      </c>
      <c r="D537">
        <v>87.06</v>
      </c>
      <c r="E537">
        <v>86.65</v>
      </c>
      <c r="F537">
        <v>86.17</v>
      </c>
      <c r="G537">
        <v>85.64</v>
      </c>
      <c r="H537">
        <v>85.1</v>
      </c>
      <c r="I537">
        <v>84.54</v>
      </c>
      <c r="J537">
        <v>83.98</v>
      </c>
      <c r="K537">
        <v>83.42</v>
      </c>
      <c r="L537">
        <v>82.86</v>
      </c>
      <c r="M537">
        <v>82.31</v>
      </c>
      <c r="N537">
        <v>81.790000000000006</v>
      </c>
      <c r="O537">
        <v>81.290000000000006</v>
      </c>
      <c r="P537">
        <v>80.83</v>
      </c>
      <c r="Q537">
        <v>80.38</v>
      </c>
      <c r="R537">
        <v>79.92</v>
      </c>
      <c r="S537">
        <v>79.489999999999995</v>
      </c>
      <c r="T537">
        <v>79.08</v>
      </c>
      <c r="U537">
        <v>78.7</v>
      </c>
      <c r="V537">
        <v>78.27</v>
      </c>
      <c r="W537">
        <v>77.81</v>
      </c>
      <c r="X537">
        <v>77.37</v>
      </c>
      <c r="Y537">
        <v>76.95</v>
      </c>
    </row>
    <row r="538" spans="1:25">
      <c r="A538">
        <v>44953</v>
      </c>
      <c r="B538">
        <v>86.66</v>
      </c>
      <c r="C538">
        <v>86.4</v>
      </c>
      <c r="D538">
        <v>86.04</v>
      </c>
      <c r="E538">
        <v>85.56</v>
      </c>
      <c r="F538">
        <v>85.04</v>
      </c>
      <c r="G538">
        <v>84.47</v>
      </c>
      <c r="H538">
        <v>83.9</v>
      </c>
      <c r="I538">
        <v>83.31</v>
      </c>
      <c r="J538">
        <v>82.74</v>
      </c>
      <c r="K538">
        <v>82.16</v>
      </c>
      <c r="L538">
        <v>81.58</v>
      </c>
      <c r="M538">
        <v>81.02</v>
      </c>
      <c r="N538">
        <v>80.510000000000005</v>
      </c>
      <c r="O538">
        <v>80.040000000000006</v>
      </c>
      <c r="P538">
        <v>79.599999999999994</v>
      </c>
      <c r="Q538">
        <v>79.180000000000007</v>
      </c>
      <c r="R538">
        <v>78.75</v>
      </c>
      <c r="S538">
        <v>78.349999999999994</v>
      </c>
      <c r="T538">
        <v>77.97</v>
      </c>
      <c r="U538">
        <v>77.62</v>
      </c>
      <c r="V538">
        <v>77.22</v>
      </c>
      <c r="W538">
        <v>76.790000000000006</v>
      </c>
      <c r="X538">
        <v>76.38</v>
      </c>
      <c r="Y538">
        <v>75.989999999999995</v>
      </c>
    </row>
    <row r="539" spans="1:25">
      <c r="A539">
        <v>44956</v>
      </c>
      <c r="B539">
        <v>84.9</v>
      </c>
      <c r="C539">
        <v>84.5</v>
      </c>
      <c r="D539">
        <v>84.14</v>
      </c>
      <c r="E539">
        <v>83.68</v>
      </c>
      <c r="F539">
        <v>83.2</v>
      </c>
      <c r="G539">
        <v>82.7</v>
      </c>
      <c r="H539">
        <v>82.18</v>
      </c>
      <c r="I539">
        <v>81.650000000000006</v>
      </c>
      <c r="J539">
        <v>81.12</v>
      </c>
      <c r="K539">
        <v>80.599999999999994</v>
      </c>
      <c r="L539">
        <v>80.069999999999993</v>
      </c>
      <c r="M539">
        <v>79.58</v>
      </c>
      <c r="N539">
        <v>79.14</v>
      </c>
      <c r="O539">
        <v>78.73</v>
      </c>
      <c r="P539">
        <v>78.349999999999994</v>
      </c>
      <c r="Q539">
        <v>77.989999999999995</v>
      </c>
      <c r="R539">
        <v>77.61</v>
      </c>
      <c r="S539">
        <v>77.260000000000005</v>
      </c>
      <c r="T539">
        <v>76.930000000000007</v>
      </c>
      <c r="U539">
        <v>76.62</v>
      </c>
      <c r="V539">
        <v>76.28</v>
      </c>
      <c r="W539">
        <v>75.91</v>
      </c>
      <c r="X539">
        <v>75.53</v>
      </c>
      <c r="Y539">
        <v>75.180000000000007</v>
      </c>
    </row>
    <row r="540" spans="1:25">
      <c r="A540">
        <v>44957</v>
      </c>
      <c r="B540">
        <v>84.49</v>
      </c>
      <c r="C540">
        <v>85.46</v>
      </c>
      <c r="D540">
        <v>85.17</v>
      </c>
      <c r="E540">
        <v>84.75</v>
      </c>
      <c r="F540">
        <v>84.31</v>
      </c>
      <c r="G540">
        <v>83.83</v>
      </c>
      <c r="H540">
        <v>83.33</v>
      </c>
      <c r="I540">
        <v>82.81</v>
      </c>
      <c r="J540">
        <v>82.3</v>
      </c>
      <c r="K540">
        <v>81.790000000000006</v>
      </c>
      <c r="L540">
        <v>81.27</v>
      </c>
      <c r="M540">
        <v>80.77</v>
      </c>
      <c r="N540">
        <v>80.33</v>
      </c>
      <c r="O540">
        <v>79.930000000000007</v>
      </c>
      <c r="P540">
        <v>79.540000000000006</v>
      </c>
      <c r="Q540">
        <v>79.180000000000007</v>
      </c>
      <c r="R540">
        <v>78.8</v>
      </c>
      <c r="S540">
        <v>78.44</v>
      </c>
      <c r="T540">
        <v>78.099999999999994</v>
      </c>
      <c r="U540">
        <v>77.78</v>
      </c>
      <c r="V540">
        <v>77.430000000000007</v>
      </c>
      <c r="W540">
        <v>77.05</v>
      </c>
      <c r="X540">
        <v>76.66</v>
      </c>
      <c r="Y540">
        <v>76.3</v>
      </c>
    </row>
    <row r="541" spans="1:25">
      <c r="A541">
        <v>44958</v>
      </c>
      <c r="B541">
        <v>82.84</v>
      </c>
      <c r="C541">
        <v>82.58</v>
      </c>
      <c r="D541">
        <v>82.16</v>
      </c>
      <c r="E541">
        <v>81.75</v>
      </c>
      <c r="F541">
        <v>81.319999999999993</v>
      </c>
      <c r="G541">
        <v>80.89</v>
      </c>
      <c r="H541">
        <v>80.45</v>
      </c>
      <c r="I541">
        <v>80.010000000000005</v>
      </c>
      <c r="J541">
        <v>79.56</v>
      </c>
      <c r="K541">
        <v>79.09</v>
      </c>
      <c r="L541">
        <v>78.650000000000006</v>
      </c>
      <c r="M541">
        <v>78.27</v>
      </c>
      <c r="N541">
        <v>77.92</v>
      </c>
      <c r="O541">
        <v>77.58</v>
      </c>
      <c r="P541">
        <v>77.27</v>
      </c>
      <c r="Q541">
        <v>76.94</v>
      </c>
      <c r="R541">
        <v>76.63</v>
      </c>
      <c r="S541">
        <v>76.33</v>
      </c>
      <c r="T541">
        <v>76.05</v>
      </c>
      <c r="U541">
        <v>75.739999999999995</v>
      </c>
      <c r="V541">
        <v>75.39</v>
      </c>
      <c r="W541">
        <v>75.040000000000006</v>
      </c>
      <c r="X541">
        <v>74.709999999999994</v>
      </c>
      <c r="Y541">
        <v>74.400000000000006</v>
      </c>
    </row>
    <row r="542" spans="1:25">
      <c r="A542">
        <v>44959</v>
      </c>
      <c r="B542">
        <v>82.17</v>
      </c>
      <c r="C542">
        <v>82.03</v>
      </c>
      <c r="D542">
        <v>81.7</v>
      </c>
      <c r="E542">
        <v>81.36</v>
      </c>
      <c r="F542">
        <v>80.959999999999994</v>
      </c>
      <c r="G542">
        <v>80.56</v>
      </c>
      <c r="H542">
        <v>80.150000000000006</v>
      </c>
      <c r="I542">
        <v>79.75</v>
      </c>
      <c r="J542">
        <v>79.33</v>
      </c>
      <c r="K542">
        <v>78.900000000000006</v>
      </c>
      <c r="L542">
        <v>78.48</v>
      </c>
      <c r="M542">
        <v>78.11</v>
      </c>
      <c r="N542">
        <v>77.78</v>
      </c>
      <c r="O542">
        <v>77.459999999999994</v>
      </c>
      <c r="P542">
        <v>77.150000000000006</v>
      </c>
      <c r="Q542">
        <v>76.83</v>
      </c>
      <c r="R542">
        <v>76.52</v>
      </c>
      <c r="S542">
        <v>76.22</v>
      </c>
      <c r="T542">
        <v>75.95</v>
      </c>
      <c r="U542">
        <v>75.64</v>
      </c>
      <c r="V542">
        <v>75.290000000000006</v>
      </c>
      <c r="W542">
        <v>74.94</v>
      </c>
      <c r="X542">
        <v>74.61</v>
      </c>
      <c r="Y542">
        <v>74.3</v>
      </c>
    </row>
    <row r="543" spans="1:25">
      <c r="A543">
        <v>44960</v>
      </c>
      <c r="B543">
        <v>79.94</v>
      </c>
      <c r="C543">
        <v>79.709999999999994</v>
      </c>
      <c r="D543">
        <v>79.33</v>
      </c>
      <c r="E543">
        <v>78.97</v>
      </c>
      <c r="F543">
        <v>78.58</v>
      </c>
      <c r="G543">
        <v>78.19</v>
      </c>
      <c r="H543">
        <v>77.8</v>
      </c>
      <c r="I543">
        <v>77.41</v>
      </c>
      <c r="J543">
        <v>77.03</v>
      </c>
      <c r="K543">
        <v>76.63</v>
      </c>
      <c r="L543">
        <v>76.239999999999995</v>
      </c>
      <c r="M543">
        <v>75.900000000000006</v>
      </c>
      <c r="N543">
        <v>75.599999999999994</v>
      </c>
      <c r="O543">
        <v>75.31</v>
      </c>
      <c r="P543">
        <v>75.02</v>
      </c>
      <c r="Q543">
        <v>74.73</v>
      </c>
      <c r="R543">
        <v>74.459999999999994</v>
      </c>
      <c r="S543">
        <v>74.19</v>
      </c>
      <c r="T543">
        <v>73.95</v>
      </c>
      <c r="U543">
        <v>73.67</v>
      </c>
      <c r="V543">
        <v>73.34</v>
      </c>
      <c r="W543">
        <v>73.02</v>
      </c>
      <c r="X543">
        <v>72.72</v>
      </c>
      <c r="Y543">
        <v>72.44</v>
      </c>
    </row>
    <row r="544" spans="1:25">
      <c r="A544">
        <v>44963</v>
      </c>
      <c r="B544">
        <v>80.989999999999995</v>
      </c>
      <c r="C544">
        <v>80.709999999999994</v>
      </c>
      <c r="D544">
        <v>80.290000000000006</v>
      </c>
      <c r="E544">
        <v>79.91</v>
      </c>
      <c r="F544">
        <v>79.53</v>
      </c>
      <c r="G544">
        <v>79.14</v>
      </c>
      <c r="H544">
        <v>78.75</v>
      </c>
      <c r="I544">
        <v>78.36</v>
      </c>
      <c r="J544">
        <v>77.97</v>
      </c>
      <c r="K544">
        <v>77.56</v>
      </c>
      <c r="L544">
        <v>77.17</v>
      </c>
      <c r="M544">
        <v>76.819999999999993</v>
      </c>
      <c r="N544">
        <v>76.5</v>
      </c>
      <c r="O544">
        <v>76.180000000000007</v>
      </c>
      <c r="P544">
        <v>75.88</v>
      </c>
      <c r="Q544">
        <v>75.569999999999993</v>
      </c>
      <c r="R544">
        <v>75.28</v>
      </c>
      <c r="S544">
        <v>74.989999999999995</v>
      </c>
      <c r="T544">
        <v>74.73</v>
      </c>
      <c r="U544">
        <v>74.430000000000007</v>
      </c>
      <c r="V544">
        <v>74.09</v>
      </c>
      <c r="W544">
        <v>73.760000000000005</v>
      </c>
      <c r="X544">
        <v>73.45</v>
      </c>
      <c r="Y544">
        <v>73.150000000000006</v>
      </c>
    </row>
    <row r="545" spans="1:25">
      <c r="A545">
        <v>44964</v>
      </c>
      <c r="B545">
        <v>83.69</v>
      </c>
      <c r="C545">
        <v>83.37</v>
      </c>
      <c r="D545">
        <v>82.89</v>
      </c>
      <c r="E545">
        <v>82.44</v>
      </c>
      <c r="F545">
        <v>81.97</v>
      </c>
      <c r="G545">
        <v>81.52</v>
      </c>
      <c r="H545">
        <v>81.06</v>
      </c>
      <c r="I545">
        <v>80.599999999999994</v>
      </c>
      <c r="J545">
        <v>80.13</v>
      </c>
      <c r="K545">
        <v>79.650000000000006</v>
      </c>
      <c r="L545">
        <v>79.19</v>
      </c>
      <c r="M545">
        <v>78.77</v>
      </c>
      <c r="N545">
        <v>78.38</v>
      </c>
      <c r="O545">
        <v>78</v>
      </c>
      <c r="P545">
        <v>77.63</v>
      </c>
      <c r="Q545">
        <v>77.27</v>
      </c>
      <c r="R545">
        <v>76.930000000000007</v>
      </c>
      <c r="S545">
        <v>76.59</v>
      </c>
      <c r="T545">
        <v>76.28</v>
      </c>
      <c r="U545">
        <v>75.92</v>
      </c>
      <c r="V545">
        <v>75.53</v>
      </c>
      <c r="W545">
        <v>75.16</v>
      </c>
      <c r="X545">
        <v>74.819999999999993</v>
      </c>
      <c r="Y545">
        <v>74.48</v>
      </c>
    </row>
    <row r="546" spans="1:25">
      <c r="A546">
        <v>44965</v>
      </c>
      <c r="B546">
        <v>85.09</v>
      </c>
      <c r="C546">
        <v>84.7</v>
      </c>
      <c r="D546">
        <v>84.16</v>
      </c>
      <c r="E546">
        <v>83.67</v>
      </c>
      <c r="F546">
        <v>83.17</v>
      </c>
      <c r="G546">
        <v>82.68</v>
      </c>
      <c r="H546">
        <v>82.19</v>
      </c>
      <c r="I546">
        <v>81.7</v>
      </c>
      <c r="J546">
        <v>81.2</v>
      </c>
      <c r="K546">
        <v>80.7</v>
      </c>
      <c r="L546">
        <v>80.209999999999994</v>
      </c>
      <c r="M546">
        <v>79.760000000000005</v>
      </c>
      <c r="N546">
        <v>79.349999999999994</v>
      </c>
      <c r="O546">
        <v>78.95</v>
      </c>
      <c r="P546">
        <v>78.56</v>
      </c>
      <c r="Q546">
        <v>78.19</v>
      </c>
      <c r="R546">
        <v>77.83</v>
      </c>
      <c r="S546">
        <v>77.48</v>
      </c>
      <c r="T546">
        <v>77.150000000000006</v>
      </c>
      <c r="U546">
        <v>76.78</v>
      </c>
      <c r="V546">
        <v>76.38</v>
      </c>
      <c r="W546">
        <v>76</v>
      </c>
      <c r="X546">
        <v>75.64</v>
      </c>
      <c r="Y546">
        <v>75.290000000000006</v>
      </c>
    </row>
    <row r="547" spans="1:25">
      <c r="A547">
        <v>44966</v>
      </c>
      <c r="B547">
        <v>84.5</v>
      </c>
      <c r="C547">
        <v>84.06</v>
      </c>
      <c r="D547">
        <v>83.52</v>
      </c>
      <c r="E547">
        <v>83.03</v>
      </c>
      <c r="F547">
        <v>82.53</v>
      </c>
      <c r="G547">
        <v>82.03</v>
      </c>
      <c r="H547">
        <v>81.540000000000006</v>
      </c>
      <c r="I547">
        <v>81.06</v>
      </c>
      <c r="J547">
        <v>80.569999999999993</v>
      </c>
      <c r="K547">
        <v>80.09</v>
      </c>
      <c r="L547">
        <v>79.61</v>
      </c>
      <c r="M547">
        <v>79.180000000000007</v>
      </c>
      <c r="N547">
        <v>78.78</v>
      </c>
      <c r="O547">
        <v>78.38</v>
      </c>
      <c r="P547">
        <v>78</v>
      </c>
      <c r="Q547">
        <v>77.63</v>
      </c>
      <c r="R547">
        <v>77.27</v>
      </c>
      <c r="S547">
        <v>76.92</v>
      </c>
      <c r="T547">
        <v>76.599999999999994</v>
      </c>
      <c r="U547">
        <v>76.23</v>
      </c>
      <c r="V547">
        <v>75.83</v>
      </c>
      <c r="W547">
        <v>75.45</v>
      </c>
      <c r="X547">
        <v>75.099999999999994</v>
      </c>
      <c r="Y547">
        <v>74.75</v>
      </c>
    </row>
    <row r="548" spans="1:25">
      <c r="A548">
        <v>44967</v>
      </c>
      <c r="B548">
        <v>86.39</v>
      </c>
      <c r="C548">
        <v>85.99</v>
      </c>
      <c r="D548">
        <v>85.35</v>
      </c>
      <c r="E548">
        <v>84.82</v>
      </c>
      <c r="F548">
        <v>84.28</v>
      </c>
      <c r="G548">
        <v>83.74</v>
      </c>
      <c r="H548">
        <v>83.2</v>
      </c>
      <c r="I548">
        <v>82.68</v>
      </c>
      <c r="J548">
        <v>82.17</v>
      </c>
      <c r="K548">
        <v>81.650000000000006</v>
      </c>
      <c r="L548">
        <v>81.12</v>
      </c>
      <c r="M548">
        <v>80.64</v>
      </c>
      <c r="N548">
        <v>80.19</v>
      </c>
      <c r="O548">
        <v>79.75</v>
      </c>
      <c r="P548">
        <v>79.33</v>
      </c>
      <c r="Q548">
        <v>78.92</v>
      </c>
      <c r="R548">
        <v>78.52</v>
      </c>
      <c r="S548">
        <v>78.14</v>
      </c>
      <c r="T548">
        <v>77.790000000000006</v>
      </c>
      <c r="U548">
        <v>77.39</v>
      </c>
      <c r="V548">
        <v>76.959999999999994</v>
      </c>
      <c r="W548">
        <v>76.55</v>
      </c>
      <c r="X548">
        <v>76.17</v>
      </c>
      <c r="Y548">
        <v>75.790000000000006</v>
      </c>
    </row>
    <row r="549" spans="1:25">
      <c r="A549">
        <v>44970</v>
      </c>
      <c r="B549">
        <v>86.61</v>
      </c>
      <c r="C549">
        <v>86.23</v>
      </c>
      <c r="D549">
        <v>85.63</v>
      </c>
      <c r="E549">
        <v>85.13</v>
      </c>
      <c r="F549">
        <v>84.61</v>
      </c>
      <c r="G549">
        <v>84.08</v>
      </c>
      <c r="H549">
        <v>83.54</v>
      </c>
      <c r="I549">
        <v>83.03</v>
      </c>
      <c r="J549">
        <v>82.53</v>
      </c>
      <c r="K549">
        <v>82.02</v>
      </c>
      <c r="L549">
        <v>81.5</v>
      </c>
      <c r="M549">
        <v>81.040000000000006</v>
      </c>
      <c r="N549">
        <v>80.599999999999994</v>
      </c>
      <c r="O549">
        <v>80.180000000000007</v>
      </c>
      <c r="P549">
        <v>79.77</v>
      </c>
      <c r="Q549">
        <v>79.36</v>
      </c>
      <c r="R549">
        <v>78.97</v>
      </c>
      <c r="S549">
        <v>78.59</v>
      </c>
      <c r="T549">
        <v>78.239999999999995</v>
      </c>
      <c r="U549">
        <v>77.849999999999994</v>
      </c>
      <c r="V549">
        <v>77.430000000000007</v>
      </c>
      <c r="W549">
        <v>77.02</v>
      </c>
      <c r="X549">
        <v>76.64</v>
      </c>
      <c r="Y549">
        <v>76.260000000000005</v>
      </c>
    </row>
    <row r="550" spans="1:25">
      <c r="A550">
        <v>44971</v>
      </c>
      <c r="B550">
        <v>85.58</v>
      </c>
      <c r="C550">
        <v>85.3</v>
      </c>
      <c r="D550">
        <v>84.77</v>
      </c>
      <c r="E550">
        <v>84.33</v>
      </c>
      <c r="F550">
        <v>83.85</v>
      </c>
      <c r="G550">
        <v>83.36</v>
      </c>
      <c r="H550">
        <v>82.87</v>
      </c>
      <c r="I550">
        <v>82.4</v>
      </c>
      <c r="J550">
        <v>81.94</v>
      </c>
      <c r="K550">
        <v>81.47</v>
      </c>
      <c r="L550">
        <v>80.989999999999995</v>
      </c>
      <c r="M550">
        <v>80.55</v>
      </c>
      <c r="N550">
        <v>80.14</v>
      </c>
      <c r="O550">
        <v>79.73</v>
      </c>
      <c r="P550">
        <v>79.34</v>
      </c>
      <c r="Q550">
        <v>78.95</v>
      </c>
      <c r="R550">
        <v>78.58</v>
      </c>
      <c r="S550">
        <v>78.22</v>
      </c>
      <c r="T550">
        <v>77.89</v>
      </c>
      <c r="U550">
        <v>77.52</v>
      </c>
      <c r="V550">
        <v>77.12</v>
      </c>
      <c r="W550">
        <v>76.73</v>
      </c>
      <c r="X550">
        <v>76.36</v>
      </c>
      <c r="Y550">
        <v>76</v>
      </c>
    </row>
    <row r="551" spans="1:25">
      <c r="A551">
        <v>44972</v>
      </c>
      <c r="B551">
        <v>85.38</v>
      </c>
      <c r="C551">
        <v>85.05</v>
      </c>
      <c r="D551">
        <v>84.5</v>
      </c>
      <c r="E551">
        <v>84.04</v>
      </c>
      <c r="F551">
        <v>83.57</v>
      </c>
      <c r="G551">
        <v>83.09</v>
      </c>
      <c r="H551">
        <v>82.6</v>
      </c>
      <c r="I551">
        <v>82.15</v>
      </c>
      <c r="J551">
        <v>81.7</v>
      </c>
      <c r="K551">
        <v>81.23</v>
      </c>
      <c r="L551">
        <v>80.77</v>
      </c>
      <c r="M551">
        <v>80.349999999999994</v>
      </c>
      <c r="N551">
        <v>79.97</v>
      </c>
      <c r="O551">
        <v>79.58</v>
      </c>
      <c r="P551">
        <v>79.209999999999994</v>
      </c>
      <c r="Q551">
        <v>78.84</v>
      </c>
      <c r="R551">
        <v>78.489999999999995</v>
      </c>
      <c r="S551">
        <v>78.150000000000006</v>
      </c>
      <c r="T551">
        <v>77.84</v>
      </c>
      <c r="U551">
        <v>77.489999999999995</v>
      </c>
      <c r="V551">
        <v>77.12</v>
      </c>
      <c r="W551">
        <v>76.739999999999995</v>
      </c>
      <c r="X551">
        <v>76.38</v>
      </c>
      <c r="Y551">
        <v>76.05</v>
      </c>
    </row>
    <row r="552" spans="1:25">
      <c r="A552">
        <v>44973</v>
      </c>
      <c r="B552">
        <v>85.14</v>
      </c>
      <c r="C552">
        <v>84.8</v>
      </c>
      <c r="D552">
        <v>84.25</v>
      </c>
      <c r="E552">
        <v>83.81</v>
      </c>
      <c r="F552">
        <v>83.35</v>
      </c>
      <c r="G552">
        <v>82.89</v>
      </c>
      <c r="H552">
        <v>82.43</v>
      </c>
      <c r="I552">
        <v>81.98</v>
      </c>
      <c r="J552">
        <v>81.55</v>
      </c>
      <c r="K552">
        <v>81.09</v>
      </c>
      <c r="L552">
        <v>80.64</v>
      </c>
      <c r="M552">
        <v>80.23</v>
      </c>
      <c r="N552">
        <v>79.849999999999994</v>
      </c>
      <c r="O552">
        <v>79.48</v>
      </c>
      <c r="P552">
        <v>79.12</v>
      </c>
      <c r="Q552">
        <v>78.760000000000005</v>
      </c>
      <c r="R552">
        <v>78.42</v>
      </c>
      <c r="S552">
        <v>78.09</v>
      </c>
      <c r="T552">
        <v>77.790000000000006</v>
      </c>
      <c r="U552">
        <v>77.45</v>
      </c>
      <c r="V552">
        <v>77.09</v>
      </c>
      <c r="W552">
        <v>76.73</v>
      </c>
      <c r="X552">
        <v>76.38</v>
      </c>
      <c r="Y552">
        <v>76.06</v>
      </c>
    </row>
    <row r="553" spans="1:25">
      <c r="A553">
        <v>44974</v>
      </c>
      <c r="B553">
        <v>83</v>
      </c>
      <c r="C553">
        <v>82.67</v>
      </c>
      <c r="D553">
        <v>82.17</v>
      </c>
      <c r="E553">
        <v>81.77</v>
      </c>
      <c r="F553">
        <v>81.36</v>
      </c>
      <c r="G553">
        <v>80.95</v>
      </c>
      <c r="H553">
        <v>80.53</v>
      </c>
      <c r="I553">
        <v>80.13</v>
      </c>
      <c r="J553">
        <v>79.739999999999995</v>
      </c>
      <c r="K553">
        <v>79.34</v>
      </c>
      <c r="L553">
        <v>78.92</v>
      </c>
      <c r="M553">
        <v>78.55</v>
      </c>
      <c r="N553">
        <v>78.2</v>
      </c>
      <c r="O553">
        <v>77.87</v>
      </c>
      <c r="P553">
        <v>77.540000000000006</v>
      </c>
      <c r="Q553">
        <v>77.209999999999994</v>
      </c>
      <c r="R553">
        <v>76.900000000000006</v>
      </c>
      <c r="S553">
        <v>76.599999999999994</v>
      </c>
      <c r="T553">
        <v>76.319999999999993</v>
      </c>
      <c r="U553">
        <v>76.010000000000005</v>
      </c>
      <c r="V553">
        <v>75.680000000000007</v>
      </c>
      <c r="W553">
        <v>75.34</v>
      </c>
      <c r="X553">
        <v>75.02</v>
      </c>
      <c r="Y553">
        <v>74.72</v>
      </c>
    </row>
    <row r="554" spans="1:25">
      <c r="A554">
        <v>44977</v>
      </c>
      <c r="B554">
        <v>84.07</v>
      </c>
      <c r="C554">
        <v>83.78</v>
      </c>
      <c r="D554">
        <v>83.28</v>
      </c>
      <c r="E554">
        <v>82.88</v>
      </c>
      <c r="F554">
        <v>82.46</v>
      </c>
      <c r="G554">
        <v>82.04</v>
      </c>
      <c r="H554">
        <v>81.61</v>
      </c>
      <c r="I554">
        <v>81.2</v>
      </c>
      <c r="J554">
        <v>80.8</v>
      </c>
      <c r="K554">
        <v>80.37</v>
      </c>
      <c r="L554">
        <v>79.94</v>
      </c>
      <c r="M554">
        <v>79.569999999999993</v>
      </c>
      <c r="N554">
        <v>79.22</v>
      </c>
      <c r="O554">
        <v>78.89</v>
      </c>
      <c r="P554">
        <v>78.55</v>
      </c>
      <c r="Q554">
        <v>78.22</v>
      </c>
      <c r="R554">
        <v>77.900000000000006</v>
      </c>
      <c r="S554">
        <v>77.599999999999994</v>
      </c>
      <c r="T554">
        <v>77.319999999999993</v>
      </c>
      <c r="U554">
        <v>77</v>
      </c>
      <c r="V554">
        <v>76.66</v>
      </c>
      <c r="W554">
        <v>76.319999999999993</v>
      </c>
      <c r="X554">
        <v>76.010000000000005</v>
      </c>
      <c r="Y554">
        <v>75.7</v>
      </c>
    </row>
    <row r="555" spans="1:25">
      <c r="A555">
        <v>44978</v>
      </c>
      <c r="B555">
        <v>83.05</v>
      </c>
      <c r="C555">
        <v>82.77</v>
      </c>
      <c r="D555">
        <v>82.29</v>
      </c>
      <c r="E555">
        <v>81.900000000000006</v>
      </c>
      <c r="F555">
        <v>81.5</v>
      </c>
      <c r="G555">
        <v>81.09</v>
      </c>
      <c r="H555">
        <v>80.67</v>
      </c>
      <c r="I555">
        <v>80.27</v>
      </c>
      <c r="J555">
        <v>79.87</v>
      </c>
      <c r="K555">
        <v>79.459999999999994</v>
      </c>
      <c r="L555">
        <v>79.05</v>
      </c>
      <c r="M555">
        <v>78.69</v>
      </c>
      <c r="N555">
        <v>78.36</v>
      </c>
      <c r="O555">
        <v>78.040000000000006</v>
      </c>
      <c r="P555">
        <v>77.709999999999994</v>
      </c>
      <c r="Q555">
        <v>77.39</v>
      </c>
      <c r="R555">
        <v>77.08</v>
      </c>
      <c r="S555">
        <v>76.78</v>
      </c>
      <c r="T555">
        <v>76.510000000000005</v>
      </c>
      <c r="U555">
        <v>76.209999999999994</v>
      </c>
      <c r="V555">
        <v>75.88</v>
      </c>
      <c r="W555">
        <v>75.55</v>
      </c>
      <c r="X555">
        <v>75.25</v>
      </c>
      <c r="Y555">
        <v>74.95</v>
      </c>
    </row>
    <row r="556" spans="1:25">
      <c r="A556">
        <v>44979</v>
      </c>
      <c r="B556">
        <v>80.599999999999994</v>
      </c>
      <c r="C556">
        <v>80.45</v>
      </c>
      <c r="D556">
        <v>80.08</v>
      </c>
      <c r="E556">
        <v>79.78</v>
      </c>
      <c r="F556">
        <v>79.44</v>
      </c>
      <c r="G556">
        <v>79.11</v>
      </c>
      <c r="H556">
        <v>78.77</v>
      </c>
      <c r="I556">
        <v>78.430000000000007</v>
      </c>
      <c r="J556">
        <v>78.099999999999994</v>
      </c>
      <c r="K556">
        <v>77.75</v>
      </c>
      <c r="L556">
        <v>77.41</v>
      </c>
      <c r="M556">
        <v>77.12</v>
      </c>
      <c r="N556">
        <v>76.86</v>
      </c>
      <c r="O556">
        <v>76.61</v>
      </c>
      <c r="P556">
        <v>76.36</v>
      </c>
      <c r="Q556">
        <v>76.099999999999994</v>
      </c>
      <c r="R556">
        <v>75.849999999999994</v>
      </c>
      <c r="S556">
        <v>75.62</v>
      </c>
      <c r="T556">
        <v>75.41</v>
      </c>
      <c r="U556">
        <v>75.16</v>
      </c>
      <c r="V556">
        <v>74.88</v>
      </c>
      <c r="W556">
        <v>74.59</v>
      </c>
      <c r="X556">
        <v>74.33</v>
      </c>
      <c r="Y556">
        <v>74.069999999999993</v>
      </c>
    </row>
    <row r="557" spans="1:25">
      <c r="A557">
        <v>44980</v>
      </c>
      <c r="B557">
        <v>82.21</v>
      </c>
      <c r="C557">
        <v>81.95</v>
      </c>
      <c r="D557">
        <v>81.48</v>
      </c>
      <c r="E557">
        <v>81.11</v>
      </c>
      <c r="F557">
        <v>80.72</v>
      </c>
      <c r="G557">
        <v>80.33</v>
      </c>
      <c r="H557">
        <v>79.95</v>
      </c>
      <c r="I557">
        <v>79.569999999999993</v>
      </c>
      <c r="J557">
        <v>79.2</v>
      </c>
      <c r="K557">
        <v>78.83</v>
      </c>
      <c r="L557">
        <v>78.45</v>
      </c>
      <c r="M557">
        <v>78.13</v>
      </c>
      <c r="N557">
        <v>77.819999999999993</v>
      </c>
      <c r="O557">
        <v>77.53</v>
      </c>
      <c r="P557">
        <v>77.25</v>
      </c>
      <c r="Q557">
        <v>76.959999999999994</v>
      </c>
      <c r="R557">
        <v>76.67</v>
      </c>
      <c r="S557">
        <v>76.400000000000006</v>
      </c>
      <c r="T557">
        <v>76.150000000000006</v>
      </c>
      <c r="U557">
        <v>75.86</v>
      </c>
      <c r="V557">
        <v>75.540000000000006</v>
      </c>
      <c r="W557">
        <v>75.22</v>
      </c>
      <c r="X557">
        <v>74.92</v>
      </c>
      <c r="Y557">
        <v>74.63</v>
      </c>
    </row>
    <row r="558" spans="1:25">
      <c r="A558">
        <v>44981</v>
      </c>
      <c r="B558">
        <v>83.16</v>
      </c>
      <c r="C558">
        <v>82.82</v>
      </c>
      <c r="D558">
        <v>82.29</v>
      </c>
      <c r="E558">
        <v>81.87</v>
      </c>
      <c r="F558">
        <v>81.44</v>
      </c>
      <c r="G558">
        <v>81.03</v>
      </c>
      <c r="H558">
        <v>80.62</v>
      </c>
      <c r="I558">
        <v>80.209999999999994</v>
      </c>
      <c r="J558">
        <v>79.819999999999993</v>
      </c>
      <c r="K558">
        <v>79.41</v>
      </c>
      <c r="L558">
        <v>78.989999999999995</v>
      </c>
      <c r="M558">
        <v>78.63</v>
      </c>
      <c r="N558">
        <v>78.3</v>
      </c>
      <c r="O558">
        <v>77.959999999999994</v>
      </c>
      <c r="P558">
        <v>77.64</v>
      </c>
      <c r="Q558">
        <v>77.319999999999993</v>
      </c>
      <c r="R558">
        <v>76.989999999999995</v>
      </c>
      <c r="S558">
        <v>76.680000000000007</v>
      </c>
      <c r="T558">
        <v>76.39</v>
      </c>
      <c r="U558">
        <v>76.06</v>
      </c>
      <c r="V558">
        <v>75.709999999999994</v>
      </c>
      <c r="W558">
        <v>75.37</v>
      </c>
      <c r="X558">
        <v>75.05</v>
      </c>
      <c r="Y558">
        <v>74.73</v>
      </c>
    </row>
    <row r="559" spans="1:25">
      <c r="A559">
        <v>44984</v>
      </c>
      <c r="B559">
        <v>82.45</v>
      </c>
      <c r="C559">
        <v>82.04</v>
      </c>
      <c r="D559">
        <v>81.510000000000005</v>
      </c>
      <c r="E559">
        <v>81.08</v>
      </c>
      <c r="F559">
        <v>80.650000000000006</v>
      </c>
      <c r="G559">
        <v>80.23</v>
      </c>
      <c r="H559">
        <v>79.81</v>
      </c>
      <c r="I559">
        <v>79.39</v>
      </c>
      <c r="J559">
        <v>78.98</v>
      </c>
      <c r="K559">
        <v>78.569999999999993</v>
      </c>
      <c r="L559">
        <v>78.150000000000006</v>
      </c>
      <c r="M559">
        <v>77.790000000000006</v>
      </c>
      <c r="N559">
        <v>77.45</v>
      </c>
      <c r="O559">
        <v>77.11</v>
      </c>
      <c r="P559">
        <v>76.78</v>
      </c>
      <c r="Q559">
        <v>76.45</v>
      </c>
      <c r="R559">
        <v>76.12</v>
      </c>
      <c r="S559">
        <v>75.81</v>
      </c>
      <c r="T559">
        <v>75.52</v>
      </c>
      <c r="U559">
        <v>75.19</v>
      </c>
      <c r="V559">
        <v>74.84</v>
      </c>
      <c r="W559">
        <v>74.5</v>
      </c>
      <c r="X559">
        <v>74.19</v>
      </c>
      <c r="Y559">
        <v>73.87</v>
      </c>
    </row>
    <row r="560" spans="1:25">
      <c r="A560">
        <v>44985</v>
      </c>
      <c r="B560">
        <v>83.89</v>
      </c>
      <c r="C560">
        <v>83.45</v>
      </c>
      <c r="D560">
        <v>82.83</v>
      </c>
      <c r="E560">
        <v>82.33</v>
      </c>
      <c r="F560">
        <v>81.84</v>
      </c>
      <c r="G560">
        <v>81.37</v>
      </c>
      <c r="H560">
        <v>80.89</v>
      </c>
      <c r="I560">
        <v>80.41</v>
      </c>
      <c r="J560">
        <v>79.95</v>
      </c>
      <c r="K560">
        <v>79.489999999999995</v>
      </c>
      <c r="L560">
        <v>79.02</v>
      </c>
      <c r="M560">
        <v>78.59</v>
      </c>
      <c r="N560">
        <v>78.2</v>
      </c>
      <c r="O560">
        <v>77.81</v>
      </c>
      <c r="P560">
        <v>77.430000000000007</v>
      </c>
      <c r="Q560">
        <v>77.05</v>
      </c>
      <c r="R560">
        <v>76.67</v>
      </c>
      <c r="S560">
        <v>76.319999999999993</v>
      </c>
      <c r="T560">
        <v>75.98</v>
      </c>
      <c r="U560">
        <v>75.599999999999994</v>
      </c>
      <c r="V560">
        <v>75.22</v>
      </c>
      <c r="W560">
        <v>74.83</v>
      </c>
      <c r="X560">
        <v>74.47</v>
      </c>
      <c r="Y560">
        <v>74.11</v>
      </c>
    </row>
    <row r="561" spans="1:25">
      <c r="A561">
        <v>44986</v>
      </c>
      <c r="B561">
        <v>84.31</v>
      </c>
      <c r="C561">
        <v>83.69</v>
      </c>
      <c r="D561">
        <v>83.17</v>
      </c>
      <c r="E561">
        <v>82.67</v>
      </c>
      <c r="F561">
        <v>82.18</v>
      </c>
      <c r="G561">
        <v>81.69</v>
      </c>
      <c r="H561">
        <v>81.22</v>
      </c>
      <c r="I561">
        <v>80.75</v>
      </c>
      <c r="J561">
        <v>80.27</v>
      </c>
      <c r="K561">
        <v>79.790000000000006</v>
      </c>
      <c r="L561">
        <v>79.34</v>
      </c>
      <c r="M561">
        <v>78.930000000000007</v>
      </c>
      <c r="N561">
        <v>78.540000000000006</v>
      </c>
      <c r="O561">
        <v>78.14</v>
      </c>
      <c r="P561">
        <v>77.75</v>
      </c>
      <c r="Q561">
        <v>77.36</v>
      </c>
      <c r="R561">
        <v>76.98</v>
      </c>
      <c r="S561">
        <v>76.62</v>
      </c>
      <c r="T561">
        <v>76.239999999999995</v>
      </c>
      <c r="U561">
        <v>75.849999999999994</v>
      </c>
      <c r="V561">
        <v>75.45</v>
      </c>
      <c r="W561">
        <v>75.08</v>
      </c>
      <c r="X561">
        <v>74.709999999999994</v>
      </c>
      <c r="Y561">
        <v>74.38</v>
      </c>
    </row>
    <row r="562" spans="1:25">
      <c r="A562">
        <v>44987</v>
      </c>
      <c r="B562">
        <v>84.75</v>
      </c>
      <c r="C562">
        <v>84.09</v>
      </c>
      <c r="D562">
        <v>83.57</v>
      </c>
      <c r="E562">
        <v>83.07</v>
      </c>
      <c r="F562">
        <v>82.59</v>
      </c>
      <c r="G562">
        <v>82.1</v>
      </c>
      <c r="H562">
        <v>81.64</v>
      </c>
      <c r="I562">
        <v>81.19</v>
      </c>
      <c r="J562">
        <v>80.73</v>
      </c>
      <c r="K562">
        <v>80.239999999999995</v>
      </c>
      <c r="L562">
        <v>79.790000000000006</v>
      </c>
      <c r="M562">
        <v>79.37</v>
      </c>
      <c r="N562">
        <v>78.97</v>
      </c>
      <c r="O562">
        <v>78.569999999999993</v>
      </c>
      <c r="P562">
        <v>78.17</v>
      </c>
      <c r="Q562">
        <v>77.77</v>
      </c>
      <c r="R562">
        <v>77.38</v>
      </c>
      <c r="S562">
        <v>77.010000000000005</v>
      </c>
      <c r="T562">
        <v>76.63</v>
      </c>
      <c r="U562">
        <v>76.239999999999995</v>
      </c>
      <c r="V562">
        <v>75.83</v>
      </c>
      <c r="W562">
        <v>75.44</v>
      </c>
      <c r="X562">
        <v>75.06</v>
      </c>
      <c r="Y562">
        <v>74.72</v>
      </c>
    </row>
    <row r="563" spans="1:25">
      <c r="A563">
        <v>44988</v>
      </c>
      <c r="B563">
        <v>85.83</v>
      </c>
      <c r="C563">
        <v>85.26</v>
      </c>
      <c r="D563">
        <v>84.78</v>
      </c>
      <c r="E563">
        <v>84.29</v>
      </c>
      <c r="F563">
        <v>83.81</v>
      </c>
      <c r="G563">
        <v>83.31</v>
      </c>
      <c r="H563">
        <v>82.83</v>
      </c>
      <c r="I563">
        <v>82.36</v>
      </c>
      <c r="J563">
        <v>81.89</v>
      </c>
      <c r="K563">
        <v>81.39</v>
      </c>
      <c r="L563">
        <v>80.92</v>
      </c>
      <c r="M563">
        <v>80.489999999999995</v>
      </c>
      <c r="N563">
        <v>80.08</v>
      </c>
      <c r="O563">
        <v>79.680000000000007</v>
      </c>
      <c r="P563">
        <v>79.27</v>
      </c>
      <c r="Q563">
        <v>78.86</v>
      </c>
      <c r="R563">
        <v>78.459999999999994</v>
      </c>
      <c r="S563">
        <v>78.08</v>
      </c>
      <c r="T563">
        <v>77.680000000000007</v>
      </c>
      <c r="U563">
        <v>77.28</v>
      </c>
      <c r="V563">
        <v>76.87</v>
      </c>
      <c r="W563">
        <v>76.47</v>
      </c>
      <c r="X563">
        <v>76.08</v>
      </c>
      <c r="Y563">
        <v>75.73</v>
      </c>
    </row>
    <row r="564" spans="1:25">
      <c r="A564">
        <v>44991</v>
      </c>
      <c r="B564">
        <v>86.18</v>
      </c>
      <c r="C564">
        <v>85.62</v>
      </c>
      <c r="D564">
        <v>85.16</v>
      </c>
      <c r="E564">
        <v>84.69</v>
      </c>
      <c r="F564">
        <v>84.23</v>
      </c>
      <c r="G564">
        <v>83.73</v>
      </c>
      <c r="H564">
        <v>83.25</v>
      </c>
      <c r="I564">
        <v>82.79</v>
      </c>
      <c r="J564">
        <v>82.3</v>
      </c>
      <c r="K564">
        <v>81.81</v>
      </c>
      <c r="L564">
        <v>81.33</v>
      </c>
      <c r="M564">
        <v>80.89</v>
      </c>
      <c r="N564">
        <v>80.48</v>
      </c>
      <c r="O564">
        <v>80.069999999999993</v>
      </c>
      <c r="P564">
        <v>79.67</v>
      </c>
      <c r="Q564">
        <v>79.25</v>
      </c>
      <c r="R564">
        <v>78.84</v>
      </c>
      <c r="S564">
        <v>78.459999999999994</v>
      </c>
      <c r="T564">
        <v>78.05</v>
      </c>
      <c r="U564">
        <v>77.63</v>
      </c>
      <c r="V564">
        <v>77.209999999999994</v>
      </c>
      <c r="W564">
        <v>76.8</v>
      </c>
      <c r="X564">
        <v>76.39</v>
      </c>
      <c r="Y564">
        <v>76.03</v>
      </c>
    </row>
    <row r="565" spans="1:25">
      <c r="A565">
        <v>44992</v>
      </c>
      <c r="B565">
        <v>83.29</v>
      </c>
      <c r="C565">
        <v>82.8</v>
      </c>
      <c r="D565">
        <v>82.43</v>
      </c>
      <c r="E565">
        <v>82.03</v>
      </c>
      <c r="F565">
        <v>81.63</v>
      </c>
      <c r="G565">
        <v>81.19</v>
      </c>
      <c r="H565">
        <v>80.760000000000005</v>
      </c>
      <c r="I565">
        <v>80.34</v>
      </c>
      <c r="J565">
        <v>79.89</v>
      </c>
      <c r="K565">
        <v>79.430000000000007</v>
      </c>
      <c r="L565">
        <v>79</v>
      </c>
      <c r="M565">
        <v>78.61</v>
      </c>
      <c r="N565">
        <v>78.239999999999995</v>
      </c>
      <c r="O565">
        <v>77.87</v>
      </c>
      <c r="P565">
        <v>77.5</v>
      </c>
      <c r="Q565">
        <v>77.12</v>
      </c>
      <c r="R565">
        <v>76.75</v>
      </c>
      <c r="S565">
        <v>76.41</v>
      </c>
      <c r="T565">
        <v>76.040000000000006</v>
      </c>
      <c r="U565">
        <v>75.650000000000006</v>
      </c>
      <c r="V565">
        <v>75.27</v>
      </c>
      <c r="W565">
        <v>74.900000000000006</v>
      </c>
      <c r="X565">
        <v>74.53</v>
      </c>
      <c r="Y565">
        <v>74.209999999999994</v>
      </c>
    </row>
    <row r="566" spans="1:25">
      <c r="A566">
        <v>44993</v>
      </c>
      <c r="B566">
        <v>82.66</v>
      </c>
      <c r="C566">
        <v>82.19</v>
      </c>
      <c r="D566">
        <v>81.819999999999993</v>
      </c>
      <c r="E566">
        <v>81.42</v>
      </c>
      <c r="F566">
        <v>81.010000000000005</v>
      </c>
      <c r="G566">
        <v>80.58</v>
      </c>
      <c r="H566">
        <v>80.16</v>
      </c>
      <c r="I566">
        <v>79.73</v>
      </c>
      <c r="J566">
        <v>79.290000000000006</v>
      </c>
      <c r="K566">
        <v>78.849999999999994</v>
      </c>
      <c r="L566">
        <v>78.45</v>
      </c>
      <c r="M566">
        <v>78.06</v>
      </c>
      <c r="N566">
        <v>77.709999999999994</v>
      </c>
      <c r="O566">
        <v>77.349999999999994</v>
      </c>
      <c r="P566">
        <v>77</v>
      </c>
      <c r="Q566">
        <v>76.63</v>
      </c>
      <c r="R566">
        <v>76.28</v>
      </c>
      <c r="S566">
        <v>75.959999999999994</v>
      </c>
      <c r="T566">
        <v>75.61</v>
      </c>
      <c r="U566">
        <v>75.239999999999995</v>
      </c>
      <c r="V566">
        <v>74.88</v>
      </c>
      <c r="W566">
        <v>74.53</v>
      </c>
      <c r="X566">
        <v>74.180000000000007</v>
      </c>
      <c r="Y566">
        <v>73.88</v>
      </c>
    </row>
    <row r="567" spans="1:25">
      <c r="A567">
        <v>44994</v>
      </c>
      <c r="B567">
        <v>81.59</v>
      </c>
      <c r="C567">
        <v>81.09</v>
      </c>
      <c r="D567">
        <v>80.709999999999994</v>
      </c>
      <c r="E567">
        <v>80.31</v>
      </c>
      <c r="F567">
        <v>79.91</v>
      </c>
      <c r="G567">
        <v>79.489999999999995</v>
      </c>
      <c r="H567">
        <v>79.08</v>
      </c>
      <c r="I567">
        <v>78.67</v>
      </c>
      <c r="J567">
        <v>78.25</v>
      </c>
      <c r="K567">
        <v>77.83</v>
      </c>
      <c r="L567">
        <v>77.45</v>
      </c>
      <c r="M567">
        <v>77.099999999999994</v>
      </c>
      <c r="N567">
        <v>76.77</v>
      </c>
      <c r="O567">
        <v>76.430000000000007</v>
      </c>
      <c r="P567">
        <v>76.11</v>
      </c>
      <c r="Q567">
        <v>75.760000000000005</v>
      </c>
      <c r="R567">
        <v>75.430000000000007</v>
      </c>
      <c r="S567">
        <v>75.13</v>
      </c>
      <c r="T567">
        <v>74.8</v>
      </c>
      <c r="U567">
        <v>74.459999999999994</v>
      </c>
      <c r="V567">
        <v>74.12</v>
      </c>
      <c r="W567">
        <v>73.790000000000006</v>
      </c>
      <c r="X567">
        <v>73.459999999999994</v>
      </c>
      <c r="Y567">
        <v>73.180000000000007</v>
      </c>
    </row>
    <row r="568" spans="1:25">
      <c r="A568">
        <v>44995</v>
      </c>
      <c r="B568">
        <v>82.78</v>
      </c>
      <c r="C568">
        <v>82.16</v>
      </c>
      <c r="D568">
        <v>81.760000000000005</v>
      </c>
      <c r="E568">
        <v>81.34</v>
      </c>
      <c r="F568">
        <v>80.92</v>
      </c>
      <c r="G568">
        <v>80.47</v>
      </c>
      <c r="H568">
        <v>80.040000000000006</v>
      </c>
      <c r="I568">
        <v>79.61</v>
      </c>
      <c r="J568">
        <v>79.17</v>
      </c>
      <c r="K568">
        <v>78.709999999999994</v>
      </c>
      <c r="L568">
        <v>78.28</v>
      </c>
      <c r="M568">
        <v>77.88</v>
      </c>
      <c r="N568">
        <v>77.52</v>
      </c>
      <c r="O568">
        <v>77.16</v>
      </c>
      <c r="P568">
        <v>76.81</v>
      </c>
      <c r="Q568">
        <v>76.44</v>
      </c>
      <c r="R568">
        <v>76.08</v>
      </c>
      <c r="S568">
        <v>75.75</v>
      </c>
      <c r="T568">
        <v>75.39</v>
      </c>
      <c r="U568">
        <v>75.010000000000005</v>
      </c>
      <c r="V568">
        <v>74.650000000000006</v>
      </c>
      <c r="W568">
        <v>74.290000000000006</v>
      </c>
      <c r="X568">
        <v>73.930000000000007</v>
      </c>
      <c r="Y568">
        <v>73.62</v>
      </c>
    </row>
    <row r="569" spans="1:25">
      <c r="A569">
        <v>44998</v>
      </c>
      <c r="B569">
        <v>80.77</v>
      </c>
      <c r="C569">
        <v>80.23</v>
      </c>
      <c r="D569">
        <v>79.87</v>
      </c>
      <c r="E569">
        <v>79.5</v>
      </c>
      <c r="F569">
        <v>79.13</v>
      </c>
      <c r="G569">
        <v>78.739999999999995</v>
      </c>
      <c r="H569">
        <v>78.36</v>
      </c>
      <c r="I569">
        <v>77.98</v>
      </c>
      <c r="J569">
        <v>77.59</v>
      </c>
      <c r="K569">
        <v>77.19</v>
      </c>
      <c r="L569">
        <v>76.81</v>
      </c>
      <c r="M569">
        <v>76.459999999999994</v>
      </c>
      <c r="N569">
        <v>76.150000000000006</v>
      </c>
      <c r="O569">
        <v>75.83</v>
      </c>
      <c r="P569">
        <v>75.53</v>
      </c>
      <c r="Q569">
        <v>75.2</v>
      </c>
      <c r="R569">
        <v>74.88</v>
      </c>
      <c r="S569">
        <v>74.58</v>
      </c>
      <c r="T569">
        <v>74.260000000000005</v>
      </c>
      <c r="U569">
        <v>73.930000000000007</v>
      </c>
      <c r="V569">
        <v>73.599999999999994</v>
      </c>
      <c r="W569">
        <v>73.27</v>
      </c>
      <c r="X569">
        <v>72.94</v>
      </c>
      <c r="Y569">
        <v>72.66</v>
      </c>
    </row>
    <row r="570" spans="1:25">
      <c r="A570">
        <v>44999</v>
      </c>
      <c r="B570">
        <v>77.45</v>
      </c>
      <c r="C570">
        <v>77</v>
      </c>
      <c r="D570">
        <v>76.72</v>
      </c>
      <c r="E570">
        <v>76.400000000000006</v>
      </c>
      <c r="F570">
        <v>76.09</v>
      </c>
      <c r="G570">
        <v>75.75</v>
      </c>
      <c r="H570">
        <v>75.430000000000007</v>
      </c>
      <c r="I570">
        <v>75.12</v>
      </c>
      <c r="J570">
        <v>74.790000000000006</v>
      </c>
      <c r="K570">
        <v>74.44</v>
      </c>
      <c r="L570">
        <v>74.13</v>
      </c>
      <c r="M570">
        <v>73.84</v>
      </c>
      <c r="N570">
        <v>73.599999999999994</v>
      </c>
      <c r="O570">
        <v>73.349999999999994</v>
      </c>
      <c r="P570">
        <v>73.09</v>
      </c>
      <c r="Q570">
        <v>72.84</v>
      </c>
      <c r="R570">
        <v>72.599999999999994</v>
      </c>
      <c r="S570">
        <v>72.37</v>
      </c>
      <c r="T570">
        <v>72.12</v>
      </c>
      <c r="U570">
        <v>71.87</v>
      </c>
      <c r="V570">
        <v>71.61</v>
      </c>
      <c r="W570">
        <v>71.349999999999994</v>
      </c>
      <c r="X570">
        <v>71.099999999999994</v>
      </c>
      <c r="Y570">
        <v>70.89</v>
      </c>
    </row>
    <row r="571" spans="1:25">
      <c r="A571">
        <v>45000</v>
      </c>
      <c r="B571">
        <v>73.69</v>
      </c>
      <c r="C571">
        <v>73.28</v>
      </c>
      <c r="D571">
        <v>73.05</v>
      </c>
      <c r="E571">
        <v>72.81</v>
      </c>
      <c r="F571">
        <v>72.569999999999993</v>
      </c>
      <c r="G571">
        <v>72.31</v>
      </c>
      <c r="H571">
        <v>72.06</v>
      </c>
      <c r="I571">
        <v>71.81</v>
      </c>
      <c r="J571">
        <v>71.569999999999993</v>
      </c>
      <c r="K571">
        <v>71.319999999999993</v>
      </c>
      <c r="L571">
        <v>71.11</v>
      </c>
      <c r="M571">
        <v>70.91</v>
      </c>
      <c r="N571">
        <v>70.75</v>
      </c>
      <c r="O571">
        <v>70.59</v>
      </c>
      <c r="P571">
        <v>70.400000000000006</v>
      </c>
      <c r="Q571">
        <v>70.239999999999995</v>
      </c>
      <c r="R571">
        <v>70.09</v>
      </c>
      <c r="S571">
        <v>69.95</v>
      </c>
      <c r="T571">
        <v>69.78</v>
      </c>
      <c r="U571">
        <v>69.62</v>
      </c>
      <c r="V571">
        <v>69.44</v>
      </c>
      <c r="W571">
        <v>69.260000000000005</v>
      </c>
      <c r="X571">
        <v>69.09</v>
      </c>
      <c r="Y571">
        <v>68.95</v>
      </c>
    </row>
    <row r="572" spans="1:25">
      <c r="A572">
        <v>45001</v>
      </c>
      <c r="B572">
        <v>74.7</v>
      </c>
      <c r="C572">
        <v>74.290000000000006</v>
      </c>
      <c r="D572">
        <v>74.069999999999993</v>
      </c>
      <c r="E572">
        <v>73.819999999999993</v>
      </c>
      <c r="F572">
        <v>73.56</v>
      </c>
      <c r="G572">
        <v>73.290000000000006</v>
      </c>
      <c r="H572">
        <v>73.03</v>
      </c>
      <c r="I572">
        <v>72.77</v>
      </c>
      <c r="J572">
        <v>72.5</v>
      </c>
      <c r="K572">
        <v>72.23</v>
      </c>
      <c r="L572">
        <v>72.010000000000005</v>
      </c>
      <c r="M572">
        <v>71.8</v>
      </c>
      <c r="N572">
        <v>71.62</v>
      </c>
      <c r="O572">
        <v>71.45</v>
      </c>
      <c r="P572">
        <v>71.27</v>
      </c>
      <c r="Q572">
        <v>71.08</v>
      </c>
      <c r="R572">
        <v>70.91</v>
      </c>
      <c r="S572">
        <v>70.75</v>
      </c>
      <c r="T572">
        <v>70.569999999999993</v>
      </c>
      <c r="U572">
        <v>70.400000000000006</v>
      </c>
      <c r="V572">
        <v>70.209999999999994</v>
      </c>
      <c r="W572">
        <v>70.03</v>
      </c>
      <c r="X572">
        <v>69.86</v>
      </c>
      <c r="Y572">
        <v>69.72</v>
      </c>
    </row>
    <row r="573" spans="1:25">
      <c r="A573">
        <v>45002</v>
      </c>
      <c r="B573">
        <v>72.97</v>
      </c>
      <c r="C573">
        <v>72.77</v>
      </c>
      <c r="D573">
        <v>72.680000000000007</v>
      </c>
      <c r="E573">
        <v>72.5</v>
      </c>
      <c r="F573">
        <v>72.27</v>
      </c>
      <c r="G573">
        <v>72.03</v>
      </c>
      <c r="H573">
        <v>71.81</v>
      </c>
      <c r="I573">
        <v>71.599999999999994</v>
      </c>
      <c r="J573">
        <v>71.37</v>
      </c>
      <c r="K573">
        <v>71.14</v>
      </c>
      <c r="L573">
        <v>70.97</v>
      </c>
      <c r="M573">
        <v>70.8</v>
      </c>
      <c r="N573">
        <v>70.67</v>
      </c>
      <c r="O573">
        <v>70.540000000000006</v>
      </c>
      <c r="P573">
        <v>70.400000000000006</v>
      </c>
      <c r="Q573">
        <v>70.260000000000005</v>
      </c>
      <c r="R573">
        <v>70.14</v>
      </c>
      <c r="S573">
        <v>70.03</v>
      </c>
      <c r="T573">
        <v>69.89</v>
      </c>
      <c r="U573">
        <v>69.760000000000005</v>
      </c>
      <c r="V573">
        <v>69.62</v>
      </c>
      <c r="W573">
        <v>69.489999999999995</v>
      </c>
      <c r="X573">
        <v>69.37</v>
      </c>
      <c r="Y573">
        <v>69.28</v>
      </c>
    </row>
    <row r="574" spans="1:25">
      <c r="A574">
        <v>45005</v>
      </c>
      <c r="B574">
        <v>73.790000000000006</v>
      </c>
      <c r="C574">
        <v>73.540000000000006</v>
      </c>
      <c r="D574">
        <v>73.48</v>
      </c>
      <c r="E574">
        <v>73.33</v>
      </c>
      <c r="F574">
        <v>73.11</v>
      </c>
      <c r="G574">
        <v>72.88</v>
      </c>
      <c r="H574">
        <v>72.66</v>
      </c>
      <c r="I574">
        <v>72.430000000000007</v>
      </c>
      <c r="J574">
        <v>72.19</v>
      </c>
      <c r="K574">
        <v>71.959999999999994</v>
      </c>
      <c r="L574">
        <v>71.77</v>
      </c>
      <c r="M574">
        <v>71.58</v>
      </c>
      <c r="N574">
        <v>71.44</v>
      </c>
      <c r="O574">
        <v>71.290000000000006</v>
      </c>
      <c r="P574">
        <v>71.13</v>
      </c>
      <c r="Q574">
        <v>70.98</v>
      </c>
      <c r="R574">
        <v>70.84</v>
      </c>
      <c r="S574">
        <v>70.72</v>
      </c>
      <c r="T574">
        <v>70.569999999999993</v>
      </c>
      <c r="U574">
        <v>70.430000000000007</v>
      </c>
      <c r="V574">
        <v>70.28</v>
      </c>
      <c r="W574">
        <v>70.150000000000006</v>
      </c>
      <c r="X574">
        <v>70.02</v>
      </c>
      <c r="Y574">
        <v>69.92</v>
      </c>
    </row>
    <row r="575" spans="1:25">
      <c r="A575">
        <v>45006</v>
      </c>
      <c r="B575">
        <v>75.319999999999993</v>
      </c>
      <c r="C575">
        <v>75.03</v>
      </c>
      <c r="D575">
        <v>74.91</v>
      </c>
      <c r="E575">
        <v>74.709999999999994</v>
      </c>
      <c r="F575">
        <v>74.430000000000007</v>
      </c>
      <c r="G575">
        <v>74.11</v>
      </c>
      <c r="H575">
        <v>73.81</v>
      </c>
      <c r="I575">
        <v>73.510000000000005</v>
      </c>
      <c r="J575">
        <v>73.2</v>
      </c>
      <c r="K575">
        <v>72.92</v>
      </c>
      <c r="L575">
        <v>72.69</v>
      </c>
      <c r="M575">
        <v>72.459999999999994</v>
      </c>
      <c r="N575">
        <v>72.27</v>
      </c>
      <c r="O575">
        <v>72.069999999999993</v>
      </c>
      <c r="P575">
        <v>71.87</v>
      </c>
      <c r="Q575">
        <v>71.680000000000007</v>
      </c>
      <c r="R575">
        <v>71.5</v>
      </c>
      <c r="S575">
        <v>71.34</v>
      </c>
      <c r="T575">
        <v>71.16</v>
      </c>
      <c r="U575">
        <v>70.98</v>
      </c>
      <c r="V575">
        <v>70.790000000000006</v>
      </c>
      <c r="W575">
        <v>70.63</v>
      </c>
      <c r="X575">
        <v>70.47</v>
      </c>
      <c r="Y575">
        <v>70.349999999999994</v>
      </c>
    </row>
    <row r="576" spans="1:25">
      <c r="A576">
        <v>45007</v>
      </c>
      <c r="B576">
        <v>76.69</v>
      </c>
      <c r="C576">
        <v>76.38</v>
      </c>
      <c r="D576">
        <v>76.25</v>
      </c>
      <c r="E576">
        <v>76.02</v>
      </c>
      <c r="F576">
        <v>75.709999999999994</v>
      </c>
      <c r="G576">
        <v>75.36</v>
      </c>
      <c r="H576">
        <v>75.03</v>
      </c>
      <c r="I576">
        <v>74.69</v>
      </c>
      <c r="J576">
        <v>74.349999999999994</v>
      </c>
      <c r="K576">
        <v>74.03</v>
      </c>
      <c r="L576">
        <v>73.75</v>
      </c>
      <c r="M576">
        <v>73.48</v>
      </c>
      <c r="N576">
        <v>73.25</v>
      </c>
      <c r="O576">
        <v>73</v>
      </c>
      <c r="P576">
        <v>72.760000000000005</v>
      </c>
      <c r="Q576">
        <v>72.540000000000006</v>
      </c>
      <c r="R576">
        <v>72.33</v>
      </c>
      <c r="S576">
        <v>72.14</v>
      </c>
      <c r="T576">
        <v>71.930000000000007</v>
      </c>
      <c r="U576">
        <v>71.72</v>
      </c>
      <c r="V576">
        <v>71.510000000000005</v>
      </c>
      <c r="W576">
        <v>71.319999999999993</v>
      </c>
      <c r="X576">
        <v>71.13</v>
      </c>
      <c r="Y576">
        <v>70.98</v>
      </c>
    </row>
    <row r="577" spans="1:25">
      <c r="A577">
        <v>45008</v>
      </c>
      <c r="B577">
        <v>75.91</v>
      </c>
      <c r="C577">
        <v>75.5</v>
      </c>
      <c r="D577">
        <v>75.400000000000006</v>
      </c>
      <c r="E577">
        <v>75.2</v>
      </c>
      <c r="F577">
        <v>74.92</v>
      </c>
      <c r="G577">
        <v>74.61</v>
      </c>
      <c r="H577">
        <v>74.319999999999993</v>
      </c>
      <c r="I577">
        <v>74.02</v>
      </c>
      <c r="J577">
        <v>73.72</v>
      </c>
      <c r="K577">
        <v>73.430000000000007</v>
      </c>
      <c r="L577">
        <v>73.19</v>
      </c>
      <c r="M577">
        <v>72.95</v>
      </c>
      <c r="N577">
        <v>72.739999999999995</v>
      </c>
      <c r="O577">
        <v>72.510000000000005</v>
      </c>
      <c r="P577">
        <v>72.290000000000006</v>
      </c>
      <c r="Q577">
        <v>72.08</v>
      </c>
      <c r="R577">
        <v>71.900000000000006</v>
      </c>
      <c r="S577">
        <v>71.73</v>
      </c>
      <c r="T577">
        <v>71.540000000000006</v>
      </c>
      <c r="U577">
        <v>71.36</v>
      </c>
      <c r="V577">
        <v>71.17</v>
      </c>
      <c r="W577">
        <v>71</v>
      </c>
      <c r="X577">
        <v>70.83</v>
      </c>
      <c r="Y577">
        <v>70.709999999999994</v>
      </c>
    </row>
    <row r="578" spans="1:25">
      <c r="A578">
        <v>45009</v>
      </c>
      <c r="B578">
        <v>74.989999999999995</v>
      </c>
      <c r="C578">
        <v>74.59</v>
      </c>
      <c r="D578">
        <v>74.52</v>
      </c>
      <c r="E578">
        <v>74.349999999999994</v>
      </c>
      <c r="F578">
        <v>74.099999999999994</v>
      </c>
      <c r="G578">
        <v>73.81</v>
      </c>
      <c r="H578">
        <v>73.540000000000006</v>
      </c>
      <c r="I578">
        <v>73.260000000000005</v>
      </c>
      <c r="J578">
        <v>72.98</v>
      </c>
      <c r="K578">
        <v>72.72</v>
      </c>
      <c r="L578">
        <v>72.5</v>
      </c>
      <c r="M578">
        <v>72.3</v>
      </c>
      <c r="N578">
        <v>72.11</v>
      </c>
      <c r="O578">
        <v>71.91</v>
      </c>
      <c r="P578">
        <v>71.709999999999994</v>
      </c>
      <c r="Q578">
        <v>71.52</v>
      </c>
      <c r="R578">
        <v>71.36</v>
      </c>
      <c r="S578">
        <v>71.22</v>
      </c>
      <c r="T578">
        <v>71.06</v>
      </c>
      <c r="U578">
        <v>70.91</v>
      </c>
      <c r="V578">
        <v>70.739999999999995</v>
      </c>
      <c r="W578">
        <v>70.59</v>
      </c>
      <c r="X578">
        <v>70.459999999999994</v>
      </c>
      <c r="Y578">
        <v>70.349999999999994</v>
      </c>
    </row>
    <row r="579" spans="1:25">
      <c r="A579">
        <v>45012</v>
      </c>
      <c r="B579">
        <v>78.12</v>
      </c>
      <c r="C579">
        <v>77.760000000000005</v>
      </c>
      <c r="D579">
        <v>77.680000000000007</v>
      </c>
      <c r="E579">
        <v>77.489999999999995</v>
      </c>
      <c r="F579">
        <v>77.2</v>
      </c>
      <c r="G579">
        <v>76.87</v>
      </c>
      <c r="H579">
        <v>76.540000000000006</v>
      </c>
      <c r="I579">
        <v>76.209999999999994</v>
      </c>
      <c r="J579">
        <v>75.89</v>
      </c>
      <c r="K579">
        <v>75.58</v>
      </c>
      <c r="L579">
        <v>75.3</v>
      </c>
      <c r="M579">
        <v>75.040000000000006</v>
      </c>
      <c r="N579">
        <v>74.8</v>
      </c>
      <c r="O579">
        <v>74.55</v>
      </c>
      <c r="P579">
        <v>74.290000000000006</v>
      </c>
      <c r="Q579">
        <v>74.040000000000006</v>
      </c>
      <c r="R579">
        <v>73.83</v>
      </c>
      <c r="S579">
        <v>73.63</v>
      </c>
      <c r="T579">
        <v>73.41</v>
      </c>
      <c r="U579">
        <v>73.2</v>
      </c>
      <c r="V579">
        <v>72.959999999999994</v>
      </c>
      <c r="W579">
        <v>72.75</v>
      </c>
      <c r="X579">
        <v>72.55</v>
      </c>
      <c r="Y579">
        <v>72.39</v>
      </c>
    </row>
    <row r="580" spans="1:25">
      <c r="A580">
        <v>45013</v>
      </c>
      <c r="B580">
        <v>78.650000000000006</v>
      </c>
      <c r="C580">
        <v>78.14</v>
      </c>
      <c r="D580">
        <v>77.98</v>
      </c>
      <c r="E580">
        <v>77.739999999999995</v>
      </c>
      <c r="F580">
        <v>77.42</v>
      </c>
      <c r="G580">
        <v>77.069999999999993</v>
      </c>
      <c r="H580">
        <v>76.739999999999995</v>
      </c>
      <c r="I580">
        <v>76.41</v>
      </c>
      <c r="J580">
        <v>76.08</v>
      </c>
      <c r="K580">
        <v>75.760000000000005</v>
      </c>
      <c r="L580">
        <v>75.48</v>
      </c>
      <c r="M580">
        <v>75.209999999999994</v>
      </c>
      <c r="N580">
        <v>74.959999999999994</v>
      </c>
      <c r="O580">
        <v>74.709999999999994</v>
      </c>
      <c r="P580">
        <v>74.44</v>
      </c>
      <c r="Q580">
        <v>74.19</v>
      </c>
      <c r="R580">
        <v>73.97</v>
      </c>
      <c r="S580">
        <v>73.760000000000005</v>
      </c>
      <c r="T580">
        <v>73.53</v>
      </c>
      <c r="U580">
        <v>73.31</v>
      </c>
      <c r="V580">
        <v>73.069999999999993</v>
      </c>
      <c r="W580">
        <v>72.849999999999994</v>
      </c>
      <c r="X580">
        <v>72.64</v>
      </c>
      <c r="Y580">
        <v>72.47</v>
      </c>
    </row>
    <row r="581" spans="1:25">
      <c r="A581">
        <v>45014</v>
      </c>
      <c r="B581">
        <v>78.28</v>
      </c>
      <c r="C581">
        <v>77.59</v>
      </c>
      <c r="D581">
        <v>77.44</v>
      </c>
      <c r="E581">
        <v>77.209999999999994</v>
      </c>
      <c r="F581">
        <v>76.91</v>
      </c>
      <c r="G581">
        <v>76.569999999999993</v>
      </c>
      <c r="H581">
        <v>76.239999999999995</v>
      </c>
      <c r="I581">
        <v>75.900000000000006</v>
      </c>
      <c r="J581">
        <v>75.58</v>
      </c>
      <c r="K581">
        <v>75.27</v>
      </c>
      <c r="L581">
        <v>75</v>
      </c>
      <c r="M581">
        <v>74.73</v>
      </c>
      <c r="N581">
        <v>74.48</v>
      </c>
      <c r="O581">
        <v>74.23</v>
      </c>
      <c r="P581">
        <v>73.959999999999994</v>
      </c>
      <c r="Q581">
        <v>73.72</v>
      </c>
      <c r="R581">
        <v>73.510000000000005</v>
      </c>
      <c r="S581">
        <v>73.3</v>
      </c>
      <c r="T581">
        <v>73.08</v>
      </c>
      <c r="U581">
        <v>72.88</v>
      </c>
      <c r="V581">
        <v>72.650000000000006</v>
      </c>
      <c r="W581">
        <v>72.44</v>
      </c>
      <c r="X581">
        <v>72.239999999999995</v>
      </c>
      <c r="Y581">
        <v>72.09</v>
      </c>
    </row>
    <row r="582" spans="1:25">
      <c r="A582">
        <v>45015</v>
      </c>
      <c r="B582">
        <v>79.27</v>
      </c>
      <c r="C582">
        <v>78.599999999999994</v>
      </c>
      <c r="D582">
        <v>78.459999999999994</v>
      </c>
      <c r="E582">
        <v>78.209999999999994</v>
      </c>
      <c r="F582">
        <v>77.89</v>
      </c>
      <c r="G582">
        <v>77.510000000000005</v>
      </c>
      <c r="H582">
        <v>77.150000000000006</v>
      </c>
      <c r="I582">
        <v>76.790000000000006</v>
      </c>
      <c r="J582">
        <v>76.430000000000007</v>
      </c>
      <c r="K582">
        <v>76.09</v>
      </c>
      <c r="L582">
        <v>75.790000000000006</v>
      </c>
      <c r="M582">
        <v>75.489999999999995</v>
      </c>
      <c r="N582">
        <v>75.209999999999994</v>
      </c>
      <c r="O582">
        <v>74.930000000000007</v>
      </c>
      <c r="P582">
        <v>74.63</v>
      </c>
      <c r="Q582">
        <v>74.36</v>
      </c>
      <c r="R582">
        <v>74.12</v>
      </c>
      <c r="S582">
        <v>73.89</v>
      </c>
      <c r="T582">
        <v>73.64</v>
      </c>
      <c r="U582">
        <v>73.400000000000006</v>
      </c>
      <c r="V582">
        <v>73.14</v>
      </c>
      <c r="W582">
        <v>72.89</v>
      </c>
      <c r="X582">
        <v>72.650000000000006</v>
      </c>
      <c r="Y582">
        <v>72.459999999999994</v>
      </c>
    </row>
    <row r="583" spans="1:25">
      <c r="A583">
        <v>45016</v>
      </c>
      <c r="B583">
        <v>79.77</v>
      </c>
      <c r="C583">
        <v>79.89</v>
      </c>
      <c r="D583">
        <v>79.73</v>
      </c>
      <c r="E583">
        <v>79.45</v>
      </c>
      <c r="F583">
        <v>79.11</v>
      </c>
      <c r="G583">
        <v>78.709999999999994</v>
      </c>
      <c r="H583">
        <v>78.31</v>
      </c>
      <c r="I583">
        <v>77.91</v>
      </c>
      <c r="J583">
        <v>77.53</v>
      </c>
      <c r="K583">
        <v>77.150000000000006</v>
      </c>
      <c r="L583">
        <v>76.81</v>
      </c>
      <c r="M583">
        <v>76.48</v>
      </c>
      <c r="N583">
        <v>76.16</v>
      </c>
      <c r="O583">
        <v>75.83</v>
      </c>
      <c r="P583">
        <v>75.5</v>
      </c>
      <c r="Q583">
        <v>75.2</v>
      </c>
      <c r="R583">
        <v>74.930000000000007</v>
      </c>
      <c r="S583">
        <v>74.66</v>
      </c>
      <c r="T583">
        <v>74.38</v>
      </c>
      <c r="U583">
        <v>74.11</v>
      </c>
      <c r="V583">
        <v>73.83</v>
      </c>
      <c r="W583">
        <v>73.56</v>
      </c>
      <c r="X583">
        <v>73.290000000000006</v>
      </c>
      <c r="Y583">
        <v>73.069999999999993</v>
      </c>
    </row>
    <row r="584" spans="1:25">
      <c r="A584">
        <v>45019</v>
      </c>
      <c r="B584">
        <v>84.93</v>
      </c>
      <c r="C584">
        <v>84.55</v>
      </c>
      <c r="D584">
        <v>83.97</v>
      </c>
      <c r="E584">
        <v>83.34</v>
      </c>
      <c r="F584">
        <v>82.69</v>
      </c>
      <c r="G584">
        <v>82.08</v>
      </c>
      <c r="H584">
        <v>81.5</v>
      </c>
      <c r="I584">
        <v>80.930000000000007</v>
      </c>
      <c r="J584">
        <v>80.38</v>
      </c>
      <c r="K584">
        <v>79.88</v>
      </c>
      <c r="L584">
        <v>79.39</v>
      </c>
      <c r="M584">
        <v>78.92</v>
      </c>
      <c r="N584">
        <v>78.45</v>
      </c>
      <c r="O584">
        <v>77.989999999999995</v>
      </c>
      <c r="P584">
        <v>77.55</v>
      </c>
      <c r="Q584">
        <v>77.14</v>
      </c>
      <c r="R584">
        <v>76.739999999999995</v>
      </c>
      <c r="S584">
        <v>76.33</v>
      </c>
      <c r="T584">
        <v>75.94</v>
      </c>
      <c r="U584">
        <v>75.540000000000006</v>
      </c>
      <c r="V584">
        <v>75.16</v>
      </c>
      <c r="W584">
        <v>74.78</v>
      </c>
      <c r="X584">
        <v>74.47</v>
      </c>
      <c r="Y584">
        <v>74.16</v>
      </c>
    </row>
    <row r="585" spans="1:25">
      <c r="A585">
        <v>45020</v>
      </c>
      <c r="B585">
        <v>84.94</v>
      </c>
      <c r="C585">
        <v>84.55</v>
      </c>
      <c r="D585">
        <v>83.97</v>
      </c>
      <c r="E585">
        <v>83.34</v>
      </c>
      <c r="F585">
        <v>82.69</v>
      </c>
      <c r="G585">
        <v>82.07</v>
      </c>
      <c r="H585">
        <v>81.47</v>
      </c>
      <c r="I585">
        <v>80.88</v>
      </c>
      <c r="J585">
        <v>80.319999999999993</v>
      </c>
      <c r="K585">
        <v>79.8</v>
      </c>
      <c r="L585">
        <v>79.3</v>
      </c>
      <c r="M585">
        <v>78.83</v>
      </c>
      <c r="N585">
        <v>78.37</v>
      </c>
      <c r="O585">
        <v>77.900000000000006</v>
      </c>
      <c r="P585">
        <v>77.459999999999994</v>
      </c>
      <c r="Q585">
        <v>77.05</v>
      </c>
      <c r="R585">
        <v>76.650000000000006</v>
      </c>
      <c r="S585">
        <v>76.239999999999995</v>
      </c>
      <c r="T585">
        <v>75.84</v>
      </c>
      <c r="U585">
        <v>75.44</v>
      </c>
      <c r="V585">
        <v>75.06</v>
      </c>
      <c r="W585">
        <v>74.680000000000007</v>
      </c>
      <c r="X585">
        <v>74.37</v>
      </c>
      <c r="Y585">
        <v>74.069999999999993</v>
      </c>
    </row>
    <row r="586" spans="1:25">
      <c r="A586">
        <v>45021</v>
      </c>
      <c r="B586">
        <v>84.99</v>
      </c>
      <c r="C586">
        <v>84.62</v>
      </c>
      <c r="D586">
        <v>84.04</v>
      </c>
      <c r="E586">
        <v>83.42</v>
      </c>
      <c r="F586">
        <v>82.77</v>
      </c>
      <c r="G586">
        <v>82.15</v>
      </c>
      <c r="H586">
        <v>81.55</v>
      </c>
      <c r="I586">
        <v>80.97</v>
      </c>
      <c r="J586">
        <v>80.41</v>
      </c>
      <c r="K586">
        <v>79.89</v>
      </c>
      <c r="L586">
        <v>79.39</v>
      </c>
      <c r="M586">
        <v>78.91</v>
      </c>
      <c r="N586">
        <v>78.459999999999994</v>
      </c>
      <c r="O586">
        <v>77.989999999999995</v>
      </c>
      <c r="P586">
        <v>77.56</v>
      </c>
      <c r="Q586">
        <v>77.150000000000006</v>
      </c>
      <c r="R586">
        <v>76.78</v>
      </c>
      <c r="S586">
        <v>76.39</v>
      </c>
      <c r="T586">
        <v>76</v>
      </c>
      <c r="U586">
        <v>75.62</v>
      </c>
      <c r="V586">
        <v>75.25</v>
      </c>
      <c r="W586">
        <v>74.88</v>
      </c>
      <c r="X586">
        <v>74.569999999999993</v>
      </c>
      <c r="Y586">
        <v>74.27</v>
      </c>
    </row>
    <row r="587" spans="1:25">
      <c r="A587">
        <v>45022</v>
      </c>
      <c r="B587">
        <v>85.12</v>
      </c>
      <c r="C587">
        <v>84.67</v>
      </c>
      <c r="D587">
        <v>84.04</v>
      </c>
      <c r="E587">
        <v>83.39</v>
      </c>
      <c r="F587">
        <v>82.73</v>
      </c>
      <c r="G587">
        <v>82.1</v>
      </c>
      <c r="H587">
        <v>81.48</v>
      </c>
      <c r="I587">
        <v>80.88</v>
      </c>
      <c r="J587">
        <v>80.31</v>
      </c>
      <c r="K587">
        <v>79.78</v>
      </c>
      <c r="L587">
        <v>79.27</v>
      </c>
      <c r="M587">
        <v>78.78</v>
      </c>
      <c r="N587">
        <v>78.33</v>
      </c>
      <c r="O587">
        <v>77.86</v>
      </c>
      <c r="P587">
        <v>77.430000000000007</v>
      </c>
      <c r="Q587">
        <v>77.03</v>
      </c>
      <c r="R587">
        <v>76.66</v>
      </c>
      <c r="S587">
        <v>76.27</v>
      </c>
      <c r="T587">
        <v>75.89</v>
      </c>
      <c r="U587">
        <v>75.510000000000005</v>
      </c>
      <c r="V587">
        <v>75.14</v>
      </c>
      <c r="W587">
        <v>74.77</v>
      </c>
      <c r="X587">
        <v>74.459999999999994</v>
      </c>
      <c r="Y587">
        <v>74.16</v>
      </c>
    </row>
    <row r="588" spans="1:25">
      <c r="A588">
        <v>45026</v>
      </c>
      <c r="B588">
        <v>84.18</v>
      </c>
      <c r="C588">
        <v>83.79</v>
      </c>
      <c r="D588">
        <v>83.21</v>
      </c>
      <c r="E588">
        <v>82.61</v>
      </c>
      <c r="F588">
        <v>82</v>
      </c>
      <c r="G588">
        <v>81.400000000000006</v>
      </c>
      <c r="H588">
        <v>80.81</v>
      </c>
      <c r="I588">
        <v>80.23</v>
      </c>
      <c r="J588">
        <v>79.67</v>
      </c>
      <c r="K588">
        <v>79.17</v>
      </c>
      <c r="L588">
        <v>78.67</v>
      </c>
      <c r="M588">
        <v>78.209999999999994</v>
      </c>
      <c r="N588">
        <v>77.78</v>
      </c>
      <c r="O588">
        <v>77.33</v>
      </c>
      <c r="P588">
        <v>76.92</v>
      </c>
      <c r="Q588">
        <v>76.53</v>
      </c>
      <c r="R588">
        <v>76.17</v>
      </c>
      <c r="S588">
        <v>75.8</v>
      </c>
      <c r="T588">
        <v>75.430000000000007</v>
      </c>
      <c r="U588">
        <v>75.05</v>
      </c>
      <c r="V588">
        <v>74.69</v>
      </c>
      <c r="W588">
        <v>74.33</v>
      </c>
      <c r="X588">
        <v>74.03</v>
      </c>
      <c r="Y588">
        <v>73.73</v>
      </c>
    </row>
    <row r="589" spans="1:25">
      <c r="A589">
        <v>45027</v>
      </c>
      <c r="B589">
        <v>85.61</v>
      </c>
      <c r="C589">
        <v>85.17</v>
      </c>
      <c r="D589">
        <v>84.54</v>
      </c>
      <c r="E589">
        <v>83.91</v>
      </c>
      <c r="F589">
        <v>83.27</v>
      </c>
      <c r="G589">
        <v>82.64</v>
      </c>
      <c r="H589">
        <v>82.02</v>
      </c>
      <c r="I589">
        <v>81.41</v>
      </c>
      <c r="J589">
        <v>80.83</v>
      </c>
      <c r="K589">
        <v>80.3</v>
      </c>
      <c r="L589">
        <v>79.78</v>
      </c>
      <c r="M589">
        <v>79.290000000000006</v>
      </c>
      <c r="N589">
        <v>78.84</v>
      </c>
      <c r="O589">
        <v>78.36</v>
      </c>
      <c r="P589">
        <v>77.91</v>
      </c>
      <c r="Q589">
        <v>77.489999999999995</v>
      </c>
      <c r="R589">
        <v>77.11</v>
      </c>
      <c r="S589">
        <v>76.709999999999994</v>
      </c>
      <c r="T589">
        <v>76.31</v>
      </c>
      <c r="U589">
        <v>75.92</v>
      </c>
      <c r="V589">
        <v>75.540000000000006</v>
      </c>
      <c r="W589">
        <v>75.150000000000006</v>
      </c>
      <c r="X589">
        <v>74.819999999999993</v>
      </c>
      <c r="Y589">
        <v>74.489999999999995</v>
      </c>
    </row>
    <row r="590" spans="1:25">
      <c r="A590">
        <v>45028</v>
      </c>
      <c r="B590">
        <v>87.33</v>
      </c>
      <c r="C590">
        <v>86.75</v>
      </c>
      <c r="D590">
        <v>86.04</v>
      </c>
      <c r="E590">
        <v>85.34</v>
      </c>
      <c r="F590">
        <v>84.65</v>
      </c>
      <c r="G590">
        <v>83.99</v>
      </c>
      <c r="H590">
        <v>83.34</v>
      </c>
      <c r="I590">
        <v>82.72</v>
      </c>
      <c r="J590">
        <v>82.13</v>
      </c>
      <c r="K590">
        <v>81.58</v>
      </c>
      <c r="L590">
        <v>81.040000000000006</v>
      </c>
      <c r="M590">
        <v>80.540000000000006</v>
      </c>
      <c r="N590">
        <v>80.069999999999993</v>
      </c>
      <c r="O590">
        <v>79.58</v>
      </c>
      <c r="P590">
        <v>79.12</v>
      </c>
      <c r="Q590">
        <v>78.69</v>
      </c>
      <c r="R590">
        <v>78.28</v>
      </c>
      <c r="S590">
        <v>77.87</v>
      </c>
      <c r="T590">
        <v>77.459999999999994</v>
      </c>
      <c r="U590">
        <v>77.040000000000006</v>
      </c>
      <c r="V590">
        <v>76.63</v>
      </c>
      <c r="W590">
        <v>76.22</v>
      </c>
      <c r="X590">
        <v>75.87</v>
      </c>
      <c r="Y590">
        <v>75.52</v>
      </c>
    </row>
    <row r="591" spans="1:25">
      <c r="A591">
        <v>45029</v>
      </c>
      <c r="B591">
        <v>86.09</v>
      </c>
      <c r="C591">
        <v>85.68</v>
      </c>
      <c r="D591">
        <v>85.09</v>
      </c>
      <c r="E591">
        <v>84.47</v>
      </c>
      <c r="F591">
        <v>83.84</v>
      </c>
      <c r="G591">
        <v>83.22</v>
      </c>
      <c r="H591">
        <v>82.62</v>
      </c>
      <c r="I591">
        <v>82.05</v>
      </c>
      <c r="J591">
        <v>81.489999999999995</v>
      </c>
      <c r="K591">
        <v>80.989999999999995</v>
      </c>
      <c r="L591">
        <v>80.489999999999995</v>
      </c>
      <c r="M591">
        <v>80.040000000000006</v>
      </c>
      <c r="N591">
        <v>79.599999999999994</v>
      </c>
      <c r="O591">
        <v>79.14</v>
      </c>
      <c r="P591">
        <v>78.709999999999994</v>
      </c>
      <c r="Q591">
        <v>78.31</v>
      </c>
      <c r="R591">
        <v>77.930000000000007</v>
      </c>
      <c r="S591">
        <v>77.53</v>
      </c>
      <c r="T591">
        <v>77.14</v>
      </c>
      <c r="U591">
        <v>76.739999999999995</v>
      </c>
      <c r="V591">
        <v>76.36</v>
      </c>
      <c r="W591">
        <v>75.97</v>
      </c>
      <c r="X591">
        <v>75.64</v>
      </c>
      <c r="Y591">
        <v>75.31</v>
      </c>
    </row>
    <row r="592" spans="1:25">
      <c r="A592">
        <v>45030</v>
      </c>
      <c r="B592">
        <v>86.31</v>
      </c>
      <c r="C592">
        <v>85.87</v>
      </c>
      <c r="D592">
        <v>85.28</v>
      </c>
      <c r="E592">
        <v>84.68</v>
      </c>
      <c r="F592">
        <v>84.06</v>
      </c>
      <c r="G592">
        <v>83.46</v>
      </c>
      <c r="H592">
        <v>82.86</v>
      </c>
      <c r="I592">
        <v>82.29</v>
      </c>
      <c r="J592">
        <v>81.73</v>
      </c>
      <c r="K592">
        <v>81.23</v>
      </c>
      <c r="L592">
        <v>80.73</v>
      </c>
      <c r="M592">
        <v>80.27</v>
      </c>
      <c r="N592">
        <v>79.819999999999993</v>
      </c>
      <c r="O592">
        <v>79.36</v>
      </c>
      <c r="P592">
        <v>78.930000000000007</v>
      </c>
      <c r="Q592">
        <v>78.53</v>
      </c>
      <c r="R592">
        <v>78.14</v>
      </c>
      <c r="S592">
        <v>77.739999999999995</v>
      </c>
      <c r="T592">
        <v>77.34</v>
      </c>
      <c r="U592">
        <v>76.94</v>
      </c>
      <c r="V592">
        <v>76.56</v>
      </c>
      <c r="W592">
        <v>76.17</v>
      </c>
      <c r="X592">
        <v>75.84</v>
      </c>
      <c r="Y592">
        <v>75.5</v>
      </c>
    </row>
    <row r="593" spans="1:25">
      <c r="A593">
        <v>45033</v>
      </c>
      <c r="B593">
        <v>84.76</v>
      </c>
      <c r="C593">
        <v>84.45</v>
      </c>
      <c r="D593">
        <v>83.93</v>
      </c>
      <c r="E593">
        <v>83.39</v>
      </c>
      <c r="F593">
        <v>82.82</v>
      </c>
      <c r="G593">
        <v>82.27</v>
      </c>
      <c r="H593">
        <v>81.72</v>
      </c>
      <c r="I593">
        <v>81.19</v>
      </c>
      <c r="J593">
        <v>80.680000000000007</v>
      </c>
      <c r="K593">
        <v>80.209999999999994</v>
      </c>
      <c r="L593">
        <v>79.760000000000005</v>
      </c>
      <c r="M593">
        <v>79.319999999999993</v>
      </c>
      <c r="N593">
        <v>78.91</v>
      </c>
      <c r="O593">
        <v>78.48</v>
      </c>
      <c r="P593">
        <v>78.08</v>
      </c>
      <c r="Q593">
        <v>77.7</v>
      </c>
      <c r="R593">
        <v>77.349999999999994</v>
      </c>
      <c r="S593">
        <v>76.97</v>
      </c>
      <c r="T593">
        <v>76.59</v>
      </c>
      <c r="U593">
        <v>76.22</v>
      </c>
      <c r="V593">
        <v>75.87</v>
      </c>
      <c r="W593">
        <v>75.510000000000005</v>
      </c>
      <c r="X593">
        <v>75.2</v>
      </c>
      <c r="Y593">
        <v>74.89</v>
      </c>
    </row>
    <row r="594" spans="1:25">
      <c r="A594">
        <v>45034</v>
      </c>
      <c r="B594">
        <v>84.77</v>
      </c>
      <c r="C594">
        <v>84.45</v>
      </c>
      <c r="D594">
        <v>83.96</v>
      </c>
      <c r="E594">
        <v>83.43</v>
      </c>
      <c r="F594">
        <v>82.87</v>
      </c>
      <c r="G594">
        <v>82.33</v>
      </c>
      <c r="H594">
        <v>81.790000000000006</v>
      </c>
      <c r="I594">
        <v>81.28</v>
      </c>
      <c r="J594">
        <v>80.790000000000006</v>
      </c>
      <c r="K594">
        <v>80.34</v>
      </c>
      <c r="L594">
        <v>79.91</v>
      </c>
      <c r="M594">
        <v>79.48</v>
      </c>
      <c r="N594">
        <v>79.08</v>
      </c>
      <c r="O594">
        <v>78.66</v>
      </c>
      <c r="P594">
        <v>78.27</v>
      </c>
      <c r="Q594">
        <v>77.900000000000006</v>
      </c>
      <c r="R594">
        <v>77.540000000000006</v>
      </c>
      <c r="S594">
        <v>77.17</v>
      </c>
      <c r="T594">
        <v>76.790000000000006</v>
      </c>
      <c r="U594">
        <v>76.42</v>
      </c>
      <c r="V594">
        <v>76.08</v>
      </c>
      <c r="W594">
        <v>75.73</v>
      </c>
      <c r="X594">
        <v>75.430000000000007</v>
      </c>
      <c r="Y594">
        <v>75.14</v>
      </c>
    </row>
    <row r="595" spans="1:25">
      <c r="A595">
        <v>45035</v>
      </c>
      <c r="B595">
        <v>83.12</v>
      </c>
      <c r="C595">
        <v>82.79</v>
      </c>
      <c r="D595">
        <v>82.35</v>
      </c>
      <c r="E595">
        <v>81.87</v>
      </c>
      <c r="F595">
        <v>81.34</v>
      </c>
      <c r="G595">
        <v>80.819999999999993</v>
      </c>
      <c r="H595">
        <v>80.31</v>
      </c>
      <c r="I595">
        <v>79.819999999999993</v>
      </c>
      <c r="J595">
        <v>79.36</v>
      </c>
      <c r="K595">
        <v>78.959999999999994</v>
      </c>
      <c r="L595">
        <v>78.55</v>
      </c>
      <c r="M595">
        <v>78.17</v>
      </c>
      <c r="N595">
        <v>77.8</v>
      </c>
      <c r="O595">
        <v>77.41</v>
      </c>
      <c r="P595">
        <v>77.05</v>
      </c>
      <c r="Q595">
        <v>76.709999999999994</v>
      </c>
      <c r="R595">
        <v>76.38</v>
      </c>
      <c r="S595">
        <v>76.05</v>
      </c>
      <c r="T595">
        <v>75.7</v>
      </c>
      <c r="U595">
        <v>75.36</v>
      </c>
      <c r="V595">
        <v>75.040000000000006</v>
      </c>
      <c r="W595">
        <v>74.72</v>
      </c>
      <c r="X595">
        <v>74.45</v>
      </c>
      <c r="Y595">
        <v>74.19</v>
      </c>
    </row>
    <row r="596" spans="1:25">
      <c r="A596">
        <v>45036</v>
      </c>
      <c r="B596">
        <v>81.099999999999994</v>
      </c>
      <c r="C596">
        <v>80.81</v>
      </c>
      <c r="D596">
        <v>80.400000000000006</v>
      </c>
      <c r="E596">
        <v>79.959999999999994</v>
      </c>
      <c r="F596">
        <v>79.459999999999994</v>
      </c>
      <c r="G596">
        <v>78.989999999999995</v>
      </c>
      <c r="H596">
        <v>78.52</v>
      </c>
      <c r="I596">
        <v>78.08</v>
      </c>
      <c r="J596">
        <v>77.66</v>
      </c>
      <c r="K596">
        <v>77.31</v>
      </c>
      <c r="L596">
        <v>76.95</v>
      </c>
      <c r="M596">
        <v>76.61</v>
      </c>
      <c r="N596">
        <v>76.290000000000006</v>
      </c>
      <c r="O596">
        <v>75.94</v>
      </c>
      <c r="P596">
        <v>75.61</v>
      </c>
      <c r="Q596">
        <v>75.3</v>
      </c>
      <c r="R596">
        <v>75.010000000000005</v>
      </c>
      <c r="S596">
        <v>74.709999999999994</v>
      </c>
      <c r="T596">
        <v>74.400000000000006</v>
      </c>
      <c r="U596">
        <v>74.09</v>
      </c>
      <c r="V596">
        <v>73.790000000000006</v>
      </c>
      <c r="W596">
        <v>73.5</v>
      </c>
      <c r="X596">
        <v>73.260000000000005</v>
      </c>
      <c r="Y596">
        <v>73.03</v>
      </c>
    </row>
    <row r="597" spans="1:25">
      <c r="A597">
        <v>45037</v>
      </c>
      <c r="B597">
        <v>81.66</v>
      </c>
      <c r="C597">
        <v>81.459999999999994</v>
      </c>
      <c r="D597">
        <v>81.099999999999994</v>
      </c>
      <c r="E597">
        <v>80.7</v>
      </c>
      <c r="F597">
        <v>80.239999999999995</v>
      </c>
      <c r="G597">
        <v>79.790000000000006</v>
      </c>
      <c r="H597">
        <v>79.34</v>
      </c>
      <c r="I597">
        <v>78.91</v>
      </c>
      <c r="J597">
        <v>78.510000000000005</v>
      </c>
      <c r="K597">
        <v>78.17</v>
      </c>
      <c r="L597">
        <v>77.83</v>
      </c>
      <c r="M597">
        <v>77.510000000000005</v>
      </c>
      <c r="N597">
        <v>77.19</v>
      </c>
      <c r="O597">
        <v>76.849999999999994</v>
      </c>
      <c r="P597">
        <v>76.53</v>
      </c>
      <c r="Q597">
        <v>76.23</v>
      </c>
      <c r="R597">
        <v>75.95</v>
      </c>
      <c r="S597">
        <v>75.650000000000006</v>
      </c>
      <c r="T597">
        <v>75.349999999999994</v>
      </c>
      <c r="U597">
        <v>75.05</v>
      </c>
      <c r="V597">
        <v>74.77</v>
      </c>
      <c r="W597">
        <v>74.489999999999995</v>
      </c>
      <c r="X597">
        <v>74.260000000000005</v>
      </c>
      <c r="Y597">
        <v>74.040000000000006</v>
      </c>
    </row>
    <row r="598" spans="1:25">
      <c r="A598">
        <v>45040</v>
      </c>
      <c r="B598">
        <v>82.73</v>
      </c>
      <c r="C598">
        <v>82.54</v>
      </c>
      <c r="D598">
        <v>82.17</v>
      </c>
      <c r="E598">
        <v>81.760000000000005</v>
      </c>
      <c r="F598">
        <v>81.28</v>
      </c>
      <c r="G598">
        <v>80.819999999999993</v>
      </c>
      <c r="H598">
        <v>80.36</v>
      </c>
      <c r="I598">
        <v>79.92</v>
      </c>
      <c r="J598">
        <v>79.5</v>
      </c>
      <c r="K598">
        <v>79.13</v>
      </c>
      <c r="L598">
        <v>78.77</v>
      </c>
      <c r="M598">
        <v>78.430000000000007</v>
      </c>
      <c r="N598">
        <v>78.099999999999994</v>
      </c>
      <c r="O598">
        <v>77.739999999999995</v>
      </c>
      <c r="P598">
        <v>77.41</v>
      </c>
      <c r="Q598">
        <v>77.09</v>
      </c>
      <c r="R598">
        <v>76.78</v>
      </c>
      <c r="S598">
        <v>76.47</v>
      </c>
      <c r="T598">
        <v>76.14</v>
      </c>
      <c r="U598">
        <v>75.819999999999993</v>
      </c>
      <c r="V598">
        <v>75.52</v>
      </c>
      <c r="W598">
        <v>75.22</v>
      </c>
      <c r="X598">
        <v>74.98</v>
      </c>
      <c r="Y598">
        <v>74.739999999999995</v>
      </c>
    </row>
    <row r="599" spans="1:25">
      <c r="A599">
        <v>45041</v>
      </c>
      <c r="B599">
        <v>80.77</v>
      </c>
      <c r="C599">
        <v>80.599999999999994</v>
      </c>
      <c r="D599">
        <v>80.23</v>
      </c>
      <c r="E599">
        <v>79.81</v>
      </c>
      <c r="F599">
        <v>79.319999999999993</v>
      </c>
      <c r="G599">
        <v>78.849999999999994</v>
      </c>
      <c r="H599">
        <v>78.38</v>
      </c>
      <c r="I599">
        <v>77.94</v>
      </c>
      <c r="J599">
        <v>77.53</v>
      </c>
      <c r="K599">
        <v>77.17</v>
      </c>
      <c r="L599">
        <v>76.83</v>
      </c>
      <c r="M599">
        <v>76.510000000000005</v>
      </c>
      <c r="N599">
        <v>76.19</v>
      </c>
      <c r="O599">
        <v>75.849999999999994</v>
      </c>
      <c r="P599">
        <v>75.540000000000006</v>
      </c>
      <c r="Q599">
        <v>75.239999999999995</v>
      </c>
      <c r="R599">
        <v>74.959999999999994</v>
      </c>
      <c r="S599">
        <v>74.67</v>
      </c>
      <c r="T599">
        <v>74.37</v>
      </c>
      <c r="U599">
        <v>74.08</v>
      </c>
      <c r="V599">
        <v>73.8</v>
      </c>
      <c r="W599">
        <v>73.53</v>
      </c>
      <c r="X599">
        <v>73.31</v>
      </c>
      <c r="Y599">
        <v>73.09</v>
      </c>
    </row>
    <row r="600" spans="1:25">
      <c r="A600">
        <v>45042</v>
      </c>
      <c r="B600">
        <v>77.69</v>
      </c>
      <c r="C600">
        <v>77.72</v>
      </c>
      <c r="D600">
        <v>77.489999999999995</v>
      </c>
      <c r="E600">
        <v>77.180000000000007</v>
      </c>
      <c r="F600">
        <v>76.790000000000006</v>
      </c>
      <c r="G600">
        <v>76.42</v>
      </c>
      <c r="H600">
        <v>76.03</v>
      </c>
      <c r="I600">
        <v>75.67</v>
      </c>
      <c r="J600">
        <v>75.349999999999994</v>
      </c>
      <c r="K600">
        <v>75.08</v>
      </c>
      <c r="L600">
        <v>74.81</v>
      </c>
      <c r="M600">
        <v>74.569999999999993</v>
      </c>
      <c r="N600">
        <v>74.34</v>
      </c>
      <c r="O600">
        <v>74.08</v>
      </c>
      <c r="P600">
        <v>73.84</v>
      </c>
      <c r="Q600">
        <v>73.62</v>
      </c>
      <c r="R600">
        <v>73.400000000000006</v>
      </c>
      <c r="S600">
        <v>73.17</v>
      </c>
      <c r="T600">
        <v>72.94</v>
      </c>
      <c r="U600">
        <v>72.709999999999994</v>
      </c>
      <c r="V600">
        <v>72.48</v>
      </c>
      <c r="W600">
        <v>72.27</v>
      </c>
      <c r="X600">
        <v>72.11</v>
      </c>
      <c r="Y600">
        <v>71.95</v>
      </c>
    </row>
    <row r="601" spans="1:25">
      <c r="A601">
        <v>45043</v>
      </c>
      <c r="B601">
        <v>78.37</v>
      </c>
      <c r="C601">
        <v>78.22</v>
      </c>
      <c r="D601">
        <v>77.89</v>
      </c>
      <c r="E601">
        <v>77.5</v>
      </c>
      <c r="F601">
        <v>77.06</v>
      </c>
      <c r="G601">
        <v>76.64</v>
      </c>
      <c r="H601">
        <v>76.22</v>
      </c>
      <c r="I601">
        <v>75.83</v>
      </c>
      <c r="J601">
        <v>75.48</v>
      </c>
      <c r="K601">
        <v>75.17</v>
      </c>
      <c r="L601">
        <v>74.88</v>
      </c>
      <c r="M601">
        <v>74.61</v>
      </c>
      <c r="N601">
        <v>74.349999999999994</v>
      </c>
      <c r="O601">
        <v>74.069999999999993</v>
      </c>
      <c r="P601">
        <v>73.8</v>
      </c>
      <c r="Q601">
        <v>73.55</v>
      </c>
      <c r="R601">
        <v>73.31</v>
      </c>
      <c r="S601">
        <v>73.06</v>
      </c>
      <c r="T601">
        <v>72.81</v>
      </c>
      <c r="U601">
        <v>72.56</v>
      </c>
      <c r="V601">
        <v>72.33</v>
      </c>
      <c r="W601">
        <v>72.099999999999994</v>
      </c>
      <c r="X601">
        <v>71.92</v>
      </c>
      <c r="Y601">
        <v>71.739999999999995</v>
      </c>
    </row>
    <row r="602" spans="1:25">
      <c r="A602">
        <v>45044</v>
      </c>
      <c r="B602">
        <v>79.540000000000006</v>
      </c>
      <c r="C602">
        <v>80.33</v>
      </c>
      <c r="D602">
        <v>79.92</v>
      </c>
      <c r="E602">
        <v>79.459999999999994</v>
      </c>
      <c r="F602">
        <v>78.98</v>
      </c>
      <c r="G602">
        <v>78.53</v>
      </c>
      <c r="H602">
        <v>78.08</v>
      </c>
      <c r="I602">
        <v>77.66</v>
      </c>
      <c r="J602">
        <v>77.28</v>
      </c>
      <c r="K602">
        <v>76.95</v>
      </c>
      <c r="L602">
        <v>76.63</v>
      </c>
      <c r="M602">
        <v>76.33</v>
      </c>
      <c r="N602">
        <v>76.05</v>
      </c>
      <c r="O602">
        <v>75.739999999999995</v>
      </c>
      <c r="P602">
        <v>75.459999999999994</v>
      </c>
      <c r="Q602">
        <v>75.19</v>
      </c>
      <c r="R602">
        <v>74.930000000000007</v>
      </c>
      <c r="S602">
        <v>74.67</v>
      </c>
      <c r="T602">
        <v>74.400000000000006</v>
      </c>
      <c r="U602">
        <v>74.13</v>
      </c>
      <c r="V602">
        <v>73.88</v>
      </c>
      <c r="W602">
        <v>73.64</v>
      </c>
      <c r="X602">
        <v>73.44</v>
      </c>
      <c r="Y602">
        <v>73.239999999999995</v>
      </c>
    </row>
    <row r="603" spans="1:25">
      <c r="A603">
        <v>45047</v>
      </c>
      <c r="B603">
        <v>79.31</v>
      </c>
      <c r="C603">
        <v>78.94</v>
      </c>
      <c r="D603">
        <v>78.489999999999995</v>
      </c>
      <c r="E603">
        <v>78.010000000000005</v>
      </c>
      <c r="F603">
        <v>77.55</v>
      </c>
      <c r="G603">
        <v>77.09</v>
      </c>
      <c r="H603">
        <v>76.67</v>
      </c>
      <c r="I603">
        <v>76.3</v>
      </c>
      <c r="J603">
        <v>75.97</v>
      </c>
      <c r="K603">
        <v>75.66</v>
      </c>
      <c r="L603">
        <v>75.36</v>
      </c>
      <c r="M603">
        <v>75.08</v>
      </c>
      <c r="N603">
        <v>74.78</v>
      </c>
      <c r="O603">
        <v>74.5</v>
      </c>
      <c r="P603">
        <v>74.23</v>
      </c>
      <c r="Q603">
        <v>73.98</v>
      </c>
      <c r="R603">
        <v>73.73</v>
      </c>
      <c r="S603">
        <v>73.47</v>
      </c>
      <c r="T603">
        <v>73.209999999999994</v>
      </c>
      <c r="U603">
        <v>72.97</v>
      </c>
      <c r="V603">
        <v>72.739999999999995</v>
      </c>
      <c r="W603">
        <v>72.55</v>
      </c>
      <c r="X603">
        <v>72.36</v>
      </c>
      <c r="Y603">
        <v>72.17</v>
      </c>
    </row>
    <row r="604" spans="1:25">
      <c r="A604">
        <v>45048</v>
      </c>
      <c r="B604">
        <v>75.319999999999993</v>
      </c>
      <c r="C604">
        <v>75.040000000000006</v>
      </c>
      <c r="D604">
        <v>74.680000000000007</v>
      </c>
      <c r="E604">
        <v>74.290000000000006</v>
      </c>
      <c r="F604">
        <v>73.930000000000007</v>
      </c>
      <c r="G604">
        <v>73.58</v>
      </c>
      <c r="H604">
        <v>73.27</v>
      </c>
      <c r="I604">
        <v>72.989999999999995</v>
      </c>
      <c r="J604">
        <v>72.75</v>
      </c>
      <c r="K604">
        <v>72.52</v>
      </c>
      <c r="L604">
        <v>72.31</v>
      </c>
      <c r="M604">
        <v>72.12</v>
      </c>
      <c r="N604">
        <v>71.91</v>
      </c>
      <c r="O604">
        <v>71.72</v>
      </c>
      <c r="P604">
        <v>71.540000000000006</v>
      </c>
      <c r="Q604">
        <v>71.38</v>
      </c>
      <c r="R604">
        <v>71.209999999999994</v>
      </c>
      <c r="S604">
        <v>71.040000000000006</v>
      </c>
      <c r="T604">
        <v>70.86</v>
      </c>
      <c r="U604">
        <v>70.7</v>
      </c>
      <c r="V604">
        <v>70.55</v>
      </c>
      <c r="W604">
        <v>70.430000000000007</v>
      </c>
      <c r="X604">
        <v>70.31</v>
      </c>
      <c r="Y604">
        <v>70.2</v>
      </c>
    </row>
    <row r="605" spans="1:25">
      <c r="A605">
        <v>45049</v>
      </c>
      <c r="B605">
        <v>72.33</v>
      </c>
      <c r="C605">
        <v>72.180000000000007</v>
      </c>
      <c r="D605">
        <v>71.930000000000007</v>
      </c>
      <c r="E605">
        <v>71.650000000000006</v>
      </c>
      <c r="F605">
        <v>71.400000000000006</v>
      </c>
      <c r="G605">
        <v>71.150000000000006</v>
      </c>
      <c r="H605">
        <v>70.92</v>
      </c>
      <c r="I605">
        <v>70.7</v>
      </c>
      <c r="J605">
        <v>70.52</v>
      </c>
      <c r="K605">
        <v>70.33</v>
      </c>
      <c r="L605">
        <v>70.16</v>
      </c>
      <c r="M605">
        <v>70.02</v>
      </c>
      <c r="N605">
        <v>69.84</v>
      </c>
      <c r="O605">
        <v>69.69</v>
      </c>
      <c r="P605">
        <v>69.55</v>
      </c>
      <c r="Q605">
        <v>69.430000000000007</v>
      </c>
      <c r="R605">
        <v>69.3</v>
      </c>
      <c r="S605">
        <v>69.17</v>
      </c>
      <c r="T605">
        <v>69.03</v>
      </c>
      <c r="U605">
        <v>68.91</v>
      </c>
      <c r="V605">
        <v>68.8</v>
      </c>
      <c r="W605">
        <v>68.709999999999994</v>
      </c>
      <c r="X605">
        <v>68.63</v>
      </c>
      <c r="Y605">
        <v>68.55</v>
      </c>
    </row>
    <row r="606" spans="1:25">
      <c r="A606">
        <v>45050</v>
      </c>
      <c r="B606">
        <v>72.5</v>
      </c>
      <c r="C606">
        <v>72.319999999999993</v>
      </c>
      <c r="D606">
        <v>72.03</v>
      </c>
      <c r="E606">
        <v>71.709999999999994</v>
      </c>
      <c r="F606">
        <v>71.41</v>
      </c>
      <c r="G606">
        <v>71.12</v>
      </c>
      <c r="H606">
        <v>70.84</v>
      </c>
      <c r="I606">
        <v>70.569999999999993</v>
      </c>
      <c r="J606">
        <v>70.34</v>
      </c>
      <c r="K606">
        <v>70.12</v>
      </c>
      <c r="L606">
        <v>69.92</v>
      </c>
      <c r="M606">
        <v>69.75</v>
      </c>
      <c r="N606">
        <v>69.55</v>
      </c>
      <c r="O606">
        <v>69.38</v>
      </c>
      <c r="P606">
        <v>69.22</v>
      </c>
      <c r="Q606">
        <v>69.069999999999993</v>
      </c>
      <c r="R606">
        <v>68.91</v>
      </c>
      <c r="S606">
        <v>68.75</v>
      </c>
      <c r="T606">
        <v>68.59</v>
      </c>
      <c r="U606">
        <v>68.459999999999994</v>
      </c>
      <c r="V606">
        <v>68.33</v>
      </c>
      <c r="W606">
        <v>68.22</v>
      </c>
      <c r="X606">
        <v>68.12</v>
      </c>
      <c r="Y606">
        <v>68.010000000000005</v>
      </c>
    </row>
    <row r="607" spans="1:25">
      <c r="A607">
        <v>45051</v>
      </c>
      <c r="B607">
        <v>75.3</v>
      </c>
      <c r="C607">
        <v>75.09</v>
      </c>
      <c r="D607">
        <v>74.760000000000005</v>
      </c>
      <c r="E607">
        <v>74.38</v>
      </c>
      <c r="F607">
        <v>74.040000000000006</v>
      </c>
      <c r="G607">
        <v>73.69</v>
      </c>
      <c r="H607">
        <v>73.349999999999994</v>
      </c>
      <c r="I607">
        <v>73.03</v>
      </c>
      <c r="J607">
        <v>72.75</v>
      </c>
      <c r="K607">
        <v>72.48</v>
      </c>
      <c r="L607">
        <v>72.23</v>
      </c>
      <c r="M607">
        <v>72.010000000000005</v>
      </c>
      <c r="N607">
        <v>71.760000000000005</v>
      </c>
      <c r="O607">
        <v>71.540000000000006</v>
      </c>
      <c r="P607">
        <v>71.33</v>
      </c>
      <c r="Q607">
        <v>71.13</v>
      </c>
      <c r="R607">
        <v>70.930000000000007</v>
      </c>
      <c r="S607">
        <v>70.73</v>
      </c>
      <c r="T607">
        <v>70.53</v>
      </c>
      <c r="U607">
        <v>70.36</v>
      </c>
      <c r="V607">
        <v>70.19</v>
      </c>
      <c r="W607">
        <v>70.040000000000006</v>
      </c>
      <c r="X607">
        <v>69.900000000000006</v>
      </c>
      <c r="Y607">
        <v>69.75</v>
      </c>
    </row>
    <row r="608" spans="1:25">
      <c r="A608">
        <v>45054</v>
      </c>
      <c r="B608">
        <v>77.010000000000005</v>
      </c>
      <c r="C608">
        <v>76.81</v>
      </c>
      <c r="D608">
        <v>76.47</v>
      </c>
      <c r="E608">
        <v>76.08</v>
      </c>
      <c r="F608">
        <v>75.72</v>
      </c>
      <c r="G608">
        <v>75.36</v>
      </c>
      <c r="H608">
        <v>75</v>
      </c>
      <c r="I608">
        <v>74.66</v>
      </c>
      <c r="J608">
        <v>74.37</v>
      </c>
      <c r="K608">
        <v>74.069999999999993</v>
      </c>
      <c r="L608">
        <v>73.790000000000006</v>
      </c>
      <c r="M608">
        <v>73.55</v>
      </c>
      <c r="N608">
        <v>73.290000000000006</v>
      </c>
      <c r="O608">
        <v>73.05</v>
      </c>
      <c r="P608">
        <v>72.819999999999993</v>
      </c>
      <c r="Q608">
        <v>72.599999999999994</v>
      </c>
      <c r="R608">
        <v>72.38</v>
      </c>
      <c r="S608">
        <v>72.16</v>
      </c>
      <c r="T608">
        <v>71.95</v>
      </c>
      <c r="U608">
        <v>71.760000000000005</v>
      </c>
      <c r="V608">
        <v>71.569999999999993</v>
      </c>
      <c r="W608">
        <v>71.400000000000006</v>
      </c>
      <c r="X608">
        <v>71.23</v>
      </c>
      <c r="Y608">
        <v>71.06</v>
      </c>
    </row>
    <row r="609" spans="1:25">
      <c r="A609">
        <v>45055</v>
      </c>
      <c r="B609">
        <v>77.44</v>
      </c>
      <c r="C609">
        <v>77.27</v>
      </c>
      <c r="D609">
        <v>76.959999999999994</v>
      </c>
      <c r="E609">
        <v>76.59</v>
      </c>
      <c r="F609">
        <v>76.23</v>
      </c>
      <c r="G609">
        <v>75.88</v>
      </c>
      <c r="H609">
        <v>75.53</v>
      </c>
      <c r="I609">
        <v>75.2</v>
      </c>
      <c r="J609">
        <v>74.91</v>
      </c>
      <c r="K609">
        <v>74.62</v>
      </c>
      <c r="L609">
        <v>74.349999999999994</v>
      </c>
      <c r="M609">
        <v>74.12</v>
      </c>
      <c r="N609">
        <v>73.86</v>
      </c>
      <c r="O609">
        <v>73.62</v>
      </c>
      <c r="P609">
        <v>73.39</v>
      </c>
      <c r="Q609">
        <v>73.17</v>
      </c>
      <c r="R609">
        <v>72.94</v>
      </c>
      <c r="S609">
        <v>72.72</v>
      </c>
      <c r="T609">
        <v>72.510000000000005</v>
      </c>
      <c r="U609">
        <v>72.319999999999993</v>
      </c>
      <c r="V609">
        <v>72.13</v>
      </c>
      <c r="W609">
        <v>71.959999999999994</v>
      </c>
      <c r="X609">
        <v>71.78</v>
      </c>
      <c r="Y609">
        <v>71.61</v>
      </c>
    </row>
    <row r="610" spans="1:25">
      <c r="A610">
        <v>45056</v>
      </c>
      <c r="B610">
        <v>76.41</v>
      </c>
      <c r="C610">
        <v>76.27</v>
      </c>
      <c r="D610">
        <v>75.989999999999995</v>
      </c>
      <c r="E610">
        <v>75.650000000000006</v>
      </c>
      <c r="F610">
        <v>75.33</v>
      </c>
      <c r="G610">
        <v>75</v>
      </c>
      <c r="H610">
        <v>74.69</v>
      </c>
      <c r="I610">
        <v>74.39</v>
      </c>
      <c r="J610">
        <v>74.13</v>
      </c>
      <c r="K610">
        <v>73.87</v>
      </c>
      <c r="L610">
        <v>73.63</v>
      </c>
      <c r="M610">
        <v>73.42</v>
      </c>
      <c r="N610">
        <v>73.19</v>
      </c>
      <c r="O610">
        <v>72.97</v>
      </c>
      <c r="P610">
        <v>72.77</v>
      </c>
      <c r="Q610">
        <v>72.58</v>
      </c>
      <c r="R610">
        <v>72.38</v>
      </c>
      <c r="S610">
        <v>72.17</v>
      </c>
      <c r="T610">
        <v>71.98</v>
      </c>
      <c r="U610">
        <v>71.8</v>
      </c>
      <c r="V610">
        <v>71.63</v>
      </c>
      <c r="W610">
        <v>71.48</v>
      </c>
      <c r="X610">
        <v>71.319999999999993</v>
      </c>
      <c r="Y610">
        <v>71.17</v>
      </c>
    </row>
    <row r="611" spans="1:25">
      <c r="A611">
        <v>45057</v>
      </c>
      <c r="B611">
        <v>74.98</v>
      </c>
      <c r="C611">
        <v>74.760000000000005</v>
      </c>
      <c r="D611">
        <v>74.44</v>
      </c>
      <c r="E611">
        <v>74.08</v>
      </c>
      <c r="F611">
        <v>73.75</v>
      </c>
      <c r="G611">
        <v>73.41</v>
      </c>
      <c r="H611">
        <v>73.099999999999994</v>
      </c>
      <c r="I611">
        <v>72.819999999999993</v>
      </c>
      <c r="J611">
        <v>72.58</v>
      </c>
      <c r="K611">
        <v>72.34</v>
      </c>
      <c r="L611">
        <v>72.12</v>
      </c>
      <c r="M611">
        <v>71.94</v>
      </c>
      <c r="N611">
        <v>71.72</v>
      </c>
      <c r="O611">
        <v>71.53</v>
      </c>
      <c r="P611">
        <v>71.349999999999994</v>
      </c>
      <c r="Q611">
        <v>71.180000000000007</v>
      </c>
      <c r="R611">
        <v>71</v>
      </c>
      <c r="S611">
        <v>70.819999999999993</v>
      </c>
      <c r="T611">
        <v>70.650000000000006</v>
      </c>
      <c r="U611">
        <v>70.489999999999995</v>
      </c>
      <c r="V611">
        <v>70.33</v>
      </c>
      <c r="W611">
        <v>70.19</v>
      </c>
      <c r="X611">
        <v>70.05</v>
      </c>
      <c r="Y611">
        <v>69.92</v>
      </c>
    </row>
    <row r="612" spans="1:25">
      <c r="A612">
        <v>45058</v>
      </c>
      <c r="B612">
        <v>74.17</v>
      </c>
      <c r="C612">
        <v>73.900000000000006</v>
      </c>
      <c r="D612">
        <v>73.55</v>
      </c>
      <c r="E612">
        <v>73.180000000000007</v>
      </c>
      <c r="F612">
        <v>72.849999999999994</v>
      </c>
      <c r="G612">
        <v>72.510000000000005</v>
      </c>
      <c r="H612">
        <v>72.209999999999994</v>
      </c>
      <c r="I612">
        <v>71.930000000000007</v>
      </c>
      <c r="J612">
        <v>71.7</v>
      </c>
      <c r="K612">
        <v>71.48</v>
      </c>
      <c r="L612">
        <v>71.28</v>
      </c>
      <c r="M612">
        <v>71.11</v>
      </c>
      <c r="N612">
        <v>70.92</v>
      </c>
      <c r="O612">
        <v>70.739999999999995</v>
      </c>
      <c r="P612">
        <v>70.58</v>
      </c>
      <c r="Q612">
        <v>70.430000000000007</v>
      </c>
      <c r="R612">
        <v>70.27</v>
      </c>
      <c r="S612">
        <v>70.11</v>
      </c>
      <c r="T612">
        <v>69.959999999999994</v>
      </c>
      <c r="U612">
        <v>69.819999999999993</v>
      </c>
      <c r="V612">
        <v>69.69</v>
      </c>
      <c r="W612">
        <v>69.569999999999993</v>
      </c>
      <c r="X612">
        <v>69.45</v>
      </c>
      <c r="Y612">
        <v>69.33</v>
      </c>
    </row>
    <row r="613" spans="1:25">
      <c r="A613">
        <v>45061</v>
      </c>
      <c r="B613">
        <v>75.23</v>
      </c>
      <c r="C613">
        <v>75.02</v>
      </c>
      <c r="D613">
        <v>74.69</v>
      </c>
      <c r="E613">
        <v>74.319999999999993</v>
      </c>
      <c r="F613">
        <v>73.98</v>
      </c>
      <c r="G613">
        <v>73.64</v>
      </c>
      <c r="H613">
        <v>73.319999999999993</v>
      </c>
      <c r="I613">
        <v>73.03</v>
      </c>
      <c r="J613">
        <v>72.78</v>
      </c>
      <c r="K613">
        <v>72.53</v>
      </c>
      <c r="L613">
        <v>72.319999999999993</v>
      </c>
      <c r="M613">
        <v>72.14</v>
      </c>
      <c r="N613">
        <v>71.930000000000007</v>
      </c>
      <c r="O613">
        <v>71.73</v>
      </c>
      <c r="P613">
        <v>71.55</v>
      </c>
      <c r="Q613">
        <v>71.38</v>
      </c>
      <c r="R613">
        <v>71.2</v>
      </c>
      <c r="S613">
        <v>71.02</v>
      </c>
      <c r="T613">
        <v>70.849999999999994</v>
      </c>
      <c r="U613">
        <v>70.69</v>
      </c>
      <c r="V613">
        <v>70.540000000000006</v>
      </c>
      <c r="W613">
        <v>70.400000000000006</v>
      </c>
      <c r="X613">
        <v>70.260000000000005</v>
      </c>
      <c r="Y613">
        <v>70.12</v>
      </c>
    </row>
    <row r="614" spans="1:25">
      <c r="A614">
        <v>45062</v>
      </c>
      <c r="B614">
        <v>74.91</v>
      </c>
      <c r="C614">
        <v>74.72</v>
      </c>
      <c r="D614">
        <v>74.400000000000006</v>
      </c>
      <c r="E614">
        <v>74.03</v>
      </c>
      <c r="F614">
        <v>73.69</v>
      </c>
      <c r="G614">
        <v>73.349999999999994</v>
      </c>
      <c r="H614">
        <v>73.03</v>
      </c>
      <c r="I614">
        <v>72.739999999999995</v>
      </c>
      <c r="J614">
        <v>72.510000000000005</v>
      </c>
      <c r="K614">
        <v>72.27</v>
      </c>
      <c r="L614">
        <v>72.06</v>
      </c>
      <c r="M614">
        <v>71.89</v>
      </c>
      <c r="N614">
        <v>71.69</v>
      </c>
      <c r="O614">
        <v>71.5</v>
      </c>
      <c r="P614">
        <v>71.319999999999993</v>
      </c>
      <c r="Q614">
        <v>71.16</v>
      </c>
      <c r="R614">
        <v>70.989999999999995</v>
      </c>
      <c r="S614">
        <v>70.819999999999993</v>
      </c>
      <c r="T614">
        <v>70.66</v>
      </c>
      <c r="U614">
        <v>70.5</v>
      </c>
      <c r="V614">
        <v>70.349999999999994</v>
      </c>
      <c r="W614">
        <v>70.22</v>
      </c>
      <c r="X614">
        <v>70.09</v>
      </c>
      <c r="Y614">
        <v>69.959999999999994</v>
      </c>
    </row>
    <row r="615" spans="1:25">
      <c r="A615">
        <v>45063</v>
      </c>
      <c r="B615">
        <v>76.959999999999994</v>
      </c>
      <c r="C615">
        <v>76.81</v>
      </c>
      <c r="D615">
        <v>76.510000000000005</v>
      </c>
      <c r="E615">
        <v>76.150000000000006</v>
      </c>
      <c r="F615">
        <v>75.81</v>
      </c>
      <c r="G615">
        <v>75.459999999999994</v>
      </c>
      <c r="H615">
        <v>75.11</v>
      </c>
      <c r="I615">
        <v>74.8</v>
      </c>
      <c r="J615">
        <v>74.53</v>
      </c>
      <c r="K615">
        <v>74.260000000000005</v>
      </c>
      <c r="L615">
        <v>74.02</v>
      </c>
      <c r="M615">
        <v>73.819999999999993</v>
      </c>
      <c r="N615">
        <v>73.58</v>
      </c>
      <c r="O615">
        <v>73.36</v>
      </c>
      <c r="P615">
        <v>73.150000000000006</v>
      </c>
      <c r="Q615">
        <v>72.95</v>
      </c>
      <c r="R615">
        <v>72.75</v>
      </c>
      <c r="S615">
        <v>72.55</v>
      </c>
      <c r="T615">
        <v>72.36</v>
      </c>
      <c r="U615">
        <v>72.17</v>
      </c>
      <c r="V615">
        <v>71.989999999999995</v>
      </c>
      <c r="W615">
        <v>71.83</v>
      </c>
      <c r="X615">
        <v>71.67</v>
      </c>
      <c r="Y615">
        <v>71.52</v>
      </c>
    </row>
    <row r="616" spans="1:25">
      <c r="A616">
        <v>45064</v>
      </c>
      <c r="B616">
        <v>75.86</v>
      </c>
      <c r="C616">
        <v>75.8</v>
      </c>
      <c r="D616">
        <v>75.58</v>
      </c>
      <c r="E616">
        <v>75.28</v>
      </c>
      <c r="F616">
        <v>74.97</v>
      </c>
      <c r="G616">
        <v>74.66</v>
      </c>
      <c r="H616">
        <v>74.349999999999994</v>
      </c>
      <c r="I616">
        <v>74.06</v>
      </c>
      <c r="J616">
        <v>73.819999999999993</v>
      </c>
      <c r="K616">
        <v>73.569999999999993</v>
      </c>
      <c r="L616">
        <v>73.36</v>
      </c>
      <c r="M616">
        <v>73.180000000000007</v>
      </c>
      <c r="N616">
        <v>72.98</v>
      </c>
      <c r="O616">
        <v>72.78</v>
      </c>
      <c r="P616">
        <v>72.59</v>
      </c>
      <c r="Q616">
        <v>72.42</v>
      </c>
      <c r="R616">
        <v>72.25</v>
      </c>
      <c r="S616">
        <v>72.069999999999993</v>
      </c>
      <c r="T616">
        <v>71.900000000000006</v>
      </c>
      <c r="U616">
        <v>71.73</v>
      </c>
      <c r="V616">
        <v>71.569999999999993</v>
      </c>
      <c r="W616">
        <v>71.430000000000007</v>
      </c>
      <c r="X616">
        <v>71.290000000000006</v>
      </c>
      <c r="Y616">
        <v>71.150000000000006</v>
      </c>
    </row>
    <row r="617" spans="1:25">
      <c r="A617">
        <v>45065</v>
      </c>
      <c r="B617">
        <v>75.58</v>
      </c>
      <c r="C617">
        <v>75.47</v>
      </c>
      <c r="D617">
        <v>75.19</v>
      </c>
      <c r="E617">
        <v>74.849999999999994</v>
      </c>
      <c r="F617">
        <v>74.510000000000005</v>
      </c>
      <c r="G617">
        <v>74.17</v>
      </c>
      <c r="H617">
        <v>73.83</v>
      </c>
      <c r="I617">
        <v>73.510000000000005</v>
      </c>
      <c r="J617">
        <v>73.239999999999995</v>
      </c>
      <c r="K617">
        <v>72.97</v>
      </c>
      <c r="L617">
        <v>72.73</v>
      </c>
      <c r="M617">
        <v>72.510000000000005</v>
      </c>
      <c r="N617">
        <v>72.28</v>
      </c>
      <c r="O617">
        <v>72.06</v>
      </c>
      <c r="P617">
        <v>71.84</v>
      </c>
      <c r="Q617">
        <v>71.650000000000006</v>
      </c>
      <c r="R617">
        <v>71.45</v>
      </c>
      <c r="S617">
        <v>71.239999999999995</v>
      </c>
      <c r="T617">
        <v>71.05</v>
      </c>
      <c r="U617">
        <v>70.86</v>
      </c>
      <c r="V617">
        <v>70.680000000000007</v>
      </c>
      <c r="W617">
        <v>70.52</v>
      </c>
      <c r="X617">
        <v>70.36</v>
      </c>
      <c r="Y617">
        <v>70.2</v>
      </c>
    </row>
    <row r="618" spans="1:25">
      <c r="A618">
        <v>45068</v>
      </c>
      <c r="B618">
        <v>75.989999999999995</v>
      </c>
      <c r="C618">
        <v>75.87</v>
      </c>
      <c r="D618">
        <v>75.569999999999993</v>
      </c>
      <c r="E618">
        <v>75.2</v>
      </c>
      <c r="F618">
        <v>74.84</v>
      </c>
      <c r="G618">
        <v>74.47</v>
      </c>
      <c r="H618">
        <v>74.11</v>
      </c>
      <c r="I618">
        <v>73.78</v>
      </c>
      <c r="J618">
        <v>73.5</v>
      </c>
      <c r="K618">
        <v>73.209999999999994</v>
      </c>
      <c r="L618">
        <v>72.95</v>
      </c>
      <c r="M618">
        <v>72.73</v>
      </c>
      <c r="N618">
        <v>72.489999999999995</v>
      </c>
      <c r="O618">
        <v>72.25</v>
      </c>
      <c r="P618">
        <v>72.02</v>
      </c>
      <c r="Q618">
        <v>71.81</v>
      </c>
      <c r="R618">
        <v>71.599999999999994</v>
      </c>
      <c r="S618">
        <v>71.38</v>
      </c>
      <c r="T618">
        <v>71.17</v>
      </c>
      <c r="U618">
        <v>70.97</v>
      </c>
      <c r="V618">
        <v>70.78</v>
      </c>
      <c r="W618">
        <v>70.61</v>
      </c>
      <c r="X618">
        <v>70.430000000000007</v>
      </c>
      <c r="Y618">
        <v>70.25</v>
      </c>
    </row>
    <row r="619" spans="1:25">
      <c r="A619">
        <v>45069</v>
      </c>
      <c r="B619">
        <v>76.84</v>
      </c>
      <c r="C619">
        <v>76.739999999999995</v>
      </c>
      <c r="D619">
        <v>76.459999999999994</v>
      </c>
      <c r="E619">
        <v>76.08</v>
      </c>
      <c r="F619">
        <v>75.7</v>
      </c>
      <c r="G619">
        <v>75.33</v>
      </c>
      <c r="H619">
        <v>74.959999999999994</v>
      </c>
      <c r="I619">
        <v>74.62</v>
      </c>
      <c r="J619">
        <v>74.33</v>
      </c>
      <c r="K619">
        <v>74.03</v>
      </c>
      <c r="L619">
        <v>73.760000000000005</v>
      </c>
      <c r="M619">
        <v>73.53</v>
      </c>
      <c r="N619">
        <v>73.27</v>
      </c>
      <c r="O619">
        <v>73.010000000000005</v>
      </c>
      <c r="P619">
        <v>72.77</v>
      </c>
      <c r="Q619">
        <v>72.55</v>
      </c>
      <c r="R619">
        <v>72.319999999999993</v>
      </c>
      <c r="S619">
        <v>72.08</v>
      </c>
      <c r="T619">
        <v>71.86</v>
      </c>
      <c r="U619">
        <v>71.650000000000006</v>
      </c>
      <c r="V619">
        <v>71.45</v>
      </c>
      <c r="W619">
        <v>71.27</v>
      </c>
      <c r="X619">
        <v>71.08</v>
      </c>
      <c r="Y619">
        <v>70.89</v>
      </c>
    </row>
    <row r="620" spans="1:25">
      <c r="A620">
        <v>45070</v>
      </c>
      <c r="B620">
        <v>78.36</v>
      </c>
      <c r="C620">
        <v>78.23</v>
      </c>
      <c r="D620">
        <v>77.930000000000007</v>
      </c>
      <c r="E620">
        <v>77.52</v>
      </c>
      <c r="F620">
        <v>77.12</v>
      </c>
      <c r="G620">
        <v>76.73</v>
      </c>
      <c r="H620">
        <v>76.34</v>
      </c>
      <c r="I620">
        <v>75.97</v>
      </c>
      <c r="J620">
        <v>75.650000000000006</v>
      </c>
      <c r="K620">
        <v>75.33</v>
      </c>
      <c r="L620">
        <v>75.040000000000006</v>
      </c>
      <c r="M620">
        <v>74.78</v>
      </c>
      <c r="N620">
        <v>74.5</v>
      </c>
      <c r="O620">
        <v>74.22</v>
      </c>
      <c r="P620">
        <v>73.959999999999994</v>
      </c>
      <c r="Q620">
        <v>73.72</v>
      </c>
      <c r="R620">
        <v>73.459999999999994</v>
      </c>
      <c r="S620">
        <v>73.2</v>
      </c>
      <c r="T620">
        <v>72.959999999999994</v>
      </c>
      <c r="U620">
        <v>72.73</v>
      </c>
      <c r="V620">
        <v>72.510000000000005</v>
      </c>
      <c r="W620">
        <v>72.31</v>
      </c>
      <c r="X620">
        <v>72.099999999999994</v>
      </c>
      <c r="Y620">
        <v>71.89</v>
      </c>
    </row>
    <row r="621" spans="1:25">
      <c r="A621">
        <v>45071</v>
      </c>
      <c r="B621">
        <v>76.260000000000005</v>
      </c>
      <c r="C621">
        <v>76.180000000000007</v>
      </c>
      <c r="D621">
        <v>75.91</v>
      </c>
      <c r="E621">
        <v>75.510000000000005</v>
      </c>
      <c r="F621">
        <v>75.13</v>
      </c>
      <c r="G621">
        <v>74.739999999999995</v>
      </c>
      <c r="H621">
        <v>74.36</v>
      </c>
      <c r="I621">
        <v>74.02</v>
      </c>
      <c r="J621">
        <v>73.72</v>
      </c>
      <c r="K621">
        <v>73.42</v>
      </c>
      <c r="L621">
        <v>73.150000000000006</v>
      </c>
      <c r="M621">
        <v>72.91</v>
      </c>
      <c r="N621">
        <v>72.650000000000006</v>
      </c>
      <c r="O621">
        <v>72.39</v>
      </c>
      <c r="P621">
        <v>72.16</v>
      </c>
      <c r="Q621">
        <v>71.94</v>
      </c>
      <c r="R621">
        <v>71.709999999999994</v>
      </c>
      <c r="S621">
        <v>71.48</v>
      </c>
      <c r="T621">
        <v>71.27</v>
      </c>
      <c r="U621">
        <v>71.069999999999993</v>
      </c>
      <c r="V621">
        <v>70.87</v>
      </c>
      <c r="W621">
        <v>70.69</v>
      </c>
      <c r="X621">
        <v>70.5</v>
      </c>
      <c r="Y621">
        <v>70.319999999999993</v>
      </c>
    </row>
    <row r="622" spans="1:25">
      <c r="A622">
        <v>45072</v>
      </c>
      <c r="B622">
        <v>76.95</v>
      </c>
      <c r="C622">
        <v>76.98</v>
      </c>
      <c r="D622">
        <v>76.760000000000005</v>
      </c>
      <c r="E622">
        <v>76.39</v>
      </c>
      <c r="F622">
        <v>76.02</v>
      </c>
      <c r="G622">
        <v>75.64</v>
      </c>
      <c r="H622">
        <v>75.27</v>
      </c>
      <c r="I622">
        <v>74.92</v>
      </c>
      <c r="J622">
        <v>74.62</v>
      </c>
      <c r="K622">
        <v>74.319999999999993</v>
      </c>
      <c r="L622">
        <v>74.040000000000006</v>
      </c>
      <c r="M622">
        <v>73.8</v>
      </c>
      <c r="N622">
        <v>73.540000000000006</v>
      </c>
      <c r="O622">
        <v>73.28</v>
      </c>
      <c r="P622">
        <v>73.05</v>
      </c>
      <c r="Q622">
        <v>72.83</v>
      </c>
      <c r="R622">
        <v>72.599999999999994</v>
      </c>
      <c r="S622">
        <v>72.37</v>
      </c>
      <c r="T622">
        <v>72.150000000000006</v>
      </c>
      <c r="U622">
        <v>71.94</v>
      </c>
      <c r="V622">
        <v>71.73</v>
      </c>
      <c r="W622">
        <v>71.540000000000006</v>
      </c>
      <c r="X622">
        <v>71.349999999999994</v>
      </c>
      <c r="Y622">
        <v>71.17</v>
      </c>
    </row>
    <row r="623" spans="1:25">
      <c r="A623">
        <v>45075</v>
      </c>
      <c r="B623">
        <v>77.069999999999993</v>
      </c>
      <c r="C623">
        <v>77.099999999999994</v>
      </c>
      <c r="D623">
        <v>76.88</v>
      </c>
      <c r="E623">
        <v>76.5</v>
      </c>
      <c r="F623">
        <v>76.14</v>
      </c>
      <c r="G623">
        <v>75.78</v>
      </c>
      <c r="H623">
        <v>75.430000000000007</v>
      </c>
      <c r="I623">
        <v>75.099999999999994</v>
      </c>
      <c r="J623">
        <v>74.81</v>
      </c>
      <c r="K623">
        <v>74.52</v>
      </c>
      <c r="L623">
        <v>74.260000000000005</v>
      </c>
      <c r="M623">
        <v>74.03</v>
      </c>
      <c r="N623">
        <v>73.77</v>
      </c>
      <c r="O623">
        <v>73.52</v>
      </c>
      <c r="P623">
        <v>73.290000000000006</v>
      </c>
      <c r="Q623">
        <v>73.069999999999993</v>
      </c>
      <c r="R623">
        <v>72.83</v>
      </c>
      <c r="S623">
        <v>72.599999999999994</v>
      </c>
      <c r="T623">
        <v>72.38</v>
      </c>
      <c r="U623">
        <v>72.17</v>
      </c>
      <c r="V623">
        <v>71.959999999999994</v>
      </c>
      <c r="W623">
        <v>71.77</v>
      </c>
      <c r="X623">
        <v>71.58</v>
      </c>
      <c r="Y623">
        <v>71.400000000000006</v>
      </c>
    </row>
    <row r="624" spans="1:25">
      <c r="A624">
        <v>45076</v>
      </c>
      <c r="B624">
        <v>73.540000000000006</v>
      </c>
      <c r="C624">
        <v>73.709999999999994</v>
      </c>
      <c r="D624">
        <v>73.540000000000006</v>
      </c>
      <c r="E624">
        <v>73.23</v>
      </c>
      <c r="F624">
        <v>72.930000000000007</v>
      </c>
      <c r="G624">
        <v>72.64</v>
      </c>
      <c r="H624">
        <v>72.34</v>
      </c>
      <c r="I624">
        <v>72.05</v>
      </c>
      <c r="J624">
        <v>71.8</v>
      </c>
      <c r="K624">
        <v>71.56</v>
      </c>
      <c r="L624">
        <v>71.34</v>
      </c>
      <c r="M624">
        <v>71.16</v>
      </c>
      <c r="N624">
        <v>70.95</v>
      </c>
      <c r="O624">
        <v>70.739999999999995</v>
      </c>
      <c r="P624">
        <v>70.56</v>
      </c>
      <c r="Q624">
        <v>70.38</v>
      </c>
      <c r="R624">
        <v>70.19</v>
      </c>
      <c r="S624">
        <v>70.010000000000005</v>
      </c>
      <c r="T624">
        <v>69.83</v>
      </c>
      <c r="U624">
        <v>69.66</v>
      </c>
      <c r="V624">
        <v>69.5</v>
      </c>
      <c r="W624">
        <v>69.349999999999994</v>
      </c>
      <c r="X624">
        <v>69.2</v>
      </c>
      <c r="Y624">
        <v>69.069999999999993</v>
      </c>
    </row>
    <row r="625" spans="1:25">
      <c r="A625">
        <v>45077</v>
      </c>
      <c r="B625">
        <v>72.66</v>
      </c>
      <c r="C625">
        <v>72.599999999999994</v>
      </c>
      <c r="D625">
        <v>72.489999999999995</v>
      </c>
      <c r="E625">
        <v>72.2</v>
      </c>
      <c r="F625">
        <v>71.92</v>
      </c>
      <c r="G625">
        <v>71.63</v>
      </c>
      <c r="H625">
        <v>71.349999999999994</v>
      </c>
      <c r="I625">
        <v>71.069999999999993</v>
      </c>
      <c r="J625">
        <v>70.819999999999993</v>
      </c>
      <c r="K625">
        <v>70.58</v>
      </c>
      <c r="L625">
        <v>70.37</v>
      </c>
      <c r="M625">
        <v>70.2</v>
      </c>
      <c r="N625">
        <v>70</v>
      </c>
      <c r="O625">
        <v>69.8</v>
      </c>
      <c r="P625">
        <v>69.63</v>
      </c>
      <c r="Q625">
        <v>69.47</v>
      </c>
      <c r="R625">
        <v>69.3</v>
      </c>
      <c r="S625">
        <v>69.14</v>
      </c>
      <c r="T625">
        <v>68.989999999999995</v>
      </c>
      <c r="U625">
        <v>68.84</v>
      </c>
      <c r="V625">
        <v>68.69</v>
      </c>
      <c r="W625">
        <v>68.56</v>
      </c>
      <c r="X625">
        <v>68.42</v>
      </c>
      <c r="Y625">
        <v>68.31</v>
      </c>
    </row>
    <row r="626" spans="1:25">
      <c r="A626">
        <v>45078</v>
      </c>
      <c r="B626">
        <v>74.28</v>
      </c>
      <c r="C626">
        <v>74.209999999999994</v>
      </c>
      <c r="D626">
        <v>73.92</v>
      </c>
      <c r="E626">
        <v>73.61</v>
      </c>
      <c r="F626">
        <v>73.3</v>
      </c>
      <c r="G626">
        <v>72.98</v>
      </c>
      <c r="H626">
        <v>72.680000000000007</v>
      </c>
      <c r="I626">
        <v>72.41</v>
      </c>
      <c r="J626">
        <v>72.150000000000006</v>
      </c>
      <c r="K626">
        <v>71.91</v>
      </c>
      <c r="L626">
        <v>71.709999999999994</v>
      </c>
      <c r="M626">
        <v>71.48</v>
      </c>
      <c r="N626">
        <v>71.27</v>
      </c>
      <c r="O626">
        <v>71.069999999999993</v>
      </c>
      <c r="P626">
        <v>70.89</v>
      </c>
      <c r="Q626">
        <v>70.69</v>
      </c>
      <c r="R626">
        <v>70.489999999999995</v>
      </c>
      <c r="S626">
        <v>70.31</v>
      </c>
      <c r="T626">
        <v>70.13</v>
      </c>
      <c r="U626">
        <v>69.95</v>
      </c>
      <c r="V626">
        <v>69.790000000000006</v>
      </c>
      <c r="W626">
        <v>69.63</v>
      </c>
      <c r="X626">
        <v>69.489999999999995</v>
      </c>
      <c r="Y626">
        <v>69.319999999999993</v>
      </c>
    </row>
    <row r="627" spans="1:25">
      <c r="A627">
        <v>45079</v>
      </c>
      <c r="B627">
        <v>76.13</v>
      </c>
      <c r="C627">
        <v>75.97</v>
      </c>
      <c r="D627">
        <v>75.63</v>
      </c>
      <c r="E627">
        <v>75.290000000000006</v>
      </c>
      <c r="F627">
        <v>74.95</v>
      </c>
      <c r="G627">
        <v>74.61</v>
      </c>
      <c r="H627">
        <v>74.28</v>
      </c>
      <c r="I627">
        <v>73.97</v>
      </c>
      <c r="J627">
        <v>73.67</v>
      </c>
      <c r="K627">
        <v>73.39</v>
      </c>
      <c r="L627">
        <v>73.150000000000006</v>
      </c>
      <c r="M627">
        <v>72.89</v>
      </c>
      <c r="N627">
        <v>72.650000000000006</v>
      </c>
      <c r="O627">
        <v>72.42</v>
      </c>
      <c r="P627">
        <v>72.22</v>
      </c>
      <c r="Q627">
        <v>71.989999999999995</v>
      </c>
      <c r="R627">
        <v>71.760000000000005</v>
      </c>
      <c r="S627">
        <v>71.540000000000006</v>
      </c>
      <c r="T627">
        <v>71.34</v>
      </c>
      <c r="U627">
        <v>71.14</v>
      </c>
      <c r="V627">
        <v>70.959999999999994</v>
      </c>
      <c r="W627">
        <v>70.77</v>
      </c>
      <c r="X627">
        <v>70.599999999999994</v>
      </c>
      <c r="Y627">
        <v>70.41</v>
      </c>
    </row>
    <row r="628" spans="1:25">
      <c r="A628">
        <v>45082</v>
      </c>
      <c r="B628">
        <v>76.709999999999994</v>
      </c>
      <c r="C628">
        <v>76.47</v>
      </c>
      <c r="D628">
        <v>76.069999999999993</v>
      </c>
      <c r="E628">
        <v>75.67</v>
      </c>
      <c r="F628">
        <v>75.260000000000005</v>
      </c>
      <c r="G628">
        <v>74.87</v>
      </c>
      <c r="H628">
        <v>74.510000000000005</v>
      </c>
      <c r="I628">
        <v>74.17</v>
      </c>
      <c r="J628">
        <v>73.84</v>
      </c>
      <c r="K628">
        <v>73.53</v>
      </c>
      <c r="L628">
        <v>73.25</v>
      </c>
      <c r="M628">
        <v>72.959999999999994</v>
      </c>
      <c r="N628">
        <v>72.69</v>
      </c>
      <c r="O628">
        <v>72.44</v>
      </c>
      <c r="P628">
        <v>72.2</v>
      </c>
      <c r="Q628">
        <v>71.95</v>
      </c>
      <c r="R628">
        <v>71.7</v>
      </c>
      <c r="S628">
        <v>71.459999999999994</v>
      </c>
      <c r="T628">
        <v>71.239999999999995</v>
      </c>
      <c r="U628">
        <v>71.02</v>
      </c>
      <c r="V628">
        <v>70.819999999999993</v>
      </c>
      <c r="W628">
        <v>70.61</v>
      </c>
      <c r="X628">
        <v>70.42</v>
      </c>
      <c r="Y628">
        <v>70.22</v>
      </c>
    </row>
    <row r="629" spans="1:25">
      <c r="A629">
        <v>45083</v>
      </c>
      <c r="B629">
        <v>76.290000000000006</v>
      </c>
      <c r="C629">
        <v>76.09</v>
      </c>
      <c r="D629">
        <v>75.709999999999994</v>
      </c>
      <c r="E629">
        <v>75.290000000000006</v>
      </c>
      <c r="F629">
        <v>74.87</v>
      </c>
      <c r="G629">
        <v>74.47</v>
      </c>
      <c r="H629">
        <v>74.099999999999994</v>
      </c>
      <c r="I629">
        <v>73.77</v>
      </c>
      <c r="J629">
        <v>73.45</v>
      </c>
      <c r="K629">
        <v>73.150000000000006</v>
      </c>
      <c r="L629">
        <v>72.88</v>
      </c>
      <c r="M629">
        <v>72.599999999999994</v>
      </c>
      <c r="N629">
        <v>72.33</v>
      </c>
      <c r="O629">
        <v>72.08</v>
      </c>
      <c r="P629">
        <v>71.84</v>
      </c>
      <c r="Q629">
        <v>71.599999999999994</v>
      </c>
      <c r="R629">
        <v>71.36</v>
      </c>
      <c r="S629">
        <v>71.13</v>
      </c>
      <c r="T629">
        <v>70.89</v>
      </c>
      <c r="U629">
        <v>70.67</v>
      </c>
      <c r="V629">
        <v>70.48</v>
      </c>
      <c r="W629">
        <v>70.28</v>
      </c>
      <c r="X629">
        <v>70.09</v>
      </c>
      <c r="Y629">
        <v>69.89</v>
      </c>
    </row>
    <row r="630" spans="1:25">
      <c r="A630">
        <v>45084</v>
      </c>
      <c r="B630">
        <v>76.95</v>
      </c>
      <c r="C630">
        <v>76.84</v>
      </c>
      <c r="D630">
        <v>76.489999999999995</v>
      </c>
      <c r="E630">
        <v>76.09</v>
      </c>
      <c r="F630">
        <v>75.67</v>
      </c>
      <c r="G630">
        <v>75.260000000000005</v>
      </c>
      <c r="H630">
        <v>74.89</v>
      </c>
      <c r="I630">
        <v>74.55</v>
      </c>
      <c r="J630">
        <v>74.22</v>
      </c>
      <c r="K630">
        <v>73.900000000000006</v>
      </c>
      <c r="L630">
        <v>73.599999999999994</v>
      </c>
      <c r="M630">
        <v>73.3</v>
      </c>
      <c r="N630">
        <v>73.02</v>
      </c>
      <c r="O630">
        <v>72.75</v>
      </c>
      <c r="P630">
        <v>72.510000000000005</v>
      </c>
      <c r="Q630">
        <v>72.25</v>
      </c>
      <c r="R630">
        <v>71.989999999999995</v>
      </c>
      <c r="S630">
        <v>71.739999999999995</v>
      </c>
      <c r="T630">
        <v>71.489999999999995</v>
      </c>
      <c r="U630">
        <v>71.260000000000005</v>
      </c>
      <c r="V630">
        <v>71.05</v>
      </c>
      <c r="W630">
        <v>70.84</v>
      </c>
      <c r="X630">
        <v>70.64</v>
      </c>
      <c r="Y630">
        <v>70.430000000000007</v>
      </c>
    </row>
    <row r="631" spans="1:25">
      <c r="A631">
        <v>45085</v>
      </c>
      <c r="B631">
        <v>75.959999999999994</v>
      </c>
      <c r="C631">
        <v>75.84</v>
      </c>
      <c r="D631">
        <v>75.5</v>
      </c>
      <c r="E631">
        <v>75.12</v>
      </c>
      <c r="F631">
        <v>74.709999999999994</v>
      </c>
      <c r="G631">
        <v>74.319999999999993</v>
      </c>
      <c r="H631">
        <v>73.95</v>
      </c>
      <c r="I631">
        <v>73.61</v>
      </c>
      <c r="J631">
        <v>73.290000000000006</v>
      </c>
      <c r="K631">
        <v>72.98</v>
      </c>
      <c r="L631">
        <v>72.7</v>
      </c>
      <c r="M631">
        <v>72.41</v>
      </c>
      <c r="N631">
        <v>72.13</v>
      </c>
      <c r="O631">
        <v>71.87</v>
      </c>
      <c r="P631">
        <v>71.63</v>
      </c>
      <c r="Q631">
        <v>71.37</v>
      </c>
      <c r="R631">
        <v>71.11</v>
      </c>
      <c r="S631">
        <v>70.86</v>
      </c>
      <c r="T631">
        <v>70.62</v>
      </c>
      <c r="U631">
        <v>70.39</v>
      </c>
      <c r="V631">
        <v>70.19</v>
      </c>
      <c r="W631">
        <v>69.98</v>
      </c>
      <c r="X631">
        <v>69.78</v>
      </c>
      <c r="Y631">
        <v>69.569999999999993</v>
      </c>
    </row>
    <row r="632" spans="1:25">
      <c r="A632">
        <v>45086</v>
      </c>
      <c r="B632">
        <v>74.790000000000006</v>
      </c>
      <c r="C632">
        <v>74.739999999999995</v>
      </c>
      <c r="D632">
        <v>74.489999999999995</v>
      </c>
      <c r="E632">
        <v>74.2</v>
      </c>
      <c r="F632">
        <v>73.87</v>
      </c>
      <c r="G632">
        <v>73.540000000000006</v>
      </c>
      <c r="H632">
        <v>73.209999999999994</v>
      </c>
      <c r="I632">
        <v>72.900000000000006</v>
      </c>
      <c r="J632">
        <v>72.61</v>
      </c>
      <c r="K632">
        <v>72.33</v>
      </c>
      <c r="L632">
        <v>72.069999999999993</v>
      </c>
      <c r="M632">
        <v>71.81</v>
      </c>
      <c r="N632">
        <v>71.56</v>
      </c>
      <c r="O632">
        <v>71.33</v>
      </c>
      <c r="P632">
        <v>71.12</v>
      </c>
      <c r="Q632">
        <v>70.900000000000006</v>
      </c>
      <c r="R632">
        <v>70.680000000000007</v>
      </c>
      <c r="S632">
        <v>70.459999999999994</v>
      </c>
      <c r="T632">
        <v>70.25</v>
      </c>
      <c r="U632">
        <v>70.05</v>
      </c>
      <c r="V632">
        <v>69.88</v>
      </c>
      <c r="W632">
        <v>69.7</v>
      </c>
      <c r="X632">
        <v>69.53</v>
      </c>
      <c r="Y632">
        <v>69.34</v>
      </c>
    </row>
    <row r="633" spans="1:25">
      <c r="A633">
        <v>45089</v>
      </c>
      <c r="B633">
        <v>71.84</v>
      </c>
      <c r="C633">
        <v>71.819999999999993</v>
      </c>
      <c r="D633">
        <v>71.63</v>
      </c>
      <c r="E633">
        <v>71.41</v>
      </c>
      <c r="F633">
        <v>71.17</v>
      </c>
      <c r="G633">
        <v>70.92</v>
      </c>
      <c r="H633">
        <v>70.67</v>
      </c>
      <c r="I633">
        <v>70.42</v>
      </c>
      <c r="J633">
        <v>70.180000000000007</v>
      </c>
      <c r="K633">
        <v>69.959999999999994</v>
      </c>
      <c r="L633">
        <v>69.760000000000005</v>
      </c>
      <c r="M633">
        <v>69.55</v>
      </c>
      <c r="N633">
        <v>69.36</v>
      </c>
      <c r="O633">
        <v>69.180000000000007</v>
      </c>
      <c r="P633">
        <v>69.02</v>
      </c>
      <c r="Q633">
        <v>68.86</v>
      </c>
      <c r="R633">
        <v>68.69</v>
      </c>
      <c r="S633">
        <v>68.52</v>
      </c>
      <c r="T633">
        <v>68.36</v>
      </c>
      <c r="U633">
        <v>68.209999999999994</v>
      </c>
      <c r="V633">
        <v>68.08</v>
      </c>
      <c r="W633">
        <v>67.94</v>
      </c>
      <c r="X633">
        <v>67.819999999999993</v>
      </c>
      <c r="Y633">
        <v>67.66</v>
      </c>
    </row>
    <row r="634" spans="1:25">
      <c r="A634">
        <v>45090</v>
      </c>
      <c r="B634">
        <v>74.290000000000006</v>
      </c>
      <c r="C634">
        <v>74.209999999999994</v>
      </c>
      <c r="D634">
        <v>74.010000000000005</v>
      </c>
      <c r="E634">
        <v>73.77</v>
      </c>
      <c r="F634">
        <v>73.5</v>
      </c>
      <c r="G634">
        <v>73.209999999999994</v>
      </c>
      <c r="H634">
        <v>72.930000000000007</v>
      </c>
      <c r="I634">
        <v>72.650000000000006</v>
      </c>
      <c r="J634">
        <v>72.38</v>
      </c>
      <c r="K634">
        <v>72.13</v>
      </c>
      <c r="L634">
        <v>71.900000000000006</v>
      </c>
      <c r="M634">
        <v>71.66</v>
      </c>
      <c r="N634">
        <v>71.45</v>
      </c>
      <c r="O634">
        <v>71.25</v>
      </c>
      <c r="P634">
        <v>71.06</v>
      </c>
      <c r="Q634">
        <v>70.88</v>
      </c>
      <c r="R634">
        <v>70.69</v>
      </c>
      <c r="S634">
        <v>70.5</v>
      </c>
      <c r="T634">
        <v>70.319999999999993</v>
      </c>
      <c r="U634">
        <v>70.150000000000006</v>
      </c>
      <c r="V634">
        <v>70</v>
      </c>
      <c r="W634">
        <v>69.84</v>
      </c>
      <c r="X634">
        <v>69.7</v>
      </c>
      <c r="Y634">
        <v>69.53</v>
      </c>
    </row>
    <row r="635" spans="1:25">
      <c r="A635">
        <v>45091</v>
      </c>
      <c r="B635">
        <v>73.2</v>
      </c>
      <c r="C635">
        <v>73.17</v>
      </c>
      <c r="D635">
        <v>72.959999999999994</v>
      </c>
      <c r="E635">
        <v>72.72</v>
      </c>
      <c r="F635">
        <v>72.459999999999994</v>
      </c>
      <c r="G635">
        <v>72.19</v>
      </c>
      <c r="H635">
        <v>71.92</v>
      </c>
      <c r="I635">
        <v>71.650000000000006</v>
      </c>
      <c r="J635">
        <v>71.39</v>
      </c>
      <c r="K635">
        <v>71.150000000000006</v>
      </c>
      <c r="L635">
        <v>70.930000000000007</v>
      </c>
      <c r="M635">
        <v>70.709999999999994</v>
      </c>
      <c r="N635">
        <v>70.510000000000005</v>
      </c>
      <c r="O635">
        <v>70.319999999999993</v>
      </c>
      <c r="P635">
        <v>70.14</v>
      </c>
      <c r="Q635">
        <v>69.97</v>
      </c>
      <c r="R635">
        <v>69.78</v>
      </c>
      <c r="S635">
        <v>69.599999999999994</v>
      </c>
      <c r="T635">
        <v>69.430000000000007</v>
      </c>
      <c r="U635">
        <v>69.27</v>
      </c>
      <c r="V635">
        <v>69.13</v>
      </c>
      <c r="W635">
        <v>68.98</v>
      </c>
      <c r="X635">
        <v>68.849999999999994</v>
      </c>
      <c r="Y635">
        <v>68.69</v>
      </c>
    </row>
    <row r="636" spans="1:25">
      <c r="A636">
        <v>45092</v>
      </c>
      <c r="B636">
        <v>75.67</v>
      </c>
      <c r="C636">
        <v>75.66</v>
      </c>
      <c r="D636">
        <v>75.459999999999994</v>
      </c>
      <c r="E636">
        <v>75.19</v>
      </c>
      <c r="F636">
        <v>74.91</v>
      </c>
      <c r="G636">
        <v>74.61</v>
      </c>
      <c r="H636">
        <v>74.31</v>
      </c>
      <c r="I636">
        <v>74.010000000000005</v>
      </c>
      <c r="J636">
        <v>73.72</v>
      </c>
      <c r="K636">
        <v>73.45</v>
      </c>
      <c r="L636">
        <v>73.2</v>
      </c>
      <c r="M636">
        <v>72.95</v>
      </c>
      <c r="N636">
        <v>72.72</v>
      </c>
      <c r="O636">
        <v>72.489999999999995</v>
      </c>
      <c r="P636">
        <v>72.28</v>
      </c>
      <c r="Q636">
        <v>72.069999999999993</v>
      </c>
      <c r="R636">
        <v>71.849999999999994</v>
      </c>
      <c r="S636">
        <v>71.64</v>
      </c>
      <c r="T636">
        <v>71.44</v>
      </c>
      <c r="U636">
        <v>71.25</v>
      </c>
      <c r="V636">
        <v>71.08</v>
      </c>
      <c r="W636">
        <v>70.91</v>
      </c>
      <c r="X636">
        <v>70.75</v>
      </c>
      <c r="Y636">
        <v>70.569999999999993</v>
      </c>
    </row>
    <row r="637" spans="1:25">
      <c r="A637">
        <v>45093</v>
      </c>
      <c r="B637">
        <v>76.61</v>
      </c>
      <c r="C637">
        <v>76.58</v>
      </c>
      <c r="D637">
        <v>76.36</v>
      </c>
      <c r="E637">
        <v>76.08</v>
      </c>
      <c r="F637">
        <v>75.78</v>
      </c>
      <c r="G637">
        <v>75.47</v>
      </c>
      <c r="H637">
        <v>75.17</v>
      </c>
      <c r="I637">
        <v>74.87</v>
      </c>
      <c r="J637">
        <v>74.569999999999993</v>
      </c>
      <c r="K637">
        <v>74.290000000000006</v>
      </c>
      <c r="L637">
        <v>74.03</v>
      </c>
      <c r="M637">
        <v>73.77</v>
      </c>
      <c r="N637">
        <v>73.53</v>
      </c>
      <c r="O637">
        <v>73.290000000000006</v>
      </c>
      <c r="P637">
        <v>73.069999999999993</v>
      </c>
      <c r="Q637">
        <v>72.84</v>
      </c>
      <c r="R637">
        <v>72.599999999999994</v>
      </c>
      <c r="S637">
        <v>72.37</v>
      </c>
      <c r="T637">
        <v>72.16</v>
      </c>
      <c r="U637">
        <v>71.959999999999994</v>
      </c>
      <c r="V637">
        <v>71.78</v>
      </c>
      <c r="W637">
        <v>71.599999999999994</v>
      </c>
      <c r="X637">
        <v>71.42</v>
      </c>
      <c r="Y637">
        <v>71.23</v>
      </c>
    </row>
    <row r="638" spans="1:25">
      <c r="A638">
        <v>45096</v>
      </c>
      <c r="B638">
        <v>76.09</v>
      </c>
      <c r="C638">
        <v>76.06</v>
      </c>
      <c r="D638">
        <v>75.819999999999993</v>
      </c>
      <c r="E638">
        <v>75.52</v>
      </c>
      <c r="F638">
        <v>75.2</v>
      </c>
      <c r="G638">
        <v>74.89</v>
      </c>
      <c r="H638">
        <v>74.58</v>
      </c>
      <c r="I638">
        <v>74.28</v>
      </c>
      <c r="J638">
        <v>73.989999999999995</v>
      </c>
      <c r="K638">
        <v>73.709999999999994</v>
      </c>
      <c r="L638">
        <v>73.45</v>
      </c>
      <c r="M638">
        <v>73.2</v>
      </c>
      <c r="N638">
        <v>72.959999999999994</v>
      </c>
      <c r="O638">
        <v>72.72</v>
      </c>
      <c r="P638">
        <v>72.510000000000005</v>
      </c>
      <c r="Q638">
        <v>72.28</v>
      </c>
      <c r="R638">
        <v>72.040000000000006</v>
      </c>
      <c r="S638">
        <v>71.819999999999993</v>
      </c>
      <c r="T638">
        <v>71.61</v>
      </c>
      <c r="U638">
        <v>71.42</v>
      </c>
      <c r="V638">
        <v>71.25</v>
      </c>
      <c r="W638">
        <v>71.069999999999993</v>
      </c>
      <c r="X638">
        <v>70.89</v>
      </c>
      <c r="Y638">
        <v>70.7</v>
      </c>
    </row>
    <row r="639" spans="1:25">
      <c r="A639">
        <v>45097</v>
      </c>
      <c r="B639">
        <v>75.900000000000006</v>
      </c>
      <c r="C639">
        <v>75.89</v>
      </c>
      <c r="D639">
        <v>75.63</v>
      </c>
      <c r="E639">
        <v>75.319999999999993</v>
      </c>
      <c r="F639">
        <v>74.989999999999995</v>
      </c>
      <c r="G639">
        <v>74.67</v>
      </c>
      <c r="H639">
        <v>74.36</v>
      </c>
      <c r="I639">
        <v>74.06</v>
      </c>
      <c r="J639">
        <v>73.78</v>
      </c>
      <c r="K639">
        <v>73.53</v>
      </c>
      <c r="L639">
        <v>73.290000000000006</v>
      </c>
      <c r="M639">
        <v>73.05</v>
      </c>
      <c r="N639">
        <v>72.83</v>
      </c>
      <c r="O639">
        <v>72.61</v>
      </c>
      <c r="P639">
        <v>72.400000000000006</v>
      </c>
      <c r="Q639">
        <v>72.19</v>
      </c>
      <c r="R639">
        <v>71.97</v>
      </c>
      <c r="S639">
        <v>71.760000000000005</v>
      </c>
      <c r="T639">
        <v>71.56</v>
      </c>
      <c r="U639">
        <v>71.38</v>
      </c>
      <c r="V639">
        <v>71.22</v>
      </c>
      <c r="W639">
        <v>71.040000000000006</v>
      </c>
      <c r="X639">
        <v>70.88</v>
      </c>
      <c r="Y639">
        <v>70.7</v>
      </c>
    </row>
    <row r="640" spans="1:25">
      <c r="A640">
        <v>45098</v>
      </c>
      <c r="B640">
        <v>77.12</v>
      </c>
      <c r="C640">
        <v>77.14</v>
      </c>
      <c r="D640">
        <v>76.89</v>
      </c>
      <c r="E640">
        <v>76.569999999999993</v>
      </c>
      <c r="F640">
        <v>76.23</v>
      </c>
      <c r="G640">
        <v>75.900000000000006</v>
      </c>
      <c r="H640">
        <v>75.569999999999993</v>
      </c>
      <c r="I640">
        <v>75.25</v>
      </c>
      <c r="J640">
        <v>74.95</v>
      </c>
      <c r="K640">
        <v>74.67</v>
      </c>
      <c r="L640">
        <v>74.42</v>
      </c>
      <c r="M640">
        <v>74.16</v>
      </c>
      <c r="N640">
        <v>73.91</v>
      </c>
      <c r="O640">
        <v>73.67</v>
      </c>
      <c r="P640">
        <v>73.44</v>
      </c>
      <c r="Q640">
        <v>73.209999999999994</v>
      </c>
      <c r="R640">
        <v>72.97</v>
      </c>
      <c r="S640">
        <v>72.739999999999995</v>
      </c>
      <c r="T640">
        <v>72.52</v>
      </c>
      <c r="U640">
        <v>72.319999999999993</v>
      </c>
      <c r="V640">
        <v>72.14</v>
      </c>
      <c r="W640">
        <v>71.94</v>
      </c>
      <c r="X640">
        <v>71.760000000000005</v>
      </c>
      <c r="Y640">
        <v>71.56</v>
      </c>
    </row>
    <row r="641" spans="1:25">
      <c r="A641">
        <v>45099</v>
      </c>
      <c r="B641">
        <v>74.14</v>
      </c>
      <c r="C641">
        <v>74.349999999999994</v>
      </c>
      <c r="D641">
        <v>74.239999999999995</v>
      </c>
      <c r="E641">
        <v>74.040000000000006</v>
      </c>
      <c r="F641">
        <v>73.790000000000006</v>
      </c>
      <c r="G641">
        <v>73.53</v>
      </c>
      <c r="H641">
        <v>73.25</v>
      </c>
      <c r="I641">
        <v>72.989999999999995</v>
      </c>
      <c r="J641">
        <v>72.73</v>
      </c>
      <c r="K641">
        <v>72.489999999999995</v>
      </c>
      <c r="L641">
        <v>72.28</v>
      </c>
      <c r="M641">
        <v>72.069999999999993</v>
      </c>
      <c r="N641">
        <v>71.87</v>
      </c>
      <c r="O641">
        <v>71.66</v>
      </c>
      <c r="P641">
        <v>71.48</v>
      </c>
      <c r="Q641">
        <v>71.28</v>
      </c>
      <c r="R641">
        <v>71.09</v>
      </c>
      <c r="S641">
        <v>70.91</v>
      </c>
      <c r="T641">
        <v>70.73</v>
      </c>
      <c r="U641">
        <v>70.56</v>
      </c>
      <c r="V641">
        <v>70.400000000000006</v>
      </c>
      <c r="W641">
        <v>70.239999999999995</v>
      </c>
      <c r="X641">
        <v>70.09</v>
      </c>
      <c r="Y641">
        <v>69.92</v>
      </c>
    </row>
    <row r="642" spans="1:25">
      <c r="A642">
        <v>45100</v>
      </c>
      <c r="B642">
        <v>73.849999999999994</v>
      </c>
      <c r="C642">
        <v>74.010000000000005</v>
      </c>
      <c r="D642">
        <v>73.94</v>
      </c>
      <c r="E642">
        <v>73.78</v>
      </c>
      <c r="F642">
        <v>73.56</v>
      </c>
      <c r="G642">
        <v>73.319999999999993</v>
      </c>
      <c r="H642">
        <v>73.05</v>
      </c>
      <c r="I642">
        <v>72.790000000000006</v>
      </c>
      <c r="J642">
        <v>72.53</v>
      </c>
      <c r="K642">
        <v>72.3</v>
      </c>
      <c r="L642">
        <v>72.069999999999993</v>
      </c>
      <c r="M642">
        <v>71.849999999999994</v>
      </c>
      <c r="N642">
        <v>71.650000000000006</v>
      </c>
      <c r="O642">
        <v>71.44</v>
      </c>
      <c r="P642">
        <v>71.25</v>
      </c>
      <c r="Q642">
        <v>71.05</v>
      </c>
      <c r="R642">
        <v>70.84</v>
      </c>
      <c r="S642">
        <v>70.650000000000006</v>
      </c>
      <c r="T642">
        <v>70.47</v>
      </c>
      <c r="U642">
        <v>70.290000000000006</v>
      </c>
      <c r="V642">
        <v>70.12</v>
      </c>
      <c r="W642">
        <v>69.959999999999994</v>
      </c>
      <c r="X642">
        <v>69.81</v>
      </c>
      <c r="Y642">
        <v>69.64</v>
      </c>
    </row>
    <row r="643" spans="1:25">
      <c r="A643">
        <v>45103</v>
      </c>
      <c r="B643">
        <v>74.180000000000007</v>
      </c>
      <c r="C643">
        <v>74.349999999999994</v>
      </c>
      <c r="D643">
        <v>74.290000000000006</v>
      </c>
      <c r="E643">
        <v>74.13</v>
      </c>
      <c r="F643">
        <v>73.91</v>
      </c>
      <c r="G643">
        <v>73.67</v>
      </c>
      <c r="H643">
        <v>73.42</v>
      </c>
      <c r="I643">
        <v>73.16</v>
      </c>
      <c r="J643">
        <v>72.91</v>
      </c>
      <c r="K643">
        <v>72.67</v>
      </c>
      <c r="L643">
        <v>72.45</v>
      </c>
      <c r="M643">
        <v>72.22</v>
      </c>
      <c r="N643">
        <v>72.010000000000005</v>
      </c>
      <c r="O643">
        <v>71.8</v>
      </c>
      <c r="P643">
        <v>71.61</v>
      </c>
      <c r="Q643">
        <v>71.41</v>
      </c>
      <c r="R643">
        <v>71.19</v>
      </c>
      <c r="S643">
        <v>70.989999999999995</v>
      </c>
      <c r="T643">
        <v>70.8</v>
      </c>
      <c r="U643">
        <v>70.62</v>
      </c>
      <c r="V643">
        <v>70.45</v>
      </c>
      <c r="W643">
        <v>70.290000000000006</v>
      </c>
      <c r="X643">
        <v>70.13</v>
      </c>
      <c r="Y643">
        <v>69.959999999999994</v>
      </c>
    </row>
    <row r="644" spans="1:25">
      <c r="A644">
        <v>45104</v>
      </c>
      <c r="B644">
        <v>72.260000000000005</v>
      </c>
      <c r="C644">
        <v>72.510000000000005</v>
      </c>
      <c r="D644">
        <v>72.61</v>
      </c>
      <c r="E644">
        <v>72.569999999999993</v>
      </c>
      <c r="F644">
        <v>72.47</v>
      </c>
      <c r="G644">
        <v>72.33</v>
      </c>
      <c r="H644">
        <v>72.180000000000007</v>
      </c>
      <c r="I644">
        <v>72.03</v>
      </c>
      <c r="J644">
        <v>71.86</v>
      </c>
      <c r="K644">
        <v>71.7</v>
      </c>
      <c r="L644">
        <v>71.55</v>
      </c>
      <c r="M644">
        <v>71.38</v>
      </c>
      <c r="N644">
        <v>71.23</v>
      </c>
      <c r="O644">
        <v>71.08</v>
      </c>
      <c r="P644">
        <v>70.930000000000007</v>
      </c>
      <c r="Q644">
        <v>70.77</v>
      </c>
      <c r="R644">
        <v>70.61</v>
      </c>
      <c r="S644">
        <v>70.45</v>
      </c>
      <c r="T644">
        <v>70.3</v>
      </c>
      <c r="U644">
        <v>70.16</v>
      </c>
      <c r="V644">
        <v>70.040000000000006</v>
      </c>
      <c r="W644">
        <v>69.92</v>
      </c>
      <c r="X644">
        <v>69.790000000000006</v>
      </c>
      <c r="Y644">
        <v>69.650000000000006</v>
      </c>
    </row>
    <row r="645" spans="1:25">
      <c r="A645">
        <v>45105</v>
      </c>
      <c r="B645">
        <v>74.03</v>
      </c>
      <c r="C645">
        <v>74.239999999999995</v>
      </c>
      <c r="D645">
        <v>74.3</v>
      </c>
      <c r="E645">
        <v>74.239999999999995</v>
      </c>
      <c r="F645">
        <v>74.11</v>
      </c>
      <c r="G645">
        <v>73.930000000000007</v>
      </c>
      <c r="H645">
        <v>73.75</v>
      </c>
      <c r="I645">
        <v>73.55</v>
      </c>
      <c r="J645">
        <v>73.349999999999994</v>
      </c>
      <c r="K645">
        <v>73.14</v>
      </c>
      <c r="L645">
        <v>72.930000000000007</v>
      </c>
      <c r="M645">
        <v>72.73</v>
      </c>
      <c r="N645">
        <v>72.52</v>
      </c>
      <c r="O645">
        <v>72.319999999999993</v>
      </c>
      <c r="P645">
        <v>72.13</v>
      </c>
      <c r="Q645">
        <v>71.92</v>
      </c>
      <c r="R645">
        <v>71.7</v>
      </c>
      <c r="S645">
        <v>71.5</v>
      </c>
      <c r="T645">
        <v>71.3</v>
      </c>
      <c r="U645">
        <v>71.11</v>
      </c>
      <c r="V645">
        <v>70.95</v>
      </c>
      <c r="W645">
        <v>70.78</v>
      </c>
      <c r="X645">
        <v>70.61</v>
      </c>
      <c r="Y645">
        <v>70.44</v>
      </c>
    </row>
    <row r="646" spans="1:25">
      <c r="A646">
        <v>45106</v>
      </c>
      <c r="B646">
        <v>74.34</v>
      </c>
      <c r="C646">
        <v>74.510000000000005</v>
      </c>
      <c r="D646">
        <v>74.48</v>
      </c>
      <c r="E646">
        <v>74.36</v>
      </c>
      <c r="F646">
        <v>74.2</v>
      </c>
      <c r="G646">
        <v>74.010000000000005</v>
      </c>
      <c r="H646">
        <v>73.8</v>
      </c>
      <c r="I646">
        <v>73.59</v>
      </c>
      <c r="J646">
        <v>73.38</v>
      </c>
      <c r="K646">
        <v>73.17</v>
      </c>
      <c r="L646">
        <v>72.959999999999994</v>
      </c>
      <c r="M646">
        <v>72.739999999999995</v>
      </c>
      <c r="N646">
        <v>72.52</v>
      </c>
      <c r="O646">
        <v>72.31</v>
      </c>
      <c r="P646">
        <v>72.099999999999994</v>
      </c>
      <c r="Q646">
        <v>71.89</v>
      </c>
      <c r="R646">
        <v>71.66</v>
      </c>
      <c r="S646">
        <v>71.45</v>
      </c>
      <c r="T646">
        <v>71.239999999999995</v>
      </c>
      <c r="U646">
        <v>71.040000000000006</v>
      </c>
      <c r="V646">
        <v>70.87</v>
      </c>
      <c r="W646">
        <v>70.7</v>
      </c>
      <c r="X646">
        <v>70.53</v>
      </c>
      <c r="Y646">
        <v>70.36</v>
      </c>
    </row>
    <row r="647" spans="1:25">
      <c r="A647">
        <v>45107</v>
      </c>
      <c r="B647">
        <v>74.900000000000006</v>
      </c>
      <c r="C647">
        <v>75.41</v>
      </c>
      <c r="D647">
        <v>75.3</v>
      </c>
      <c r="E647">
        <v>75.12</v>
      </c>
      <c r="F647">
        <v>74.91</v>
      </c>
      <c r="G647">
        <v>74.66</v>
      </c>
      <c r="H647">
        <v>74.42</v>
      </c>
      <c r="I647">
        <v>74.180000000000007</v>
      </c>
      <c r="J647">
        <v>73.959999999999994</v>
      </c>
      <c r="K647">
        <v>73.73</v>
      </c>
      <c r="L647">
        <v>73.510000000000005</v>
      </c>
      <c r="M647">
        <v>73.290000000000006</v>
      </c>
      <c r="N647">
        <v>73.08</v>
      </c>
      <c r="O647">
        <v>72.86</v>
      </c>
      <c r="P647">
        <v>72.64</v>
      </c>
      <c r="Q647">
        <v>72.42</v>
      </c>
      <c r="R647">
        <v>72.180000000000007</v>
      </c>
      <c r="S647">
        <v>71.97</v>
      </c>
      <c r="T647">
        <v>71.760000000000005</v>
      </c>
      <c r="U647">
        <v>71.56</v>
      </c>
      <c r="V647">
        <v>71.38</v>
      </c>
      <c r="W647">
        <v>71.209999999999994</v>
      </c>
      <c r="X647">
        <v>71.03</v>
      </c>
      <c r="Y647">
        <v>70.86</v>
      </c>
    </row>
    <row r="648" spans="1:25">
      <c r="A648">
        <v>45110</v>
      </c>
      <c r="B648">
        <v>74.650000000000006</v>
      </c>
      <c r="C648">
        <v>74.47</v>
      </c>
      <c r="D648">
        <v>74.209999999999994</v>
      </c>
      <c r="E648">
        <v>73.94</v>
      </c>
      <c r="F648">
        <v>73.650000000000006</v>
      </c>
      <c r="G648">
        <v>73.37</v>
      </c>
      <c r="H648">
        <v>73.12</v>
      </c>
      <c r="I648">
        <v>72.89</v>
      </c>
      <c r="J648">
        <v>72.66</v>
      </c>
      <c r="K648">
        <v>72.44</v>
      </c>
      <c r="L648">
        <v>72.209999999999994</v>
      </c>
      <c r="M648">
        <v>71.989999999999995</v>
      </c>
      <c r="N648">
        <v>71.77</v>
      </c>
      <c r="O648">
        <v>71.55</v>
      </c>
      <c r="P648">
        <v>71.319999999999993</v>
      </c>
      <c r="Q648">
        <v>71.08</v>
      </c>
      <c r="R648">
        <v>70.87</v>
      </c>
      <c r="S648">
        <v>70.66</v>
      </c>
      <c r="T648">
        <v>70.459999999999994</v>
      </c>
      <c r="U648">
        <v>70.28</v>
      </c>
      <c r="V648">
        <v>70.099999999999994</v>
      </c>
      <c r="W648">
        <v>69.92</v>
      </c>
      <c r="X648">
        <v>69.75</v>
      </c>
      <c r="Y648">
        <v>69.58</v>
      </c>
    </row>
    <row r="649" spans="1:25">
      <c r="A649">
        <v>45111</v>
      </c>
      <c r="B649">
        <v>76.25</v>
      </c>
      <c r="C649">
        <v>76.05</v>
      </c>
      <c r="D649">
        <v>75.77</v>
      </c>
      <c r="E649">
        <v>75.48</v>
      </c>
      <c r="F649">
        <v>75.17</v>
      </c>
      <c r="G649">
        <v>74.88</v>
      </c>
      <c r="H649">
        <v>74.61</v>
      </c>
      <c r="I649">
        <v>74.36</v>
      </c>
      <c r="J649">
        <v>74.13</v>
      </c>
      <c r="K649">
        <v>73.900000000000006</v>
      </c>
      <c r="L649">
        <v>73.66</v>
      </c>
      <c r="M649">
        <v>73.430000000000007</v>
      </c>
      <c r="N649">
        <v>73.2</v>
      </c>
      <c r="O649">
        <v>72.97</v>
      </c>
      <c r="P649">
        <v>72.73</v>
      </c>
      <c r="Q649">
        <v>72.48</v>
      </c>
      <c r="R649">
        <v>72.260000000000005</v>
      </c>
      <c r="S649">
        <v>72.05</v>
      </c>
      <c r="T649">
        <v>71.849999999999994</v>
      </c>
      <c r="U649">
        <v>71.66</v>
      </c>
      <c r="V649">
        <v>71.47</v>
      </c>
      <c r="W649">
        <v>71.290000000000006</v>
      </c>
      <c r="X649">
        <v>71.11</v>
      </c>
      <c r="Y649">
        <v>70.930000000000007</v>
      </c>
    </row>
    <row r="650" spans="1:25">
      <c r="A650">
        <v>45112</v>
      </c>
      <c r="B650">
        <v>76.650000000000006</v>
      </c>
      <c r="C650">
        <v>76.41</v>
      </c>
      <c r="D650">
        <v>76.09</v>
      </c>
      <c r="E650">
        <v>75.78</v>
      </c>
      <c r="F650">
        <v>75.459999999999994</v>
      </c>
      <c r="G650">
        <v>75.16</v>
      </c>
      <c r="H650">
        <v>74.88</v>
      </c>
      <c r="I650">
        <v>74.63</v>
      </c>
      <c r="J650">
        <v>74.39</v>
      </c>
      <c r="K650">
        <v>74.150000000000006</v>
      </c>
      <c r="L650">
        <v>73.91</v>
      </c>
      <c r="M650">
        <v>73.680000000000007</v>
      </c>
      <c r="N650">
        <v>73.44</v>
      </c>
      <c r="O650">
        <v>73.2</v>
      </c>
      <c r="P650">
        <v>72.959999999999994</v>
      </c>
      <c r="Q650">
        <v>72.7</v>
      </c>
      <c r="R650">
        <v>72.48</v>
      </c>
      <c r="S650">
        <v>72.260000000000005</v>
      </c>
      <c r="T650">
        <v>72.040000000000006</v>
      </c>
      <c r="U650">
        <v>71.83</v>
      </c>
      <c r="V650">
        <v>71.63</v>
      </c>
      <c r="W650">
        <v>71.430000000000007</v>
      </c>
      <c r="X650">
        <v>71.239999999999995</v>
      </c>
      <c r="Y650">
        <v>71.05</v>
      </c>
    </row>
    <row r="651" spans="1:25">
      <c r="A651">
        <v>45113</v>
      </c>
      <c r="B651">
        <v>76.52</v>
      </c>
      <c r="C651">
        <v>76.22</v>
      </c>
      <c r="D651">
        <v>75.84</v>
      </c>
      <c r="E651">
        <v>75.47</v>
      </c>
      <c r="F651">
        <v>75.11</v>
      </c>
      <c r="G651">
        <v>74.760000000000005</v>
      </c>
      <c r="H651">
        <v>74.459999999999994</v>
      </c>
      <c r="I651">
        <v>74.19</v>
      </c>
      <c r="J651">
        <v>73.930000000000007</v>
      </c>
      <c r="K651">
        <v>73.69</v>
      </c>
      <c r="L651">
        <v>73.44</v>
      </c>
      <c r="M651">
        <v>73.2</v>
      </c>
      <c r="N651">
        <v>72.959999999999994</v>
      </c>
      <c r="O651">
        <v>72.72</v>
      </c>
      <c r="P651">
        <v>72.48</v>
      </c>
      <c r="Q651">
        <v>72.23</v>
      </c>
      <c r="R651">
        <v>72.010000000000005</v>
      </c>
      <c r="S651">
        <v>71.8</v>
      </c>
      <c r="T651">
        <v>71.59</v>
      </c>
      <c r="U651">
        <v>71.38</v>
      </c>
      <c r="V651">
        <v>71.180000000000007</v>
      </c>
      <c r="W651">
        <v>70.98</v>
      </c>
      <c r="X651">
        <v>70.790000000000006</v>
      </c>
      <c r="Y651">
        <v>70.599999999999994</v>
      </c>
    </row>
    <row r="652" spans="1:25">
      <c r="A652">
        <v>45114</v>
      </c>
      <c r="B652">
        <v>78.47</v>
      </c>
      <c r="C652">
        <v>78.08</v>
      </c>
      <c r="D652">
        <v>77.62</v>
      </c>
      <c r="E652">
        <v>77.17</v>
      </c>
      <c r="F652">
        <v>76.73</v>
      </c>
      <c r="G652">
        <v>76.319999999999993</v>
      </c>
      <c r="H652">
        <v>75.959999999999994</v>
      </c>
      <c r="I652">
        <v>75.64</v>
      </c>
      <c r="J652">
        <v>75.34</v>
      </c>
      <c r="K652">
        <v>75.05</v>
      </c>
      <c r="L652">
        <v>74.760000000000005</v>
      </c>
      <c r="M652">
        <v>74.47</v>
      </c>
      <c r="N652">
        <v>74.180000000000007</v>
      </c>
      <c r="O652">
        <v>73.900000000000006</v>
      </c>
      <c r="P652">
        <v>73.61</v>
      </c>
      <c r="Q652">
        <v>73.31</v>
      </c>
      <c r="R652">
        <v>73.06</v>
      </c>
      <c r="S652">
        <v>72.81</v>
      </c>
      <c r="T652">
        <v>72.56</v>
      </c>
      <c r="U652">
        <v>72.33</v>
      </c>
      <c r="V652">
        <v>72.08</v>
      </c>
      <c r="W652">
        <v>71.83</v>
      </c>
      <c r="X652">
        <v>71.62</v>
      </c>
      <c r="Y652">
        <v>71.39</v>
      </c>
    </row>
    <row r="653" spans="1:25">
      <c r="A653">
        <v>45117</v>
      </c>
      <c r="B653">
        <v>77.69</v>
      </c>
      <c r="C653">
        <v>77.400000000000006</v>
      </c>
      <c r="D653">
        <v>77.010000000000005</v>
      </c>
      <c r="E653">
        <v>76.61</v>
      </c>
      <c r="F653">
        <v>76.22</v>
      </c>
      <c r="G653">
        <v>75.86</v>
      </c>
      <c r="H653">
        <v>75.540000000000006</v>
      </c>
      <c r="I653">
        <v>75.260000000000005</v>
      </c>
      <c r="J653">
        <v>75</v>
      </c>
      <c r="K653">
        <v>74.75</v>
      </c>
      <c r="L653">
        <v>74.5</v>
      </c>
      <c r="M653">
        <v>74.239999999999995</v>
      </c>
      <c r="N653">
        <v>73.989999999999995</v>
      </c>
      <c r="O653">
        <v>73.75</v>
      </c>
      <c r="P653">
        <v>73.5</v>
      </c>
      <c r="Q653">
        <v>73.239999999999995</v>
      </c>
      <c r="R653">
        <v>73.02</v>
      </c>
      <c r="S653">
        <v>72.8</v>
      </c>
      <c r="T653">
        <v>72.59</v>
      </c>
      <c r="U653">
        <v>72.37</v>
      </c>
      <c r="V653">
        <v>72.150000000000006</v>
      </c>
      <c r="W653">
        <v>71.94</v>
      </c>
      <c r="X653">
        <v>71.75</v>
      </c>
      <c r="Y653">
        <v>71.540000000000006</v>
      </c>
    </row>
    <row r="654" spans="1:25">
      <c r="A654">
        <v>45118</v>
      </c>
      <c r="B654">
        <v>79.400000000000006</v>
      </c>
      <c r="C654">
        <v>79.069999999999993</v>
      </c>
      <c r="D654">
        <v>78.650000000000006</v>
      </c>
      <c r="E654">
        <v>78.23</v>
      </c>
      <c r="F654">
        <v>77.819999999999993</v>
      </c>
      <c r="G654">
        <v>77.42</v>
      </c>
      <c r="H654">
        <v>77.06</v>
      </c>
      <c r="I654">
        <v>76.739999999999995</v>
      </c>
      <c r="J654">
        <v>76.430000000000007</v>
      </c>
      <c r="K654">
        <v>76.13</v>
      </c>
      <c r="L654">
        <v>75.84</v>
      </c>
      <c r="M654">
        <v>75.56</v>
      </c>
      <c r="N654">
        <v>75.28</v>
      </c>
      <c r="O654">
        <v>75</v>
      </c>
      <c r="P654">
        <v>74.72</v>
      </c>
      <c r="Q654">
        <v>74.44</v>
      </c>
      <c r="R654">
        <v>74.2</v>
      </c>
      <c r="S654">
        <v>73.959999999999994</v>
      </c>
      <c r="T654">
        <v>73.72</v>
      </c>
      <c r="U654">
        <v>73.489999999999995</v>
      </c>
      <c r="V654">
        <v>73.239999999999995</v>
      </c>
      <c r="W654">
        <v>73</v>
      </c>
      <c r="X654">
        <v>72.78</v>
      </c>
      <c r="Y654">
        <v>72.55</v>
      </c>
    </row>
    <row r="655" spans="1:25">
      <c r="A655">
        <v>45119</v>
      </c>
      <c r="B655">
        <v>80.11</v>
      </c>
      <c r="C655">
        <v>79.790000000000006</v>
      </c>
      <c r="D655">
        <v>79.39</v>
      </c>
      <c r="E655">
        <v>78.98</v>
      </c>
      <c r="F655">
        <v>78.569999999999993</v>
      </c>
      <c r="G655">
        <v>78.16</v>
      </c>
      <c r="H655">
        <v>77.78</v>
      </c>
      <c r="I655">
        <v>77.44</v>
      </c>
      <c r="J655">
        <v>77.12</v>
      </c>
      <c r="K655">
        <v>76.8</v>
      </c>
      <c r="L655">
        <v>76.48</v>
      </c>
      <c r="M655">
        <v>76.17</v>
      </c>
      <c r="N655">
        <v>75.87</v>
      </c>
      <c r="O655">
        <v>75.569999999999993</v>
      </c>
      <c r="P655">
        <v>75.28</v>
      </c>
      <c r="Q655">
        <v>74.97</v>
      </c>
      <c r="R655">
        <v>74.7</v>
      </c>
      <c r="S655">
        <v>74.45</v>
      </c>
      <c r="T655">
        <v>74.2</v>
      </c>
      <c r="U655">
        <v>73.95</v>
      </c>
      <c r="V655">
        <v>73.69</v>
      </c>
      <c r="W655">
        <v>73.44</v>
      </c>
      <c r="X655">
        <v>73.2</v>
      </c>
      <c r="Y655">
        <v>72.95</v>
      </c>
    </row>
    <row r="656" spans="1:25">
      <c r="A656">
        <v>45120</v>
      </c>
      <c r="B656">
        <v>81.36</v>
      </c>
      <c r="C656">
        <v>80.989999999999995</v>
      </c>
      <c r="D656">
        <v>80.55</v>
      </c>
      <c r="E656">
        <v>80.099999999999994</v>
      </c>
      <c r="F656">
        <v>79.650000000000006</v>
      </c>
      <c r="G656">
        <v>79.209999999999994</v>
      </c>
      <c r="H656">
        <v>78.790000000000006</v>
      </c>
      <c r="I656">
        <v>78.42</v>
      </c>
      <c r="J656">
        <v>78.069999999999993</v>
      </c>
      <c r="K656">
        <v>77.72</v>
      </c>
      <c r="L656">
        <v>77.39</v>
      </c>
      <c r="M656">
        <v>77.06</v>
      </c>
      <c r="N656">
        <v>76.739999999999995</v>
      </c>
      <c r="O656">
        <v>76.430000000000007</v>
      </c>
      <c r="P656">
        <v>76.12</v>
      </c>
      <c r="Q656">
        <v>75.8</v>
      </c>
      <c r="R656">
        <v>75.52</v>
      </c>
      <c r="S656">
        <v>75.260000000000005</v>
      </c>
      <c r="T656">
        <v>75</v>
      </c>
      <c r="U656">
        <v>74.739999999999995</v>
      </c>
      <c r="V656">
        <v>74.47</v>
      </c>
      <c r="W656">
        <v>74.2</v>
      </c>
      <c r="X656">
        <v>73.95</v>
      </c>
      <c r="Y656">
        <v>73.69</v>
      </c>
    </row>
    <row r="657" spans="1:25">
      <c r="A657">
        <v>45121</v>
      </c>
      <c r="B657">
        <v>79.87</v>
      </c>
      <c r="C657">
        <v>79.599999999999994</v>
      </c>
      <c r="D657">
        <v>79.209999999999994</v>
      </c>
      <c r="E657">
        <v>78.81</v>
      </c>
      <c r="F657">
        <v>78.400000000000006</v>
      </c>
      <c r="G657">
        <v>78</v>
      </c>
      <c r="H657">
        <v>77.61</v>
      </c>
      <c r="I657">
        <v>77.25</v>
      </c>
      <c r="J657">
        <v>76.92</v>
      </c>
      <c r="K657">
        <v>76.599999999999994</v>
      </c>
      <c r="L657">
        <v>76.28</v>
      </c>
      <c r="M657">
        <v>75.97</v>
      </c>
      <c r="N657">
        <v>75.67</v>
      </c>
      <c r="O657">
        <v>75.38</v>
      </c>
      <c r="P657">
        <v>75.09</v>
      </c>
      <c r="Q657">
        <v>74.790000000000006</v>
      </c>
      <c r="R657">
        <v>74.53</v>
      </c>
      <c r="S657">
        <v>74.290000000000006</v>
      </c>
      <c r="T657">
        <v>74.040000000000006</v>
      </c>
      <c r="U657">
        <v>73.790000000000006</v>
      </c>
      <c r="V657">
        <v>73.53</v>
      </c>
      <c r="W657">
        <v>73.28</v>
      </c>
      <c r="X657">
        <v>73.040000000000006</v>
      </c>
      <c r="Y657">
        <v>72.790000000000006</v>
      </c>
    </row>
    <row r="658" spans="1:25">
      <c r="A658">
        <v>45124</v>
      </c>
      <c r="B658">
        <v>78.5</v>
      </c>
      <c r="C658">
        <v>78.38</v>
      </c>
      <c r="D658">
        <v>78.099999999999994</v>
      </c>
      <c r="E658">
        <v>77.790000000000006</v>
      </c>
      <c r="F658">
        <v>77.44</v>
      </c>
      <c r="G658">
        <v>77.09</v>
      </c>
      <c r="H658">
        <v>76.760000000000005</v>
      </c>
      <c r="I658">
        <v>76.45</v>
      </c>
      <c r="J658">
        <v>76.16</v>
      </c>
      <c r="K658">
        <v>75.88</v>
      </c>
      <c r="L658">
        <v>75.599999999999994</v>
      </c>
      <c r="M658">
        <v>75.319999999999993</v>
      </c>
      <c r="N658">
        <v>75.05</v>
      </c>
      <c r="O658">
        <v>74.8</v>
      </c>
      <c r="P658">
        <v>74.540000000000006</v>
      </c>
      <c r="Q658">
        <v>74.27</v>
      </c>
      <c r="R658">
        <v>74.040000000000006</v>
      </c>
      <c r="S658">
        <v>73.83</v>
      </c>
      <c r="T658">
        <v>73.61</v>
      </c>
      <c r="U658">
        <v>73.400000000000006</v>
      </c>
      <c r="V658">
        <v>73.17</v>
      </c>
      <c r="W658">
        <v>72.95</v>
      </c>
      <c r="X658">
        <v>72.739999999999995</v>
      </c>
      <c r="Y658">
        <v>72.52</v>
      </c>
    </row>
    <row r="659" spans="1:25">
      <c r="A659">
        <v>45125</v>
      </c>
      <c r="B659">
        <v>79.63</v>
      </c>
      <c r="C659">
        <v>79.5</v>
      </c>
      <c r="D659">
        <v>79.23</v>
      </c>
      <c r="E659">
        <v>78.92</v>
      </c>
      <c r="F659">
        <v>78.569999999999993</v>
      </c>
      <c r="G659">
        <v>78.209999999999994</v>
      </c>
      <c r="H659">
        <v>77.849999999999994</v>
      </c>
      <c r="I659">
        <v>77.52</v>
      </c>
      <c r="J659">
        <v>77.209999999999994</v>
      </c>
      <c r="K659">
        <v>76.91</v>
      </c>
      <c r="L659">
        <v>76.61</v>
      </c>
      <c r="M659">
        <v>76.31</v>
      </c>
      <c r="N659">
        <v>76.03</v>
      </c>
      <c r="O659">
        <v>75.75</v>
      </c>
      <c r="P659">
        <v>75.47</v>
      </c>
      <c r="Q659">
        <v>75.19</v>
      </c>
      <c r="R659">
        <v>74.94</v>
      </c>
      <c r="S659">
        <v>74.72</v>
      </c>
      <c r="T659">
        <v>74.489999999999995</v>
      </c>
      <c r="U659">
        <v>74.260000000000005</v>
      </c>
      <c r="V659">
        <v>74.02</v>
      </c>
      <c r="W659">
        <v>73.78</v>
      </c>
      <c r="X659">
        <v>73.55</v>
      </c>
      <c r="Y659">
        <v>73.31</v>
      </c>
    </row>
    <row r="660" spans="1:25">
      <c r="A660">
        <v>45126</v>
      </c>
      <c r="B660">
        <v>79.459999999999994</v>
      </c>
      <c r="C660">
        <v>79.349999999999994</v>
      </c>
      <c r="D660">
        <v>79.11</v>
      </c>
      <c r="E660">
        <v>78.83</v>
      </c>
      <c r="F660">
        <v>78.52</v>
      </c>
      <c r="G660">
        <v>78.19</v>
      </c>
      <c r="H660">
        <v>77.87</v>
      </c>
      <c r="I660">
        <v>77.569999999999993</v>
      </c>
      <c r="J660">
        <v>77.3</v>
      </c>
      <c r="K660">
        <v>77.03</v>
      </c>
      <c r="L660">
        <v>76.75</v>
      </c>
      <c r="M660">
        <v>76.47</v>
      </c>
      <c r="N660">
        <v>76.209999999999994</v>
      </c>
      <c r="O660">
        <v>75.95</v>
      </c>
      <c r="P660">
        <v>75.69</v>
      </c>
      <c r="Q660">
        <v>75.42</v>
      </c>
      <c r="R660">
        <v>75.19</v>
      </c>
      <c r="S660">
        <v>74.98</v>
      </c>
      <c r="T660">
        <v>74.760000000000005</v>
      </c>
      <c r="U660">
        <v>74.55</v>
      </c>
      <c r="V660">
        <v>74.33</v>
      </c>
      <c r="W660">
        <v>74.099999999999994</v>
      </c>
      <c r="X660">
        <v>73.88</v>
      </c>
      <c r="Y660">
        <v>73.650000000000006</v>
      </c>
    </row>
    <row r="661" spans="1:25">
      <c r="A661">
        <v>45127</v>
      </c>
      <c r="B661">
        <v>79.64</v>
      </c>
      <c r="C661">
        <v>79.52</v>
      </c>
      <c r="D661">
        <v>79.27</v>
      </c>
      <c r="E661">
        <v>78.989999999999995</v>
      </c>
      <c r="F661">
        <v>78.680000000000007</v>
      </c>
      <c r="G661">
        <v>78.349999999999994</v>
      </c>
      <c r="H661">
        <v>78.03</v>
      </c>
      <c r="I661">
        <v>77.739999999999995</v>
      </c>
      <c r="J661">
        <v>77.459999999999994</v>
      </c>
      <c r="K661">
        <v>77.19</v>
      </c>
      <c r="L661">
        <v>76.900000000000006</v>
      </c>
      <c r="M661">
        <v>76.62</v>
      </c>
      <c r="N661">
        <v>76.349999999999994</v>
      </c>
      <c r="O661">
        <v>76.08</v>
      </c>
      <c r="P661">
        <v>75.819999999999993</v>
      </c>
      <c r="Q661">
        <v>75.55</v>
      </c>
      <c r="R661">
        <v>75.31</v>
      </c>
      <c r="S661">
        <v>75.09</v>
      </c>
      <c r="T661">
        <v>74.86</v>
      </c>
      <c r="U661">
        <v>74.64</v>
      </c>
      <c r="V661">
        <v>74.41</v>
      </c>
      <c r="W661">
        <v>74.17</v>
      </c>
      <c r="X661">
        <v>73.930000000000007</v>
      </c>
      <c r="Y661">
        <v>73.680000000000007</v>
      </c>
    </row>
    <row r="662" spans="1:25">
      <c r="A662">
        <v>45128</v>
      </c>
      <c r="B662">
        <v>81.069999999999993</v>
      </c>
      <c r="C662">
        <v>80.88</v>
      </c>
      <c r="D662">
        <v>80.540000000000006</v>
      </c>
      <c r="E662">
        <v>80.17</v>
      </c>
      <c r="F662">
        <v>79.790000000000006</v>
      </c>
      <c r="G662">
        <v>79.42</v>
      </c>
      <c r="H662">
        <v>79.05</v>
      </c>
      <c r="I662">
        <v>78.709999999999994</v>
      </c>
      <c r="J662">
        <v>78.39</v>
      </c>
      <c r="K662">
        <v>78.09</v>
      </c>
      <c r="L662">
        <v>77.78</v>
      </c>
      <c r="M662">
        <v>77.459999999999994</v>
      </c>
      <c r="N662">
        <v>77.16</v>
      </c>
      <c r="O662">
        <v>76.87</v>
      </c>
      <c r="P662">
        <v>76.58</v>
      </c>
      <c r="Q662">
        <v>76.290000000000006</v>
      </c>
      <c r="R662">
        <v>76.040000000000006</v>
      </c>
      <c r="S662">
        <v>75.8</v>
      </c>
      <c r="T662">
        <v>75.56</v>
      </c>
      <c r="U662">
        <v>75.33</v>
      </c>
      <c r="V662">
        <v>75.08</v>
      </c>
      <c r="W662">
        <v>74.819999999999993</v>
      </c>
      <c r="X662">
        <v>74.58</v>
      </c>
      <c r="Y662">
        <v>74.319999999999993</v>
      </c>
    </row>
    <row r="663" spans="1:25">
      <c r="A663">
        <v>45131</v>
      </c>
      <c r="B663">
        <v>82.74</v>
      </c>
      <c r="C663">
        <v>82.48</v>
      </c>
      <c r="D663">
        <v>82.07</v>
      </c>
      <c r="E663">
        <v>81.64</v>
      </c>
      <c r="F663">
        <v>81.209999999999994</v>
      </c>
      <c r="G663">
        <v>80.78</v>
      </c>
      <c r="H663">
        <v>80.38</v>
      </c>
      <c r="I663">
        <v>80.010000000000005</v>
      </c>
      <c r="J663">
        <v>79.66</v>
      </c>
      <c r="K663">
        <v>79.319999999999993</v>
      </c>
      <c r="L663">
        <v>78.98</v>
      </c>
      <c r="M663">
        <v>78.64</v>
      </c>
      <c r="N663">
        <v>78.31</v>
      </c>
      <c r="O663">
        <v>77.989999999999995</v>
      </c>
      <c r="P663">
        <v>77.680000000000007</v>
      </c>
      <c r="Q663">
        <v>77.36</v>
      </c>
      <c r="R663">
        <v>77.08</v>
      </c>
      <c r="S663">
        <v>76.819999999999993</v>
      </c>
      <c r="T663">
        <v>76.55</v>
      </c>
      <c r="U663">
        <v>76.290000000000006</v>
      </c>
      <c r="V663">
        <v>76.02</v>
      </c>
      <c r="W663">
        <v>75.739999999999995</v>
      </c>
      <c r="X663">
        <v>75.459999999999994</v>
      </c>
      <c r="Y663">
        <v>75.17</v>
      </c>
    </row>
    <row r="664" spans="1:25">
      <c r="A664">
        <v>45132</v>
      </c>
      <c r="B664">
        <v>83.64</v>
      </c>
      <c r="C664">
        <v>83.25</v>
      </c>
      <c r="D664">
        <v>82.77</v>
      </c>
      <c r="E664">
        <v>82.3</v>
      </c>
      <c r="F664">
        <v>81.83</v>
      </c>
      <c r="G664">
        <v>81.36</v>
      </c>
      <c r="H664">
        <v>80.92</v>
      </c>
      <c r="I664">
        <v>80.53</v>
      </c>
      <c r="J664">
        <v>80.16</v>
      </c>
      <c r="K664">
        <v>79.8</v>
      </c>
      <c r="L664">
        <v>79.44</v>
      </c>
      <c r="M664">
        <v>79.09</v>
      </c>
      <c r="N664">
        <v>78.75</v>
      </c>
      <c r="O664">
        <v>78.42</v>
      </c>
      <c r="P664">
        <v>78.09</v>
      </c>
      <c r="Q664">
        <v>77.75</v>
      </c>
      <c r="R664">
        <v>77.45</v>
      </c>
      <c r="S664">
        <v>77.17</v>
      </c>
      <c r="T664">
        <v>76.88</v>
      </c>
      <c r="U664">
        <v>76.599999999999994</v>
      </c>
      <c r="V664">
        <v>76.319999999999993</v>
      </c>
      <c r="W664">
        <v>76.03</v>
      </c>
      <c r="X664">
        <v>75.73</v>
      </c>
      <c r="Y664">
        <v>75.42</v>
      </c>
    </row>
    <row r="665" spans="1:25">
      <c r="A665">
        <v>45133</v>
      </c>
      <c r="B665">
        <v>82.92</v>
      </c>
      <c r="C665">
        <v>82.56</v>
      </c>
      <c r="D665">
        <v>82.14</v>
      </c>
      <c r="E665">
        <v>81.72</v>
      </c>
      <c r="F665">
        <v>81.290000000000006</v>
      </c>
      <c r="G665">
        <v>80.86</v>
      </c>
      <c r="H665">
        <v>80.459999999999994</v>
      </c>
      <c r="I665">
        <v>80.09</v>
      </c>
      <c r="J665">
        <v>79.739999999999995</v>
      </c>
      <c r="K665">
        <v>79.400000000000006</v>
      </c>
      <c r="L665">
        <v>79.06</v>
      </c>
      <c r="M665">
        <v>78.73</v>
      </c>
      <c r="N665">
        <v>78.400000000000006</v>
      </c>
      <c r="O665">
        <v>78.09</v>
      </c>
      <c r="P665">
        <v>77.78</v>
      </c>
      <c r="Q665">
        <v>77.459999999999994</v>
      </c>
      <c r="R665">
        <v>77.17</v>
      </c>
      <c r="S665">
        <v>76.900000000000006</v>
      </c>
      <c r="T665">
        <v>76.63</v>
      </c>
      <c r="U665">
        <v>76.36</v>
      </c>
      <c r="V665">
        <v>76.09</v>
      </c>
      <c r="W665">
        <v>75.8</v>
      </c>
      <c r="X665">
        <v>75.510000000000005</v>
      </c>
      <c r="Y665">
        <v>75.209999999999994</v>
      </c>
    </row>
    <row r="666" spans="1:25">
      <c r="A666">
        <v>45134</v>
      </c>
      <c r="B666">
        <v>84.24</v>
      </c>
      <c r="C666">
        <v>83.79</v>
      </c>
      <c r="D666">
        <v>83.31</v>
      </c>
      <c r="E666">
        <v>82.84</v>
      </c>
      <c r="F666">
        <v>82.37</v>
      </c>
      <c r="G666">
        <v>81.91</v>
      </c>
      <c r="H666">
        <v>81.47</v>
      </c>
      <c r="I666">
        <v>81.069999999999993</v>
      </c>
      <c r="J666">
        <v>80.7</v>
      </c>
      <c r="K666">
        <v>80.33</v>
      </c>
      <c r="L666">
        <v>79.97</v>
      </c>
      <c r="M666">
        <v>79.599999999999994</v>
      </c>
      <c r="N666">
        <v>79.25</v>
      </c>
      <c r="O666">
        <v>78.91</v>
      </c>
      <c r="P666">
        <v>78.569999999999993</v>
      </c>
      <c r="Q666">
        <v>78.22</v>
      </c>
      <c r="R666">
        <v>77.92</v>
      </c>
      <c r="S666">
        <v>77.63</v>
      </c>
      <c r="T666">
        <v>77.34</v>
      </c>
      <c r="U666">
        <v>77.06</v>
      </c>
      <c r="V666">
        <v>76.760000000000005</v>
      </c>
      <c r="W666">
        <v>76.459999999999994</v>
      </c>
      <c r="X666">
        <v>76.16</v>
      </c>
      <c r="Y666">
        <v>75.849999999999994</v>
      </c>
    </row>
    <row r="667" spans="1:25">
      <c r="A667">
        <v>45135</v>
      </c>
      <c r="B667">
        <v>84.99</v>
      </c>
      <c r="C667">
        <v>84.41</v>
      </c>
      <c r="D667">
        <v>83.92</v>
      </c>
      <c r="E667">
        <v>83.44</v>
      </c>
      <c r="F667">
        <v>82.96</v>
      </c>
      <c r="G667">
        <v>82.49</v>
      </c>
      <c r="H667">
        <v>82.06</v>
      </c>
      <c r="I667">
        <v>81.650000000000006</v>
      </c>
      <c r="J667">
        <v>81.27</v>
      </c>
      <c r="K667">
        <v>80.900000000000006</v>
      </c>
      <c r="L667">
        <v>80.53</v>
      </c>
      <c r="M667">
        <v>80.16</v>
      </c>
      <c r="N667">
        <v>79.81</v>
      </c>
      <c r="O667">
        <v>79.459999999999994</v>
      </c>
      <c r="P667">
        <v>79.11</v>
      </c>
      <c r="Q667">
        <v>78.760000000000005</v>
      </c>
      <c r="R667">
        <v>78.459999999999994</v>
      </c>
      <c r="S667">
        <v>78.16</v>
      </c>
      <c r="T667">
        <v>77.86</v>
      </c>
      <c r="U667">
        <v>77.56</v>
      </c>
      <c r="V667">
        <v>77.260000000000005</v>
      </c>
      <c r="W667">
        <v>76.959999999999994</v>
      </c>
      <c r="X667">
        <v>76.66</v>
      </c>
      <c r="Y667">
        <v>76.349999999999994</v>
      </c>
    </row>
    <row r="668" spans="1:25">
      <c r="A668">
        <v>45138</v>
      </c>
      <c r="B668">
        <v>85.56</v>
      </c>
      <c r="C668">
        <v>85.43</v>
      </c>
      <c r="D668">
        <v>84.95</v>
      </c>
      <c r="E668">
        <v>84.46</v>
      </c>
      <c r="F668">
        <v>83.97</v>
      </c>
      <c r="G668">
        <v>83.48</v>
      </c>
      <c r="H668">
        <v>83.02</v>
      </c>
      <c r="I668">
        <v>82.59</v>
      </c>
      <c r="J668">
        <v>82.18</v>
      </c>
      <c r="K668">
        <v>81.760000000000005</v>
      </c>
      <c r="L668">
        <v>81.36</v>
      </c>
      <c r="M668">
        <v>80.97</v>
      </c>
      <c r="N668">
        <v>80.59</v>
      </c>
      <c r="O668">
        <v>80.22</v>
      </c>
      <c r="P668">
        <v>79.84</v>
      </c>
      <c r="Q668">
        <v>79.47</v>
      </c>
      <c r="R668">
        <v>79.14</v>
      </c>
      <c r="S668">
        <v>78.819999999999993</v>
      </c>
      <c r="T668">
        <v>78.5</v>
      </c>
      <c r="U668">
        <v>78.17</v>
      </c>
      <c r="V668">
        <v>77.84</v>
      </c>
      <c r="W668">
        <v>77.52</v>
      </c>
      <c r="X668">
        <v>77.2</v>
      </c>
      <c r="Y668">
        <v>76.88</v>
      </c>
    </row>
    <row r="669" spans="1:25">
      <c r="A669">
        <v>45139</v>
      </c>
      <c r="B669">
        <v>84.91</v>
      </c>
      <c r="C669">
        <v>84.47</v>
      </c>
      <c r="D669">
        <v>84.02</v>
      </c>
      <c r="E669">
        <v>83.56</v>
      </c>
      <c r="F669">
        <v>83.09</v>
      </c>
      <c r="G669">
        <v>82.65</v>
      </c>
      <c r="H669">
        <v>82.23</v>
      </c>
      <c r="I669">
        <v>81.83</v>
      </c>
      <c r="J669">
        <v>81.42</v>
      </c>
      <c r="K669">
        <v>81.02</v>
      </c>
      <c r="L669">
        <v>80.63</v>
      </c>
      <c r="M669">
        <v>80.25</v>
      </c>
      <c r="N669">
        <v>79.88</v>
      </c>
      <c r="O669">
        <v>79.510000000000005</v>
      </c>
      <c r="P669">
        <v>79.150000000000006</v>
      </c>
      <c r="Q669">
        <v>78.819999999999993</v>
      </c>
      <c r="R669">
        <v>78.5</v>
      </c>
      <c r="S669">
        <v>78.180000000000007</v>
      </c>
      <c r="T669">
        <v>77.86</v>
      </c>
      <c r="U669">
        <v>77.53</v>
      </c>
      <c r="V669">
        <v>77.209999999999994</v>
      </c>
      <c r="W669">
        <v>76.89</v>
      </c>
      <c r="X669">
        <v>76.569999999999993</v>
      </c>
      <c r="Y669">
        <v>76.28</v>
      </c>
    </row>
    <row r="670" spans="1:25">
      <c r="A670">
        <v>45140</v>
      </c>
      <c r="B670">
        <v>83.2</v>
      </c>
      <c r="C670">
        <v>82.81</v>
      </c>
      <c r="D670">
        <v>82.41</v>
      </c>
      <c r="E670">
        <v>81.99</v>
      </c>
      <c r="F670">
        <v>81.569999999999993</v>
      </c>
      <c r="G670">
        <v>81.16</v>
      </c>
      <c r="H670">
        <v>80.77</v>
      </c>
      <c r="I670">
        <v>80.39</v>
      </c>
      <c r="J670">
        <v>80.010000000000005</v>
      </c>
      <c r="K670">
        <v>79.64</v>
      </c>
      <c r="L670">
        <v>79.260000000000005</v>
      </c>
      <c r="M670">
        <v>78.89</v>
      </c>
      <c r="N670">
        <v>78.540000000000006</v>
      </c>
      <c r="O670">
        <v>78.180000000000007</v>
      </c>
      <c r="P670">
        <v>77.83</v>
      </c>
      <c r="Q670">
        <v>77.52</v>
      </c>
      <c r="R670">
        <v>77.22</v>
      </c>
      <c r="S670">
        <v>76.91</v>
      </c>
      <c r="T670">
        <v>76.599999999999994</v>
      </c>
      <c r="U670">
        <v>76.28</v>
      </c>
      <c r="V670">
        <v>75.97</v>
      </c>
      <c r="W670">
        <v>75.67</v>
      </c>
      <c r="X670">
        <v>75.36</v>
      </c>
      <c r="Y670">
        <v>75.08</v>
      </c>
    </row>
    <row r="671" spans="1:25">
      <c r="A671">
        <v>45141</v>
      </c>
      <c r="B671">
        <v>85.14</v>
      </c>
      <c r="C671">
        <v>84.69</v>
      </c>
      <c r="D671">
        <v>84.25</v>
      </c>
      <c r="E671">
        <v>83.8</v>
      </c>
      <c r="F671">
        <v>83.36</v>
      </c>
      <c r="G671">
        <v>82.91</v>
      </c>
      <c r="H671">
        <v>82.49</v>
      </c>
      <c r="I671">
        <v>82.09</v>
      </c>
      <c r="J671">
        <v>81.680000000000007</v>
      </c>
      <c r="K671">
        <v>81.28</v>
      </c>
      <c r="L671">
        <v>80.87</v>
      </c>
      <c r="M671">
        <v>80.48</v>
      </c>
      <c r="N671">
        <v>80.09</v>
      </c>
      <c r="O671">
        <v>79.709999999999994</v>
      </c>
      <c r="P671">
        <v>79.33</v>
      </c>
      <c r="Q671">
        <v>78.98</v>
      </c>
      <c r="R671">
        <v>78.66</v>
      </c>
      <c r="S671">
        <v>78.319999999999993</v>
      </c>
      <c r="T671">
        <v>77.98</v>
      </c>
      <c r="U671">
        <v>77.64</v>
      </c>
      <c r="V671">
        <v>77.31</v>
      </c>
      <c r="W671">
        <v>76.98</v>
      </c>
      <c r="X671">
        <v>76.650000000000006</v>
      </c>
      <c r="Y671">
        <v>76.349999999999994</v>
      </c>
    </row>
    <row r="672" spans="1:25">
      <c r="A672">
        <v>45142</v>
      </c>
      <c r="B672">
        <v>86.24</v>
      </c>
      <c r="C672">
        <v>85.78</v>
      </c>
      <c r="D672">
        <v>85.32</v>
      </c>
      <c r="E672">
        <v>84.85</v>
      </c>
      <c r="F672">
        <v>84.39</v>
      </c>
      <c r="G672">
        <v>83.93</v>
      </c>
      <c r="H672">
        <v>83.49</v>
      </c>
      <c r="I672">
        <v>83.07</v>
      </c>
      <c r="J672">
        <v>82.64</v>
      </c>
      <c r="K672">
        <v>82.22</v>
      </c>
      <c r="L672">
        <v>81.8</v>
      </c>
      <c r="M672">
        <v>81.39</v>
      </c>
      <c r="N672">
        <v>81</v>
      </c>
      <c r="O672">
        <v>80.599999999999994</v>
      </c>
      <c r="P672">
        <v>80.2</v>
      </c>
      <c r="Q672">
        <v>79.83</v>
      </c>
      <c r="R672">
        <v>79.489999999999995</v>
      </c>
      <c r="S672">
        <v>79.13</v>
      </c>
      <c r="T672">
        <v>78.77</v>
      </c>
      <c r="U672">
        <v>78.42</v>
      </c>
      <c r="V672">
        <v>78.08</v>
      </c>
      <c r="W672">
        <v>77.739999999999995</v>
      </c>
      <c r="X672">
        <v>77.400000000000006</v>
      </c>
      <c r="Y672">
        <v>77.08</v>
      </c>
    </row>
    <row r="673" spans="1:25">
      <c r="A673">
        <v>45145</v>
      </c>
      <c r="B673">
        <v>85.34</v>
      </c>
      <c r="C673">
        <v>84.94</v>
      </c>
      <c r="D673">
        <v>84.54</v>
      </c>
      <c r="E673">
        <v>84.14</v>
      </c>
      <c r="F673">
        <v>83.74</v>
      </c>
      <c r="G673">
        <v>83.33</v>
      </c>
      <c r="H673">
        <v>82.93</v>
      </c>
      <c r="I673">
        <v>82.54</v>
      </c>
      <c r="J673">
        <v>82.14</v>
      </c>
      <c r="K673">
        <v>81.75</v>
      </c>
      <c r="L673">
        <v>81.36</v>
      </c>
      <c r="M673">
        <v>80.98</v>
      </c>
      <c r="N673">
        <v>80.62</v>
      </c>
      <c r="O673">
        <v>80.239999999999995</v>
      </c>
      <c r="P673">
        <v>79.87</v>
      </c>
      <c r="Q673">
        <v>79.540000000000006</v>
      </c>
      <c r="R673">
        <v>79.22</v>
      </c>
      <c r="S673">
        <v>78.89</v>
      </c>
      <c r="T673">
        <v>78.56</v>
      </c>
      <c r="U673">
        <v>78.23</v>
      </c>
      <c r="V673">
        <v>77.91</v>
      </c>
      <c r="W673">
        <v>77.59</v>
      </c>
      <c r="X673">
        <v>77.27</v>
      </c>
      <c r="Y673">
        <v>76.97</v>
      </c>
    </row>
    <row r="674" spans="1:25">
      <c r="A674">
        <v>45146</v>
      </c>
      <c r="B674">
        <v>86.17</v>
      </c>
      <c r="C674">
        <v>85.67</v>
      </c>
      <c r="D674">
        <v>85.24</v>
      </c>
      <c r="E674">
        <v>84.81</v>
      </c>
      <c r="F674">
        <v>84.4</v>
      </c>
      <c r="G674">
        <v>83.98</v>
      </c>
      <c r="H674">
        <v>83.57</v>
      </c>
      <c r="I674">
        <v>83.18</v>
      </c>
      <c r="J674">
        <v>82.77</v>
      </c>
      <c r="K674">
        <v>82.37</v>
      </c>
      <c r="L674">
        <v>81.97</v>
      </c>
      <c r="M674">
        <v>81.58</v>
      </c>
      <c r="N674">
        <v>81.209999999999994</v>
      </c>
      <c r="O674">
        <v>80.819999999999993</v>
      </c>
      <c r="P674">
        <v>80.44</v>
      </c>
      <c r="Q674">
        <v>80.099999999999994</v>
      </c>
      <c r="R674">
        <v>79.77</v>
      </c>
      <c r="S674">
        <v>79.44</v>
      </c>
      <c r="T674">
        <v>79.11</v>
      </c>
      <c r="U674">
        <v>78.78</v>
      </c>
      <c r="V674">
        <v>78.45</v>
      </c>
      <c r="W674">
        <v>78.14</v>
      </c>
      <c r="X674">
        <v>77.81</v>
      </c>
      <c r="Y674">
        <v>77.5</v>
      </c>
    </row>
    <row r="675" spans="1:25">
      <c r="A675">
        <v>45147</v>
      </c>
      <c r="B675">
        <v>87.55</v>
      </c>
      <c r="C675">
        <v>86.92</v>
      </c>
      <c r="D675">
        <v>86.41</v>
      </c>
      <c r="E675">
        <v>85.92</v>
      </c>
      <c r="F675">
        <v>85.45</v>
      </c>
      <c r="G675">
        <v>84.97</v>
      </c>
      <c r="H675">
        <v>84.51</v>
      </c>
      <c r="I675">
        <v>84.07</v>
      </c>
      <c r="J675">
        <v>83.62</v>
      </c>
      <c r="K675">
        <v>83.19</v>
      </c>
      <c r="L675">
        <v>82.75</v>
      </c>
      <c r="M675">
        <v>82.33</v>
      </c>
      <c r="N675">
        <v>81.93</v>
      </c>
      <c r="O675">
        <v>81.510000000000005</v>
      </c>
      <c r="P675">
        <v>81.099999999999994</v>
      </c>
      <c r="Q675">
        <v>80.739999999999995</v>
      </c>
      <c r="R675">
        <v>80.38</v>
      </c>
      <c r="S675">
        <v>80.03</v>
      </c>
      <c r="T675">
        <v>79.67</v>
      </c>
      <c r="U675">
        <v>79.319999999999993</v>
      </c>
      <c r="V675">
        <v>78.98</v>
      </c>
      <c r="W675">
        <v>78.650000000000006</v>
      </c>
      <c r="X675">
        <v>78.3</v>
      </c>
      <c r="Y675">
        <v>77.97</v>
      </c>
    </row>
    <row r="676" spans="1:25">
      <c r="A676">
        <v>45148</v>
      </c>
      <c r="B676">
        <v>86.4</v>
      </c>
      <c r="C676">
        <v>85.84</v>
      </c>
      <c r="D676">
        <v>85.38</v>
      </c>
      <c r="E676">
        <v>84.94</v>
      </c>
      <c r="F676">
        <v>84.51</v>
      </c>
      <c r="G676">
        <v>84.06</v>
      </c>
      <c r="H676">
        <v>83.62</v>
      </c>
      <c r="I676">
        <v>83.21</v>
      </c>
      <c r="J676">
        <v>82.79</v>
      </c>
      <c r="K676">
        <v>82.38</v>
      </c>
      <c r="L676">
        <v>81.96</v>
      </c>
      <c r="M676">
        <v>81.56</v>
      </c>
      <c r="N676">
        <v>81.180000000000007</v>
      </c>
      <c r="O676">
        <v>80.790000000000006</v>
      </c>
      <c r="P676">
        <v>80.400000000000006</v>
      </c>
      <c r="Q676">
        <v>80.05</v>
      </c>
      <c r="R676">
        <v>79.709999999999994</v>
      </c>
      <c r="S676">
        <v>79.37</v>
      </c>
      <c r="T676">
        <v>79.02</v>
      </c>
      <c r="U676">
        <v>78.680000000000007</v>
      </c>
      <c r="V676">
        <v>78.349999999999994</v>
      </c>
      <c r="W676">
        <v>78.03</v>
      </c>
      <c r="X676">
        <v>77.69</v>
      </c>
      <c r="Y676">
        <v>77.37</v>
      </c>
    </row>
    <row r="677" spans="1:25">
      <c r="A677">
        <v>45149</v>
      </c>
      <c r="B677">
        <v>86.81</v>
      </c>
      <c r="C677">
        <v>86.14</v>
      </c>
      <c r="D677">
        <v>85.59</v>
      </c>
      <c r="E677">
        <v>85.1</v>
      </c>
      <c r="F677">
        <v>84.63</v>
      </c>
      <c r="G677">
        <v>84.16</v>
      </c>
      <c r="H677">
        <v>83.71</v>
      </c>
      <c r="I677">
        <v>83.29</v>
      </c>
      <c r="J677">
        <v>82.86</v>
      </c>
      <c r="K677">
        <v>82.43</v>
      </c>
      <c r="L677">
        <v>82.02</v>
      </c>
      <c r="M677">
        <v>81.61</v>
      </c>
      <c r="N677">
        <v>81.209999999999994</v>
      </c>
      <c r="O677">
        <v>80.81</v>
      </c>
      <c r="P677">
        <v>80.41</v>
      </c>
      <c r="Q677">
        <v>80.05</v>
      </c>
      <c r="R677">
        <v>79.7</v>
      </c>
      <c r="S677">
        <v>79.349999999999994</v>
      </c>
      <c r="T677">
        <v>79</v>
      </c>
      <c r="U677">
        <v>78.66</v>
      </c>
      <c r="V677">
        <v>78.319999999999993</v>
      </c>
      <c r="W677">
        <v>77.989999999999995</v>
      </c>
      <c r="X677">
        <v>77.64</v>
      </c>
      <c r="Y677">
        <v>77.31</v>
      </c>
    </row>
    <row r="678" spans="1:25">
      <c r="A678">
        <v>45152</v>
      </c>
      <c r="B678">
        <v>86.21</v>
      </c>
      <c r="C678">
        <v>85.51</v>
      </c>
      <c r="D678">
        <v>84.94</v>
      </c>
      <c r="E678">
        <v>84.45</v>
      </c>
      <c r="F678">
        <v>83.99</v>
      </c>
      <c r="G678">
        <v>83.54</v>
      </c>
      <c r="H678">
        <v>83.12</v>
      </c>
      <c r="I678">
        <v>82.72</v>
      </c>
      <c r="J678">
        <v>82.32</v>
      </c>
      <c r="K678">
        <v>81.92</v>
      </c>
      <c r="L678">
        <v>81.52</v>
      </c>
      <c r="M678">
        <v>81.13</v>
      </c>
      <c r="N678">
        <v>80.760000000000005</v>
      </c>
      <c r="O678">
        <v>80.38</v>
      </c>
      <c r="P678">
        <v>80</v>
      </c>
      <c r="Q678">
        <v>79.66</v>
      </c>
      <c r="R678">
        <v>79.33</v>
      </c>
      <c r="S678">
        <v>79</v>
      </c>
      <c r="T678">
        <v>78.67</v>
      </c>
      <c r="U678">
        <v>78.34</v>
      </c>
      <c r="V678">
        <v>78.010000000000005</v>
      </c>
      <c r="W678">
        <v>77.69</v>
      </c>
      <c r="X678">
        <v>77.349999999999994</v>
      </c>
      <c r="Y678">
        <v>77.040000000000006</v>
      </c>
    </row>
    <row r="679" spans="1:25">
      <c r="A679">
        <v>45153</v>
      </c>
      <c r="B679">
        <v>84.89</v>
      </c>
      <c r="C679">
        <v>84.28</v>
      </c>
      <c r="D679">
        <v>83.77</v>
      </c>
      <c r="E679">
        <v>83.33</v>
      </c>
      <c r="F679">
        <v>82.92</v>
      </c>
      <c r="G679">
        <v>82.51</v>
      </c>
      <c r="H679">
        <v>82.11</v>
      </c>
      <c r="I679">
        <v>81.73</v>
      </c>
      <c r="J679">
        <v>81.349999999999994</v>
      </c>
      <c r="K679">
        <v>80.97</v>
      </c>
      <c r="L679">
        <v>80.599999999999994</v>
      </c>
      <c r="M679">
        <v>80.23</v>
      </c>
      <c r="N679">
        <v>79.88</v>
      </c>
      <c r="O679">
        <v>79.52</v>
      </c>
      <c r="P679">
        <v>79.16</v>
      </c>
      <c r="Q679">
        <v>78.84</v>
      </c>
      <c r="R679">
        <v>78.53</v>
      </c>
      <c r="S679">
        <v>78.22</v>
      </c>
      <c r="T679">
        <v>77.900000000000006</v>
      </c>
      <c r="U679">
        <v>77.58</v>
      </c>
      <c r="V679">
        <v>77.27</v>
      </c>
      <c r="W679">
        <v>76.97</v>
      </c>
      <c r="X679">
        <v>76.66</v>
      </c>
      <c r="Y679">
        <v>76.36</v>
      </c>
    </row>
    <row r="680" spans="1:25">
      <c r="A680">
        <v>45154</v>
      </c>
      <c r="B680">
        <v>83.45</v>
      </c>
      <c r="C680">
        <v>83.02</v>
      </c>
      <c r="D680">
        <v>82.6</v>
      </c>
      <c r="E680">
        <v>82.22</v>
      </c>
      <c r="F680">
        <v>81.87</v>
      </c>
      <c r="G680">
        <v>81.52</v>
      </c>
      <c r="H680">
        <v>81.180000000000007</v>
      </c>
      <c r="I680">
        <v>80.849999999999994</v>
      </c>
      <c r="J680">
        <v>80.52</v>
      </c>
      <c r="K680">
        <v>80.19</v>
      </c>
      <c r="L680">
        <v>79.86</v>
      </c>
      <c r="M680">
        <v>79.540000000000006</v>
      </c>
      <c r="N680">
        <v>79.23</v>
      </c>
      <c r="O680">
        <v>78.91</v>
      </c>
      <c r="P680">
        <v>78.59</v>
      </c>
      <c r="Q680">
        <v>78.31</v>
      </c>
      <c r="R680">
        <v>78.040000000000006</v>
      </c>
      <c r="S680">
        <v>77.760000000000005</v>
      </c>
      <c r="T680">
        <v>77.48</v>
      </c>
      <c r="U680">
        <v>77.2</v>
      </c>
      <c r="V680">
        <v>76.92</v>
      </c>
      <c r="W680">
        <v>76.64</v>
      </c>
      <c r="X680">
        <v>76.349999999999994</v>
      </c>
      <c r="Y680">
        <v>76.08</v>
      </c>
    </row>
    <row r="681" spans="1:25">
      <c r="A681">
        <v>45155</v>
      </c>
      <c r="B681">
        <v>84.12</v>
      </c>
      <c r="C681">
        <v>83.67</v>
      </c>
      <c r="D681">
        <v>83.24</v>
      </c>
      <c r="E681">
        <v>82.84</v>
      </c>
      <c r="F681">
        <v>82.47</v>
      </c>
      <c r="G681">
        <v>82.09</v>
      </c>
      <c r="H681">
        <v>81.72</v>
      </c>
      <c r="I681">
        <v>81.37</v>
      </c>
      <c r="J681">
        <v>81.02</v>
      </c>
      <c r="K681">
        <v>80.680000000000007</v>
      </c>
      <c r="L681">
        <v>80.33</v>
      </c>
      <c r="M681">
        <v>79.989999999999995</v>
      </c>
      <c r="N681">
        <v>79.67</v>
      </c>
      <c r="O681">
        <v>79.34</v>
      </c>
      <c r="P681">
        <v>79.010000000000005</v>
      </c>
      <c r="Q681">
        <v>78.72</v>
      </c>
      <c r="R681">
        <v>78.44</v>
      </c>
      <c r="S681">
        <v>78.16</v>
      </c>
      <c r="T681">
        <v>77.88</v>
      </c>
      <c r="U681">
        <v>77.599999999999994</v>
      </c>
      <c r="V681">
        <v>77.31</v>
      </c>
      <c r="W681">
        <v>77.02</v>
      </c>
      <c r="X681">
        <v>76.73</v>
      </c>
      <c r="Y681">
        <v>76.459999999999994</v>
      </c>
    </row>
    <row r="682" spans="1:25">
      <c r="A682">
        <v>45156</v>
      </c>
      <c r="B682">
        <v>84.8</v>
      </c>
      <c r="C682">
        <v>84.36</v>
      </c>
      <c r="D682">
        <v>83.94</v>
      </c>
      <c r="E682">
        <v>83.54</v>
      </c>
      <c r="F682">
        <v>83.16</v>
      </c>
      <c r="G682">
        <v>82.78</v>
      </c>
      <c r="H682">
        <v>82.41</v>
      </c>
      <c r="I682">
        <v>82.05</v>
      </c>
      <c r="J682">
        <v>81.7</v>
      </c>
      <c r="K682">
        <v>81.34</v>
      </c>
      <c r="L682">
        <v>80.989999999999995</v>
      </c>
      <c r="M682">
        <v>80.64</v>
      </c>
      <c r="N682">
        <v>80.31</v>
      </c>
      <c r="O682">
        <v>79.959999999999994</v>
      </c>
      <c r="P682">
        <v>79.62</v>
      </c>
      <c r="Q682">
        <v>79.319999999999993</v>
      </c>
      <c r="R682">
        <v>79.03</v>
      </c>
      <c r="S682">
        <v>78.739999999999995</v>
      </c>
      <c r="T682">
        <v>78.45</v>
      </c>
      <c r="U682">
        <v>78.16</v>
      </c>
      <c r="V682">
        <v>77.87</v>
      </c>
      <c r="W682">
        <v>77.58</v>
      </c>
      <c r="X682">
        <v>77.28</v>
      </c>
      <c r="Y682">
        <v>77</v>
      </c>
    </row>
    <row r="683" spans="1:25">
      <c r="A683">
        <v>45159</v>
      </c>
      <c r="B683">
        <v>84.46</v>
      </c>
      <c r="C683">
        <v>84.09</v>
      </c>
      <c r="D683">
        <v>83.7</v>
      </c>
      <c r="E683">
        <v>83.33</v>
      </c>
      <c r="F683">
        <v>82.97</v>
      </c>
      <c r="G683">
        <v>82.62</v>
      </c>
      <c r="H683">
        <v>82.28</v>
      </c>
      <c r="I683">
        <v>81.95</v>
      </c>
      <c r="J683">
        <v>81.599999999999994</v>
      </c>
      <c r="K683">
        <v>81.27</v>
      </c>
      <c r="L683">
        <v>80.930000000000007</v>
      </c>
      <c r="M683">
        <v>80.599999999999994</v>
      </c>
      <c r="N683">
        <v>80.27</v>
      </c>
      <c r="O683">
        <v>79.95</v>
      </c>
      <c r="P683">
        <v>79.63</v>
      </c>
      <c r="Q683">
        <v>79.34</v>
      </c>
      <c r="R683">
        <v>79.06</v>
      </c>
      <c r="S683">
        <v>78.78</v>
      </c>
      <c r="T683">
        <v>78.489999999999995</v>
      </c>
      <c r="U683">
        <v>78.209999999999994</v>
      </c>
      <c r="V683">
        <v>77.930000000000007</v>
      </c>
      <c r="W683">
        <v>77.64</v>
      </c>
      <c r="X683">
        <v>77.349999999999994</v>
      </c>
      <c r="Y683">
        <v>77.08</v>
      </c>
    </row>
    <row r="684" spans="1:25">
      <c r="A684">
        <v>45160</v>
      </c>
      <c r="B684">
        <v>84.03</v>
      </c>
      <c r="C684">
        <v>83.69</v>
      </c>
      <c r="D684">
        <v>83.35</v>
      </c>
      <c r="E684">
        <v>83.01</v>
      </c>
      <c r="F684">
        <v>82.67</v>
      </c>
      <c r="G684">
        <v>82.33</v>
      </c>
      <c r="H684">
        <v>82.01</v>
      </c>
      <c r="I684">
        <v>81.69</v>
      </c>
      <c r="J684">
        <v>81.36</v>
      </c>
      <c r="K684">
        <v>81.040000000000006</v>
      </c>
      <c r="L684">
        <v>80.709999999999994</v>
      </c>
      <c r="M684">
        <v>80.38</v>
      </c>
      <c r="N684">
        <v>80.08</v>
      </c>
      <c r="O684">
        <v>79.77</v>
      </c>
      <c r="P684">
        <v>79.45</v>
      </c>
      <c r="Q684">
        <v>79.17</v>
      </c>
      <c r="R684">
        <v>78.900000000000006</v>
      </c>
      <c r="S684">
        <v>78.63</v>
      </c>
      <c r="T684">
        <v>78.349999999999994</v>
      </c>
      <c r="U684">
        <v>78.069999999999993</v>
      </c>
      <c r="V684">
        <v>77.790000000000006</v>
      </c>
      <c r="W684">
        <v>77.5</v>
      </c>
      <c r="X684">
        <v>77.209999999999994</v>
      </c>
      <c r="Y684">
        <v>76.95</v>
      </c>
    </row>
    <row r="685" spans="1:25">
      <c r="A685">
        <v>45161</v>
      </c>
      <c r="B685">
        <v>83.21</v>
      </c>
      <c r="C685">
        <v>82.84</v>
      </c>
      <c r="D685">
        <v>82.55</v>
      </c>
      <c r="E685">
        <v>82.23</v>
      </c>
      <c r="F685">
        <v>81.900000000000006</v>
      </c>
      <c r="G685">
        <v>81.569999999999993</v>
      </c>
      <c r="H685">
        <v>81.260000000000005</v>
      </c>
      <c r="I685">
        <v>80.959999999999994</v>
      </c>
      <c r="J685">
        <v>80.650000000000006</v>
      </c>
      <c r="K685">
        <v>80.34</v>
      </c>
      <c r="L685">
        <v>80.02</v>
      </c>
      <c r="M685">
        <v>79.72</v>
      </c>
      <c r="N685">
        <v>79.430000000000007</v>
      </c>
      <c r="O685">
        <v>79.13</v>
      </c>
      <c r="P685">
        <v>78.819999999999993</v>
      </c>
      <c r="Q685">
        <v>78.55</v>
      </c>
      <c r="R685">
        <v>78.290000000000006</v>
      </c>
      <c r="S685">
        <v>78.03</v>
      </c>
      <c r="T685">
        <v>77.77</v>
      </c>
      <c r="U685">
        <v>77.510000000000005</v>
      </c>
      <c r="V685">
        <v>77.239999999999995</v>
      </c>
      <c r="W685">
        <v>76.959999999999994</v>
      </c>
      <c r="X685">
        <v>76.680000000000007</v>
      </c>
      <c r="Y685">
        <v>76.42</v>
      </c>
    </row>
    <row r="686" spans="1:25">
      <c r="A686">
        <v>45162</v>
      </c>
      <c r="B686">
        <v>83.36</v>
      </c>
      <c r="C686">
        <v>82.92</v>
      </c>
      <c r="D686">
        <v>82.57</v>
      </c>
      <c r="E686">
        <v>82.21</v>
      </c>
      <c r="F686">
        <v>81.84</v>
      </c>
      <c r="G686">
        <v>81.48</v>
      </c>
      <c r="H686">
        <v>81.14</v>
      </c>
      <c r="I686">
        <v>80.81</v>
      </c>
      <c r="J686">
        <v>80.48</v>
      </c>
      <c r="K686">
        <v>80.150000000000006</v>
      </c>
      <c r="L686">
        <v>79.819999999999993</v>
      </c>
      <c r="M686">
        <v>79.489999999999995</v>
      </c>
      <c r="N686">
        <v>79.180000000000007</v>
      </c>
      <c r="O686">
        <v>78.86</v>
      </c>
      <c r="P686">
        <v>78.53</v>
      </c>
      <c r="Q686">
        <v>78.239999999999995</v>
      </c>
      <c r="R686">
        <v>77.959999999999994</v>
      </c>
      <c r="S686">
        <v>77.680000000000007</v>
      </c>
      <c r="T686">
        <v>77.41</v>
      </c>
      <c r="U686">
        <v>77.13</v>
      </c>
      <c r="V686">
        <v>76.84</v>
      </c>
      <c r="W686">
        <v>76.55</v>
      </c>
      <c r="X686">
        <v>76.260000000000005</v>
      </c>
      <c r="Y686">
        <v>75.989999999999995</v>
      </c>
    </row>
    <row r="687" spans="1:25">
      <c r="A687">
        <v>45163</v>
      </c>
      <c r="B687">
        <v>84.48</v>
      </c>
      <c r="C687">
        <v>83.95</v>
      </c>
      <c r="D687">
        <v>83.56</v>
      </c>
      <c r="E687">
        <v>83.16</v>
      </c>
      <c r="F687">
        <v>82.75</v>
      </c>
      <c r="G687">
        <v>82.35</v>
      </c>
      <c r="H687">
        <v>81.98</v>
      </c>
      <c r="I687">
        <v>81.63</v>
      </c>
      <c r="J687">
        <v>81.27</v>
      </c>
      <c r="K687">
        <v>80.930000000000007</v>
      </c>
      <c r="L687">
        <v>80.569999999999993</v>
      </c>
      <c r="M687">
        <v>80.22</v>
      </c>
      <c r="N687">
        <v>79.89</v>
      </c>
      <c r="O687">
        <v>79.55</v>
      </c>
      <c r="P687">
        <v>79.2</v>
      </c>
      <c r="Q687">
        <v>78.89</v>
      </c>
      <c r="R687">
        <v>78.59</v>
      </c>
      <c r="S687">
        <v>78.290000000000006</v>
      </c>
      <c r="T687">
        <v>78</v>
      </c>
      <c r="U687">
        <v>77.709999999999994</v>
      </c>
      <c r="V687">
        <v>77.41</v>
      </c>
      <c r="W687">
        <v>77.11</v>
      </c>
      <c r="X687">
        <v>76.81</v>
      </c>
      <c r="Y687">
        <v>76.53</v>
      </c>
    </row>
    <row r="688" spans="1:25">
      <c r="A688">
        <v>45166</v>
      </c>
      <c r="B688">
        <v>84.42</v>
      </c>
      <c r="C688">
        <v>83.87</v>
      </c>
      <c r="D688">
        <v>83.48</v>
      </c>
      <c r="E688">
        <v>83.07</v>
      </c>
      <c r="F688">
        <v>82.66</v>
      </c>
      <c r="G688">
        <v>82.26</v>
      </c>
      <c r="H688">
        <v>81.88</v>
      </c>
      <c r="I688">
        <v>81.510000000000005</v>
      </c>
      <c r="J688">
        <v>81.150000000000006</v>
      </c>
      <c r="K688">
        <v>80.790000000000006</v>
      </c>
      <c r="L688">
        <v>80.42</v>
      </c>
      <c r="M688">
        <v>80.06</v>
      </c>
      <c r="N688">
        <v>79.709999999999994</v>
      </c>
      <c r="O688">
        <v>79.36</v>
      </c>
      <c r="P688">
        <v>79.010000000000005</v>
      </c>
      <c r="Q688">
        <v>78.69</v>
      </c>
      <c r="R688">
        <v>78.39</v>
      </c>
      <c r="S688">
        <v>78.09</v>
      </c>
      <c r="T688">
        <v>77.790000000000006</v>
      </c>
      <c r="U688">
        <v>77.489999999999995</v>
      </c>
      <c r="V688">
        <v>77.19</v>
      </c>
      <c r="W688">
        <v>76.89</v>
      </c>
      <c r="X688">
        <v>76.59</v>
      </c>
      <c r="Y688">
        <v>76.31</v>
      </c>
    </row>
    <row r="689" spans="1:25">
      <c r="A689">
        <v>45167</v>
      </c>
      <c r="B689">
        <v>85.49</v>
      </c>
      <c r="C689">
        <v>84.91</v>
      </c>
      <c r="D689">
        <v>84.44</v>
      </c>
      <c r="E689">
        <v>83.97</v>
      </c>
      <c r="F689">
        <v>83.51</v>
      </c>
      <c r="G689">
        <v>83.07</v>
      </c>
      <c r="H689">
        <v>82.66</v>
      </c>
      <c r="I689">
        <v>82.27</v>
      </c>
      <c r="J689">
        <v>81.89</v>
      </c>
      <c r="K689">
        <v>81.510000000000005</v>
      </c>
      <c r="L689">
        <v>81.13</v>
      </c>
      <c r="M689">
        <v>80.760000000000005</v>
      </c>
      <c r="N689">
        <v>80.41</v>
      </c>
      <c r="O689">
        <v>80.05</v>
      </c>
      <c r="P689">
        <v>79.69</v>
      </c>
      <c r="Q689">
        <v>79.349999999999994</v>
      </c>
      <c r="R689">
        <v>79.05</v>
      </c>
      <c r="S689">
        <v>78.75</v>
      </c>
      <c r="T689">
        <v>78.44</v>
      </c>
      <c r="U689">
        <v>78.14</v>
      </c>
      <c r="V689">
        <v>77.83</v>
      </c>
      <c r="W689">
        <v>77.52</v>
      </c>
      <c r="X689">
        <v>77.22</v>
      </c>
      <c r="Y689">
        <v>76.94</v>
      </c>
    </row>
    <row r="690" spans="1:25">
      <c r="A690">
        <v>45168</v>
      </c>
      <c r="B690">
        <v>85.86</v>
      </c>
      <c r="C690">
        <v>85.24</v>
      </c>
      <c r="D690">
        <v>84.75</v>
      </c>
      <c r="E690">
        <v>84.26</v>
      </c>
      <c r="F690">
        <v>83.77</v>
      </c>
      <c r="G690">
        <v>83.3</v>
      </c>
      <c r="H690">
        <v>82.86</v>
      </c>
      <c r="I690">
        <v>82.45</v>
      </c>
      <c r="J690">
        <v>82.05</v>
      </c>
      <c r="K690">
        <v>81.66</v>
      </c>
      <c r="L690">
        <v>81.27</v>
      </c>
      <c r="M690">
        <v>80.88</v>
      </c>
      <c r="N690">
        <v>80.52</v>
      </c>
      <c r="O690">
        <v>80.14</v>
      </c>
      <c r="P690">
        <v>79.77</v>
      </c>
      <c r="Q690">
        <v>79.42</v>
      </c>
      <c r="R690">
        <v>79.11</v>
      </c>
      <c r="S690">
        <v>78.8</v>
      </c>
      <c r="T690">
        <v>78.489999999999995</v>
      </c>
      <c r="U690">
        <v>78.180000000000007</v>
      </c>
      <c r="V690">
        <v>77.86</v>
      </c>
      <c r="W690">
        <v>77.540000000000006</v>
      </c>
      <c r="X690">
        <v>77.23</v>
      </c>
      <c r="Y690">
        <v>76.95</v>
      </c>
    </row>
    <row r="691" spans="1:25">
      <c r="A691">
        <v>45169</v>
      </c>
      <c r="B691">
        <v>86.86</v>
      </c>
      <c r="C691">
        <v>86.83</v>
      </c>
      <c r="D691">
        <v>86.23</v>
      </c>
      <c r="E691">
        <v>85.64</v>
      </c>
      <c r="F691">
        <v>85.07</v>
      </c>
      <c r="G691">
        <v>84.52</v>
      </c>
      <c r="H691">
        <v>84.03</v>
      </c>
      <c r="I691">
        <v>83.56</v>
      </c>
      <c r="J691">
        <v>83.12</v>
      </c>
      <c r="K691">
        <v>82.68</v>
      </c>
      <c r="L691">
        <v>82.24</v>
      </c>
      <c r="M691">
        <v>81.819999999999993</v>
      </c>
      <c r="N691">
        <v>81.400000000000006</v>
      </c>
      <c r="O691">
        <v>80.989999999999995</v>
      </c>
      <c r="P691">
        <v>80.58</v>
      </c>
      <c r="Q691">
        <v>80.2</v>
      </c>
      <c r="R691">
        <v>79.84</v>
      </c>
      <c r="S691">
        <v>79.5</v>
      </c>
      <c r="T691">
        <v>79.17</v>
      </c>
      <c r="U691">
        <v>78.83</v>
      </c>
      <c r="V691">
        <v>78.489999999999995</v>
      </c>
      <c r="W691">
        <v>78.150000000000006</v>
      </c>
      <c r="X691">
        <v>77.83</v>
      </c>
      <c r="Y691">
        <v>77.53</v>
      </c>
    </row>
    <row r="692" spans="1:25">
      <c r="A692">
        <v>45170</v>
      </c>
      <c r="B692">
        <v>88.55</v>
      </c>
      <c r="C692">
        <v>87.8</v>
      </c>
      <c r="D692">
        <v>87.1</v>
      </c>
      <c r="E692">
        <v>86.43</v>
      </c>
      <c r="F692">
        <v>85.82</v>
      </c>
      <c r="G692">
        <v>85.28</v>
      </c>
      <c r="H692">
        <v>84.78</v>
      </c>
      <c r="I692">
        <v>84.31</v>
      </c>
      <c r="J692">
        <v>83.84</v>
      </c>
      <c r="K692">
        <v>83.38</v>
      </c>
      <c r="L692">
        <v>82.93</v>
      </c>
      <c r="M692">
        <v>82.5</v>
      </c>
      <c r="N692">
        <v>82.07</v>
      </c>
      <c r="O692">
        <v>81.650000000000006</v>
      </c>
      <c r="P692">
        <v>81.25</v>
      </c>
      <c r="Q692">
        <v>80.88</v>
      </c>
      <c r="R692">
        <v>80.52</v>
      </c>
      <c r="S692">
        <v>80.17</v>
      </c>
      <c r="T692">
        <v>79.81</v>
      </c>
      <c r="U692">
        <v>79.44</v>
      </c>
      <c r="V692">
        <v>79.08</v>
      </c>
      <c r="W692">
        <v>78.739999999999995</v>
      </c>
      <c r="X692">
        <v>78.41</v>
      </c>
      <c r="Y692">
        <v>78.11</v>
      </c>
    </row>
    <row r="693" spans="1:25">
      <c r="A693">
        <v>45173</v>
      </c>
      <c r="B693">
        <v>89</v>
      </c>
      <c r="C693">
        <v>88.25</v>
      </c>
      <c r="D693">
        <v>87.55</v>
      </c>
      <c r="E693">
        <v>86.89</v>
      </c>
      <c r="F693">
        <v>86.3</v>
      </c>
      <c r="G693">
        <v>85.76</v>
      </c>
      <c r="H693">
        <v>85.27</v>
      </c>
      <c r="I693">
        <v>84.81</v>
      </c>
      <c r="J693">
        <v>84.35</v>
      </c>
      <c r="K693">
        <v>83.89</v>
      </c>
      <c r="L693">
        <v>83.44</v>
      </c>
      <c r="M693">
        <v>83.01</v>
      </c>
      <c r="N693">
        <v>82.58</v>
      </c>
      <c r="O693">
        <v>82.17</v>
      </c>
      <c r="P693">
        <v>81.77</v>
      </c>
      <c r="Q693">
        <v>81.400000000000006</v>
      </c>
      <c r="R693">
        <v>81.040000000000006</v>
      </c>
      <c r="S693">
        <v>80.69</v>
      </c>
      <c r="T693">
        <v>80.33</v>
      </c>
      <c r="U693">
        <v>79.97</v>
      </c>
      <c r="V693">
        <v>79.61</v>
      </c>
      <c r="W693">
        <v>79.27</v>
      </c>
      <c r="X693">
        <v>78.94</v>
      </c>
      <c r="Y693">
        <v>78.64</v>
      </c>
    </row>
    <row r="694" spans="1:25">
      <c r="A694">
        <v>45174</v>
      </c>
      <c r="B694">
        <v>90.04</v>
      </c>
      <c r="C694">
        <v>89.35</v>
      </c>
      <c r="D694">
        <v>88.59</v>
      </c>
      <c r="E694">
        <v>87.84</v>
      </c>
      <c r="F694">
        <v>87.14</v>
      </c>
      <c r="G694">
        <v>86.51</v>
      </c>
      <c r="H694">
        <v>85.94</v>
      </c>
      <c r="I694">
        <v>85.41</v>
      </c>
      <c r="J694">
        <v>84.88</v>
      </c>
      <c r="K694">
        <v>84.37</v>
      </c>
      <c r="L694">
        <v>83.88</v>
      </c>
      <c r="M694">
        <v>83.41</v>
      </c>
      <c r="N694">
        <v>82.95</v>
      </c>
      <c r="O694">
        <v>82.5</v>
      </c>
      <c r="P694">
        <v>82.07</v>
      </c>
      <c r="Q694">
        <v>81.67</v>
      </c>
      <c r="R694">
        <v>81.28</v>
      </c>
      <c r="S694">
        <v>80.900000000000006</v>
      </c>
      <c r="T694">
        <v>80.52</v>
      </c>
      <c r="U694">
        <v>80.13</v>
      </c>
      <c r="V694">
        <v>79.739999999999995</v>
      </c>
      <c r="W694">
        <v>79.38</v>
      </c>
      <c r="X694">
        <v>79.040000000000006</v>
      </c>
      <c r="Y694">
        <v>78.73</v>
      </c>
    </row>
    <row r="695" spans="1:25">
      <c r="A695">
        <v>45175</v>
      </c>
      <c r="B695">
        <v>90.6</v>
      </c>
      <c r="C695">
        <v>89.86</v>
      </c>
      <c r="D695">
        <v>89.05</v>
      </c>
      <c r="E695">
        <v>88.25</v>
      </c>
      <c r="F695">
        <v>87.51</v>
      </c>
      <c r="G695">
        <v>86.83</v>
      </c>
      <c r="H695">
        <v>86.2</v>
      </c>
      <c r="I695">
        <v>85.62</v>
      </c>
      <c r="J695">
        <v>85.06</v>
      </c>
      <c r="K695">
        <v>84.53</v>
      </c>
      <c r="L695">
        <v>84.01</v>
      </c>
      <c r="M695">
        <v>83.52</v>
      </c>
      <c r="N695">
        <v>83.05</v>
      </c>
      <c r="O695">
        <v>82.58</v>
      </c>
      <c r="P695">
        <v>82.13</v>
      </c>
      <c r="Q695">
        <v>81.709999999999994</v>
      </c>
      <c r="R695">
        <v>81.3</v>
      </c>
      <c r="S695">
        <v>80.900000000000006</v>
      </c>
      <c r="T695">
        <v>80.510000000000005</v>
      </c>
      <c r="U695">
        <v>80.12</v>
      </c>
      <c r="V695">
        <v>79.72</v>
      </c>
      <c r="W695">
        <v>79.349999999999994</v>
      </c>
      <c r="X695">
        <v>79.02</v>
      </c>
      <c r="Y695">
        <v>78.7</v>
      </c>
    </row>
    <row r="696" spans="1:25">
      <c r="A696">
        <v>45176</v>
      </c>
      <c r="B696">
        <v>89.92</v>
      </c>
      <c r="C696">
        <v>89.25</v>
      </c>
      <c r="D696">
        <v>88.49</v>
      </c>
      <c r="E696">
        <v>87.74</v>
      </c>
      <c r="F696">
        <v>87.04</v>
      </c>
      <c r="G696">
        <v>86.4</v>
      </c>
      <c r="H696">
        <v>85.8</v>
      </c>
      <c r="I696">
        <v>85.25</v>
      </c>
      <c r="J696">
        <v>84.72</v>
      </c>
      <c r="K696">
        <v>84.22</v>
      </c>
      <c r="L696">
        <v>83.74</v>
      </c>
      <c r="M696">
        <v>83.29</v>
      </c>
      <c r="N696">
        <v>82.85</v>
      </c>
      <c r="O696">
        <v>82.42</v>
      </c>
      <c r="P696">
        <v>82</v>
      </c>
      <c r="Q696">
        <v>81.61</v>
      </c>
      <c r="R696">
        <v>81.23</v>
      </c>
      <c r="S696">
        <v>80.86</v>
      </c>
      <c r="T696">
        <v>80.5</v>
      </c>
      <c r="U696">
        <v>80.13</v>
      </c>
      <c r="V696">
        <v>79.760000000000005</v>
      </c>
      <c r="W696">
        <v>79.41</v>
      </c>
      <c r="X696">
        <v>79.09</v>
      </c>
      <c r="Y696">
        <v>78.78</v>
      </c>
    </row>
    <row r="697" spans="1:25">
      <c r="A697">
        <v>45177</v>
      </c>
      <c r="B697">
        <v>90.65</v>
      </c>
      <c r="C697">
        <v>90.03</v>
      </c>
      <c r="D697">
        <v>89.29</v>
      </c>
      <c r="E697">
        <v>88.53</v>
      </c>
      <c r="F697">
        <v>87.8</v>
      </c>
      <c r="G697">
        <v>87.11</v>
      </c>
      <c r="H697">
        <v>86.48</v>
      </c>
      <c r="I697">
        <v>85.89</v>
      </c>
      <c r="J697">
        <v>85.32</v>
      </c>
      <c r="K697">
        <v>84.78</v>
      </c>
      <c r="L697">
        <v>84.26</v>
      </c>
      <c r="M697">
        <v>83.77</v>
      </c>
      <c r="N697">
        <v>83.28</v>
      </c>
      <c r="O697">
        <v>82.81</v>
      </c>
      <c r="P697">
        <v>82.36</v>
      </c>
      <c r="Q697">
        <v>81.93</v>
      </c>
      <c r="R697">
        <v>81.510000000000005</v>
      </c>
      <c r="S697">
        <v>81.11</v>
      </c>
      <c r="T697">
        <v>80.72</v>
      </c>
      <c r="U697">
        <v>80.319999999999993</v>
      </c>
      <c r="V697">
        <v>79.92</v>
      </c>
      <c r="W697">
        <v>79.540000000000006</v>
      </c>
      <c r="X697">
        <v>79.19</v>
      </c>
      <c r="Y697">
        <v>78.86</v>
      </c>
    </row>
    <row r="698" spans="1:25">
      <c r="A698">
        <v>45180</v>
      </c>
      <c r="B698">
        <v>90.64</v>
      </c>
      <c r="C698">
        <v>90.04</v>
      </c>
      <c r="D698">
        <v>89.32</v>
      </c>
      <c r="E698">
        <v>88.58</v>
      </c>
      <c r="F698">
        <v>87.85</v>
      </c>
      <c r="G698">
        <v>87.17</v>
      </c>
      <c r="H698">
        <v>86.53</v>
      </c>
      <c r="I698">
        <v>85.94</v>
      </c>
      <c r="J698">
        <v>85.37</v>
      </c>
      <c r="K698">
        <v>84.82</v>
      </c>
      <c r="L698">
        <v>84.3</v>
      </c>
      <c r="M698">
        <v>83.81</v>
      </c>
      <c r="N698">
        <v>83.34</v>
      </c>
      <c r="O698">
        <v>82.87</v>
      </c>
      <c r="P698">
        <v>82.41</v>
      </c>
      <c r="Q698">
        <v>81.99</v>
      </c>
      <c r="R698">
        <v>81.58</v>
      </c>
      <c r="S698">
        <v>81.180000000000007</v>
      </c>
      <c r="T698">
        <v>80.790000000000006</v>
      </c>
      <c r="U698">
        <v>80.39</v>
      </c>
      <c r="V698">
        <v>79.989999999999995</v>
      </c>
      <c r="W698">
        <v>79.62</v>
      </c>
      <c r="X698">
        <v>79.27</v>
      </c>
      <c r="Y698">
        <v>78.95</v>
      </c>
    </row>
    <row r="699" spans="1:25">
      <c r="A699">
        <v>45181</v>
      </c>
      <c r="B699">
        <v>92.06</v>
      </c>
      <c r="C699">
        <v>91.33</v>
      </c>
      <c r="D699">
        <v>90.51</v>
      </c>
      <c r="E699">
        <v>89.68</v>
      </c>
      <c r="F699">
        <v>88.88</v>
      </c>
      <c r="G699">
        <v>88.12</v>
      </c>
      <c r="H699">
        <v>87.42</v>
      </c>
      <c r="I699">
        <v>86.77</v>
      </c>
      <c r="J699">
        <v>86.14</v>
      </c>
      <c r="K699">
        <v>85.54</v>
      </c>
      <c r="L699">
        <v>84.98</v>
      </c>
      <c r="M699">
        <v>84.44</v>
      </c>
      <c r="N699">
        <v>83.93</v>
      </c>
      <c r="O699">
        <v>83.42</v>
      </c>
      <c r="P699">
        <v>82.92</v>
      </c>
      <c r="Q699">
        <v>82.47</v>
      </c>
      <c r="R699">
        <v>82.03</v>
      </c>
      <c r="S699">
        <v>81.599999999999994</v>
      </c>
      <c r="T699">
        <v>81.19</v>
      </c>
      <c r="U699">
        <v>80.77</v>
      </c>
      <c r="V699">
        <v>80.36</v>
      </c>
      <c r="W699">
        <v>79.97</v>
      </c>
      <c r="X699">
        <v>79.61</v>
      </c>
      <c r="Y699">
        <v>79.28</v>
      </c>
    </row>
    <row r="700" spans="1:25">
      <c r="A700">
        <v>45182</v>
      </c>
      <c r="B700">
        <v>91.88</v>
      </c>
      <c r="C700">
        <v>91.2</v>
      </c>
      <c r="D700">
        <v>90.39</v>
      </c>
      <c r="E700">
        <v>89.57</v>
      </c>
      <c r="F700">
        <v>88.77</v>
      </c>
      <c r="G700">
        <v>88.02</v>
      </c>
      <c r="H700">
        <v>87.33</v>
      </c>
      <c r="I700">
        <v>86.68</v>
      </c>
      <c r="J700">
        <v>86.05</v>
      </c>
      <c r="K700">
        <v>85.45</v>
      </c>
      <c r="L700">
        <v>84.87</v>
      </c>
      <c r="M700">
        <v>84.33</v>
      </c>
      <c r="N700">
        <v>83.81</v>
      </c>
      <c r="O700">
        <v>83.3</v>
      </c>
      <c r="P700">
        <v>82.81</v>
      </c>
      <c r="Q700">
        <v>82.35</v>
      </c>
      <c r="R700">
        <v>81.91</v>
      </c>
      <c r="S700">
        <v>81.48</v>
      </c>
      <c r="T700">
        <v>81.069999999999993</v>
      </c>
      <c r="U700">
        <v>80.650000000000006</v>
      </c>
      <c r="V700">
        <v>80.239999999999995</v>
      </c>
      <c r="W700">
        <v>79.849999999999994</v>
      </c>
      <c r="X700">
        <v>79.489999999999995</v>
      </c>
      <c r="Y700">
        <v>79.16</v>
      </c>
    </row>
    <row r="701" spans="1:25">
      <c r="A701">
        <v>45183</v>
      </c>
      <c r="B701">
        <v>93.7</v>
      </c>
      <c r="C701">
        <v>92.94</v>
      </c>
      <c r="D701">
        <v>92.07</v>
      </c>
      <c r="E701">
        <v>91.17</v>
      </c>
      <c r="F701">
        <v>90.28</v>
      </c>
      <c r="G701">
        <v>89.44</v>
      </c>
      <c r="H701">
        <v>88.68</v>
      </c>
      <c r="I701">
        <v>87.96</v>
      </c>
      <c r="J701">
        <v>87.27</v>
      </c>
      <c r="K701">
        <v>86.61</v>
      </c>
      <c r="L701">
        <v>85.98</v>
      </c>
      <c r="M701">
        <v>85.39</v>
      </c>
      <c r="N701">
        <v>84.82</v>
      </c>
      <c r="O701">
        <v>84.25</v>
      </c>
      <c r="P701">
        <v>83.71</v>
      </c>
      <c r="Q701">
        <v>83.2</v>
      </c>
      <c r="R701">
        <v>82.71</v>
      </c>
      <c r="S701">
        <v>82.25</v>
      </c>
      <c r="T701">
        <v>81.8</v>
      </c>
      <c r="U701">
        <v>81.349999999999994</v>
      </c>
      <c r="V701">
        <v>80.91</v>
      </c>
      <c r="W701">
        <v>80.489999999999995</v>
      </c>
      <c r="X701">
        <v>80.099999999999994</v>
      </c>
      <c r="Y701">
        <v>79.739999999999995</v>
      </c>
    </row>
    <row r="702" spans="1:25">
      <c r="A702">
        <v>45184</v>
      </c>
      <c r="B702">
        <v>93.93</v>
      </c>
      <c r="C702">
        <v>93.04</v>
      </c>
      <c r="D702">
        <v>92.05</v>
      </c>
      <c r="E702">
        <v>91.06</v>
      </c>
      <c r="F702">
        <v>90.09</v>
      </c>
      <c r="G702">
        <v>89.21</v>
      </c>
      <c r="H702">
        <v>88.41</v>
      </c>
      <c r="I702">
        <v>87.68</v>
      </c>
      <c r="J702">
        <v>86.98</v>
      </c>
      <c r="K702">
        <v>86.32</v>
      </c>
      <c r="L702">
        <v>85.69</v>
      </c>
      <c r="M702">
        <v>85.11</v>
      </c>
      <c r="N702">
        <v>84.55</v>
      </c>
      <c r="O702">
        <v>83.98</v>
      </c>
      <c r="P702">
        <v>83.43</v>
      </c>
      <c r="Q702">
        <v>82.92</v>
      </c>
      <c r="R702">
        <v>82.43</v>
      </c>
      <c r="S702">
        <v>81.96</v>
      </c>
      <c r="T702">
        <v>81.5</v>
      </c>
      <c r="U702">
        <v>81.040000000000006</v>
      </c>
      <c r="V702">
        <v>80.59</v>
      </c>
      <c r="W702">
        <v>80.150000000000006</v>
      </c>
      <c r="X702">
        <v>79.760000000000005</v>
      </c>
      <c r="Y702">
        <v>79.39</v>
      </c>
    </row>
    <row r="703" spans="1:25">
      <c r="A703">
        <v>45187</v>
      </c>
      <c r="B703">
        <v>94.43</v>
      </c>
      <c r="C703">
        <v>93.29</v>
      </c>
      <c r="D703">
        <v>92.1</v>
      </c>
      <c r="E703">
        <v>91</v>
      </c>
      <c r="F703">
        <v>89.97</v>
      </c>
      <c r="G703">
        <v>89.07</v>
      </c>
      <c r="H703">
        <v>88.28</v>
      </c>
      <c r="I703">
        <v>87.56</v>
      </c>
      <c r="J703">
        <v>86.88</v>
      </c>
      <c r="K703">
        <v>86.25</v>
      </c>
      <c r="L703">
        <v>85.64</v>
      </c>
      <c r="M703">
        <v>85.08</v>
      </c>
      <c r="N703">
        <v>84.55</v>
      </c>
      <c r="O703">
        <v>84.03</v>
      </c>
      <c r="P703">
        <v>83.51</v>
      </c>
      <c r="Q703">
        <v>83.02</v>
      </c>
      <c r="R703">
        <v>82.55</v>
      </c>
      <c r="S703">
        <v>82.1</v>
      </c>
      <c r="T703">
        <v>81.66</v>
      </c>
      <c r="U703">
        <v>81.23</v>
      </c>
      <c r="V703">
        <v>80.790000000000006</v>
      </c>
      <c r="W703">
        <v>80.38</v>
      </c>
      <c r="X703">
        <v>80.010000000000005</v>
      </c>
      <c r="Y703">
        <v>79.66</v>
      </c>
    </row>
    <row r="704" spans="1:25">
      <c r="A704">
        <v>45188</v>
      </c>
      <c r="B704">
        <v>94.34</v>
      </c>
      <c r="C704">
        <v>93.14</v>
      </c>
      <c r="D704">
        <v>91.88</v>
      </c>
      <c r="E704">
        <v>90.73</v>
      </c>
      <c r="F704">
        <v>89.72</v>
      </c>
      <c r="G704">
        <v>88.86</v>
      </c>
      <c r="H704">
        <v>88.06</v>
      </c>
      <c r="I704">
        <v>87.33</v>
      </c>
      <c r="J704">
        <v>86.66</v>
      </c>
      <c r="K704">
        <v>86.04</v>
      </c>
      <c r="L704">
        <v>85.45</v>
      </c>
      <c r="M704">
        <v>84.89</v>
      </c>
      <c r="N704">
        <v>84.38</v>
      </c>
      <c r="O704">
        <v>83.88</v>
      </c>
      <c r="P704">
        <v>83.37</v>
      </c>
      <c r="Q704">
        <v>82.89</v>
      </c>
      <c r="R704">
        <v>82.44</v>
      </c>
      <c r="S704">
        <v>82</v>
      </c>
      <c r="T704">
        <v>81.59</v>
      </c>
      <c r="U704">
        <v>81.17</v>
      </c>
      <c r="V704">
        <v>80.739999999999995</v>
      </c>
      <c r="W704">
        <v>80.33</v>
      </c>
      <c r="X704">
        <v>79.97</v>
      </c>
      <c r="Y704">
        <v>79.64</v>
      </c>
    </row>
    <row r="705" spans="1:25">
      <c r="A705">
        <v>45189</v>
      </c>
      <c r="B705">
        <v>93.53</v>
      </c>
      <c r="C705">
        <v>92.35</v>
      </c>
      <c r="D705">
        <v>91.11</v>
      </c>
      <c r="E705">
        <v>89.99</v>
      </c>
      <c r="F705">
        <v>89.01</v>
      </c>
      <c r="G705">
        <v>88.17</v>
      </c>
      <c r="H705">
        <v>87.42</v>
      </c>
      <c r="I705">
        <v>86.74</v>
      </c>
      <c r="J705">
        <v>86.1</v>
      </c>
      <c r="K705">
        <v>85.52</v>
      </c>
      <c r="L705">
        <v>84.97</v>
      </c>
      <c r="M705">
        <v>84.46</v>
      </c>
      <c r="N705">
        <v>83.98</v>
      </c>
      <c r="O705">
        <v>83.51</v>
      </c>
      <c r="P705">
        <v>83.02</v>
      </c>
      <c r="Q705">
        <v>82.57</v>
      </c>
      <c r="R705">
        <v>82.15</v>
      </c>
      <c r="S705">
        <v>81.739999999999995</v>
      </c>
      <c r="T705">
        <v>81.36</v>
      </c>
      <c r="U705">
        <v>80.97</v>
      </c>
      <c r="V705">
        <v>80.56</v>
      </c>
      <c r="W705">
        <v>80.17</v>
      </c>
      <c r="X705">
        <v>79.83</v>
      </c>
      <c r="Y705">
        <v>79.52</v>
      </c>
    </row>
    <row r="706" spans="1:25">
      <c r="A706">
        <v>45190</v>
      </c>
      <c r="B706">
        <v>93.3</v>
      </c>
      <c r="C706">
        <v>92.26</v>
      </c>
      <c r="D706">
        <v>91.09</v>
      </c>
      <c r="E706">
        <v>90</v>
      </c>
      <c r="F706">
        <v>89.02</v>
      </c>
      <c r="G706">
        <v>88.2</v>
      </c>
      <c r="H706">
        <v>87.45</v>
      </c>
      <c r="I706">
        <v>86.77</v>
      </c>
      <c r="J706">
        <v>86.14</v>
      </c>
      <c r="K706">
        <v>85.58</v>
      </c>
      <c r="L706">
        <v>85.05</v>
      </c>
      <c r="M706">
        <v>84.56</v>
      </c>
      <c r="N706">
        <v>84.11</v>
      </c>
      <c r="O706">
        <v>83.65</v>
      </c>
      <c r="P706">
        <v>83.17</v>
      </c>
      <c r="Q706">
        <v>82.73</v>
      </c>
      <c r="R706">
        <v>82.33</v>
      </c>
      <c r="S706">
        <v>81.93</v>
      </c>
      <c r="T706">
        <v>81.55</v>
      </c>
      <c r="U706">
        <v>81.16</v>
      </c>
      <c r="V706">
        <v>80.75</v>
      </c>
      <c r="W706">
        <v>80.36</v>
      </c>
      <c r="X706">
        <v>80.03</v>
      </c>
      <c r="Y706">
        <v>79.72</v>
      </c>
    </row>
    <row r="707" spans="1:25">
      <c r="A707">
        <v>45191</v>
      </c>
      <c r="B707">
        <v>93.27</v>
      </c>
      <c r="C707">
        <v>91.96</v>
      </c>
      <c r="D707">
        <v>90.58</v>
      </c>
      <c r="E707">
        <v>89.34</v>
      </c>
      <c r="F707">
        <v>88.26</v>
      </c>
      <c r="G707">
        <v>87.36</v>
      </c>
      <c r="H707">
        <v>86.58</v>
      </c>
      <c r="I707">
        <v>85.88</v>
      </c>
      <c r="J707">
        <v>85.23</v>
      </c>
      <c r="K707">
        <v>84.64</v>
      </c>
      <c r="L707">
        <v>84.09</v>
      </c>
      <c r="M707">
        <v>83.58</v>
      </c>
      <c r="N707">
        <v>83.11</v>
      </c>
      <c r="O707">
        <v>82.64</v>
      </c>
      <c r="P707">
        <v>82.16</v>
      </c>
      <c r="Q707">
        <v>81.72</v>
      </c>
      <c r="R707">
        <v>81.31</v>
      </c>
      <c r="S707">
        <v>80.91</v>
      </c>
      <c r="T707">
        <v>80.53</v>
      </c>
      <c r="U707">
        <v>80.14</v>
      </c>
      <c r="V707">
        <v>79.739999999999995</v>
      </c>
      <c r="W707">
        <v>79.36</v>
      </c>
      <c r="X707">
        <v>79.03</v>
      </c>
      <c r="Y707">
        <v>78.73</v>
      </c>
    </row>
    <row r="708" spans="1:25">
      <c r="A708">
        <v>45194</v>
      </c>
      <c r="B708">
        <v>93.29</v>
      </c>
      <c r="C708">
        <v>91.88</v>
      </c>
      <c r="D708">
        <v>90.47</v>
      </c>
      <c r="E708">
        <v>89.2</v>
      </c>
      <c r="F708">
        <v>88.1</v>
      </c>
      <c r="G708">
        <v>87.2</v>
      </c>
      <c r="H708">
        <v>86.45</v>
      </c>
      <c r="I708">
        <v>85.8</v>
      </c>
      <c r="J708">
        <v>85.19</v>
      </c>
      <c r="K708">
        <v>84.63</v>
      </c>
      <c r="L708">
        <v>84.1</v>
      </c>
      <c r="M708">
        <v>83.61</v>
      </c>
      <c r="N708">
        <v>83.17</v>
      </c>
      <c r="O708">
        <v>82.72</v>
      </c>
      <c r="P708">
        <v>82.26</v>
      </c>
      <c r="Q708">
        <v>81.83</v>
      </c>
      <c r="R708">
        <v>81.45</v>
      </c>
      <c r="S708">
        <v>81.06</v>
      </c>
      <c r="T708">
        <v>80.69</v>
      </c>
      <c r="U708">
        <v>80.319999999999993</v>
      </c>
      <c r="V708">
        <v>79.930000000000007</v>
      </c>
      <c r="W708">
        <v>79.569999999999993</v>
      </c>
      <c r="X708">
        <v>79.25</v>
      </c>
      <c r="Y708">
        <v>78.959999999999994</v>
      </c>
    </row>
    <row r="709" spans="1:25">
      <c r="A709">
        <v>45195</v>
      </c>
      <c r="B709">
        <v>93.96</v>
      </c>
      <c r="C709">
        <v>92.43</v>
      </c>
      <c r="D709">
        <v>90.9</v>
      </c>
      <c r="E709">
        <v>89.56</v>
      </c>
      <c r="F709">
        <v>88.41</v>
      </c>
      <c r="G709">
        <v>87.49</v>
      </c>
      <c r="H709">
        <v>86.74</v>
      </c>
      <c r="I709">
        <v>86.09</v>
      </c>
      <c r="J709">
        <v>85.49</v>
      </c>
      <c r="K709">
        <v>84.93</v>
      </c>
      <c r="L709">
        <v>84.42</v>
      </c>
      <c r="M709">
        <v>83.93</v>
      </c>
      <c r="N709">
        <v>83.48</v>
      </c>
      <c r="O709">
        <v>83.03</v>
      </c>
      <c r="P709">
        <v>82.57</v>
      </c>
      <c r="Q709">
        <v>82.15</v>
      </c>
      <c r="R709">
        <v>81.77</v>
      </c>
      <c r="S709">
        <v>81.38</v>
      </c>
      <c r="T709">
        <v>81.010000000000005</v>
      </c>
      <c r="U709">
        <v>80.63</v>
      </c>
      <c r="V709">
        <v>80.23</v>
      </c>
      <c r="W709">
        <v>79.86</v>
      </c>
      <c r="X709">
        <v>79.540000000000006</v>
      </c>
      <c r="Y709">
        <v>79.23</v>
      </c>
    </row>
    <row r="710" spans="1:25">
      <c r="A710">
        <v>45196</v>
      </c>
      <c r="B710">
        <v>96.55</v>
      </c>
      <c r="C710">
        <v>94.36</v>
      </c>
      <c r="D710">
        <v>92.41</v>
      </c>
      <c r="E710">
        <v>90.84</v>
      </c>
      <c r="F710">
        <v>89.59</v>
      </c>
      <c r="G710">
        <v>88.54</v>
      </c>
      <c r="H710">
        <v>87.68</v>
      </c>
      <c r="I710">
        <v>86.95</v>
      </c>
      <c r="J710">
        <v>86.29</v>
      </c>
      <c r="K710">
        <v>85.68</v>
      </c>
      <c r="L710">
        <v>85.11</v>
      </c>
      <c r="M710">
        <v>84.58</v>
      </c>
      <c r="N710">
        <v>84.09</v>
      </c>
      <c r="O710">
        <v>83.61</v>
      </c>
      <c r="P710">
        <v>83.12</v>
      </c>
      <c r="Q710">
        <v>82.67</v>
      </c>
      <c r="R710">
        <v>82.26</v>
      </c>
      <c r="S710">
        <v>81.849999999999994</v>
      </c>
      <c r="T710">
        <v>81.459999999999994</v>
      </c>
      <c r="U710">
        <v>81.05</v>
      </c>
      <c r="V710">
        <v>80.64</v>
      </c>
      <c r="W710">
        <v>80.25</v>
      </c>
      <c r="X710">
        <v>79.91</v>
      </c>
      <c r="Y710">
        <v>79.59</v>
      </c>
    </row>
    <row r="711" spans="1:25">
      <c r="A711">
        <v>45197</v>
      </c>
      <c r="B711">
        <v>95.38</v>
      </c>
      <c r="C711">
        <v>93.1</v>
      </c>
      <c r="D711">
        <v>91.18</v>
      </c>
      <c r="E711">
        <v>89.64</v>
      </c>
      <c r="F711">
        <v>88.45</v>
      </c>
      <c r="G711">
        <v>87.48</v>
      </c>
      <c r="H711">
        <v>86.67</v>
      </c>
      <c r="I711">
        <v>85.97</v>
      </c>
      <c r="J711">
        <v>85.36</v>
      </c>
      <c r="K711">
        <v>84.79</v>
      </c>
      <c r="L711">
        <v>84.26</v>
      </c>
      <c r="M711">
        <v>83.77</v>
      </c>
      <c r="N711">
        <v>83.32</v>
      </c>
      <c r="O711">
        <v>82.87</v>
      </c>
      <c r="P711">
        <v>82.41</v>
      </c>
      <c r="Q711">
        <v>81.99</v>
      </c>
      <c r="R711">
        <v>81.62</v>
      </c>
      <c r="S711">
        <v>81.25</v>
      </c>
      <c r="T711">
        <v>80.89</v>
      </c>
      <c r="U711">
        <v>80.53</v>
      </c>
      <c r="V711">
        <v>80.150000000000006</v>
      </c>
      <c r="W711">
        <v>79.8</v>
      </c>
      <c r="X711">
        <v>79.5</v>
      </c>
      <c r="Y711">
        <v>79.23</v>
      </c>
    </row>
    <row r="712" spans="1:25">
      <c r="A712">
        <v>45198</v>
      </c>
      <c r="B712">
        <v>95.31</v>
      </c>
      <c r="C712">
        <v>92.2</v>
      </c>
      <c r="D712">
        <v>90.36</v>
      </c>
      <c r="E712">
        <v>88.82</v>
      </c>
      <c r="F712">
        <v>87.67</v>
      </c>
      <c r="G712">
        <v>86.75</v>
      </c>
      <c r="H712">
        <v>85.98</v>
      </c>
      <c r="I712">
        <v>85.33</v>
      </c>
      <c r="J712">
        <v>84.77</v>
      </c>
      <c r="K712">
        <v>84.23</v>
      </c>
      <c r="L712">
        <v>83.73</v>
      </c>
      <c r="M712">
        <v>83.27</v>
      </c>
      <c r="N712">
        <v>82.83</v>
      </c>
      <c r="O712">
        <v>82.4</v>
      </c>
      <c r="P712">
        <v>81.97</v>
      </c>
      <c r="Q712">
        <v>81.569999999999993</v>
      </c>
      <c r="R712">
        <v>81.209999999999994</v>
      </c>
      <c r="S712">
        <v>80.849999999999994</v>
      </c>
      <c r="T712">
        <v>80.5</v>
      </c>
      <c r="U712">
        <v>80.14</v>
      </c>
      <c r="V712">
        <v>79.77</v>
      </c>
      <c r="W712">
        <v>79.430000000000007</v>
      </c>
      <c r="X712">
        <v>79.13</v>
      </c>
      <c r="Y712">
        <v>78.849999999999994</v>
      </c>
    </row>
    <row r="713" spans="1:25">
      <c r="A713">
        <v>45201</v>
      </c>
      <c r="B713">
        <v>90.71</v>
      </c>
      <c r="C713">
        <v>89.06</v>
      </c>
      <c r="D713">
        <v>87.74</v>
      </c>
      <c r="E713">
        <v>86.79</v>
      </c>
      <c r="F713">
        <v>86.05</v>
      </c>
      <c r="G713">
        <v>85.43</v>
      </c>
      <c r="H713">
        <v>84.9</v>
      </c>
      <c r="I713">
        <v>84.4</v>
      </c>
      <c r="J713">
        <v>83.91</v>
      </c>
      <c r="K713">
        <v>83.44</v>
      </c>
      <c r="L713">
        <v>83</v>
      </c>
      <c r="M713">
        <v>82.57</v>
      </c>
      <c r="N713">
        <v>82.14</v>
      </c>
      <c r="O713">
        <v>81.72</v>
      </c>
      <c r="P713">
        <v>81.319999999999993</v>
      </c>
      <c r="Q713">
        <v>80.97</v>
      </c>
      <c r="R713">
        <v>80.62</v>
      </c>
      <c r="S713">
        <v>80.28</v>
      </c>
      <c r="T713">
        <v>79.930000000000007</v>
      </c>
      <c r="U713">
        <v>79.56</v>
      </c>
      <c r="V713">
        <v>79.23</v>
      </c>
      <c r="W713">
        <v>78.930000000000007</v>
      </c>
      <c r="X713">
        <v>78.66</v>
      </c>
      <c r="Y713">
        <v>78.38</v>
      </c>
    </row>
    <row r="714" spans="1:25">
      <c r="A714">
        <v>45202</v>
      </c>
      <c r="B714">
        <v>90.92</v>
      </c>
      <c r="C714">
        <v>89.19</v>
      </c>
      <c r="D714">
        <v>87.83</v>
      </c>
      <c r="E714">
        <v>86.85</v>
      </c>
      <c r="F714">
        <v>86.08</v>
      </c>
      <c r="G714">
        <v>85.45</v>
      </c>
      <c r="H714">
        <v>84.91</v>
      </c>
      <c r="I714">
        <v>84.41</v>
      </c>
      <c r="J714">
        <v>83.93</v>
      </c>
      <c r="K714">
        <v>83.45</v>
      </c>
      <c r="L714">
        <v>83.01</v>
      </c>
      <c r="M714">
        <v>82.59</v>
      </c>
      <c r="N714">
        <v>82.16</v>
      </c>
      <c r="O714">
        <v>81.72</v>
      </c>
      <c r="P714">
        <v>81.33</v>
      </c>
      <c r="Q714">
        <v>80.989999999999995</v>
      </c>
      <c r="R714">
        <v>80.64</v>
      </c>
      <c r="S714">
        <v>80.3</v>
      </c>
      <c r="T714">
        <v>79.95</v>
      </c>
      <c r="U714">
        <v>79.58</v>
      </c>
      <c r="V714">
        <v>79.239999999999995</v>
      </c>
      <c r="W714">
        <v>78.94</v>
      </c>
      <c r="X714">
        <v>78.66</v>
      </c>
      <c r="Y714">
        <v>78.39</v>
      </c>
    </row>
    <row r="715" spans="1:25">
      <c r="A715">
        <v>45203</v>
      </c>
      <c r="B715">
        <v>85.81</v>
      </c>
      <c r="C715">
        <v>84.19</v>
      </c>
      <c r="D715">
        <v>82.97</v>
      </c>
      <c r="E715">
        <v>82.09</v>
      </c>
      <c r="F715">
        <v>81.44</v>
      </c>
      <c r="G715">
        <v>80.91</v>
      </c>
      <c r="H715">
        <v>80.47</v>
      </c>
      <c r="I715">
        <v>80.08</v>
      </c>
      <c r="J715">
        <v>79.69</v>
      </c>
      <c r="K715">
        <v>79.3</v>
      </c>
      <c r="L715">
        <v>78.930000000000007</v>
      </c>
      <c r="M715">
        <v>78.569999999999993</v>
      </c>
      <c r="N715">
        <v>78.22</v>
      </c>
      <c r="O715">
        <v>77.849999999999994</v>
      </c>
      <c r="P715">
        <v>77.52</v>
      </c>
      <c r="Q715">
        <v>77.23</v>
      </c>
      <c r="R715">
        <v>76.930000000000007</v>
      </c>
      <c r="S715">
        <v>76.650000000000006</v>
      </c>
      <c r="T715">
        <v>76.349999999999994</v>
      </c>
      <c r="U715">
        <v>76.02</v>
      </c>
      <c r="V715">
        <v>75.72</v>
      </c>
      <c r="W715">
        <v>75.47</v>
      </c>
      <c r="X715">
        <v>75.239999999999995</v>
      </c>
      <c r="Y715">
        <v>75.02</v>
      </c>
    </row>
    <row r="716" spans="1:25">
      <c r="A716">
        <v>45204</v>
      </c>
      <c r="B716">
        <v>84.07</v>
      </c>
      <c r="C716">
        <v>82.64</v>
      </c>
      <c r="D716">
        <v>81.69</v>
      </c>
      <c r="E716">
        <v>80.959999999999994</v>
      </c>
      <c r="F716">
        <v>80.39</v>
      </c>
      <c r="G716">
        <v>79.900000000000006</v>
      </c>
      <c r="H716">
        <v>79.45</v>
      </c>
      <c r="I716">
        <v>79.03</v>
      </c>
      <c r="J716">
        <v>78.62</v>
      </c>
      <c r="K716">
        <v>78.22</v>
      </c>
      <c r="L716">
        <v>77.84</v>
      </c>
      <c r="M716">
        <v>77.47</v>
      </c>
      <c r="N716">
        <v>77.12</v>
      </c>
      <c r="O716">
        <v>76.760000000000005</v>
      </c>
      <c r="P716">
        <v>76.42</v>
      </c>
      <c r="Q716">
        <v>76.13</v>
      </c>
      <c r="R716">
        <v>75.83</v>
      </c>
      <c r="S716">
        <v>75.55</v>
      </c>
      <c r="T716">
        <v>75.25</v>
      </c>
      <c r="U716">
        <v>74.930000000000007</v>
      </c>
      <c r="V716">
        <v>74.64</v>
      </c>
      <c r="W716">
        <v>74.400000000000006</v>
      </c>
      <c r="X716">
        <v>74.180000000000007</v>
      </c>
      <c r="Y716">
        <v>73.959999999999994</v>
      </c>
    </row>
    <row r="717" spans="1:25">
      <c r="A717">
        <v>45205</v>
      </c>
      <c r="B717">
        <v>84.58</v>
      </c>
      <c r="C717">
        <v>83.13</v>
      </c>
      <c r="D717">
        <v>82.16</v>
      </c>
      <c r="E717">
        <v>81.400000000000006</v>
      </c>
      <c r="F717">
        <v>80.8</v>
      </c>
      <c r="G717">
        <v>80.28</v>
      </c>
      <c r="H717">
        <v>79.790000000000006</v>
      </c>
      <c r="I717">
        <v>79.34</v>
      </c>
      <c r="J717">
        <v>78.900000000000006</v>
      </c>
      <c r="K717">
        <v>78.489999999999995</v>
      </c>
      <c r="L717">
        <v>78.08</v>
      </c>
      <c r="M717">
        <v>77.709999999999994</v>
      </c>
      <c r="N717">
        <v>77.349999999999994</v>
      </c>
      <c r="O717">
        <v>76.98</v>
      </c>
      <c r="P717">
        <v>76.64</v>
      </c>
      <c r="Q717">
        <v>76.34</v>
      </c>
      <c r="R717">
        <v>76.02</v>
      </c>
      <c r="S717">
        <v>75.73</v>
      </c>
      <c r="T717">
        <v>75.42</v>
      </c>
      <c r="U717">
        <v>75.099999999999994</v>
      </c>
      <c r="V717">
        <v>74.81</v>
      </c>
      <c r="W717">
        <v>74.56</v>
      </c>
      <c r="X717">
        <v>74.33</v>
      </c>
      <c r="Y717">
        <v>74.099999999999994</v>
      </c>
    </row>
    <row r="718" spans="1:25">
      <c r="A718">
        <v>45208</v>
      </c>
      <c r="B718">
        <v>88.15</v>
      </c>
      <c r="C718">
        <v>86.5</v>
      </c>
      <c r="D718">
        <v>85.33</v>
      </c>
      <c r="E718">
        <v>84.38</v>
      </c>
      <c r="F718">
        <v>83.64</v>
      </c>
      <c r="G718">
        <v>83.02</v>
      </c>
      <c r="H718">
        <v>82.43</v>
      </c>
      <c r="I718">
        <v>81.89</v>
      </c>
      <c r="J718">
        <v>81.38</v>
      </c>
      <c r="K718">
        <v>80.89</v>
      </c>
      <c r="L718">
        <v>80.430000000000007</v>
      </c>
      <c r="M718">
        <v>79.989999999999995</v>
      </c>
      <c r="N718">
        <v>79.56</v>
      </c>
      <c r="O718">
        <v>79.13</v>
      </c>
      <c r="P718">
        <v>78.73</v>
      </c>
      <c r="Q718">
        <v>78.37</v>
      </c>
      <c r="R718">
        <v>78</v>
      </c>
      <c r="S718">
        <v>77.650000000000006</v>
      </c>
      <c r="T718">
        <v>77.290000000000006</v>
      </c>
      <c r="U718">
        <v>76.92</v>
      </c>
      <c r="V718">
        <v>76.58</v>
      </c>
      <c r="W718">
        <v>76.28</v>
      </c>
      <c r="X718">
        <v>75.989999999999995</v>
      </c>
      <c r="Y718">
        <v>75.709999999999994</v>
      </c>
    </row>
    <row r="719" spans="1:25">
      <c r="A719">
        <v>45209</v>
      </c>
      <c r="B719">
        <v>87.65</v>
      </c>
      <c r="C719">
        <v>86.23</v>
      </c>
      <c r="D719">
        <v>85.15</v>
      </c>
      <c r="E719">
        <v>84.28</v>
      </c>
      <c r="F719">
        <v>83.61</v>
      </c>
      <c r="G719">
        <v>83.09</v>
      </c>
      <c r="H719">
        <v>82.59</v>
      </c>
      <c r="I719">
        <v>82.13</v>
      </c>
      <c r="J719">
        <v>81.680000000000007</v>
      </c>
      <c r="K719">
        <v>81.25</v>
      </c>
      <c r="L719">
        <v>80.84</v>
      </c>
      <c r="M719">
        <v>80.44</v>
      </c>
      <c r="N719">
        <v>80.06</v>
      </c>
      <c r="O719">
        <v>79.67</v>
      </c>
      <c r="P719">
        <v>79.290000000000006</v>
      </c>
      <c r="Q719">
        <v>78.95</v>
      </c>
      <c r="R719">
        <v>78.61</v>
      </c>
      <c r="S719">
        <v>78.28</v>
      </c>
      <c r="T719">
        <v>77.94</v>
      </c>
      <c r="U719">
        <v>77.58</v>
      </c>
      <c r="V719">
        <v>77.25</v>
      </c>
      <c r="W719">
        <v>76.95</v>
      </c>
      <c r="X719">
        <v>76.67</v>
      </c>
      <c r="Y719">
        <v>76.400000000000006</v>
      </c>
    </row>
    <row r="720" spans="1:25">
      <c r="A720">
        <v>45210</v>
      </c>
      <c r="B720">
        <v>85.82</v>
      </c>
      <c r="C720">
        <v>84.69</v>
      </c>
      <c r="D720">
        <v>83.87</v>
      </c>
      <c r="E720">
        <v>83.2</v>
      </c>
      <c r="F720">
        <v>82.68</v>
      </c>
      <c r="G720">
        <v>82.27</v>
      </c>
      <c r="H720">
        <v>81.87</v>
      </c>
      <c r="I720">
        <v>81.489999999999995</v>
      </c>
      <c r="J720">
        <v>81.12</v>
      </c>
      <c r="K720">
        <v>80.77</v>
      </c>
      <c r="L720">
        <v>80.42</v>
      </c>
      <c r="M720">
        <v>80.09</v>
      </c>
      <c r="N720">
        <v>79.760000000000005</v>
      </c>
      <c r="O720">
        <v>79.42</v>
      </c>
      <c r="P720">
        <v>79.099999999999994</v>
      </c>
      <c r="Q720">
        <v>78.81</v>
      </c>
      <c r="R720">
        <v>78.510000000000005</v>
      </c>
      <c r="S720">
        <v>78.22</v>
      </c>
      <c r="T720">
        <v>77.91</v>
      </c>
      <c r="U720">
        <v>77.58</v>
      </c>
      <c r="V720">
        <v>77.27</v>
      </c>
      <c r="W720">
        <v>77</v>
      </c>
      <c r="X720">
        <v>76.75</v>
      </c>
      <c r="Y720">
        <v>76.5</v>
      </c>
    </row>
    <row r="721" spans="1:25">
      <c r="A721">
        <v>45211</v>
      </c>
      <c r="B721">
        <v>86</v>
      </c>
      <c r="C721">
        <v>84.81</v>
      </c>
      <c r="D721">
        <v>83.95</v>
      </c>
      <c r="E721">
        <v>83.26</v>
      </c>
      <c r="F721">
        <v>82.74</v>
      </c>
      <c r="G721">
        <v>82.32</v>
      </c>
      <c r="H721">
        <v>81.900000000000006</v>
      </c>
      <c r="I721">
        <v>81.510000000000005</v>
      </c>
      <c r="J721">
        <v>81.13</v>
      </c>
      <c r="K721">
        <v>80.760000000000005</v>
      </c>
      <c r="L721">
        <v>80.400000000000006</v>
      </c>
      <c r="M721">
        <v>80.069999999999993</v>
      </c>
      <c r="N721">
        <v>79.739999999999995</v>
      </c>
      <c r="O721">
        <v>79.400000000000006</v>
      </c>
      <c r="P721">
        <v>79.08</v>
      </c>
      <c r="Q721">
        <v>78.790000000000006</v>
      </c>
      <c r="R721">
        <v>78.489999999999995</v>
      </c>
      <c r="S721">
        <v>78.209999999999994</v>
      </c>
      <c r="T721">
        <v>77.91</v>
      </c>
      <c r="U721">
        <v>77.599999999999994</v>
      </c>
      <c r="V721">
        <v>77.3</v>
      </c>
      <c r="W721">
        <v>77.040000000000006</v>
      </c>
      <c r="X721">
        <v>76.8</v>
      </c>
      <c r="Y721">
        <v>76.56</v>
      </c>
    </row>
    <row r="722" spans="1:25">
      <c r="A722">
        <v>45212</v>
      </c>
      <c r="B722">
        <v>90.89</v>
      </c>
      <c r="C722">
        <v>89.34</v>
      </c>
      <c r="D722">
        <v>88.24</v>
      </c>
      <c r="E722">
        <v>87.32</v>
      </c>
      <c r="F722">
        <v>86.6</v>
      </c>
      <c r="G722">
        <v>86</v>
      </c>
      <c r="H722">
        <v>85.43</v>
      </c>
      <c r="I722">
        <v>84.91</v>
      </c>
      <c r="J722">
        <v>84.42</v>
      </c>
      <c r="K722">
        <v>83.97</v>
      </c>
      <c r="L722">
        <v>83.52</v>
      </c>
      <c r="M722">
        <v>83.1</v>
      </c>
      <c r="N722">
        <v>82.69</v>
      </c>
      <c r="O722">
        <v>82.26</v>
      </c>
      <c r="P722">
        <v>81.86</v>
      </c>
      <c r="Q722">
        <v>81.489999999999995</v>
      </c>
      <c r="R722">
        <v>81.11</v>
      </c>
      <c r="S722">
        <v>80.75</v>
      </c>
      <c r="T722">
        <v>80.37</v>
      </c>
      <c r="U722">
        <v>80</v>
      </c>
      <c r="V722">
        <v>79.64</v>
      </c>
      <c r="W722">
        <v>79.31</v>
      </c>
      <c r="X722">
        <v>79</v>
      </c>
      <c r="Y722">
        <v>78.69</v>
      </c>
    </row>
    <row r="723" spans="1:25">
      <c r="A723">
        <v>45215</v>
      </c>
      <c r="B723">
        <v>89.65</v>
      </c>
      <c r="C723">
        <v>88.27</v>
      </c>
      <c r="D723">
        <v>87.24</v>
      </c>
      <c r="E723">
        <v>86.4</v>
      </c>
      <c r="F723">
        <v>85.75</v>
      </c>
      <c r="G723">
        <v>85.2</v>
      </c>
      <c r="H723">
        <v>84.68</v>
      </c>
      <c r="I723">
        <v>84.19</v>
      </c>
      <c r="J723">
        <v>83.73</v>
      </c>
      <c r="K723">
        <v>83.31</v>
      </c>
      <c r="L723">
        <v>82.88</v>
      </c>
      <c r="M723">
        <v>82.5</v>
      </c>
      <c r="N723">
        <v>82.14</v>
      </c>
      <c r="O723">
        <v>81.75</v>
      </c>
      <c r="P723">
        <v>81.38</v>
      </c>
      <c r="Q723">
        <v>81.06</v>
      </c>
      <c r="R723">
        <v>80.72</v>
      </c>
      <c r="S723">
        <v>80.400000000000006</v>
      </c>
      <c r="T723">
        <v>80.069999999999993</v>
      </c>
      <c r="U723">
        <v>79.73</v>
      </c>
      <c r="V723">
        <v>79.400000000000006</v>
      </c>
      <c r="W723">
        <v>79.11</v>
      </c>
      <c r="X723">
        <v>78.84</v>
      </c>
      <c r="Y723">
        <v>78.569999999999993</v>
      </c>
    </row>
    <row r="724" spans="1:25">
      <c r="A724">
        <v>45216</v>
      </c>
      <c r="B724">
        <v>89.9</v>
      </c>
      <c r="C724">
        <v>88.56</v>
      </c>
      <c r="D724">
        <v>87.55</v>
      </c>
      <c r="E724">
        <v>86.73</v>
      </c>
      <c r="F724">
        <v>86.08</v>
      </c>
      <c r="G724">
        <v>85.53</v>
      </c>
      <c r="H724">
        <v>85.01</v>
      </c>
      <c r="I724">
        <v>84.53</v>
      </c>
      <c r="J724">
        <v>84.06</v>
      </c>
      <c r="K724">
        <v>83.62</v>
      </c>
      <c r="L724">
        <v>83.19</v>
      </c>
      <c r="M724">
        <v>82.79</v>
      </c>
      <c r="N724">
        <v>82.41</v>
      </c>
      <c r="O724">
        <v>82.02</v>
      </c>
      <c r="P724">
        <v>81.650000000000006</v>
      </c>
      <c r="Q724">
        <v>81.31</v>
      </c>
      <c r="R724">
        <v>80.97</v>
      </c>
      <c r="S724">
        <v>80.64</v>
      </c>
      <c r="T724">
        <v>80.3</v>
      </c>
      <c r="U724">
        <v>79.959999999999994</v>
      </c>
      <c r="V724">
        <v>79.63</v>
      </c>
      <c r="W724">
        <v>79.34</v>
      </c>
      <c r="X724">
        <v>79.069999999999993</v>
      </c>
      <c r="Y724">
        <v>78.790000000000006</v>
      </c>
    </row>
    <row r="725" spans="1:25">
      <c r="A725">
        <v>45217</v>
      </c>
      <c r="B725">
        <v>91.5</v>
      </c>
      <c r="C725">
        <v>90.22</v>
      </c>
      <c r="D725">
        <v>89.17</v>
      </c>
      <c r="E725">
        <v>88.3</v>
      </c>
      <c r="F725">
        <v>87.57</v>
      </c>
      <c r="G725">
        <v>86.93</v>
      </c>
      <c r="H725">
        <v>86.33</v>
      </c>
      <c r="I725">
        <v>85.77</v>
      </c>
      <c r="J725">
        <v>85.24</v>
      </c>
      <c r="K725">
        <v>84.74</v>
      </c>
      <c r="L725">
        <v>84.26</v>
      </c>
      <c r="M725">
        <v>83.8</v>
      </c>
      <c r="N725">
        <v>83.37</v>
      </c>
      <c r="O725">
        <v>82.94</v>
      </c>
      <c r="P725">
        <v>82.53</v>
      </c>
      <c r="Q725">
        <v>82.14</v>
      </c>
      <c r="R725">
        <v>81.77</v>
      </c>
      <c r="S725">
        <v>81.400000000000006</v>
      </c>
      <c r="T725">
        <v>81.010000000000005</v>
      </c>
      <c r="U725">
        <v>80.64</v>
      </c>
      <c r="V725">
        <v>80.290000000000006</v>
      </c>
      <c r="W725">
        <v>79.97</v>
      </c>
      <c r="X725">
        <v>79.67</v>
      </c>
      <c r="Y725">
        <v>79.36</v>
      </c>
    </row>
    <row r="726" spans="1:25">
      <c r="A726">
        <v>45218</v>
      </c>
      <c r="B726">
        <v>92.38</v>
      </c>
      <c r="C726">
        <v>91.01</v>
      </c>
      <c r="D726">
        <v>89.85</v>
      </c>
      <c r="E726">
        <v>88.89</v>
      </c>
      <c r="F726">
        <v>88.09</v>
      </c>
      <c r="G726">
        <v>87.38</v>
      </c>
      <c r="H726">
        <v>86.72</v>
      </c>
      <c r="I726">
        <v>86.1</v>
      </c>
      <c r="J726">
        <v>85.52</v>
      </c>
      <c r="K726">
        <v>84.97</v>
      </c>
      <c r="L726">
        <v>84.44</v>
      </c>
      <c r="M726">
        <v>83.94</v>
      </c>
      <c r="N726">
        <v>83.48</v>
      </c>
      <c r="O726">
        <v>83.01</v>
      </c>
      <c r="P726">
        <v>82.56</v>
      </c>
      <c r="Q726">
        <v>82.14</v>
      </c>
      <c r="R726">
        <v>81.739999999999995</v>
      </c>
      <c r="S726">
        <v>81.34</v>
      </c>
      <c r="T726">
        <v>80.930000000000007</v>
      </c>
      <c r="U726">
        <v>80.53</v>
      </c>
      <c r="V726">
        <v>80.16</v>
      </c>
      <c r="W726">
        <v>79.819999999999993</v>
      </c>
      <c r="X726">
        <v>79.5</v>
      </c>
      <c r="Y726">
        <v>79.16</v>
      </c>
    </row>
    <row r="727" spans="1:25">
      <c r="A727">
        <v>45219</v>
      </c>
      <c r="B727">
        <v>92.16</v>
      </c>
      <c r="C727">
        <v>90.89</v>
      </c>
      <c r="D727">
        <v>89.77</v>
      </c>
      <c r="E727">
        <v>88.8</v>
      </c>
      <c r="F727">
        <v>87.97</v>
      </c>
      <c r="G727">
        <v>87.23</v>
      </c>
      <c r="H727">
        <v>86.54</v>
      </c>
      <c r="I727">
        <v>85.89</v>
      </c>
      <c r="J727">
        <v>85.28</v>
      </c>
      <c r="K727">
        <v>84.71</v>
      </c>
      <c r="L727">
        <v>84.16</v>
      </c>
      <c r="M727">
        <v>83.65</v>
      </c>
      <c r="N727">
        <v>83.17</v>
      </c>
      <c r="O727">
        <v>82.68</v>
      </c>
      <c r="P727">
        <v>82.22</v>
      </c>
      <c r="Q727">
        <v>81.790000000000006</v>
      </c>
      <c r="R727">
        <v>81.38</v>
      </c>
      <c r="S727">
        <v>80.97</v>
      </c>
      <c r="T727">
        <v>80.55</v>
      </c>
      <c r="U727">
        <v>80.150000000000006</v>
      </c>
      <c r="V727">
        <v>79.78</v>
      </c>
      <c r="W727">
        <v>79.430000000000007</v>
      </c>
      <c r="X727">
        <v>79.099999999999994</v>
      </c>
      <c r="Y727">
        <v>78.760000000000005</v>
      </c>
    </row>
    <row r="728" spans="1:25">
      <c r="A728">
        <v>45222</v>
      </c>
      <c r="B728">
        <v>89.83</v>
      </c>
      <c r="C728">
        <v>88.69</v>
      </c>
      <c r="D728">
        <v>87.75</v>
      </c>
      <c r="E728">
        <v>86.96</v>
      </c>
      <c r="F728">
        <v>86.26</v>
      </c>
      <c r="G728">
        <v>85.63</v>
      </c>
      <c r="H728">
        <v>85.03</v>
      </c>
      <c r="I728">
        <v>84.47</v>
      </c>
      <c r="J728">
        <v>83.94</v>
      </c>
      <c r="K728">
        <v>83.44</v>
      </c>
      <c r="L728">
        <v>82.96</v>
      </c>
      <c r="M728">
        <v>82.52</v>
      </c>
      <c r="N728">
        <v>82.1</v>
      </c>
      <c r="O728">
        <v>81.66</v>
      </c>
      <c r="P728">
        <v>81.239999999999995</v>
      </c>
      <c r="Q728">
        <v>80.849999999999994</v>
      </c>
      <c r="R728">
        <v>80.48</v>
      </c>
      <c r="S728">
        <v>80.11</v>
      </c>
      <c r="T728">
        <v>79.73</v>
      </c>
      <c r="U728">
        <v>79.36</v>
      </c>
      <c r="V728">
        <v>79.010000000000005</v>
      </c>
      <c r="W728">
        <v>78.69</v>
      </c>
      <c r="X728">
        <v>78.39</v>
      </c>
      <c r="Y728">
        <v>78.08</v>
      </c>
    </row>
    <row r="729" spans="1:25">
      <c r="A729">
        <v>45223</v>
      </c>
      <c r="B729">
        <v>88.07</v>
      </c>
      <c r="C729">
        <v>87.16</v>
      </c>
      <c r="D729">
        <v>86.37</v>
      </c>
      <c r="E729">
        <v>85.7</v>
      </c>
      <c r="F729">
        <v>85.11</v>
      </c>
      <c r="G729">
        <v>84.59</v>
      </c>
      <c r="H729">
        <v>84.09</v>
      </c>
      <c r="I729">
        <v>83.62</v>
      </c>
      <c r="J729">
        <v>83.16</v>
      </c>
      <c r="K729">
        <v>82.72</v>
      </c>
      <c r="L729">
        <v>82.28</v>
      </c>
      <c r="M729">
        <v>81.87</v>
      </c>
      <c r="N729">
        <v>81.48</v>
      </c>
      <c r="O729">
        <v>81.069999999999993</v>
      </c>
      <c r="P729">
        <v>80.67</v>
      </c>
      <c r="Q729">
        <v>80.3</v>
      </c>
      <c r="R729">
        <v>79.95</v>
      </c>
      <c r="S729">
        <v>79.599999999999994</v>
      </c>
      <c r="T729">
        <v>79.25</v>
      </c>
      <c r="U729">
        <v>78.88</v>
      </c>
      <c r="V729">
        <v>78.540000000000006</v>
      </c>
      <c r="W729">
        <v>78.239999999999995</v>
      </c>
      <c r="X729">
        <v>77.95</v>
      </c>
      <c r="Y729">
        <v>77.66</v>
      </c>
    </row>
    <row r="730" spans="1:25">
      <c r="A730">
        <v>45224</v>
      </c>
      <c r="B730">
        <v>90.13</v>
      </c>
      <c r="C730">
        <v>89.12</v>
      </c>
      <c r="D730">
        <v>88.27</v>
      </c>
      <c r="E730">
        <v>87.53</v>
      </c>
      <c r="F730">
        <v>86.88</v>
      </c>
      <c r="G730">
        <v>86.31</v>
      </c>
      <c r="H730">
        <v>85.77</v>
      </c>
      <c r="I730">
        <v>85.26</v>
      </c>
      <c r="J730">
        <v>84.76</v>
      </c>
      <c r="K730">
        <v>84.27</v>
      </c>
      <c r="L730">
        <v>83.79</v>
      </c>
      <c r="M730">
        <v>83.34</v>
      </c>
      <c r="N730">
        <v>82.91</v>
      </c>
      <c r="O730">
        <v>82.47</v>
      </c>
      <c r="P730">
        <v>82.04</v>
      </c>
      <c r="Q730">
        <v>81.64</v>
      </c>
      <c r="R730">
        <v>81.25</v>
      </c>
      <c r="S730">
        <v>80.86</v>
      </c>
      <c r="T730">
        <v>80.47</v>
      </c>
      <c r="U730">
        <v>80.069999999999993</v>
      </c>
      <c r="V730">
        <v>79.7</v>
      </c>
      <c r="W730">
        <v>79.37</v>
      </c>
      <c r="X730">
        <v>79.05</v>
      </c>
      <c r="Y730">
        <v>78.73</v>
      </c>
    </row>
    <row r="731" spans="1:25">
      <c r="A731">
        <v>45225</v>
      </c>
      <c r="B731">
        <v>87.93</v>
      </c>
      <c r="C731">
        <v>87.05</v>
      </c>
      <c r="D731">
        <v>86.33</v>
      </c>
      <c r="E731">
        <v>85.7</v>
      </c>
      <c r="F731">
        <v>85.14</v>
      </c>
      <c r="G731">
        <v>84.64</v>
      </c>
      <c r="H731">
        <v>84.18</v>
      </c>
      <c r="I731">
        <v>83.74</v>
      </c>
      <c r="J731">
        <v>83.31</v>
      </c>
      <c r="K731">
        <v>82.89</v>
      </c>
      <c r="L731">
        <v>82.47</v>
      </c>
      <c r="M731">
        <v>82.07</v>
      </c>
      <c r="N731">
        <v>81.680000000000007</v>
      </c>
      <c r="O731">
        <v>81.28</v>
      </c>
      <c r="P731">
        <v>80.89</v>
      </c>
      <c r="Q731">
        <v>80.53</v>
      </c>
      <c r="R731">
        <v>80.180000000000007</v>
      </c>
      <c r="S731">
        <v>79.83</v>
      </c>
      <c r="T731">
        <v>79.489999999999995</v>
      </c>
      <c r="U731">
        <v>79.13</v>
      </c>
      <c r="V731">
        <v>78.8</v>
      </c>
      <c r="W731">
        <v>78.510000000000005</v>
      </c>
      <c r="X731">
        <v>78.23</v>
      </c>
      <c r="Y731">
        <v>77.94</v>
      </c>
    </row>
    <row r="732" spans="1:25">
      <c r="A732">
        <v>45226</v>
      </c>
      <c r="B732">
        <v>90.48</v>
      </c>
      <c r="C732">
        <v>89.2</v>
      </c>
      <c r="D732">
        <v>88.33</v>
      </c>
      <c r="E732">
        <v>87.57</v>
      </c>
      <c r="F732">
        <v>86.91</v>
      </c>
      <c r="G732">
        <v>86.32</v>
      </c>
      <c r="H732">
        <v>85.77</v>
      </c>
      <c r="I732">
        <v>85.26</v>
      </c>
      <c r="J732">
        <v>84.76</v>
      </c>
      <c r="K732">
        <v>84.28</v>
      </c>
      <c r="L732">
        <v>83.82</v>
      </c>
      <c r="M732">
        <v>83.37</v>
      </c>
      <c r="N732">
        <v>82.94</v>
      </c>
      <c r="O732">
        <v>82.5</v>
      </c>
      <c r="P732">
        <v>82.07</v>
      </c>
      <c r="Q732">
        <v>81.67</v>
      </c>
      <c r="R732">
        <v>81.290000000000006</v>
      </c>
      <c r="S732">
        <v>80.91</v>
      </c>
      <c r="T732">
        <v>80.540000000000006</v>
      </c>
      <c r="U732">
        <v>80.150000000000006</v>
      </c>
      <c r="V732">
        <v>79.790000000000006</v>
      </c>
      <c r="W732">
        <v>79.47</v>
      </c>
      <c r="X732">
        <v>79.17</v>
      </c>
      <c r="Y732">
        <v>78.849999999999994</v>
      </c>
    </row>
    <row r="733" spans="1:25">
      <c r="A733">
        <v>45229</v>
      </c>
      <c r="B733">
        <v>87.45</v>
      </c>
      <c r="C733">
        <v>86.35</v>
      </c>
      <c r="D733">
        <v>85.62</v>
      </c>
      <c r="E733">
        <v>84.95</v>
      </c>
      <c r="F733">
        <v>84.38</v>
      </c>
      <c r="G733">
        <v>83.87</v>
      </c>
      <c r="H733">
        <v>83.38</v>
      </c>
      <c r="I733">
        <v>82.93</v>
      </c>
      <c r="J733">
        <v>82.51</v>
      </c>
      <c r="K733">
        <v>82.1</v>
      </c>
      <c r="L733">
        <v>81.7</v>
      </c>
      <c r="M733">
        <v>81.34</v>
      </c>
      <c r="N733">
        <v>80.97</v>
      </c>
      <c r="O733">
        <v>80.59</v>
      </c>
      <c r="P733">
        <v>80.22</v>
      </c>
      <c r="Q733">
        <v>79.88</v>
      </c>
      <c r="R733">
        <v>79.56</v>
      </c>
      <c r="S733">
        <v>79.239999999999995</v>
      </c>
      <c r="T733">
        <v>78.92</v>
      </c>
      <c r="U733">
        <v>78.58</v>
      </c>
      <c r="V733">
        <v>78.28</v>
      </c>
      <c r="W733">
        <v>78.02</v>
      </c>
      <c r="X733">
        <v>77.760000000000005</v>
      </c>
      <c r="Y733">
        <v>77.5</v>
      </c>
    </row>
    <row r="734" spans="1:25">
      <c r="A734">
        <v>45230</v>
      </c>
      <c r="B734">
        <v>87.41</v>
      </c>
      <c r="C734">
        <v>85.02</v>
      </c>
      <c r="D734">
        <v>84.45</v>
      </c>
      <c r="E734">
        <v>83.89</v>
      </c>
      <c r="F734">
        <v>83.41</v>
      </c>
      <c r="G734">
        <v>82.97</v>
      </c>
      <c r="H734">
        <v>82.55</v>
      </c>
      <c r="I734">
        <v>82.13</v>
      </c>
      <c r="J734">
        <v>81.739999999999995</v>
      </c>
      <c r="K734">
        <v>81.36</v>
      </c>
      <c r="L734">
        <v>81</v>
      </c>
      <c r="M734">
        <v>80.650000000000006</v>
      </c>
      <c r="N734">
        <v>80.31</v>
      </c>
      <c r="O734">
        <v>79.95</v>
      </c>
      <c r="P734">
        <v>79.599999999999994</v>
      </c>
      <c r="Q734">
        <v>79.28</v>
      </c>
      <c r="R734">
        <v>78.97</v>
      </c>
      <c r="S734">
        <v>78.67</v>
      </c>
      <c r="T734">
        <v>78.38</v>
      </c>
      <c r="U734">
        <v>78.06</v>
      </c>
      <c r="V734">
        <v>77.77</v>
      </c>
      <c r="W734">
        <v>77.52</v>
      </c>
      <c r="X734">
        <v>77.27</v>
      </c>
      <c r="Y734">
        <v>77.03</v>
      </c>
    </row>
    <row r="735" spans="1:25">
      <c r="A735">
        <v>45231</v>
      </c>
      <c r="B735">
        <v>84.63</v>
      </c>
      <c r="C735">
        <v>84.05</v>
      </c>
      <c r="D735">
        <v>83.52</v>
      </c>
      <c r="E735">
        <v>83.05</v>
      </c>
      <c r="F735">
        <v>82.63</v>
      </c>
      <c r="G735">
        <v>82.22</v>
      </c>
      <c r="H735">
        <v>81.819999999999993</v>
      </c>
      <c r="I735">
        <v>81.430000000000007</v>
      </c>
      <c r="J735">
        <v>81.040000000000006</v>
      </c>
      <c r="K735">
        <v>80.67</v>
      </c>
      <c r="L735">
        <v>80.319999999999993</v>
      </c>
      <c r="M735">
        <v>79.98</v>
      </c>
      <c r="N735">
        <v>79.63</v>
      </c>
      <c r="O735">
        <v>79.290000000000006</v>
      </c>
      <c r="P735">
        <v>78.97</v>
      </c>
      <c r="Q735">
        <v>78.66</v>
      </c>
      <c r="R735">
        <v>78.36</v>
      </c>
      <c r="S735">
        <v>78.05</v>
      </c>
      <c r="T735">
        <v>77.73</v>
      </c>
      <c r="U735">
        <v>77.430000000000007</v>
      </c>
      <c r="V735">
        <v>77.180000000000007</v>
      </c>
      <c r="W735">
        <v>76.930000000000007</v>
      </c>
      <c r="X735">
        <v>76.69</v>
      </c>
      <c r="Y735">
        <v>76.44</v>
      </c>
    </row>
    <row r="736" spans="1:25">
      <c r="A736">
        <v>45232</v>
      </c>
      <c r="B736">
        <v>86.85</v>
      </c>
      <c r="C736">
        <v>86.25</v>
      </c>
      <c r="D736">
        <v>85.69</v>
      </c>
      <c r="E736">
        <v>85.18</v>
      </c>
      <c r="F736">
        <v>84.72</v>
      </c>
      <c r="G736">
        <v>84.26</v>
      </c>
      <c r="H736">
        <v>83.81</v>
      </c>
      <c r="I736">
        <v>83.36</v>
      </c>
      <c r="J736">
        <v>82.93</v>
      </c>
      <c r="K736">
        <v>82.51</v>
      </c>
      <c r="L736">
        <v>82.11</v>
      </c>
      <c r="M736">
        <v>81.709999999999994</v>
      </c>
      <c r="N736">
        <v>81.31</v>
      </c>
      <c r="O736">
        <v>80.930000000000007</v>
      </c>
      <c r="P736">
        <v>80.55</v>
      </c>
      <c r="Q736">
        <v>80.2</v>
      </c>
      <c r="R736">
        <v>79.849999999999994</v>
      </c>
      <c r="S736">
        <v>79.489999999999995</v>
      </c>
      <c r="T736">
        <v>79.14</v>
      </c>
      <c r="U736">
        <v>78.8</v>
      </c>
      <c r="V736">
        <v>78.5</v>
      </c>
      <c r="W736">
        <v>78.209999999999994</v>
      </c>
      <c r="X736">
        <v>77.92</v>
      </c>
      <c r="Y736">
        <v>77.63</v>
      </c>
    </row>
    <row r="737" spans="1:25">
      <c r="A737">
        <v>45233</v>
      </c>
      <c r="B737">
        <v>84.89</v>
      </c>
      <c r="C737">
        <v>84.4</v>
      </c>
      <c r="D737">
        <v>83.93</v>
      </c>
      <c r="E737">
        <v>83.49</v>
      </c>
      <c r="F737">
        <v>83.09</v>
      </c>
      <c r="G737">
        <v>82.69</v>
      </c>
      <c r="H737">
        <v>82.29</v>
      </c>
      <c r="I737">
        <v>81.89</v>
      </c>
      <c r="J737">
        <v>81.5</v>
      </c>
      <c r="K737">
        <v>81.12</v>
      </c>
      <c r="L737">
        <v>80.739999999999995</v>
      </c>
      <c r="M737">
        <v>80.37</v>
      </c>
      <c r="N737">
        <v>80</v>
      </c>
      <c r="O737">
        <v>79.64</v>
      </c>
      <c r="P737">
        <v>79.3</v>
      </c>
      <c r="Q737">
        <v>78.97</v>
      </c>
      <c r="R737">
        <v>78.66</v>
      </c>
      <c r="S737">
        <v>78.34</v>
      </c>
      <c r="T737">
        <v>78.010000000000005</v>
      </c>
      <c r="U737">
        <v>77.69</v>
      </c>
      <c r="V737">
        <v>77.42</v>
      </c>
      <c r="W737">
        <v>77.16</v>
      </c>
      <c r="X737">
        <v>76.900000000000006</v>
      </c>
      <c r="Y737">
        <v>76.64</v>
      </c>
    </row>
    <row r="738" spans="1:25">
      <c r="A738">
        <v>45236</v>
      </c>
      <c r="B738">
        <v>85.18</v>
      </c>
      <c r="C738">
        <v>84.79</v>
      </c>
      <c r="D738">
        <v>84.41</v>
      </c>
      <c r="E738">
        <v>84.04</v>
      </c>
      <c r="F738">
        <v>83.7</v>
      </c>
      <c r="G738">
        <v>83.33</v>
      </c>
      <c r="H738">
        <v>82.96</v>
      </c>
      <c r="I738">
        <v>82.57</v>
      </c>
      <c r="J738">
        <v>82.19</v>
      </c>
      <c r="K738">
        <v>81.819999999999993</v>
      </c>
      <c r="L738">
        <v>81.45</v>
      </c>
      <c r="M738">
        <v>81.08</v>
      </c>
      <c r="N738">
        <v>80.709999999999994</v>
      </c>
      <c r="O738">
        <v>80.349999999999994</v>
      </c>
      <c r="P738">
        <v>80.010000000000005</v>
      </c>
      <c r="Q738">
        <v>79.680000000000007</v>
      </c>
      <c r="R738">
        <v>79.37</v>
      </c>
      <c r="S738">
        <v>79.040000000000006</v>
      </c>
      <c r="T738">
        <v>78.7</v>
      </c>
      <c r="U738">
        <v>78.37</v>
      </c>
      <c r="V738">
        <v>78.099999999999994</v>
      </c>
      <c r="W738">
        <v>77.83</v>
      </c>
      <c r="X738">
        <v>77.56</v>
      </c>
      <c r="Y738">
        <v>77.290000000000006</v>
      </c>
    </row>
    <row r="739" spans="1:25">
      <c r="A739">
        <v>45237</v>
      </c>
      <c r="B739">
        <v>81.61</v>
      </c>
      <c r="C739">
        <v>81.31</v>
      </c>
      <c r="D739">
        <v>81.03</v>
      </c>
      <c r="E739">
        <v>80.75</v>
      </c>
      <c r="F739">
        <v>80.48</v>
      </c>
      <c r="G739">
        <v>80.19</v>
      </c>
      <c r="H739">
        <v>79.87</v>
      </c>
      <c r="I739">
        <v>79.53</v>
      </c>
      <c r="J739">
        <v>79.19</v>
      </c>
      <c r="K739">
        <v>78.84</v>
      </c>
      <c r="L739">
        <v>78.489999999999995</v>
      </c>
      <c r="M739">
        <v>78.150000000000006</v>
      </c>
      <c r="N739">
        <v>77.8</v>
      </c>
      <c r="O739">
        <v>77.47</v>
      </c>
      <c r="P739">
        <v>77.17</v>
      </c>
      <c r="Q739">
        <v>76.88</v>
      </c>
      <c r="R739">
        <v>76.59</v>
      </c>
      <c r="S739">
        <v>76.3</v>
      </c>
      <c r="T739">
        <v>76</v>
      </c>
      <c r="U739">
        <v>75.709999999999994</v>
      </c>
      <c r="V739">
        <v>75.459999999999994</v>
      </c>
      <c r="W739">
        <v>75.22</v>
      </c>
      <c r="X739">
        <v>74.989999999999995</v>
      </c>
      <c r="Y739">
        <v>74.760000000000005</v>
      </c>
    </row>
    <row r="740" spans="1:25">
      <c r="A740">
        <v>45238</v>
      </c>
      <c r="B740">
        <v>79.540000000000006</v>
      </c>
      <c r="C740">
        <v>79.41</v>
      </c>
      <c r="D740">
        <v>79.209999999999994</v>
      </c>
      <c r="E740">
        <v>78.989999999999995</v>
      </c>
      <c r="F740">
        <v>78.77</v>
      </c>
      <c r="G740">
        <v>78.52</v>
      </c>
      <c r="H740">
        <v>78.239999999999995</v>
      </c>
      <c r="I740">
        <v>77.95</v>
      </c>
      <c r="J740">
        <v>77.650000000000006</v>
      </c>
      <c r="K740">
        <v>77.349999999999994</v>
      </c>
      <c r="L740">
        <v>77.03</v>
      </c>
      <c r="M740">
        <v>76.709999999999994</v>
      </c>
      <c r="N740">
        <v>76.400000000000006</v>
      </c>
      <c r="O740">
        <v>76.09</v>
      </c>
      <c r="P740">
        <v>75.819999999999993</v>
      </c>
      <c r="Q740">
        <v>75.55</v>
      </c>
      <c r="R740">
        <v>75.290000000000006</v>
      </c>
      <c r="S740">
        <v>75.03</v>
      </c>
      <c r="T740">
        <v>74.739999999999995</v>
      </c>
      <c r="U740">
        <v>74.47</v>
      </c>
      <c r="V740">
        <v>74.239999999999995</v>
      </c>
      <c r="W740">
        <v>74.02</v>
      </c>
      <c r="X740">
        <v>73.81</v>
      </c>
      <c r="Y740">
        <v>73.59</v>
      </c>
    </row>
    <row r="741" spans="1:25">
      <c r="A741">
        <v>45239</v>
      </c>
      <c r="B741">
        <v>80.010000000000005</v>
      </c>
      <c r="C741">
        <v>79.84</v>
      </c>
      <c r="D741">
        <v>79.62</v>
      </c>
      <c r="E741">
        <v>79.39</v>
      </c>
      <c r="F741">
        <v>79.17</v>
      </c>
      <c r="G741">
        <v>78.92</v>
      </c>
      <c r="H741">
        <v>78.650000000000006</v>
      </c>
      <c r="I741">
        <v>78.37</v>
      </c>
      <c r="J741">
        <v>78.069999999999993</v>
      </c>
      <c r="K741">
        <v>77.760000000000005</v>
      </c>
      <c r="L741">
        <v>77.45</v>
      </c>
      <c r="M741">
        <v>77.14</v>
      </c>
      <c r="N741">
        <v>76.819999999999993</v>
      </c>
      <c r="O741">
        <v>76.510000000000005</v>
      </c>
      <c r="P741">
        <v>76.239999999999995</v>
      </c>
      <c r="Q741">
        <v>75.98</v>
      </c>
      <c r="R741">
        <v>75.72</v>
      </c>
      <c r="S741">
        <v>75.459999999999994</v>
      </c>
      <c r="T741">
        <v>75.180000000000007</v>
      </c>
      <c r="U741">
        <v>74.91</v>
      </c>
      <c r="V741">
        <v>74.680000000000007</v>
      </c>
      <c r="W741">
        <v>74.459999999999994</v>
      </c>
      <c r="X741">
        <v>74.260000000000005</v>
      </c>
      <c r="Y741">
        <v>74.03</v>
      </c>
    </row>
    <row r="742" spans="1:25">
      <c r="A742">
        <v>45240</v>
      </c>
      <c r="B742">
        <v>81.430000000000007</v>
      </c>
      <c r="C742">
        <v>81.13</v>
      </c>
      <c r="D742">
        <v>80.84</v>
      </c>
      <c r="E742">
        <v>80.569999999999993</v>
      </c>
      <c r="F742">
        <v>80.33</v>
      </c>
      <c r="G742">
        <v>80.06</v>
      </c>
      <c r="H742">
        <v>79.77</v>
      </c>
      <c r="I742">
        <v>79.48</v>
      </c>
      <c r="J742">
        <v>79.17</v>
      </c>
      <c r="K742">
        <v>78.84</v>
      </c>
      <c r="L742">
        <v>78.510000000000005</v>
      </c>
      <c r="M742">
        <v>78.19</v>
      </c>
      <c r="N742">
        <v>77.86</v>
      </c>
      <c r="O742">
        <v>77.540000000000006</v>
      </c>
      <c r="P742">
        <v>77.260000000000005</v>
      </c>
      <c r="Q742">
        <v>76.98</v>
      </c>
      <c r="R742">
        <v>76.709999999999994</v>
      </c>
      <c r="S742">
        <v>76.430000000000007</v>
      </c>
      <c r="T742">
        <v>76.150000000000006</v>
      </c>
      <c r="U742">
        <v>75.87</v>
      </c>
      <c r="V742">
        <v>75.63</v>
      </c>
      <c r="W742">
        <v>75.400000000000006</v>
      </c>
      <c r="X742">
        <v>75.180000000000007</v>
      </c>
      <c r="Y742">
        <v>74.95</v>
      </c>
    </row>
    <row r="743" spans="1:25">
      <c r="A743">
        <v>45243</v>
      </c>
      <c r="B743">
        <v>82.52</v>
      </c>
      <c r="C743">
        <v>82.19</v>
      </c>
      <c r="D743">
        <v>81.88</v>
      </c>
      <c r="E743">
        <v>81.599999999999994</v>
      </c>
      <c r="F743">
        <v>81.36</v>
      </c>
      <c r="G743">
        <v>81.09</v>
      </c>
      <c r="H743">
        <v>80.790000000000006</v>
      </c>
      <c r="I743">
        <v>80.489999999999995</v>
      </c>
      <c r="J743">
        <v>80.16</v>
      </c>
      <c r="K743">
        <v>79.81</v>
      </c>
      <c r="L743">
        <v>79.47</v>
      </c>
      <c r="M743">
        <v>79.13</v>
      </c>
      <c r="N743">
        <v>78.78</v>
      </c>
      <c r="O743">
        <v>78.44</v>
      </c>
      <c r="P743">
        <v>78.150000000000006</v>
      </c>
      <c r="Q743">
        <v>77.86</v>
      </c>
      <c r="R743">
        <v>77.569999999999993</v>
      </c>
      <c r="S743">
        <v>77.27</v>
      </c>
      <c r="T743">
        <v>76.97</v>
      </c>
      <c r="U743">
        <v>76.680000000000007</v>
      </c>
      <c r="V743">
        <v>76.430000000000007</v>
      </c>
      <c r="W743">
        <v>76.180000000000007</v>
      </c>
      <c r="X743">
        <v>75.94</v>
      </c>
      <c r="Y743">
        <v>75.69</v>
      </c>
    </row>
    <row r="744" spans="1:25">
      <c r="A744">
        <v>45244</v>
      </c>
      <c r="B744">
        <v>82.47</v>
      </c>
      <c r="C744">
        <v>82.21</v>
      </c>
      <c r="D744">
        <v>81.93</v>
      </c>
      <c r="E744">
        <v>81.650000000000006</v>
      </c>
      <c r="F744">
        <v>81.39</v>
      </c>
      <c r="G744">
        <v>81.11</v>
      </c>
      <c r="H744">
        <v>80.8</v>
      </c>
      <c r="I744">
        <v>80.48</v>
      </c>
      <c r="J744">
        <v>80.13</v>
      </c>
      <c r="K744">
        <v>79.77</v>
      </c>
      <c r="L744">
        <v>79.400000000000006</v>
      </c>
      <c r="M744">
        <v>79.040000000000006</v>
      </c>
      <c r="N744">
        <v>78.67</v>
      </c>
      <c r="O744">
        <v>78.31</v>
      </c>
      <c r="P744">
        <v>78</v>
      </c>
      <c r="Q744">
        <v>77.69</v>
      </c>
      <c r="R744">
        <v>77.38</v>
      </c>
      <c r="S744">
        <v>77.069999999999993</v>
      </c>
      <c r="T744">
        <v>76.760000000000005</v>
      </c>
      <c r="U744">
        <v>76.459999999999994</v>
      </c>
      <c r="V744">
        <v>76.19</v>
      </c>
      <c r="W744">
        <v>75.94</v>
      </c>
      <c r="X744">
        <v>75.680000000000007</v>
      </c>
      <c r="Y744">
        <v>75.42</v>
      </c>
    </row>
    <row r="745" spans="1:25">
      <c r="A745">
        <v>45245</v>
      </c>
      <c r="B745">
        <v>81.180000000000007</v>
      </c>
      <c r="C745">
        <v>81.05</v>
      </c>
      <c r="D745">
        <v>80.88</v>
      </c>
      <c r="E745">
        <v>80.69</v>
      </c>
      <c r="F745">
        <v>80.510000000000005</v>
      </c>
      <c r="G745">
        <v>80.290000000000006</v>
      </c>
      <c r="H745">
        <v>80.040000000000006</v>
      </c>
      <c r="I745">
        <v>79.760000000000005</v>
      </c>
      <c r="J745">
        <v>79.459999999999994</v>
      </c>
      <c r="K745">
        <v>79.14</v>
      </c>
      <c r="L745">
        <v>78.819999999999993</v>
      </c>
      <c r="M745">
        <v>78.48</v>
      </c>
      <c r="N745">
        <v>78.14</v>
      </c>
      <c r="O745">
        <v>77.8</v>
      </c>
      <c r="P745">
        <v>77.510000000000005</v>
      </c>
      <c r="Q745">
        <v>77.22</v>
      </c>
      <c r="R745">
        <v>76.930000000000007</v>
      </c>
      <c r="S745">
        <v>76.64</v>
      </c>
      <c r="T745">
        <v>76.33</v>
      </c>
      <c r="U745">
        <v>76.05</v>
      </c>
      <c r="V745">
        <v>75.790000000000006</v>
      </c>
      <c r="W745">
        <v>75.55</v>
      </c>
      <c r="X745">
        <v>75.3</v>
      </c>
      <c r="Y745">
        <v>75.05</v>
      </c>
    </row>
    <row r="746" spans="1:25">
      <c r="A746">
        <v>45246</v>
      </c>
      <c r="B746">
        <v>77.42</v>
      </c>
      <c r="C746">
        <v>77.510000000000005</v>
      </c>
      <c r="D746">
        <v>77.5</v>
      </c>
      <c r="E746">
        <v>77.44</v>
      </c>
      <c r="F746">
        <v>77.349999999999994</v>
      </c>
      <c r="G746">
        <v>77.2</v>
      </c>
      <c r="H746">
        <v>77</v>
      </c>
      <c r="I746">
        <v>76.77</v>
      </c>
      <c r="J746">
        <v>76.510000000000005</v>
      </c>
      <c r="K746">
        <v>76.239999999999995</v>
      </c>
      <c r="L746">
        <v>75.97</v>
      </c>
      <c r="M746">
        <v>75.69</v>
      </c>
      <c r="N746">
        <v>75.39</v>
      </c>
      <c r="O746">
        <v>75.11</v>
      </c>
      <c r="P746">
        <v>74.86</v>
      </c>
      <c r="Q746">
        <v>74.62</v>
      </c>
      <c r="R746">
        <v>74.38</v>
      </c>
      <c r="S746">
        <v>74.13</v>
      </c>
      <c r="T746">
        <v>73.86</v>
      </c>
      <c r="U746">
        <v>73.62</v>
      </c>
      <c r="V746">
        <v>73.400000000000006</v>
      </c>
      <c r="W746">
        <v>73.2</v>
      </c>
      <c r="X746">
        <v>72.989999999999995</v>
      </c>
      <c r="Y746">
        <v>72.78</v>
      </c>
    </row>
    <row r="747" spans="1:25">
      <c r="A747">
        <v>45247</v>
      </c>
      <c r="B747">
        <v>80.61</v>
      </c>
      <c r="C747">
        <v>80.5</v>
      </c>
      <c r="D747">
        <v>80.349999999999994</v>
      </c>
      <c r="E747">
        <v>80.2</v>
      </c>
      <c r="F747">
        <v>80.05</v>
      </c>
      <c r="G747">
        <v>79.86</v>
      </c>
      <c r="H747">
        <v>79.61</v>
      </c>
      <c r="I747">
        <v>79.33</v>
      </c>
      <c r="J747">
        <v>79.03</v>
      </c>
      <c r="K747">
        <v>78.72</v>
      </c>
      <c r="L747">
        <v>78.41</v>
      </c>
      <c r="M747">
        <v>78.099999999999994</v>
      </c>
      <c r="N747">
        <v>77.78</v>
      </c>
      <c r="O747">
        <v>77.47</v>
      </c>
      <c r="P747">
        <v>77.2</v>
      </c>
      <c r="Q747">
        <v>76.930000000000007</v>
      </c>
      <c r="R747">
        <v>76.66</v>
      </c>
      <c r="S747">
        <v>76.37</v>
      </c>
      <c r="T747">
        <v>76.08</v>
      </c>
      <c r="U747">
        <v>75.819999999999993</v>
      </c>
      <c r="V747">
        <v>75.569999999999993</v>
      </c>
      <c r="W747">
        <v>75.34</v>
      </c>
      <c r="X747">
        <v>75.099999999999994</v>
      </c>
      <c r="Y747">
        <v>74.86</v>
      </c>
    </row>
    <row r="748" spans="1:25">
      <c r="A748">
        <v>45250</v>
      </c>
      <c r="B748">
        <v>82.32</v>
      </c>
      <c r="C748">
        <v>82.34</v>
      </c>
      <c r="D748">
        <v>82.2</v>
      </c>
      <c r="E748">
        <v>82.02</v>
      </c>
      <c r="F748">
        <v>81.83</v>
      </c>
      <c r="G748">
        <v>81.59</v>
      </c>
      <c r="H748">
        <v>81.31</v>
      </c>
      <c r="I748">
        <v>80.989999999999995</v>
      </c>
      <c r="J748">
        <v>80.64</v>
      </c>
      <c r="K748">
        <v>80.290000000000006</v>
      </c>
      <c r="L748">
        <v>79.94</v>
      </c>
      <c r="M748">
        <v>79.58</v>
      </c>
      <c r="N748">
        <v>79.22</v>
      </c>
      <c r="O748">
        <v>78.87</v>
      </c>
      <c r="P748">
        <v>78.56</v>
      </c>
      <c r="Q748">
        <v>78.25</v>
      </c>
      <c r="R748">
        <v>77.95</v>
      </c>
      <c r="S748">
        <v>77.64</v>
      </c>
      <c r="T748">
        <v>77.33</v>
      </c>
      <c r="U748">
        <v>77.040000000000006</v>
      </c>
      <c r="V748">
        <v>76.760000000000005</v>
      </c>
      <c r="W748">
        <v>76.5</v>
      </c>
      <c r="X748">
        <v>76.23</v>
      </c>
      <c r="Y748">
        <v>75.959999999999994</v>
      </c>
    </row>
    <row r="749" spans="1:25">
      <c r="A749">
        <v>45251</v>
      </c>
      <c r="B749">
        <v>82.45</v>
      </c>
      <c r="C749">
        <v>82.48</v>
      </c>
      <c r="D749">
        <v>82.33</v>
      </c>
      <c r="E749">
        <v>82.13</v>
      </c>
      <c r="F749">
        <v>81.93</v>
      </c>
      <c r="G749">
        <v>81.69</v>
      </c>
      <c r="H749">
        <v>81.41</v>
      </c>
      <c r="I749">
        <v>81.08</v>
      </c>
      <c r="J749">
        <v>80.73</v>
      </c>
      <c r="K749">
        <v>80.36</v>
      </c>
      <c r="L749">
        <v>80</v>
      </c>
      <c r="M749">
        <v>79.64</v>
      </c>
      <c r="N749">
        <v>79.27</v>
      </c>
      <c r="O749">
        <v>78.91</v>
      </c>
      <c r="P749">
        <v>78.58</v>
      </c>
      <c r="Q749">
        <v>78.260000000000005</v>
      </c>
      <c r="R749">
        <v>77.94</v>
      </c>
      <c r="S749">
        <v>77.62</v>
      </c>
      <c r="T749">
        <v>77.3</v>
      </c>
      <c r="U749">
        <v>76.989999999999995</v>
      </c>
      <c r="V749">
        <v>76.7</v>
      </c>
      <c r="W749">
        <v>76.430000000000007</v>
      </c>
      <c r="X749">
        <v>76.16</v>
      </c>
      <c r="Y749">
        <v>75.88</v>
      </c>
    </row>
    <row r="750" spans="1:25">
      <c r="A750">
        <v>45252</v>
      </c>
      <c r="B750">
        <v>81.96</v>
      </c>
      <c r="C750">
        <v>81.88</v>
      </c>
      <c r="D750">
        <v>81.7</v>
      </c>
      <c r="E750">
        <v>81.489999999999995</v>
      </c>
      <c r="F750">
        <v>81.28</v>
      </c>
      <c r="G750">
        <v>81.040000000000006</v>
      </c>
      <c r="H750">
        <v>80.760000000000005</v>
      </c>
      <c r="I750">
        <v>80.44</v>
      </c>
      <c r="J750">
        <v>80.09</v>
      </c>
      <c r="K750">
        <v>79.73</v>
      </c>
      <c r="L750">
        <v>79.37</v>
      </c>
      <c r="M750">
        <v>79.010000000000005</v>
      </c>
      <c r="N750">
        <v>78.64</v>
      </c>
      <c r="O750">
        <v>78.290000000000006</v>
      </c>
      <c r="P750">
        <v>77.97</v>
      </c>
      <c r="Q750">
        <v>77.650000000000006</v>
      </c>
      <c r="R750">
        <v>77.33</v>
      </c>
      <c r="S750">
        <v>77.02</v>
      </c>
      <c r="T750">
        <v>76.7</v>
      </c>
      <c r="U750">
        <v>76.400000000000006</v>
      </c>
      <c r="V750">
        <v>76.12</v>
      </c>
      <c r="W750">
        <v>75.849999999999994</v>
      </c>
      <c r="X750">
        <v>75.59</v>
      </c>
      <c r="Y750">
        <v>75.319999999999993</v>
      </c>
    </row>
    <row r="751" spans="1:25">
      <c r="A751">
        <v>45253</v>
      </c>
      <c r="B751">
        <v>81.42</v>
      </c>
      <c r="C751">
        <v>81.25</v>
      </c>
      <c r="D751">
        <v>81.05</v>
      </c>
      <c r="E751">
        <v>80.819999999999993</v>
      </c>
      <c r="F751">
        <v>80.599999999999994</v>
      </c>
      <c r="G751">
        <v>80.37</v>
      </c>
      <c r="H751">
        <v>80.099999999999994</v>
      </c>
      <c r="I751">
        <v>79.78</v>
      </c>
      <c r="J751">
        <v>79.44</v>
      </c>
      <c r="K751">
        <v>79.09</v>
      </c>
      <c r="L751">
        <v>78.75</v>
      </c>
      <c r="M751">
        <v>78.41</v>
      </c>
      <c r="N751">
        <v>78.06</v>
      </c>
      <c r="O751">
        <v>77.709999999999994</v>
      </c>
      <c r="P751">
        <v>77.41</v>
      </c>
      <c r="Q751">
        <v>77.11</v>
      </c>
      <c r="R751">
        <v>76.81</v>
      </c>
      <c r="S751">
        <v>76.52</v>
      </c>
      <c r="T751">
        <v>76.209999999999994</v>
      </c>
      <c r="U751">
        <v>75.930000000000007</v>
      </c>
      <c r="V751">
        <v>75.67</v>
      </c>
      <c r="W751">
        <v>75.41</v>
      </c>
      <c r="X751">
        <v>75.16</v>
      </c>
      <c r="Y751">
        <v>74.91</v>
      </c>
    </row>
    <row r="752" spans="1:25">
      <c r="A752">
        <v>45254</v>
      </c>
      <c r="B752">
        <v>80.58</v>
      </c>
      <c r="C752">
        <v>80.48</v>
      </c>
      <c r="D752">
        <v>80.31</v>
      </c>
      <c r="E752">
        <v>80.12</v>
      </c>
      <c r="F752">
        <v>79.959999999999994</v>
      </c>
      <c r="G752">
        <v>79.77</v>
      </c>
      <c r="H752">
        <v>79.53</v>
      </c>
      <c r="I752">
        <v>79.239999999999995</v>
      </c>
      <c r="J752">
        <v>78.930000000000007</v>
      </c>
      <c r="K752">
        <v>78.61</v>
      </c>
      <c r="L752">
        <v>78.28</v>
      </c>
      <c r="M752">
        <v>77.94</v>
      </c>
      <c r="N752">
        <v>77.599999999999994</v>
      </c>
      <c r="O752">
        <v>77.27</v>
      </c>
      <c r="P752">
        <v>76.97</v>
      </c>
      <c r="Q752">
        <v>76.67</v>
      </c>
      <c r="R752">
        <v>76.37</v>
      </c>
      <c r="S752">
        <v>76.08</v>
      </c>
      <c r="T752">
        <v>75.77</v>
      </c>
      <c r="U752">
        <v>75.48</v>
      </c>
      <c r="V752">
        <v>75.22</v>
      </c>
      <c r="W752">
        <v>74.97</v>
      </c>
      <c r="X752">
        <v>74.709999999999994</v>
      </c>
      <c r="Y752">
        <v>74.45</v>
      </c>
    </row>
    <row r="753" spans="1:25">
      <c r="A753">
        <v>45257</v>
      </c>
      <c r="B753">
        <v>79.98</v>
      </c>
      <c r="C753">
        <v>79.87</v>
      </c>
      <c r="D753">
        <v>79.73</v>
      </c>
      <c r="E753">
        <v>79.569999999999993</v>
      </c>
      <c r="F753">
        <v>79.41</v>
      </c>
      <c r="G753">
        <v>79.22</v>
      </c>
      <c r="H753">
        <v>79</v>
      </c>
      <c r="I753">
        <v>78.73</v>
      </c>
      <c r="J753">
        <v>78.44</v>
      </c>
      <c r="K753">
        <v>78.14</v>
      </c>
      <c r="L753">
        <v>77.819999999999993</v>
      </c>
      <c r="M753">
        <v>77.5</v>
      </c>
      <c r="N753">
        <v>77.17</v>
      </c>
      <c r="O753">
        <v>76.84</v>
      </c>
      <c r="P753">
        <v>76.55</v>
      </c>
      <c r="Q753">
        <v>76.25</v>
      </c>
      <c r="R753">
        <v>75.97</v>
      </c>
      <c r="S753">
        <v>75.680000000000007</v>
      </c>
      <c r="T753">
        <v>75.38</v>
      </c>
      <c r="U753">
        <v>75.09</v>
      </c>
      <c r="V753">
        <v>74.84</v>
      </c>
      <c r="W753">
        <v>74.59</v>
      </c>
      <c r="X753">
        <v>74.33</v>
      </c>
      <c r="Y753">
        <v>74.08</v>
      </c>
    </row>
    <row r="754" spans="1:25">
      <c r="A754">
        <v>45258</v>
      </c>
      <c r="B754">
        <v>81.680000000000007</v>
      </c>
      <c r="C754">
        <v>81.47</v>
      </c>
      <c r="D754">
        <v>81.23</v>
      </c>
      <c r="E754">
        <v>81.010000000000005</v>
      </c>
      <c r="F754">
        <v>80.790000000000006</v>
      </c>
      <c r="G754">
        <v>80.540000000000006</v>
      </c>
      <c r="H754">
        <v>80.25</v>
      </c>
      <c r="I754">
        <v>79.94</v>
      </c>
      <c r="J754">
        <v>79.61</v>
      </c>
      <c r="K754">
        <v>79.27</v>
      </c>
      <c r="L754">
        <v>78.92</v>
      </c>
      <c r="M754">
        <v>78.56</v>
      </c>
      <c r="N754">
        <v>78.2</v>
      </c>
      <c r="O754">
        <v>77.849999999999994</v>
      </c>
      <c r="P754">
        <v>77.53</v>
      </c>
      <c r="Q754">
        <v>77.22</v>
      </c>
      <c r="R754">
        <v>76.92</v>
      </c>
      <c r="S754">
        <v>76.599999999999994</v>
      </c>
      <c r="T754">
        <v>76.28</v>
      </c>
      <c r="U754">
        <v>75.97</v>
      </c>
      <c r="V754">
        <v>75.7</v>
      </c>
      <c r="W754">
        <v>75.430000000000007</v>
      </c>
      <c r="X754">
        <v>75.150000000000006</v>
      </c>
      <c r="Y754">
        <v>74.88</v>
      </c>
    </row>
    <row r="755" spans="1:25">
      <c r="A755">
        <v>45259</v>
      </c>
      <c r="B755">
        <v>83.1</v>
      </c>
      <c r="C755">
        <v>82.88</v>
      </c>
      <c r="D755">
        <v>82.58</v>
      </c>
      <c r="E755">
        <v>82.29</v>
      </c>
      <c r="F755">
        <v>82.01</v>
      </c>
      <c r="G755">
        <v>81.739999999999995</v>
      </c>
      <c r="H755">
        <v>81.430000000000007</v>
      </c>
      <c r="I755">
        <v>81.099999999999994</v>
      </c>
      <c r="J755">
        <v>80.760000000000005</v>
      </c>
      <c r="K755">
        <v>80.42</v>
      </c>
      <c r="L755">
        <v>80.05</v>
      </c>
      <c r="M755">
        <v>79.680000000000007</v>
      </c>
      <c r="N755">
        <v>79.31</v>
      </c>
      <c r="O755">
        <v>78.94</v>
      </c>
      <c r="P755">
        <v>78.599999999999994</v>
      </c>
      <c r="Q755">
        <v>78.27</v>
      </c>
      <c r="R755">
        <v>77.930000000000007</v>
      </c>
      <c r="S755">
        <v>77.59</v>
      </c>
      <c r="T755">
        <v>77.25</v>
      </c>
      <c r="U755">
        <v>76.92</v>
      </c>
      <c r="V755">
        <v>76.63</v>
      </c>
      <c r="W755">
        <v>76.34</v>
      </c>
      <c r="X755">
        <v>76.05</v>
      </c>
      <c r="Y755">
        <v>75.77</v>
      </c>
    </row>
    <row r="756" spans="1:25">
      <c r="A756">
        <v>45260</v>
      </c>
      <c r="B756">
        <v>82.83</v>
      </c>
      <c r="C756">
        <v>80.86</v>
      </c>
      <c r="D756">
        <v>80.58</v>
      </c>
      <c r="E756">
        <v>80.28</v>
      </c>
      <c r="F756">
        <v>80</v>
      </c>
      <c r="G756">
        <v>79.709999999999994</v>
      </c>
      <c r="H756">
        <v>79.42</v>
      </c>
      <c r="I756">
        <v>79.11</v>
      </c>
      <c r="J756">
        <v>78.790000000000006</v>
      </c>
      <c r="K756">
        <v>78.47</v>
      </c>
      <c r="L756">
        <v>78.14</v>
      </c>
      <c r="M756">
        <v>77.8</v>
      </c>
      <c r="N756">
        <v>77.45</v>
      </c>
      <c r="O756">
        <v>77.11</v>
      </c>
      <c r="P756">
        <v>76.81</v>
      </c>
      <c r="Q756">
        <v>76.510000000000005</v>
      </c>
      <c r="R756">
        <v>76.209999999999994</v>
      </c>
      <c r="S756">
        <v>75.900000000000006</v>
      </c>
      <c r="T756">
        <v>75.59</v>
      </c>
      <c r="U756">
        <v>75.290000000000006</v>
      </c>
      <c r="V756">
        <v>75.03</v>
      </c>
      <c r="W756">
        <v>74.78</v>
      </c>
      <c r="X756">
        <v>74.540000000000006</v>
      </c>
      <c r="Y756">
        <v>74.290000000000006</v>
      </c>
    </row>
    <row r="757" spans="1:25">
      <c r="A757">
        <v>45261</v>
      </c>
      <c r="B757">
        <v>78.88</v>
      </c>
      <c r="C757">
        <v>78.77</v>
      </c>
      <c r="D757">
        <v>78.61</v>
      </c>
      <c r="E757">
        <v>78.45</v>
      </c>
      <c r="F757">
        <v>78.27</v>
      </c>
      <c r="G757">
        <v>78.040000000000006</v>
      </c>
      <c r="H757">
        <v>77.78</v>
      </c>
      <c r="I757">
        <v>77.489999999999995</v>
      </c>
      <c r="J757">
        <v>77.2</v>
      </c>
      <c r="K757">
        <v>76.900000000000006</v>
      </c>
      <c r="L757">
        <v>76.59</v>
      </c>
      <c r="M757">
        <v>76.28</v>
      </c>
      <c r="N757">
        <v>75.959999999999994</v>
      </c>
      <c r="O757">
        <v>75.680000000000007</v>
      </c>
      <c r="P757">
        <v>75.400000000000006</v>
      </c>
      <c r="Q757">
        <v>75.12</v>
      </c>
      <c r="R757">
        <v>74.849999999999994</v>
      </c>
      <c r="S757">
        <v>74.56</v>
      </c>
      <c r="T757">
        <v>74.28</v>
      </c>
      <c r="U757">
        <v>74.040000000000006</v>
      </c>
      <c r="V757">
        <v>73.81</v>
      </c>
      <c r="W757">
        <v>73.59</v>
      </c>
      <c r="X757">
        <v>73.36</v>
      </c>
      <c r="Y757">
        <v>73.12</v>
      </c>
    </row>
    <row r="758" spans="1:25">
      <c r="A758">
        <v>45264</v>
      </c>
      <c r="B758">
        <v>78.03</v>
      </c>
      <c r="C758">
        <v>78.069999999999993</v>
      </c>
      <c r="D758">
        <v>78.05</v>
      </c>
      <c r="E758">
        <v>78</v>
      </c>
      <c r="F758">
        <v>77.930000000000007</v>
      </c>
      <c r="G758">
        <v>77.8</v>
      </c>
      <c r="H758">
        <v>77.62</v>
      </c>
      <c r="I758">
        <v>77.41</v>
      </c>
      <c r="J758">
        <v>77.17</v>
      </c>
      <c r="K758">
        <v>76.91</v>
      </c>
      <c r="L758">
        <v>76.63</v>
      </c>
      <c r="M758">
        <v>76.34</v>
      </c>
      <c r="N758">
        <v>76.06</v>
      </c>
      <c r="O758">
        <v>75.8</v>
      </c>
      <c r="P758">
        <v>75.53</v>
      </c>
      <c r="Q758">
        <v>75.27</v>
      </c>
      <c r="R758">
        <v>75</v>
      </c>
      <c r="S758">
        <v>74.72</v>
      </c>
      <c r="T758">
        <v>74.45</v>
      </c>
      <c r="U758">
        <v>74.22</v>
      </c>
      <c r="V758">
        <v>74</v>
      </c>
      <c r="W758">
        <v>73.78</v>
      </c>
      <c r="X758">
        <v>73.55</v>
      </c>
      <c r="Y758">
        <v>73.31</v>
      </c>
    </row>
    <row r="759" spans="1:25">
      <c r="A759">
        <v>45265</v>
      </c>
      <c r="B759">
        <v>77.2</v>
      </c>
      <c r="C759">
        <v>77.17</v>
      </c>
      <c r="D759">
        <v>77.08</v>
      </c>
      <c r="E759">
        <v>76.98</v>
      </c>
      <c r="F759">
        <v>76.89</v>
      </c>
      <c r="G759">
        <v>76.75</v>
      </c>
      <c r="H759">
        <v>76.56</v>
      </c>
      <c r="I759">
        <v>76.349999999999994</v>
      </c>
      <c r="J759">
        <v>76.14</v>
      </c>
      <c r="K759">
        <v>75.900000000000006</v>
      </c>
      <c r="L759">
        <v>75.650000000000006</v>
      </c>
      <c r="M759">
        <v>75.39</v>
      </c>
      <c r="N759">
        <v>75.14</v>
      </c>
      <c r="O759">
        <v>74.900000000000006</v>
      </c>
      <c r="P759">
        <v>74.66</v>
      </c>
      <c r="Q759">
        <v>74.42</v>
      </c>
      <c r="R759">
        <v>74.16</v>
      </c>
      <c r="S759">
        <v>73.89</v>
      </c>
      <c r="T759">
        <v>73.64</v>
      </c>
      <c r="U759">
        <v>73.430000000000007</v>
      </c>
      <c r="V759">
        <v>73.22</v>
      </c>
      <c r="W759">
        <v>73.02</v>
      </c>
      <c r="X759">
        <v>72.81</v>
      </c>
      <c r="Y759">
        <v>72.59</v>
      </c>
    </row>
    <row r="760" spans="1:25">
      <c r="A760">
        <v>45266</v>
      </c>
      <c r="B760">
        <v>74.3</v>
      </c>
      <c r="C760">
        <v>74.45</v>
      </c>
      <c r="D760">
        <v>74.489999999999995</v>
      </c>
      <c r="E760">
        <v>74.5</v>
      </c>
      <c r="F760">
        <v>74.510000000000005</v>
      </c>
      <c r="G760">
        <v>74.459999999999994</v>
      </c>
      <c r="H760">
        <v>74.34</v>
      </c>
      <c r="I760">
        <v>74.2</v>
      </c>
      <c r="J760">
        <v>74.040000000000006</v>
      </c>
      <c r="K760">
        <v>73.86</v>
      </c>
      <c r="L760">
        <v>73.66</v>
      </c>
      <c r="M760">
        <v>73.459999999999994</v>
      </c>
      <c r="N760">
        <v>73.260000000000005</v>
      </c>
      <c r="O760">
        <v>73.06</v>
      </c>
      <c r="P760">
        <v>72.86</v>
      </c>
      <c r="Q760">
        <v>72.67</v>
      </c>
      <c r="R760">
        <v>72.459999999999994</v>
      </c>
      <c r="S760">
        <v>72.23</v>
      </c>
      <c r="T760">
        <v>72.03</v>
      </c>
      <c r="U760">
        <v>71.87</v>
      </c>
      <c r="V760">
        <v>71.709999999999994</v>
      </c>
      <c r="W760">
        <v>71.56</v>
      </c>
      <c r="X760">
        <v>71.39</v>
      </c>
      <c r="Y760">
        <v>71.209999999999994</v>
      </c>
    </row>
    <row r="761" spans="1:25">
      <c r="A761">
        <v>45267</v>
      </c>
      <c r="B761">
        <v>74.05</v>
      </c>
      <c r="C761">
        <v>74.239999999999995</v>
      </c>
      <c r="D761">
        <v>74.33</v>
      </c>
      <c r="E761">
        <v>74.39</v>
      </c>
      <c r="F761">
        <v>74.400000000000006</v>
      </c>
      <c r="G761">
        <v>74.36</v>
      </c>
      <c r="H761">
        <v>74.25</v>
      </c>
      <c r="I761">
        <v>74.11</v>
      </c>
      <c r="J761">
        <v>73.95</v>
      </c>
      <c r="K761">
        <v>73.760000000000005</v>
      </c>
      <c r="L761">
        <v>73.56</v>
      </c>
      <c r="M761">
        <v>73.36</v>
      </c>
      <c r="N761">
        <v>73.16</v>
      </c>
      <c r="O761">
        <v>72.98</v>
      </c>
      <c r="P761">
        <v>72.8</v>
      </c>
      <c r="Q761">
        <v>72.61</v>
      </c>
      <c r="R761">
        <v>72.41</v>
      </c>
      <c r="S761">
        <v>72.19</v>
      </c>
      <c r="T761">
        <v>72</v>
      </c>
      <c r="U761">
        <v>71.84</v>
      </c>
      <c r="V761">
        <v>71.69</v>
      </c>
      <c r="W761">
        <v>71.540000000000006</v>
      </c>
      <c r="X761">
        <v>71.37</v>
      </c>
      <c r="Y761">
        <v>71.2</v>
      </c>
    </row>
    <row r="762" spans="1:25">
      <c r="A762">
        <v>45268</v>
      </c>
      <c r="B762">
        <v>75.84</v>
      </c>
      <c r="C762">
        <v>76</v>
      </c>
      <c r="D762">
        <v>76.03</v>
      </c>
      <c r="E762">
        <v>76.02</v>
      </c>
      <c r="F762">
        <v>75.97</v>
      </c>
      <c r="G762">
        <v>75.87</v>
      </c>
      <c r="H762">
        <v>75.72</v>
      </c>
      <c r="I762">
        <v>75.52</v>
      </c>
      <c r="J762">
        <v>75.31</v>
      </c>
      <c r="K762">
        <v>75.09</v>
      </c>
      <c r="L762">
        <v>74.849999999999994</v>
      </c>
      <c r="M762">
        <v>74.61</v>
      </c>
      <c r="N762">
        <v>74.38</v>
      </c>
      <c r="O762">
        <v>74.17</v>
      </c>
      <c r="P762">
        <v>73.959999999999994</v>
      </c>
      <c r="Q762">
        <v>73.739999999999995</v>
      </c>
      <c r="R762">
        <v>73.52</v>
      </c>
      <c r="S762">
        <v>73.28</v>
      </c>
      <c r="T762">
        <v>73.069999999999993</v>
      </c>
      <c r="U762">
        <v>72.89</v>
      </c>
      <c r="V762">
        <v>72.72</v>
      </c>
      <c r="W762">
        <v>72.55</v>
      </c>
      <c r="X762">
        <v>72.36</v>
      </c>
      <c r="Y762">
        <v>72.17</v>
      </c>
    </row>
    <row r="763" spans="1:25">
      <c r="A763">
        <v>45271</v>
      </c>
      <c r="B763">
        <v>76.03</v>
      </c>
      <c r="C763">
        <v>76.25</v>
      </c>
      <c r="D763">
        <v>76.349999999999994</v>
      </c>
      <c r="E763">
        <v>76.39</v>
      </c>
      <c r="F763">
        <v>76.38</v>
      </c>
      <c r="G763">
        <v>76.33</v>
      </c>
      <c r="H763">
        <v>76.209999999999994</v>
      </c>
      <c r="I763">
        <v>76.05</v>
      </c>
      <c r="J763">
        <v>75.86</v>
      </c>
      <c r="K763">
        <v>75.66</v>
      </c>
      <c r="L763">
        <v>75.44</v>
      </c>
      <c r="M763">
        <v>75.2</v>
      </c>
      <c r="N763">
        <v>74.959999999999994</v>
      </c>
      <c r="O763">
        <v>74.739999999999995</v>
      </c>
      <c r="P763">
        <v>74.52</v>
      </c>
      <c r="Q763">
        <v>74.3</v>
      </c>
      <c r="R763">
        <v>74.08</v>
      </c>
      <c r="S763">
        <v>73.83</v>
      </c>
      <c r="T763">
        <v>73.599999999999994</v>
      </c>
      <c r="U763">
        <v>73.42</v>
      </c>
      <c r="V763">
        <v>73.23</v>
      </c>
      <c r="W763">
        <v>73.06</v>
      </c>
      <c r="X763">
        <v>72.86</v>
      </c>
      <c r="Y763">
        <v>72.66</v>
      </c>
    </row>
    <row r="764" spans="1:25">
      <c r="A764">
        <v>45272</v>
      </c>
      <c r="B764">
        <v>73.239999999999995</v>
      </c>
      <c r="C764">
        <v>73.52</v>
      </c>
      <c r="D764">
        <v>73.7</v>
      </c>
      <c r="E764">
        <v>73.849999999999994</v>
      </c>
      <c r="F764">
        <v>73.94</v>
      </c>
      <c r="G764">
        <v>73.959999999999994</v>
      </c>
      <c r="H764">
        <v>73.91</v>
      </c>
      <c r="I764">
        <v>73.8</v>
      </c>
      <c r="J764">
        <v>73.66</v>
      </c>
      <c r="K764">
        <v>73.489999999999995</v>
      </c>
      <c r="L764">
        <v>73.31</v>
      </c>
      <c r="M764">
        <v>73.11</v>
      </c>
      <c r="N764">
        <v>72.91</v>
      </c>
      <c r="O764">
        <v>72.73</v>
      </c>
      <c r="P764">
        <v>72.56</v>
      </c>
      <c r="Q764">
        <v>72.37</v>
      </c>
      <c r="R764">
        <v>72.180000000000007</v>
      </c>
      <c r="S764">
        <v>71.98</v>
      </c>
      <c r="T764">
        <v>71.790000000000006</v>
      </c>
      <c r="U764">
        <v>71.64</v>
      </c>
      <c r="V764">
        <v>71.489999999999995</v>
      </c>
      <c r="W764">
        <v>71.36</v>
      </c>
      <c r="X764">
        <v>71.2</v>
      </c>
      <c r="Y764">
        <v>71.040000000000006</v>
      </c>
    </row>
    <row r="765" spans="1:25">
      <c r="A765">
        <v>45273</v>
      </c>
      <c r="B765">
        <v>74.260000000000005</v>
      </c>
      <c r="C765">
        <v>74.510000000000005</v>
      </c>
      <c r="D765">
        <v>74.709999999999994</v>
      </c>
      <c r="E765">
        <v>74.87</v>
      </c>
      <c r="F765">
        <v>74.959999999999994</v>
      </c>
      <c r="G765">
        <v>75</v>
      </c>
      <c r="H765">
        <v>74.959999999999994</v>
      </c>
      <c r="I765">
        <v>74.849999999999994</v>
      </c>
      <c r="J765">
        <v>74.709999999999994</v>
      </c>
      <c r="K765">
        <v>74.540000000000006</v>
      </c>
      <c r="L765">
        <v>74.349999999999994</v>
      </c>
      <c r="M765">
        <v>74.14</v>
      </c>
      <c r="N765">
        <v>73.930000000000007</v>
      </c>
      <c r="O765">
        <v>73.739999999999995</v>
      </c>
      <c r="P765">
        <v>73.56</v>
      </c>
      <c r="Q765">
        <v>73.36</v>
      </c>
      <c r="R765">
        <v>73.16</v>
      </c>
      <c r="S765">
        <v>72.94</v>
      </c>
      <c r="T765">
        <v>72.73</v>
      </c>
      <c r="U765">
        <v>72.56</v>
      </c>
      <c r="V765">
        <v>72.400000000000006</v>
      </c>
      <c r="W765">
        <v>72.260000000000005</v>
      </c>
      <c r="X765">
        <v>72.09</v>
      </c>
      <c r="Y765">
        <v>71.92</v>
      </c>
    </row>
    <row r="766" spans="1:25">
      <c r="A766">
        <v>45274</v>
      </c>
      <c r="B766">
        <v>76.61</v>
      </c>
      <c r="C766">
        <v>76.849999999999994</v>
      </c>
      <c r="D766">
        <v>77.010000000000005</v>
      </c>
      <c r="E766">
        <v>77.099999999999994</v>
      </c>
      <c r="F766">
        <v>77.12</v>
      </c>
      <c r="G766">
        <v>77.09</v>
      </c>
      <c r="H766">
        <v>76.989999999999995</v>
      </c>
      <c r="I766">
        <v>76.819999999999993</v>
      </c>
      <c r="J766">
        <v>76.63</v>
      </c>
      <c r="K766">
        <v>76.42</v>
      </c>
      <c r="L766">
        <v>76.19</v>
      </c>
      <c r="M766">
        <v>75.930000000000007</v>
      </c>
      <c r="N766">
        <v>75.680000000000007</v>
      </c>
      <c r="O766">
        <v>75.47</v>
      </c>
      <c r="P766">
        <v>75.25</v>
      </c>
      <c r="Q766">
        <v>75.03</v>
      </c>
      <c r="R766">
        <v>74.8</v>
      </c>
      <c r="S766">
        <v>74.56</v>
      </c>
      <c r="T766">
        <v>74.33</v>
      </c>
      <c r="U766">
        <v>74.13</v>
      </c>
      <c r="V766">
        <v>73.94</v>
      </c>
      <c r="W766">
        <v>73.75</v>
      </c>
      <c r="X766">
        <v>73.55</v>
      </c>
      <c r="Y766">
        <v>73.36</v>
      </c>
    </row>
    <row r="767" spans="1:25">
      <c r="A767">
        <v>45275</v>
      </c>
      <c r="B767">
        <v>76.55</v>
      </c>
      <c r="C767">
        <v>76.760000000000005</v>
      </c>
      <c r="D767">
        <v>76.92</v>
      </c>
      <c r="E767">
        <v>77.010000000000005</v>
      </c>
      <c r="F767">
        <v>77.03</v>
      </c>
      <c r="G767">
        <v>76.989999999999995</v>
      </c>
      <c r="H767">
        <v>76.87</v>
      </c>
      <c r="I767">
        <v>76.69</v>
      </c>
      <c r="J767">
        <v>76.489999999999995</v>
      </c>
      <c r="K767">
        <v>76.28</v>
      </c>
      <c r="L767">
        <v>76.05</v>
      </c>
      <c r="M767">
        <v>75.790000000000006</v>
      </c>
      <c r="N767">
        <v>75.540000000000006</v>
      </c>
      <c r="O767">
        <v>75.319999999999993</v>
      </c>
      <c r="P767">
        <v>75.11</v>
      </c>
      <c r="Q767">
        <v>74.89</v>
      </c>
      <c r="R767">
        <v>74.66</v>
      </c>
      <c r="S767">
        <v>74.42</v>
      </c>
      <c r="T767">
        <v>74.19</v>
      </c>
      <c r="U767">
        <v>74</v>
      </c>
      <c r="V767">
        <v>73.819999999999993</v>
      </c>
      <c r="W767">
        <v>73.63</v>
      </c>
      <c r="X767">
        <v>73.430000000000007</v>
      </c>
      <c r="Y767">
        <v>73.239999999999995</v>
      </c>
    </row>
    <row r="768" spans="1:25">
      <c r="A768">
        <v>45278</v>
      </c>
      <c r="B768">
        <v>77.95</v>
      </c>
      <c r="C768">
        <v>78.11</v>
      </c>
      <c r="D768">
        <v>78.209999999999994</v>
      </c>
      <c r="E768">
        <v>78.28</v>
      </c>
      <c r="F768">
        <v>78.27</v>
      </c>
      <c r="G768">
        <v>78.19</v>
      </c>
      <c r="H768">
        <v>78.03</v>
      </c>
      <c r="I768">
        <v>77.8</v>
      </c>
      <c r="J768">
        <v>77.55</v>
      </c>
      <c r="K768">
        <v>77.3</v>
      </c>
      <c r="L768">
        <v>77.040000000000006</v>
      </c>
      <c r="M768">
        <v>76.739999999999995</v>
      </c>
      <c r="N768">
        <v>76.45</v>
      </c>
      <c r="O768">
        <v>76.209999999999994</v>
      </c>
      <c r="P768">
        <v>75.959999999999994</v>
      </c>
      <c r="Q768">
        <v>75.72</v>
      </c>
      <c r="R768">
        <v>75.45</v>
      </c>
      <c r="S768">
        <v>75.180000000000007</v>
      </c>
      <c r="T768">
        <v>74.92</v>
      </c>
      <c r="U768">
        <v>74.7</v>
      </c>
      <c r="V768">
        <v>74.5</v>
      </c>
      <c r="W768">
        <v>74.28</v>
      </c>
      <c r="X768">
        <v>74.06</v>
      </c>
      <c r="Y768">
        <v>73.84</v>
      </c>
    </row>
    <row r="769" spans="1:25">
      <c r="A769">
        <v>45279</v>
      </c>
      <c r="B769">
        <v>79.23</v>
      </c>
      <c r="C769">
        <v>79.37</v>
      </c>
      <c r="D769">
        <v>79.41</v>
      </c>
      <c r="E769">
        <v>79.44</v>
      </c>
      <c r="F769">
        <v>79.39</v>
      </c>
      <c r="G769">
        <v>79.27</v>
      </c>
      <c r="H769">
        <v>79.069999999999993</v>
      </c>
      <c r="I769">
        <v>78.81</v>
      </c>
      <c r="J769">
        <v>78.540000000000006</v>
      </c>
      <c r="K769">
        <v>78.260000000000005</v>
      </c>
      <c r="L769">
        <v>77.97</v>
      </c>
      <c r="M769">
        <v>77.650000000000006</v>
      </c>
      <c r="N769">
        <v>77.34</v>
      </c>
      <c r="O769">
        <v>77.069999999999993</v>
      </c>
      <c r="P769">
        <v>76.790000000000006</v>
      </c>
      <c r="Q769">
        <v>76.52</v>
      </c>
      <c r="R769">
        <v>76.23</v>
      </c>
      <c r="S769">
        <v>75.930000000000007</v>
      </c>
      <c r="T769">
        <v>75.650000000000006</v>
      </c>
      <c r="U769">
        <v>75.41</v>
      </c>
      <c r="V769">
        <v>75.180000000000007</v>
      </c>
      <c r="W769">
        <v>74.930000000000007</v>
      </c>
      <c r="X769">
        <v>74.7</v>
      </c>
      <c r="Y769">
        <v>74.459999999999994</v>
      </c>
    </row>
    <row r="770" spans="1:25">
      <c r="A770">
        <v>45280</v>
      </c>
      <c r="B770">
        <v>79.7</v>
      </c>
      <c r="C770">
        <v>79.66</v>
      </c>
      <c r="D770">
        <v>79.59</v>
      </c>
      <c r="E770">
        <v>79.52</v>
      </c>
      <c r="F770">
        <v>79.42</v>
      </c>
      <c r="G770">
        <v>79.260000000000005</v>
      </c>
      <c r="H770">
        <v>79.02</v>
      </c>
      <c r="I770">
        <v>78.73</v>
      </c>
      <c r="J770">
        <v>78.430000000000007</v>
      </c>
      <c r="K770">
        <v>78.13</v>
      </c>
      <c r="L770">
        <v>77.83</v>
      </c>
      <c r="M770">
        <v>77.489999999999995</v>
      </c>
      <c r="N770">
        <v>77.17</v>
      </c>
      <c r="O770">
        <v>76.89</v>
      </c>
      <c r="P770">
        <v>76.599999999999994</v>
      </c>
      <c r="Q770">
        <v>76.319999999999993</v>
      </c>
      <c r="R770">
        <v>76.02</v>
      </c>
      <c r="S770">
        <v>75.72</v>
      </c>
      <c r="T770">
        <v>75.430000000000007</v>
      </c>
      <c r="U770">
        <v>75.180000000000007</v>
      </c>
      <c r="V770">
        <v>74.95</v>
      </c>
      <c r="W770">
        <v>74.7</v>
      </c>
      <c r="X770">
        <v>74.459999999999994</v>
      </c>
      <c r="Y770">
        <v>74.22</v>
      </c>
    </row>
    <row r="771" spans="1:25">
      <c r="A771">
        <v>45281</v>
      </c>
      <c r="B771">
        <v>79.39</v>
      </c>
      <c r="C771">
        <v>79.16</v>
      </c>
      <c r="D771">
        <v>79</v>
      </c>
      <c r="E771">
        <v>78.900000000000006</v>
      </c>
      <c r="F771">
        <v>78.790000000000006</v>
      </c>
      <c r="G771">
        <v>78.62</v>
      </c>
      <c r="H771">
        <v>78.39</v>
      </c>
      <c r="I771">
        <v>78.099999999999994</v>
      </c>
      <c r="J771">
        <v>77.81</v>
      </c>
      <c r="K771">
        <v>77.52</v>
      </c>
      <c r="L771">
        <v>77.22</v>
      </c>
      <c r="M771">
        <v>76.89</v>
      </c>
      <c r="N771">
        <v>76.58</v>
      </c>
      <c r="O771">
        <v>76.3</v>
      </c>
      <c r="P771">
        <v>76.03</v>
      </c>
      <c r="Q771">
        <v>75.75</v>
      </c>
      <c r="R771">
        <v>75.45</v>
      </c>
      <c r="S771">
        <v>75.150000000000006</v>
      </c>
      <c r="T771">
        <v>74.86</v>
      </c>
      <c r="U771">
        <v>74.61</v>
      </c>
      <c r="V771">
        <v>74.38</v>
      </c>
      <c r="W771">
        <v>74.14</v>
      </c>
      <c r="X771">
        <v>73.900000000000006</v>
      </c>
      <c r="Y771">
        <v>73.66</v>
      </c>
    </row>
    <row r="772" spans="1:25">
      <c r="A772">
        <v>45282</v>
      </c>
      <c r="B772">
        <v>79.069999999999993</v>
      </c>
      <c r="C772">
        <v>78.8</v>
      </c>
      <c r="D772">
        <v>78.64</v>
      </c>
      <c r="E772">
        <v>78.489999999999995</v>
      </c>
      <c r="F772">
        <v>78.33</v>
      </c>
      <c r="G772">
        <v>78.12</v>
      </c>
      <c r="H772">
        <v>77.84</v>
      </c>
      <c r="I772">
        <v>77.52</v>
      </c>
      <c r="J772">
        <v>77.2</v>
      </c>
      <c r="K772">
        <v>76.88</v>
      </c>
      <c r="L772">
        <v>76.56</v>
      </c>
      <c r="M772">
        <v>76.209999999999994</v>
      </c>
      <c r="N772">
        <v>75.89</v>
      </c>
      <c r="O772">
        <v>75.599999999999994</v>
      </c>
      <c r="P772">
        <v>75.33</v>
      </c>
      <c r="Q772">
        <v>75.05</v>
      </c>
      <c r="R772">
        <v>74.75</v>
      </c>
      <c r="S772">
        <v>74.459999999999994</v>
      </c>
      <c r="T772">
        <v>74.17</v>
      </c>
      <c r="U772">
        <v>73.92</v>
      </c>
      <c r="V772">
        <v>73.69</v>
      </c>
      <c r="W772">
        <v>73.45</v>
      </c>
      <c r="X772">
        <v>73.209999999999994</v>
      </c>
      <c r="Y772">
        <v>72.97</v>
      </c>
    </row>
    <row r="773" spans="1:25">
      <c r="A773">
        <v>45286</v>
      </c>
      <c r="B773">
        <v>81.069999999999993</v>
      </c>
      <c r="C773">
        <v>80.849999999999994</v>
      </c>
      <c r="D773">
        <v>80.66</v>
      </c>
      <c r="E773">
        <v>80.459999999999994</v>
      </c>
      <c r="F773">
        <v>80.23</v>
      </c>
      <c r="G773">
        <v>79.95</v>
      </c>
      <c r="H773">
        <v>79.599999999999994</v>
      </c>
      <c r="I773">
        <v>79.209999999999994</v>
      </c>
      <c r="J773">
        <v>78.819999999999993</v>
      </c>
      <c r="K773">
        <v>78.44</v>
      </c>
      <c r="L773">
        <v>78.069999999999993</v>
      </c>
      <c r="M773">
        <v>77.67</v>
      </c>
      <c r="N773">
        <v>77.3</v>
      </c>
      <c r="O773">
        <v>76.97</v>
      </c>
      <c r="P773">
        <v>76.650000000000006</v>
      </c>
      <c r="Q773">
        <v>76.319999999999993</v>
      </c>
      <c r="R773">
        <v>75.98</v>
      </c>
      <c r="S773">
        <v>75.650000000000006</v>
      </c>
      <c r="T773">
        <v>75.319999999999993</v>
      </c>
      <c r="U773">
        <v>75.03</v>
      </c>
      <c r="V773">
        <v>74.760000000000005</v>
      </c>
      <c r="W773">
        <v>74.48</v>
      </c>
      <c r="X773">
        <v>74.19</v>
      </c>
      <c r="Y773">
        <v>73.92</v>
      </c>
    </row>
    <row r="774" spans="1:25">
      <c r="A774">
        <v>45287</v>
      </c>
      <c r="B774">
        <v>79.650000000000006</v>
      </c>
      <c r="C774">
        <v>79.540000000000006</v>
      </c>
      <c r="D774">
        <v>79.41</v>
      </c>
      <c r="E774">
        <v>79.260000000000005</v>
      </c>
      <c r="F774">
        <v>79.09</v>
      </c>
      <c r="G774">
        <v>78.87</v>
      </c>
      <c r="H774">
        <v>78.59</v>
      </c>
      <c r="I774">
        <v>78.260000000000005</v>
      </c>
      <c r="J774">
        <v>77.92</v>
      </c>
      <c r="K774">
        <v>77.599999999999994</v>
      </c>
      <c r="L774">
        <v>77.27</v>
      </c>
      <c r="M774">
        <v>76.900000000000006</v>
      </c>
      <c r="N774">
        <v>76.56</v>
      </c>
      <c r="O774">
        <v>76.260000000000005</v>
      </c>
      <c r="P774">
        <v>75.97</v>
      </c>
      <c r="Q774">
        <v>75.67</v>
      </c>
      <c r="R774">
        <v>75.36</v>
      </c>
      <c r="S774">
        <v>75.05</v>
      </c>
      <c r="T774">
        <v>74.75</v>
      </c>
      <c r="U774">
        <v>74.47</v>
      </c>
      <c r="V774">
        <v>74.23</v>
      </c>
      <c r="W774">
        <v>73.98</v>
      </c>
      <c r="X774">
        <v>73.72</v>
      </c>
      <c r="Y774">
        <v>73.47</v>
      </c>
    </row>
    <row r="775" spans="1:25">
      <c r="A775">
        <v>45288</v>
      </c>
      <c r="B775">
        <v>78.39</v>
      </c>
      <c r="C775">
        <v>77.150000000000006</v>
      </c>
      <c r="D775">
        <v>77.040000000000006</v>
      </c>
      <c r="E775">
        <v>76.94</v>
      </c>
      <c r="F775">
        <v>76.819999999999993</v>
      </c>
      <c r="G775">
        <v>76.64</v>
      </c>
      <c r="H775">
        <v>76.39</v>
      </c>
      <c r="I775">
        <v>76.099999999999994</v>
      </c>
      <c r="J775">
        <v>75.81</v>
      </c>
      <c r="K775">
        <v>75.53</v>
      </c>
      <c r="L775">
        <v>75.25</v>
      </c>
      <c r="M775">
        <v>74.930000000000007</v>
      </c>
      <c r="N775">
        <v>74.64</v>
      </c>
      <c r="O775">
        <v>74.38</v>
      </c>
      <c r="P775">
        <v>74.13</v>
      </c>
      <c r="Q775">
        <v>73.88</v>
      </c>
      <c r="R775">
        <v>73.62</v>
      </c>
      <c r="S775">
        <v>73.36</v>
      </c>
      <c r="T775">
        <v>73.099999999999994</v>
      </c>
      <c r="U775">
        <v>72.86</v>
      </c>
      <c r="V775">
        <v>72.650000000000006</v>
      </c>
      <c r="W775">
        <v>72.44</v>
      </c>
      <c r="X775">
        <v>72.23</v>
      </c>
      <c r="Y775">
        <v>72.010000000000005</v>
      </c>
    </row>
    <row r="776" spans="1:25">
      <c r="A776">
        <v>45289</v>
      </c>
      <c r="B776">
        <v>77.040000000000006</v>
      </c>
      <c r="C776">
        <v>76.91</v>
      </c>
      <c r="D776">
        <v>76.790000000000006</v>
      </c>
      <c r="E776">
        <v>76.64</v>
      </c>
      <c r="F776">
        <v>76.430000000000007</v>
      </c>
      <c r="G776">
        <v>76.17</v>
      </c>
      <c r="H776">
        <v>75.87</v>
      </c>
      <c r="I776">
        <v>75.569999999999993</v>
      </c>
      <c r="J776">
        <v>75.28</v>
      </c>
      <c r="K776">
        <v>75</v>
      </c>
      <c r="L776">
        <v>74.69</v>
      </c>
      <c r="M776">
        <v>74.39</v>
      </c>
      <c r="N776">
        <v>74.150000000000006</v>
      </c>
      <c r="O776">
        <v>73.91</v>
      </c>
      <c r="P776">
        <v>73.66</v>
      </c>
      <c r="Q776">
        <v>73.400000000000006</v>
      </c>
      <c r="R776">
        <v>73.13</v>
      </c>
      <c r="S776">
        <v>72.87</v>
      </c>
      <c r="T776">
        <v>72.64</v>
      </c>
      <c r="U776">
        <v>72.430000000000007</v>
      </c>
      <c r="V776">
        <v>72.22</v>
      </c>
      <c r="W776">
        <v>72.010000000000005</v>
      </c>
      <c r="X776">
        <v>71.790000000000006</v>
      </c>
      <c r="Y776">
        <v>71.59</v>
      </c>
    </row>
    <row r="777" spans="1:25">
      <c r="A777">
        <v>45293</v>
      </c>
      <c r="B777">
        <v>75.89</v>
      </c>
      <c r="C777">
        <v>75.86</v>
      </c>
      <c r="D777">
        <v>75.819999999999993</v>
      </c>
      <c r="E777">
        <v>75.73</v>
      </c>
      <c r="F777">
        <v>75.56</v>
      </c>
      <c r="G777">
        <v>75.34</v>
      </c>
      <c r="H777">
        <v>75.08</v>
      </c>
      <c r="I777">
        <v>74.81</v>
      </c>
      <c r="J777">
        <v>74.55</v>
      </c>
      <c r="K777">
        <v>74.28</v>
      </c>
      <c r="L777">
        <v>74</v>
      </c>
      <c r="M777">
        <v>73.72</v>
      </c>
      <c r="N777">
        <v>73.5</v>
      </c>
      <c r="O777">
        <v>73.290000000000006</v>
      </c>
      <c r="P777">
        <v>73.08</v>
      </c>
      <c r="Q777">
        <v>72.849999999999994</v>
      </c>
      <c r="R777">
        <v>72.61</v>
      </c>
      <c r="S777">
        <v>72.38</v>
      </c>
      <c r="T777">
        <v>72.17</v>
      </c>
      <c r="U777">
        <v>71.98</v>
      </c>
      <c r="V777">
        <v>71.8</v>
      </c>
      <c r="W777">
        <v>71.62</v>
      </c>
      <c r="X777">
        <v>71.42</v>
      </c>
      <c r="Y777">
        <v>71.239999999999995</v>
      </c>
    </row>
    <row r="778" spans="1:25">
      <c r="A778">
        <v>45294</v>
      </c>
      <c r="B778">
        <v>78.25</v>
      </c>
      <c r="C778">
        <v>78.14</v>
      </c>
      <c r="D778">
        <v>78.040000000000006</v>
      </c>
      <c r="E778">
        <v>77.91</v>
      </c>
      <c r="F778">
        <v>77.7</v>
      </c>
      <c r="G778">
        <v>77.44</v>
      </c>
      <c r="H778">
        <v>77.14</v>
      </c>
      <c r="I778">
        <v>76.849999999999994</v>
      </c>
      <c r="J778">
        <v>76.56</v>
      </c>
      <c r="K778">
        <v>76.260000000000005</v>
      </c>
      <c r="L778">
        <v>75.94</v>
      </c>
      <c r="M778">
        <v>75.63</v>
      </c>
      <c r="N778">
        <v>75.37</v>
      </c>
      <c r="O778">
        <v>75.11</v>
      </c>
      <c r="P778">
        <v>74.849999999999994</v>
      </c>
      <c r="Q778">
        <v>74.58</v>
      </c>
      <c r="R778">
        <v>74.31</v>
      </c>
      <c r="S778">
        <v>74.05</v>
      </c>
      <c r="T778">
        <v>73.81</v>
      </c>
      <c r="U778">
        <v>73.59</v>
      </c>
      <c r="V778">
        <v>73.37</v>
      </c>
      <c r="W778">
        <v>73.150000000000006</v>
      </c>
      <c r="X778">
        <v>72.930000000000007</v>
      </c>
      <c r="Y778">
        <v>72.72</v>
      </c>
    </row>
    <row r="779" spans="1:25">
      <c r="A779">
        <v>45295</v>
      </c>
      <c r="B779">
        <v>77.59</v>
      </c>
      <c r="C779">
        <v>77.41</v>
      </c>
      <c r="D779">
        <v>77.260000000000005</v>
      </c>
      <c r="E779">
        <v>77.099999999999994</v>
      </c>
      <c r="F779">
        <v>76.86</v>
      </c>
      <c r="G779">
        <v>76.599999999999994</v>
      </c>
      <c r="H779">
        <v>76.31</v>
      </c>
      <c r="I779">
        <v>76.010000000000005</v>
      </c>
      <c r="J779">
        <v>75.709999999999994</v>
      </c>
      <c r="K779">
        <v>75.400000000000006</v>
      </c>
      <c r="L779">
        <v>75.08</v>
      </c>
      <c r="M779">
        <v>74.790000000000006</v>
      </c>
      <c r="N779">
        <v>74.540000000000006</v>
      </c>
      <c r="O779">
        <v>74.290000000000006</v>
      </c>
      <c r="P779">
        <v>74.03</v>
      </c>
      <c r="Q779">
        <v>73.77</v>
      </c>
      <c r="R779">
        <v>73.510000000000005</v>
      </c>
      <c r="S779">
        <v>73.260000000000005</v>
      </c>
      <c r="T779">
        <v>73.03</v>
      </c>
      <c r="U779">
        <v>72.83</v>
      </c>
      <c r="V779">
        <v>72.62</v>
      </c>
      <c r="W779">
        <v>72.41</v>
      </c>
      <c r="X779">
        <v>72.2</v>
      </c>
      <c r="Y779">
        <v>72</v>
      </c>
    </row>
    <row r="780" spans="1:25">
      <c r="A780">
        <v>45296</v>
      </c>
      <c r="B780">
        <v>78.760000000000005</v>
      </c>
      <c r="C780">
        <v>78.540000000000006</v>
      </c>
      <c r="D780">
        <v>78.349999999999994</v>
      </c>
      <c r="E780">
        <v>78.14</v>
      </c>
      <c r="F780">
        <v>77.86</v>
      </c>
      <c r="G780">
        <v>77.55</v>
      </c>
      <c r="H780">
        <v>77.22</v>
      </c>
      <c r="I780">
        <v>76.900000000000006</v>
      </c>
      <c r="J780">
        <v>76.58</v>
      </c>
      <c r="K780">
        <v>76.25</v>
      </c>
      <c r="L780">
        <v>75.91</v>
      </c>
      <c r="M780">
        <v>75.59</v>
      </c>
      <c r="N780">
        <v>75.319999999999993</v>
      </c>
      <c r="O780">
        <v>75.05</v>
      </c>
      <c r="P780">
        <v>74.78</v>
      </c>
      <c r="Q780">
        <v>74.489999999999995</v>
      </c>
      <c r="R780">
        <v>74.2</v>
      </c>
      <c r="S780">
        <v>73.930000000000007</v>
      </c>
      <c r="T780">
        <v>73.680000000000007</v>
      </c>
      <c r="U780">
        <v>73.45</v>
      </c>
      <c r="V780">
        <v>73.22</v>
      </c>
      <c r="W780">
        <v>72.989999999999995</v>
      </c>
      <c r="X780">
        <v>72.760000000000005</v>
      </c>
      <c r="Y780">
        <v>72.540000000000006</v>
      </c>
    </row>
    <row r="781" spans="1:25">
      <c r="A781">
        <v>45299</v>
      </c>
      <c r="B781">
        <v>76.12</v>
      </c>
      <c r="C781">
        <v>75.91</v>
      </c>
      <c r="D781">
        <v>75.75</v>
      </c>
      <c r="E781">
        <v>75.599999999999994</v>
      </c>
      <c r="F781">
        <v>75.37</v>
      </c>
      <c r="G781">
        <v>75.12</v>
      </c>
      <c r="H781">
        <v>74.86</v>
      </c>
      <c r="I781">
        <v>74.59</v>
      </c>
      <c r="J781">
        <v>74.34</v>
      </c>
      <c r="K781">
        <v>74.069999999999993</v>
      </c>
      <c r="L781">
        <v>73.790000000000006</v>
      </c>
      <c r="M781">
        <v>73.53</v>
      </c>
      <c r="N781">
        <v>73.319999999999993</v>
      </c>
      <c r="O781">
        <v>73.099999999999994</v>
      </c>
      <c r="P781">
        <v>72.88</v>
      </c>
      <c r="Q781">
        <v>72.64</v>
      </c>
      <c r="R781">
        <v>72.400000000000006</v>
      </c>
      <c r="S781">
        <v>72.180000000000007</v>
      </c>
      <c r="T781">
        <v>71.98</v>
      </c>
      <c r="U781">
        <v>71.8</v>
      </c>
      <c r="V781">
        <v>71.63</v>
      </c>
      <c r="W781">
        <v>71.45</v>
      </c>
      <c r="X781">
        <v>71.260000000000005</v>
      </c>
      <c r="Y781">
        <v>71.09</v>
      </c>
    </row>
    <row r="782" spans="1:25">
      <c r="A782">
        <v>45300</v>
      </c>
      <c r="B782">
        <v>77.59</v>
      </c>
      <c r="C782">
        <v>77.260000000000005</v>
      </c>
      <c r="D782">
        <v>77.03</v>
      </c>
      <c r="E782">
        <v>76.81</v>
      </c>
      <c r="F782">
        <v>76.540000000000006</v>
      </c>
      <c r="G782">
        <v>76.23</v>
      </c>
      <c r="H782">
        <v>75.91</v>
      </c>
      <c r="I782">
        <v>75.599999999999994</v>
      </c>
      <c r="J782">
        <v>75.3</v>
      </c>
      <c r="K782">
        <v>74.989999999999995</v>
      </c>
      <c r="L782">
        <v>74.680000000000007</v>
      </c>
      <c r="M782">
        <v>74.38</v>
      </c>
      <c r="N782">
        <v>74.13</v>
      </c>
      <c r="O782">
        <v>73.87</v>
      </c>
      <c r="P782">
        <v>73.62</v>
      </c>
      <c r="Q782">
        <v>73.349999999999994</v>
      </c>
      <c r="R782">
        <v>73.09</v>
      </c>
      <c r="S782">
        <v>72.849999999999994</v>
      </c>
      <c r="T782">
        <v>72.63</v>
      </c>
      <c r="U782">
        <v>72.430000000000007</v>
      </c>
      <c r="V782">
        <v>72.23</v>
      </c>
      <c r="W782">
        <v>72.03</v>
      </c>
      <c r="X782">
        <v>71.819999999999993</v>
      </c>
      <c r="Y782">
        <v>71.64</v>
      </c>
    </row>
    <row r="783" spans="1:25">
      <c r="A783">
        <v>45301</v>
      </c>
      <c r="B783">
        <v>76.8</v>
      </c>
      <c r="C783">
        <v>76.45</v>
      </c>
      <c r="D783">
        <v>76.23</v>
      </c>
      <c r="E783">
        <v>76.02</v>
      </c>
      <c r="F783">
        <v>75.77</v>
      </c>
      <c r="G783">
        <v>75.510000000000005</v>
      </c>
      <c r="H783">
        <v>75.209999999999994</v>
      </c>
      <c r="I783">
        <v>74.92</v>
      </c>
      <c r="J783">
        <v>74.64</v>
      </c>
      <c r="K783">
        <v>74.34</v>
      </c>
      <c r="L783">
        <v>74.040000000000006</v>
      </c>
      <c r="M783">
        <v>73.760000000000005</v>
      </c>
      <c r="N783">
        <v>73.52</v>
      </c>
      <c r="O783">
        <v>73.28</v>
      </c>
      <c r="P783">
        <v>73.05</v>
      </c>
      <c r="Q783">
        <v>72.8</v>
      </c>
      <c r="R783">
        <v>72.56</v>
      </c>
      <c r="S783">
        <v>72.34</v>
      </c>
      <c r="T783">
        <v>72.13</v>
      </c>
      <c r="U783">
        <v>71.95</v>
      </c>
      <c r="V783">
        <v>71.760000000000005</v>
      </c>
      <c r="W783">
        <v>71.569999999999993</v>
      </c>
      <c r="X783">
        <v>71.38</v>
      </c>
      <c r="Y783">
        <v>71.22</v>
      </c>
    </row>
    <row r="784" spans="1:25">
      <c r="A784">
        <v>45302</v>
      </c>
      <c r="B784">
        <v>77.41</v>
      </c>
      <c r="C784">
        <v>77.11</v>
      </c>
      <c r="D784">
        <v>76.92</v>
      </c>
      <c r="E784">
        <v>76.73</v>
      </c>
      <c r="F784">
        <v>76.489999999999995</v>
      </c>
      <c r="G784">
        <v>76.23</v>
      </c>
      <c r="H784">
        <v>75.930000000000007</v>
      </c>
      <c r="I784">
        <v>75.64</v>
      </c>
      <c r="J784">
        <v>75.34</v>
      </c>
      <c r="K784">
        <v>75.03</v>
      </c>
      <c r="L784">
        <v>74.72</v>
      </c>
      <c r="M784">
        <v>74.42</v>
      </c>
      <c r="N784">
        <v>74.17</v>
      </c>
      <c r="O784">
        <v>73.92</v>
      </c>
      <c r="P784">
        <v>73.67</v>
      </c>
      <c r="Q784">
        <v>73.41</v>
      </c>
      <c r="R784">
        <v>73.16</v>
      </c>
      <c r="S784">
        <v>72.930000000000007</v>
      </c>
      <c r="T784">
        <v>72.709999999999994</v>
      </c>
      <c r="U784">
        <v>72.510000000000005</v>
      </c>
      <c r="V784">
        <v>72.31</v>
      </c>
      <c r="W784">
        <v>72.11</v>
      </c>
      <c r="X784">
        <v>71.91</v>
      </c>
      <c r="Y784">
        <v>71.739999999999995</v>
      </c>
    </row>
    <row r="785" spans="1:25">
      <c r="A785">
        <v>45303</v>
      </c>
      <c r="B785">
        <v>78.290000000000006</v>
      </c>
      <c r="C785">
        <v>77.97</v>
      </c>
      <c r="D785">
        <v>77.77</v>
      </c>
      <c r="E785">
        <v>77.56</v>
      </c>
      <c r="F785">
        <v>77.31</v>
      </c>
      <c r="G785">
        <v>77.040000000000006</v>
      </c>
      <c r="H785">
        <v>76.73</v>
      </c>
      <c r="I785">
        <v>76.430000000000007</v>
      </c>
      <c r="J785">
        <v>76.13</v>
      </c>
      <c r="K785">
        <v>75.819999999999993</v>
      </c>
      <c r="L785">
        <v>75.510000000000005</v>
      </c>
      <c r="M785">
        <v>75.209999999999994</v>
      </c>
      <c r="N785">
        <v>74.95</v>
      </c>
      <c r="O785">
        <v>74.7</v>
      </c>
      <c r="P785">
        <v>74.45</v>
      </c>
      <c r="Q785">
        <v>74.19</v>
      </c>
      <c r="R785">
        <v>73.94</v>
      </c>
      <c r="S785">
        <v>73.709999999999994</v>
      </c>
      <c r="T785">
        <v>73.510000000000005</v>
      </c>
      <c r="U785">
        <v>73.319999999999993</v>
      </c>
      <c r="V785">
        <v>73.12</v>
      </c>
      <c r="W785">
        <v>72.92</v>
      </c>
      <c r="X785">
        <v>72.73</v>
      </c>
      <c r="Y785">
        <v>72.569999999999993</v>
      </c>
    </row>
    <row r="786" spans="1:25">
      <c r="A786">
        <v>45306</v>
      </c>
      <c r="B786">
        <v>78.150000000000006</v>
      </c>
      <c r="C786">
        <v>77.81</v>
      </c>
      <c r="D786">
        <v>77.599999999999994</v>
      </c>
      <c r="E786">
        <v>77.38</v>
      </c>
      <c r="F786">
        <v>77.13</v>
      </c>
      <c r="G786">
        <v>76.86</v>
      </c>
      <c r="H786">
        <v>76.55</v>
      </c>
      <c r="I786">
        <v>76.239999999999995</v>
      </c>
      <c r="J786">
        <v>75.94</v>
      </c>
      <c r="K786">
        <v>75.62</v>
      </c>
      <c r="L786">
        <v>75.3</v>
      </c>
      <c r="M786">
        <v>75</v>
      </c>
      <c r="N786">
        <v>74.739999999999995</v>
      </c>
      <c r="O786">
        <v>74.489999999999995</v>
      </c>
      <c r="P786">
        <v>74.239999999999995</v>
      </c>
      <c r="Q786">
        <v>73.98</v>
      </c>
      <c r="R786">
        <v>73.73</v>
      </c>
      <c r="S786">
        <v>73.5</v>
      </c>
      <c r="T786">
        <v>73.290000000000006</v>
      </c>
      <c r="U786">
        <v>73.099999999999994</v>
      </c>
      <c r="V786">
        <v>72.900000000000006</v>
      </c>
      <c r="W786">
        <v>72.69</v>
      </c>
      <c r="X786">
        <v>72.5</v>
      </c>
      <c r="Y786">
        <v>72.34</v>
      </c>
    </row>
    <row r="787" spans="1:25">
      <c r="A787">
        <v>45307</v>
      </c>
      <c r="B787">
        <v>78.290000000000006</v>
      </c>
      <c r="C787">
        <v>77.87</v>
      </c>
      <c r="D787">
        <v>77.61</v>
      </c>
      <c r="E787">
        <v>77.36</v>
      </c>
      <c r="F787">
        <v>77.08</v>
      </c>
      <c r="G787">
        <v>76.790000000000006</v>
      </c>
      <c r="H787">
        <v>76.47</v>
      </c>
      <c r="I787">
        <v>76.150000000000006</v>
      </c>
      <c r="J787">
        <v>75.83</v>
      </c>
      <c r="K787">
        <v>75.5</v>
      </c>
      <c r="L787">
        <v>75.17</v>
      </c>
      <c r="M787">
        <v>74.86</v>
      </c>
      <c r="N787">
        <v>74.599999999999994</v>
      </c>
      <c r="O787">
        <v>74.349999999999994</v>
      </c>
      <c r="P787">
        <v>74.099999999999994</v>
      </c>
      <c r="Q787">
        <v>73.84</v>
      </c>
      <c r="R787">
        <v>73.59</v>
      </c>
      <c r="S787">
        <v>73.36</v>
      </c>
      <c r="T787">
        <v>73.150000000000006</v>
      </c>
      <c r="U787">
        <v>72.959999999999994</v>
      </c>
      <c r="V787">
        <v>72.75</v>
      </c>
      <c r="W787">
        <v>72.540000000000006</v>
      </c>
      <c r="X787">
        <v>72.33</v>
      </c>
      <c r="Y787">
        <v>72.150000000000006</v>
      </c>
    </row>
    <row r="788" spans="1:25">
      <c r="A788">
        <v>45308</v>
      </c>
      <c r="B788">
        <v>77.88</v>
      </c>
      <c r="C788">
        <v>77.489999999999995</v>
      </c>
      <c r="D788">
        <v>77.260000000000005</v>
      </c>
      <c r="E788">
        <v>77.03</v>
      </c>
      <c r="F788">
        <v>76.77</v>
      </c>
      <c r="G788">
        <v>76.489999999999995</v>
      </c>
      <c r="H788">
        <v>76.17</v>
      </c>
      <c r="I788">
        <v>75.86</v>
      </c>
      <c r="J788">
        <v>75.55</v>
      </c>
      <c r="K788">
        <v>75.23</v>
      </c>
      <c r="L788">
        <v>74.92</v>
      </c>
      <c r="M788">
        <v>74.62</v>
      </c>
      <c r="N788">
        <v>74.37</v>
      </c>
      <c r="O788">
        <v>74.12</v>
      </c>
      <c r="P788">
        <v>73.87</v>
      </c>
      <c r="Q788">
        <v>73.61</v>
      </c>
      <c r="R788">
        <v>73.36</v>
      </c>
      <c r="S788">
        <v>73.12</v>
      </c>
      <c r="T788">
        <v>72.900000000000006</v>
      </c>
      <c r="U788">
        <v>72.72</v>
      </c>
      <c r="V788">
        <v>72.53</v>
      </c>
      <c r="W788">
        <v>72.319999999999993</v>
      </c>
      <c r="X788">
        <v>72.12</v>
      </c>
      <c r="Y788">
        <v>71.94</v>
      </c>
    </row>
    <row r="789" spans="1:25">
      <c r="A789">
        <v>45309</v>
      </c>
      <c r="B789">
        <v>79.099999999999994</v>
      </c>
      <c r="C789">
        <v>78.650000000000006</v>
      </c>
      <c r="D789">
        <v>78.39</v>
      </c>
      <c r="E789">
        <v>78.14</v>
      </c>
      <c r="F789">
        <v>77.84</v>
      </c>
      <c r="G789">
        <v>77.53</v>
      </c>
      <c r="H789">
        <v>77.19</v>
      </c>
      <c r="I789">
        <v>76.849999999999994</v>
      </c>
      <c r="J789">
        <v>76.5</v>
      </c>
      <c r="K789">
        <v>76.150000000000006</v>
      </c>
      <c r="L789">
        <v>75.8</v>
      </c>
      <c r="M789">
        <v>75.47</v>
      </c>
      <c r="N789">
        <v>75.2</v>
      </c>
      <c r="O789">
        <v>74.92</v>
      </c>
      <c r="P789">
        <v>74.650000000000006</v>
      </c>
      <c r="Q789">
        <v>74.37</v>
      </c>
      <c r="R789">
        <v>74.099999999999994</v>
      </c>
      <c r="S789">
        <v>73.84</v>
      </c>
      <c r="T789">
        <v>73.61</v>
      </c>
      <c r="U789">
        <v>73.41</v>
      </c>
      <c r="V789">
        <v>73.19</v>
      </c>
      <c r="W789">
        <v>72.959999999999994</v>
      </c>
      <c r="X789">
        <v>72.75</v>
      </c>
      <c r="Y789">
        <v>72.56</v>
      </c>
    </row>
    <row r="790" spans="1:25">
      <c r="A790">
        <v>45310</v>
      </c>
      <c r="B790">
        <v>78.56</v>
      </c>
      <c r="C790">
        <v>78.08</v>
      </c>
      <c r="D790">
        <v>77.790000000000006</v>
      </c>
      <c r="E790">
        <v>77.53</v>
      </c>
      <c r="F790">
        <v>77.239999999999995</v>
      </c>
      <c r="G790">
        <v>76.92</v>
      </c>
      <c r="H790">
        <v>76.569999999999993</v>
      </c>
      <c r="I790">
        <v>76.209999999999994</v>
      </c>
      <c r="J790">
        <v>75.86</v>
      </c>
      <c r="K790">
        <v>75.510000000000005</v>
      </c>
      <c r="L790">
        <v>75.16</v>
      </c>
      <c r="M790">
        <v>74.84</v>
      </c>
      <c r="N790">
        <v>74.569999999999993</v>
      </c>
      <c r="O790">
        <v>74.3</v>
      </c>
      <c r="P790">
        <v>74.040000000000006</v>
      </c>
      <c r="Q790">
        <v>73.77</v>
      </c>
      <c r="R790">
        <v>73.510000000000005</v>
      </c>
      <c r="S790">
        <v>73.260000000000005</v>
      </c>
      <c r="T790">
        <v>73.040000000000006</v>
      </c>
      <c r="U790">
        <v>72.849999999999994</v>
      </c>
      <c r="V790">
        <v>72.64</v>
      </c>
      <c r="W790">
        <v>72.430000000000007</v>
      </c>
      <c r="X790">
        <v>72.22</v>
      </c>
      <c r="Y790">
        <v>72.040000000000006</v>
      </c>
    </row>
    <row r="791" spans="1:25">
      <c r="A791">
        <v>45313</v>
      </c>
      <c r="B791">
        <v>80.06</v>
      </c>
      <c r="C791">
        <v>79.599999999999994</v>
      </c>
      <c r="D791">
        <v>79.319999999999993</v>
      </c>
      <c r="E791">
        <v>79.06</v>
      </c>
      <c r="F791">
        <v>78.760000000000005</v>
      </c>
      <c r="G791">
        <v>78.44</v>
      </c>
      <c r="H791">
        <v>78.08</v>
      </c>
      <c r="I791">
        <v>77.72</v>
      </c>
      <c r="J791">
        <v>77.349999999999994</v>
      </c>
      <c r="K791">
        <v>76.98</v>
      </c>
      <c r="L791">
        <v>76.62</v>
      </c>
      <c r="M791">
        <v>76.28</v>
      </c>
      <c r="N791">
        <v>75.989999999999995</v>
      </c>
      <c r="O791">
        <v>75.709999999999994</v>
      </c>
      <c r="P791">
        <v>75.430000000000007</v>
      </c>
      <c r="Q791">
        <v>75.13</v>
      </c>
      <c r="R791">
        <v>74.84</v>
      </c>
      <c r="S791">
        <v>74.569999999999993</v>
      </c>
      <c r="T791">
        <v>74.33</v>
      </c>
      <c r="U791">
        <v>74.12</v>
      </c>
      <c r="V791">
        <v>73.89</v>
      </c>
      <c r="W791">
        <v>73.66</v>
      </c>
      <c r="X791">
        <v>73.430000000000007</v>
      </c>
      <c r="Y791">
        <v>73.23</v>
      </c>
    </row>
    <row r="792" spans="1:25">
      <c r="A792">
        <v>45314</v>
      </c>
      <c r="B792">
        <v>79.55</v>
      </c>
      <c r="C792">
        <v>79.11</v>
      </c>
      <c r="D792">
        <v>78.849999999999994</v>
      </c>
      <c r="E792">
        <v>78.62</v>
      </c>
      <c r="F792">
        <v>78.349999999999994</v>
      </c>
      <c r="G792">
        <v>78.040000000000006</v>
      </c>
      <c r="H792">
        <v>77.709999999999994</v>
      </c>
      <c r="I792">
        <v>77.36</v>
      </c>
      <c r="J792">
        <v>77.010000000000005</v>
      </c>
      <c r="K792">
        <v>76.650000000000006</v>
      </c>
      <c r="L792">
        <v>76.290000000000006</v>
      </c>
      <c r="M792">
        <v>75.959999999999994</v>
      </c>
      <c r="N792">
        <v>75.680000000000007</v>
      </c>
      <c r="O792">
        <v>75.400000000000006</v>
      </c>
      <c r="P792">
        <v>75.13</v>
      </c>
      <c r="Q792">
        <v>74.86</v>
      </c>
      <c r="R792">
        <v>74.59</v>
      </c>
      <c r="S792">
        <v>74.33</v>
      </c>
      <c r="T792">
        <v>74.099999999999994</v>
      </c>
      <c r="U792">
        <v>73.89</v>
      </c>
      <c r="V792">
        <v>73.67</v>
      </c>
      <c r="W792">
        <v>73.45</v>
      </c>
      <c r="X792">
        <v>73.23</v>
      </c>
      <c r="Y792">
        <v>73.03</v>
      </c>
    </row>
    <row r="793" spans="1:25">
      <c r="A793">
        <v>45315</v>
      </c>
      <c r="B793">
        <v>80.040000000000006</v>
      </c>
      <c r="C793">
        <v>79.63</v>
      </c>
      <c r="D793">
        <v>79.38</v>
      </c>
      <c r="E793">
        <v>79.13</v>
      </c>
      <c r="F793">
        <v>78.83</v>
      </c>
      <c r="G793">
        <v>78.5</v>
      </c>
      <c r="H793">
        <v>78.13</v>
      </c>
      <c r="I793">
        <v>77.760000000000005</v>
      </c>
      <c r="J793">
        <v>77.39</v>
      </c>
      <c r="K793">
        <v>77.010000000000005</v>
      </c>
      <c r="L793">
        <v>76.64</v>
      </c>
      <c r="M793">
        <v>76.3</v>
      </c>
      <c r="N793">
        <v>76.010000000000005</v>
      </c>
      <c r="O793">
        <v>75.73</v>
      </c>
      <c r="P793">
        <v>75.45</v>
      </c>
      <c r="Q793">
        <v>75.17</v>
      </c>
      <c r="R793">
        <v>74.900000000000006</v>
      </c>
      <c r="S793">
        <v>74.63</v>
      </c>
      <c r="T793">
        <v>74.39</v>
      </c>
      <c r="U793">
        <v>74.180000000000007</v>
      </c>
      <c r="V793">
        <v>73.95</v>
      </c>
      <c r="W793">
        <v>73.72</v>
      </c>
      <c r="X793">
        <v>73.489999999999995</v>
      </c>
      <c r="Y793">
        <v>73.290000000000006</v>
      </c>
    </row>
    <row r="794" spans="1:25">
      <c r="A794">
        <v>45316</v>
      </c>
      <c r="B794">
        <v>82.43</v>
      </c>
      <c r="C794">
        <v>81.96</v>
      </c>
      <c r="D794">
        <v>81.63</v>
      </c>
      <c r="E794">
        <v>81.290000000000006</v>
      </c>
      <c r="F794">
        <v>80.89</v>
      </c>
      <c r="G794">
        <v>80.45</v>
      </c>
      <c r="H794">
        <v>79.989999999999995</v>
      </c>
      <c r="I794">
        <v>79.53</v>
      </c>
      <c r="J794">
        <v>79.09</v>
      </c>
      <c r="K794">
        <v>78.64</v>
      </c>
      <c r="L794">
        <v>78.209999999999994</v>
      </c>
      <c r="M794">
        <v>77.819999999999993</v>
      </c>
      <c r="N794">
        <v>77.48</v>
      </c>
      <c r="O794">
        <v>77.150000000000006</v>
      </c>
      <c r="P794">
        <v>76.819999999999993</v>
      </c>
      <c r="Q794">
        <v>76.5</v>
      </c>
      <c r="R794">
        <v>76.19</v>
      </c>
      <c r="S794">
        <v>75.88</v>
      </c>
      <c r="T794">
        <v>75.599999999999994</v>
      </c>
      <c r="U794">
        <v>75.34</v>
      </c>
      <c r="V794">
        <v>75.069999999999993</v>
      </c>
      <c r="W794">
        <v>74.8</v>
      </c>
      <c r="X794">
        <v>74.540000000000006</v>
      </c>
      <c r="Y794">
        <v>74.31</v>
      </c>
    </row>
    <row r="795" spans="1:25">
      <c r="A795">
        <v>45317</v>
      </c>
      <c r="B795">
        <v>83.55</v>
      </c>
      <c r="C795">
        <v>82.95</v>
      </c>
      <c r="D795">
        <v>82.52</v>
      </c>
      <c r="E795">
        <v>82.13</v>
      </c>
      <c r="F795">
        <v>81.709999999999994</v>
      </c>
      <c r="G795">
        <v>81.27</v>
      </c>
      <c r="H795">
        <v>80.790000000000006</v>
      </c>
      <c r="I795">
        <v>80.31</v>
      </c>
      <c r="J795">
        <v>79.84</v>
      </c>
      <c r="K795">
        <v>79.37</v>
      </c>
      <c r="L795">
        <v>78.92</v>
      </c>
      <c r="M795">
        <v>78.510000000000005</v>
      </c>
      <c r="N795">
        <v>78.16</v>
      </c>
      <c r="O795">
        <v>77.819999999999993</v>
      </c>
      <c r="P795">
        <v>77.489999999999995</v>
      </c>
      <c r="Q795">
        <v>77.16</v>
      </c>
      <c r="R795">
        <v>76.849999999999994</v>
      </c>
      <c r="S795">
        <v>76.540000000000006</v>
      </c>
      <c r="T795">
        <v>76.260000000000005</v>
      </c>
      <c r="U795">
        <v>76</v>
      </c>
      <c r="V795">
        <v>75.73</v>
      </c>
      <c r="W795">
        <v>75.459999999999994</v>
      </c>
      <c r="X795">
        <v>75.19</v>
      </c>
      <c r="Y795">
        <v>74.959999999999994</v>
      </c>
    </row>
    <row r="796" spans="1:25">
      <c r="A796">
        <v>45320</v>
      </c>
      <c r="B796">
        <v>82.4</v>
      </c>
      <c r="C796">
        <v>81.83</v>
      </c>
      <c r="D796">
        <v>81.45</v>
      </c>
      <c r="E796">
        <v>81.08</v>
      </c>
      <c r="F796">
        <v>80.680000000000007</v>
      </c>
      <c r="G796">
        <v>80.25</v>
      </c>
      <c r="H796">
        <v>79.78</v>
      </c>
      <c r="I796">
        <v>79.319999999999993</v>
      </c>
      <c r="J796">
        <v>78.86</v>
      </c>
      <c r="K796">
        <v>78.41</v>
      </c>
      <c r="L796">
        <v>77.97</v>
      </c>
      <c r="M796">
        <v>77.56</v>
      </c>
      <c r="N796">
        <v>77.22</v>
      </c>
      <c r="O796">
        <v>76.88</v>
      </c>
      <c r="P796">
        <v>76.56</v>
      </c>
      <c r="Q796">
        <v>76.23</v>
      </c>
      <c r="R796">
        <v>75.92</v>
      </c>
      <c r="S796">
        <v>75.62</v>
      </c>
      <c r="T796">
        <v>75.349999999999994</v>
      </c>
      <c r="U796">
        <v>75.11</v>
      </c>
      <c r="V796">
        <v>74.849999999999994</v>
      </c>
      <c r="W796">
        <v>74.59</v>
      </c>
      <c r="X796">
        <v>74.33</v>
      </c>
      <c r="Y796">
        <v>74.11</v>
      </c>
    </row>
    <row r="797" spans="1:25">
      <c r="A797">
        <v>45321</v>
      </c>
      <c r="B797">
        <v>82.87</v>
      </c>
      <c r="C797">
        <v>82.5</v>
      </c>
      <c r="D797">
        <v>82.13</v>
      </c>
      <c r="E797">
        <v>81.75</v>
      </c>
      <c r="F797">
        <v>81.36</v>
      </c>
      <c r="G797">
        <v>80.94</v>
      </c>
      <c r="H797">
        <v>80.48</v>
      </c>
      <c r="I797">
        <v>80.02</v>
      </c>
      <c r="J797">
        <v>79.569999999999993</v>
      </c>
      <c r="K797">
        <v>79.11</v>
      </c>
      <c r="L797">
        <v>78.67</v>
      </c>
      <c r="M797">
        <v>78.25</v>
      </c>
      <c r="N797">
        <v>77.900000000000006</v>
      </c>
      <c r="O797">
        <v>77.56</v>
      </c>
      <c r="P797">
        <v>77.22</v>
      </c>
      <c r="Q797">
        <v>76.88</v>
      </c>
      <c r="R797">
        <v>76.56</v>
      </c>
      <c r="S797">
        <v>76.260000000000005</v>
      </c>
      <c r="T797">
        <v>75.98</v>
      </c>
      <c r="U797">
        <v>75.73</v>
      </c>
      <c r="V797">
        <v>75.47</v>
      </c>
      <c r="W797">
        <v>75.2</v>
      </c>
      <c r="X797">
        <v>74.94</v>
      </c>
      <c r="Y797">
        <v>74.709999999999994</v>
      </c>
    </row>
    <row r="798" spans="1:25">
      <c r="A798">
        <v>45322</v>
      </c>
      <c r="B798">
        <v>81.709999999999994</v>
      </c>
      <c r="C798">
        <v>80.55</v>
      </c>
      <c r="D798">
        <v>80.27</v>
      </c>
      <c r="E798">
        <v>79.95</v>
      </c>
      <c r="F798">
        <v>79.58</v>
      </c>
      <c r="G798">
        <v>79.19</v>
      </c>
      <c r="H798">
        <v>78.77</v>
      </c>
      <c r="I798">
        <v>78.34</v>
      </c>
      <c r="J798">
        <v>77.92</v>
      </c>
      <c r="K798">
        <v>77.5</v>
      </c>
      <c r="L798">
        <v>77.08</v>
      </c>
      <c r="M798">
        <v>76.7</v>
      </c>
      <c r="N798">
        <v>76.38</v>
      </c>
      <c r="O798">
        <v>76.069999999999993</v>
      </c>
      <c r="P798">
        <v>75.77</v>
      </c>
      <c r="Q798">
        <v>75.459999999999994</v>
      </c>
      <c r="R798">
        <v>75.17</v>
      </c>
      <c r="S798">
        <v>74.900000000000006</v>
      </c>
      <c r="T798">
        <v>74.650000000000006</v>
      </c>
      <c r="U798">
        <v>74.430000000000007</v>
      </c>
      <c r="V798">
        <v>74.2</v>
      </c>
      <c r="W798">
        <v>73.959999999999994</v>
      </c>
      <c r="X798">
        <v>73.72</v>
      </c>
      <c r="Y798">
        <v>73.52</v>
      </c>
    </row>
    <row r="799" spans="1:25">
      <c r="A799">
        <v>45323</v>
      </c>
      <c r="B799">
        <v>78.7</v>
      </c>
      <c r="C799">
        <v>78.41</v>
      </c>
      <c r="D799">
        <v>78.11</v>
      </c>
      <c r="E799">
        <v>77.78</v>
      </c>
      <c r="F799">
        <v>77.430000000000007</v>
      </c>
      <c r="G799">
        <v>77.040000000000006</v>
      </c>
      <c r="H799">
        <v>76.63</v>
      </c>
      <c r="I799">
        <v>76.23</v>
      </c>
      <c r="J799">
        <v>75.819999999999993</v>
      </c>
      <c r="K799">
        <v>75.430000000000007</v>
      </c>
      <c r="L799">
        <v>75.06</v>
      </c>
      <c r="M799">
        <v>74.760000000000005</v>
      </c>
      <c r="N799">
        <v>74.48</v>
      </c>
      <c r="O799">
        <v>74.2</v>
      </c>
      <c r="P799">
        <v>73.92</v>
      </c>
      <c r="Q799">
        <v>73.650000000000006</v>
      </c>
      <c r="R799">
        <v>73.400000000000006</v>
      </c>
      <c r="S799">
        <v>73.180000000000007</v>
      </c>
      <c r="T799">
        <v>72.97</v>
      </c>
      <c r="U799">
        <v>72.760000000000005</v>
      </c>
      <c r="V799">
        <v>72.540000000000006</v>
      </c>
      <c r="W799">
        <v>72.319999999999993</v>
      </c>
      <c r="X799">
        <v>72.12</v>
      </c>
      <c r="Y799">
        <v>71.95</v>
      </c>
    </row>
    <row r="800" spans="1:25">
      <c r="A800">
        <v>45324</v>
      </c>
      <c r="B800">
        <v>77.33</v>
      </c>
      <c r="C800">
        <v>77.069999999999993</v>
      </c>
      <c r="D800">
        <v>76.8</v>
      </c>
      <c r="E800">
        <v>76.5</v>
      </c>
      <c r="F800">
        <v>76.19</v>
      </c>
      <c r="G800">
        <v>75.83</v>
      </c>
      <c r="H800">
        <v>75.45</v>
      </c>
      <c r="I800">
        <v>75.09</v>
      </c>
      <c r="J800">
        <v>74.72</v>
      </c>
      <c r="K800">
        <v>74.36</v>
      </c>
      <c r="L800">
        <v>74.03</v>
      </c>
      <c r="M800">
        <v>73.760000000000005</v>
      </c>
      <c r="N800">
        <v>73.510000000000005</v>
      </c>
      <c r="O800">
        <v>73.260000000000005</v>
      </c>
      <c r="P800">
        <v>73</v>
      </c>
      <c r="Q800">
        <v>72.760000000000005</v>
      </c>
      <c r="R800">
        <v>72.53</v>
      </c>
      <c r="S800">
        <v>72.319999999999993</v>
      </c>
      <c r="T800">
        <v>72.14</v>
      </c>
      <c r="U800">
        <v>71.95</v>
      </c>
      <c r="V800">
        <v>71.75</v>
      </c>
      <c r="W800">
        <v>71.55</v>
      </c>
      <c r="X800">
        <v>71.39</v>
      </c>
      <c r="Y800">
        <v>71.22</v>
      </c>
    </row>
    <row r="801" spans="1:25">
      <c r="A801">
        <v>45327</v>
      </c>
      <c r="B801">
        <v>77.989999999999995</v>
      </c>
      <c r="C801">
        <v>77.73</v>
      </c>
      <c r="D801">
        <v>77.48</v>
      </c>
      <c r="E801">
        <v>77.2</v>
      </c>
      <c r="F801">
        <v>76.900000000000006</v>
      </c>
      <c r="G801">
        <v>76.56</v>
      </c>
      <c r="H801">
        <v>76.19</v>
      </c>
      <c r="I801">
        <v>75.83</v>
      </c>
      <c r="J801">
        <v>75.47</v>
      </c>
      <c r="K801">
        <v>75.11</v>
      </c>
      <c r="L801">
        <v>74.77</v>
      </c>
      <c r="M801">
        <v>74.5</v>
      </c>
      <c r="N801">
        <v>74.239999999999995</v>
      </c>
      <c r="O801">
        <v>73.98</v>
      </c>
      <c r="P801">
        <v>73.72</v>
      </c>
      <c r="Q801">
        <v>73.47</v>
      </c>
      <c r="R801">
        <v>73.23</v>
      </c>
      <c r="S801">
        <v>73.010000000000005</v>
      </c>
      <c r="T801">
        <v>72.81</v>
      </c>
      <c r="U801">
        <v>72.61</v>
      </c>
      <c r="V801">
        <v>72.400000000000006</v>
      </c>
      <c r="W801">
        <v>72.19</v>
      </c>
      <c r="X801">
        <v>72.02</v>
      </c>
      <c r="Y801">
        <v>71.84</v>
      </c>
    </row>
    <row r="802" spans="1:25">
      <c r="A802">
        <v>45328</v>
      </c>
      <c r="B802">
        <v>78.59</v>
      </c>
      <c r="C802">
        <v>78.27</v>
      </c>
      <c r="D802">
        <v>77.95</v>
      </c>
      <c r="E802">
        <v>77.61</v>
      </c>
      <c r="F802">
        <v>77.260000000000005</v>
      </c>
      <c r="G802">
        <v>76.88</v>
      </c>
      <c r="H802">
        <v>76.489999999999995</v>
      </c>
      <c r="I802">
        <v>76.11</v>
      </c>
      <c r="J802">
        <v>75.72</v>
      </c>
      <c r="K802">
        <v>75.34</v>
      </c>
      <c r="L802">
        <v>74.989999999999995</v>
      </c>
      <c r="M802">
        <v>74.7</v>
      </c>
      <c r="N802">
        <v>74.42</v>
      </c>
      <c r="O802">
        <v>74.150000000000006</v>
      </c>
      <c r="P802">
        <v>73.87</v>
      </c>
      <c r="Q802">
        <v>73.61</v>
      </c>
      <c r="R802">
        <v>73.36</v>
      </c>
      <c r="S802">
        <v>73.13</v>
      </c>
      <c r="T802">
        <v>72.92</v>
      </c>
      <c r="U802">
        <v>72.7</v>
      </c>
      <c r="V802">
        <v>72.47</v>
      </c>
      <c r="W802">
        <v>72.25</v>
      </c>
      <c r="X802">
        <v>72.06</v>
      </c>
      <c r="Y802">
        <v>71.87</v>
      </c>
    </row>
    <row r="803" spans="1:25">
      <c r="A803">
        <v>45329</v>
      </c>
      <c r="B803">
        <v>79.209999999999994</v>
      </c>
      <c r="C803">
        <v>78.89</v>
      </c>
      <c r="D803">
        <v>78.55</v>
      </c>
      <c r="E803">
        <v>78.2</v>
      </c>
      <c r="F803">
        <v>77.83</v>
      </c>
      <c r="G803">
        <v>77.430000000000007</v>
      </c>
      <c r="H803">
        <v>77.03</v>
      </c>
      <c r="I803">
        <v>76.64</v>
      </c>
      <c r="J803">
        <v>76.239999999999995</v>
      </c>
      <c r="K803">
        <v>75.849999999999994</v>
      </c>
      <c r="L803">
        <v>75.489999999999995</v>
      </c>
      <c r="M803">
        <v>75.180000000000007</v>
      </c>
      <c r="N803">
        <v>74.89</v>
      </c>
      <c r="O803">
        <v>74.599999999999994</v>
      </c>
      <c r="P803">
        <v>74.31</v>
      </c>
      <c r="Q803">
        <v>74.03</v>
      </c>
      <c r="R803">
        <v>73.77</v>
      </c>
      <c r="S803">
        <v>73.53</v>
      </c>
      <c r="T803">
        <v>73.31</v>
      </c>
      <c r="U803">
        <v>73.08</v>
      </c>
      <c r="V803">
        <v>72.849999999999994</v>
      </c>
      <c r="W803">
        <v>72.62</v>
      </c>
      <c r="X803">
        <v>72.430000000000007</v>
      </c>
      <c r="Y803">
        <v>72.239999999999995</v>
      </c>
    </row>
    <row r="804" spans="1:25">
      <c r="A804">
        <v>45330</v>
      </c>
      <c r="B804">
        <v>81.63</v>
      </c>
      <c r="C804">
        <v>81.08</v>
      </c>
      <c r="D804">
        <v>80.569999999999993</v>
      </c>
      <c r="E804">
        <v>80.09</v>
      </c>
      <c r="F804">
        <v>79.62</v>
      </c>
      <c r="G804">
        <v>79.14</v>
      </c>
      <c r="H804">
        <v>78.67</v>
      </c>
      <c r="I804">
        <v>78.23</v>
      </c>
      <c r="J804">
        <v>77.790000000000006</v>
      </c>
      <c r="K804">
        <v>77.36</v>
      </c>
      <c r="L804">
        <v>76.95</v>
      </c>
      <c r="M804">
        <v>76.599999999999994</v>
      </c>
      <c r="N804">
        <v>76.27</v>
      </c>
      <c r="O804">
        <v>75.95</v>
      </c>
      <c r="P804">
        <v>75.63</v>
      </c>
      <c r="Q804">
        <v>75.319999999999993</v>
      </c>
      <c r="R804">
        <v>75.03</v>
      </c>
      <c r="S804">
        <v>74.760000000000005</v>
      </c>
      <c r="T804">
        <v>74.510000000000005</v>
      </c>
      <c r="U804">
        <v>74.25</v>
      </c>
      <c r="V804">
        <v>73.989999999999995</v>
      </c>
      <c r="W804">
        <v>73.739999999999995</v>
      </c>
      <c r="X804">
        <v>73.510000000000005</v>
      </c>
      <c r="Y804">
        <v>73.290000000000006</v>
      </c>
    </row>
    <row r="805" spans="1:25">
      <c r="A805">
        <v>45331</v>
      </c>
      <c r="B805">
        <v>82.19</v>
      </c>
      <c r="C805">
        <v>81.61</v>
      </c>
      <c r="D805">
        <v>81.11</v>
      </c>
      <c r="E805">
        <v>80.66</v>
      </c>
      <c r="F805">
        <v>80.22</v>
      </c>
      <c r="G805">
        <v>79.760000000000005</v>
      </c>
      <c r="H805">
        <v>79.290000000000006</v>
      </c>
      <c r="I805">
        <v>78.849999999999994</v>
      </c>
      <c r="J805">
        <v>78.400000000000006</v>
      </c>
      <c r="K805">
        <v>77.95</v>
      </c>
      <c r="L805">
        <v>77.540000000000006</v>
      </c>
      <c r="M805">
        <v>77.17</v>
      </c>
      <c r="N805">
        <v>76.83</v>
      </c>
      <c r="O805">
        <v>76.5</v>
      </c>
      <c r="P805">
        <v>76.16</v>
      </c>
      <c r="Q805">
        <v>75.84</v>
      </c>
      <c r="R805">
        <v>75.55</v>
      </c>
      <c r="S805">
        <v>75.28</v>
      </c>
      <c r="T805">
        <v>75.02</v>
      </c>
      <c r="U805">
        <v>74.760000000000005</v>
      </c>
      <c r="V805">
        <v>74.489999999999995</v>
      </c>
      <c r="W805">
        <v>74.23</v>
      </c>
      <c r="X805">
        <v>74</v>
      </c>
      <c r="Y805">
        <v>73.78</v>
      </c>
    </row>
    <row r="806" spans="1:25">
      <c r="A806">
        <v>45334</v>
      </c>
      <c r="B806">
        <v>82</v>
      </c>
      <c r="C806">
        <v>81.510000000000005</v>
      </c>
      <c r="D806">
        <v>81.040000000000006</v>
      </c>
      <c r="E806">
        <v>80.599999999999994</v>
      </c>
      <c r="F806">
        <v>80.17</v>
      </c>
      <c r="G806">
        <v>79.72</v>
      </c>
      <c r="H806">
        <v>79.27</v>
      </c>
      <c r="I806">
        <v>78.84</v>
      </c>
      <c r="J806">
        <v>78.400000000000006</v>
      </c>
      <c r="K806">
        <v>77.959999999999994</v>
      </c>
      <c r="L806">
        <v>77.56</v>
      </c>
      <c r="M806">
        <v>77.2</v>
      </c>
      <c r="N806">
        <v>76.87</v>
      </c>
      <c r="O806">
        <v>76.55</v>
      </c>
      <c r="P806">
        <v>76.22</v>
      </c>
      <c r="Q806">
        <v>75.91</v>
      </c>
      <c r="R806">
        <v>75.62</v>
      </c>
      <c r="S806">
        <v>75.349999999999994</v>
      </c>
      <c r="T806">
        <v>75.099999999999994</v>
      </c>
      <c r="U806">
        <v>74.849999999999994</v>
      </c>
      <c r="V806">
        <v>74.58</v>
      </c>
      <c r="W806">
        <v>74.33</v>
      </c>
      <c r="X806">
        <v>74.11</v>
      </c>
      <c r="Y806">
        <v>73.89</v>
      </c>
    </row>
    <row r="807" spans="1:25">
      <c r="A807">
        <v>45335</v>
      </c>
      <c r="B807">
        <v>82.77</v>
      </c>
      <c r="C807">
        <v>82.07</v>
      </c>
      <c r="D807">
        <v>81.48</v>
      </c>
      <c r="E807">
        <v>80.959999999999994</v>
      </c>
      <c r="F807">
        <v>80.459999999999994</v>
      </c>
      <c r="G807">
        <v>79.959999999999994</v>
      </c>
      <c r="H807">
        <v>79.48</v>
      </c>
      <c r="I807">
        <v>79.03</v>
      </c>
      <c r="J807">
        <v>78.58</v>
      </c>
      <c r="K807">
        <v>78.13</v>
      </c>
      <c r="L807">
        <v>77.709999999999994</v>
      </c>
      <c r="M807">
        <v>77.349999999999994</v>
      </c>
      <c r="N807">
        <v>77.010000000000005</v>
      </c>
      <c r="O807">
        <v>76.69</v>
      </c>
      <c r="P807">
        <v>76.36</v>
      </c>
      <c r="Q807">
        <v>76.05</v>
      </c>
      <c r="R807">
        <v>75.760000000000005</v>
      </c>
      <c r="S807">
        <v>75.489999999999995</v>
      </c>
      <c r="T807">
        <v>75.25</v>
      </c>
      <c r="U807">
        <v>74.989999999999995</v>
      </c>
      <c r="V807">
        <v>74.73</v>
      </c>
      <c r="W807">
        <v>74.47</v>
      </c>
      <c r="X807">
        <v>74.239999999999995</v>
      </c>
      <c r="Y807">
        <v>74.02</v>
      </c>
    </row>
    <row r="808" spans="1:25">
      <c r="A808">
        <v>45336</v>
      </c>
      <c r="B808">
        <v>81.599999999999994</v>
      </c>
      <c r="C808">
        <v>80.989999999999995</v>
      </c>
      <c r="D808">
        <v>80.48</v>
      </c>
      <c r="E808">
        <v>80.010000000000005</v>
      </c>
      <c r="F808">
        <v>79.56</v>
      </c>
      <c r="G808">
        <v>79.12</v>
      </c>
      <c r="H808">
        <v>78.680000000000007</v>
      </c>
      <c r="I808">
        <v>78.260000000000005</v>
      </c>
      <c r="J808">
        <v>77.84</v>
      </c>
      <c r="K808">
        <v>77.42</v>
      </c>
      <c r="L808">
        <v>77.03</v>
      </c>
      <c r="M808">
        <v>76.69</v>
      </c>
      <c r="N808">
        <v>76.37</v>
      </c>
      <c r="O808">
        <v>76.05</v>
      </c>
      <c r="P808">
        <v>75.73</v>
      </c>
      <c r="Q808">
        <v>75.430000000000007</v>
      </c>
      <c r="R808">
        <v>75.150000000000006</v>
      </c>
      <c r="S808">
        <v>74.89</v>
      </c>
      <c r="T808">
        <v>74.66</v>
      </c>
      <c r="U808">
        <v>74.42</v>
      </c>
      <c r="V808">
        <v>74.17</v>
      </c>
      <c r="W808">
        <v>73.92</v>
      </c>
      <c r="X808">
        <v>73.7</v>
      </c>
      <c r="Y808">
        <v>73.489999999999995</v>
      </c>
    </row>
    <row r="809" spans="1:25">
      <c r="A809">
        <v>45337</v>
      </c>
      <c r="B809">
        <v>82.86</v>
      </c>
      <c r="C809">
        <v>82.16</v>
      </c>
      <c r="D809">
        <v>81.56</v>
      </c>
      <c r="E809">
        <v>81.010000000000005</v>
      </c>
      <c r="F809">
        <v>80.48</v>
      </c>
      <c r="G809">
        <v>79.98</v>
      </c>
      <c r="H809">
        <v>79.5</v>
      </c>
      <c r="I809">
        <v>79.040000000000006</v>
      </c>
      <c r="J809">
        <v>78.59</v>
      </c>
      <c r="K809">
        <v>78.14</v>
      </c>
      <c r="L809">
        <v>77.73</v>
      </c>
      <c r="M809">
        <v>77.36</v>
      </c>
      <c r="N809">
        <v>77.010000000000005</v>
      </c>
      <c r="O809">
        <v>76.67</v>
      </c>
      <c r="P809">
        <v>76.33</v>
      </c>
      <c r="Q809">
        <v>76.010000000000005</v>
      </c>
      <c r="R809">
        <v>75.709999999999994</v>
      </c>
      <c r="S809">
        <v>75.430000000000007</v>
      </c>
      <c r="T809">
        <v>75.180000000000007</v>
      </c>
      <c r="U809">
        <v>74.92</v>
      </c>
      <c r="V809">
        <v>74.66</v>
      </c>
      <c r="W809">
        <v>74.400000000000006</v>
      </c>
      <c r="X809">
        <v>74.16</v>
      </c>
      <c r="Y809">
        <v>73.930000000000007</v>
      </c>
    </row>
    <row r="810" spans="1:25">
      <c r="A810">
        <v>45338</v>
      </c>
      <c r="B810">
        <v>83.47</v>
      </c>
      <c r="C810">
        <v>82.74</v>
      </c>
      <c r="D810">
        <v>82.11</v>
      </c>
      <c r="E810">
        <v>81.510000000000005</v>
      </c>
      <c r="F810">
        <v>80.94</v>
      </c>
      <c r="G810">
        <v>80.400000000000006</v>
      </c>
      <c r="H810">
        <v>79.89</v>
      </c>
      <c r="I810">
        <v>79.41</v>
      </c>
      <c r="J810">
        <v>78.94</v>
      </c>
      <c r="K810">
        <v>78.47</v>
      </c>
      <c r="L810">
        <v>78.040000000000006</v>
      </c>
      <c r="M810">
        <v>77.66</v>
      </c>
      <c r="N810">
        <v>77.3</v>
      </c>
      <c r="O810">
        <v>76.95</v>
      </c>
      <c r="P810">
        <v>76.599999999999994</v>
      </c>
      <c r="Q810">
        <v>76.28</v>
      </c>
      <c r="R810">
        <v>75.98</v>
      </c>
      <c r="S810">
        <v>75.69</v>
      </c>
      <c r="T810">
        <v>75.430000000000007</v>
      </c>
      <c r="U810">
        <v>75.16</v>
      </c>
      <c r="V810">
        <v>74.89</v>
      </c>
      <c r="W810">
        <v>74.62</v>
      </c>
      <c r="X810">
        <v>74.39</v>
      </c>
      <c r="Y810">
        <v>74.16</v>
      </c>
    </row>
    <row r="811" spans="1:25">
      <c r="A811">
        <v>45341</v>
      </c>
      <c r="B811">
        <v>83.56</v>
      </c>
      <c r="C811">
        <v>82.73</v>
      </c>
      <c r="D811">
        <v>82.09</v>
      </c>
      <c r="E811">
        <v>81.510000000000005</v>
      </c>
      <c r="F811">
        <v>80.959999999999994</v>
      </c>
      <c r="G811">
        <v>80.430000000000007</v>
      </c>
      <c r="H811">
        <v>79.92</v>
      </c>
      <c r="I811">
        <v>79.430000000000007</v>
      </c>
      <c r="J811">
        <v>78.959999999999994</v>
      </c>
      <c r="K811">
        <v>78.489999999999995</v>
      </c>
      <c r="L811">
        <v>78.06</v>
      </c>
      <c r="M811">
        <v>77.680000000000007</v>
      </c>
      <c r="N811">
        <v>77.319999999999993</v>
      </c>
      <c r="O811">
        <v>76.98</v>
      </c>
      <c r="P811">
        <v>76.64</v>
      </c>
      <c r="Q811">
        <v>76.319999999999993</v>
      </c>
      <c r="R811">
        <v>76.02</v>
      </c>
      <c r="S811">
        <v>75.73</v>
      </c>
      <c r="T811">
        <v>75.47</v>
      </c>
      <c r="U811">
        <v>75.2</v>
      </c>
      <c r="V811">
        <v>74.930000000000007</v>
      </c>
      <c r="W811">
        <v>74.66</v>
      </c>
      <c r="X811">
        <v>74.430000000000007</v>
      </c>
      <c r="Y811">
        <v>74.2</v>
      </c>
    </row>
    <row r="812" spans="1:25">
      <c r="A812">
        <v>45342</v>
      </c>
      <c r="B812">
        <v>82.34</v>
      </c>
      <c r="C812">
        <v>81.5</v>
      </c>
      <c r="D812">
        <v>80.87</v>
      </c>
      <c r="E812">
        <v>80.31</v>
      </c>
      <c r="F812">
        <v>79.77</v>
      </c>
      <c r="G812">
        <v>79.260000000000005</v>
      </c>
      <c r="H812">
        <v>78.760000000000005</v>
      </c>
      <c r="I812">
        <v>78.3</v>
      </c>
      <c r="J812">
        <v>77.84</v>
      </c>
      <c r="K812">
        <v>77.39</v>
      </c>
      <c r="L812">
        <v>76.97</v>
      </c>
      <c r="M812">
        <v>76.599999999999994</v>
      </c>
      <c r="N812">
        <v>76.260000000000005</v>
      </c>
      <c r="O812">
        <v>75.92</v>
      </c>
      <c r="P812">
        <v>75.58</v>
      </c>
      <c r="Q812">
        <v>75.27</v>
      </c>
      <c r="R812">
        <v>74.97</v>
      </c>
      <c r="S812">
        <v>74.69</v>
      </c>
      <c r="T812">
        <v>74.44</v>
      </c>
      <c r="U812">
        <v>74.17</v>
      </c>
      <c r="V812">
        <v>73.91</v>
      </c>
      <c r="W812">
        <v>73.650000000000006</v>
      </c>
      <c r="X812">
        <v>73.430000000000007</v>
      </c>
      <c r="Y812">
        <v>73.2</v>
      </c>
    </row>
    <row r="813" spans="1:25">
      <c r="A813">
        <v>45343</v>
      </c>
      <c r="B813">
        <v>83.03</v>
      </c>
      <c r="C813">
        <v>82.11</v>
      </c>
      <c r="D813">
        <v>81.41</v>
      </c>
      <c r="E813">
        <v>80.8</v>
      </c>
      <c r="F813">
        <v>80.22</v>
      </c>
      <c r="G813">
        <v>79.650000000000006</v>
      </c>
      <c r="H813">
        <v>79.12</v>
      </c>
      <c r="I813">
        <v>78.62</v>
      </c>
      <c r="J813">
        <v>78.150000000000006</v>
      </c>
      <c r="K813">
        <v>77.69</v>
      </c>
      <c r="L813">
        <v>77.260000000000005</v>
      </c>
      <c r="M813">
        <v>76.88</v>
      </c>
      <c r="N813">
        <v>76.53</v>
      </c>
      <c r="O813">
        <v>76.180000000000007</v>
      </c>
      <c r="P813">
        <v>75.83</v>
      </c>
      <c r="Q813">
        <v>75.510000000000005</v>
      </c>
      <c r="R813">
        <v>75.2</v>
      </c>
      <c r="S813">
        <v>74.91</v>
      </c>
      <c r="T813">
        <v>74.650000000000006</v>
      </c>
      <c r="U813">
        <v>74.38</v>
      </c>
      <c r="V813">
        <v>74.11</v>
      </c>
      <c r="W813">
        <v>73.84</v>
      </c>
      <c r="X813">
        <v>73.61</v>
      </c>
      <c r="Y813">
        <v>73.38</v>
      </c>
    </row>
    <row r="814" spans="1:25">
      <c r="A814">
        <v>45344</v>
      </c>
      <c r="B814">
        <v>83.67</v>
      </c>
      <c r="C814">
        <v>82.7</v>
      </c>
      <c r="D814">
        <v>81.99</v>
      </c>
      <c r="E814">
        <v>81.349999999999994</v>
      </c>
      <c r="F814">
        <v>80.73</v>
      </c>
      <c r="G814">
        <v>80.13</v>
      </c>
      <c r="H814">
        <v>79.569999999999993</v>
      </c>
      <c r="I814">
        <v>79.069999999999993</v>
      </c>
      <c r="J814">
        <v>78.59</v>
      </c>
      <c r="K814">
        <v>78.12</v>
      </c>
      <c r="L814">
        <v>77.67</v>
      </c>
      <c r="M814">
        <v>77.290000000000006</v>
      </c>
      <c r="N814">
        <v>76.930000000000007</v>
      </c>
      <c r="O814">
        <v>76.569999999999993</v>
      </c>
      <c r="P814">
        <v>76.22</v>
      </c>
      <c r="Q814">
        <v>75.89</v>
      </c>
      <c r="R814">
        <v>75.58</v>
      </c>
      <c r="S814">
        <v>75.28</v>
      </c>
      <c r="T814">
        <v>75</v>
      </c>
      <c r="U814">
        <v>74.72</v>
      </c>
      <c r="V814">
        <v>74.44</v>
      </c>
      <c r="W814">
        <v>74.16</v>
      </c>
      <c r="X814">
        <v>73.91</v>
      </c>
      <c r="Y814">
        <v>73.67</v>
      </c>
    </row>
    <row r="815" spans="1:25">
      <c r="A815">
        <v>45345</v>
      </c>
      <c r="B815">
        <v>81.62</v>
      </c>
      <c r="C815">
        <v>80.8</v>
      </c>
      <c r="D815">
        <v>80.25</v>
      </c>
      <c r="E815">
        <v>79.709999999999994</v>
      </c>
      <c r="F815">
        <v>79.16</v>
      </c>
      <c r="G815">
        <v>78.63</v>
      </c>
      <c r="H815">
        <v>78.14</v>
      </c>
      <c r="I815">
        <v>77.69</v>
      </c>
      <c r="J815">
        <v>77.25</v>
      </c>
      <c r="K815">
        <v>76.819999999999993</v>
      </c>
      <c r="L815">
        <v>76.42</v>
      </c>
      <c r="M815">
        <v>76.069999999999993</v>
      </c>
      <c r="N815">
        <v>75.75</v>
      </c>
      <c r="O815">
        <v>75.430000000000007</v>
      </c>
      <c r="P815">
        <v>75.13</v>
      </c>
      <c r="Q815">
        <v>74.83</v>
      </c>
      <c r="R815">
        <v>74.56</v>
      </c>
      <c r="S815">
        <v>74.3</v>
      </c>
      <c r="T815">
        <v>74.06</v>
      </c>
      <c r="U815">
        <v>73.819999999999993</v>
      </c>
      <c r="V815">
        <v>73.569999999999993</v>
      </c>
      <c r="W815">
        <v>73.319999999999993</v>
      </c>
      <c r="X815">
        <v>73.099999999999994</v>
      </c>
      <c r="Y815">
        <v>72.88</v>
      </c>
    </row>
    <row r="816" spans="1:25">
      <c r="A816">
        <v>45348</v>
      </c>
      <c r="B816">
        <v>82.53</v>
      </c>
      <c r="C816">
        <v>81.67</v>
      </c>
      <c r="D816">
        <v>81.099999999999994</v>
      </c>
      <c r="E816">
        <v>80.540000000000006</v>
      </c>
      <c r="F816">
        <v>79.97</v>
      </c>
      <c r="G816">
        <v>79.400000000000006</v>
      </c>
      <c r="H816">
        <v>78.87</v>
      </c>
      <c r="I816">
        <v>78.38</v>
      </c>
      <c r="J816">
        <v>77.91</v>
      </c>
      <c r="K816">
        <v>77.45</v>
      </c>
      <c r="L816">
        <v>77.03</v>
      </c>
      <c r="M816">
        <v>76.66</v>
      </c>
      <c r="N816">
        <v>76.31</v>
      </c>
      <c r="O816">
        <v>75.959999999999994</v>
      </c>
      <c r="P816">
        <v>75.63</v>
      </c>
      <c r="Q816">
        <v>75.31</v>
      </c>
      <c r="R816">
        <v>75.02</v>
      </c>
      <c r="S816">
        <v>74.739999999999995</v>
      </c>
      <c r="T816">
        <v>74.48</v>
      </c>
      <c r="U816">
        <v>74.22</v>
      </c>
      <c r="V816">
        <v>73.95</v>
      </c>
      <c r="W816">
        <v>73.69</v>
      </c>
      <c r="X816">
        <v>73.45</v>
      </c>
      <c r="Y816">
        <v>73.23</v>
      </c>
    </row>
    <row r="817" spans="1:25">
      <c r="A817">
        <v>45349</v>
      </c>
      <c r="B817">
        <v>83.65</v>
      </c>
      <c r="C817">
        <v>82.66</v>
      </c>
      <c r="D817">
        <v>82.02</v>
      </c>
      <c r="E817">
        <v>81.400000000000006</v>
      </c>
      <c r="F817">
        <v>80.77</v>
      </c>
      <c r="G817">
        <v>80.150000000000006</v>
      </c>
      <c r="H817">
        <v>79.569999999999993</v>
      </c>
      <c r="I817">
        <v>79.040000000000006</v>
      </c>
      <c r="J817">
        <v>78.53</v>
      </c>
      <c r="K817">
        <v>78.040000000000006</v>
      </c>
      <c r="L817">
        <v>77.59</v>
      </c>
      <c r="M817">
        <v>77.2</v>
      </c>
      <c r="N817">
        <v>76.84</v>
      </c>
      <c r="O817">
        <v>76.48</v>
      </c>
      <c r="P817">
        <v>76.14</v>
      </c>
      <c r="Q817">
        <v>75.81</v>
      </c>
      <c r="R817">
        <v>75.5</v>
      </c>
      <c r="S817">
        <v>75.2</v>
      </c>
      <c r="T817">
        <v>74.930000000000007</v>
      </c>
      <c r="U817">
        <v>74.650000000000006</v>
      </c>
      <c r="V817">
        <v>74.37</v>
      </c>
      <c r="W817">
        <v>74.099999999999994</v>
      </c>
      <c r="X817">
        <v>73.849999999999994</v>
      </c>
      <c r="Y817">
        <v>73.62</v>
      </c>
    </row>
    <row r="818" spans="1:25">
      <c r="A818">
        <v>45350</v>
      </c>
      <c r="B818">
        <v>83.68</v>
      </c>
      <c r="C818">
        <v>82.15</v>
      </c>
      <c r="D818">
        <v>81.47</v>
      </c>
      <c r="E818">
        <v>80.849999999999994</v>
      </c>
      <c r="F818">
        <v>80.22</v>
      </c>
      <c r="G818">
        <v>79.599999999999994</v>
      </c>
      <c r="H818">
        <v>79.03</v>
      </c>
      <c r="I818">
        <v>78.5</v>
      </c>
      <c r="J818">
        <v>78.010000000000005</v>
      </c>
      <c r="K818">
        <v>77.540000000000006</v>
      </c>
      <c r="L818">
        <v>77.099999999999994</v>
      </c>
      <c r="M818">
        <v>76.73</v>
      </c>
      <c r="N818">
        <v>76.38</v>
      </c>
      <c r="O818">
        <v>76.040000000000006</v>
      </c>
      <c r="P818">
        <v>75.709999999999994</v>
      </c>
      <c r="Q818">
        <v>75.39</v>
      </c>
      <c r="R818">
        <v>75.099999999999994</v>
      </c>
      <c r="S818">
        <v>74.819999999999993</v>
      </c>
      <c r="T818">
        <v>74.569999999999993</v>
      </c>
      <c r="U818">
        <v>74.31</v>
      </c>
      <c r="V818">
        <v>74.040000000000006</v>
      </c>
      <c r="W818">
        <v>73.77</v>
      </c>
      <c r="X818">
        <v>73.540000000000006</v>
      </c>
      <c r="Y818">
        <v>73.33</v>
      </c>
    </row>
    <row r="819" spans="1:25">
      <c r="A819">
        <v>45351</v>
      </c>
      <c r="B819">
        <v>83.62</v>
      </c>
      <c r="C819">
        <v>81.91</v>
      </c>
      <c r="D819">
        <v>81.180000000000007</v>
      </c>
      <c r="E819">
        <v>80.53</v>
      </c>
      <c r="F819">
        <v>79.88</v>
      </c>
      <c r="G819">
        <v>79.260000000000005</v>
      </c>
      <c r="H819">
        <v>78.69</v>
      </c>
      <c r="I819">
        <v>78.180000000000007</v>
      </c>
      <c r="J819">
        <v>77.7</v>
      </c>
      <c r="K819">
        <v>77.23</v>
      </c>
      <c r="L819">
        <v>76.81</v>
      </c>
      <c r="M819">
        <v>76.44</v>
      </c>
      <c r="N819">
        <v>76.099999999999994</v>
      </c>
      <c r="O819">
        <v>75.77</v>
      </c>
      <c r="P819">
        <v>75.45</v>
      </c>
      <c r="Q819">
        <v>75.14</v>
      </c>
      <c r="R819">
        <v>74.86</v>
      </c>
      <c r="S819">
        <v>74.59</v>
      </c>
      <c r="T819">
        <v>74.349999999999994</v>
      </c>
      <c r="U819">
        <v>74.09</v>
      </c>
      <c r="V819">
        <v>73.83</v>
      </c>
      <c r="W819">
        <v>73.56</v>
      </c>
      <c r="X819">
        <v>73.34</v>
      </c>
      <c r="Y819">
        <v>73.13</v>
      </c>
    </row>
    <row r="820" spans="1:25">
      <c r="A820">
        <v>45352</v>
      </c>
      <c r="B820">
        <v>83.55</v>
      </c>
      <c r="C820">
        <v>82.69</v>
      </c>
      <c r="D820">
        <v>81.93</v>
      </c>
      <c r="E820">
        <v>81.180000000000007</v>
      </c>
      <c r="F820">
        <v>80.459999999999994</v>
      </c>
      <c r="G820">
        <v>79.81</v>
      </c>
      <c r="H820">
        <v>79.209999999999994</v>
      </c>
      <c r="I820">
        <v>78.66</v>
      </c>
      <c r="J820">
        <v>78.13</v>
      </c>
      <c r="K820">
        <v>77.64</v>
      </c>
      <c r="L820">
        <v>77.23</v>
      </c>
      <c r="M820">
        <v>76.84</v>
      </c>
      <c r="N820">
        <v>76.48</v>
      </c>
      <c r="O820">
        <v>76.13</v>
      </c>
      <c r="P820">
        <v>75.790000000000006</v>
      </c>
      <c r="Q820">
        <v>75.47</v>
      </c>
      <c r="R820">
        <v>75.17</v>
      </c>
      <c r="S820">
        <v>74.900000000000006</v>
      </c>
      <c r="T820">
        <v>74.61</v>
      </c>
      <c r="U820">
        <v>74.319999999999993</v>
      </c>
      <c r="V820">
        <v>74.02</v>
      </c>
      <c r="W820">
        <v>73.77</v>
      </c>
      <c r="X820">
        <v>73.53</v>
      </c>
      <c r="Y820">
        <v>73.290000000000006</v>
      </c>
    </row>
    <row r="821" spans="1:25">
      <c r="A821">
        <v>45355</v>
      </c>
      <c r="B821">
        <v>82.8</v>
      </c>
      <c r="C821">
        <v>82.08</v>
      </c>
      <c r="D821">
        <v>81.41</v>
      </c>
      <c r="E821">
        <v>80.75</v>
      </c>
      <c r="F821">
        <v>80.11</v>
      </c>
      <c r="G821">
        <v>79.52</v>
      </c>
      <c r="H821">
        <v>78.97</v>
      </c>
      <c r="I821">
        <v>78.47</v>
      </c>
      <c r="J821">
        <v>77.97</v>
      </c>
      <c r="K821">
        <v>77.52</v>
      </c>
      <c r="L821">
        <v>77.14</v>
      </c>
      <c r="M821">
        <v>76.790000000000006</v>
      </c>
      <c r="N821">
        <v>76.45</v>
      </c>
      <c r="O821">
        <v>76.14</v>
      </c>
      <c r="P821">
        <v>75.83</v>
      </c>
      <c r="Q821">
        <v>75.540000000000006</v>
      </c>
      <c r="R821">
        <v>75.27</v>
      </c>
      <c r="S821">
        <v>75.02</v>
      </c>
      <c r="T821">
        <v>74.760000000000005</v>
      </c>
      <c r="U821">
        <v>74.5</v>
      </c>
      <c r="V821">
        <v>74.22</v>
      </c>
      <c r="W821">
        <v>73.989999999999995</v>
      </c>
      <c r="X821">
        <v>73.78</v>
      </c>
      <c r="Y821">
        <v>73.569999999999993</v>
      </c>
    </row>
    <row r="822" spans="1:25">
      <c r="A822">
        <v>45356</v>
      </c>
      <c r="B822">
        <v>82.04</v>
      </c>
      <c r="C822">
        <v>81.33</v>
      </c>
      <c r="D822">
        <v>80.69</v>
      </c>
      <c r="E822">
        <v>80.069999999999993</v>
      </c>
      <c r="F822">
        <v>79.459999999999994</v>
      </c>
      <c r="G822">
        <v>78.88</v>
      </c>
      <c r="H822">
        <v>78.349999999999994</v>
      </c>
      <c r="I822">
        <v>77.87</v>
      </c>
      <c r="J822">
        <v>77.39</v>
      </c>
      <c r="K822">
        <v>76.959999999999994</v>
      </c>
      <c r="L822">
        <v>76.58</v>
      </c>
      <c r="M822">
        <v>76.239999999999995</v>
      </c>
      <c r="N822">
        <v>75.900000000000006</v>
      </c>
      <c r="O822">
        <v>75.59</v>
      </c>
      <c r="P822">
        <v>75.28</v>
      </c>
      <c r="Q822">
        <v>74.98</v>
      </c>
      <c r="R822">
        <v>74.709999999999994</v>
      </c>
      <c r="S822">
        <v>74.47</v>
      </c>
      <c r="T822">
        <v>74.209999999999994</v>
      </c>
      <c r="U822">
        <v>73.94</v>
      </c>
      <c r="V822">
        <v>73.67</v>
      </c>
      <c r="W822">
        <v>73.430000000000007</v>
      </c>
      <c r="X822">
        <v>73.22</v>
      </c>
      <c r="Y822">
        <v>73</v>
      </c>
    </row>
    <row r="823" spans="1:25">
      <c r="A823">
        <v>45357</v>
      </c>
      <c r="B823">
        <v>82.96</v>
      </c>
      <c r="C823">
        <v>82.18</v>
      </c>
      <c r="D823">
        <v>81.489999999999995</v>
      </c>
      <c r="E823">
        <v>80.81</v>
      </c>
      <c r="F823">
        <v>80.14</v>
      </c>
      <c r="G823">
        <v>79.510000000000005</v>
      </c>
      <c r="H823">
        <v>78.94</v>
      </c>
      <c r="I823">
        <v>78.42</v>
      </c>
      <c r="J823">
        <v>77.91</v>
      </c>
      <c r="K823">
        <v>77.430000000000007</v>
      </c>
      <c r="L823">
        <v>77.03</v>
      </c>
      <c r="M823">
        <v>76.650000000000006</v>
      </c>
      <c r="N823">
        <v>76.290000000000006</v>
      </c>
      <c r="O823">
        <v>75.959999999999994</v>
      </c>
      <c r="P823">
        <v>75.63</v>
      </c>
      <c r="Q823">
        <v>75.31</v>
      </c>
      <c r="R823">
        <v>75</v>
      </c>
      <c r="S823">
        <v>74.73</v>
      </c>
      <c r="T823">
        <v>74.45</v>
      </c>
      <c r="U823">
        <v>74.17</v>
      </c>
      <c r="V823">
        <v>73.88</v>
      </c>
      <c r="W823">
        <v>73.62</v>
      </c>
      <c r="X823">
        <v>73.38</v>
      </c>
      <c r="Y823">
        <v>73.14</v>
      </c>
    </row>
    <row r="824" spans="1:25">
      <c r="A824">
        <v>45358</v>
      </c>
      <c r="B824">
        <v>82.96</v>
      </c>
      <c r="C824">
        <v>82.28</v>
      </c>
      <c r="D824">
        <v>81.63</v>
      </c>
      <c r="E824">
        <v>80.98</v>
      </c>
      <c r="F824">
        <v>80.33</v>
      </c>
      <c r="G824">
        <v>79.709999999999994</v>
      </c>
      <c r="H824">
        <v>79.14</v>
      </c>
      <c r="I824">
        <v>78.62</v>
      </c>
      <c r="J824">
        <v>78.11</v>
      </c>
      <c r="K824">
        <v>77.64</v>
      </c>
      <c r="L824">
        <v>77.239999999999995</v>
      </c>
      <c r="M824">
        <v>76.87</v>
      </c>
      <c r="N824">
        <v>76.510000000000005</v>
      </c>
      <c r="O824">
        <v>76.180000000000007</v>
      </c>
      <c r="P824">
        <v>75.849999999999994</v>
      </c>
      <c r="Q824">
        <v>75.540000000000006</v>
      </c>
      <c r="R824">
        <v>75.23</v>
      </c>
      <c r="S824">
        <v>74.959999999999994</v>
      </c>
      <c r="T824">
        <v>74.680000000000007</v>
      </c>
      <c r="U824">
        <v>74.400000000000006</v>
      </c>
      <c r="V824">
        <v>74.11</v>
      </c>
      <c r="W824">
        <v>73.849999999999994</v>
      </c>
      <c r="X824">
        <v>73.61</v>
      </c>
      <c r="Y824">
        <v>73.37</v>
      </c>
    </row>
    <row r="825" spans="1:25">
      <c r="A825">
        <v>45359</v>
      </c>
      <c r="B825">
        <v>82.08</v>
      </c>
      <c r="C825">
        <v>81.510000000000005</v>
      </c>
      <c r="D825">
        <v>80.92</v>
      </c>
      <c r="E825">
        <v>80.31</v>
      </c>
      <c r="F825">
        <v>79.69</v>
      </c>
      <c r="G825">
        <v>79.09</v>
      </c>
      <c r="H825">
        <v>78.53</v>
      </c>
      <c r="I825">
        <v>78.010000000000005</v>
      </c>
      <c r="J825">
        <v>77.5</v>
      </c>
      <c r="K825">
        <v>77.040000000000006</v>
      </c>
      <c r="L825">
        <v>76.64</v>
      </c>
      <c r="M825">
        <v>76.28</v>
      </c>
      <c r="N825">
        <v>75.930000000000007</v>
      </c>
      <c r="O825">
        <v>75.62</v>
      </c>
      <c r="P825">
        <v>75.3</v>
      </c>
      <c r="Q825">
        <v>74.989999999999995</v>
      </c>
      <c r="R825">
        <v>74.7</v>
      </c>
      <c r="S825">
        <v>74.45</v>
      </c>
      <c r="T825">
        <v>74.180000000000007</v>
      </c>
      <c r="U825">
        <v>73.91</v>
      </c>
      <c r="V825">
        <v>73.64</v>
      </c>
      <c r="W825">
        <v>73.39</v>
      </c>
      <c r="X825">
        <v>73.16</v>
      </c>
      <c r="Y825">
        <v>72.930000000000007</v>
      </c>
    </row>
    <row r="826" spans="1:25">
      <c r="A826">
        <v>45362</v>
      </c>
      <c r="B826">
        <v>82.21</v>
      </c>
      <c r="C826">
        <v>81.72</v>
      </c>
      <c r="D826">
        <v>81.2</v>
      </c>
      <c r="E826">
        <v>80.63</v>
      </c>
      <c r="F826">
        <v>80.03</v>
      </c>
      <c r="G826">
        <v>79.44</v>
      </c>
      <c r="H826">
        <v>78.900000000000006</v>
      </c>
      <c r="I826">
        <v>78.39</v>
      </c>
      <c r="J826">
        <v>77.900000000000006</v>
      </c>
      <c r="K826">
        <v>77.45</v>
      </c>
      <c r="L826">
        <v>77.06</v>
      </c>
      <c r="M826">
        <v>76.709999999999994</v>
      </c>
      <c r="N826">
        <v>76.37</v>
      </c>
      <c r="O826">
        <v>76.069999999999993</v>
      </c>
      <c r="P826">
        <v>75.75</v>
      </c>
      <c r="Q826">
        <v>75.45</v>
      </c>
      <c r="R826">
        <v>75.17</v>
      </c>
      <c r="S826">
        <v>74.930000000000007</v>
      </c>
      <c r="T826">
        <v>74.66</v>
      </c>
      <c r="U826">
        <v>74.39</v>
      </c>
      <c r="V826">
        <v>74.12</v>
      </c>
      <c r="W826">
        <v>73.88</v>
      </c>
      <c r="X826">
        <v>73.66</v>
      </c>
      <c r="Y826">
        <v>73.430000000000007</v>
      </c>
    </row>
    <row r="827" spans="1:25">
      <c r="A827">
        <v>45363</v>
      </c>
      <c r="B827">
        <v>81.92</v>
      </c>
      <c r="C827">
        <v>81.459999999999994</v>
      </c>
      <c r="D827">
        <v>80.95</v>
      </c>
      <c r="E827">
        <v>80.39</v>
      </c>
      <c r="F827">
        <v>79.8</v>
      </c>
      <c r="G827">
        <v>79.22</v>
      </c>
      <c r="H827">
        <v>78.67</v>
      </c>
      <c r="I827">
        <v>78.16</v>
      </c>
      <c r="J827">
        <v>77.66</v>
      </c>
      <c r="K827">
        <v>77.209999999999994</v>
      </c>
      <c r="L827">
        <v>76.819999999999993</v>
      </c>
      <c r="M827">
        <v>76.459999999999994</v>
      </c>
      <c r="N827">
        <v>76.12</v>
      </c>
      <c r="O827">
        <v>75.819999999999993</v>
      </c>
      <c r="P827">
        <v>75.5</v>
      </c>
      <c r="Q827">
        <v>75.209999999999994</v>
      </c>
      <c r="R827">
        <v>74.930000000000007</v>
      </c>
      <c r="S827">
        <v>74.69</v>
      </c>
      <c r="T827">
        <v>74.430000000000007</v>
      </c>
      <c r="U827">
        <v>74.17</v>
      </c>
      <c r="V827">
        <v>73.900000000000006</v>
      </c>
      <c r="W827">
        <v>73.66</v>
      </c>
      <c r="X827">
        <v>73.45</v>
      </c>
      <c r="Y827">
        <v>73.23</v>
      </c>
    </row>
    <row r="828" spans="1:25">
      <c r="A828">
        <v>45364</v>
      </c>
      <c r="B828">
        <v>84.03</v>
      </c>
      <c r="C828">
        <v>83.44</v>
      </c>
      <c r="D828">
        <v>82.81</v>
      </c>
      <c r="E828">
        <v>82.16</v>
      </c>
      <c r="F828">
        <v>81.5</v>
      </c>
      <c r="G828">
        <v>80.849999999999994</v>
      </c>
      <c r="H828">
        <v>80.25</v>
      </c>
      <c r="I828">
        <v>79.69</v>
      </c>
      <c r="J828">
        <v>79.150000000000006</v>
      </c>
      <c r="K828">
        <v>78.650000000000006</v>
      </c>
      <c r="L828">
        <v>78.23</v>
      </c>
      <c r="M828">
        <v>77.84</v>
      </c>
      <c r="N828">
        <v>77.459999999999994</v>
      </c>
      <c r="O828">
        <v>77.13</v>
      </c>
      <c r="P828">
        <v>76.790000000000006</v>
      </c>
      <c r="Q828">
        <v>76.459999999999994</v>
      </c>
      <c r="R828">
        <v>76.16</v>
      </c>
      <c r="S828">
        <v>75.88</v>
      </c>
      <c r="T828">
        <v>75.59</v>
      </c>
      <c r="U828">
        <v>75.290000000000006</v>
      </c>
      <c r="V828">
        <v>75</v>
      </c>
      <c r="W828">
        <v>74.739999999999995</v>
      </c>
      <c r="X828">
        <v>74.5</v>
      </c>
      <c r="Y828">
        <v>74.260000000000005</v>
      </c>
    </row>
    <row r="829" spans="1:25">
      <c r="A829">
        <v>45365</v>
      </c>
      <c r="B829">
        <v>85.42</v>
      </c>
      <c r="C829">
        <v>84.74</v>
      </c>
      <c r="D829">
        <v>84.03</v>
      </c>
      <c r="E829">
        <v>83.33</v>
      </c>
      <c r="F829">
        <v>82.62</v>
      </c>
      <c r="G829">
        <v>81.93</v>
      </c>
      <c r="H829">
        <v>81.28</v>
      </c>
      <c r="I829">
        <v>80.680000000000007</v>
      </c>
      <c r="J829">
        <v>80.099999999999994</v>
      </c>
      <c r="K829">
        <v>79.569999999999993</v>
      </c>
      <c r="L829">
        <v>79.099999999999994</v>
      </c>
      <c r="M829">
        <v>78.67</v>
      </c>
      <c r="N829">
        <v>78.260000000000005</v>
      </c>
      <c r="O829">
        <v>77.900000000000006</v>
      </c>
      <c r="P829">
        <v>77.53</v>
      </c>
      <c r="Q829">
        <v>77.17</v>
      </c>
      <c r="R829">
        <v>76.83</v>
      </c>
      <c r="S829">
        <v>76.510000000000005</v>
      </c>
      <c r="T829">
        <v>76.19</v>
      </c>
      <c r="U829">
        <v>75.87</v>
      </c>
      <c r="V829">
        <v>75.55</v>
      </c>
      <c r="W829">
        <v>75.260000000000005</v>
      </c>
      <c r="X829">
        <v>74.989999999999995</v>
      </c>
      <c r="Y829">
        <v>74.709999999999994</v>
      </c>
    </row>
    <row r="830" spans="1:25">
      <c r="A830">
        <v>45366</v>
      </c>
      <c r="B830">
        <v>85.34</v>
      </c>
      <c r="C830">
        <v>84.75</v>
      </c>
      <c r="D830">
        <v>84.11</v>
      </c>
      <c r="E830">
        <v>83.46</v>
      </c>
      <c r="F830">
        <v>82.79</v>
      </c>
      <c r="G830">
        <v>82.12</v>
      </c>
      <c r="H830">
        <v>81.5</v>
      </c>
      <c r="I830">
        <v>80.91</v>
      </c>
      <c r="J830">
        <v>80.34</v>
      </c>
      <c r="K830">
        <v>79.83</v>
      </c>
      <c r="L830">
        <v>79.37</v>
      </c>
      <c r="M830">
        <v>78.95</v>
      </c>
      <c r="N830">
        <v>78.55</v>
      </c>
      <c r="O830">
        <v>78.19</v>
      </c>
      <c r="P830">
        <v>77.819999999999993</v>
      </c>
      <c r="Q830">
        <v>77.47</v>
      </c>
      <c r="R830">
        <v>77.13</v>
      </c>
      <c r="S830">
        <v>76.819999999999993</v>
      </c>
      <c r="T830">
        <v>76.510000000000005</v>
      </c>
      <c r="U830">
        <v>76.19</v>
      </c>
      <c r="V830">
        <v>75.87</v>
      </c>
      <c r="W830">
        <v>75.59</v>
      </c>
      <c r="X830">
        <v>75.33</v>
      </c>
      <c r="Y830">
        <v>75.06</v>
      </c>
    </row>
    <row r="831" spans="1:25">
      <c r="A831">
        <v>45369</v>
      </c>
      <c r="B831">
        <v>86.89</v>
      </c>
      <c r="C831">
        <v>86.19</v>
      </c>
      <c r="D831">
        <v>85.42</v>
      </c>
      <c r="E831">
        <v>84.68</v>
      </c>
      <c r="F831">
        <v>83.94</v>
      </c>
      <c r="G831">
        <v>83.21</v>
      </c>
      <c r="H831">
        <v>82.53</v>
      </c>
      <c r="I831">
        <v>81.88</v>
      </c>
      <c r="J831">
        <v>81.25</v>
      </c>
      <c r="K831">
        <v>80.680000000000007</v>
      </c>
      <c r="L831">
        <v>80.180000000000007</v>
      </c>
      <c r="M831">
        <v>79.72</v>
      </c>
      <c r="N831">
        <v>79.28</v>
      </c>
      <c r="O831">
        <v>78.88</v>
      </c>
      <c r="P831">
        <v>78.48</v>
      </c>
      <c r="Q831">
        <v>78.099999999999994</v>
      </c>
      <c r="R831">
        <v>77.73</v>
      </c>
      <c r="S831">
        <v>77.39</v>
      </c>
      <c r="T831">
        <v>77.05</v>
      </c>
      <c r="U831">
        <v>76.709999999999994</v>
      </c>
      <c r="V831">
        <v>76.37</v>
      </c>
      <c r="W831">
        <v>76.069999999999993</v>
      </c>
      <c r="X831">
        <v>75.78</v>
      </c>
      <c r="Y831">
        <v>75.489999999999995</v>
      </c>
    </row>
    <row r="832" spans="1:25">
      <c r="A832">
        <v>45370</v>
      </c>
      <c r="B832">
        <v>87.38</v>
      </c>
      <c r="C832">
        <v>86.62</v>
      </c>
      <c r="D832">
        <v>85.83</v>
      </c>
      <c r="E832">
        <v>85.06</v>
      </c>
      <c r="F832">
        <v>84.28</v>
      </c>
      <c r="G832">
        <v>83.53</v>
      </c>
      <c r="H832">
        <v>82.83</v>
      </c>
      <c r="I832">
        <v>82.17</v>
      </c>
      <c r="J832">
        <v>81.53</v>
      </c>
      <c r="K832">
        <v>80.95</v>
      </c>
      <c r="L832">
        <v>80.44</v>
      </c>
      <c r="M832">
        <v>79.97</v>
      </c>
      <c r="N832">
        <v>79.52</v>
      </c>
      <c r="O832">
        <v>79.12</v>
      </c>
      <c r="P832">
        <v>78.72</v>
      </c>
      <c r="Q832">
        <v>78.34</v>
      </c>
      <c r="R832">
        <v>77.97</v>
      </c>
      <c r="S832">
        <v>77.63</v>
      </c>
      <c r="T832">
        <v>77.290000000000006</v>
      </c>
      <c r="U832">
        <v>76.94</v>
      </c>
      <c r="V832">
        <v>76.599999999999994</v>
      </c>
      <c r="W832">
        <v>76.3</v>
      </c>
      <c r="X832">
        <v>76.010000000000005</v>
      </c>
      <c r="Y832">
        <v>75.72</v>
      </c>
    </row>
    <row r="833" spans="1:25">
      <c r="A833">
        <v>45371</v>
      </c>
      <c r="B833">
        <v>85.95</v>
      </c>
      <c r="C833">
        <v>85.38</v>
      </c>
      <c r="D833">
        <v>84.72</v>
      </c>
      <c r="E833">
        <v>84.03</v>
      </c>
      <c r="F833">
        <v>83.34</v>
      </c>
      <c r="G833">
        <v>82.67</v>
      </c>
      <c r="H833">
        <v>82.02</v>
      </c>
      <c r="I833">
        <v>81.400000000000006</v>
      </c>
      <c r="J833">
        <v>80.8</v>
      </c>
      <c r="K833">
        <v>80.25</v>
      </c>
      <c r="L833">
        <v>79.77</v>
      </c>
      <c r="M833">
        <v>79.319999999999993</v>
      </c>
      <c r="N833">
        <v>78.900000000000006</v>
      </c>
      <c r="O833">
        <v>78.52</v>
      </c>
      <c r="P833">
        <v>78.14</v>
      </c>
      <c r="Q833">
        <v>77.78</v>
      </c>
      <c r="R833">
        <v>77.430000000000007</v>
      </c>
      <c r="S833">
        <v>77.11</v>
      </c>
      <c r="T833">
        <v>76.790000000000006</v>
      </c>
      <c r="U833">
        <v>76.45</v>
      </c>
      <c r="V833">
        <v>76.12</v>
      </c>
      <c r="W833">
        <v>75.83</v>
      </c>
      <c r="X833">
        <v>75.56</v>
      </c>
      <c r="Y833">
        <v>75.290000000000006</v>
      </c>
    </row>
    <row r="834" spans="1:25">
      <c r="A834">
        <v>45372</v>
      </c>
      <c r="B834">
        <v>85.78</v>
      </c>
      <c r="C834">
        <v>85.24</v>
      </c>
      <c r="D834">
        <v>84.6</v>
      </c>
      <c r="E834">
        <v>83.93</v>
      </c>
      <c r="F834">
        <v>83.25</v>
      </c>
      <c r="G834">
        <v>82.57</v>
      </c>
      <c r="H834">
        <v>81.94</v>
      </c>
      <c r="I834">
        <v>81.34</v>
      </c>
      <c r="J834">
        <v>80.760000000000005</v>
      </c>
      <c r="K834">
        <v>80.22</v>
      </c>
      <c r="L834">
        <v>79.73</v>
      </c>
      <c r="M834">
        <v>79.28</v>
      </c>
      <c r="N834">
        <v>78.86</v>
      </c>
      <c r="O834">
        <v>78.48</v>
      </c>
      <c r="P834">
        <v>78.099999999999994</v>
      </c>
      <c r="Q834">
        <v>77.73</v>
      </c>
      <c r="R834">
        <v>77.37</v>
      </c>
      <c r="S834">
        <v>77.05</v>
      </c>
      <c r="T834">
        <v>76.73</v>
      </c>
      <c r="U834">
        <v>76.400000000000006</v>
      </c>
      <c r="V834">
        <v>76.069999999999993</v>
      </c>
      <c r="W834">
        <v>75.77</v>
      </c>
      <c r="X834">
        <v>75.5</v>
      </c>
      <c r="Y834">
        <v>75.23</v>
      </c>
    </row>
    <row r="835" spans="1:25">
      <c r="A835">
        <v>45373</v>
      </c>
      <c r="B835">
        <v>85.43</v>
      </c>
      <c r="C835">
        <v>84.83</v>
      </c>
      <c r="D835">
        <v>84.15</v>
      </c>
      <c r="E835">
        <v>83.46</v>
      </c>
      <c r="F835">
        <v>82.77</v>
      </c>
      <c r="G835">
        <v>82.09</v>
      </c>
      <c r="H835">
        <v>81.45</v>
      </c>
      <c r="I835">
        <v>80.849999999999994</v>
      </c>
      <c r="J835">
        <v>80.27</v>
      </c>
      <c r="K835">
        <v>79.73</v>
      </c>
      <c r="L835">
        <v>79.25</v>
      </c>
      <c r="M835">
        <v>78.81</v>
      </c>
      <c r="N835">
        <v>78.39</v>
      </c>
      <c r="O835">
        <v>78.010000000000005</v>
      </c>
      <c r="P835">
        <v>77.64</v>
      </c>
      <c r="Q835">
        <v>77.28</v>
      </c>
      <c r="R835">
        <v>76.930000000000007</v>
      </c>
      <c r="S835">
        <v>76.62</v>
      </c>
      <c r="T835">
        <v>76.31</v>
      </c>
      <c r="U835">
        <v>75.989999999999995</v>
      </c>
      <c r="V835">
        <v>75.67</v>
      </c>
      <c r="W835">
        <v>75.38</v>
      </c>
      <c r="X835">
        <v>75.11</v>
      </c>
      <c r="Y835">
        <v>74.849999999999994</v>
      </c>
    </row>
    <row r="836" spans="1:25">
      <c r="A836">
        <v>45376</v>
      </c>
      <c r="B836">
        <v>86.75</v>
      </c>
      <c r="C836">
        <v>86.08</v>
      </c>
      <c r="D836">
        <v>85.36</v>
      </c>
      <c r="E836">
        <v>84.62</v>
      </c>
      <c r="F836">
        <v>83.88</v>
      </c>
      <c r="G836">
        <v>83.15</v>
      </c>
      <c r="H836">
        <v>82.47</v>
      </c>
      <c r="I836">
        <v>81.83</v>
      </c>
      <c r="J836">
        <v>81.22</v>
      </c>
      <c r="K836">
        <v>80.66</v>
      </c>
      <c r="L836">
        <v>80.16</v>
      </c>
      <c r="M836">
        <v>79.7</v>
      </c>
      <c r="N836">
        <v>79.260000000000005</v>
      </c>
      <c r="O836">
        <v>78.86</v>
      </c>
      <c r="P836">
        <v>78.47</v>
      </c>
      <c r="Q836">
        <v>78.09</v>
      </c>
      <c r="R836">
        <v>77.72</v>
      </c>
      <c r="S836">
        <v>77.39</v>
      </c>
      <c r="T836">
        <v>77.06</v>
      </c>
      <c r="U836">
        <v>76.72</v>
      </c>
      <c r="V836">
        <v>76.38</v>
      </c>
      <c r="W836">
        <v>76.069999999999993</v>
      </c>
      <c r="X836">
        <v>75.790000000000006</v>
      </c>
      <c r="Y836">
        <v>75.510000000000005</v>
      </c>
    </row>
    <row r="837" spans="1:25">
      <c r="A837">
        <v>45377</v>
      </c>
      <c r="B837">
        <v>86.25</v>
      </c>
      <c r="C837">
        <v>85.63</v>
      </c>
      <c r="D837">
        <v>84.91</v>
      </c>
      <c r="E837">
        <v>84.19</v>
      </c>
      <c r="F837">
        <v>83.49</v>
      </c>
      <c r="G837">
        <v>82.79</v>
      </c>
      <c r="H837">
        <v>82.14</v>
      </c>
      <c r="I837">
        <v>81.510000000000005</v>
      </c>
      <c r="J837">
        <v>80.91</v>
      </c>
      <c r="K837">
        <v>80.36</v>
      </c>
      <c r="L837">
        <v>79.88</v>
      </c>
      <c r="M837">
        <v>79.44</v>
      </c>
      <c r="N837">
        <v>79.02</v>
      </c>
      <c r="O837">
        <v>78.63</v>
      </c>
      <c r="P837">
        <v>78.25</v>
      </c>
      <c r="Q837">
        <v>77.88</v>
      </c>
      <c r="R837">
        <v>77.53</v>
      </c>
      <c r="S837">
        <v>77.209999999999994</v>
      </c>
      <c r="T837">
        <v>76.89</v>
      </c>
      <c r="U837">
        <v>76.56</v>
      </c>
      <c r="V837">
        <v>76.23</v>
      </c>
      <c r="W837">
        <v>75.92</v>
      </c>
      <c r="X837">
        <v>75.64</v>
      </c>
      <c r="Y837">
        <v>75.37</v>
      </c>
    </row>
    <row r="838" spans="1:25">
      <c r="A838">
        <v>45378</v>
      </c>
      <c r="B838">
        <v>86.09</v>
      </c>
      <c r="C838">
        <v>85.41</v>
      </c>
      <c r="D838">
        <v>84.71</v>
      </c>
      <c r="E838">
        <v>84.02</v>
      </c>
      <c r="F838">
        <v>83.34</v>
      </c>
      <c r="G838">
        <v>82.66</v>
      </c>
      <c r="H838">
        <v>82.02</v>
      </c>
      <c r="I838">
        <v>81.41</v>
      </c>
      <c r="J838">
        <v>80.83</v>
      </c>
      <c r="K838">
        <v>80.290000000000006</v>
      </c>
      <c r="L838">
        <v>79.81</v>
      </c>
      <c r="M838">
        <v>79.37</v>
      </c>
      <c r="N838">
        <v>78.95</v>
      </c>
      <c r="O838">
        <v>78.569999999999993</v>
      </c>
      <c r="P838">
        <v>78.2</v>
      </c>
      <c r="Q838">
        <v>77.84</v>
      </c>
      <c r="R838">
        <v>77.489999999999995</v>
      </c>
      <c r="S838">
        <v>77.17</v>
      </c>
      <c r="T838">
        <v>76.849999999999994</v>
      </c>
      <c r="U838">
        <v>76.52</v>
      </c>
      <c r="V838">
        <v>76.19</v>
      </c>
      <c r="W838">
        <v>75.900000000000006</v>
      </c>
      <c r="X838">
        <v>75.63</v>
      </c>
      <c r="Y838">
        <v>75.36</v>
      </c>
    </row>
    <row r="839" spans="1:25">
      <c r="A839">
        <v>45379</v>
      </c>
      <c r="B839">
        <v>87.48</v>
      </c>
      <c r="C839">
        <v>87</v>
      </c>
      <c r="D839">
        <v>86.15</v>
      </c>
      <c r="E839">
        <v>85.35</v>
      </c>
      <c r="F839">
        <v>84.57</v>
      </c>
      <c r="G839">
        <v>83.81</v>
      </c>
      <c r="H839">
        <v>83.11</v>
      </c>
      <c r="I839">
        <v>82.45</v>
      </c>
      <c r="J839">
        <v>81.819999999999993</v>
      </c>
      <c r="K839">
        <v>81.239999999999995</v>
      </c>
      <c r="L839">
        <v>80.73</v>
      </c>
      <c r="M839">
        <v>80.260000000000005</v>
      </c>
      <c r="N839">
        <v>79.81</v>
      </c>
      <c r="O839">
        <v>79.41</v>
      </c>
      <c r="P839">
        <v>79.010000000000005</v>
      </c>
      <c r="Q839">
        <v>78.63</v>
      </c>
      <c r="R839">
        <v>78.25</v>
      </c>
      <c r="S839">
        <v>77.900000000000006</v>
      </c>
      <c r="T839">
        <v>77.55</v>
      </c>
      <c r="U839">
        <v>77.2</v>
      </c>
      <c r="V839">
        <v>76.849999999999994</v>
      </c>
      <c r="W839">
        <v>76.540000000000006</v>
      </c>
      <c r="X839">
        <v>76.25</v>
      </c>
      <c r="Y839">
        <v>75.959999999999994</v>
      </c>
    </row>
    <row r="840" spans="1:25">
      <c r="A840">
        <v>45383</v>
      </c>
      <c r="B840">
        <v>87.42</v>
      </c>
      <c r="C840">
        <v>86.49</v>
      </c>
      <c r="D840">
        <v>85.64</v>
      </c>
      <c r="E840">
        <v>84.81</v>
      </c>
      <c r="F840">
        <v>84.01</v>
      </c>
      <c r="G840">
        <v>83.27</v>
      </c>
      <c r="H840">
        <v>82.57</v>
      </c>
      <c r="I840">
        <v>81.91</v>
      </c>
      <c r="J840">
        <v>81.31</v>
      </c>
      <c r="K840">
        <v>80.78</v>
      </c>
      <c r="L840">
        <v>80.3</v>
      </c>
      <c r="M840">
        <v>79.849999999999994</v>
      </c>
      <c r="N840">
        <v>79.44</v>
      </c>
      <c r="O840">
        <v>79.040000000000006</v>
      </c>
      <c r="P840">
        <v>78.650000000000006</v>
      </c>
      <c r="Q840">
        <v>78.27</v>
      </c>
      <c r="R840">
        <v>77.930000000000007</v>
      </c>
      <c r="S840">
        <v>77.58</v>
      </c>
      <c r="T840">
        <v>77.22</v>
      </c>
      <c r="U840">
        <v>76.86</v>
      </c>
      <c r="V840">
        <v>76.55</v>
      </c>
      <c r="W840">
        <v>76.260000000000005</v>
      </c>
      <c r="X840">
        <v>75.97</v>
      </c>
      <c r="Y840">
        <v>75.69</v>
      </c>
    </row>
    <row r="841" spans="1:25">
      <c r="A841">
        <v>45384</v>
      </c>
      <c r="B841">
        <v>88.92</v>
      </c>
      <c r="C841">
        <v>87.89</v>
      </c>
      <c r="D841">
        <v>86.92</v>
      </c>
      <c r="E841">
        <v>86</v>
      </c>
      <c r="F841">
        <v>85.12</v>
      </c>
      <c r="G841">
        <v>84.31</v>
      </c>
      <c r="H841">
        <v>83.55</v>
      </c>
      <c r="I841">
        <v>82.83</v>
      </c>
      <c r="J841">
        <v>82.16</v>
      </c>
      <c r="K841">
        <v>81.569999999999993</v>
      </c>
      <c r="L841">
        <v>81.03</v>
      </c>
      <c r="M841">
        <v>80.53</v>
      </c>
      <c r="N841">
        <v>80.08</v>
      </c>
      <c r="O841">
        <v>79.64</v>
      </c>
      <c r="P841">
        <v>79.209999999999994</v>
      </c>
      <c r="Q841">
        <v>78.8</v>
      </c>
      <c r="R841">
        <v>78.430000000000007</v>
      </c>
      <c r="S841">
        <v>78.05</v>
      </c>
      <c r="T841">
        <v>77.67</v>
      </c>
      <c r="U841">
        <v>77.290000000000006</v>
      </c>
      <c r="V841">
        <v>76.959999999999994</v>
      </c>
      <c r="W841">
        <v>76.64</v>
      </c>
      <c r="X841">
        <v>76.319999999999993</v>
      </c>
      <c r="Y841">
        <v>76.010000000000005</v>
      </c>
    </row>
    <row r="842" spans="1:25">
      <c r="A842">
        <v>45385</v>
      </c>
      <c r="B842">
        <v>89.35</v>
      </c>
      <c r="C842">
        <v>88.42</v>
      </c>
      <c r="D842">
        <v>87.53</v>
      </c>
      <c r="E842">
        <v>86.66</v>
      </c>
      <c r="F842">
        <v>85.82</v>
      </c>
      <c r="G842">
        <v>85.03</v>
      </c>
      <c r="H842">
        <v>84.27</v>
      </c>
      <c r="I842">
        <v>83.54</v>
      </c>
      <c r="J842">
        <v>82.87</v>
      </c>
      <c r="K842">
        <v>82.25</v>
      </c>
      <c r="L842">
        <v>81.69</v>
      </c>
      <c r="M842">
        <v>81.17</v>
      </c>
      <c r="N842">
        <v>80.69</v>
      </c>
      <c r="O842">
        <v>80.23</v>
      </c>
      <c r="P842">
        <v>79.78</v>
      </c>
      <c r="Q842">
        <v>79.349999999999994</v>
      </c>
      <c r="R842">
        <v>78.95</v>
      </c>
      <c r="S842">
        <v>78.56</v>
      </c>
      <c r="T842">
        <v>78.17</v>
      </c>
      <c r="U842">
        <v>77.78</v>
      </c>
      <c r="V842">
        <v>77.430000000000007</v>
      </c>
      <c r="W842">
        <v>77.099999999999994</v>
      </c>
      <c r="X842">
        <v>76.760000000000005</v>
      </c>
      <c r="Y842">
        <v>76.44</v>
      </c>
    </row>
    <row r="843" spans="1:25">
      <c r="A843">
        <v>45386</v>
      </c>
      <c r="B843">
        <v>90.65</v>
      </c>
      <c r="C843">
        <v>89.66</v>
      </c>
      <c r="D843">
        <v>88.71</v>
      </c>
      <c r="E843">
        <v>87.78</v>
      </c>
      <c r="F843">
        <v>86.9</v>
      </c>
      <c r="G843">
        <v>86.06</v>
      </c>
      <c r="H843">
        <v>85.27</v>
      </c>
      <c r="I843">
        <v>84.51</v>
      </c>
      <c r="J843">
        <v>83.8</v>
      </c>
      <c r="K843">
        <v>83.14</v>
      </c>
      <c r="L843">
        <v>82.53</v>
      </c>
      <c r="M843">
        <v>81.96</v>
      </c>
      <c r="N843">
        <v>81.44</v>
      </c>
      <c r="O843">
        <v>80.94</v>
      </c>
      <c r="P843">
        <v>80.45</v>
      </c>
      <c r="Q843">
        <v>79.989999999999995</v>
      </c>
      <c r="R843">
        <v>79.56</v>
      </c>
      <c r="S843">
        <v>79.13</v>
      </c>
      <c r="T843">
        <v>78.709999999999994</v>
      </c>
      <c r="U843">
        <v>78.290000000000006</v>
      </c>
      <c r="V843">
        <v>77.91</v>
      </c>
      <c r="W843">
        <v>77.55</v>
      </c>
      <c r="X843">
        <v>77.180000000000007</v>
      </c>
      <c r="Y843">
        <v>76.819999999999993</v>
      </c>
    </row>
    <row r="844" spans="1:25">
      <c r="A844">
        <v>45387</v>
      </c>
      <c r="B844">
        <v>91.17</v>
      </c>
      <c r="C844">
        <v>90.13</v>
      </c>
      <c r="D844">
        <v>89.12</v>
      </c>
      <c r="E844">
        <v>88.16</v>
      </c>
      <c r="F844">
        <v>87.24</v>
      </c>
      <c r="G844">
        <v>86.38</v>
      </c>
      <c r="H844">
        <v>85.56</v>
      </c>
      <c r="I844">
        <v>84.76</v>
      </c>
      <c r="J844">
        <v>84.01</v>
      </c>
      <c r="K844">
        <v>83.31</v>
      </c>
      <c r="L844">
        <v>82.67</v>
      </c>
      <c r="M844">
        <v>82.07</v>
      </c>
      <c r="N844">
        <v>81.53</v>
      </c>
      <c r="O844">
        <v>81.010000000000005</v>
      </c>
      <c r="P844">
        <v>80.510000000000005</v>
      </c>
      <c r="Q844">
        <v>80.040000000000006</v>
      </c>
      <c r="R844">
        <v>79.599999999999994</v>
      </c>
      <c r="S844">
        <v>79.16</v>
      </c>
      <c r="T844">
        <v>78.73</v>
      </c>
      <c r="U844">
        <v>78.3</v>
      </c>
      <c r="V844">
        <v>77.91</v>
      </c>
      <c r="W844">
        <v>77.53</v>
      </c>
      <c r="X844">
        <v>77.16</v>
      </c>
      <c r="Y844">
        <v>76.8</v>
      </c>
    </row>
    <row r="845" spans="1:25">
      <c r="A845">
        <v>45390</v>
      </c>
      <c r="B845">
        <v>90.38</v>
      </c>
      <c r="C845">
        <v>89.38</v>
      </c>
      <c r="D845">
        <v>88.43</v>
      </c>
      <c r="E845">
        <v>87.52</v>
      </c>
      <c r="F845">
        <v>86.65</v>
      </c>
      <c r="G845">
        <v>85.84</v>
      </c>
      <c r="H845">
        <v>85.06</v>
      </c>
      <c r="I845">
        <v>84.3</v>
      </c>
      <c r="J845">
        <v>83.58</v>
      </c>
      <c r="K845">
        <v>82.91</v>
      </c>
      <c r="L845">
        <v>82.29</v>
      </c>
      <c r="M845">
        <v>81.72</v>
      </c>
      <c r="N845">
        <v>81.209999999999994</v>
      </c>
      <c r="O845">
        <v>80.709999999999994</v>
      </c>
      <c r="P845">
        <v>80.22</v>
      </c>
      <c r="Q845">
        <v>79.760000000000005</v>
      </c>
      <c r="R845">
        <v>79.33</v>
      </c>
      <c r="S845">
        <v>78.91</v>
      </c>
      <c r="T845">
        <v>78.489999999999995</v>
      </c>
      <c r="U845">
        <v>78.069999999999993</v>
      </c>
      <c r="V845">
        <v>77.69</v>
      </c>
      <c r="W845">
        <v>77.319999999999993</v>
      </c>
      <c r="X845">
        <v>76.959999999999994</v>
      </c>
      <c r="Y845">
        <v>76.62</v>
      </c>
    </row>
    <row r="846" spans="1:25">
      <c r="A846">
        <v>45391</v>
      </c>
      <c r="B846">
        <v>89.42</v>
      </c>
      <c r="C846">
        <v>88.53</v>
      </c>
      <c r="D846">
        <v>87.66</v>
      </c>
      <c r="E846">
        <v>86.83</v>
      </c>
      <c r="F846">
        <v>86.02</v>
      </c>
      <c r="G846">
        <v>85.25</v>
      </c>
      <c r="H846">
        <v>84.49</v>
      </c>
      <c r="I846">
        <v>83.75</v>
      </c>
      <c r="J846">
        <v>83.04</v>
      </c>
      <c r="K846">
        <v>82.37</v>
      </c>
      <c r="L846">
        <v>81.760000000000005</v>
      </c>
      <c r="M846">
        <v>81.19</v>
      </c>
      <c r="N846">
        <v>80.67</v>
      </c>
      <c r="O846">
        <v>80.17</v>
      </c>
      <c r="P846">
        <v>79.69</v>
      </c>
      <c r="Q846">
        <v>79.23</v>
      </c>
      <c r="R846">
        <v>78.81</v>
      </c>
      <c r="S846">
        <v>78.39</v>
      </c>
      <c r="T846">
        <v>77.98</v>
      </c>
      <c r="U846">
        <v>77.569999999999993</v>
      </c>
      <c r="V846">
        <v>77.2</v>
      </c>
      <c r="W846">
        <v>76.83</v>
      </c>
      <c r="X846">
        <v>76.48</v>
      </c>
      <c r="Y846">
        <v>76.14</v>
      </c>
    </row>
    <row r="847" spans="1:25">
      <c r="A847">
        <v>45392</v>
      </c>
      <c r="B847">
        <v>90.48</v>
      </c>
      <c r="C847">
        <v>89.49</v>
      </c>
      <c r="D847">
        <v>88.53</v>
      </c>
      <c r="E847">
        <v>87.65</v>
      </c>
      <c r="F847">
        <v>86.8</v>
      </c>
      <c r="G847">
        <v>85.99</v>
      </c>
      <c r="H847">
        <v>85.21</v>
      </c>
      <c r="I847">
        <v>84.45</v>
      </c>
      <c r="J847">
        <v>83.71</v>
      </c>
      <c r="K847">
        <v>83.03</v>
      </c>
      <c r="L847">
        <v>82.39</v>
      </c>
      <c r="M847">
        <v>81.8</v>
      </c>
      <c r="N847">
        <v>81.260000000000005</v>
      </c>
      <c r="O847">
        <v>80.739999999999995</v>
      </c>
      <c r="P847">
        <v>80.239999999999995</v>
      </c>
      <c r="Q847">
        <v>79.760000000000005</v>
      </c>
      <c r="R847">
        <v>79.319999999999993</v>
      </c>
      <c r="S847">
        <v>78.89</v>
      </c>
      <c r="T847">
        <v>78.47</v>
      </c>
      <c r="U847">
        <v>78.05</v>
      </c>
      <c r="V847">
        <v>77.66</v>
      </c>
      <c r="W847">
        <v>77.28</v>
      </c>
      <c r="X847">
        <v>76.92</v>
      </c>
      <c r="Y847">
        <v>76.569999999999993</v>
      </c>
    </row>
    <row r="848" spans="1:25">
      <c r="A848">
        <v>45393</v>
      </c>
      <c r="B848">
        <v>89.74</v>
      </c>
      <c r="C848">
        <v>88.83</v>
      </c>
      <c r="D848">
        <v>87.94</v>
      </c>
      <c r="E848">
        <v>87.11</v>
      </c>
      <c r="F848">
        <v>86.31</v>
      </c>
      <c r="G848">
        <v>85.57</v>
      </c>
      <c r="H848">
        <v>84.84</v>
      </c>
      <c r="I848">
        <v>84.13</v>
      </c>
      <c r="J848">
        <v>83.44</v>
      </c>
      <c r="K848">
        <v>82.79</v>
      </c>
      <c r="L848">
        <v>82.19</v>
      </c>
      <c r="M848">
        <v>81.63</v>
      </c>
      <c r="N848">
        <v>81.13</v>
      </c>
      <c r="O848">
        <v>80.650000000000006</v>
      </c>
      <c r="P848">
        <v>80.180000000000007</v>
      </c>
      <c r="Q848">
        <v>79.73</v>
      </c>
      <c r="R848">
        <v>79.31</v>
      </c>
      <c r="S848">
        <v>78.900000000000006</v>
      </c>
      <c r="T848">
        <v>78.5</v>
      </c>
      <c r="U848">
        <v>78.11</v>
      </c>
      <c r="V848">
        <v>77.73</v>
      </c>
      <c r="W848">
        <v>77.37</v>
      </c>
      <c r="X848">
        <v>77.02</v>
      </c>
      <c r="Y848">
        <v>76.680000000000007</v>
      </c>
    </row>
    <row r="849" spans="1:25">
      <c r="A849">
        <v>45394</v>
      </c>
      <c r="B849">
        <v>90.45</v>
      </c>
      <c r="C849">
        <v>89.53</v>
      </c>
      <c r="D849">
        <v>88.65</v>
      </c>
      <c r="E849">
        <v>87.81</v>
      </c>
      <c r="F849">
        <v>87.01</v>
      </c>
      <c r="G849">
        <v>86.25</v>
      </c>
      <c r="H849">
        <v>85.52</v>
      </c>
      <c r="I849">
        <v>84.79</v>
      </c>
      <c r="J849">
        <v>84.09</v>
      </c>
      <c r="K849">
        <v>83.43</v>
      </c>
      <c r="L849">
        <v>82.81</v>
      </c>
      <c r="M849">
        <v>82.25</v>
      </c>
      <c r="N849">
        <v>81.739999999999995</v>
      </c>
      <c r="O849">
        <v>81.25</v>
      </c>
      <c r="P849">
        <v>80.78</v>
      </c>
      <c r="Q849">
        <v>80.319999999999993</v>
      </c>
      <c r="R849">
        <v>79.900000000000006</v>
      </c>
      <c r="S849">
        <v>79.489999999999995</v>
      </c>
      <c r="T849">
        <v>79.069999999999993</v>
      </c>
      <c r="U849">
        <v>78.67</v>
      </c>
      <c r="V849">
        <v>78.290000000000006</v>
      </c>
      <c r="W849">
        <v>77.930000000000007</v>
      </c>
      <c r="X849">
        <v>77.58</v>
      </c>
      <c r="Y849">
        <v>77.239999999999995</v>
      </c>
    </row>
    <row r="850" spans="1:25">
      <c r="A850">
        <v>45397</v>
      </c>
      <c r="B850">
        <v>90.1</v>
      </c>
      <c r="C850">
        <v>89.25</v>
      </c>
      <c r="D850">
        <v>88.41</v>
      </c>
      <c r="E850">
        <v>87.6</v>
      </c>
      <c r="F850">
        <v>86.82</v>
      </c>
      <c r="G850">
        <v>86.09</v>
      </c>
      <c r="H850">
        <v>85.37</v>
      </c>
      <c r="I850">
        <v>84.66</v>
      </c>
      <c r="J850">
        <v>83.98</v>
      </c>
      <c r="K850">
        <v>83.35</v>
      </c>
      <c r="L850">
        <v>82.76</v>
      </c>
      <c r="M850">
        <v>82.22</v>
      </c>
      <c r="N850">
        <v>81.739999999999995</v>
      </c>
      <c r="O850">
        <v>81.28</v>
      </c>
      <c r="P850">
        <v>80.819999999999993</v>
      </c>
      <c r="Q850">
        <v>80.38</v>
      </c>
      <c r="R850">
        <v>79.98</v>
      </c>
      <c r="S850">
        <v>79.58</v>
      </c>
      <c r="T850">
        <v>79.180000000000007</v>
      </c>
      <c r="U850">
        <v>78.8</v>
      </c>
      <c r="V850">
        <v>78.44</v>
      </c>
      <c r="W850">
        <v>78.099999999999994</v>
      </c>
      <c r="X850">
        <v>77.77</v>
      </c>
      <c r="Y850">
        <v>77.45</v>
      </c>
    </row>
    <row r="851" spans="1:25">
      <c r="A851">
        <v>45398</v>
      </c>
      <c r="B851">
        <v>90.02</v>
      </c>
      <c r="C851">
        <v>89.23</v>
      </c>
      <c r="D851">
        <v>88.43</v>
      </c>
      <c r="E851">
        <v>87.65</v>
      </c>
      <c r="F851">
        <v>86.9</v>
      </c>
      <c r="G851">
        <v>86.2</v>
      </c>
      <c r="H851">
        <v>85.51</v>
      </c>
      <c r="I851">
        <v>84.82</v>
      </c>
      <c r="J851">
        <v>84.14</v>
      </c>
      <c r="K851">
        <v>83.5</v>
      </c>
      <c r="L851">
        <v>82.91</v>
      </c>
      <c r="M851">
        <v>82.38</v>
      </c>
      <c r="N851">
        <v>81.91</v>
      </c>
      <c r="O851">
        <v>81.459999999999994</v>
      </c>
      <c r="P851">
        <v>81.010000000000005</v>
      </c>
      <c r="Q851">
        <v>80.58</v>
      </c>
      <c r="R851">
        <v>80.180000000000007</v>
      </c>
      <c r="S851">
        <v>79.78</v>
      </c>
      <c r="T851">
        <v>79.39</v>
      </c>
      <c r="U851">
        <v>79.03</v>
      </c>
      <c r="V851">
        <v>78.680000000000007</v>
      </c>
      <c r="W851">
        <v>78.349999999999994</v>
      </c>
      <c r="X851">
        <v>78.03</v>
      </c>
      <c r="Y851">
        <v>77.72</v>
      </c>
    </row>
    <row r="852" spans="1:25">
      <c r="A852">
        <v>45399</v>
      </c>
      <c r="B852">
        <v>87.29</v>
      </c>
      <c r="C852">
        <v>86.6</v>
      </c>
      <c r="D852">
        <v>85.9</v>
      </c>
      <c r="E852">
        <v>85.2</v>
      </c>
      <c r="F852">
        <v>84.52</v>
      </c>
      <c r="G852">
        <v>83.9</v>
      </c>
      <c r="H852">
        <v>83.29</v>
      </c>
      <c r="I852">
        <v>82.68</v>
      </c>
      <c r="J852">
        <v>82.08</v>
      </c>
      <c r="K852">
        <v>81.510000000000005</v>
      </c>
      <c r="L852">
        <v>80.989999999999995</v>
      </c>
      <c r="M852">
        <v>80.52</v>
      </c>
      <c r="N852">
        <v>80.099999999999994</v>
      </c>
      <c r="O852">
        <v>79.7</v>
      </c>
      <c r="P852">
        <v>79.31</v>
      </c>
      <c r="Q852">
        <v>78.930000000000007</v>
      </c>
      <c r="R852">
        <v>78.569999999999993</v>
      </c>
      <c r="S852">
        <v>78.209999999999994</v>
      </c>
      <c r="T852">
        <v>77.86</v>
      </c>
      <c r="U852">
        <v>77.53</v>
      </c>
      <c r="V852">
        <v>77.209999999999994</v>
      </c>
      <c r="W852">
        <v>76.91</v>
      </c>
      <c r="X852">
        <v>76.62</v>
      </c>
      <c r="Y852">
        <v>76.34</v>
      </c>
    </row>
    <row r="853" spans="1:25">
      <c r="A853">
        <v>45400</v>
      </c>
      <c r="B853">
        <v>87.11</v>
      </c>
      <c r="C853">
        <v>86.4</v>
      </c>
      <c r="D853">
        <v>85.7</v>
      </c>
      <c r="E853">
        <v>85</v>
      </c>
      <c r="F853">
        <v>84.32</v>
      </c>
      <c r="G853">
        <v>83.69</v>
      </c>
      <c r="H853">
        <v>83.07</v>
      </c>
      <c r="I853">
        <v>82.45</v>
      </c>
      <c r="J853">
        <v>81.849999999999994</v>
      </c>
      <c r="K853">
        <v>81.290000000000006</v>
      </c>
      <c r="L853">
        <v>80.77</v>
      </c>
      <c r="M853">
        <v>80.31</v>
      </c>
      <c r="N853">
        <v>79.900000000000006</v>
      </c>
      <c r="O853">
        <v>79.5</v>
      </c>
      <c r="P853">
        <v>79.11</v>
      </c>
      <c r="Q853">
        <v>78.73</v>
      </c>
      <c r="R853">
        <v>78.37</v>
      </c>
      <c r="S853">
        <v>78.02</v>
      </c>
      <c r="T853">
        <v>77.67</v>
      </c>
      <c r="U853">
        <v>77.34</v>
      </c>
      <c r="V853">
        <v>77.03</v>
      </c>
      <c r="W853">
        <v>76.73</v>
      </c>
      <c r="X853">
        <v>76.44</v>
      </c>
      <c r="Y853">
        <v>76.16</v>
      </c>
    </row>
    <row r="854" spans="1:25">
      <c r="A854">
        <v>45401</v>
      </c>
      <c r="B854">
        <v>87.29</v>
      </c>
      <c r="C854">
        <v>86.51</v>
      </c>
      <c r="D854">
        <v>85.75</v>
      </c>
      <c r="E854">
        <v>85</v>
      </c>
      <c r="F854">
        <v>84.27</v>
      </c>
      <c r="G854">
        <v>83.59</v>
      </c>
      <c r="H854">
        <v>82.93</v>
      </c>
      <c r="I854">
        <v>82.28</v>
      </c>
      <c r="J854">
        <v>81.66</v>
      </c>
      <c r="K854">
        <v>81.069999999999993</v>
      </c>
      <c r="L854">
        <v>80.540000000000006</v>
      </c>
      <c r="M854">
        <v>80.069999999999993</v>
      </c>
      <c r="N854">
        <v>79.66</v>
      </c>
      <c r="O854">
        <v>79.260000000000005</v>
      </c>
      <c r="P854">
        <v>78.86</v>
      </c>
      <c r="Q854">
        <v>78.48</v>
      </c>
      <c r="R854">
        <v>78.12</v>
      </c>
      <c r="S854">
        <v>77.77</v>
      </c>
      <c r="T854">
        <v>77.42</v>
      </c>
      <c r="U854">
        <v>77.09</v>
      </c>
      <c r="V854">
        <v>76.78</v>
      </c>
      <c r="W854">
        <v>76.48</v>
      </c>
      <c r="X854">
        <v>76.19</v>
      </c>
      <c r="Y854">
        <v>75.91</v>
      </c>
    </row>
    <row r="855" spans="1:25">
      <c r="A855">
        <v>45404</v>
      </c>
      <c r="B855">
        <v>87</v>
      </c>
      <c r="C855">
        <v>86.07</v>
      </c>
      <c r="D855">
        <v>85.29</v>
      </c>
      <c r="E855">
        <v>84.55</v>
      </c>
      <c r="F855">
        <v>83.83</v>
      </c>
      <c r="G855">
        <v>83.16</v>
      </c>
      <c r="H855">
        <v>82.51</v>
      </c>
      <c r="I855">
        <v>81.88</v>
      </c>
      <c r="J855">
        <v>81.27</v>
      </c>
      <c r="K855">
        <v>80.7</v>
      </c>
      <c r="L855">
        <v>80.17</v>
      </c>
      <c r="M855">
        <v>79.709999999999994</v>
      </c>
      <c r="N855">
        <v>79.319999999999993</v>
      </c>
      <c r="O855">
        <v>78.94</v>
      </c>
      <c r="P855">
        <v>78.56</v>
      </c>
      <c r="Q855">
        <v>78.180000000000007</v>
      </c>
      <c r="R855">
        <v>77.83</v>
      </c>
      <c r="S855">
        <v>77.489999999999995</v>
      </c>
      <c r="T855">
        <v>77.16</v>
      </c>
      <c r="U855">
        <v>76.84</v>
      </c>
      <c r="V855">
        <v>76.540000000000006</v>
      </c>
      <c r="W855">
        <v>76.25</v>
      </c>
      <c r="X855">
        <v>75.97</v>
      </c>
      <c r="Y855">
        <v>75.7</v>
      </c>
    </row>
    <row r="856" spans="1:25">
      <c r="A856">
        <v>45405</v>
      </c>
      <c r="B856">
        <v>88.42</v>
      </c>
      <c r="C856">
        <v>87.39</v>
      </c>
      <c r="D856">
        <v>86.55</v>
      </c>
      <c r="E856">
        <v>85.76</v>
      </c>
      <c r="F856">
        <v>84.99</v>
      </c>
      <c r="G856">
        <v>84.27</v>
      </c>
      <c r="H856">
        <v>83.58</v>
      </c>
      <c r="I856">
        <v>82.91</v>
      </c>
      <c r="J856">
        <v>82.27</v>
      </c>
      <c r="K856">
        <v>81.66</v>
      </c>
      <c r="L856">
        <v>81.099999999999994</v>
      </c>
      <c r="M856">
        <v>80.61</v>
      </c>
      <c r="N856">
        <v>80.19</v>
      </c>
      <c r="O856">
        <v>79.77</v>
      </c>
      <c r="P856">
        <v>79.37</v>
      </c>
      <c r="Q856">
        <v>78.97</v>
      </c>
      <c r="R856">
        <v>78.599999999999994</v>
      </c>
      <c r="S856">
        <v>78.23</v>
      </c>
      <c r="T856">
        <v>77.88</v>
      </c>
      <c r="U856">
        <v>77.540000000000006</v>
      </c>
      <c r="V856">
        <v>77.22</v>
      </c>
      <c r="W856">
        <v>76.91</v>
      </c>
      <c r="X856">
        <v>76.599999999999994</v>
      </c>
      <c r="Y856">
        <v>76.3</v>
      </c>
    </row>
    <row r="857" spans="1:25">
      <c r="A857">
        <v>45406</v>
      </c>
      <c r="B857">
        <v>88.02</v>
      </c>
      <c r="C857">
        <v>87.04</v>
      </c>
      <c r="D857">
        <v>86.29</v>
      </c>
      <c r="E857">
        <v>85.56</v>
      </c>
      <c r="F857">
        <v>84.83</v>
      </c>
      <c r="G857">
        <v>84.14</v>
      </c>
      <c r="H857">
        <v>83.48</v>
      </c>
      <c r="I857">
        <v>82.85</v>
      </c>
      <c r="J857">
        <v>82.24</v>
      </c>
      <c r="K857">
        <v>81.66</v>
      </c>
      <c r="L857">
        <v>81.13</v>
      </c>
      <c r="M857">
        <v>80.66</v>
      </c>
      <c r="N857">
        <v>80.25</v>
      </c>
      <c r="O857">
        <v>79.849999999999994</v>
      </c>
      <c r="P857">
        <v>79.459999999999994</v>
      </c>
      <c r="Q857">
        <v>79.069999999999993</v>
      </c>
      <c r="R857">
        <v>78.709999999999994</v>
      </c>
      <c r="S857">
        <v>78.36</v>
      </c>
      <c r="T857">
        <v>78.02</v>
      </c>
      <c r="U857">
        <v>77.69</v>
      </c>
      <c r="V857">
        <v>77.39</v>
      </c>
      <c r="W857">
        <v>77.09</v>
      </c>
      <c r="X857">
        <v>76.790000000000006</v>
      </c>
      <c r="Y857">
        <v>76.5</v>
      </c>
    </row>
    <row r="858" spans="1:25">
      <c r="A858">
        <v>45407</v>
      </c>
      <c r="B858">
        <v>89.01</v>
      </c>
      <c r="C858">
        <v>87.77</v>
      </c>
      <c r="D858">
        <v>86.92</v>
      </c>
      <c r="E858">
        <v>86.12</v>
      </c>
      <c r="F858">
        <v>85.34</v>
      </c>
      <c r="G858">
        <v>84.62</v>
      </c>
      <c r="H858">
        <v>83.95</v>
      </c>
      <c r="I858">
        <v>83.29</v>
      </c>
      <c r="J858">
        <v>82.67</v>
      </c>
      <c r="K858">
        <v>82.08</v>
      </c>
      <c r="L858">
        <v>81.540000000000006</v>
      </c>
      <c r="M858">
        <v>81.06</v>
      </c>
      <c r="N858">
        <v>80.64</v>
      </c>
      <c r="O858">
        <v>80.23</v>
      </c>
      <c r="P858">
        <v>79.83</v>
      </c>
      <c r="Q858">
        <v>79.430000000000007</v>
      </c>
      <c r="R858">
        <v>79.05</v>
      </c>
      <c r="S858">
        <v>78.69</v>
      </c>
      <c r="T858">
        <v>78.33</v>
      </c>
      <c r="U858">
        <v>78</v>
      </c>
      <c r="V858">
        <v>77.680000000000007</v>
      </c>
      <c r="W858">
        <v>77.37</v>
      </c>
      <c r="X858">
        <v>77.06</v>
      </c>
      <c r="Y858">
        <v>76.760000000000005</v>
      </c>
    </row>
    <row r="859" spans="1:25">
      <c r="A859">
        <v>45408</v>
      </c>
      <c r="B859">
        <v>89.5</v>
      </c>
      <c r="C859">
        <v>88.21</v>
      </c>
      <c r="D859">
        <v>87.37</v>
      </c>
      <c r="E859">
        <v>86.58</v>
      </c>
      <c r="F859">
        <v>85.81</v>
      </c>
      <c r="G859">
        <v>85.1</v>
      </c>
      <c r="H859">
        <v>84.41</v>
      </c>
      <c r="I859">
        <v>83.75</v>
      </c>
      <c r="J859">
        <v>83.11</v>
      </c>
      <c r="K859">
        <v>82.51</v>
      </c>
      <c r="L859">
        <v>81.95</v>
      </c>
      <c r="M859">
        <v>81.459999999999994</v>
      </c>
      <c r="N859">
        <v>81.03</v>
      </c>
      <c r="O859">
        <v>80.61</v>
      </c>
      <c r="P859">
        <v>80.2</v>
      </c>
      <c r="Q859">
        <v>79.790000000000006</v>
      </c>
      <c r="R859">
        <v>79.41</v>
      </c>
      <c r="S859">
        <v>79.03</v>
      </c>
      <c r="T859">
        <v>78.66</v>
      </c>
      <c r="U859">
        <v>78.31</v>
      </c>
      <c r="V859">
        <v>77.98</v>
      </c>
      <c r="W859">
        <v>77.66</v>
      </c>
      <c r="X859">
        <v>77.34</v>
      </c>
      <c r="Y859">
        <v>77.03</v>
      </c>
    </row>
    <row r="860" spans="1:25">
      <c r="A860">
        <v>45411</v>
      </c>
      <c r="B860">
        <v>88.4</v>
      </c>
      <c r="C860">
        <v>87.2</v>
      </c>
      <c r="D860">
        <v>86.42</v>
      </c>
      <c r="E860">
        <v>85.68</v>
      </c>
      <c r="F860">
        <v>84.96</v>
      </c>
      <c r="G860">
        <v>84.3</v>
      </c>
      <c r="H860">
        <v>83.65</v>
      </c>
      <c r="I860">
        <v>83.02</v>
      </c>
      <c r="J860">
        <v>82.42</v>
      </c>
      <c r="K860">
        <v>81.849999999999994</v>
      </c>
      <c r="L860">
        <v>81.319999999999993</v>
      </c>
      <c r="M860">
        <v>80.849999999999994</v>
      </c>
      <c r="N860">
        <v>80.430000000000007</v>
      </c>
      <c r="O860">
        <v>80.02</v>
      </c>
      <c r="P860">
        <v>79.62</v>
      </c>
      <c r="Q860">
        <v>79.23</v>
      </c>
      <c r="R860">
        <v>78.86</v>
      </c>
      <c r="S860">
        <v>78.489999999999995</v>
      </c>
      <c r="T860">
        <v>78.14</v>
      </c>
      <c r="U860">
        <v>77.8</v>
      </c>
      <c r="V860">
        <v>77.48</v>
      </c>
      <c r="W860">
        <v>77.17</v>
      </c>
      <c r="X860">
        <v>76.849999999999994</v>
      </c>
      <c r="Y860">
        <v>76.540000000000006</v>
      </c>
    </row>
    <row r="861" spans="1:25">
      <c r="A861">
        <v>45412</v>
      </c>
      <c r="B861">
        <v>87.86</v>
      </c>
      <c r="C861">
        <v>86.33</v>
      </c>
      <c r="D861">
        <v>85.61</v>
      </c>
      <c r="E861">
        <v>84.91</v>
      </c>
      <c r="F861">
        <v>84.23</v>
      </c>
      <c r="G861">
        <v>83.61</v>
      </c>
      <c r="H861">
        <v>83</v>
      </c>
      <c r="I861">
        <v>82.4</v>
      </c>
      <c r="J861">
        <v>81.819999999999993</v>
      </c>
      <c r="K861">
        <v>81.27</v>
      </c>
      <c r="L861">
        <v>80.760000000000005</v>
      </c>
      <c r="M861">
        <v>80.31</v>
      </c>
      <c r="N861">
        <v>79.91</v>
      </c>
      <c r="O861">
        <v>79.52</v>
      </c>
      <c r="P861">
        <v>79.13</v>
      </c>
      <c r="Q861">
        <v>78.75</v>
      </c>
      <c r="R861">
        <v>78.400000000000006</v>
      </c>
      <c r="S861">
        <v>78.05</v>
      </c>
      <c r="T861">
        <v>77.7</v>
      </c>
      <c r="U861">
        <v>77.36</v>
      </c>
      <c r="V861">
        <v>77.040000000000006</v>
      </c>
      <c r="W861">
        <v>76.739999999999995</v>
      </c>
      <c r="X861">
        <v>76.430000000000007</v>
      </c>
      <c r="Y861">
        <v>76.12</v>
      </c>
    </row>
    <row r="862" spans="1:25">
      <c r="A862">
        <v>45413</v>
      </c>
      <c r="B862">
        <v>83.44</v>
      </c>
      <c r="C862">
        <v>82.79</v>
      </c>
      <c r="D862">
        <v>82.15</v>
      </c>
      <c r="E862">
        <v>81.53</v>
      </c>
      <c r="F862">
        <v>80.97</v>
      </c>
      <c r="G862">
        <v>80.41</v>
      </c>
      <c r="H862">
        <v>79.86</v>
      </c>
      <c r="I862">
        <v>79.34</v>
      </c>
      <c r="J862">
        <v>78.84</v>
      </c>
      <c r="K862">
        <v>78.38</v>
      </c>
      <c r="L862">
        <v>77.97</v>
      </c>
      <c r="M862">
        <v>77.62</v>
      </c>
      <c r="N862">
        <v>77.27</v>
      </c>
      <c r="O862">
        <v>76.930000000000007</v>
      </c>
      <c r="P862">
        <v>76.58</v>
      </c>
      <c r="Q862">
        <v>76.260000000000005</v>
      </c>
      <c r="R862">
        <v>75.94</v>
      </c>
      <c r="S862">
        <v>75.63</v>
      </c>
      <c r="T862">
        <v>75.319999999999993</v>
      </c>
      <c r="U862">
        <v>75.040000000000006</v>
      </c>
      <c r="V862">
        <v>74.78</v>
      </c>
      <c r="W862">
        <v>74.510000000000005</v>
      </c>
      <c r="X862">
        <v>74.239999999999995</v>
      </c>
      <c r="Y862">
        <v>73.989999999999995</v>
      </c>
    </row>
    <row r="863" spans="1:25">
      <c r="A863">
        <v>45414</v>
      </c>
      <c r="B863">
        <v>83.67</v>
      </c>
      <c r="C863">
        <v>83.03</v>
      </c>
      <c r="D863">
        <v>82.4</v>
      </c>
      <c r="E863">
        <v>81.790000000000006</v>
      </c>
      <c r="F863">
        <v>81.239999999999995</v>
      </c>
      <c r="G863">
        <v>80.7</v>
      </c>
      <c r="H863">
        <v>80.180000000000007</v>
      </c>
      <c r="I863">
        <v>79.680000000000007</v>
      </c>
      <c r="J863">
        <v>79.2</v>
      </c>
      <c r="K863">
        <v>78.760000000000005</v>
      </c>
      <c r="L863">
        <v>78.37</v>
      </c>
      <c r="M863">
        <v>78.040000000000006</v>
      </c>
      <c r="N863">
        <v>77.709999999999994</v>
      </c>
      <c r="O863">
        <v>77.37</v>
      </c>
      <c r="P863">
        <v>77.03</v>
      </c>
      <c r="Q863">
        <v>76.72</v>
      </c>
      <c r="R863">
        <v>76.41</v>
      </c>
      <c r="S863">
        <v>76.099999999999994</v>
      </c>
      <c r="T863">
        <v>75.81</v>
      </c>
      <c r="U863">
        <v>75.53</v>
      </c>
      <c r="V863">
        <v>75.27</v>
      </c>
      <c r="W863">
        <v>75.010000000000005</v>
      </c>
      <c r="X863">
        <v>74.75</v>
      </c>
      <c r="Y863">
        <v>74.5</v>
      </c>
    </row>
    <row r="864" spans="1:25">
      <c r="A864">
        <v>45415</v>
      </c>
      <c r="B864">
        <v>82.96</v>
      </c>
      <c r="C864">
        <v>82.45</v>
      </c>
      <c r="D864">
        <v>81.91</v>
      </c>
      <c r="E864">
        <v>81.37</v>
      </c>
      <c r="F864">
        <v>80.87</v>
      </c>
      <c r="G864">
        <v>80.38</v>
      </c>
      <c r="H864">
        <v>79.900000000000006</v>
      </c>
      <c r="I864">
        <v>79.430000000000007</v>
      </c>
      <c r="J864">
        <v>78.989999999999995</v>
      </c>
      <c r="K864">
        <v>78.59</v>
      </c>
      <c r="L864">
        <v>78.239999999999995</v>
      </c>
      <c r="M864">
        <v>77.930000000000007</v>
      </c>
      <c r="N864">
        <v>77.62</v>
      </c>
      <c r="O864">
        <v>77.3</v>
      </c>
      <c r="P864">
        <v>76.97</v>
      </c>
      <c r="Q864">
        <v>76.680000000000007</v>
      </c>
      <c r="R864">
        <v>76.39</v>
      </c>
      <c r="S864">
        <v>76.11</v>
      </c>
      <c r="T864">
        <v>75.83</v>
      </c>
      <c r="U864">
        <v>75.56</v>
      </c>
      <c r="V864">
        <v>75.319999999999993</v>
      </c>
      <c r="W864">
        <v>75.08</v>
      </c>
      <c r="X864">
        <v>74.84</v>
      </c>
      <c r="Y864">
        <v>74.61</v>
      </c>
    </row>
    <row r="865" spans="1:25">
      <c r="A865">
        <v>45418</v>
      </c>
      <c r="B865">
        <v>83.33</v>
      </c>
      <c r="C865">
        <v>82.84</v>
      </c>
      <c r="D865">
        <v>82.32</v>
      </c>
      <c r="E865">
        <v>81.78</v>
      </c>
      <c r="F865">
        <v>81.290000000000006</v>
      </c>
      <c r="G865">
        <v>80.8</v>
      </c>
      <c r="H865">
        <v>80.33</v>
      </c>
      <c r="I865">
        <v>79.87</v>
      </c>
      <c r="J865">
        <v>79.44</v>
      </c>
      <c r="K865">
        <v>79.040000000000006</v>
      </c>
      <c r="L865">
        <v>78.69</v>
      </c>
      <c r="M865">
        <v>78.38</v>
      </c>
      <c r="N865">
        <v>78.06</v>
      </c>
      <c r="O865">
        <v>77.739999999999995</v>
      </c>
      <c r="P865">
        <v>77.41</v>
      </c>
      <c r="Q865">
        <v>77.11</v>
      </c>
      <c r="R865">
        <v>76.81</v>
      </c>
      <c r="S865">
        <v>76.52</v>
      </c>
      <c r="T865">
        <v>76.239999999999995</v>
      </c>
      <c r="U865">
        <v>75.97</v>
      </c>
      <c r="V865">
        <v>75.73</v>
      </c>
      <c r="W865">
        <v>75.48</v>
      </c>
      <c r="X865">
        <v>75.23</v>
      </c>
      <c r="Y865">
        <v>74.989999999999995</v>
      </c>
    </row>
    <row r="866" spans="1:25">
      <c r="A866">
        <v>45419</v>
      </c>
      <c r="B866">
        <v>83.16</v>
      </c>
      <c r="C866">
        <v>82.72</v>
      </c>
      <c r="D866">
        <v>82.23</v>
      </c>
      <c r="E866">
        <v>81.7</v>
      </c>
      <c r="F866">
        <v>81.209999999999994</v>
      </c>
      <c r="G866">
        <v>80.73</v>
      </c>
      <c r="H866">
        <v>80.260000000000005</v>
      </c>
      <c r="I866">
        <v>79.81</v>
      </c>
      <c r="J866">
        <v>79.37</v>
      </c>
      <c r="K866">
        <v>78.959999999999994</v>
      </c>
      <c r="L866">
        <v>78.59</v>
      </c>
      <c r="M866">
        <v>78.27</v>
      </c>
      <c r="N866">
        <v>77.94</v>
      </c>
      <c r="O866">
        <v>77.599999999999994</v>
      </c>
      <c r="P866">
        <v>77.25</v>
      </c>
      <c r="Q866">
        <v>76.930000000000007</v>
      </c>
      <c r="R866">
        <v>76.62</v>
      </c>
      <c r="S866">
        <v>76.319999999999993</v>
      </c>
      <c r="T866">
        <v>76.02</v>
      </c>
      <c r="U866">
        <v>75.739999999999995</v>
      </c>
      <c r="V866">
        <v>75.48</v>
      </c>
      <c r="W866">
        <v>75.22</v>
      </c>
      <c r="X866">
        <v>74.959999999999994</v>
      </c>
      <c r="Y866">
        <v>74.709999999999994</v>
      </c>
    </row>
    <row r="867" spans="1:25">
      <c r="A867">
        <v>45420</v>
      </c>
      <c r="B867">
        <v>83.58</v>
      </c>
      <c r="C867">
        <v>83</v>
      </c>
      <c r="D867">
        <v>82.42</v>
      </c>
      <c r="E867">
        <v>81.84</v>
      </c>
      <c r="F867">
        <v>81.3</v>
      </c>
      <c r="G867">
        <v>80.77</v>
      </c>
      <c r="H867">
        <v>80.260000000000005</v>
      </c>
      <c r="I867">
        <v>79.77</v>
      </c>
      <c r="J867">
        <v>79.3</v>
      </c>
      <c r="K867">
        <v>78.87</v>
      </c>
      <c r="L867">
        <v>78.489999999999995</v>
      </c>
      <c r="M867">
        <v>78.16</v>
      </c>
      <c r="N867">
        <v>77.819999999999993</v>
      </c>
      <c r="O867">
        <v>77.48</v>
      </c>
      <c r="P867">
        <v>77.13</v>
      </c>
      <c r="Q867">
        <v>76.8</v>
      </c>
      <c r="R867">
        <v>76.47</v>
      </c>
      <c r="S867">
        <v>76.16</v>
      </c>
      <c r="T867">
        <v>75.849999999999994</v>
      </c>
      <c r="U867">
        <v>75.56</v>
      </c>
      <c r="V867">
        <v>75.290000000000006</v>
      </c>
      <c r="W867">
        <v>75.02</v>
      </c>
      <c r="X867">
        <v>74.75</v>
      </c>
      <c r="Y867">
        <v>74.489999999999995</v>
      </c>
    </row>
    <row r="868" spans="1:25">
      <c r="A868">
        <v>45421</v>
      </c>
      <c r="B868">
        <v>83.88</v>
      </c>
      <c r="C868">
        <v>83.34</v>
      </c>
      <c r="D868">
        <v>82.75</v>
      </c>
      <c r="E868">
        <v>82.16</v>
      </c>
      <c r="F868">
        <v>81.61</v>
      </c>
      <c r="G868">
        <v>81.069999999999993</v>
      </c>
      <c r="H868">
        <v>80.55</v>
      </c>
      <c r="I868">
        <v>80.06</v>
      </c>
      <c r="J868">
        <v>79.58</v>
      </c>
      <c r="K868">
        <v>79.14</v>
      </c>
      <c r="L868">
        <v>78.75</v>
      </c>
      <c r="M868">
        <v>78.41</v>
      </c>
      <c r="N868">
        <v>78.06</v>
      </c>
      <c r="O868">
        <v>77.709999999999994</v>
      </c>
      <c r="P868">
        <v>77.349999999999994</v>
      </c>
      <c r="Q868">
        <v>77.010000000000005</v>
      </c>
      <c r="R868">
        <v>76.680000000000007</v>
      </c>
      <c r="S868">
        <v>76.37</v>
      </c>
      <c r="T868">
        <v>76.06</v>
      </c>
      <c r="U868">
        <v>75.77</v>
      </c>
      <c r="V868">
        <v>75.5</v>
      </c>
      <c r="W868">
        <v>75.22</v>
      </c>
      <c r="X868">
        <v>74.95</v>
      </c>
      <c r="Y868">
        <v>74.69</v>
      </c>
    </row>
    <row r="869" spans="1:25">
      <c r="A869">
        <v>45422</v>
      </c>
      <c r="B869">
        <v>82.79</v>
      </c>
      <c r="C869">
        <v>82.36</v>
      </c>
      <c r="D869">
        <v>81.83</v>
      </c>
      <c r="E869">
        <v>81.28</v>
      </c>
      <c r="F869">
        <v>80.75</v>
      </c>
      <c r="G869">
        <v>80.23</v>
      </c>
      <c r="H869">
        <v>79.73</v>
      </c>
      <c r="I869">
        <v>79.260000000000005</v>
      </c>
      <c r="J869">
        <v>78.81</v>
      </c>
      <c r="K869">
        <v>78.39</v>
      </c>
      <c r="L869">
        <v>78.02</v>
      </c>
      <c r="M869">
        <v>77.69</v>
      </c>
      <c r="N869">
        <v>77.36</v>
      </c>
      <c r="O869">
        <v>77.02</v>
      </c>
      <c r="P869">
        <v>76.680000000000007</v>
      </c>
      <c r="Q869">
        <v>76.37</v>
      </c>
      <c r="R869">
        <v>76.06</v>
      </c>
      <c r="S869">
        <v>75.760000000000005</v>
      </c>
      <c r="T869">
        <v>75.47</v>
      </c>
      <c r="U869">
        <v>75.19</v>
      </c>
      <c r="V869">
        <v>74.930000000000007</v>
      </c>
      <c r="W869">
        <v>74.66</v>
      </c>
      <c r="X869">
        <v>74.41</v>
      </c>
      <c r="Y869">
        <v>74.16</v>
      </c>
    </row>
    <row r="870" spans="1:25">
      <c r="A870">
        <v>45425</v>
      </c>
      <c r="B870">
        <v>83.36</v>
      </c>
      <c r="C870">
        <v>82.91</v>
      </c>
      <c r="D870">
        <v>82.37</v>
      </c>
      <c r="E870">
        <v>81.819999999999993</v>
      </c>
      <c r="F870">
        <v>81.290000000000006</v>
      </c>
      <c r="G870">
        <v>80.77</v>
      </c>
      <c r="H870">
        <v>80.27</v>
      </c>
      <c r="I870">
        <v>79.8</v>
      </c>
      <c r="J870">
        <v>79.34</v>
      </c>
      <c r="K870">
        <v>78.900000000000006</v>
      </c>
      <c r="L870">
        <v>78.510000000000005</v>
      </c>
      <c r="M870">
        <v>78.17</v>
      </c>
      <c r="N870">
        <v>77.83</v>
      </c>
      <c r="O870">
        <v>77.489999999999995</v>
      </c>
      <c r="P870">
        <v>77.14</v>
      </c>
      <c r="Q870">
        <v>76.81</v>
      </c>
      <c r="R870">
        <v>76.489999999999995</v>
      </c>
      <c r="S870">
        <v>76.180000000000007</v>
      </c>
      <c r="T870">
        <v>75.88</v>
      </c>
      <c r="U870">
        <v>75.59</v>
      </c>
      <c r="V870">
        <v>75.319999999999993</v>
      </c>
      <c r="W870">
        <v>75.040000000000006</v>
      </c>
      <c r="X870">
        <v>74.77</v>
      </c>
      <c r="Y870">
        <v>74.510000000000005</v>
      </c>
    </row>
    <row r="871" spans="1:25">
      <c r="A871">
        <v>45426</v>
      </c>
      <c r="B871">
        <v>82.38</v>
      </c>
      <c r="C871">
        <v>81.96</v>
      </c>
      <c r="D871">
        <v>81.47</v>
      </c>
      <c r="E871">
        <v>80.959999999999994</v>
      </c>
      <c r="F871">
        <v>80.47</v>
      </c>
      <c r="G871">
        <v>79.989999999999995</v>
      </c>
      <c r="H871">
        <v>79.53</v>
      </c>
      <c r="I871">
        <v>79.09</v>
      </c>
      <c r="J871">
        <v>78.67</v>
      </c>
      <c r="K871">
        <v>78.28</v>
      </c>
      <c r="L871">
        <v>77.94</v>
      </c>
      <c r="M871">
        <v>77.650000000000006</v>
      </c>
      <c r="N871">
        <v>77.349999999999994</v>
      </c>
      <c r="O871">
        <v>77.040000000000006</v>
      </c>
      <c r="P871">
        <v>76.73</v>
      </c>
      <c r="Q871">
        <v>76.44</v>
      </c>
      <c r="R871">
        <v>76.150000000000006</v>
      </c>
      <c r="S871">
        <v>75.87</v>
      </c>
      <c r="T871">
        <v>75.599999999999994</v>
      </c>
      <c r="U871">
        <v>75.34</v>
      </c>
      <c r="V871">
        <v>75.09</v>
      </c>
      <c r="W871">
        <v>74.84</v>
      </c>
      <c r="X871">
        <v>74.599999999999994</v>
      </c>
      <c r="Y871">
        <v>74.37</v>
      </c>
    </row>
    <row r="872" spans="1:25">
      <c r="A872">
        <v>45427</v>
      </c>
      <c r="B872">
        <v>82.75</v>
      </c>
      <c r="C872">
        <v>82.33</v>
      </c>
      <c r="D872">
        <v>81.83</v>
      </c>
      <c r="E872">
        <v>81.3</v>
      </c>
      <c r="F872">
        <v>80.78</v>
      </c>
      <c r="G872">
        <v>80.28</v>
      </c>
      <c r="H872">
        <v>79.81</v>
      </c>
      <c r="I872">
        <v>79.36</v>
      </c>
      <c r="J872">
        <v>78.930000000000007</v>
      </c>
      <c r="K872">
        <v>78.53</v>
      </c>
      <c r="L872">
        <v>78.180000000000007</v>
      </c>
      <c r="M872">
        <v>77.87</v>
      </c>
      <c r="N872">
        <v>77.56</v>
      </c>
      <c r="O872">
        <v>77.25</v>
      </c>
      <c r="P872">
        <v>76.94</v>
      </c>
      <c r="Q872">
        <v>76.64</v>
      </c>
      <c r="R872">
        <v>76.349999999999994</v>
      </c>
      <c r="S872">
        <v>76.069999999999993</v>
      </c>
      <c r="T872">
        <v>75.790000000000006</v>
      </c>
      <c r="U872">
        <v>75.53</v>
      </c>
      <c r="V872">
        <v>75.28</v>
      </c>
      <c r="W872">
        <v>75.03</v>
      </c>
      <c r="X872">
        <v>74.790000000000006</v>
      </c>
      <c r="Y872">
        <v>74.56</v>
      </c>
    </row>
    <row r="873" spans="1:25">
      <c r="A873">
        <v>45428</v>
      </c>
      <c r="B873">
        <v>83.27</v>
      </c>
      <c r="C873">
        <v>82.87</v>
      </c>
      <c r="D873">
        <v>82.36</v>
      </c>
      <c r="E873">
        <v>81.819999999999993</v>
      </c>
      <c r="F873">
        <v>81.3</v>
      </c>
      <c r="G873">
        <v>80.8</v>
      </c>
      <c r="H873">
        <v>80.319999999999993</v>
      </c>
      <c r="I873">
        <v>79.87</v>
      </c>
      <c r="J873">
        <v>79.44</v>
      </c>
      <c r="K873">
        <v>79.040000000000006</v>
      </c>
      <c r="L873">
        <v>78.680000000000007</v>
      </c>
      <c r="M873">
        <v>78.37</v>
      </c>
      <c r="N873">
        <v>78.05</v>
      </c>
      <c r="O873">
        <v>77.73</v>
      </c>
      <c r="P873">
        <v>77.400000000000006</v>
      </c>
      <c r="Q873">
        <v>77.09</v>
      </c>
      <c r="R873">
        <v>76.790000000000006</v>
      </c>
      <c r="S873">
        <v>76.5</v>
      </c>
      <c r="T873">
        <v>76.22</v>
      </c>
      <c r="U873">
        <v>75.95</v>
      </c>
      <c r="V873">
        <v>75.69</v>
      </c>
      <c r="W873">
        <v>75.430000000000007</v>
      </c>
      <c r="X873">
        <v>75.17</v>
      </c>
      <c r="Y873">
        <v>74.930000000000007</v>
      </c>
    </row>
    <row r="874" spans="1:25">
      <c r="A874">
        <v>45429</v>
      </c>
      <c r="B874">
        <v>83.98</v>
      </c>
      <c r="C874">
        <v>83.63</v>
      </c>
      <c r="D874">
        <v>83.14</v>
      </c>
      <c r="E874">
        <v>82.6</v>
      </c>
      <c r="F874">
        <v>82.06</v>
      </c>
      <c r="G874">
        <v>81.540000000000006</v>
      </c>
      <c r="H874">
        <v>81.040000000000006</v>
      </c>
      <c r="I874">
        <v>80.56</v>
      </c>
      <c r="J874">
        <v>80.11</v>
      </c>
      <c r="K874">
        <v>79.7</v>
      </c>
      <c r="L874">
        <v>79.33</v>
      </c>
      <c r="M874">
        <v>79</v>
      </c>
      <c r="N874">
        <v>78.680000000000007</v>
      </c>
      <c r="O874">
        <v>78.34</v>
      </c>
      <c r="P874">
        <v>78</v>
      </c>
      <c r="Q874">
        <v>77.680000000000007</v>
      </c>
      <c r="R874">
        <v>77.37</v>
      </c>
      <c r="S874">
        <v>77.05</v>
      </c>
      <c r="T874">
        <v>76.75</v>
      </c>
      <c r="U874">
        <v>76.47</v>
      </c>
      <c r="V874">
        <v>76.2</v>
      </c>
      <c r="W874">
        <v>75.930000000000007</v>
      </c>
      <c r="X874">
        <v>75.66</v>
      </c>
      <c r="Y874">
        <v>75.42</v>
      </c>
    </row>
    <row r="875" spans="1:25">
      <c r="A875">
        <v>45432</v>
      </c>
      <c r="B875">
        <v>83.71</v>
      </c>
      <c r="C875">
        <v>83.46</v>
      </c>
      <c r="D875">
        <v>83.05</v>
      </c>
      <c r="E875">
        <v>82.57</v>
      </c>
      <c r="F875">
        <v>82.06</v>
      </c>
      <c r="G875">
        <v>81.55</v>
      </c>
      <c r="H875">
        <v>81.069999999999993</v>
      </c>
      <c r="I875">
        <v>80.61</v>
      </c>
      <c r="J875">
        <v>80.17</v>
      </c>
      <c r="K875">
        <v>79.77</v>
      </c>
      <c r="L875">
        <v>79.41</v>
      </c>
      <c r="M875">
        <v>79.099999999999994</v>
      </c>
      <c r="N875">
        <v>78.78</v>
      </c>
      <c r="O875">
        <v>78.459999999999994</v>
      </c>
      <c r="P875">
        <v>78.13</v>
      </c>
      <c r="Q875">
        <v>77.819999999999993</v>
      </c>
      <c r="R875">
        <v>77.510000000000005</v>
      </c>
      <c r="S875">
        <v>77.209999999999994</v>
      </c>
      <c r="T875">
        <v>76.92</v>
      </c>
      <c r="U875">
        <v>76.650000000000006</v>
      </c>
      <c r="V875">
        <v>76.39</v>
      </c>
      <c r="W875">
        <v>76.13</v>
      </c>
      <c r="X875">
        <v>75.87</v>
      </c>
      <c r="Y875">
        <v>75.63</v>
      </c>
    </row>
    <row r="876" spans="1:25">
      <c r="A876">
        <v>45433</v>
      </c>
      <c r="B876">
        <v>82.88</v>
      </c>
      <c r="C876">
        <v>82.7</v>
      </c>
      <c r="D876">
        <v>82.33</v>
      </c>
      <c r="E876">
        <v>81.89</v>
      </c>
      <c r="F876">
        <v>81.400000000000006</v>
      </c>
      <c r="G876">
        <v>80.91</v>
      </c>
      <c r="H876">
        <v>80.44</v>
      </c>
      <c r="I876">
        <v>80</v>
      </c>
      <c r="J876">
        <v>79.59</v>
      </c>
      <c r="K876">
        <v>79.209999999999994</v>
      </c>
      <c r="L876">
        <v>78.88</v>
      </c>
      <c r="M876">
        <v>78.58</v>
      </c>
      <c r="N876">
        <v>78.290000000000006</v>
      </c>
      <c r="O876">
        <v>77.989999999999995</v>
      </c>
      <c r="P876">
        <v>77.69</v>
      </c>
      <c r="Q876">
        <v>77.400000000000006</v>
      </c>
      <c r="R876">
        <v>77.11</v>
      </c>
      <c r="S876">
        <v>76.819999999999993</v>
      </c>
      <c r="T876">
        <v>76.55</v>
      </c>
      <c r="U876">
        <v>76.290000000000006</v>
      </c>
      <c r="V876">
        <v>76.040000000000006</v>
      </c>
      <c r="W876">
        <v>75.790000000000006</v>
      </c>
      <c r="X876">
        <v>75.55</v>
      </c>
      <c r="Y876">
        <v>75.33</v>
      </c>
    </row>
    <row r="877" spans="1:25">
      <c r="A877">
        <v>45434</v>
      </c>
      <c r="B877">
        <v>81.900000000000006</v>
      </c>
      <c r="C877">
        <v>81.64</v>
      </c>
      <c r="D877">
        <v>81.22</v>
      </c>
      <c r="E877">
        <v>80.760000000000005</v>
      </c>
      <c r="F877">
        <v>80.27</v>
      </c>
      <c r="G877">
        <v>79.790000000000006</v>
      </c>
      <c r="H877">
        <v>79.33</v>
      </c>
      <c r="I877">
        <v>78.900000000000006</v>
      </c>
      <c r="J877">
        <v>78.510000000000005</v>
      </c>
      <c r="K877">
        <v>78.150000000000006</v>
      </c>
      <c r="L877">
        <v>77.819999999999993</v>
      </c>
      <c r="M877">
        <v>77.540000000000006</v>
      </c>
      <c r="N877">
        <v>77.260000000000005</v>
      </c>
      <c r="O877">
        <v>76.98</v>
      </c>
      <c r="P877">
        <v>76.680000000000007</v>
      </c>
      <c r="Q877">
        <v>76.41</v>
      </c>
      <c r="R877">
        <v>76.13</v>
      </c>
      <c r="S877">
        <v>75.849999999999994</v>
      </c>
      <c r="T877">
        <v>75.59</v>
      </c>
      <c r="U877">
        <v>75.34</v>
      </c>
      <c r="V877">
        <v>75.099999999999994</v>
      </c>
      <c r="W877">
        <v>74.86</v>
      </c>
      <c r="X877">
        <v>74.650000000000006</v>
      </c>
      <c r="Y877">
        <v>74.430000000000007</v>
      </c>
    </row>
    <row r="878" spans="1:25">
      <c r="A878">
        <v>45435</v>
      </c>
      <c r="B878">
        <v>81.36</v>
      </c>
      <c r="C878">
        <v>81.11</v>
      </c>
      <c r="D878">
        <v>80.69</v>
      </c>
      <c r="E878">
        <v>80.23</v>
      </c>
      <c r="F878">
        <v>79.760000000000005</v>
      </c>
      <c r="G878">
        <v>79.3</v>
      </c>
      <c r="H878">
        <v>78.86</v>
      </c>
      <c r="I878">
        <v>78.45</v>
      </c>
      <c r="J878">
        <v>78.069999999999993</v>
      </c>
      <c r="K878">
        <v>77.72</v>
      </c>
      <c r="L878">
        <v>77.400000000000006</v>
      </c>
      <c r="M878">
        <v>77.12</v>
      </c>
      <c r="N878">
        <v>76.849999999999994</v>
      </c>
      <c r="O878">
        <v>76.58</v>
      </c>
      <c r="P878">
        <v>76.290000000000006</v>
      </c>
      <c r="Q878">
        <v>76.02</v>
      </c>
      <c r="R878">
        <v>75.760000000000005</v>
      </c>
      <c r="S878">
        <v>75.489999999999995</v>
      </c>
      <c r="T878">
        <v>75.239999999999995</v>
      </c>
      <c r="U878">
        <v>75</v>
      </c>
      <c r="V878">
        <v>74.77</v>
      </c>
      <c r="W878">
        <v>74.540000000000006</v>
      </c>
      <c r="X878">
        <v>74.33</v>
      </c>
      <c r="Y878">
        <v>74.12</v>
      </c>
    </row>
    <row r="879" spans="1:25">
      <c r="A879">
        <v>45436</v>
      </c>
      <c r="B879">
        <v>82.12</v>
      </c>
      <c r="C879">
        <v>81.84</v>
      </c>
      <c r="D879">
        <v>81.400000000000006</v>
      </c>
      <c r="E879">
        <v>80.91</v>
      </c>
      <c r="F879">
        <v>80.400000000000006</v>
      </c>
      <c r="G879">
        <v>79.900000000000006</v>
      </c>
      <c r="H879">
        <v>79.430000000000007</v>
      </c>
      <c r="I879">
        <v>78.989999999999995</v>
      </c>
      <c r="J879">
        <v>78.58</v>
      </c>
      <c r="K879">
        <v>78.2</v>
      </c>
      <c r="L879">
        <v>77.86</v>
      </c>
      <c r="M879">
        <v>77.56</v>
      </c>
      <c r="N879">
        <v>77.27</v>
      </c>
      <c r="O879">
        <v>76.98</v>
      </c>
      <c r="P879">
        <v>76.67</v>
      </c>
      <c r="Q879">
        <v>76.39</v>
      </c>
      <c r="R879">
        <v>76.11</v>
      </c>
      <c r="S879">
        <v>75.819999999999993</v>
      </c>
      <c r="T879">
        <v>75.55</v>
      </c>
      <c r="U879">
        <v>75.3</v>
      </c>
      <c r="V879">
        <v>75.05</v>
      </c>
      <c r="W879">
        <v>74.81</v>
      </c>
      <c r="X879">
        <v>74.59</v>
      </c>
      <c r="Y879">
        <v>74.37</v>
      </c>
    </row>
    <row r="880" spans="1:25">
      <c r="A880">
        <v>45439</v>
      </c>
      <c r="B880">
        <v>83.1</v>
      </c>
      <c r="C880">
        <v>82.88</v>
      </c>
      <c r="D880">
        <v>82.45</v>
      </c>
      <c r="E880">
        <v>81.96</v>
      </c>
      <c r="F880">
        <v>81.44</v>
      </c>
      <c r="G880">
        <v>80.92</v>
      </c>
      <c r="H880">
        <v>80.430000000000007</v>
      </c>
      <c r="I880">
        <v>79.97</v>
      </c>
      <c r="J880">
        <v>79.55</v>
      </c>
      <c r="K880">
        <v>79.16</v>
      </c>
      <c r="L880">
        <v>78.8</v>
      </c>
      <c r="M880">
        <v>78.489999999999995</v>
      </c>
      <c r="N880">
        <v>78.19</v>
      </c>
      <c r="O880">
        <v>77.88</v>
      </c>
      <c r="P880">
        <v>77.56</v>
      </c>
      <c r="Q880">
        <v>77.260000000000005</v>
      </c>
      <c r="R880">
        <v>76.959999999999994</v>
      </c>
      <c r="S880">
        <v>76.66</v>
      </c>
      <c r="T880">
        <v>76.38</v>
      </c>
      <c r="U880">
        <v>76.12</v>
      </c>
      <c r="V880">
        <v>75.86</v>
      </c>
      <c r="W880">
        <v>75.599999999999994</v>
      </c>
      <c r="X880">
        <v>75.36</v>
      </c>
      <c r="Y880">
        <v>75.12</v>
      </c>
    </row>
    <row r="881" spans="1:25">
      <c r="A881">
        <v>45440</v>
      </c>
      <c r="B881">
        <v>84.22</v>
      </c>
      <c r="C881">
        <v>83.94</v>
      </c>
      <c r="D881">
        <v>83.49</v>
      </c>
      <c r="E881">
        <v>82.98</v>
      </c>
      <c r="F881">
        <v>82.44</v>
      </c>
      <c r="G881">
        <v>81.91</v>
      </c>
      <c r="H881">
        <v>81.400000000000006</v>
      </c>
      <c r="I881">
        <v>80.92</v>
      </c>
      <c r="J881">
        <v>80.48</v>
      </c>
      <c r="K881">
        <v>80.06</v>
      </c>
      <c r="L881">
        <v>79.67</v>
      </c>
      <c r="M881">
        <v>79.319999999999993</v>
      </c>
      <c r="N881">
        <v>78.98</v>
      </c>
      <c r="O881">
        <v>78.64</v>
      </c>
      <c r="P881">
        <v>78.290000000000006</v>
      </c>
      <c r="Q881">
        <v>77.97</v>
      </c>
      <c r="R881">
        <v>77.64</v>
      </c>
      <c r="S881">
        <v>77.31</v>
      </c>
      <c r="T881">
        <v>77</v>
      </c>
      <c r="U881">
        <v>76.709999999999994</v>
      </c>
      <c r="V881">
        <v>76.42</v>
      </c>
      <c r="W881">
        <v>76.150000000000006</v>
      </c>
      <c r="X881">
        <v>75.89</v>
      </c>
      <c r="Y881">
        <v>75.62</v>
      </c>
    </row>
    <row r="882" spans="1:25">
      <c r="A882">
        <v>45441</v>
      </c>
      <c r="B882">
        <v>83.6</v>
      </c>
      <c r="C882">
        <v>83.43</v>
      </c>
      <c r="D882">
        <v>83.03</v>
      </c>
      <c r="E882">
        <v>82.56</v>
      </c>
      <c r="F882">
        <v>82.07</v>
      </c>
      <c r="G882">
        <v>81.58</v>
      </c>
      <c r="H882">
        <v>81.099999999999994</v>
      </c>
      <c r="I882">
        <v>80.650000000000006</v>
      </c>
      <c r="J882">
        <v>80.209999999999994</v>
      </c>
      <c r="K882">
        <v>79.8</v>
      </c>
      <c r="L882">
        <v>79.41</v>
      </c>
      <c r="M882">
        <v>79.05</v>
      </c>
      <c r="N882">
        <v>78.709999999999994</v>
      </c>
      <c r="O882">
        <v>78.37</v>
      </c>
      <c r="P882">
        <v>78.03</v>
      </c>
      <c r="Q882">
        <v>77.7</v>
      </c>
      <c r="R882">
        <v>77.37</v>
      </c>
      <c r="S882">
        <v>77.05</v>
      </c>
      <c r="T882">
        <v>76.739999999999995</v>
      </c>
      <c r="U882">
        <v>76.45</v>
      </c>
      <c r="V882">
        <v>76.16</v>
      </c>
      <c r="W882">
        <v>75.88</v>
      </c>
      <c r="X882">
        <v>75.62</v>
      </c>
      <c r="Y882">
        <v>75.36</v>
      </c>
    </row>
    <row r="883" spans="1:25">
      <c r="A883">
        <v>45442</v>
      </c>
      <c r="B883">
        <v>81.86</v>
      </c>
      <c r="C883">
        <v>81.88</v>
      </c>
      <c r="D883">
        <v>81.58</v>
      </c>
      <c r="E883">
        <v>81.17</v>
      </c>
      <c r="F883">
        <v>80.73</v>
      </c>
      <c r="G883">
        <v>80.290000000000006</v>
      </c>
      <c r="H883">
        <v>79.87</v>
      </c>
      <c r="I883">
        <v>79.459999999999994</v>
      </c>
      <c r="J883">
        <v>79.069999999999993</v>
      </c>
      <c r="K883">
        <v>78.69</v>
      </c>
      <c r="L883">
        <v>78.33</v>
      </c>
      <c r="M883">
        <v>78.010000000000005</v>
      </c>
      <c r="N883">
        <v>77.69</v>
      </c>
      <c r="O883">
        <v>77.36</v>
      </c>
      <c r="P883">
        <v>77.040000000000006</v>
      </c>
      <c r="Q883">
        <v>76.73</v>
      </c>
      <c r="R883">
        <v>76.42</v>
      </c>
      <c r="S883">
        <v>76.12</v>
      </c>
      <c r="T883">
        <v>75.83</v>
      </c>
      <c r="U883">
        <v>75.56</v>
      </c>
      <c r="V883">
        <v>75.290000000000006</v>
      </c>
      <c r="W883">
        <v>75.03</v>
      </c>
      <c r="X883">
        <v>74.8</v>
      </c>
      <c r="Y883">
        <v>74.56</v>
      </c>
    </row>
    <row r="884" spans="1:25">
      <c r="A884">
        <v>45443</v>
      </c>
      <c r="B884">
        <v>81.62</v>
      </c>
      <c r="C884">
        <v>81.11</v>
      </c>
      <c r="D884">
        <v>80.87</v>
      </c>
      <c r="E884">
        <v>80.53</v>
      </c>
      <c r="F884">
        <v>80.16</v>
      </c>
      <c r="G884">
        <v>79.790000000000006</v>
      </c>
      <c r="H884">
        <v>79.44</v>
      </c>
      <c r="I884">
        <v>79.09</v>
      </c>
      <c r="J884">
        <v>78.760000000000005</v>
      </c>
      <c r="K884">
        <v>78.44</v>
      </c>
      <c r="L884">
        <v>78.13</v>
      </c>
      <c r="M884">
        <v>77.86</v>
      </c>
      <c r="N884">
        <v>77.59</v>
      </c>
      <c r="O884">
        <v>77.31</v>
      </c>
      <c r="P884">
        <v>77.02</v>
      </c>
      <c r="Q884">
        <v>76.760000000000005</v>
      </c>
      <c r="R884">
        <v>76.489999999999995</v>
      </c>
      <c r="S884">
        <v>76.209999999999994</v>
      </c>
      <c r="T884">
        <v>75.959999999999994</v>
      </c>
      <c r="U884">
        <v>75.72</v>
      </c>
      <c r="V884">
        <v>75.48</v>
      </c>
      <c r="W884">
        <v>75.239999999999995</v>
      </c>
      <c r="X884">
        <v>75.03</v>
      </c>
      <c r="Y884">
        <v>74.81</v>
      </c>
    </row>
    <row r="885" spans="1:25">
      <c r="A885">
        <v>45446</v>
      </c>
      <c r="B885">
        <v>78.36</v>
      </c>
      <c r="C885">
        <v>78.22</v>
      </c>
      <c r="D885">
        <v>77.95</v>
      </c>
      <c r="E885">
        <v>77.64</v>
      </c>
      <c r="F885">
        <v>77.33</v>
      </c>
      <c r="G885">
        <v>77.05</v>
      </c>
      <c r="H885">
        <v>76.78</v>
      </c>
      <c r="I885">
        <v>76.52</v>
      </c>
      <c r="J885">
        <v>76.27</v>
      </c>
      <c r="K885">
        <v>76.03</v>
      </c>
      <c r="L885">
        <v>75.819999999999993</v>
      </c>
      <c r="M885">
        <v>75.61</v>
      </c>
      <c r="N885">
        <v>75.38</v>
      </c>
      <c r="O885">
        <v>75.14</v>
      </c>
      <c r="P885">
        <v>74.91</v>
      </c>
      <c r="Q885">
        <v>74.69</v>
      </c>
      <c r="R885">
        <v>74.45</v>
      </c>
      <c r="S885">
        <v>74.23</v>
      </c>
      <c r="T885">
        <v>74.03</v>
      </c>
      <c r="U885">
        <v>73.83</v>
      </c>
      <c r="V885">
        <v>73.64</v>
      </c>
      <c r="W885">
        <v>73.459999999999994</v>
      </c>
      <c r="X885">
        <v>73.28</v>
      </c>
      <c r="Y885">
        <v>73.08</v>
      </c>
    </row>
    <row r="886" spans="1:25">
      <c r="A886">
        <v>45447</v>
      </c>
      <c r="B886">
        <v>77.52</v>
      </c>
      <c r="C886">
        <v>77.27</v>
      </c>
      <c r="D886">
        <v>76.94</v>
      </c>
      <c r="E886">
        <v>76.59</v>
      </c>
      <c r="F886">
        <v>76.25</v>
      </c>
      <c r="G886">
        <v>75.95</v>
      </c>
      <c r="H886">
        <v>75.66</v>
      </c>
      <c r="I886">
        <v>75.400000000000006</v>
      </c>
      <c r="J886">
        <v>75.16</v>
      </c>
      <c r="K886">
        <v>74.92</v>
      </c>
      <c r="L886">
        <v>74.7</v>
      </c>
      <c r="M886">
        <v>74.48</v>
      </c>
      <c r="N886">
        <v>74.25</v>
      </c>
      <c r="O886">
        <v>74</v>
      </c>
      <c r="P886">
        <v>73.77</v>
      </c>
      <c r="Q886">
        <v>73.540000000000006</v>
      </c>
      <c r="R886">
        <v>73.3</v>
      </c>
      <c r="S886">
        <v>73.08</v>
      </c>
      <c r="T886">
        <v>72.88</v>
      </c>
      <c r="U886">
        <v>72.67</v>
      </c>
      <c r="V886">
        <v>72.48</v>
      </c>
      <c r="W886">
        <v>72.290000000000006</v>
      </c>
      <c r="X886">
        <v>72.099999999999994</v>
      </c>
      <c r="Y886">
        <v>71.900000000000006</v>
      </c>
    </row>
    <row r="887" spans="1:25">
      <c r="A887">
        <v>45448</v>
      </c>
      <c r="B887">
        <v>78.41</v>
      </c>
      <c r="C887">
        <v>78.040000000000006</v>
      </c>
      <c r="D887">
        <v>77.61</v>
      </c>
      <c r="E887">
        <v>77.19</v>
      </c>
      <c r="F887">
        <v>76.790000000000006</v>
      </c>
      <c r="G887">
        <v>76.42</v>
      </c>
      <c r="H887">
        <v>76.09</v>
      </c>
      <c r="I887">
        <v>75.78</v>
      </c>
      <c r="J887">
        <v>75.5</v>
      </c>
      <c r="K887">
        <v>75.22</v>
      </c>
      <c r="L887">
        <v>74.97</v>
      </c>
      <c r="M887">
        <v>74.72</v>
      </c>
      <c r="N887">
        <v>74.459999999999994</v>
      </c>
      <c r="O887">
        <v>74.19</v>
      </c>
      <c r="P887">
        <v>73.94</v>
      </c>
      <c r="Q887">
        <v>73.680000000000007</v>
      </c>
      <c r="R887">
        <v>73.42</v>
      </c>
      <c r="S887">
        <v>73.19</v>
      </c>
      <c r="T887">
        <v>72.97</v>
      </c>
      <c r="U887">
        <v>72.75</v>
      </c>
      <c r="V887">
        <v>72.55</v>
      </c>
      <c r="W887">
        <v>72.349999999999994</v>
      </c>
      <c r="X887">
        <v>72.16</v>
      </c>
      <c r="Y887">
        <v>71.95</v>
      </c>
    </row>
    <row r="888" spans="1:25">
      <c r="A888">
        <v>45449</v>
      </c>
      <c r="B888">
        <v>79.87</v>
      </c>
      <c r="C888">
        <v>79.5</v>
      </c>
      <c r="D888">
        <v>79.040000000000006</v>
      </c>
      <c r="E888">
        <v>78.58</v>
      </c>
      <c r="F888">
        <v>78.150000000000006</v>
      </c>
      <c r="G888">
        <v>77.760000000000005</v>
      </c>
      <c r="H888">
        <v>77.400000000000006</v>
      </c>
      <c r="I888">
        <v>77.05</v>
      </c>
      <c r="J888">
        <v>76.73</v>
      </c>
      <c r="K888">
        <v>76.42</v>
      </c>
      <c r="L888">
        <v>76.13</v>
      </c>
      <c r="M888">
        <v>75.849999999999994</v>
      </c>
      <c r="N888">
        <v>75.569999999999993</v>
      </c>
      <c r="O888">
        <v>75.27</v>
      </c>
      <c r="P888">
        <v>75</v>
      </c>
      <c r="Q888">
        <v>74.72</v>
      </c>
      <c r="R888">
        <v>74.430000000000007</v>
      </c>
      <c r="S888">
        <v>74.17</v>
      </c>
      <c r="T888">
        <v>73.94</v>
      </c>
      <c r="U888">
        <v>73.7</v>
      </c>
      <c r="V888">
        <v>73.48</v>
      </c>
      <c r="W888">
        <v>73.260000000000005</v>
      </c>
      <c r="X888">
        <v>73.05</v>
      </c>
      <c r="Y888">
        <v>72.819999999999993</v>
      </c>
    </row>
    <row r="889" spans="1:25">
      <c r="A889">
        <v>45450</v>
      </c>
      <c r="B889">
        <v>79.62</v>
      </c>
      <c r="C889">
        <v>79.34</v>
      </c>
      <c r="D889">
        <v>78.94</v>
      </c>
      <c r="E889">
        <v>78.53</v>
      </c>
      <c r="F889">
        <v>78.14</v>
      </c>
      <c r="G889">
        <v>77.78</v>
      </c>
      <c r="H889">
        <v>77.459999999999994</v>
      </c>
      <c r="I889">
        <v>77.14</v>
      </c>
      <c r="J889">
        <v>76.84</v>
      </c>
      <c r="K889">
        <v>76.55</v>
      </c>
      <c r="L889">
        <v>76.28</v>
      </c>
      <c r="M889">
        <v>76.02</v>
      </c>
      <c r="N889">
        <v>75.760000000000005</v>
      </c>
      <c r="O889">
        <v>75.48</v>
      </c>
      <c r="P889">
        <v>75.22</v>
      </c>
      <c r="Q889">
        <v>74.959999999999994</v>
      </c>
      <c r="R889">
        <v>74.69</v>
      </c>
      <c r="S889">
        <v>74.44</v>
      </c>
      <c r="T889">
        <v>74.22</v>
      </c>
      <c r="U889">
        <v>73.989999999999995</v>
      </c>
      <c r="V889">
        <v>73.78</v>
      </c>
      <c r="W889">
        <v>73.569999999999993</v>
      </c>
      <c r="X889">
        <v>73.37</v>
      </c>
      <c r="Y889">
        <v>73.150000000000006</v>
      </c>
    </row>
    <row r="890" spans="1:25">
      <c r="A890">
        <v>45453</v>
      </c>
      <c r="B890">
        <v>81.63</v>
      </c>
      <c r="C890">
        <v>81.23</v>
      </c>
      <c r="D890">
        <v>80.75</v>
      </c>
      <c r="E890">
        <v>80.27</v>
      </c>
      <c r="F890">
        <v>79.81</v>
      </c>
      <c r="G890">
        <v>79.38</v>
      </c>
      <c r="H890">
        <v>78.989999999999995</v>
      </c>
      <c r="I890">
        <v>78.63</v>
      </c>
      <c r="J890">
        <v>78.290000000000006</v>
      </c>
      <c r="K890">
        <v>77.959999999999994</v>
      </c>
      <c r="L890">
        <v>77.66</v>
      </c>
      <c r="M890">
        <v>77.37</v>
      </c>
      <c r="N890">
        <v>77.069999999999993</v>
      </c>
      <c r="O890">
        <v>76.77</v>
      </c>
      <c r="P890">
        <v>76.489999999999995</v>
      </c>
      <c r="Q890">
        <v>76.2</v>
      </c>
      <c r="R890">
        <v>75.91</v>
      </c>
      <c r="S890">
        <v>75.64</v>
      </c>
      <c r="T890">
        <v>75.39</v>
      </c>
      <c r="U890">
        <v>75.150000000000006</v>
      </c>
      <c r="V890">
        <v>74.92</v>
      </c>
      <c r="W890">
        <v>74.69</v>
      </c>
      <c r="X890">
        <v>74.47</v>
      </c>
      <c r="Y890">
        <v>74.239999999999995</v>
      </c>
    </row>
    <row r="891" spans="1:25">
      <c r="A891">
        <v>45454</v>
      </c>
      <c r="B891">
        <v>81.92</v>
      </c>
      <c r="C891">
        <v>81.540000000000006</v>
      </c>
      <c r="D891">
        <v>81.06</v>
      </c>
      <c r="E891">
        <v>80.59</v>
      </c>
      <c r="F891">
        <v>80.14</v>
      </c>
      <c r="G891">
        <v>79.72</v>
      </c>
      <c r="H891">
        <v>79.34</v>
      </c>
      <c r="I891">
        <v>78.98</v>
      </c>
      <c r="J891">
        <v>78.63</v>
      </c>
      <c r="K891">
        <v>78.31</v>
      </c>
      <c r="L891">
        <v>78.010000000000005</v>
      </c>
      <c r="M891">
        <v>77.72</v>
      </c>
      <c r="N891">
        <v>77.44</v>
      </c>
      <c r="O891">
        <v>77.150000000000006</v>
      </c>
      <c r="P891">
        <v>76.87</v>
      </c>
      <c r="Q891">
        <v>76.59</v>
      </c>
      <c r="R891">
        <v>76.3</v>
      </c>
      <c r="S891">
        <v>76.040000000000006</v>
      </c>
      <c r="T891">
        <v>75.790000000000006</v>
      </c>
      <c r="U891">
        <v>75.540000000000006</v>
      </c>
      <c r="V891">
        <v>75.31</v>
      </c>
      <c r="W891">
        <v>75.09</v>
      </c>
      <c r="X891">
        <v>74.88</v>
      </c>
      <c r="Y891">
        <v>74.66</v>
      </c>
    </row>
    <row r="892" spans="1:25">
      <c r="A892">
        <v>45455</v>
      </c>
      <c r="B892">
        <v>82.6</v>
      </c>
      <c r="C892">
        <v>82.15</v>
      </c>
      <c r="D892">
        <v>81.650000000000006</v>
      </c>
      <c r="E892">
        <v>81.16</v>
      </c>
      <c r="F892">
        <v>80.69</v>
      </c>
      <c r="G892">
        <v>80.25</v>
      </c>
      <c r="H892">
        <v>79.849999999999994</v>
      </c>
      <c r="I892">
        <v>79.459999999999994</v>
      </c>
      <c r="J892">
        <v>79.09</v>
      </c>
      <c r="K892">
        <v>78.739999999999995</v>
      </c>
      <c r="L892">
        <v>78.42</v>
      </c>
      <c r="M892">
        <v>78.11</v>
      </c>
      <c r="N892">
        <v>77.81</v>
      </c>
      <c r="O892">
        <v>77.5</v>
      </c>
      <c r="P892">
        <v>77.22</v>
      </c>
      <c r="Q892">
        <v>76.930000000000007</v>
      </c>
      <c r="R892">
        <v>76.63</v>
      </c>
      <c r="S892">
        <v>76.36</v>
      </c>
      <c r="T892">
        <v>76.099999999999994</v>
      </c>
      <c r="U892">
        <v>75.84</v>
      </c>
      <c r="V892">
        <v>75.59</v>
      </c>
      <c r="W892">
        <v>75.36</v>
      </c>
      <c r="X892">
        <v>75.13</v>
      </c>
      <c r="Y892">
        <v>74.89</v>
      </c>
    </row>
    <row r="893" spans="1:25">
      <c r="A893">
        <v>45456</v>
      </c>
      <c r="B893">
        <v>82.75</v>
      </c>
      <c r="C893">
        <v>82.3</v>
      </c>
      <c r="D893">
        <v>81.8</v>
      </c>
      <c r="E893">
        <v>81.31</v>
      </c>
      <c r="F893">
        <v>80.84</v>
      </c>
      <c r="G893">
        <v>80.400000000000006</v>
      </c>
      <c r="H893">
        <v>79.989999999999995</v>
      </c>
      <c r="I893">
        <v>79.599999999999994</v>
      </c>
      <c r="J893">
        <v>79.23</v>
      </c>
      <c r="K893">
        <v>78.87</v>
      </c>
      <c r="L893">
        <v>78.540000000000006</v>
      </c>
      <c r="M893">
        <v>78.22</v>
      </c>
      <c r="N893">
        <v>77.900000000000006</v>
      </c>
      <c r="O893">
        <v>77.58</v>
      </c>
      <c r="P893">
        <v>77.28</v>
      </c>
      <c r="Q893">
        <v>76.989999999999995</v>
      </c>
      <c r="R893">
        <v>76.680000000000007</v>
      </c>
      <c r="S893">
        <v>76.400000000000006</v>
      </c>
      <c r="T893">
        <v>76.13</v>
      </c>
      <c r="U893">
        <v>75.87</v>
      </c>
      <c r="V893">
        <v>75.61</v>
      </c>
      <c r="W893">
        <v>75.37</v>
      </c>
      <c r="X893">
        <v>75.13</v>
      </c>
      <c r="Y893">
        <v>74.88</v>
      </c>
    </row>
    <row r="894" spans="1:25">
      <c r="A894">
        <v>45457</v>
      </c>
      <c r="B894">
        <v>82.62</v>
      </c>
      <c r="C894">
        <v>82.08</v>
      </c>
      <c r="D894">
        <v>81.5</v>
      </c>
      <c r="E894">
        <v>80.97</v>
      </c>
      <c r="F894">
        <v>80.48</v>
      </c>
      <c r="G894">
        <v>80.03</v>
      </c>
      <c r="H894">
        <v>79.599999999999994</v>
      </c>
      <c r="I894">
        <v>79.2</v>
      </c>
      <c r="J894">
        <v>78.83</v>
      </c>
      <c r="K894">
        <v>78.48</v>
      </c>
      <c r="L894">
        <v>78.150000000000006</v>
      </c>
      <c r="M894">
        <v>77.83</v>
      </c>
      <c r="N894">
        <v>77.52</v>
      </c>
      <c r="O894">
        <v>77.209999999999994</v>
      </c>
      <c r="P894">
        <v>76.91</v>
      </c>
      <c r="Q894">
        <v>76.62</v>
      </c>
      <c r="R894">
        <v>76.31</v>
      </c>
      <c r="S894">
        <v>76.03</v>
      </c>
      <c r="T894">
        <v>75.77</v>
      </c>
      <c r="U894">
        <v>75.510000000000005</v>
      </c>
      <c r="V894">
        <v>75.260000000000005</v>
      </c>
      <c r="W894">
        <v>75.03</v>
      </c>
      <c r="X894">
        <v>74.8</v>
      </c>
      <c r="Y894">
        <v>74.55</v>
      </c>
    </row>
    <row r="895" spans="1:25">
      <c r="A895">
        <v>45460</v>
      </c>
      <c r="B895">
        <v>84.25</v>
      </c>
      <c r="C895">
        <v>83.52</v>
      </c>
      <c r="D895">
        <v>82.79</v>
      </c>
      <c r="E895">
        <v>82.15</v>
      </c>
      <c r="F895">
        <v>81.55</v>
      </c>
      <c r="G895">
        <v>80.989999999999995</v>
      </c>
      <c r="H895">
        <v>80.47</v>
      </c>
      <c r="I895">
        <v>79.98</v>
      </c>
      <c r="J895">
        <v>79.53</v>
      </c>
      <c r="K895">
        <v>79.099999999999994</v>
      </c>
      <c r="L895">
        <v>78.7</v>
      </c>
      <c r="M895">
        <v>78.319999999999993</v>
      </c>
      <c r="N895">
        <v>77.94</v>
      </c>
      <c r="O895">
        <v>77.58</v>
      </c>
      <c r="P895">
        <v>77.239999999999995</v>
      </c>
      <c r="Q895">
        <v>76.900000000000006</v>
      </c>
      <c r="R895">
        <v>76.56</v>
      </c>
      <c r="S895">
        <v>76.25</v>
      </c>
      <c r="T895">
        <v>75.95</v>
      </c>
      <c r="U895">
        <v>75.66</v>
      </c>
      <c r="V895">
        <v>75.38</v>
      </c>
      <c r="W895">
        <v>75.12</v>
      </c>
      <c r="X895">
        <v>74.87</v>
      </c>
      <c r="Y895">
        <v>74.61</v>
      </c>
    </row>
    <row r="896" spans="1:25">
      <c r="A896">
        <v>45461</v>
      </c>
      <c r="B896">
        <v>85.33</v>
      </c>
      <c r="C896">
        <v>84.53</v>
      </c>
      <c r="D896">
        <v>83.79</v>
      </c>
      <c r="E896">
        <v>83.15</v>
      </c>
      <c r="F896">
        <v>82.55</v>
      </c>
      <c r="G896">
        <v>81.99</v>
      </c>
      <c r="H896">
        <v>81.459999999999994</v>
      </c>
      <c r="I896">
        <v>80.959999999999994</v>
      </c>
      <c r="J896">
        <v>80.5</v>
      </c>
      <c r="K896">
        <v>80.069999999999993</v>
      </c>
      <c r="L896">
        <v>79.66</v>
      </c>
      <c r="M896">
        <v>79.28</v>
      </c>
      <c r="N896">
        <v>78.900000000000006</v>
      </c>
      <c r="O896">
        <v>78.53</v>
      </c>
      <c r="P896">
        <v>78.180000000000007</v>
      </c>
      <c r="Q896">
        <v>77.83</v>
      </c>
      <c r="R896">
        <v>77.48</v>
      </c>
      <c r="S896">
        <v>77.16</v>
      </c>
      <c r="T896">
        <v>76.86</v>
      </c>
      <c r="U896">
        <v>76.56</v>
      </c>
      <c r="V896">
        <v>76.28</v>
      </c>
      <c r="W896">
        <v>76.010000000000005</v>
      </c>
      <c r="X896">
        <v>75.760000000000005</v>
      </c>
      <c r="Y896">
        <v>75.489999999999995</v>
      </c>
    </row>
    <row r="897" spans="1:25">
      <c r="A897">
        <v>45462</v>
      </c>
      <c r="B897">
        <v>85.07</v>
      </c>
      <c r="C897">
        <v>84.29</v>
      </c>
      <c r="D897">
        <v>83.58</v>
      </c>
      <c r="E897">
        <v>82.97</v>
      </c>
      <c r="F897">
        <v>82.41</v>
      </c>
      <c r="G897">
        <v>81.87</v>
      </c>
      <c r="H897">
        <v>81.36</v>
      </c>
      <c r="I897">
        <v>80.88</v>
      </c>
      <c r="J897">
        <v>80.430000000000007</v>
      </c>
      <c r="K897">
        <v>80.010000000000005</v>
      </c>
      <c r="L897">
        <v>79.61</v>
      </c>
      <c r="M897">
        <v>79.23</v>
      </c>
      <c r="N897">
        <v>78.86</v>
      </c>
      <c r="O897">
        <v>78.489999999999995</v>
      </c>
      <c r="P897">
        <v>78.14</v>
      </c>
      <c r="Q897">
        <v>77.790000000000006</v>
      </c>
      <c r="R897">
        <v>77.44</v>
      </c>
      <c r="S897">
        <v>77.12</v>
      </c>
      <c r="T897">
        <v>76.819999999999993</v>
      </c>
      <c r="U897">
        <v>76.52</v>
      </c>
      <c r="V897">
        <v>76.239999999999995</v>
      </c>
      <c r="W897">
        <v>75.959999999999994</v>
      </c>
      <c r="X897">
        <v>75.709999999999994</v>
      </c>
      <c r="Y897">
        <v>75.44</v>
      </c>
    </row>
    <row r="898" spans="1:25">
      <c r="A898">
        <v>45463</v>
      </c>
      <c r="B898">
        <v>85.71</v>
      </c>
      <c r="C898">
        <v>84.86</v>
      </c>
      <c r="D898">
        <v>84.13</v>
      </c>
      <c r="E898">
        <v>83.49</v>
      </c>
      <c r="F898">
        <v>82.91</v>
      </c>
      <c r="G898">
        <v>82.34</v>
      </c>
      <c r="H898">
        <v>81.81</v>
      </c>
      <c r="I898">
        <v>81.31</v>
      </c>
      <c r="J898">
        <v>80.849999999999994</v>
      </c>
      <c r="K898">
        <v>80.430000000000007</v>
      </c>
      <c r="L898">
        <v>80.02</v>
      </c>
      <c r="M898">
        <v>79.64</v>
      </c>
      <c r="N898">
        <v>79.260000000000005</v>
      </c>
      <c r="O898">
        <v>78.88</v>
      </c>
      <c r="P898">
        <v>78.52</v>
      </c>
      <c r="Q898">
        <v>78.17</v>
      </c>
      <c r="R898">
        <v>77.81</v>
      </c>
      <c r="S898">
        <v>77.48</v>
      </c>
      <c r="T898">
        <v>77.17</v>
      </c>
      <c r="U898">
        <v>76.87</v>
      </c>
      <c r="V898">
        <v>76.59</v>
      </c>
      <c r="W898">
        <v>76.31</v>
      </c>
      <c r="X898">
        <v>76.040000000000006</v>
      </c>
      <c r="Y898">
        <v>75.77</v>
      </c>
    </row>
    <row r="899" spans="1:25">
      <c r="A899">
        <v>45464</v>
      </c>
      <c r="B899">
        <v>85.24</v>
      </c>
      <c r="C899">
        <v>84.33</v>
      </c>
      <c r="D899">
        <v>83.56</v>
      </c>
      <c r="E899">
        <v>82.91</v>
      </c>
      <c r="F899">
        <v>82.33</v>
      </c>
      <c r="G899">
        <v>81.78</v>
      </c>
      <c r="H899">
        <v>81.260000000000005</v>
      </c>
      <c r="I899">
        <v>80.77</v>
      </c>
      <c r="J899">
        <v>80.319999999999993</v>
      </c>
      <c r="K899">
        <v>79.900000000000006</v>
      </c>
      <c r="L899">
        <v>79.5</v>
      </c>
      <c r="M899">
        <v>79.12</v>
      </c>
      <c r="N899">
        <v>78.75</v>
      </c>
      <c r="O899">
        <v>78.38</v>
      </c>
      <c r="P899">
        <v>78.03</v>
      </c>
      <c r="Q899">
        <v>77.680000000000007</v>
      </c>
      <c r="R899">
        <v>77.33</v>
      </c>
      <c r="S899">
        <v>77.010000000000005</v>
      </c>
      <c r="T899">
        <v>76.7</v>
      </c>
      <c r="U899">
        <v>76.400000000000006</v>
      </c>
      <c r="V899">
        <v>76.12</v>
      </c>
      <c r="W899">
        <v>75.84</v>
      </c>
      <c r="X899">
        <v>75.58</v>
      </c>
      <c r="Y899">
        <v>75.31</v>
      </c>
    </row>
    <row r="900" spans="1:25">
      <c r="A900">
        <v>45467</v>
      </c>
      <c r="B900">
        <v>86.01</v>
      </c>
      <c r="C900">
        <v>85.15</v>
      </c>
      <c r="D900">
        <v>84.41</v>
      </c>
      <c r="E900">
        <v>83.77</v>
      </c>
      <c r="F900">
        <v>83.18</v>
      </c>
      <c r="G900">
        <v>82.62</v>
      </c>
      <c r="H900">
        <v>82.1</v>
      </c>
      <c r="I900">
        <v>81.599999999999994</v>
      </c>
      <c r="J900">
        <v>81.14</v>
      </c>
      <c r="K900">
        <v>80.72</v>
      </c>
      <c r="L900">
        <v>80.319999999999993</v>
      </c>
      <c r="M900">
        <v>79.94</v>
      </c>
      <c r="N900">
        <v>79.56</v>
      </c>
      <c r="O900">
        <v>79.180000000000007</v>
      </c>
      <c r="P900">
        <v>78.819999999999993</v>
      </c>
      <c r="Q900">
        <v>78.459999999999994</v>
      </c>
      <c r="R900">
        <v>78.099999999999994</v>
      </c>
      <c r="S900">
        <v>77.77</v>
      </c>
      <c r="T900">
        <v>77.45</v>
      </c>
      <c r="U900">
        <v>77.14</v>
      </c>
      <c r="V900">
        <v>76.84</v>
      </c>
      <c r="W900">
        <v>76.56</v>
      </c>
      <c r="X900">
        <v>76.290000000000006</v>
      </c>
      <c r="Y900">
        <v>76.02</v>
      </c>
    </row>
    <row r="901" spans="1:25">
      <c r="A901">
        <v>45468</v>
      </c>
      <c r="B901">
        <v>85.01</v>
      </c>
      <c r="C901">
        <v>84.22</v>
      </c>
      <c r="D901">
        <v>83.58</v>
      </c>
      <c r="E901">
        <v>83</v>
      </c>
      <c r="F901">
        <v>82.47</v>
      </c>
      <c r="G901">
        <v>81.96</v>
      </c>
      <c r="H901">
        <v>81.489999999999995</v>
      </c>
      <c r="I901">
        <v>81.05</v>
      </c>
      <c r="J901">
        <v>80.63</v>
      </c>
      <c r="K901">
        <v>80.23</v>
      </c>
      <c r="L901">
        <v>79.849999999999994</v>
      </c>
      <c r="M901">
        <v>79.489999999999995</v>
      </c>
      <c r="N901">
        <v>79.13</v>
      </c>
      <c r="O901">
        <v>78.760000000000005</v>
      </c>
      <c r="P901">
        <v>78.41</v>
      </c>
      <c r="Q901">
        <v>78.06</v>
      </c>
      <c r="R901">
        <v>77.72</v>
      </c>
      <c r="S901">
        <v>77.400000000000006</v>
      </c>
      <c r="T901">
        <v>77.08</v>
      </c>
      <c r="U901">
        <v>76.78</v>
      </c>
      <c r="V901">
        <v>76.489999999999995</v>
      </c>
      <c r="W901">
        <v>76.22</v>
      </c>
      <c r="X901">
        <v>75.95</v>
      </c>
      <c r="Y901">
        <v>75.680000000000007</v>
      </c>
    </row>
    <row r="902" spans="1:25">
      <c r="A902">
        <v>45469</v>
      </c>
      <c r="B902">
        <v>85.25</v>
      </c>
      <c r="C902">
        <v>84.47</v>
      </c>
      <c r="D902">
        <v>83.85</v>
      </c>
      <c r="E902">
        <v>83.28</v>
      </c>
      <c r="F902">
        <v>82.75</v>
      </c>
      <c r="G902">
        <v>82.26</v>
      </c>
      <c r="H902">
        <v>81.8</v>
      </c>
      <c r="I902">
        <v>81.37</v>
      </c>
      <c r="J902">
        <v>80.959999999999994</v>
      </c>
      <c r="K902">
        <v>80.569999999999993</v>
      </c>
      <c r="L902">
        <v>80.2</v>
      </c>
      <c r="M902">
        <v>79.84</v>
      </c>
      <c r="N902">
        <v>79.48</v>
      </c>
      <c r="O902">
        <v>79.12</v>
      </c>
      <c r="P902">
        <v>78.77</v>
      </c>
      <c r="Q902">
        <v>78.42</v>
      </c>
      <c r="R902">
        <v>78.069999999999993</v>
      </c>
      <c r="S902">
        <v>77.739999999999995</v>
      </c>
      <c r="T902">
        <v>77.430000000000007</v>
      </c>
      <c r="U902">
        <v>77.12</v>
      </c>
      <c r="V902">
        <v>76.83</v>
      </c>
      <c r="W902">
        <v>76.569999999999993</v>
      </c>
      <c r="X902">
        <v>76.3</v>
      </c>
      <c r="Y902">
        <v>76.02</v>
      </c>
    </row>
    <row r="903" spans="1:25">
      <c r="A903">
        <v>45470</v>
      </c>
      <c r="B903">
        <v>86.39</v>
      </c>
      <c r="C903">
        <v>85.26</v>
      </c>
      <c r="D903">
        <v>84.44</v>
      </c>
      <c r="E903">
        <v>83.77</v>
      </c>
      <c r="F903">
        <v>83.18</v>
      </c>
      <c r="G903">
        <v>82.64</v>
      </c>
      <c r="H903">
        <v>82.13</v>
      </c>
      <c r="I903">
        <v>81.66</v>
      </c>
      <c r="J903">
        <v>81.23</v>
      </c>
      <c r="K903">
        <v>80.81</v>
      </c>
      <c r="L903">
        <v>80.41</v>
      </c>
      <c r="M903">
        <v>80.040000000000006</v>
      </c>
      <c r="N903">
        <v>79.66</v>
      </c>
      <c r="O903">
        <v>79.27</v>
      </c>
      <c r="P903">
        <v>78.91</v>
      </c>
      <c r="Q903">
        <v>78.540000000000006</v>
      </c>
      <c r="R903">
        <v>78.17</v>
      </c>
      <c r="S903">
        <v>77.84</v>
      </c>
      <c r="T903">
        <v>77.510000000000005</v>
      </c>
      <c r="U903">
        <v>77.19</v>
      </c>
      <c r="V903">
        <v>76.89</v>
      </c>
      <c r="W903">
        <v>76.599999999999994</v>
      </c>
      <c r="X903">
        <v>76.319999999999993</v>
      </c>
      <c r="Y903">
        <v>76.03</v>
      </c>
    </row>
    <row r="904" spans="1:25">
      <c r="A904">
        <v>45471</v>
      </c>
      <c r="B904">
        <v>86.41</v>
      </c>
      <c r="C904">
        <v>85</v>
      </c>
      <c r="D904">
        <v>84.19</v>
      </c>
      <c r="E904">
        <v>83.5</v>
      </c>
      <c r="F904">
        <v>82.89</v>
      </c>
      <c r="G904">
        <v>82.33</v>
      </c>
      <c r="H904">
        <v>81.83</v>
      </c>
      <c r="I904">
        <v>81.36</v>
      </c>
      <c r="J904">
        <v>80.930000000000007</v>
      </c>
      <c r="K904">
        <v>80.52</v>
      </c>
      <c r="L904">
        <v>80.12</v>
      </c>
      <c r="M904">
        <v>79.75</v>
      </c>
      <c r="N904">
        <v>79.37</v>
      </c>
      <c r="O904">
        <v>78.989999999999995</v>
      </c>
      <c r="P904">
        <v>78.63</v>
      </c>
      <c r="Q904">
        <v>78.27</v>
      </c>
      <c r="R904">
        <v>77.91</v>
      </c>
      <c r="S904">
        <v>77.569999999999993</v>
      </c>
      <c r="T904">
        <v>77.25</v>
      </c>
      <c r="U904">
        <v>76.930000000000007</v>
      </c>
      <c r="V904">
        <v>76.63</v>
      </c>
      <c r="W904">
        <v>76.349999999999994</v>
      </c>
      <c r="X904">
        <v>76.08</v>
      </c>
      <c r="Y904">
        <v>75.8</v>
      </c>
    </row>
    <row r="905" spans="1:25">
      <c r="A905">
        <v>45474</v>
      </c>
      <c r="B905">
        <v>86.6</v>
      </c>
      <c r="C905">
        <v>85.72</v>
      </c>
      <c r="D905">
        <v>84.97</v>
      </c>
      <c r="E905">
        <v>84.3</v>
      </c>
      <c r="F905">
        <v>83.7</v>
      </c>
      <c r="G905">
        <v>83.16</v>
      </c>
      <c r="H905">
        <v>82.67</v>
      </c>
      <c r="I905">
        <v>82.21</v>
      </c>
      <c r="J905">
        <v>81.760000000000005</v>
      </c>
      <c r="K905">
        <v>81.33</v>
      </c>
      <c r="L905">
        <v>80.930000000000007</v>
      </c>
      <c r="M905">
        <v>80.53</v>
      </c>
      <c r="N905">
        <v>80.12</v>
      </c>
      <c r="O905">
        <v>79.739999999999995</v>
      </c>
      <c r="P905">
        <v>79.36</v>
      </c>
      <c r="Q905">
        <v>78.98</v>
      </c>
      <c r="R905">
        <v>78.63</v>
      </c>
      <c r="S905">
        <v>78.290000000000006</v>
      </c>
      <c r="T905">
        <v>77.95</v>
      </c>
      <c r="U905">
        <v>77.64</v>
      </c>
      <c r="V905">
        <v>77.33</v>
      </c>
      <c r="W905">
        <v>77.040000000000006</v>
      </c>
      <c r="X905">
        <v>76.739999999999995</v>
      </c>
      <c r="Y905">
        <v>76.459999999999994</v>
      </c>
    </row>
    <row r="906" spans="1:25">
      <c r="A906">
        <v>45475</v>
      </c>
      <c r="B906">
        <v>86.24</v>
      </c>
      <c r="C906">
        <v>85.44</v>
      </c>
      <c r="D906">
        <v>84.73</v>
      </c>
      <c r="E906">
        <v>84.11</v>
      </c>
      <c r="F906">
        <v>83.55</v>
      </c>
      <c r="G906">
        <v>83.04</v>
      </c>
      <c r="H906">
        <v>82.57</v>
      </c>
      <c r="I906">
        <v>82.13</v>
      </c>
      <c r="J906">
        <v>81.7</v>
      </c>
      <c r="K906">
        <v>81.28</v>
      </c>
      <c r="L906">
        <v>80.88</v>
      </c>
      <c r="M906">
        <v>80.489999999999995</v>
      </c>
      <c r="N906">
        <v>80.09</v>
      </c>
      <c r="O906">
        <v>79.72</v>
      </c>
      <c r="P906">
        <v>79.349999999999994</v>
      </c>
      <c r="Q906">
        <v>78.97</v>
      </c>
      <c r="R906">
        <v>78.62</v>
      </c>
      <c r="S906">
        <v>78.28</v>
      </c>
      <c r="T906">
        <v>77.94</v>
      </c>
      <c r="U906">
        <v>77.63</v>
      </c>
      <c r="V906">
        <v>77.319999999999993</v>
      </c>
      <c r="W906">
        <v>77.03</v>
      </c>
      <c r="X906">
        <v>76.73</v>
      </c>
      <c r="Y906">
        <v>76.45</v>
      </c>
    </row>
    <row r="907" spans="1:25">
      <c r="A907">
        <v>45476</v>
      </c>
      <c r="B907">
        <v>87.34</v>
      </c>
      <c r="C907">
        <v>86.52</v>
      </c>
      <c r="D907">
        <v>85.79</v>
      </c>
      <c r="E907">
        <v>85.14</v>
      </c>
      <c r="F907">
        <v>84.56</v>
      </c>
      <c r="G907">
        <v>84.02</v>
      </c>
      <c r="H907">
        <v>83.52</v>
      </c>
      <c r="I907">
        <v>83.04</v>
      </c>
      <c r="J907">
        <v>82.58</v>
      </c>
      <c r="K907">
        <v>82.13</v>
      </c>
      <c r="L907">
        <v>81.7</v>
      </c>
      <c r="M907">
        <v>81.28</v>
      </c>
      <c r="N907">
        <v>80.86</v>
      </c>
      <c r="O907">
        <v>80.47</v>
      </c>
      <c r="P907">
        <v>80.069999999999993</v>
      </c>
      <c r="Q907">
        <v>79.680000000000007</v>
      </c>
      <c r="R907">
        <v>79.319999999999993</v>
      </c>
      <c r="S907">
        <v>78.959999999999994</v>
      </c>
      <c r="T907">
        <v>78.599999999999994</v>
      </c>
      <c r="U907">
        <v>78.27</v>
      </c>
      <c r="V907">
        <v>77.95</v>
      </c>
      <c r="W907">
        <v>77.650000000000006</v>
      </c>
      <c r="X907">
        <v>77.34</v>
      </c>
      <c r="Y907">
        <v>77.05</v>
      </c>
    </row>
    <row r="908" spans="1:25">
      <c r="A908">
        <v>45477</v>
      </c>
      <c r="B908">
        <v>87.43</v>
      </c>
      <c r="C908">
        <v>86.57</v>
      </c>
      <c r="D908">
        <v>85.82</v>
      </c>
      <c r="E908">
        <v>85.15</v>
      </c>
      <c r="F908">
        <v>84.55</v>
      </c>
      <c r="G908">
        <v>84</v>
      </c>
      <c r="H908">
        <v>83.5</v>
      </c>
      <c r="I908">
        <v>83.02</v>
      </c>
      <c r="J908">
        <v>82.56</v>
      </c>
      <c r="K908">
        <v>82.11</v>
      </c>
      <c r="L908">
        <v>81.680000000000007</v>
      </c>
      <c r="M908">
        <v>81.260000000000005</v>
      </c>
      <c r="N908">
        <v>80.83</v>
      </c>
      <c r="O908">
        <v>80.430000000000007</v>
      </c>
      <c r="P908">
        <v>80.03</v>
      </c>
      <c r="Q908">
        <v>79.650000000000006</v>
      </c>
      <c r="R908">
        <v>79.290000000000006</v>
      </c>
      <c r="S908">
        <v>78.930000000000007</v>
      </c>
      <c r="T908">
        <v>78.569999999999993</v>
      </c>
      <c r="U908">
        <v>78.23</v>
      </c>
      <c r="V908">
        <v>77.91</v>
      </c>
      <c r="W908">
        <v>77.61</v>
      </c>
      <c r="X908">
        <v>77.3</v>
      </c>
      <c r="Y908">
        <v>77</v>
      </c>
    </row>
    <row r="909" spans="1:25">
      <c r="A909">
        <v>45478</v>
      </c>
      <c r="B909">
        <v>86.54</v>
      </c>
      <c r="C909">
        <v>85.71</v>
      </c>
      <c r="D909">
        <v>84.98</v>
      </c>
      <c r="E909">
        <v>84.34</v>
      </c>
      <c r="F909">
        <v>83.76</v>
      </c>
      <c r="G909">
        <v>83.23</v>
      </c>
      <c r="H909">
        <v>82.74</v>
      </c>
      <c r="I909">
        <v>82.27</v>
      </c>
      <c r="J909">
        <v>81.819999999999993</v>
      </c>
      <c r="K909">
        <v>81.39</v>
      </c>
      <c r="L909">
        <v>80.98</v>
      </c>
      <c r="M909">
        <v>80.58</v>
      </c>
      <c r="N909">
        <v>80.17</v>
      </c>
      <c r="O909">
        <v>79.790000000000006</v>
      </c>
      <c r="P909">
        <v>79.41</v>
      </c>
      <c r="Q909">
        <v>79.040000000000006</v>
      </c>
      <c r="R909">
        <v>78.7</v>
      </c>
      <c r="S909">
        <v>78.36</v>
      </c>
      <c r="T909">
        <v>78.02</v>
      </c>
      <c r="U909">
        <v>77.7</v>
      </c>
      <c r="V909">
        <v>77.400000000000006</v>
      </c>
      <c r="W909">
        <v>77.099999999999994</v>
      </c>
      <c r="X909">
        <v>76.8</v>
      </c>
      <c r="Y909">
        <v>76.510000000000005</v>
      </c>
    </row>
    <row r="910" spans="1:25">
      <c r="A910">
        <v>45481</v>
      </c>
      <c r="B910">
        <v>85.75</v>
      </c>
      <c r="C910">
        <v>84.99</v>
      </c>
      <c r="D910">
        <v>84.3</v>
      </c>
      <c r="E910">
        <v>83.7</v>
      </c>
      <c r="F910">
        <v>83.17</v>
      </c>
      <c r="G910">
        <v>82.68</v>
      </c>
      <c r="H910">
        <v>82.23</v>
      </c>
      <c r="I910">
        <v>81.81</v>
      </c>
      <c r="J910">
        <v>81.400000000000006</v>
      </c>
      <c r="K910">
        <v>81</v>
      </c>
      <c r="L910">
        <v>80.62</v>
      </c>
      <c r="M910">
        <v>80.239999999999995</v>
      </c>
      <c r="N910">
        <v>79.86</v>
      </c>
      <c r="O910">
        <v>79.5</v>
      </c>
      <c r="P910">
        <v>79.14</v>
      </c>
      <c r="Q910">
        <v>78.790000000000006</v>
      </c>
      <c r="R910">
        <v>78.459999999999994</v>
      </c>
      <c r="S910">
        <v>78.14</v>
      </c>
      <c r="T910">
        <v>77.819999999999993</v>
      </c>
      <c r="U910">
        <v>77.510000000000005</v>
      </c>
      <c r="V910">
        <v>77.23</v>
      </c>
      <c r="W910">
        <v>76.95</v>
      </c>
      <c r="X910">
        <v>76.66</v>
      </c>
      <c r="Y910">
        <v>76.39</v>
      </c>
    </row>
    <row r="911" spans="1:25">
      <c r="A911">
        <v>45482</v>
      </c>
      <c r="B911">
        <v>84.66</v>
      </c>
      <c r="C911">
        <v>83.89</v>
      </c>
      <c r="D911">
        <v>83.2</v>
      </c>
      <c r="E911">
        <v>82.59</v>
      </c>
      <c r="F911">
        <v>82.07</v>
      </c>
      <c r="G911">
        <v>81.599999999999994</v>
      </c>
      <c r="H911">
        <v>81.17</v>
      </c>
      <c r="I911">
        <v>80.77</v>
      </c>
      <c r="J911">
        <v>80.38</v>
      </c>
      <c r="K911">
        <v>80</v>
      </c>
      <c r="L911">
        <v>79.64</v>
      </c>
      <c r="M911">
        <v>79.28</v>
      </c>
      <c r="N911">
        <v>78.91</v>
      </c>
      <c r="O911">
        <v>78.56</v>
      </c>
      <c r="P911">
        <v>78.209999999999994</v>
      </c>
      <c r="Q911">
        <v>77.87</v>
      </c>
      <c r="R911">
        <v>77.55</v>
      </c>
      <c r="S911">
        <v>77.239999999999995</v>
      </c>
      <c r="T911">
        <v>76.94</v>
      </c>
      <c r="U911">
        <v>76.64</v>
      </c>
      <c r="V911">
        <v>76.37</v>
      </c>
      <c r="W911">
        <v>76.09</v>
      </c>
      <c r="X911">
        <v>75.81</v>
      </c>
      <c r="Y911">
        <v>75.55</v>
      </c>
    </row>
    <row r="912" spans="1:25">
      <c r="A912">
        <v>45483</v>
      </c>
      <c r="B912">
        <v>85.08</v>
      </c>
      <c r="C912">
        <v>84.2</v>
      </c>
      <c r="D912">
        <v>83.41</v>
      </c>
      <c r="E912">
        <v>82.73</v>
      </c>
      <c r="F912">
        <v>82.15</v>
      </c>
      <c r="G912">
        <v>81.650000000000006</v>
      </c>
      <c r="H912">
        <v>81.2</v>
      </c>
      <c r="I912">
        <v>80.78</v>
      </c>
      <c r="J912">
        <v>80.37</v>
      </c>
      <c r="K912">
        <v>79.97</v>
      </c>
      <c r="L912">
        <v>79.599999999999994</v>
      </c>
      <c r="M912">
        <v>79.23</v>
      </c>
      <c r="N912">
        <v>78.86</v>
      </c>
      <c r="O912">
        <v>78.510000000000005</v>
      </c>
      <c r="P912">
        <v>78.17</v>
      </c>
      <c r="Q912">
        <v>77.819999999999993</v>
      </c>
      <c r="R912">
        <v>77.5</v>
      </c>
      <c r="S912">
        <v>77.19</v>
      </c>
      <c r="T912">
        <v>76.89</v>
      </c>
      <c r="U912">
        <v>76.59</v>
      </c>
      <c r="V912">
        <v>76.319999999999993</v>
      </c>
      <c r="W912">
        <v>76.05</v>
      </c>
      <c r="X912">
        <v>75.78</v>
      </c>
      <c r="Y912">
        <v>75.53</v>
      </c>
    </row>
    <row r="913" spans="1:25">
      <c r="A913">
        <v>45484</v>
      </c>
      <c r="B913">
        <v>85.4</v>
      </c>
      <c r="C913">
        <v>84.42</v>
      </c>
      <c r="D913">
        <v>83.59</v>
      </c>
      <c r="E913">
        <v>82.88</v>
      </c>
      <c r="F913">
        <v>82.28</v>
      </c>
      <c r="G913">
        <v>81.760000000000005</v>
      </c>
      <c r="H913">
        <v>81.290000000000006</v>
      </c>
      <c r="I913">
        <v>80.86</v>
      </c>
      <c r="J913">
        <v>80.44</v>
      </c>
      <c r="K913">
        <v>80.040000000000006</v>
      </c>
      <c r="L913">
        <v>79.650000000000006</v>
      </c>
      <c r="M913">
        <v>79.27</v>
      </c>
      <c r="N913">
        <v>78.89</v>
      </c>
      <c r="O913">
        <v>78.53</v>
      </c>
      <c r="P913">
        <v>78.180000000000007</v>
      </c>
      <c r="Q913">
        <v>77.83</v>
      </c>
      <c r="R913">
        <v>77.5</v>
      </c>
      <c r="S913">
        <v>77.180000000000007</v>
      </c>
      <c r="T913">
        <v>76.87</v>
      </c>
      <c r="U913">
        <v>76.56</v>
      </c>
      <c r="V913">
        <v>76.28</v>
      </c>
      <c r="W913">
        <v>76.010000000000005</v>
      </c>
      <c r="X913">
        <v>75.73</v>
      </c>
      <c r="Y913">
        <v>75.47</v>
      </c>
    </row>
    <row r="914" spans="1:25">
      <c r="A914">
        <v>45485</v>
      </c>
      <c r="B914">
        <v>85.03</v>
      </c>
      <c r="C914">
        <v>84.1</v>
      </c>
      <c r="D914">
        <v>83.32</v>
      </c>
      <c r="E914">
        <v>82.66</v>
      </c>
      <c r="F914">
        <v>82.1</v>
      </c>
      <c r="G914">
        <v>81.599999999999994</v>
      </c>
      <c r="H914">
        <v>81.14</v>
      </c>
      <c r="I914">
        <v>80.709999999999994</v>
      </c>
      <c r="J914">
        <v>80.290000000000006</v>
      </c>
      <c r="K914">
        <v>79.89</v>
      </c>
      <c r="L914">
        <v>79.510000000000005</v>
      </c>
      <c r="M914">
        <v>79.14</v>
      </c>
      <c r="N914">
        <v>78.77</v>
      </c>
      <c r="O914">
        <v>78.41</v>
      </c>
      <c r="P914">
        <v>78.06</v>
      </c>
      <c r="Q914">
        <v>77.72</v>
      </c>
      <c r="R914">
        <v>77.39</v>
      </c>
      <c r="S914">
        <v>77.08</v>
      </c>
      <c r="T914">
        <v>76.77</v>
      </c>
      <c r="U914">
        <v>76.47</v>
      </c>
      <c r="V914">
        <v>76.2</v>
      </c>
      <c r="W914">
        <v>75.930000000000007</v>
      </c>
      <c r="X914">
        <v>75.66</v>
      </c>
      <c r="Y914">
        <v>75.41</v>
      </c>
    </row>
    <row r="915" spans="1:25">
      <c r="A915">
        <v>45488</v>
      </c>
      <c r="B915">
        <v>84.85</v>
      </c>
      <c r="C915">
        <v>83.9</v>
      </c>
      <c r="D915">
        <v>83.1</v>
      </c>
      <c r="E915">
        <v>82.42</v>
      </c>
      <c r="F915">
        <v>81.86</v>
      </c>
      <c r="G915">
        <v>81.38</v>
      </c>
      <c r="H915">
        <v>80.930000000000007</v>
      </c>
      <c r="I915">
        <v>80.510000000000005</v>
      </c>
      <c r="J915">
        <v>80.099999999999994</v>
      </c>
      <c r="K915">
        <v>79.709999999999994</v>
      </c>
      <c r="L915">
        <v>79.33</v>
      </c>
      <c r="M915">
        <v>78.959999999999994</v>
      </c>
      <c r="N915">
        <v>78.59</v>
      </c>
      <c r="O915">
        <v>78.23</v>
      </c>
      <c r="P915">
        <v>77.88</v>
      </c>
      <c r="Q915">
        <v>77.53</v>
      </c>
      <c r="R915">
        <v>77.209999999999994</v>
      </c>
      <c r="S915">
        <v>76.900000000000006</v>
      </c>
      <c r="T915">
        <v>76.58</v>
      </c>
      <c r="U915">
        <v>76.28</v>
      </c>
      <c r="V915">
        <v>76.010000000000005</v>
      </c>
      <c r="W915">
        <v>75.73</v>
      </c>
      <c r="X915">
        <v>75.459999999999994</v>
      </c>
      <c r="Y915">
        <v>75.2</v>
      </c>
    </row>
    <row r="916" spans="1:25">
      <c r="A916">
        <v>45489</v>
      </c>
      <c r="B916">
        <v>83.73</v>
      </c>
      <c r="C916">
        <v>82.8</v>
      </c>
      <c r="D916">
        <v>82.02</v>
      </c>
      <c r="E916">
        <v>81.38</v>
      </c>
      <c r="F916">
        <v>80.849999999999994</v>
      </c>
      <c r="G916">
        <v>80.38</v>
      </c>
      <c r="H916">
        <v>79.95</v>
      </c>
      <c r="I916">
        <v>79.540000000000006</v>
      </c>
      <c r="J916">
        <v>79.150000000000006</v>
      </c>
      <c r="K916">
        <v>78.77</v>
      </c>
      <c r="L916">
        <v>78.41</v>
      </c>
      <c r="M916">
        <v>78.06</v>
      </c>
      <c r="N916">
        <v>77.7</v>
      </c>
      <c r="O916">
        <v>77.36</v>
      </c>
      <c r="P916">
        <v>77.03</v>
      </c>
      <c r="Q916">
        <v>76.709999999999994</v>
      </c>
      <c r="R916">
        <v>76.41</v>
      </c>
      <c r="S916">
        <v>76.12</v>
      </c>
      <c r="T916">
        <v>75.83</v>
      </c>
      <c r="U916">
        <v>75.55</v>
      </c>
      <c r="V916">
        <v>75.3</v>
      </c>
      <c r="W916">
        <v>75.05</v>
      </c>
      <c r="X916">
        <v>74.8</v>
      </c>
      <c r="Y916">
        <v>74.540000000000006</v>
      </c>
    </row>
    <row r="917" spans="1:25">
      <c r="A917">
        <v>45490</v>
      </c>
      <c r="B917">
        <v>85.08</v>
      </c>
      <c r="C917">
        <v>83.96</v>
      </c>
      <c r="D917">
        <v>83.07</v>
      </c>
      <c r="E917">
        <v>82.36</v>
      </c>
      <c r="F917">
        <v>81.760000000000005</v>
      </c>
      <c r="G917">
        <v>81.25</v>
      </c>
      <c r="H917">
        <v>80.78</v>
      </c>
      <c r="I917">
        <v>80.33</v>
      </c>
      <c r="J917">
        <v>79.91</v>
      </c>
      <c r="K917">
        <v>79.5</v>
      </c>
      <c r="L917">
        <v>79.12</v>
      </c>
      <c r="M917">
        <v>78.739999999999995</v>
      </c>
      <c r="N917">
        <v>78.36</v>
      </c>
      <c r="O917">
        <v>78.010000000000005</v>
      </c>
      <c r="P917">
        <v>77.66</v>
      </c>
      <c r="Q917">
        <v>77.319999999999993</v>
      </c>
      <c r="R917">
        <v>77</v>
      </c>
      <c r="S917">
        <v>76.69</v>
      </c>
      <c r="T917">
        <v>76.38</v>
      </c>
      <c r="U917">
        <v>76.08</v>
      </c>
      <c r="V917">
        <v>75.81</v>
      </c>
      <c r="W917">
        <v>75.540000000000006</v>
      </c>
      <c r="X917">
        <v>75.28</v>
      </c>
      <c r="Y917">
        <v>75.02</v>
      </c>
    </row>
    <row r="918" spans="1:25">
      <c r="A918">
        <v>45491</v>
      </c>
      <c r="B918">
        <v>85.11</v>
      </c>
      <c r="C918">
        <v>83.93</v>
      </c>
      <c r="D918">
        <v>83.05</v>
      </c>
      <c r="E918">
        <v>82.36</v>
      </c>
      <c r="F918">
        <v>81.77</v>
      </c>
      <c r="G918">
        <v>81.260000000000005</v>
      </c>
      <c r="H918">
        <v>80.8</v>
      </c>
      <c r="I918">
        <v>80.38</v>
      </c>
      <c r="J918">
        <v>79.97</v>
      </c>
      <c r="K918">
        <v>79.58</v>
      </c>
      <c r="L918">
        <v>79.209999999999994</v>
      </c>
      <c r="M918">
        <v>78.84</v>
      </c>
      <c r="N918">
        <v>78.47</v>
      </c>
      <c r="O918">
        <v>78.12</v>
      </c>
      <c r="P918">
        <v>77.77</v>
      </c>
      <c r="Q918">
        <v>77.430000000000007</v>
      </c>
      <c r="R918">
        <v>77.11</v>
      </c>
      <c r="S918">
        <v>76.8</v>
      </c>
      <c r="T918">
        <v>76.5</v>
      </c>
      <c r="U918">
        <v>76.2</v>
      </c>
      <c r="V918">
        <v>75.930000000000007</v>
      </c>
      <c r="W918">
        <v>75.66</v>
      </c>
      <c r="X918">
        <v>75.400000000000006</v>
      </c>
      <c r="Y918">
        <v>75.14</v>
      </c>
    </row>
    <row r="919" spans="1:25">
      <c r="A919">
        <v>45492</v>
      </c>
      <c r="B919">
        <v>82.63</v>
      </c>
      <c r="C919">
        <v>81.56</v>
      </c>
      <c r="D919">
        <v>80.739999999999995</v>
      </c>
      <c r="E919">
        <v>80.12</v>
      </c>
      <c r="F919">
        <v>79.599999999999994</v>
      </c>
      <c r="G919">
        <v>79.150000000000006</v>
      </c>
      <c r="H919">
        <v>78.739999999999995</v>
      </c>
      <c r="I919">
        <v>78.37</v>
      </c>
      <c r="J919">
        <v>78</v>
      </c>
      <c r="K919">
        <v>77.64</v>
      </c>
      <c r="L919">
        <v>77.31</v>
      </c>
      <c r="M919">
        <v>76.97</v>
      </c>
      <c r="N919">
        <v>76.64</v>
      </c>
      <c r="O919">
        <v>76.33</v>
      </c>
      <c r="P919">
        <v>76.02</v>
      </c>
      <c r="Q919">
        <v>75.72</v>
      </c>
      <c r="R919">
        <v>75.430000000000007</v>
      </c>
      <c r="S919">
        <v>75.150000000000006</v>
      </c>
      <c r="T919">
        <v>74.88</v>
      </c>
      <c r="U919">
        <v>74.61</v>
      </c>
      <c r="V919">
        <v>74.37</v>
      </c>
      <c r="W919">
        <v>74.13</v>
      </c>
      <c r="X919">
        <v>73.89</v>
      </c>
      <c r="Y919">
        <v>73.650000000000006</v>
      </c>
    </row>
    <row r="920" spans="1:25">
      <c r="A920">
        <v>45495</v>
      </c>
      <c r="B920">
        <v>82.4</v>
      </c>
      <c r="C920">
        <v>81.44</v>
      </c>
      <c r="D920">
        <v>80.7</v>
      </c>
      <c r="E920">
        <v>80.13</v>
      </c>
      <c r="F920">
        <v>79.650000000000006</v>
      </c>
      <c r="G920">
        <v>79.239999999999995</v>
      </c>
      <c r="H920">
        <v>78.87</v>
      </c>
      <c r="I920">
        <v>78.52</v>
      </c>
      <c r="J920">
        <v>78.19</v>
      </c>
      <c r="K920">
        <v>77.86</v>
      </c>
      <c r="L920">
        <v>77.55</v>
      </c>
      <c r="M920">
        <v>77.23</v>
      </c>
      <c r="N920">
        <v>76.91</v>
      </c>
      <c r="O920">
        <v>76.599999999999994</v>
      </c>
      <c r="P920">
        <v>76.3</v>
      </c>
      <c r="Q920">
        <v>76.010000000000005</v>
      </c>
      <c r="R920">
        <v>75.73</v>
      </c>
      <c r="S920">
        <v>75.459999999999994</v>
      </c>
      <c r="T920">
        <v>75.2</v>
      </c>
      <c r="U920">
        <v>74.94</v>
      </c>
      <c r="V920">
        <v>74.7</v>
      </c>
      <c r="W920">
        <v>74.459999999999994</v>
      </c>
      <c r="X920">
        <v>74.209999999999994</v>
      </c>
      <c r="Y920">
        <v>73.97</v>
      </c>
    </row>
    <row r="921" spans="1:25">
      <c r="A921">
        <v>45496</v>
      </c>
      <c r="B921">
        <v>81.010000000000005</v>
      </c>
      <c r="C921">
        <v>80.069999999999993</v>
      </c>
      <c r="D921">
        <v>79.31</v>
      </c>
      <c r="E921">
        <v>78.73</v>
      </c>
      <c r="F921">
        <v>78.260000000000005</v>
      </c>
      <c r="G921">
        <v>77.86</v>
      </c>
      <c r="H921">
        <v>77.5</v>
      </c>
      <c r="I921">
        <v>77.17</v>
      </c>
      <c r="J921">
        <v>76.86</v>
      </c>
      <c r="K921">
        <v>76.55</v>
      </c>
      <c r="L921">
        <v>76.25</v>
      </c>
      <c r="M921">
        <v>75.95</v>
      </c>
      <c r="N921">
        <v>75.650000000000006</v>
      </c>
      <c r="O921">
        <v>75.36</v>
      </c>
      <c r="P921">
        <v>75.069999999999993</v>
      </c>
      <c r="Q921">
        <v>74.790000000000006</v>
      </c>
      <c r="R921">
        <v>74.53</v>
      </c>
      <c r="S921">
        <v>74.27</v>
      </c>
      <c r="T921">
        <v>74.02</v>
      </c>
      <c r="U921">
        <v>73.78</v>
      </c>
      <c r="V921">
        <v>73.55</v>
      </c>
      <c r="W921">
        <v>73.33</v>
      </c>
      <c r="X921">
        <v>73.099999999999994</v>
      </c>
      <c r="Y921">
        <v>72.89</v>
      </c>
    </row>
    <row r="922" spans="1:25">
      <c r="A922">
        <v>45497</v>
      </c>
      <c r="B922">
        <v>81.709999999999994</v>
      </c>
      <c r="C922">
        <v>80.819999999999993</v>
      </c>
      <c r="D922">
        <v>80.09</v>
      </c>
      <c r="E922">
        <v>79.510000000000005</v>
      </c>
      <c r="F922">
        <v>79.03</v>
      </c>
      <c r="G922">
        <v>78.63</v>
      </c>
      <c r="H922">
        <v>78.27</v>
      </c>
      <c r="I922">
        <v>77.94</v>
      </c>
      <c r="J922">
        <v>77.62</v>
      </c>
      <c r="K922">
        <v>77.3</v>
      </c>
      <c r="L922">
        <v>76.989999999999995</v>
      </c>
      <c r="M922">
        <v>76.680000000000007</v>
      </c>
      <c r="N922">
        <v>76.36</v>
      </c>
      <c r="O922">
        <v>76.06</v>
      </c>
      <c r="P922">
        <v>75.760000000000005</v>
      </c>
      <c r="Q922">
        <v>75.47</v>
      </c>
      <c r="R922">
        <v>75.19</v>
      </c>
      <c r="S922">
        <v>74.92</v>
      </c>
      <c r="T922">
        <v>74.66</v>
      </c>
      <c r="U922">
        <v>74.41</v>
      </c>
      <c r="V922">
        <v>74.16</v>
      </c>
      <c r="W922">
        <v>73.930000000000007</v>
      </c>
      <c r="X922">
        <v>73.69</v>
      </c>
      <c r="Y922">
        <v>73.47</v>
      </c>
    </row>
    <row r="923" spans="1:25">
      <c r="A923">
        <v>45498</v>
      </c>
      <c r="B923">
        <v>82.37</v>
      </c>
      <c r="C923">
        <v>81.39</v>
      </c>
      <c r="D923">
        <v>80.58</v>
      </c>
      <c r="E923">
        <v>79.95</v>
      </c>
      <c r="F923">
        <v>79.44</v>
      </c>
      <c r="G923">
        <v>79.02</v>
      </c>
      <c r="H923">
        <v>78.650000000000006</v>
      </c>
      <c r="I923">
        <v>78.31</v>
      </c>
      <c r="J923">
        <v>77.98</v>
      </c>
      <c r="K923">
        <v>77.650000000000006</v>
      </c>
      <c r="L923">
        <v>77.34</v>
      </c>
      <c r="M923">
        <v>77.03</v>
      </c>
      <c r="N923">
        <v>76.709999999999994</v>
      </c>
      <c r="O923">
        <v>76.400000000000006</v>
      </c>
      <c r="P923">
        <v>76.099999999999994</v>
      </c>
      <c r="Q923">
        <v>75.8</v>
      </c>
      <c r="R923">
        <v>75.52</v>
      </c>
      <c r="S923">
        <v>75.25</v>
      </c>
      <c r="T923">
        <v>74.989999999999995</v>
      </c>
      <c r="U923">
        <v>74.739999999999995</v>
      </c>
      <c r="V923">
        <v>74.489999999999995</v>
      </c>
      <c r="W923">
        <v>74.260000000000005</v>
      </c>
      <c r="X923">
        <v>74.02</v>
      </c>
      <c r="Y923">
        <v>73.8</v>
      </c>
    </row>
    <row r="924" spans="1:25">
      <c r="A924">
        <v>45499</v>
      </c>
      <c r="B924">
        <v>81.13</v>
      </c>
      <c r="C924">
        <v>80.28</v>
      </c>
      <c r="D924">
        <v>79.56</v>
      </c>
      <c r="E924">
        <v>78.98</v>
      </c>
      <c r="F924">
        <v>78.510000000000005</v>
      </c>
      <c r="G924">
        <v>78.14</v>
      </c>
      <c r="H924">
        <v>77.819999999999993</v>
      </c>
      <c r="I924">
        <v>77.510000000000005</v>
      </c>
      <c r="J924">
        <v>77.2</v>
      </c>
      <c r="K924">
        <v>76.900000000000006</v>
      </c>
      <c r="L924">
        <v>76.61</v>
      </c>
      <c r="M924">
        <v>76.319999999999993</v>
      </c>
      <c r="N924">
        <v>76.010000000000005</v>
      </c>
      <c r="O924">
        <v>75.72</v>
      </c>
      <c r="P924">
        <v>75.44</v>
      </c>
      <c r="Q924">
        <v>75.17</v>
      </c>
      <c r="R924">
        <v>74.92</v>
      </c>
      <c r="S924">
        <v>74.67</v>
      </c>
      <c r="T924">
        <v>74.42</v>
      </c>
      <c r="U924">
        <v>74.180000000000007</v>
      </c>
      <c r="V924">
        <v>73.94</v>
      </c>
      <c r="W924">
        <v>73.72</v>
      </c>
      <c r="X924">
        <v>73.489999999999995</v>
      </c>
      <c r="Y924">
        <v>73.28</v>
      </c>
    </row>
    <row r="925" spans="1:25">
      <c r="A925">
        <v>45502</v>
      </c>
      <c r="B925">
        <v>79.78</v>
      </c>
      <c r="C925">
        <v>79.05</v>
      </c>
      <c r="D925">
        <v>78.42</v>
      </c>
      <c r="E925">
        <v>77.92</v>
      </c>
      <c r="F925">
        <v>77.52</v>
      </c>
      <c r="G925">
        <v>77.2</v>
      </c>
      <c r="H925">
        <v>76.92</v>
      </c>
      <c r="I925">
        <v>76.650000000000006</v>
      </c>
      <c r="J925">
        <v>76.38</v>
      </c>
      <c r="K925">
        <v>76.11</v>
      </c>
      <c r="L925">
        <v>75.849999999999994</v>
      </c>
      <c r="M925">
        <v>75.59</v>
      </c>
      <c r="N925">
        <v>75.319999999999993</v>
      </c>
      <c r="O925">
        <v>75.069999999999993</v>
      </c>
      <c r="P925">
        <v>74.83</v>
      </c>
      <c r="Q925">
        <v>74.59</v>
      </c>
      <c r="R925">
        <v>74.36</v>
      </c>
      <c r="S925">
        <v>74.13</v>
      </c>
      <c r="T925">
        <v>73.900000000000006</v>
      </c>
      <c r="U925">
        <v>73.680000000000007</v>
      </c>
      <c r="V925">
        <v>73.47</v>
      </c>
      <c r="W925">
        <v>73.27</v>
      </c>
      <c r="X925">
        <v>73.06</v>
      </c>
      <c r="Y925">
        <v>72.86</v>
      </c>
    </row>
    <row r="926" spans="1:25">
      <c r="A926">
        <v>45503</v>
      </c>
      <c r="B926">
        <v>78.63</v>
      </c>
      <c r="C926">
        <v>78.069999999999993</v>
      </c>
      <c r="D926">
        <v>77.56</v>
      </c>
      <c r="E926">
        <v>77.13</v>
      </c>
      <c r="F926">
        <v>76.790000000000006</v>
      </c>
      <c r="G926">
        <v>76.5</v>
      </c>
      <c r="H926">
        <v>76.239999999999995</v>
      </c>
      <c r="I926">
        <v>75.989999999999995</v>
      </c>
      <c r="J926">
        <v>75.739999999999995</v>
      </c>
      <c r="K926">
        <v>75.5</v>
      </c>
      <c r="L926">
        <v>75.260000000000005</v>
      </c>
      <c r="M926">
        <v>75.02</v>
      </c>
      <c r="N926">
        <v>74.78</v>
      </c>
      <c r="O926">
        <v>74.55</v>
      </c>
      <c r="P926">
        <v>74.33</v>
      </c>
      <c r="Q926">
        <v>74.099999999999994</v>
      </c>
      <c r="R926">
        <v>73.88</v>
      </c>
      <c r="S926">
        <v>73.67</v>
      </c>
      <c r="T926">
        <v>73.459999999999994</v>
      </c>
      <c r="U926">
        <v>73.260000000000005</v>
      </c>
      <c r="V926">
        <v>73.06</v>
      </c>
      <c r="W926">
        <v>72.87</v>
      </c>
      <c r="X926">
        <v>72.66</v>
      </c>
      <c r="Y926">
        <v>72.459999999999994</v>
      </c>
    </row>
    <row r="927" spans="1:25">
      <c r="A927">
        <v>45504</v>
      </c>
      <c r="B927">
        <v>80.72</v>
      </c>
      <c r="C927">
        <v>80.84</v>
      </c>
      <c r="D927">
        <v>80.23</v>
      </c>
      <c r="E927">
        <v>79.709999999999994</v>
      </c>
      <c r="F927">
        <v>79.290000000000006</v>
      </c>
      <c r="G927">
        <v>78.91</v>
      </c>
      <c r="H927">
        <v>78.569999999999993</v>
      </c>
      <c r="I927">
        <v>78.239999999999995</v>
      </c>
      <c r="J927">
        <v>77.92</v>
      </c>
      <c r="K927">
        <v>77.599999999999994</v>
      </c>
      <c r="L927">
        <v>77.290000000000006</v>
      </c>
      <c r="M927">
        <v>76.989999999999995</v>
      </c>
      <c r="N927">
        <v>76.680000000000007</v>
      </c>
      <c r="O927">
        <v>76.38</v>
      </c>
      <c r="P927">
        <v>76.08</v>
      </c>
      <c r="Q927">
        <v>75.790000000000006</v>
      </c>
      <c r="R927">
        <v>75.52</v>
      </c>
      <c r="S927">
        <v>75.260000000000005</v>
      </c>
      <c r="T927">
        <v>74.989999999999995</v>
      </c>
      <c r="U927">
        <v>74.73</v>
      </c>
      <c r="V927">
        <v>74.48</v>
      </c>
      <c r="W927">
        <v>74.239999999999995</v>
      </c>
      <c r="X927">
        <v>73.989999999999995</v>
      </c>
      <c r="Y927">
        <v>73.75</v>
      </c>
    </row>
    <row r="928" spans="1:25">
      <c r="A928">
        <v>45505</v>
      </c>
      <c r="B928">
        <v>79.52</v>
      </c>
      <c r="C928">
        <v>78.95</v>
      </c>
      <c r="D928">
        <v>78.47</v>
      </c>
      <c r="E928">
        <v>78.08</v>
      </c>
      <c r="F928">
        <v>77.75</v>
      </c>
      <c r="G928">
        <v>77.459999999999994</v>
      </c>
      <c r="H928">
        <v>77.180000000000007</v>
      </c>
      <c r="I928">
        <v>76.900000000000006</v>
      </c>
      <c r="J928">
        <v>76.61</v>
      </c>
      <c r="K928">
        <v>76.33</v>
      </c>
      <c r="L928">
        <v>76.040000000000006</v>
      </c>
      <c r="M928">
        <v>75.75</v>
      </c>
      <c r="N928">
        <v>75.48</v>
      </c>
      <c r="O928">
        <v>75.2</v>
      </c>
      <c r="P928">
        <v>74.930000000000007</v>
      </c>
      <c r="Q928">
        <v>74.67</v>
      </c>
      <c r="R928">
        <v>74.42</v>
      </c>
      <c r="S928">
        <v>74.180000000000007</v>
      </c>
      <c r="T928">
        <v>73.94</v>
      </c>
      <c r="U928">
        <v>73.709999999999994</v>
      </c>
      <c r="V928">
        <v>73.489999999999995</v>
      </c>
      <c r="W928">
        <v>73.25</v>
      </c>
      <c r="X928">
        <v>73.02</v>
      </c>
      <c r="Y928">
        <v>72.8</v>
      </c>
    </row>
    <row r="929" spans="1:25">
      <c r="A929">
        <v>45506</v>
      </c>
      <c r="B929">
        <v>76.81</v>
      </c>
      <c r="C929">
        <v>76.27</v>
      </c>
      <c r="D929">
        <v>75.81</v>
      </c>
      <c r="E929">
        <v>75.430000000000007</v>
      </c>
      <c r="F929">
        <v>75.12</v>
      </c>
      <c r="G929">
        <v>74.849999999999994</v>
      </c>
      <c r="H929">
        <v>74.599999999999994</v>
      </c>
      <c r="I929">
        <v>74.36</v>
      </c>
      <c r="J929">
        <v>74.12</v>
      </c>
      <c r="K929">
        <v>73.89</v>
      </c>
      <c r="L929">
        <v>73.66</v>
      </c>
      <c r="M929">
        <v>73.42</v>
      </c>
      <c r="N929">
        <v>73.19</v>
      </c>
      <c r="O929">
        <v>72.97</v>
      </c>
      <c r="P929">
        <v>72.760000000000005</v>
      </c>
      <c r="Q929">
        <v>72.56</v>
      </c>
      <c r="R929">
        <v>72.36</v>
      </c>
      <c r="S929">
        <v>72.16</v>
      </c>
      <c r="T929">
        <v>71.97</v>
      </c>
      <c r="U929">
        <v>71.790000000000006</v>
      </c>
      <c r="V929">
        <v>71.62</v>
      </c>
      <c r="W929">
        <v>71.430000000000007</v>
      </c>
      <c r="X929">
        <v>71.25</v>
      </c>
      <c r="Y929">
        <v>71.08</v>
      </c>
    </row>
    <row r="930" spans="1:25">
      <c r="A930">
        <v>45509</v>
      </c>
      <c r="B930">
        <v>76.3</v>
      </c>
      <c r="C930">
        <v>75.959999999999994</v>
      </c>
      <c r="D930">
        <v>75.62</v>
      </c>
      <c r="E930">
        <v>75.290000000000006</v>
      </c>
      <c r="F930">
        <v>75</v>
      </c>
      <c r="G930">
        <v>74.760000000000005</v>
      </c>
      <c r="H930">
        <v>74.53</v>
      </c>
      <c r="I930">
        <v>74.3</v>
      </c>
      <c r="J930">
        <v>74.08</v>
      </c>
      <c r="K930">
        <v>73.86</v>
      </c>
      <c r="L930">
        <v>73.650000000000006</v>
      </c>
      <c r="M930">
        <v>73.42</v>
      </c>
      <c r="N930">
        <v>73.209999999999994</v>
      </c>
      <c r="O930">
        <v>73.010000000000005</v>
      </c>
      <c r="P930">
        <v>72.81</v>
      </c>
      <c r="Q930">
        <v>72.62</v>
      </c>
      <c r="R930">
        <v>72.430000000000007</v>
      </c>
      <c r="S930">
        <v>72.25</v>
      </c>
      <c r="T930">
        <v>72.069999999999993</v>
      </c>
      <c r="U930">
        <v>71.900000000000006</v>
      </c>
      <c r="V930">
        <v>71.75</v>
      </c>
      <c r="W930">
        <v>71.58</v>
      </c>
      <c r="X930">
        <v>71.41</v>
      </c>
      <c r="Y930">
        <v>71.25</v>
      </c>
    </row>
    <row r="931" spans="1:25">
      <c r="A931">
        <v>45510</v>
      </c>
      <c r="B931">
        <v>76.48</v>
      </c>
      <c r="C931">
        <v>76.03</v>
      </c>
      <c r="D931">
        <v>75.62</v>
      </c>
      <c r="E931">
        <v>75.239999999999995</v>
      </c>
      <c r="F931">
        <v>74.91</v>
      </c>
      <c r="G931">
        <v>74.64</v>
      </c>
      <c r="H931">
        <v>74.400000000000006</v>
      </c>
      <c r="I931">
        <v>74.150000000000006</v>
      </c>
      <c r="J931">
        <v>73.930000000000007</v>
      </c>
      <c r="K931">
        <v>73.7</v>
      </c>
      <c r="L931">
        <v>73.47</v>
      </c>
      <c r="M931">
        <v>73.23</v>
      </c>
      <c r="N931">
        <v>73.010000000000005</v>
      </c>
      <c r="O931">
        <v>72.8</v>
      </c>
      <c r="P931">
        <v>72.58</v>
      </c>
      <c r="Q931">
        <v>72.37</v>
      </c>
      <c r="R931">
        <v>72.17</v>
      </c>
      <c r="S931">
        <v>71.98</v>
      </c>
      <c r="T931">
        <v>71.790000000000006</v>
      </c>
      <c r="U931">
        <v>71.61</v>
      </c>
      <c r="V931">
        <v>71.45</v>
      </c>
      <c r="W931">
        <v>71.28</v>
      </c>
      <c r="X931">
        <v>71.11</v>
      </c>
      <c r="Y931">
        <v>70.94</v>
      </c>
    </row>
    <row r="932" spans="1:25">
      <c r="A932">
        <v>45511</v>
      </c>
      <c r="B932">
        <v>78.33</v>
      </c>
      <c r="C932">
        <v>77.67</v>
      </c>
      <c r="D932">
        <v>77.14</v>
      </c>
      <c r="E932">
        <v>76.7</v>
      </c>
      <c r="F932">
        <v>76.33</v>
      </c>
      <c r="G932">
        <v>76.010000000000005</v>
      </c>
      <c r="H932">
        <v>75.72</v>
      </c>
      <c r="I932">
        <v>75.44</v>
      </c>
      <c r="J932">
        <v>75.17</v>
      </c>
      <c r="K932">
        <v>74.91</v>
      </c>
      <c r="L932">
        <v>74.650000000000006</v>
      </c>
      <c r="M932">
        <v>74.38</v>
      </c>
      <c r="N932">
        <v>74.12</v>
      </c>
      <c r="O932">
        <v>73.88</v>
      </c>
      <c r="P932">
        <v>73.64</v>
      </c>
      <c r="Q932">
        <v>73.41</v>
      </c>
      <c r="R932">
        <v>73.19</v>
      </c>
      <c r="S932">
        <v>72.97</v>
      </c>
      <c r="T932">
        <v>72.760000000000005</v>
      </c>
      <c r="U932">
        <v>72.55</v>
      </c>
      <c r="V932">
        <v>72.37</v>
      </c>
      <c r="W932">
        <v>72.17</v>
      </c>
      <c r="X932">
        <v>71.98</v>
      </c>
      <c r="Y932">
        <v>71.790000000000006</v>
      </c>
    </row>
    <row r="933" spans="1:25">
      <c r="A933">
        <v>45512</v>
      </c>
      <c r="B933">
        <v>79.16</v>
      </c>
      <c r="C933">
        <v>78.48</v>
      </c>
      <c r="D933">
        <v>77.95</v>
      </c>
      <c r="E933">
        <v>77.5</v>
      </c>
      <c r="F933">
        <v>77.12</v>
      </c>
      <c r="G933">
        <v>76.8</v>
      </c>
      <c r="H933">
        <v>76.5</v>
      </c>
      <c r="I933">
        <v>76.22</v>
      </c>
      <c r="J933">
        <v>75.94</v>
      </c>
      <c r="K933">
        <v>75.680000000000007</v>
      </c>
      <c r="L933">
        <v>75.42</v>
      </c>
      <c r="M933">
        <v>75.14</v>
      </c>
      <c r="N933">
        <v>74.88</v>
      </c>
      <c r="O933">
        <v>74.63</v>
      </c>
      <c r="P933">
        <v>74.38</v>
      </c>
      <c r="Q933">
        <v>74.14</v>
      </c>
      <c r="R933">
        <v>73.91</v>
      </c>
      <c r="S933">
        <v>73.69</v>
      </c>
      <c r="T933">
        <v>73.47</v>
      </c>
      <c r="U933">
        <v>73.25</v>
      </c>
      <c r="V933">
        <v>73.05</v>
      </c>
      <c r="W933">
        <v>72.84</v>
      </c>
      <c r="X933">
        <v>72.64</v>
      </c>
      <c r="Y933">
        <v>72.44</v>
      </c>
    </row>
    <row r="934" spans="1:25">
      <c r="A934">
        <v>45513</v>
      </c>
      <c r="B934">
        <v>79.66</v>
      </c>
      <c r="C934">
        <v>78.92</v>
      </c>
      <c r="D934">
        <v>78.36</v>
      </c>
      <c r="E934">
        <v>77.900000000000006</v>
      </c>
      <c r="F934">
        <v>77.52</v>
      </c>
      <c r="G934">
        <v>77.2</v>
      </c>
      <c r="H934">
        <v>76.900000000000006</v>
      </c>
      <c r="I934">
        <v>76.61</v>
      </c>
      <c r="J934">
        <v>76.33</v>
      </c>
      <c r="K934">
        <v>76.06</v>
      </c>
      <c r="L934">
        <v>75.8</v>
      </c>
      <c r="M934">
        <v>75.52</v>
      </c>
      <c r="N934">
        <v>75.260000000000005</v>
      </c>
      <c r="O934">
        <v>75</v>
      </c>
      <c r="P934">
        <v>74.75</v>
      </c>
      <c r="Q934">
        <v>74.510000000000005</v>
      </c>
      <c r="R934">
        <v>74.28</v>
      </c>
      <c r="S934">
        <v>74.05</v>
      </c>
      <c r="T934">
        <v>73.819999999999993</v>
      </c>
      <c r="U934">
        <v>73.599999999999994</v>
      </c>
      <c r="V934">
        <v>73.39</v>
      </c>
      <c r="W934">
        <v>73.180000000000007</v>
      </c>
      <c r="X934">
        <v>72.97</v>
      </c>
      <c r="Y934">
        <v>72.760000000000005</v>
      </c>
    </row>
    <row r="935" spans="1:25">
      <c r="A935">
        <v>45516</v>
      </c>
      <c r="B935">
        <v>82.3</v>
      </c>
      <c r="C935">
        <v>81.38</v>
      </c>
      <c r="D935">
        <v>80.709999999999994</v>
      </c>
      <c r="E935">
        <v>80.180000000000007</v>
      </c>
      <c r="F935">
        <v>79.73</v>
      </c>
      <c r="G935">
        <v>79.349999999999994</v>
      </c>
      <c r="H935">
        <v>79</v>
      </c>
      <c r="I935">
        <v>78.67</v>
      </c>
      <c r="J935">
        <v>78.34</v>
      </c>
      <c r="K935">
        <v>78.03</v>
      </c>
      <c r="L935">
        <v>77.72</v>
      </c>
      <c r="M935">
        <v>77.39</v>
      </c>
      <c r="N935">
        <v>77.08</v>
      </c>
      <c r="O935">
        <v>76.78</v>
      </c>
      <c r="P935">
        <v>76.489999999999995</v>
      </c>
      <c r="Q935">
        <v>76.209999999999994</v>
      </c>
      <c r="R935">
        <v>75.94</v>
      </c>
      <c r="S935">
        <v>75.680000000000007</v>
      </c>
      <c r="T935">
        <v>75.430000000000007</v>
      </c>
      <c r="U935">
        <v>75.180000000000007</v>
      </c>
      <c r="V935">
        <v>74.94</v>
      </c>
      <c r="W935">
        <v>74.7</v>
      </c>
      <c r="X935">
        <v>74.459999999999994</v>
      </c>
      <c r="Y935">
        <v>74.23</v>
      </c>
    </row>
    <row r="936" spans="1:25">
      <c r="A936">
        <v>45517</v>
      </c>
      <c r="B936">
        <v>80.69</v>
      </c>
      <c r="C936">
        <v>79.930000000000007</v>
      </c>
      <c r="D936">
        <v>79.34</v>
      </c>
      <c r="E936">
        <v>78.88</v>
      </c>
      <c r="F936">
        <v>78.489999999999995</v>
      </c>
      <c r="G936">
        <v>78.150000000000006</v>
      </c>
      <c r="H936">
        <v>77.819999999999993</v>
      </c>
      <c r="I936">
        <v>77.510000000000005</v>
      </c>
      <c r="J936">
        <v>77.2</v>
      </c>
      <c r="K936">
        <v>76.900000000000006</v>
      </c>
      <c r="L936">
        <v>76.61</v>
      </c>
      <c r="M936">
        <v>76.3</v>
      </c>
      <c r="N936">
        <v>76.010000000000005</v>
      </c>
      <c r="O936">
        <v>75.739999999999995</v>
      </c>
      <c r="P936">
        <v>75.48</v>
      </c>
      <c r="Q936">
        <v>75.22</v>
      </c>
      <c r="R936">
        <v>74.97</v>
      </c>
      <c r="S936">
        <v>74.72</v>
      </c>
      <c r="T936">
        <v>74.48</v>
      </c>
      <c r="U936">
        <v>74.25</v>
      </c>
      <c r="V936">
        <v>74.03</v>
      </c>
      <c r="W936">
        <v>73.81</v>
      </c>
      <c r="X936">
        <v>73.58</v>
      </c>
      <c r="Y936">
        <v>73.36</v>
      </c>
    </row>
    <row r="937" spans="1:25">
      <c r="A937">
        <v>45518</v>
      </c>
      <c r="B937">
        <v>79.760000000000005</v>
      </c>
      <c r="C937">
        <v>79.03</v>
      </c>
      <c r="D937">
        <v>78.510000000000005</v>
      </c>
      <c r="E937">
        <v>78.11</v>
      </c>
      <c r="F937">
        <v>77.77</v>
      </c>
      <c r="G937">
        <v>77.47</v>
      </c>
      <c r="H937">
        <v>77.180000000000007</v>
      </c>
      <c r="I937">
        <v>76.89</v>
      </c>
      <c r="J937">
        <v>76.61</v>
      </c>
      <c r="K937">
        <v>76.34</v>
      </c>
      <c r="L937">
        <v>76.069999999999993</v>
      </c>
      <c r="M937">
        <v>75.78</v>
      </c>
      <c r="N937">
        <v>75.510000000000005</v>
      </c>
      <c r="O937">
        <v>75.260000000000005</v>
      </c>
      <c r="P937">
        <v>75.010000000000005</v>
      </c>
      <c r="Q937">
        <v>74.760000000000005</v>
      </c>
      <c r="R937">
        <v>74.53</v>
      </c>
      <c r="S937">
        <v>74.3</v>
      </c>
      <c r="T937">
        <v>74.08</v>
      </c>
      <c r="U937">
        <v>73.86</v>
      </c>
      <c r="V937">
        <v>73.650000000000006</v>
      </c>
      <c r="W937">
        <v>73.44</v>
      </c>
      <c r="X937">
        <v>73.22</v>
      </c>
      <c r="Y937">
        <v>73.02</v>
      </c>
    </row>
    <row r="938" spans="1:25">
      <c r="A938">
        <v>45519</v>
      </c>
      <c r="B938">
        <v>81.040000000000006</v>
      </c>
      <c r="C938">
        <v>80.17</v>
      </c>
      <c r="D938">
        <v>79.599999999999994</v>
      </c>
      <c r="E938">
        <v>79.150000000000006</v>
      </c>
      <c r="F938">
        <v>78.760000000000005</v>
      </c>
      <c r="G938">
        <v>78.430000000000007</v>
      </c>
      <c r="H938">
        <v>78.099999999999994</v>
      </c>
      <c r="I938">
        <v>77.78</v>
      </c>
      <c r="J938">
        <v>77.47</v>
      </c>
      <c r="K938">
        <v>77.180000000000007</v>
      </c>
      <c r="L938">
        <v>76.88</v>
      </c>
      <c r="M938">
        <v>76.569999999999993</v>
      </c>
      <c r="N938">
        <v>76.27</v>
      </c>
      <c r="O938">
        <v>75.989999999999995</v>
      </c>
      <c r="P938">
        <v>75.72</v>
      </c>
      <c r="Q938">
        <v>75.45</v>
      </c>
      <c r="R938">
        <v>75.19</v>
      </c>
      <c r="S938">
        <v>74.95</v>
      </c>
      <c r="T938">
        <v>74.709999999999994</v>
      </c>
      <c r="U938">
        <v>74.48</v>
      </c>
      <c r="V938">
        <v>74.260000000000005</v>
      </c>
      <c r="W938">
        <v>74.040000000000006</v>
      </c>
      <c r="X938">
        <v>73.81</v>
      </c>
      <c r="Y938">
        <v>73.599999999999994</v>
      </c>
    </row>
    <row r="939" spans="1:25">
      <c r="A939">
        <v>45520</v>
      </c>
      <c r="B939">
        <v>79.680000000000007</v>
      </c>
      <c r="C939">
        <v>78.87</v>
      </c>
      <c r="D939">
        <v>78.290000000000006</v>
      </c>
      <c r="E939">
        <v>77.84</v>
      </c>
      <c r="F939">
        <v>77.48</v>
      </c>
      <c r="G939">
        <v>77.17</v>
      </c>
      <c r="H939">
        <v>76.87</v>
      </c>
      <c r="I939">
        <v>76.58</v>
      </c>
      <c r="J939">
        <v>76.31</v>
      </c>
      <c r="K939">
        <v>76.05</v>
      </c>
      <c r="L939">
        <v>75.790000000000006</v>
      </c>
      <c r="M939">
        <v>75.510000000000005</v>
      </c>
      <c r="N939">
        <v>75.25</v>
      </c>
      <c r="O939">
        <v>75</v>
      </c>
      <c r="P939">
        <v>74.760000000000005</v>
      </c>
      <c r="Q939">
        <v>74.53</v>
      </c>
      <c r="R939">
        <v>74.290000000000006</v>
      </c>
      <c r="S939">
        <v>74.069999999999993</v>
      </c>
      <c r="T939">
        <v>73.849999999999994</v>
      </c>
      <c r="U939">
        <v>73.650000000000006</v>
      </c>
      <c r="V939">
        <v>73.45</v>
      </c>
      <c r="W939">
        <v>73.25</v>
      </c>
      <c r="X939">
        <v>73.040000000000006</v>
      </c>
      <c r="Y939">
        <v>72.849999999999994</v>
      </c>
    </row>
    <row r="940" spans="1:25">
      <c r="A940">
        <v>45523</v>
      </c>
      <c r="B940">
        <v>77.66</v>
      </c>
      <c r="C940">
        <v>77.099999999999994</v>
      </c>
      <c r="D940">
        <v>76.680000000000007</v>
      </c>
      <c r="E940">
        <v>76.319999999999993</v>
      </c>
      <c r="F940">
        <v>76.010000000000005</v>
      </c>
      <c r="G940">
        <v>75.75</v>
      </c>
      <c r="H940">
        <v>75.5</v>
      </c>
      <c r="I940">
        <v>75.260000000000005</v>
      </c>
      <c r="J940">
        <v>75.03</v>
      </c>
      <c r="K940">
        <v>74.81</v>
      </c>
      <c r="L940">
        <v>74.59</v>
      </c>
      <c r="M940">
        <v>74.349999999999994</v>
      </c>
      <c r="N940">
        <v>74.12</v>
      </c>
      <c r="O940">
        <v>73.900000000000006</v>
      </c>
      <c r="P940">
        <v>73.69</v>
      </c>
      <c r="Q940">
        <v>73.48</v>
      </c>
      <c r="R940">
        <v>73.27</v>
      </c>
      <c r="S940">
        <v>73.069999999999993</v>
      </c>
      <c r="T940">
        <v>72.87</v>
      </c>
      <c r="U940">
        <v>72.7</v>
      </c>
      <c r="V940">
        <v>72.52</v>
      </c>
      <c r="W940">
        <v>72.34</v>
      </c>
      <c r="X940">
        <v>72.150000000000006</v>
      </c>
      <c r="Y940">
        <v>71.98</v>
      </c>
    </row>
    <row r="941" spans="1:25">
      <c r="A941">
        <v>45524</v>
      </c>
      <c r="B941">
        <v>77.2</v>
      </c>
      <c r="C941">
        <v>76.58</v>
      </c>
      <c r="D941">
        <v>76.11</v>
      </c>
      <c r="E941">
        <v>75.72</v>
      </c>
      <c r="F941">
        <v>75.39</v>
      </c>
      <c r="G941">
        <v>75.12</v>
      </c>
      <c r="H941">
        <v>74.87</v>
      </c>
      <c r="I941">
        <v>74.63</v>
      </c>
      <c r="J941">
        <v>74.400000000000006</v>
      </c>
      <c r="K941">
        <v>74.17</v>
      </c>
      <c r="L941">
        <v>73.95</v>
      </c>
      <c r="M941">
        <v>73.709999999999994</v>
      </c>
      <c r="N941">
        <v>73.489999999999995</v>
      </c>
      <c r="O941">
        <v>73.27</v>
      </c>
      <c r="P941">
        <v>73.06</v>
      </c>
      <c r="Q941">
        <v>72.849999999999994</v>
      </c>
      <c r="R941">
        <v>72.650000000000006</v>
      </c>
      <c r="S941">
        <v>72.459999999999994</v>
      </c>
      <c r="T941">
        <v>72.27</v>
      </c>
      <c r="U941">
        <v>72.09</v>
      </c>
      <c r="V941">
        <v>71.91</v>
      </c>
      <c r="W941">
        <v>71.73</v>
      </c>
      <c r="X941">
        <v>71.55</v>
      </c>
      <c r="Y941">
        <v>71.37</v>
      </c>
    </row>
    <row r="942" spans="1:25">
      <c r="A942">
        <v>45525</v>
      </c>
      <c r="B942">
        <v>76.05</v>
      </c>
      <c r="C942">
        <v>75.5</v>
      </c>
      <c r="D942">
        <v>75.08</v>
      </c>
      <c r="E942">
        <v>74.72</v>
      </c>
      <c r="F942">
        <v>74.42</v>
      </c>
      <c r="G942">
        <v>74.180000000000007</v>
      </c>
      <c r="H942">
        <v>73.95</v>
      </c>
      <c r="I942">
        <v>73.739999999999995</v>
      </c>
      <c r="J942">
        <v>73.53</v>
      </c>
      <c r="K942">
        <v>73.319999999999993</v>
      </c>
      <c r="L942">
        <v>73.12</v>
      </c>
      <c r="M942">
        <v>72.900000000000006</v>
      </c>
      <c r="N942">
        <v>72.69</v>
      </c>
      <c r="O942">
        <v>72.489999999999995</v>
      </c>
      <c r="P942">
        <v>72.3</v>
      </c>
      <c r="Q942">
        <v>72.12</v>
      </c>
      <c r="R942">
        <v>71.94</v>
      </c>
      <c r="S942">
        <v>71.77</v>
      </c>
      <c r="T942">
        <v>71.599999999999994</v>
      </c>
      <c r="U942">
        <v>71.44</v>
      </c>
      <c r="V942">
        <v>71.28</v>
      </c>
      <c r="W942">
        <v>71.12</v>
      </c>
      <c r="X942">
        <v>70.959999999999994</v>
      </c>
      <c r="Y942">
        <v>70.81</v>
      </c>
    </row>
    <row r="943" spans="1:25">
      <c r="A943">
        <v>45526</v>
      </c>
      <c r="B943">
        <v>77.22</v>
      </c>
      <c r="C943">
        <v>76.55</v>
      </c>
      <c r="D943">
        <v>76.02</v>
      </c>
      <c r="E943">
        <v>75.58</v>
      </c>
      <c r="F943">
        <v>75.25</v>
      </c>
      <c r="G943">
        <v>74.98</v>
      </c>
      <c r="H943">
        <v>74.73</v>
      </c>
      <c r="I943">
        <v>74.5</v>
      </c>
      <c r="J943">
        <v>74.28</v>
      </c>
      <c r="K943">
        <v>74.06</v>
      </c>
      <c r="L943">
        <v>73.83</v>
      </c>
      <c r="M943">
        <v>73.59</v>
      </c>
      <c r="N943">
        <v>73.37</v>
      </c>
      <c r="O943">
        <v>73.150000000000006</v>
      </c>
      <c r="P943">
        <v>72.930000000000007</v>
      </c>
      <c r="Q943">
        <v>72.73</v>
      </c>
      <c r="R943">
        <v>72.53</v>
      </c>
      <c r="S943">
        <v>72.34</v>
      </c>
      <c r="T943">
        <v>72.16</v>
      </c>
      <c r="U943">
        <v>71.98</v>
      </c>
      <c r="V943">
        <v>71.81</v>
      </c>
      <c r="W943">
        <v>71.63</v>
      </c>
      <c r="X943">
        <v>71.45</v>
      </c>
      <c r="Y943">
        <v>71.290000000000006</v>
      </c>
    </row>
    <row r="944" spans="1:25">
      <c r="A944">
        <v>45527</v>
      </c>
      <c r="B944">
        <v>79.02</v>
      </c>
      <c r="C944">
        <v>78.150000000000006</v>
      </c>
      <c r="D944">
        <v>77.540000000000006</v>
      </c>
      <c r="E944">
        <v>77.06</v>
      </c>
      <c r="F944">
        <v>76.7</v>
      </c>
      <c r="G944">
        <v>76.41</v>
      </c>
      <c r="H944">
        <v>76.14</v>
      </c>
      <c r="I944">
        <v>75.88</v>
      </c>
      <c r="J944">
        <v>75.63</v>
      </c>
      <c r="K944">
        <v>75.39</v>
      </c>
      <c r="L944">
        <v>75.14</v>
      </c>
      <c r="M944">
        <v>74.88</v>
      </c>
      <c r="N944">
        <v>74.64</v>
      </c>
      <c r="O944">
        <v>74.39</v>
      </c>
      <c r="P944">
        <v>74.16</v>
      </c>
      <c r="Q944">
        <v>73.930000000000007</v>
      </c>
      <c r="R944">
        <v>73.709999999999994</v>
      </c>
      <c r="S944">
        <v>73.5</v>
      </c>
      <c r="T944">
        <v>73.3</v>
      </c>
      <c r="U944">
        <v>73.09</v>
      </c>
      <c r="V944">
        <v>72.89</v>
      </c>
      <c r="W944">
        <v>72.69</v>
      </c>
      <c r="X944">
        <v>72.489999999999995</v>
      </c>
      <c r="Y944">
        <v>72.31</v>
      </c>
    </row>
    <row r="945" spans="1:25">
      <c r="A945">
        <v>45530</v>
      </c>
      <c r="B945">
        <v>81.430000000000007</v>
      </c>
      <c r="C945">
        <v>80.36</v>
      </c>
      <c r="D945">
        <v>79.510000000000005</v>
      </c>
      <c r="E945">
        <v>78.87</v>
      </c>
      <c r="F945">
        <v>78.400000000000006</v>
      </c>
      <c r="G945">
        <v>78.040000000000006</v>
      </c>
      <c r="H945">
        <v>77.709999999999994</v>
      </c>
      <c r="I945">
        <v>77.41</v>
      </c>
      <c r="J945">
        <v>77.12</v>
      </c>
      <c r="K945">
        <v>76.83</v>
      </c>
      <c r="L945">
        <v>76.540000000000006</v>
      </c>
      <c r="M945">
        <v>76.23</v>
      </c>
      <c r="N945">
        <v>75.94</v>
      </c>
      <c r="O945">
        <v>75.650000000000006</v>
      </c>
      <c r="P945">
        <v>75.38</v>
      </c>
      <c r="Q945">
        <v>75.11</v>
      </c>
      <c r="R945">
        <v>74.86</v>
      </c>
      <c r="S945">
        <v>74.62</v>
      </c>
      <c r="T945">
        <v>74.38</v>
      </c>
      <c r="U945">
        <v>74.14</v>
      </c>
      <c r="V945">
        <v>73.91</v>
      </c>
      <c r="W945">
        <v>73.69</v>
      </c>
      <c r="X945">
        <v>73.459999999999994</v>
      </c>
      <c r="Y945">
        <v>73.25</v>
      </c>
    </row>
    <row r="946" spans="1:25">
      <c r="A946">
        <v>45531</v>
      </c>
      <c r="B946">
        <v>79.55</v>
      </c>
      <c r="C946">
        <v>78.66</v>
      </c>
      <c r="D946">
        <v>77.92</v>
      </c>
      <c r="E946">
        <v>77.36</v>
      </c>
      <c r="F946">
        <v>76.959999999999994</v>
      </c>
      <c r="G946">
        <v>76.66</v>
      </c>
      <c r="H946">
        <v>76.38</v>
      </c>
      <c r="I946">
        <v>76.11</v>
      </c>
      <c r="J946">
        <v>75.849999999999994</v>
      </c>
      <c r="K946">
        <v>75.599999999999994</v>
      </c>
      <c r="L946">
        <v>75.349999999999994</v>
      </c>
      <c r="M946">
        <v>75.08</v>
      </c>
      <c r="N946">
        <v>74.83</v>
      </c>
      <c r="O946">
        <v>74.58</v>
      </c>
      <c r="P946">
        <v>74.34</v>
      </c>
      <c r="Q946">
        <v>74.11</v>
      </c>
      <c r="R946">
        <v>73.89</v>
      </c>
      <c r="S946">
        <v>73.680000000000007</v>
      </c>
      <c r="T946">
        <v>73.47</v>
      </c>
      <c r="U946">
        <v>73.27</v>
      </c>
      <c r="V946">
        <v>73.069999999999993</v>
      </c>
      <c r="W946">
        <v>72.87</v>
      </c>
      <c r="X946">
        <v>72.67</v>
      </c>
      <c r="Y946">
        <v>72.489999999999995</v>
      </c>
    </row>
    <row r="947" spans="1:25">
      <c r="A947">
        <v>45532</v>
      </c>
      <c r="B947">
        <v>78.650000000000006</v>
      </c>
      <c r="C947">
        <v>77.58</v>
      </c>
      <c r="D947">
        <v>76.8</v>
      </c>
      <c r="E947">
        <v>76.239999999999995</v>
      </c>
      <c r="F947">
        <v>75.849999999999994</v>
      </c>
      <c r="G947">
        <v>75.569999999999993</v>
      </c>
      <c r="H947">
        <v>75.31</v>
      </c>
      <c r="I947">
        <v>75.06</v>
      </c>
      <c r="J947">
        <v>74.819999999999993</v>
      </c>
      <c r="K947">
        <v>74.59</v>
      </c>
      <c r="L947">
        <v>74.36</v>
      </c>
      <c r="M947">
        <v>74.12</v>
      </c>
      <c r="N947">
        <v>73.900000000000006</v>
      </c>
      <c r="O947">
        <v>73.67</v>
      </c>
      <c r="P947">
        <v>73.459999999999994</v>
      </c>
      <c r="Q947">
        <v>73.239999999999995</v>
      </c>
      <c r="R947">
        <v>73.05</v>
      </c>
      <c r="S947">
        <v>72.86</v>
      </c>
      <c r="T947">
        <v>72.67</v>
      </c>
      <c r="U947">
        <v>72.489999999999995</v>
      </c>
      <c r="V947">
        <v>72.31</v>
      </c>
      <c r="W947">
        <v>72.13</v>
      </c>
      <c r="X947">
        <v>71.95</v>
      </c>
      <c r="Y947">
        <v>71.78</v>
      </c>
    </row>
    <row r="948" spans="1:25">
      <c r="A948">
        <v>45533</v>
      </c>
      <c r="B948">
        <v>79.94</v>
      </c>
      <c r="C948">
        <v>78.819999999999993</v>
      </c>
      <c r="D948">
        <v>77.98</v>
      </c>
      <c r="E948">
        <v>77.38</v>
      </c>
      <c r="F948">
        <v>76.959999999999994</v>
      </c>
      <c r="G948">
        <v>76.66</v>
      </c>
      <c r="H948">
        <v>76.38</v>
      </c>
      <c r="I948">
        <v>76.11</v>
      </c>
      <c r="J948">
        <v>75.849999999999994</v>
      </c>
      <c r="K948">
        <v>75.59</v>
      </c>
      <c r="L948">
        <v>75.34</v>
      </c>
      <c r="M948">
        <v>75.08</v>
      </c>
      <c r="N948">
        <v>74.83</v>
      </c>
      <c r="O948">
        <v>74.59</v>
      </c>
      <c r="P948">
        <v>74.37</v>
      </c>
      <c r="Q948">
        <v>74.14</v>
      </c>
      <c r="R948">
        <v>73.930000000000007</v>
      </c>
      <c r="S948">
        <v>73.73</v>
      </c>
      <c r="T948">
        <v>73.52</v>
      </c>
      <c r="U948">
        <v>73.33</v>
      </c>
      <c r="V948">
        <v>73.13</v>
      </c>
      <c r="W948">
        <v>72.930000000000007</v>
      </c>
      <c r="X948">
        <v>72.739999999999995</v>
      </c>
      <c r="Y948">
        <v>72.56</v>
      </c>
    </row>
    <row r="949" spans="1:25">
      <c r="A949">
        <v>45534</v>
      </c>
      <c r="B949">
        <v>78.8</v>
      </c>
      <c r="C949">
        <v>76.930000000000007</v>
      </c>
      <c r="D949">
        <v>76.239999999999995</v>
      </c>
      <c r="E949">
        <v>75.72</v>
      </c>
      <c r="F949">
        <v>75.38</v>
      </c>
      <c r="G949">
        <v>75.13</v>
      </c>
      <c r="H949">
        <v>74.89</v>
      </c>
      <c r="I949">
        <v>74.66</v>
      </c>
      <c r="J949">
        <v>74.430000000000007</v>
      </c>
      <c r="K949">
        <v>74.209999999999994</v>
      </c>
      <c r="L949">
        <v>73.989999999999995</v>
      </c>
      <c r="M949">
        <v>73.760000000000005</v>
      </c>
      <c r="N949">
        <v>73.55</v>
      </c>
      <c r="O949">
        <v>73.349999999999994</v>
      </c>
      <c r="P949">
        <v>73.150000000000006</v>
      </c>
      <c r="Q949">
        <v>72.95</v>
      </c>
      <c r="R949">
        <v>72.760000000000005</v>
      </c>
      <c r="S949">
        <v>72.59</v>
      </c>
      <c r="T949">
        <v>72.400000000000006</v>
      </c>
      <c r="U949">
        <v>72.23</v>
      </c>
      <c r="V949">
        <v>72.06</v>
      </c>
      <c r="W949">
        <v>71.88</v>
      </c>
      <c r="X949">
        <v>71.709999999999994</v>
      </c>
      <c r="Y949">
        <v>71.55</v>
      </c>
    </row>
    <row r="950" spans="1:25">
      <c r="A950">
        <v>45537</v>
      </c>
      <c r="B950">
        <v>77.52</v>
      </c>
      <c r="C950">
        <v>76.73</v>
      </c>
      <c r="D950">
        <v>76.16</v>
      </c>
      <c r="E950">
        <v>75.78</v>
      </c>
      <c r="F950">
        <v>75.510000000000005</v>
      </c>
      <c r="G950">
        <v>75.260000000000005</v>
      </c>
      <c r="H950">
        <v>75.02</v>
      </c>
      <c r="I950">
        <v>74.790000000000006</v>
      </c>
      <c r="J950">
        <v>74.569999999999993</v>
      </c>
      <c r="K950">
        <v>74.349999999999994</v>
      </c>
      <c r="L950">
        <v>74.12</v>
      </c>
      <c r="M950">
        <v>73.900000000000006</v>
      </c>
      <c r="N950">
        <v>73.69</v>
      </c>
      <c r="O950">
        <v>73.48</v>
      </c>
      <c r="P950">
        <v>73.27</v>
      </c>
      <c r="Q950">
        <v>73.08</v>
      </c>
      <c r="R950">
        <v>72.900000000000006</v>
      </c>
      <c r="S950">
        <v>72.709999999999994</v>
      </c>
      <c r="T950">
        <v>72.53</v>
      </c>
      <c r="U950">
        <v>72.36</v>
      </c>
      <c r="V950">
        <v>72.180000000000007</v>
      </c>
      <c r="W950">
        <v>72.010000000000005</v>
      </c>
      <c r="X950">
        <v>71.849999999999994</v>
      </c>
      <c r="Y950">
        <v>71.709999999999994</v>
      </c>
    </row>
    <row r="951" spans="1:25">
      <c r="A951">
        <v>45538</v>
      </c>
      <c r="B951">
        <v>73.75</v>
      </c>
      <c r="C951">
        <v>73.3</v>
      </c>
      <c r="D951">
        <v>72.91</v>
      </c>
      <c r="E951">
        <v>72.61</v>
      </c>
      <c r="F951">
        <v>72.400000000000006</v>
      </c>
      <c r="G951">
        <v>72.209999999999994</v>
      </c>
      <c r="H951">
        <v>72.03</v>
      </c>
      <c r="I951">
        <v>71.88</v>
      </c>
      <c r="J951">
        <v>71.72</v>
      </c>
      <c r="K951">
        <v>71.569999999999993</v>
      </c>
      <c r="L951">
        <v>71.41</v>
      </c>
      <c r="M951">
        <v>71.260000000000005</v>
      </c>
      <c r="N951">
        <v>71.11</v>
      </c>
      <c r="O951">
        <v>70.98</v>
      </c>
      <c r="P951">
        <v>70.84</v>
      </c>
      <c r="Q951">
        <v>70.72</v>
      </c>
      <c r="R951">
        <v>70.61</v>
      </c>
      <c r="S951">
        <v>70.489999999999995</v>
      </c>
      <c r="T951">
        <v>70.38</v>
      </c>
      <c r="U951">
        <v>70.28</v>
      </c>
      <c r="V951">
        <v>70.16</v>
      </c>
      <c r="W951">
        <v>70.06</v>
      </c>
      <c r="X951">
        <v>69.97</v>
      </c>
      <c r="Y951">
        <v>69.900000000000006</v>
      </c>
    </row>
    <row r="952" spans="1:25">
      <c r="A952">
        <v>45539</v>
      </c>
      <c r="B952">
        <v>72.7</v>
      </c>
      <c r="C952">
        <v>72.28</v>
      </c>
      <c r="D952">
        <v>71.930000000000007</v>
      </c>
      <c r="E952">
        <v>71.66</v>
      </c>
      <c r="F952">
        <v>71.489999999999995</v>
      </c>
      <c r="G952">
        <v>71.34</v>
      </c>
      <c r="H952">
        <v>71.209999999999994</v>
      </c>
      <c r="I952">
        <v>71.099999999999994</v>
      </c>
      <c r="J952">
        <v>70.989999999999995</v>
      </c>
      <c r="K952">
        <v>70.87</v>
      </c>
      <c r="L952">
        <v>70.75</v>
      </c>
      <c r="M952">
        <v>70.64</v>
      </c>
      <c r="N952">
        <v>70.53</v>
      </c>
      <c r="O952">
        <v>70.44</v>
      </c>
      <c r="P952">
        <v>70.34</v>
      </c>
      <c r="Q952">
        <v>70.25</v>
      </c>
      <c r="R952">
        <v>70.17</v>
      </c>
      <c r="S952">
        <v>70.08</v>
      </c>
      <c r="T952">
        <v>69.989999999999995</v>
      </c>
      <c r="U952">
        <v>69.91</v>
      </c>
      <c r="V952">
        <v>69.819999999999993</v>
      </c>
      <c r="W952">
        <v>69.739999999999995</v>
      </c>
      <c r="X952">
        <v>69.67</v>
      </c>
      <c r="Y952">
        <v>69.62</v>
      </c>
    </row>
    <row r="953" spans="1:25">
      <c r="A953">
        <v>45540</v>
      </c>
      <c r="B953">
        <v>72.69</v>
      </c>
      <c r="C953">
        <v>72.33</v>
      </c>
      <c r="D953">
        <v>72.040000000000006</v>
      </c>
      <c r="E953">
        <v>71.84</v>
      </c>
      <c r="F953">
        <v>71.72</v>
      </c>
      <c r="G953">
        <v>71.62</v>
      </c>
      <c r="H953">
        <v>71.53</v>
      </c>
      <c r="I953">
        <v>71.45</v>
      </c>
      <c r="J953">
        <v>71.37</v>
      </c>
      <c r="K953">
        <v>71.28</v>
      </c>
      <c r="L953">
        <v>71.180000000000007</v>
      </c>
      <c r="M953">
        <v>71.09</v>
      </c>
      <c r="N953">
        <v>71</v>
      </c>
      <c r="O953">
        <v>70.92</v>
      </c>
      <c r="P953">
        <v>70.83</v>
      </c>
      <c r="Q953">
        <v>70.739999999999995</v>
      </c>
      <c r="R953">
        <v>70.66</v>
      </c>
      <c r="S953">
        <v>70.569999999999993</v>
      </c>
      <c r="T953">
        <v>70.48</v>
      </c>
      <c r="U953">
        <v>70.39</v>
      </c>
      <c r="V953">
        <v>70.28</v>
      </c>
      <c r="W953">
        <v>70.19</v>
      </c>
      <c r="X953">
        <v>70.11</v>
      </c>
      <c r="Y953">
        <v>70.05</v>
      </c>
    </row>
    <row r="954" spans="1:25">
      <c r="A954">
        <v>45541</v>
      </c>
      <c r="B954">
        <v>71.06</v>
      </c>
      <c r="C954">
        <v>70.709999999999994</v>
      </c>
      <c r="D954">
        <v>70.45</v>
      </c>
      <c r="E954">
        <v>70.290000000000006</v>
      </c>
      <c r="F954">
        <v>70.23</v>
      </c>
      <c r="G954">
        <v>70.19</v>
      </c>
      <c r="H954">
        <v>70.16</v>
      </c>
      <c r="I954">
        <v>70.14</v>
      </c>
      <c r="J954">
        <v>70.099999999999994</v>
      </c>
      <c r="K954">
        <v>70.05</v>
      </c>
      <c r="L954">
        <v>69.98</v>
      </c>
      <c r="M954">
        <v>69.92</v>
      </c>
      <c r="N954">
        <v>69.86</v>
      </c>
      <c r="O954">
        <v>69.81</v>
      </c>
      <c r="P954">
        <v>69.75</v>
      </c>
      <c r="Q954">
        <v>69.709999999999994</v>
      </c>
      <c r="R954">
        <v>69.680000000000007</v>
      </c>
      <c r="S954">
        <v>69.64</v>
      </c>
      <c r="T954">
        <v>69.599999999999994</v>
      </c>
      <c r="U954">
        <v>69.55</v>
      </c>
      <c r="V954">
        <v>69.5</v>
      </c>
      <c r="W954">
        <v>69.459999999999994</v>
      </c>
      <c r="X954">
        <v>69.430000000000007</v>
      </c>
      <c r="Y954">
        <v>69.430000000000007</v>
      </c>
    </row>
    <row r="955" spans="1:25">
      <c r="A955">
        <v>45544</v>
      </c>
      <c r="B955">
        <v>71.84</v>
      </c>
      <c r="C955">
        <v>71.36</v>
      </c>
      <c r="D955">
        <v>71</v>
      </c>
      <c r="E955">
        <v>70.790000000000006</v>
      </c>
      <c r="F955">
        <v>70.680000000000007</v>
      </c>
      <c r="G955">
        <v>70.59</v>
      </c>
      <c r="H955">
        <v>70.53</v>
      </c>
      <c r="I955">
        <v>70.48</v>
      </c>
      <c r="J955">
        <v>70.400000000000006</v>
      </c>
      <c r="K955">
        <v>70.319999999999993</v>
      </c>
      <c r="L955">
        <v>70.239999999999995</v>
      </c>
      <c r="M955">
        <v>70.16</v>
      </c>
      <c r="N955">
        <v>70.08</v>
      </c>
      <c r="O955">
        <v>70.02</v>
      </c>
      <c r="P955">
        <v>69.95</v>
      </c>
      <c r="Q955">
        <v>69.900000000000006</v>
      </c>
      <c r="R955">
        <v>69.86</v>
      </c>
      <c r="S955">
        <v>69.81</v>
      </c>
      <c r="T955">
        <v>69.760000000000005</v>
      </c>
      <c r="U955">
        <v>69.709999999999994</v>
      </c>
      <c r="V955">
        <v>69.650000000000006</v>
      </c>
      <c r="W955">
        <v>69.61</v>
      </c>
      <c r="X955">
        <v>69.569999999999993</v>
      </c>
      <c r="Y955">
        <v>69.56</v>
      </c>
    </row>
    <row r="956" spans="1:25">
      <c r="A956">
        <v>45545</v>
      </c>
      <c r="B956">
        <v>69.19</v>
      </c>
      <c r="C956">
        <v>68.83</v>
      </c>
      <c r="D956">
        <v>68.540000000000006</v>
      </c>
      <c r="E956">
        <v>68.400000000000006</v>
      </c>
      <c r="F956">
        <v>68.34</v>
      </c>
      <c r="G956">
        <v>68.3</v>
      </c>
      <c r="H956">
        <v>68.28</v>
      </c>
      <c r="I956">
        <v>68.27</v>
      </c>
      <c r="J956">
        <v>68.239999999999995</v>
      </c>
      <c r="K956">
        <v>68.2</v>
      </c>
      <c r="L956">
        <v>68.150000000000006</v>
      </c>
      <c r="M956">
        <v>68.11</v>
      </c>
      <c r="N956">
        <v>68.06</v>
      </c>
      <c r="O956">
        <v>68.03</v>
      </c>
      <c r="P956">
        <v>67.989999999999995</v>
      </c>
      <c r="Q956">
        <v>67.959999999999994</v>
      </c>
      <c r="R956">
        <v>67.95</v>
      </c>
      <c r="S956">
        <v>67.930000000000007</v>
      </c>
      <c r="T956">
        <v>67.91</v>
      </c>
      <c r="U956">
        <v>67.89</v>
      </c>
      <c r="V956">
        <v>67.86</v>
      </c>
      <c r="W956">
        <v>67.849999999999994</v>
      </c>
      <c r="X956">
        <v>67.84</v>
      </c>
      <c r="Y956">
        <v>67.86</v>
      </c>
    </row>
    <row r="957" spans="1:25">
      <c r="A957">
        <v>45546</v>
      </c>
      <c r="B957">
        <v>70.61</v>
      </c>
      <c r="C957">
        <v>70.17</v>
      </c>
      <c r="D957">
        <v>69.81</v>
      </c>
      <c r="E957">
        <v>69.650000000000006</v>
      </c>
      <c r="F957">
        <v>69.56</v>
      </c>
      <c r="G957">
        <v>69.5</v>
      </c>
      <c r="H957">
        <v>69.45</v>
      </c>
      <c r="I957">
        <v>69.42</v>
      </c>
      <c r="J957">
        <v>69.37</v>
      </c>
      <c r="K957">
        <v>69.31</v>
      </c>
      <c r="L957">
        <v>69.239999999999995</v>
      </c>
      <c r="M957">
        <v>69.180000000000007</v>
      </c>
      <c r="N957">
        <v>69.11</v>
      </c>
      <c r="O957">
        <v>69.05</v>
      </c>
      <c r="P957">
        <v>68.98</v>
      </c>
      <c r="Q957">
        <v>68.930000000000007</v>
      </c>
      <c r="R957">
        <v>68.900000000000006</v>
      </c>
      <c r="S957">
        <v>68.849999999999994</v>
      </c>
      <c r="T957">
        <v>68.8</v>
      </c>
      <c r="U957">
        <v>68.760000000000005</v>
      </c>
      <c r="V957">
        <v>68.709999999999994</v>
      </c>
      <c r="W957">
        <v>68.680000000000007</v>
      </c>
      <c r="X957">
        <v>68.650000000000006</v>
      </c>
      <c r="Y957">
        <v>68.650000000000006</v>
      </c>
    </row>
    <row r="958" spans="1:25">
      <c r="A958">
        <v>45547</v>
      </c>
      <c r="B958">
        <v>71.97</v>
      </c>
      <c r="C958">
        <v>71.430000000000007</v>
      </c>
      <c r="D958">
        <v>71.05</v>
      </c>
      <c r="E958">
        <v>70.849999999999994</v>
      </c>
      <c r="F958">
        <v>70.760000000000005</v>
      </c>
      <c r="G958">
        <v>70.7</v>
      </c>
      <c r="H958">
        <v>70.66</v>
      </c>
      <c r="I958">
        <v>70.62</v>
      </c>
      <c r="J958">
        <v>70.569999999999993</v>
      </c>
      <c r="K958">
        <v>70.5</v>
      </c>
      <c r="L958">
        <v>70.42</v>
      </c>
      <c r="M958">
        <v>70.34</v>
      </c>
      <c r="N958">
        <v>70.25</v>
      </c>
      <c r="O958">
        <v>70.16</v>
      </c>
      <c r="P958">
        <v>70.069999999999993</v>
      </c>
      <c r="Q958">
        <v>69.989999999999995</v>
      </c>
      <c r="R958">
        <v>69.930000000000007</v>
      </c>
      <c r="S958">
        <v>69.86</v>
      </c>
      <c r="T958">
        <v>69.8</v>
      </c>
      <c r="U958">
        <v>69.739999999999995</v>
      </c>
      <c r="V958">
        <v>69.67</v>
      </c>
      <c r="W958">
        <v>69.61</v>
      </c>
      <c r="X958">
        <v>69.56</v>
      </c>
      <c r="Y958">
        <v>69.53</v>
      </c>
    </row>
    <row r="959" spans="1:25">
      <c r="A959">
        <v>45548</v>
      </c>
      <c r="B959">
        <v>71.61</v>
      </c>
      <c r="C959">
        <v>71.05</v>
      </c>
      <c r="D959">
        <v>70.64</v>
      </c>
      <c r="E959">
        <v>70.42</v>
      </c>
      <c r="F959">
        <v>70.31</v>
      </c>
      <c r="G959">
        <v>70.239999999999995</v>
      </c>
      <c r="H959">
        <v>70.19</v>
      </c>
      <c r="I959">
        <v>70.16</v>
      </c>
      <c r="J959">
        <v>70.11</v>
      </c>
      <c r="K959">
        <v>70.040000000000006</v>
      </c>
      <c r="L959">
        <v>69.959999999999994</v>
      </c>
      <c r="M959">
        <v>69.88</v>
      </c>
      <c r="N959">
        <v>69.790000000000006</v>
      </c>
      <c r="O959">
        <v>69.709999999999994</v>
      </c>
      <c r="P959">
        <v>69.62</v>
      </c>
      <c r="Q959">
        <v>69.540000000000006</v>
      </c>
      <c r="R959">
        <v>69.48</v>
      </c>
      <c r="S959">
        <v>69.42</v>
      </c>
      <c r="T959">
        <v>69.37</v>
      </c>
      <c r="U959">
        <v>69.31</v>
      </c>
      <c r="V959">
        <v>69.239999999999995</v>
      </c>
      <c r="W959">
        <v>69.19</v>
      </c>
      <c r="X959">
        <v>69.14</v>
      </c>
      <c r="Y959">
        <v>69.11</v>
      </c>
    </row>
    <row r="960" spans="1:25">
      <c r="A960">
        <v>45551</v>
      </c>
      <c r="B960">
        <v>72.75</v>
      </c>
      <c r="C960">
        <v>72.150000000000006</v>
      </c>
      <c r="D960">
        <v>71.75</v>
      </c>
      <c r="E960">
        <v>71.53</v>
      </c>
      <c r="F960">
        <v>71.41</v>
      </c>
      <c r="G960">
        <v>71.33</v>
      </c>
      <c r="H960">
        <v>71.260000000000005</v>
      </c>
      <c r="I960">
        <v>71.2</v>
      </c>
      <c r="J960">
        <v>71.12</v>
      </c>
      <c r="K960">
        <v>71.03</v>
      </c>
      <c r="L960">
        <v>70.92</v>
      </c>
      <c r="M960">
        <v>70.81</v>
      </c>
      <c r="N960">
        <v>70.7</v>
      </c>
      <c r="O960">
        <v>70.599999999999994</v>
      </c>
      <c r="P960">
        <v>70.489999999999995</v>
      </c>
      <c r="Q960">
        <v>70.39</v>
      </c>
      <c r="R960">
        <v>70.31</v>
      </c>
      <c r="S960">
        <v>70.23</v>
      </c>
      <c r="T960">
        <v>70.16</v>
      </c>
      <c r="U960">
        <v>70.08</v>
      </c>
      <c r="V960">
        <v>69.989999999999995</v>
      </c>
      <c r="W960">
        <v>69.92</v>
      </c>
      <c r="X960">
        <v>69.86</v>
      </c>
      <c r="Y960">
        <v>69.81</v>
      </c>
    </row>
    <row r="961" spans="1:25">
      <c r="A961">
        <v>45552</v>
      </c>
      <c r="B961">
        <v>73.7</v>
      </c>
      <c r="C961">
        <v>73.010000000000005</v>
      </c>
      <c r="D961">
        <v>72.59</v>
      </c>
      <c r="E961">
        <v>72.349999999999994</v>
      </c>
      <c r="F961">
        <v>72.209999999999994</v>
      </c>
      <c r="G961">
        <v>72.099999999999994</v>
      </c>
      <c r="H961">
        <v>72</v>
      </c>
      <c r="I961">
        <v>71.91</v>
      </c>
      <c r="J961">
        <v>71.81</v>
      </c>
      <c r="K961">
        <v>71.7</v>
      </c>
      <c r="L961">
        <v>71.59</v>
      </c>
      <c r="M961">
        <v>71.48</v>
      </c>
      <c r="N961">
        <v>71.36</v>
      </c>
      <c r="O961">
        <v>71.25</v>
      </c>
      <c r="P961">
        <v>71.13</v>
      </c>
      <c r="Q961">
        <v>71.02</v>
      </c>
      <c r="R961">
        <v>70.930000000000007</v>
      </c>
      <c r="S961">
        <v>70.849999999999994</v>
      </c>
      <c r="T961">
        <v>70.77</v>
      </c>
      <c r="U961">
        <v>70.680000000000007</v>
      </c>
      <c r="V961">
        <v>70.58</v>
      </c>
      <c r="W961">
        <v>70.5</v>
      </c>
      <c r="X961">
        <v>70.430000000000007</v>
      </c>
      <c r="Y961">
        <v>70.38</v>
      </c>
    </row>
    <row r="962" spans="1:25">
      <c r="A962">
        <v>45553</v>
      </c>
      <c r="B962">
        <v>73.650000000000006</v>
      </c>
      <c r="C962">
        <v>72.88</v>
      </c>
      <c r="D962">
        <v>72.42</v>
      </c>
      <c r="E962">
        <v>72.16</v>
      </c>
      <c r="F962">
        <v>72.02</v>
      </c>
      <c r="G962">
        <v>71.92</v>
      </c>
      <c r="H962">
        <v>71.84</v>
      </c>
      <c r="I962">
        <v>71.760000000000005</v>
      </c>
      <c r="J962">
        <v>71.67</v>
      </c>
      <c r="K962">
        <v>71.569999999999993</v>
      </c>
      <c r="L962">
        <v>71.459999999999994</v>
      </c>
      <c r="M962">
        <v>71.349999999999994</v>
      </c>
      <c r="N962">
        <v>71.23</v>
      </c>
      <c r="O962">
        <v>71.12</v>
      </c>
      <c r="P962">
        <v>71</v>
      </c>
      <c r="Q962">
        <v>70.89</v>
      </c>
      <c r="R962">
        <v>70.81</v>
      </c>
      <c r="S962">
        <v>70.73</v>
      </c>
      <c r="T962">
        <v>70.650000000000006</v>
      </c>
      <c r="U962">
        <v>70.56</v>
      </c>
      <c r="V962">
        <v>70.47</v>
      </c>
      <c r="W962">
        <v>70.400000000000006</v>
      </c>
      <c r="X962">
        <v>70.33</v>
      </c>
      <c r="Y962">
        <v>70.290000000000006</v>
      </c>
    </row>
    <row r="963" spans="1:25">
      <c r="A963">
        <v>45554</v>
      </c>
      <c r="B963">
        <v>74.88</v>
      </c>
      <c r="C963">
        <v>74.010000000000005</v>
      </c>
      <c r="D963">
        <v>73.48</v>
      </c>
      <c r="E963">
        <v>73.16</v>
      </c>
      <c r="F963">
        <v>72.97</v>
      </c>
      <c r="G963">
        <v>72.83</v>
      </c>
      <c r="H963">
        <v>72.709999999999994</v>
      </c>
      <c r="I963">
        <v>72.59</v>
      </c>
      <c r="J963">
        <v>72.459999999999994</v>
      </c>
      <c r="K963">
        <v>72.33</v>
      </c>
      <c r="L963">
        <v>72.19</v>
      </c>
      <c r="M963">
        <v>72.05</v>
      </c>
      <c r="N963">
        <v>71.900000000000006</v>
      </c>
      <c r="O963">
        <v>71.77</v>
      </c>
      <c r="P963">
        <v>71.63</v>
      </c>
      <c r="Q963">
        <v>71.5</v>
      </c>
      <c r="R963">
        <v>71.400000000000006</v>
      </c>
      <c r="S963">
        <v>71.3</v>
      </c>
      <c r="T963">
        <v>71.19</v>
      </c>
      <c r="U963">
        <v>71.08</v>
      </c>
      <c r="V963">
        <v>70.98</v>
      </c>
      <c r="W963">
        <v>70.89</v>
      </c>
      <c r="X963">
        <v>70.8</v>
      </c>
      <c r="Y963">
        <v>70.739999999999995</v>
      </c>
    </row>
    <row r="964" spans="1:25">
      <c r="A964">
        <v>45555</v>
      </c>
      <c r="B964">
        <v>74.489999999999995</v>
      </c>
      <c r="C964">
        <v>73.69</v>
      </c>
      <c r="D964">
        <v>73.19</v>
      </c>
      <c r="E964">
        <v>72.88</v>
      </c>
      <c r="F964">
        <v>72.69</v>
      </c>
      <c r="G964">
        <v>72.56</v>
      </c>
      <c r="H964">
        <v>72.45</v>
      </c>
      <c r="I964">
        <v>72.349999999999994</v>
      </c>
      <c r="J964">
        <v>72.239999999999995</v>
      </c>
      <c r="K964">
        <v>72.12</v>
      </c>
      <c r="L964">
        <v>72</v>
      </c>
      <c r="M964">
        <v>71.87</v>
      </c>
      <c r="N964">
        <v>71.73</v>
      </c>
      <c r="O964">
        <v>71.62</v>
      </c>
      <c r="P964">
        <v>71.489999999999995</v>
      </c>
      <c r="Q964">
        <v>71.37</v>
      </c>
      <c r="R964">
        <v>71.28</v>
      </c>
      <c r="S964">
        <v>71.180000000000007</v>
      </c>
      <c r="T964">
        <v>71.08</v>
      </c>
      <c r="U964">
        <v>70.98</v>
      </c>
      <c r="V964">
        <v>70.88</v>
      </c>
      <c r="W964">
        <v>70.790000000000006</v>
      </c>
      <c r="X964">
        <v>70.709999999999994</v>
      </c>
      <c r="Y964">
        <v>70.66</v>
      </c>
    </row>
    <row r="965" spans="1:25">
      <c r="A965">
        <v>45558</v>
      </c>
      <c r="B965">
        <v>73.900000000000006</v>
      </c>
      <c r="C965">
        <v>73.209999999999994</v>
      </c>
      <c r="D965">
        <v>72.78</v>
      </c>
      <c r="E965">
        <v>72.5</v>
      </c>
      <c r="F965">
        <v>72.34</v>
      </c>
      <c r="G965">
        <v>72.239999999999995</v>
      </c>
      <c r="H965">
        <v>72.16</v>
      </c>
      <c r="I965">
        <v>72.08</v>
      </c>
      <c r="J965">
        <v>71.989999999999995</v>
      </c>
      <c r="K965">
        <v>71.89</v>
      </c>
      <c r="L965">
        <v>71.78</v>
      </c>
      <c r="M965">
        <v>71.67</v>
      </c>
      <c r="N965">
        <v>71.55</v>
      </c>
      <c r="O965">
        <v>71.45</v>
      </c>
      <c r="P965">
        <v>71.34</v>
      </c>
      <c r="Q965">
        <v>71.239999999999995</v>
      </c>
      <c r="R965">
        <v>71.16</v>
      </c>
      <c r="S965">
        <v>71.09</v>
      </c>
      <c r="T965">
        <v>71.010000000000005</v>
      </c>
      <c r="U965">
        <v>70.92</v>
      </c>
      <c r="V965">
        <v>70.84</v>
      </c>
      <c r="W965">
        <v>70.77</v>
      </c>
      <c r="X965">
        <v>70.7</v>
      </c>
      <c r="Y965">
        <v>70.66</v>
      </c>
    </row>
    <row r="966" spans="1:25">
      <c r="A966">
        <v>45559</v>
      </c>
      <c r="B966">
        <v>75.17</v>
      </c>
      <c r="C966">
        <v>74.47</v>
      </c>
      <c r="D966">
        <v>74.03</v>
      </c>
      <c r="E966">
        <v>73.739999999999995</v>
      </c>
      <c r="F966">
        <v>73.56</v>
      </c>
      <c r="G966">
        <v>73.44</v>
      </c>
      <c r="H966">
        <v>73.34</v>
      </c>
      <c r="I966">
        <v>73.23</v>
      </c>
      <c r="J966">
        <v>73.12</v>
      </c>
      <c r="K966">
        <v>73</v>
      </c>
      <c r="L966">
        <v>72.88</v>
      </c>
      <c r="M966">
        <v>72.75</v>
      </c>
      <c r="N966">
        <v>72.61</v>
      </c>
      <c r="O966">
        <v>72.5</v>
      </c>
      <c r="P966">
        <v>72.37</v>
      </c>
      <c r="Q966">
        <v>72.25</v>
      </c>
      <c r="R966">
        <v>72.150000000000006</v>
      </c>
      <c r="S966">
        <v>72.06</v>
      </c>
      <c r="T966">
        <v>71.959999999999994</v>
      </c>
      <c r="U966">
        <v>71.86</v>
      </c>
      <c r="V966">
        <v>71.760000000000005</v>
      </c>
      <c r="W966">
        <v>71.67</v>
      </c>
      <c r="X966">
        <v>71.58</v>
      </c>
      <c r="Y966">
        <v>71.52</v>
      </c>
    </row>
    <row r="967" spans="1:25">
      <c r="A967">
        <v>45560</v>
      </c>
      <c r="B967">
        <v>73.459999999999994</v>
      </c>
      <c r="C967">
        <v>72.900000000000006</v>
      </c>
      <c r="D967">
        <v>72.569999999999993</v>
      </c>
      <c r="E967">
        <v>72.37</v>
      </c>
      <c r="F967">
        <v>72.25</v>
      </c>
      <c r="G967">
        <v>72.180000000000007</v>
      </c>
      <c r="H967">
        <v>72.12</v>
      </c>
      <c r="I967">
        <v>72.05</v>
      </c>
      <c r="J967">
        <v>71.97</v>
      </c>
      <c r="K967">
        <v>71.87</v>
      </c>
      <c r="L967">
        <v>71.77</v>
      </c>
      <c r="M967">
        <v>71.66</v>
      </c>
      <c r="N967">
        <v>71.55</v>
      </c>
      <c r="O967">
        <v>71.45</v>
      </c>
      <c r="P967">
        <v>71.349999999999994</v>
      </c>
      <c r="Q967">
        <v>71.25</v>
      </c>
      <c r="R967">
        <v>71.17</v>
      </c>
      <c r="S967">
        <v>71.099999999999994</v>
      </c>
      <c r="T967">
        <v>71.03</v>
      </c>
      <c r="U967">
        <v>70.959999999999994</v>
      </c>
      <c r="V967">
        <v>70.89</v>
      </c>
      <c r="W967">
        <v>70.819999999999993</v>
      </c>
      <c r="X967">
        <v>70.75</v>
      </c>
      <c r="Y967">
        <v>70.72</v>
      </c>
    </row>
    <row r="968" spans="1:25">
      <c r="A968">
        <v>45561</v>
      </c>
      <c r="B968">
        <v>71.599999999999994</v>
      </c>
      <c r="C968">
        <v>71.09</v>
      </c>
      <c r="D968">
        <v>70.78</v>
      </c>
      <c r="E968">
        <v>70.62</v>
      </c>
      <c r="F968">
        <v>70.55</v>
      </c>
      <c r="G968">
        <v>70.53</v>
      </c>
      <c r="H968">
        <v>70.52</v>
      </c>
      <c r="I968">
        <v>70.510000000000005</v>
      </c>
      <c r="J968">
        <v>70.48</v>
      </c>
      <c r="K968">
        <v>70.45</v>
      </c>
      <c r="L968">
        <v>70.400000000000006</v>
      </c>
      <c r="M968">
        <v>70.349999999999994</v>
      </c>
      <c r="N968">
        <v>70.31</v>
      </c>
      <c r="O968">
        <v>70.260000000000005</v>
      </c>
      <c r="P968">
        <v>70.209999999999994</v>
      </c>
      <c r="Q968">
        <v>70.16</v>
      </c>
      <c r="R968">
        <v>70.13</v>
      </c>
      <c r="S968">
        <v>70.099999999999994</v>
      </c>
      <c r="T968">
        <v>70.069999999999993</v>
      </c>
      <c r="U968">
        <v>70.05</v>
      </c>
      <c r="V968">
        <v>70.02</v>
      </c>
      <c r="W968">
        <v>69.989999999999995</v>
      </c>
      <c r="X968">
        <v>69.959999999999994</v>
      </c>
      <c r="Y968">
        <v>69.959999999999994</v>
      </c>
    </row>
    <row r="969" spans="1:25">
      <c r="A969">
        <v>45562</v>
      </c>
      <c r="B969">
        <v>71.98</v>
      </c>
      <c r="C969">
        <v>71.540000000000006</v>
      </c>
      <c r="D969">
        <v>71.209999999999994</v>
      </c>
      <c r="E969">
        <v>71.010000000000005</v>
      </c>
      <c r="F969">
        <v>70.900000000000006</v>
      </c>
      <c r="G969">
        <v>70.84</v>
      </c>
      <c r="H969">
        <v>70.81</v>
      </c>
      <c r="I969">
        <v>70.77</v>
      </c>
      <c r="J969">
        <v>70.72</v>
      </c>
      <c r="K969">
        <v>70.67</v>
      </c>
      <c r="L969">
        <v>70.61</v>
      </c>
      <c r="M969">
        <v>70.55</v>
      </c>
      <c r="N969">
        <v>70.489999999999995</v>
      </c>
      <c r="O969">
        <v>70.430000000000007</v>
      </c>
      <c r="P969">
        <v>70.36</v>
      </c>
      <c r="Q969">
        <v>70.3</v>
      </c>
      <c r="R969">
        <v>70.27</v>
      </c>
      <c r="S969">
        <v>70.23</v>
      </c>
      <c r="T969">
        <v>70.2</v>
      </c>
      <c r="U969">
        <v>70.17</v>
      </c>
      <c r="V969">
        <v>70.14</v>
      </c>
      <c r="W969">
        <v>70.11</v>
      </c>
      <c r="X969">
        <v>70.069999999999993</v>
      </c>
      <c r="Y969">
        <v>70.06</v>
      </c>
    </row>
    <row r="970" spans="1:25">
      <c r="A970">
        <v>45565</v>
      </c>
      <c r="B970">
        <v>71.77</v>
      </c>
      <c r="C970">
        <v>71.7</v>
      </c>
      <c r="D970">
        <v>71.459999999999994</v>
      </c>
      <c r="E970">
        <v>71.28</v>
      </c>
      <c r="F970">
        <v>71.180000000000007</v>
      </c>
      <c r="G970">
        <v>71.12</v>
      </c>
      <c r="H970">
        <v>71.08</v>
      </c>
      <c r="I970">
        <v>71.040000000000006</v>
      </c>
      <c r="J970">
        <v>70.98</v>
      </c>
      <c r="K970">
        <v>70.930000000000007</v>
      </c>
      <c r="L970">
        <v>70.87</v>
      </c>
      <c r="M970">
        <v>70.81</v>
      </c>
      <c r="N970">
        <v>70.75</v>
      </c>
      <c r="O970">
        <v>70.7</v>
      </c>
      <c r="P970">
        <v>70.63</v>
      </c>
      <c r="Q970">
        <v>70.569999999999993</v>
      </c>
      <c r="R970">
        <v>70.540000000000006</v>
      </c>
      <c r="S970">
        <v>70.5</v>
      </c>
      <c r="T970">
        <v>70.47</v>
      </c>
      <c r="U970">
        <v>70.44</v>
      </c>
      <c r="V970">
        <v>70.41</v>
      </c>
      <c r="W970">
        <v>70.38</v>
      </c>
      <c r="X970">
        <v>70.349999999999994</v>
      </c>
      <c r="Y970">
        <v>70.34</v>
      </c>
    </row>
    <row r="971" spans="1:25">
      <c r="A971">
        <v>45566</v>
      </c>
      <c r="B971">
        <v>73.56</v>
      </c>
      <c r="C971">
        <v>73.209999999999994</v>
      </c>
      <c r="D971">
        <v>72.959999999999994</v>
      </c>
      <c r="E971">
        <v>72.790000000000006</v>
      </c>
      <c r="F971">
        <v>72.680000000000007</v>
      </c>
      <c r="G971">
        <v>72.58</v>
      </c>
      <c r="H971">
        <v>72.489999999999995</v>
      </c>
      <c r="I971">
        <v>72.41</v>
      </c>
      <c r="J971">
        <v>72.319999999999993</v>
      </c>
      <c r="K971">
        <v>72.23</v>
      </c>
      <c r="L971">
        <v>72.150000000000006</v>
      </c>
      <c r="M971">
        <v>72.06</v>
      </c>
      <c r="N971">
        <v>71.97</v>
      </c>
      <c r="O971">
        <v>71.88</v>
      </c>
      <c r="P971">
        <v>71.8</v>
      </c>
      <c r="Q971">
        <v>71.75</v>
      </c>
      <c r="R971">
        <v>71.7</v>
      </c>
      <c r="S971">
        <v>71.66</v>
      </c>
      <c r="T971">
        <v>71.61</v>
      </c>
      <c r="U971">
        <v>71.569999999999993</v>
      </c>
      <c r="V971">
        <v>71.53</v>
      </c>
      <c r="W971">
        <v>71.5</v>
      </c>
      <c r="X971">
        <v>71.48</v>
      </c>
      <c r="Y971">
        <v>71.459999999999994</v>
      </c>
    </row>
    <row r="972" spans="1:25">
      <c r="A972">
        <v>45567</v>
      </c>
      <c r="B972">
        <v>73.900000000000006</v>
      </c>
      <c r="C972">
        <v>73.540000000000006</v>
      </c>
      <c r="D972">
        <v>73.260000000000005</v>
      </c>
      <c r="E972">
        <v>73.06</v>
      </c>
      <c r="F972">
        <v>72.92</v>
      </c>
      <c r="G972">
        <v>72.8</v>
      </c>
      <c r="H972">
        <v>72.680000000000007</v>
      </c>
      <c r="I972">
        <v>72.58</v>
      </c>
      <c r="J972">
        <v>72.48</v>
      </c>
      <c r="K972">
        <v>72.37</v>
      </c>
      <c r="L972">
        <v>72.27</v>
      </c>
      <c r="M972">
        <v>72.17</v>
      </c>
      <c r="N972">
        <v>72.08</v>
      </c>
      <c r="O972">
        <v>71.98</v>
      </c>
      <c r="P972">
        <v>71.89</v>
      </c>
      <c r="Q972">
        <v>71.81</v>
      </c>
      <c r="R972">
        <v>71.739999999999995</v>
      </c>
      <c r="S972">
        <v>71.680000000000007</v>
      </c>
      <c r="T972">
        <v>71.62</v>
      </c>
      <c r="U972">
        <v>71.56</v>
      </c>
      <c r="V972">
        <v>71.5</v>
      </c>
      <c r="W972">
        <v>71.45</v>
      </c>
      <c r="X972">
        <v>71.42</v>
      </c>
      <c r="Y972">
        <v>71.39</v>
      </c>
    </row>
    <row r="973" spans="1:25">
      <c r="A973">
        <v>45568</v>
      </c>
      <c r="B973">
        <v>77.62</v>
      </c>
      <c r="C973">
        <v>77.11</v>
      </c>
      <c r="D973">
        <v>76.7</v>
      </c>
      <c r="E973">
        <v>76.38</v>
      </c>
      <c r="F973">
        <v>76.14</v>
      </c>
      <c r="G973">
        <v>75.930000000000007</v>
      </c>
      <c r="H973">
        <v>75.73</v>
      </c>
      <c r="I973">
        <v>75.540000000000006</v>
      </c>
      <c r="J973">
        <v>75.349999999999994</v>
      </c>
      <c r="K973">
        <v>75.17</v>
      </c>
      <c r="L973">
        <v>74.989999999999995</v>
      </c>
      <c r="M973">
        <v>74.81</v>
      </c>
      <c r="N973">
        <v>74.650000000000006</v>
      </c>
      <c r="O973">
        <v>74.48</v>
      </c>
      <c r="P973">
        <v>74.319999999999993</v>
      </c>
      <c r="Q973">
        <v>74.19</v>
      </c>
      <c r="R973">
        <v>74.06</v>
      </c>
      <c r="S973">
        <v>73.94</v>
      </c>
      <c r="T973">
        <v>73.819999999999993</v>
      </c>
      <c r="U973">
        <v>73.709999999999994</v>
      </c>
      <c r="V973">
        <v>73.61</v>
      </c>
      <c r="W973">
        <v>73.52</v>
      </c>
      <c r="X973">
        <v>73.44</v>
      </c>
      <c r="Y973">
        <v>73.36</v>
      </c>
    </row>
    <row r="974" spans="1:25">
      <c r="A974">
        <v>45569</v>
      </c>
      <c r="B974">
        <v>78.05</v>
      </c>
      <c r="C974">
        <v>77.430000000000007</v>
      </c>
      <c r="D974">
        <v>76.89</v>
      </c>
      <c r="E974">
        <v>76.47</v>
      </c>
      <c r="F974">
        <v>76.14</v>
      </c>
      <c r="G974">
        <v>75.86</v>
      </c>
      <c r="H974">
        <v>75.599999999999994</v>
      </c>
      <c r="I974">
        <v>75.37</v>
      </c>
      <c r="J974">
        <v>75.150000000000006</v>
      </c>
      <c r="K974">
        <v>74.94</v>
      </c>
      <c r="L974">
        <v>74.739999999999995</v>
      </c>
      <c r="M974">
        <v>74.56</v>
      </c>
      <c r="N974">
        <v>74.39</v>
      </c>
      <c r="O974">
        <v>74.209999999999994</v>
      </c>
      <c r="P974">
        <v>74.03</v>
      </c>
      <c r="Q974">
        <v>73.88</v>
      </c>
      <c r="R974">
        <v>73.739999999999995</v>
      </c>
      <c r="S974">
        <v>73.61</v>
      </c>
      <c r="T974">
        <v>73.489999999999995</v>
      </c>
      <c r="U974">
        <v>73.38</v>
      </c>
      <c r="V974">
        <v>73.28</v>
      </c>
      <c r="W974">
        <v>73.19</v>
      </c>
      <c r="X974">
        <v>73.11</v>
      </c>
      <c r="Y974">
        <v>73.03</v>
      </c>
    </row>
    <row r="975" spans="1:25">
      <c r="A975">
        <v>45572</v>
      </c>
      <c r="B975">
        <v>80.930000000000007</v>
      </c>
      <c r="C975">
        <v>80.349999999999994</v>
      </c>
      <c r="D975">
        <v>79.819999999999993</v>
      </c>
      <c r="E975">
        <v>79.37</v>
      </c>
      <c r="F975">
        <v>78.98</v>
      </c>
      <c r="G975">
        <v>78.63</v>
      </c>
      <c r="H975">
        <v>78.3</v>
      </c>
      <c r="I975">
        <v>77.989999999999995</v>
      </c>
      <c r="J975">
        <v>77.69</v>
      </c>
      <c r="K975">
        <v>77.39</v>
      </c>
      <c r="L975">
        <v>77.11</v>
      </c>
      <c r="M975">
        <v>76.849999999999994</v>
      </c>
      <c r="N975">
        <v>76.61</v>
      </c>
      <c r="O975">
        <v>76.36</v>
      </c>
      <c r="P975">
        <v>76.12</v>
      </c>
      <c r="Q975">
        <v>75.92</v>
      </c>
      <c r="R975">
        <v>75.73</v>
      </c>
      <c r="S975">
        <v>75.55</v>
      </c>
      <c r="T975">
        <v>75.38</v>
      </c>
      <c r="U975">
        <v>75.22</v>
      </c>
      <c r="V975">
        <v>75.069999999999993</v>
      </c>
      <c r="W975">
        <v>74.94</v>
      </c>
      <c r="X975">
        <v>74.81</v>
      </c>
      <c r="Y975">
        <v>74.7</v>
      </c>
    </row>
    <row r="976" spans="1:25">
      <c r="A976">
        <v>45573</v>
      </c>
      <c r="B976">
        <v>77.180000000000007</v>
      </c>
      <c r="C976">
        <v>76.790000000000006</v>
      </c>
      <c r="D976">
        <v>76.42</v>
      </c>
      <c r="E976">
        <v>76.14</v>
      </c>
      <c r="F976">
        <v>75.92</v>
      </c>
      <c r="G976">
        <v>75.73</v>
      </c>
      <c r="H976">
        <v>75.55</v>
      </c>
      <c r="I976">
        <v>75.38</v>
      </c>
      <c r="J976">
        <v>75.209999999999994</v>
      </c>
      <c r="K976">
        <v>75.03</v>
      </c>
      <c r="L976">
        <v>74.86</v>
      </c>
      <c r="M976">
        <v>74.69</v>
      </c>
      <c r="N976">
        <v>74.540000000000006</v>
      </c>
      <c r="O976">
        <v>74.37</v>
      </c>
      <c r="P976">
        <v>74.19</v>
      </c>
      <c r="Q976">
        <v>74.05</v>
      </c>
      <c r="R976">
        <v>73.91</v>
      </c>
      <c r="S976">
        <v>73.78</v>
      </c>
      <c r="T976">
        <v>73.66</v>
      </c>
      <c r="U976">
        <v>73.540000000000006</v>
      </c>
      <c r="V976">
        <v>73.42</v>
      </c>
      <c r="W976">
        <v>73.319999999999993</v>
      </c>
      <c r="X976">
        <v>73.22</v>
      </c>
      <c r="Y976">
        <v>73.150000000000006</v>
      </c>
    </row>
    <row r="977" spans="1:25">
      <c r="A977">
        <v>45574</v>
      </c>
      <c r="B977">
        <v>76.58</v>
      </c>
      <c r="C977">
        <v>76.13</v>
      </c>
      <c r="D977">
        <v>75.73</v>
      </c>
      <c r="E977">
        <v>75.42</v>
      </c>
      <c r="F977">
        <v>75.17</v>
      </c>
      <c r="G977">
        <v>74.97</v>
      </c>
      <c r="H977">
        <v>74.78</v>
      </c>
      <c r="I977">
        <v>74.599999999999994</v>
      </c>
      <c r="J977">
        <v>74.42</v>
      </c>
      <c r="K977">
        <v>74.239999999999995</v>
      </c>
      <c r="L977">
        <v>74.069999999999993</v>
      </c>
      <c r="M977">
        <v>73.900000000000006</v>
      </c>
      <c r="N977">
        <v>73.75</v>
      </c>
      <c r="O977">
        <v>73.59</v>
      </c>
      <c r="P977">
        <v>73.430000000000007</v>
      </c>
      <c r="Q977">
        <v>73.3</v>
      </c>
      <c r="R977">
        <v>73.17</v>
      </c>
      <c r="S977">
        <v>73.05</v>
      </c>
      <c r="T977">
        <v>72.94</v>
      </c>
      <c r="U977">
        <v>72.84</v>
      </c>
      <c r="V977">
        <v>72.739999999999995</v>
      </c>
      <c r="W977">
        <v>72.64</v>
      </c>
      <c r="X977">
        <v>72.56</v>
      </c>
      <c r="Y977">
        <v>72.510000000000005</v>
      </c>
    </row>
    <row r="978" spans="1:25">
      <c r="A978">
        <v>45575</v>
      </c>
      <c r="B978">
        <v>79.400000000000006</v>
      </c>
      <c r="C978">
        <v>78.86</v>
      </c>
      <c r="D978">
        <v>78.349999999999994</v>
      </c>
      <c r="E978">
        <v>77.94</v>
      </c>
      <c r="F978">
        <v>77.58</v>
      </c>
      <c r="G978">
        <v>77.27</v>
      </c>
      <c r="H978">
        <v>76.97</v>
      </c>
      <c r="I978">
        <v>76.69</v>
      </c>
      <c r="J978">
        <v>76.41</v>
      </c>
      <c r="K978">
        <v>76.14</v>
      </c>
      <c r="L978">
        <v>75.87</v>
      </c>
      <c r="M978">
        <v>75.63</v>
      </c>
      <c r="N978">
        <v>75.39</v>
      </c>
      <c r="O978">
        <v>75.150000000000006</v>
      </c>
      <c r="P978">
        <v>74.930000000000007</v>
      </c>
      <c r="Q978">
        <v>74.73</v>
      </c>
      <c r="R978">
        <v>74.540000000000006</v>
      </c>
      <c r="S978">
        <v>74.36</v>
      </c>
      <c r="T978">
        <v>74.2</v>
      </c>
      <c r="U978">
        <v>74.05</v>
      </c>
      <c r="V978">
        <v>73.900000000000006</v>
      </c>
      <c r="W978">
        <v>73.760000000000005</v>
      </c>
      <c r="X978">
        <v>73.64</v>
      </c>
      <c r="Y978">
        <v>73.55</v>
      </c>
    </row>
    <row r="979" spans="1:25">
      <c r="A979">
        <v>45576</v>
      </c>
      <c r="B979">
        <v>79.040000000000006</v>
      </c>
      <c r="C979">
        <v>78.599999999999994</v>
      </c>
      <c r="D979">
        <v>78.150000000000006</v>
      </c>
      <c r="E979">
        <v>77.78</v>
      </c>
      <c r="F979">
        <v>77.459999999999994</v>
      </c>
      <c r="G979">
        <v>77.17</v>
      </c>
      <c r="H979">
        <v>76.89</v>
      </c>
      <c r="I979">
        <v>76.63</v>
      </c>
      <c r="J979">
        <v>76.37</v>
      </c>
      <c r="K979">
        <v>76.12</v>
      </c>
      <c r="L979">
        <v>75.87</v>
      </c>
      <c r="M979">
        <v>75.64</v>
      </c>
      <c r="N979">
        <v>75.430000000000007</v>
      </c>
      <c r="O979">
        <v>75.2</v>
      </c>
      <c r="P979">
        <v>74.98</v>
      </c>
      <c r="Q979">
        <v>74.78</v>
      </c>
      <c r="R979">
        <v>74.59</v>
      </c>
      <c r="S979">
        <v>74.42</v>
      </c>
      <c r="T979">
        <v>74.25</v>
      </c>
      <c r="U979">
        <v>74.099999999999994</v>
      </c>
      <c r="V979">
        <v>73.95</v>
      </c>
      <c r="W979">
        <v>73.81</v>
      </c>
      <c r="X979">
        <v>73.69</v>
      </c>
      <c r="Y979">
        <v>73.599999999999994</v>
      </c>
    </row>
    <row r="980" spans="1:25">
      <c r="A980">
        <v>45579</v>
      </c>
      <c r="B980">
        <v>77.459999999999994</v>
      </c>
      <c r="C980">
        <v>77.09</v>
      </c>
      <c r="D980">
        <v>76.72</v>
      </c>
      <c r="E980">
        <v>76.42</v>
      </c>
      <c r="F980">
        <v>76.17</v>
      </c>
      <c r="G980">
        <v>75.930000000000007</v>
      </c>
      <c r="H980">
        <v>75.709999999999994</v>
      </c>
      <c r="I980">
        <v>75.5</v>
      </c>
      <c r="J980">
        <v>75.290000000000006</v>
      </c>
      <c r="K980">
        <v>75.08</v>
      </c>
      <c r="L980">
        <v>74.87</v>
      </c>
      <c r="M980">
        <v>74.680000000000007</v>
      </c>
      <c r="N980">
        <v>74.5</v>
      </c>
      <c r="O980">
        <v>74.31</v>
      </c>
      <c r="P980">
        <v>74.13</v>
      </c>
      <c r="Q980">
        <v>73.97</v>
      </c>
      <c r="R980">
        <v>73.819999999999993</v>
      </c>
      <c r="S980">
        <v>73.69</v>
      </c>
      <c r="T980">
        <v>73.56</v>
      </c>
      <c r="U980">
        <v>73.430000000000007</v>
      </c>
      <c r="V980">
        <v>73.31</v>
      </c>
      <c r="W980">
        <v>73.2</v>
      </c>
      <c r="X980">
        <v>73.11</v>
      </c>
      <c r="Y980">
        <v>73.05</v>
      </c>
    </row>
    <row r="981" spans="1:25">
      <c r="A981">
        <v>45580</v>
      </c>
      <c r="B981">
        <v>74.25</v>
      </c>
      <c r="C981">
        <v>73.88</v>
      </c>
      <c r="D981">
        <v>73.55</v>
      </c>
      <c r="E981">
        <v>73.3</v>
      </c>
      <c r="F981">
        <v>73.09</v>
      </c>
      <c r="G981">
        <v>72.92</v>
      </c>
      <c r="H981">
        <v>72.75</v>
      </c>
      <c r="I981">
        <v>72.599999999999994</v>
      </c>
      <c r="J981">
        <v>72.459999999999994</v>
      </c>
      <c r="K981">
        <v>72.31</v>
      </c>
      <c r="L981">
        <v>72.17</v>
      </c>
      <c r="M981">
        <v>72.040000000000006</v>
      </c>
      <c r="N981">
        <v>71.930000000000007</v>
      </c>
      <c r="O981">
        <v>71.8</v>
      </c>
      <c r="P981">
        <v>71.680000000000007</v>
      </c>
      <c r="Q981">
        <v>71.569999999999993</v>
      </c>
      <c r="R981">
        <v>71.47</v>
      </c>
      <c r="S981">
        <v>71.38</v>
      </c>
      <c r="T981">
        <v>71.290000000000006</v>
      </c>
      <c r="U981">
        <v>71.209999999999994</v>
      </c>
      <c r="V981">
        <v>71.14</v>
      </c>
      <c r="W981">
        <v>71.069999999999993</v>
      </c>
      <c r="X981">
        <v>71.02</v>
      </c>
      <c r="Y981">
        <v>70.98</v>
      </c>
    </row>
    <row r="982" spans="1:25">
      <c r="A982">
        <v>45581</v>
      </c>
      <c r="B982">
        <v>74.22</v>
      </c>
      <c r="C982">
        <v>73.790000000000006</v>
      </c>
      <c r="D982">
        <v>73.400000000000006</v>
      </c>
      <c r="E982">
        <v>73.12</v>
      </c>
      <c r="F982">
        <v>72.89</v>
      </c>
      <c r="G982">
        <v>72.69</v>
      </c>
      <c r="H982">
        <v>72.510000000000005</v>
      </c>
      <c r="I982">
        <v>72.34</v>
      </c>
      <c r="J982">
        <v>72.17</v>
      </c>
      <c r="K982">
        <v>72.010000000000005</v>
      </c>
      <c r="L982">
        <v>71.849999999999994</v>
      </c>
      <c r="M982">
        <v>71.7</v>
      </c>
      <c r="N982">
        <v>71.56</v>
      </c>
      <c r="O982">
        <v>71.41</v>
      </c>
      <c r="P982">
        <v>71.28</v>
      </c>
      <c r="Q982">
        <v>71.16</v>
      </c>
      <c r="R982">
        <v>71.05</v>
      </c>
      <c r="S982">
        <v>70.959999999999994</v>
      </c>
      <c r="T982">
        <v>70.86</v>
      </c>
      <c r="U982">
        <v>70.78</v>
      </c>
      <c r="V982">
        <v>70.7</v>
      </c>
      <c r="W982">
        <v>70.63</v>
      </c>
      <c r="X982">
        <v>70.58</v>
      </c>
      <c r="Y982">
        <v>70.53</v>
      </c>
    </row>
    <row r="983" spans="1:25">
      <c r="A983">
        <v>45582</v>
      </c>
      <c r="B983">
        <v>74.45</v>
      </c>
      <c r="C983">
        <v>73.98</v>
      </c>
      <c r="D983">
        <v>73.59</v>
      </c>
      <c r="E983">
        <v>73.31</v>
      </c>
      <c r="F983">
        <v>73.09</v>
      </c>
      <c r="G983">
        <v>72.91</v>
      </c>
      <c r="H983">
        <v>72.75</v>
      </c>
      <c r="I983">
        <v>72.599999999999994</v>
      </c>
      <c r="J983">
        <v>72.44</v>
      </c>
      <c r="K983">
        <v>72.290000000000006</v>
      </c>
      <c r="L983">
        <v>72.150000000000006</v>
      </c>
      <c r="M983">
        <v>72.010000000000005</v>
      </c>
      <c r="N983">
        <v>71.88</v>
      </c>
      <c r="O983">
        <v>71.739999999999995</v>
      </c>
      <c r="P983">
        <v>71.61</v>
      </c>
      <c r="Q983">
        <v>71.489999999999995</v>
      </c>
      <c r="R983">
        <v>71.38</v>
      </c>
      <c r="S983">
        <v>71.28</v>
      </c>
      <c r="T983">
        <v>71.17</v>
      </c>
      <c r="U983">
        <v>71.069999999999993</v>
      </c>
      <c r="V983">
        <v>70.98</v>
      </c>
      <c r="W983">
        <v>70.900000000000006</v>
      </c>
      <c r="X983">
        <v>70.84</v>
      </c>
      <c r="Y983">
        <v>70.78</v>
      </c>
    </row>
    <row r="984" spans="1:25">
      <c r="A984">
        <v>45583</v>
      </c>
      <c r="B984">
        <v>73.06</v>
      </c>
      <c r="C984">
        <v>72.680000000000007</v>
      </c>
      <c r="D984">
        <v>72.34</v>
      </c>
      <c r="E984">
        <v>72.11</v>
      </c>
      <c r="F984">
        <v>71.930000000000007</v>
      </c>
      <c r="G984">
        <v>71.790000000000006</v>
      </c>
      <c r="H984">
        <v>71.67</v>
      </c>
      <c r="I984">
        <v>71.56</v>
      </c>
      <c r="J984">
        <v>71.44</v>
      </c>
      <c r="K984">
        <v>71.319999999999993</v>
      </c>
      <c r="L984">
        <v>71.19</v>
      </c>
      <c r="M984">
        <v>71.08</v>
      </c>
      <c r="N984">
        <v>70.98</v>
      </c>
      <c r="O984">
        <v>70.86</v>
      </c>
      <c r="P984">
        <v>70.739999999999995</v>
      </c>
      <c r="Q984">
        <v>70.650000000000006</v>
      </c>
      <c r="R984">
        <v>70.56</v>
      </c>
      <c r="S984">
        <v>70.48</v>
      </c>
      <c r="T984">
        <v>70.39</v>
      </c>
      <c r="U984">
        <v>70.31</v>
      </c>
      <c r="V984">
        <v>70.23</v>
      </c>
      <c r="W984">
        <v>70.16</v>
      </c>
      <c r="X984">
        <v>70.11</v>
      </c>
      <c r="Y984">
        <v>70.06</v>
      </c>
    </row>
    <row r="985" spans="1:25">
      <c r="A985">
        <v>45586</v>
      </c>
      <c r="B985">
        <v>74.290000000000006</v>
      </c>
      <c r="C985">
        <v>73.92</v>
      </c>
      <c r="D985">
        <v>73.55</v>
      </c>
      <c r="E985">
        <v>73.28</v>
      </c>
      <c r="F985">
        <v>73.069999999999993</v>
      </c>
      <c r="G985">
        <v>72.900000000000006</v>
      </c>
      <c r="H985">
        <v>72.75</v>
      </c>
      <c r="I985">
        <v>72.61</v>
      </c>
      <c r="J985">
        <v>72.459999999999994</v>
      </c>
      <c r="K985">
        <v>72.31</v>
      </c>
      <c r="L985">
        <v>72.16</v>
      </c>
      <c r="M985">
        <v>72.02</v>
      </c>
      <c r="N985">
        <v>71.89</v>
      </c>
      <c r="O985">
        <v>71.739999999999995</v>
      </c>
      <c r="P985">
        <v>71.599999999999994</v>
      </c>
      <c r="Q985">
        <v>71.489999999999995</v>
      </c>
      <c r="R985">
        <v>71.38</v>
      </c>
      <c r="S985">
        <v>71.28</v>
      </c>
      <c r="T985">
        <v>71.19</v>
      </c>
      <c r="U985">
        <v>71.099999999999994</v>
      </c>
      <c r="V985">
        <v>71.010000000000005</v>
      </c>
      <c r="W985">
        <v>70.930000000000007</v>
      </c>
      <c r="X985">
        <v>70.87</v>
      </c>
      <c r="Y985">
        <v>70.81</v>
      </c>
    </row>
    <row r="986" spans="1:25">
      <c r="A986">
        <v>45587</v>
      </c>
      <c r="B986">
        <v>76.040000000000006</v>
      </c>
      <c r="C986">
        <v>75.62</v>
      </c>
      <c r="D986">
        <v>75.180000000000007</v>
      </c>
      <c r="E986">
        <v>74.86</v>
      </c>
      <c r="F986">
        <v>74.599999999999994</v>
      </c>
      <c r="G986">
        <v>74.400000000000006</v>
      </c>
      <c r="H986">
        <v>74.22</v>
      </c>
      <c r="I986">
        <v>74.040000000000006</v>
      </c>
      <c r="J986">
        <v>73.849999999999994</v>
      </c>
      <c r="K986">
        <v>73.67</v>
      </c>
      <c r="L986">
        <v>73.48</v>
      </c>
      <c r="M986">
        <v>73.31</v>
      </c>
      <c r="N986">
        <v>73.16</v>
      </c>
      <c r="O986">
        <v>72.98</v>
      </c>
      <c r="P986">
        <v>72.81</v>
      </c>
      <c r="Q986">
        <v>72.67</v>
      </c>
      <c r="R986">
        <v>72.53</v>
      </c>
      <c r="S986">
        <v>72.400000000000006</v>
      </c>
      <c r="T986">
        <v>72.28</v>
      </c>
      <c r="U986">
        <v>72.16</v>
      </c>
      <c r="V986">
        <v>72.05</v>
      </c>
      <c r="W986">
        <v>71.95</v>
      </c>
      <c r="X986">
        <v>71.86</v>
      </c>
      <c r="Y986">
        <v>71.78</v>
      </c>
    </row>
    <row r="987" spans="1:25">
      <c r="A987">
        <v>45588</v>
      </c>
      <c r="B987">
        <v>74.959999999999994</v>
      </c>
      <c r="C987">
        <v>74.56</v>
      </c>
      <c r="D987">
        <v>74.16</v>
      </c>
      <c r="E987">
        <v>73.88</v>
      </c>
      <c r="F987">
        <v>73.66</v>
      </c>
      <c r="G987">
        <v>73.489999999999995</v>
      </c>
      <c r="H987">
        <v>73.33</v>
      </c>
      <c r="I987">
        <v>73.17</v>
      </c>
      <c r="J987">
        <v>73</v>
      </c>
      <c r="K987">
        <v>72.81</v>
      </c>
      <c r="L987">
        <v>72.63</v>
      </c>
      <c r="M987">
        <v>72.459999999999994</v>
      </c>
      <c r="N987">
        <v>72.3</v>
      </c>
      <c r="O987">
        <v>72.12</v>
      </c>
      <c r="P987">
        <v>71.95</v>
      </c>
      <c r="Q987">
        <v>71.81</v>
      </c>
      <c r="R987">
        <v>71.680000000000007</v>
      </c>
      <c r="S987">
        <v>71.56</v>
      </c>
      <c r="T987">
        <v>71.44</v>
      </c>
      <c r="U987">
        <v>71.319999999999993</v>
      </c>
      <c r="V987">
        <v>71.209999999999994</v>
      </c>
      <c r="W987">
        <v>71.11</v>
      </c>
      <c r="X987">
        <v>71.02</v>
      </c>
      <c r="Y987">
        <v>70.95</v>
      </c>
    </row>
    <row r="988" spans="1:25">
      <c r="A988">
        <v>45589</v>
      </c>
      <c r="B988">
        <v>74.38</v>
      </c>
      <c r="C988">
        <v>74.03</v>
      </c>
      <c r="D988">
        <v>73.66</v>
      </c>
      <c r="E988">
        <v>73.39</v>
      </c>
      <c r="F988">
        <v>73.19</v>
      </c>
      <c r="G988">
        <v>73.03</v>
      </c>
      <c r="H988">
        <v>72.900000000000006</v>
      </c>
      <c r="I988">
        <v>72.760000000000005</v>
      </c>
      <c r="J988">
        <v>72.61</v>
      </c>
      <c r="K988">
        <v>72.45</v>
      </c>
      <c r="L988">
        <v>72.290000000000006</v>
      </c>
      <c r="M988">
        <v>72.13</v>
      </c>
      <c r="N988">
        <v>71.989999999999995</v>
      </c>
      <c r="O988">
        <v>71.83</v>
      </c>
      <c r="P988">
        <v>71.680000000000007</v>
      </c>
      <c r="Q988">
        <v>71.56</v>
      </c>
      <c r="R988">
        <v>71.45</v>
      </c>
      <c r="S988">
        <v>71.34</v>
      </c>
      <c r="T988">
        <v>71.23</v>
      </c>
      <c r="U988">
        <v>71.13</v>
      </c>
      <c r="V988">
        <v>71.03</v>
      </c>
      <c r="W988">
        <v>70.94</v>
      </c>
      <c r="X988">
        <v>70.87</v>
      </c>
      <c r="Y988">
        <v>70.81</v>
      </c>
    </row>
    <row r="989" spans="1:25">
      <c r="A989">
        <v>45590</v>
      </c>
      <c r="B989">
        <v>76.05</v>
      </c>
      <c r="C989">
        <v>75.63</v>
      </c>
      <c r="D989">
        <v>75.209999999999994</v>
      </c>
      <c r="E989">
        <v>74.900000000000006</v>
      </c>
      <c r="F989">
        <v>74.67</v>
      </c>
      <c r="G989">
        <v>74.489999999999995</v>
      </c>
      <c r="H989">
        <v>74.319999999999993</v>
      </c>
      <c r="I989">
        <v>74.14</v>
      </c>
      <c r="J989">
        <v>73.95</v>
      </c>
      <c r="K989">
        <v>73.760000000000005</v>
      </c>
      <c r="L989">
        <v>73.55</v>
      </c>
      <c r="M989">
        <v>73.37</v>
      </c>
      <c r="N989">
        <v>73.19</v>
      </c>
      <c r="O989">
        <v>73</v>
      </c>
      <c r="P989">
        <v>72.81</v>
      </c>
      <c r="Q989">
        <v>72.66</v>
      </c>
      <c r="R989">
        <v>72.53</v>
      </c>
      <c r="S989">
        <v>72.39</v>
      </c>
      <c r="T989">
        <v>72.25</v>
      </c>
      <c r="U989">
        <v>72.13</v>
      </c>
      <c r="V989">
        <v>72.010000000000005</v>
      </c>
      <c r="W989">
        <v>71.900000000000006</v>
      </c>
      <c r="X989">
        <v>71.81</v>
      </c>
      <c r="Y989">
        <v>71.73</v>
      </c>
    </row>
    <row r="990" spans="1:25">
      <c r="A990">
        <v>45593</v>
      </c>
      <c r="B990">
        <v>71.42</v>
      </c>
      <c r="C990">
        <v>71</v>
      </c>
      <c r="D990">
        <v>70.66</v>
      </c>
      <c r="E990">
        <v>70.45</v>
      </c>
      <c r="F990">
        <v>70.33</v>
      </c>
      <c r="G990">
        <v>70.25</v>
      </c>
      <c r="H990">
        <v>70.19</v>
      </c>
      <c r="I990">
        <v>70.12</v>
      </c>
      <c r="J990">
        <v>70.03</v>
      </c>
      <c r="K990">
        <v>69.92</v>
      </c>
      <c r="L990">
        <v>69.81</v>
      </c>
      <c r="M990">
        <v>69.7</v>
      </c>
      <c r="N990">
        <v>69.599999999999994</v>
      </c>
      <c r="O990">
        <v>69.48</v>
      </c>
      <c r="P990">
        <v>69.37</v>
      </c>
      <c r="Q990">
        <v>69.3</v>
      </c>
      <c r="R990">
        <v>69.23</v>
      </c>
      <c r="S990">
        <v>69.17</v>
      </c>
      <c r="T990">
        <v>69.099999999999994</v>
      </c>
      <c r="U990">
        <v>69.03</v>
      </c>
      <c r="V990">
        <v>68.97</v>
      </c>
      <c r="W990">
        <v>68.92</v>
      </c>
      <c r="X990">
        <v>68.89</v>
      </c>
      <c r="Y990">
        <v>68.86</v>
      </c>
    </row>
    <row r="991" spans="1:25">
      <c r="A991">
        <v>45594</v>
      </c>
      <c r="B991">
        <v>71.12</v>
      </c>
      <c r="C991">
        <v>70.73</v>
      </c>
      <c r="D991">
        <v>70.39</v>
      </c>
      <c r="E991">
        <v>70.19</v>
      </c>
      <c r="F991">
        <v>70.08</v>
      </c>
      <c r="G991">
        <v>70.03</v>
      </c>
      <c r="H991">
        <v>69.989999999999995</v>
      </c>
      <c r="I991">
        <v>69.92</v>
      </c>
      <c r="J991">
        <v>69.84</v>
      </c>
      <c r="K991">
        <v>69.75</v>
      </c>
      <c r="L991">
        <v>69.650000000000006</v>
      </c>
      <c r="M991">
        <v>69.56</v>
      </c>
      <c r="N991">
        <v>69.47</v>
      </c>
      <c r="O991">
        <v>69.37</v>
      </c>
      <c r="P991">
        <v>69.27</v>
      </c>
      <c r="Q991">
        <v>69.209999999999994</v>
      </c>
      <c r="R991">
        <v>69.150000000000006</v>
      </c>
      <c r="S991">
        <v>69.09</v>
      </c>
      <c r="T991">
        <v>69.040000000000006</v>
      </c>
      <c r="U991">
        <v>68.98</v>
      </c>
      <c r="V991">
        <v>68.930000000000007</v>
      </c>
      <c r="W991">
        <v>68.900000000000006</v>
      </c>
      <c r="X991">
        <v>68.87</v>
      </c>
      <c r="Y991">
        <v>68.849999999999994</v>
      </c>
    </row>
    <row r="992" spans="1:25">
      <c r="A992">
        <v>45595</v>
      </c>
      <c r="B992">
        <v>72.55</v>
      </c>
      <c r="C992">
        <v>72.16</v>
      </c>
      <c r="D992">
        <v>71.790000000000006</v>
      </c>
      <c r="E992">
        <v>71.55</v>
      </c>
      <c r="F992">
        <v>71.400000000000006</v>
      </c>
      <c r="G992">
        <v>71.31</v>
      </c>
      <c r="H992">
        <v>71.22</v>
      </c>
      <c r="I992">
        <v>71.13</v>
      </c>
      <c r="J992">
        <v>71.02</v>
      </c>
      <c r="K992">
        <v>70.91</v>
      </c>
      <c r="L992">
        <v>70.790000000000006</v>
      </c>
      <c r="M992">
        <v>70.67</v>
      </c>
      <c r="N992">
        <v>70.569999999999993</v>
      </c>
      <c r="O992">
        <v>70.44</v>
      </c>
      <c r="P992">
        <v>70.319999999999993</v>
      </c>
      <c r="Q992">
        <v>70.23</v>
      </c>
      <c r="R992">
        <v>70.150000000000006</v>
      </c>
      <c r="S992">
        <v>70.069999999999993</v>
      </c>
      <c r="T992">
        <v>70</v>
      </c>
      <c r="U992">
        <v>69.930000000000007</v>
      </c>
      <c r="V992">
        <v>69.86</v>
      </c>
      <c r="W992">
        <v>69.78</v>
      </c>
      <c r="X992">
        <v>69.73</v>
      </c>
      <c r="Y992">
        <v>69.69</v>
      </c>
    </row>
    <row r="993" spans="1:25">
      <c r="A993">
        <v>45596</v>
      </c>
      <c r="B993">
        <v>73.16</v>
      </c>
      <c r="C993">
        <v>72.81</v>
      </c>
      <c r="D993">
        <v>72.45</v>
      </c>
      <c r="E993">
        <v>72.2</v>
      </c>
      <c r="F993">
        <v>72.040000000000006</v>
      </c>
      <c r="G993">
        <v>71.92</v>
      </c>
      <c r="H993">
        <v>71.8</v>
      </c>
      <c r="I993">
        <v>71.67</v>
      </c>
      <c r="J993">
        <v>71.53</v>
      </c>
      <c r="K993">
        <v>71.38</v>
      </c>
      <c r="L993">
        <v>71.22</v>
      </c>
      <c r="M993">
        <v>71.08</v>
      </c>
      <c r="N993">
        <v>70.94</v>
      </c>
      <c r="O993">
        <v>70.78</v>
      </c>
      <c r="P993">
        <v>70.63</v>
      </c>
      <c r="Q993">
        <v>70.510000000000005</v>
      </c>
      <c r="R993">
        <v>70.400000000000006</v>
      </c>
      <c r="S993">
        <v>70.3</v>
      </c>
      <c r="T993">
        <v>70.2</v>
      </c>
      <c r="U993">
        <v>70.11</v>
      </c>
      <c r="V993">
        <v>70.02</v>
      </c>
      <c r="W993">
        <v>69.92</v>
      </c>
      <c r="X993">
        <v>69.849999999999994</v>
      </c>
      <c r="Y993">
        <v>69.78</v>
      </c>
    </row>
    <row r="994" spans="1:25">
      <c r="A994">
        <v>45597</v>
      </c>
      <c r="B994">
        <v>73.099999999999994</v>
      </c>
      <c r="C994">
        <v>72.73</v>
      </c>
      <c r="D994">
        <v>72.489999999999995</v>
      </c>
      <c r="E994">
        <v>72.33</v>
      </c>
      <c r="F994">
        <v>72.209999999999994</v>
      </c>
      <c r="G994">
        <v>72.08</v>
      </c>
      <c r="H994">
        <v>71.95</v>
      </c>
      <c r="I994">
        <v>71.8</v>
      </c>
      <c r="J994">
        <v>71.650000000000006</v>
      </c>
      <c r="K994">
        <v>71.489999999999995</v>
      </c>
      <c r="L994">
        <v>71.34</v>
      </c>
      <c r="M994">
        <v>71.2</v>
      </c>
      <c r="N994">
        <v>71.040000000000006</v>
      </c>
      <c r="O994">
        <v>70.88</v>
      </c>
      <c r="P994">
        <v>70.760000000000005</v>
      </c>
      <c r="Q994">
        <v>70.650000000000006</v>
      </c>
      <c r="R994">
        <v>70.55</v>
      </c>
      <c r="S994">
        <v>70.45</v>
      </c>
      <c r="T994">
        <v>70.36</v>
      </c>
      <c r="U994">
        <v>70.27</v>
      </c>
      <c r="V994">
        <v>70.17</v>
      </c>
      <c r="W994">
        <v>70.099999999999994</v>
      </c>
      <c r="X994">
        <v>70.03</v>
      </c>
      <c r="Y994">
        <v>69.959999999999994</v>
      </c>
    </row>
    <row r="995" spans="1:25">
      <c r="A995">
        <v>45600</v>
      </c>
      <c r="B995">
        <v>75.08</v>
      </c>
      <c r="C995">
        <v>74.66</v>
      </c>
      <c r="D995">
        <v>74.349999999999994</v>
      </c>
      <c r="E995">
        <v>74.11</v>
      </c>
      <c r="F995">
        <v>73.91</v>
      </c>
      <c r="G995">
        <v>73.709999999999994</v>
      </c>
      <c r="H995">
        <v>73.5</v>
      </c>
      <c r="I995">
        <v>73.290000000000006</v>
      </c>
      <c r="J995">
        <v>73.06</v>
      </c>
      <c r="K995">
        <v>72.83</v>
      </c>
      <c r="L995">
        <v>72.61</v>
      </c>
      <c r="M995">
        <v>72.41</v>
      </c>
      <c r="N995">
        <v>72.19</v>
      </c>
      <c r="O995">
        <v>71.98</v>
      </c>
      <c r="P995">
        <v>71.8</v>
      </c>
      <c r="Q995">
        <v>71.63</v>
      </c>
      <c r="R995">
        <v>71.47</v>
      </c>
      <c r="S995">
        <v>71.319999999999993</v>
      </c>
      <c r="T995">
        <v>71.17</v>
      </c>
      <c r="U995">
        <v>71.03</v>
      </c>
      <c r="V995">
        <v>70.88</v>
      </c>
      <c r="W995">
        <v>70.77</v>
      </c>
      <c r="X995">
        <v>70.66</v>
      </c>
      <c r="Y995">
        <v>70.55</v>
      </c>
    </row>
    <row r="996" spans="1:25">
      <c r="A996">
        <v>45601</v>
      </c>
      <c r="B996">
        <v>75.53</v>
      </c>
      <c r="C996">
        <v>75.14</v>
      </c>
      <c r="D996">
        <v>74.819999999999993</v>
      </c>
      <c r="E996">
        <v>74.569999999999993</v>
      </c>
      <c r="F996">
        <v>74.36</v>
      </c>
      <c r="G996">
        <v>74.150000000000006</v>
      </c>
      <c r="H996">
        <v>73.94</v>
      </c>
      <c r="I996">
        <v>73.7</v>
      </c>
      <c r="J996">
        <v>73.459999999999994</v>
      </c>
      <c r="K996">
        <v>73.22</v>
      </c>
      <c r="L996">
        <v>72.98</v>
      </c>
      <c r="M996">
        <v>72.760000000000005</v>
      </c>
      <c r="N996">
        <v>72.52</v>
      </c>
      <c r="O996">
        <v>72.290000000000006</v>
      </c>
      <c r="P996">
        <v>72.099999999999994</v>
      </c>
      <c r="Q996">
        <v>71.92</v>
      </c>
      <c r="R996">
        <v>71.75</v>
      </c>
      <c r="S996">
        <v>71.59</v>
      </c>
      <c r="T996">
        <v>71.430000000000007</v>
      </c>
      <c r="U996">
        <v>71.28</v>
      </c>
      <c r="V996">
        <v>71.13</v>
      </c>
      <c r="W996">
        <v>71</v>
      </c>
      <c r="X996">
        <v>70.88</v>
      </c>
      <c r="Y996">
        <v>70.760000000000005</v>
      </c>
    </row>
    <row r="997" spans="1:25">
      <c r="A997">
        <v>45602</v>
      </c>
      <c r="B997">
        <v>74.92</v>
      </c>
      <c r="C997">
        <v>74.569999999999993</v>
      </c>
      <c r="D997">
        <v>74.290000000000006</v>
      </c>
      <c r="E997">
        <v>74.069999999999993</v>
      </c>
      <c r="F997">
        <v>73.900000000000006</v>
      </c>
      <c r="G997">
        <v>73.73</v>
      </c>
      <c r="H997">
        <v>73.540000000000006</v>
      </c>
      <c r="I997">
        <v>73.349999999999994</v>
      </c>
      <c r="J997">
        <v>73.13</v>
      </c>
      <c r="K997">
        <v>72.92</v>
      </c>
      <c r="L997">
        <v>72.709999999999994</v>
      </c>
      <c r="M997">
        <v>72.5</v>
      </c>
      <c r="N997">
        <v>72.28</v>
      </c>
      <c r="O997">
        <v>72.069999999999993</v>
      </c>
      <c r="P997">
        <v>71.900000000000006</v>
      </c>
      <c r="Q997">
        <v>71.73</v>
      </c>
      <c r="R997">
        <v>71.569999999999993</v>
      </c>
      <c r="S997">
        <v>71.42</v>
      </c>
      <c r="T997">
        <v>71.27</v>
      </c>
      <c r="U997">
        <v>71.13</v>
      </c>
      <c r="V997">
        <v>70.989999999999995</v>
      </c>
      <c r="W997">
        <v>70.88</v>
      </c>
      <c r="X997">
        <v>70.77</v>
      </c>
      <c r="Y997">
        <v>70.650000000000006</v>
      </c>
    </row>
    <row r="998" spans="1:25">
      <c r="A998">
        <v>45603</v>
      </c>
      <c r="B998">
        <v>75.63</v>
      </c>
      <c r="C998">
        <v>75.260000000000005</v>
      </c>
      <c r="D998">
        <v>74.959999999999994</v>
      </c>
      <c r="E998">
        <v>74.72</v>
      </c>
      <c r="F998">
        <v>74.53</v>
      </c>
      <c r="G998">
        <v>74.34</v>
      </c>
      <c r="H998">
        <v>74.14</v>
      </c>
      <c r="I998">
        <v>73.930000000000007</v>
      </c>
      <c r="J998">
        <v>73.709999999999994</v>
      </c>
      <c r="K998">
        <v>73.48</v>
      </c>
      <c r="L998">
        <v>73.260000000000005</v>
      </c>
      <c r="M998">
        <v>73.05</v>
      </c>
      <c r="N998">
        <v>72.83</v>
      </c>
      <c r="O998">
        <v>72.61</v>
      </c>
      <c r="P998">
        <v>72.430000000000007</v>
      </c>
      <c r="Q998">
        <v>72.25</v>
      </c>
      <c r="R998">
        <v>72.09</v>
      </c>
      <c r="S998">
        <v>71.930000000000007</v>
      </c>
      <c r="T998">
        <v>71.77</v>
      </c>
      <c r="U998">
        <v>71.61</v>
      </c>
      <c r="V998">
        <v>71.459999999999994</v>
      </c>
      <c r="W998">
        <v>71.34</v>
      </c>
      <c r="X998">
        <v>71.22</v>
      </c>
      <c r="Y998">
        <v>71.09</v>
      </c>
    </row>
    <row r="999" spans="1:25">
      <c r="A999">
        <v>45604</v>
      </c>
      <c r="B999">
        <v>73.87</v>
      </c>
      <c r="C999">
        <v>73.61</v>
      </c>
      <c r="D999">
        <v>73.39</v>
      </c>
      <c r="E999">
        <v>73.209999999999994</v>
      </c>
      <c r="F999">
        <v>73.08</v>
      </c>
      <c r="G999">
        <v>72.959999999999994</v>
      </c>
      <c r="H999">
        <v>72.819999999999993</v>
      </c>
      <c r="I999">
        <v>72.67</v>
      </c>
      <c r="J999">
        <v>72.5</v>
      </c>
      <c r="K999">
        <v>72.319999999999993</v>
      </c>
      <c r="L999">
        <v>72.14</v>
      </c>
      <c r="M999">
        <v>71.97</v>
      </c>
      <c r="N999">
        <v>71.78</v>
      </c>
      <c r="O999">
        <v>71.61</v>
      </c>
      <c r="P999">
        <v>71.47</v>
      </c>
      <c r="Q999">
        <v>71.33</v>
      </c>
      <c r="R999">
        <v>71.2</v>
      </c>
      <c r="S999">
        <v>71.08</v>
      </c>
      <c r="T999">
        <v>70.95</v>
      </c>
      <c r="U999">
        <v>70.819999999999993</v>
      </c>
      <c r="V999">
        <v>70.7</v>
      </c>
      <c r="W999">
        <v>70.599999999999994</v>
      </c>
      <c r="X999">
        <v>70.5</v>
      </c>
      <c r="Y999">
        <v>70.400000000000006</v>
      </c>
    </row>
    <row r="1000" spans="1:25">
      <c r="A1000">
        <v>45607</v>
      </c>
      <c r="B1000">
        <v>71.83</v>
      </c>
      <c r="C1000">
        <v>71.650000000000006</v>
      </c>
      <c r="D1000">
        <v>71.489999999999995</v>
      </c>
      <c r="E1000">
        <v>71.38</v>
      </c>
      <c r="F1000">
        <v>71.3</v>
      </c>
      <c r="G1000">
        <v>71.22</v>
      </c>
      <c r="H1000">
        <v>71.12</v>
      </c>
      <c r="I1000">
        <v>71.010000000000005</v>
      </c>
      <c r="J1000">
        <v>70.88</v>
      </c>
      <c r="K1000">
        <v>70.739999999999995</v>
      </c>
      <c r="L1000">
        <v>70.61</v>
      </c>
      <c r="M1000">
        <v>70.48</v>
      </c>
      <c r="N1000">
        <v>70.33</v>
      </c>
      <c r="O1000">
        <v>70.19</v>
      </c>
      <c r="P1000">
        <v>70.08</v>
      </c>
      <c r="Q1000">
        <v>69.97</v>
      </c>
      <c r="R1000">
        <v>69.87</v>
      </c>
      <c r="S1000">
        <v>69.78</v>
      </c>
      <c r="T1000">
        <v>69.69</v>
      </c>
      <c r="U1000">
        <v>69.59</v>
      </c>
      <c r="V1000">
        <v>69.5</v>
      </c>
      <c r="W1000">
        <v>69.430000000000007</v>
      </c>
      <c r="X1000">
        <v>69.36</v>
      </c>
      <c r="Y1000">
        <v>69.290000000000006</v>
      </c>
    </row>
    <row r="1001" spans="1:25">
      <c r="A1001">
        <v>45608</v>
      </c>
      <c r="B1001">
        <v>71.89</v>
      </c>
      <c r="C1001">
        <v>71.650000000000006</v>
      </c>
      <c r="D1001">
        <v>71.45</v>
      </c>
      <c r="E1001">
        <v>71.31</v>
      </c>
      <c r="F1001">
        <v>71.209999999999994</v>
      </c>
      <c r="G1001">
        <v>71.11</v>
      </c>
      <c r="H1001">
        <v>71</v>
      </c>
      <c r="I1001">
        <v>70.88</v>
      </c>
      <c r="J1001">
        <v>70.739999999999995</v>
      </c>
      <c r="K1001">
        <v>70.599999999999994</v>
      </c>
      <c r="L1001">
        <v>70.459999999999994</v>
      </c>
      <c r="M1001">
        <v>70.33</v>
      </c>
      <c r="N1001">
        <v>70.180000000000007</v>
      </c>
      <c r="O1001">
        <v>70.040000000000006</v>
      </c>
      <c r="P1001">
        <v>69.930000000000007</v>
      </c>
      <c r="Q1001">
        <v>69.819999999999993</v>
      </c>
      <c r="R1001">
        <v>69.72</v>
      </c>
      <c r="S1001">
        <v>69.63</v>
      </c>
      <c r="T1001">
        <v>69.540000000000006</v>
      </c>
      <c r="U1001">
        <v>69.44</v>
      </c>
      <c r="V1001">
        <v>69.349999999999994</v>
      </c>
      <c r="W1001">
        <v>69.28</v>
      </c>
      <c r="X1001">
        <v>69.209999999999994</v>
      </c>
      <c r="Y1001">
        <v>69.14</v>
      </c>
    </row>
    <row r="1002" spans="1:25">
      <c r="A1002">
        <v>45609</v>
      </c>
      <c r="B1002">
        <v>72.28</v>
      </c>
      <c r="C1002">
        <v>71.98</v>
      </c>
      <c r="D1002">
        <v>71.739999999999995</v>
      </c>
      <c r="E1002">
        <v>71.569999999999993</v>
      </c>
      <c r="F1002">
        <v>71.44</v>
      </c>
      <c r="G1002">
        <v>71.319999999999993</v>
      </c>
      <c r="H1002">
        <v>71.19</v>
      </c>
      <c r="I1002">
        <v>71.040000000000006</v>
      </c>
      <c r="J1002">
        <v>70.89</v>
      </c>
      <c r="K1002">
        <v>70.73</v>
      </c>
      <c r="L1002">
        <v>70.569999999999993</v>
      </c>
      <c r="M1002">
        <v>70.430000000000007</v>
      </c>
      <c r="N1002">
        <v>70.27</v>
      </c>
      <c r="O1002">
        <v>70.11</v>
      </c>
      <c r="P1002">
        <v>69.989999999999995</v>
      </c>
      <c r="Q1002">
        <v>69.87</v>
      </c>
      <c r="R1002">
        <v>69.760000000000005</v>
      </c>
      <c r="S1002">
        <v>69.66</v>
      </c>
      <c r="T1002">
        <v>69.56</v>
      </c>
      <c r="U1002">
        <v>69.459999999999994</v>
      </c>
      <c r="V1002">
        <v>69.36</v>
      </c>
      <c r="W1002">
        <v>69.28</v>
      </c>
      <c r="X1002">
        <v>69.22</v>
      </c>
      <c r="Y1002">
        <v>69.150000000000006</v>
      </c>
    </row>
    <row r="1003" spans="1:25">
      <c r="A1003">
        <v>45610</v>
      </c>
      <c r="B1003">
        <v>72.56</v>
      </c>
      <c r="C1003">
        <v>72.239999999999995</v>
      </c>
      <c r="D1003">
        <v>71.989999999999995</v>
      </c>
      <c r="E1003">
        <v>71.81</v>
      </c>
      <c r="F1003">
        <v>71.66</v>
      </c>
      <c r="G1003">
        <v>71.52</v>
      </c>
      <c r="H1003">
        <v>71.37</v>
      </c>
      <c r="I1003">
        <v>71.22</v>
      </c>
      <c r="J1003">
        <v>71.05</v>
      </c>
      <c r="K1003">
        <v>70.88</v>
      </c>
      <c r="L1003">
        <v>70.709999999999994</v>
      </c>
      <c r="M1003">
        <v>70.55</v>
      </c>
      <c r="N1003">
        <v>70.38</v>
      </c>
      <c r="O1003">
        <v>70.209999999999994</v>
      </c>
      <c r="P1003">
        <v>70.069999999999993</v>
      </c>
      <c r="Q1003">
        <v>69.94</v>
      </c>
      <c r="R1003">
        <v>69.819999999999993</v>
      </c>
      <c r="S1003">
        <v>69.7</v>
      </c>
      <c r="T1003">
        <v>69.58</v>
      </c>
      <c r="U1003">
        <v>69.459999999999994</v>
      </c>
      <c r="V1003">
        <v>69.349999999999994</v>
      </c>
      <c r="W1003">
        <v>69.260000000000005</v>
      </c>
      <c r="X1003">
        <v>69.180000000000007</v>
      </c>
      <c r="Y1003">
        <v>69.09</v>
      </c>
    </row>
    <row r="1004" spans="1:25">
      <c r="A1004">
        <v>45611</v>
      </c>
      <c r="B1004">
        <v>71.040000000000006</v>
      </c>
      <c r="C1004">
        <v>70.78</v>
      </c>
      <c r="D1004">
        <v>70.569999999999993</v>
      </c>
      <c r="E1004">
        <v>70.430000000000007</v>
      </c>
      <c r="F1004">
        <v>70.31</v>
      </c>
      <c r="G1004">
        <v>70.19</v>
      </c>
      <c r="H1004">
        <v>70.06</v>
      </c>
      <c r="I1004">
        <v>69.92</v>
      </c>
      <c r="J1004">
        <v>69.77</v>
      </c>
      <c r="K1004">
        <v>69.62</v>
      </c>
      <c r="L1004">
        <v>69.47</v>
      </c>
      <c r="M1004">
        <v>69.34</v>
      </c>
      <c r="N1004">
        <v>69.19</v>
      </c>
      <c r="O1004">
        <v>69.040000000000006</v>
      </c>
      <c r="P1004">
        <v>68.930000000000007</v>
      </c>
      <c r="Q1004">
        <v>68.819999999999993</v>
      </c>
      <c r="R1004">
        <v>68.73</v>
      </c>
      <c r="S1004">
        <v>68.64</v>
      </c>
      <c r="T1004">
        <v>68.55</v>
      </c>
      <c r="U1004">
        <v>68.459999999999994</v>
      </c>
      <c r="V1004">
        <v>68.37</v>
      </c>
      <c r="W1004">
        <v>68.31</v>
      </c>
      <c r="X1004">
        <v>68.25</v>
      </c>
      <c r="Y1004">
        <v>68.19</v>
      </c>
    </row>
    <row r="1005" spans="1:25">
      <c r="A1005">
        <v>45614</v>
      </c>
      <c r="B1005">
        <v>73.3</v>
      </c>
      <c r="C1005">
        <v>73.010000000000005</v>
      </c>
      <c r="D1005">
        <v>72.77</v>
      </c>
      <c r="E1005">
        <v>72.599999999999994</v>
      </c>
      <c r="F1005">
        <v>72.45</v>
      </c>
      <c r="G1005">
        <v>72.3</v>
      </c>
      <c r="H1005">
        <v>72.150000000000006</v>
      </c>
      <c r="I1005">
        <v>71.98</v>
      </c>
      <c r="J1005">
        <v>71.8</v>
      </c>
      <c r="K1005">
        <v>71.61</v>
      </c>
      <c r="L1005">
        <v>71.430000000000007</v>
      </c>
      <c r="M1005">
        <v>71.27</v>
      </c>
      <c r="N1005">
        <v>71.09</v>
      </c>
      <c r="O1005">
        <v>70.92</v>
      </c>
      <c r="P1005">
        <v>70.78</v>
      </c>
      <c r="Q1005">
        <v>70.64</v>
      </c>
      <c r="R1005">
        <v>70.52</v>
      </c>
      <c r="S1005">
        <v>70.400000000000006</v>
      </c>
      <c r="T1005">
        <v>70.28</v>
      </c>
      <c r="U1005">
        <v>70.17</v>
      </c>
      <c r="V1005">
        <v>70.05</v>
      </c>
      <c r="W1005">
        <v>69.95</v>
      </c>
      <c r="X1005">
        <v>69.87</v>
      </c>
      <c r="Y1005">
        <v>69.790000000000006</v>
      </c>
    </row>
    <row r="1006" spans="1:25">
      <c r="A1006">
        <v>45615</v>
      </c>
      <c r="B1006">
        <v>73.31</v>
      </c>
      <c r="C1006">
        <v>72.989999999999995</v>
      </c>
      <c r="D1006">
        <v>72.760000000000005</v>
      </c>
      <c r="E1006">
        <v>72.59</v>
      </c>
      <c r="F1006">
        <v>72.459999999999994</v>
      </c>
      <c r="G1006">
        <v>72.33</v>
      </c>
      <c r="H1006">
        <v>72.2</v>
      </c>
      <c r="I1006">
        <v>72.040000000000006</v>
      </c>
      <c r="J1006">
        <v>71.87</v>
      </c>
      <c r="K1006">
        <v>71.7</v>
      </c>
      <c r="L1006">
        <v>71.540000000000006</v>
      </c>
      <c r="M1006">
        <v>71.39</v>
      </c>
      <c r="N1006">
        <v>71.22</v>
      </c>
      <c r="O1006">
        <v>71.06</v>
      </c>
      <c r="P1006">
        <v>70.930000000000007</v>
      </c>
      <c r="Q1006">
        <v>70.81</v>
      </c>
      <c r="R1006">
        <v>70.7</v>
      </c>
      <c r="S1006">
        <v>70.599999999999994</v>
      </c>
      <c r="T1006">
        <v>70.5</v>
      </c>
      <c r="U1006">
        <v>70.400000000000006</v>
      </c>
      <c r="V1006">
        <v>70.290000000000006</v>
      </c>
      <c r="W1006">
        <v>70.209999999999994</v>
      </c>
      <c r="X1006">
        <v>70.150000000000006</v>
      </c>
      <c r="Y1006">
        <v>70.08</v>
      </c>
    </row>
    <row r="1007" spans="1:25">
      <c r="A1007">
        <v>45616</v>
      </c>
      <c r="B1007">
        <v>72.81</v>
      </c>
      <c r="C1007">
        <v>72.489999999999995</v>
      </c>
      <c r="D1007">
        <v>72.260000000000005</v>
      </c>
      <c r="E1007">
        <v>72.099999999999994</v>
      </c>
      <c r="F1007">
        <v>71.97</v>
      </c>
      <c r="G1007">
        <v>71.849999999999994</v>
      </c>
      <c r="H1007">
        <v>71.709999999999994</v>
      </c>
      <c r="I1007">
        <v>71.569999999999993</v>
      </c>
      <c r="J1007">
        <v>71.41</v>
      </c>
      <c r="K1007">
        <v>71.239999999999995</v>
      </c>
      <c r="L1007">
        <v>71.069999999999993</v>
      </c>
      <c r="M1007">
        <v>70.92</v>
      </c>
      <c r="N1007">
        <v>70.75</v>
      </c>
      <c r="O1007">
        <v>70.599999999999994</v>
      </c>
      <c r="P1007">
        <v>70.48</v>
      </c>
      <c r="Q1007">
        <v>70.37</v>
      </c>
      <c r="R1007">
        <v>70.27</v>
      </c>
      <c r="S1007">
        <v>70.17</v>
      </c>
      <c r="T1007">
        <v>70.069999999999993</v>
      </c>
      <c r="U1007">
        <v>69.97</v>
      </c>
      <c r="V1007">
        <v>69.87</v>
      </c>
      <c r="W1007">
        <v>69.8</v>
      </c>
      <c r="X1007">
        <v>69.73</v>
      </c>
      <c r="Y1007">
        <v>69.66</v>
      </c>
    </row>
    <row r="1008" spans="1:25">
      <c r="A1008">
        <v>45617</v>
      </c>
      <c r="B1008">
        <v>74.23</v>
      </c>
      <c r="C1008">
        <v>73.77</v>
      </c>
      <c r="D1008">
        <v>73.44</v>
      </c>
      <c r="E1008">
        <v>73.19</v>
      </c>
      <c r="F1008">
        <v>73</v>
      </c>
      <c r="G1008">
        <v>72.819999999999993</v>
      </c>
      <c r="H1008">
        <v>72.63</v>
      </c>
      <c r="I1008">
        <v>72.430000000000007</v>
      </c>
      <c r="J1008">
        <v>72.22</v>
      </c>
      <c r="K1008">
        <v>72.010000000000005</v>
      </c>
      <c r="L1008">
        <v>71.81</v>
      </c>
      <c r="M1008">
        <v>71.63</v>
      </c>
      <c r="N1008">
        <v>71.42</v>
      </c>
      <c r="O1008">
        <v>71.23</v>
      </c>
      <c r="P1008">
        <v>71.069999999999993</v>
      </c>
      <c r="Q1008">
        <v>70.92</v>
      </c>
      <c r="R1008">
        <v>70.77</v>
      </c>
      <c r="S1008">
        <v>70.64</v>
      </c>
      <c r="T1008">
        <v>70.52</v>
      </c>
      <c r="U1008">
        <v>70.38</v>
      </c>
      <c r="V1008">
        <v>70.25</v>
      </c>
      <c r="W1008">
        <v>70.150000000000006</v>
      </c>
      <c r="X1008">
        <v>70.05</v>
      </c>
      <c r="Y1008">
        <v>69.95</v>
      </c>
    </row>
    <row r="1009" spans="1:25">
      <c r="A1009">
        <v>45618</v>
      </c>
      <c r="B1009">
        <v>75.17</v>
      </c>
      <c r="C1009">
        <v>74.63</v>
      </c>
      <c r="D1009">
        <v>74.23</v>
      </c>
      <c r="E1009">
        <v>73.959999999999994</v>
      </c>
      <c r="F1009">
        <v>73.75</v>
      </c>
      <c r="G1009">
        <v>73.55</v>
      </c>
      <c r="H1009">
        <v>73.349999999999994</v>
      </c>
      <c r="I1009">
        <v>73.13</v>
      </c>
      <c r="J1009">
        <v>72.91</v>
      </c>
      <c r="K1009">
        <v>72.69</v>
      </c>
      <c r="L1009">
        <v>72.48</v>
      </c>
      <c r="M1009">
        <v>72.28</v>
      </c>
      <c r="N1009">
        <v>72.06</v>
      </c>
      <c r="O1009">
        <v>71.849999999999994</v>
      </c>
      <c r="P1009">
        <v>71.680000000000007</v>
      </c>
      <c r="Q1009">
        <v>71.52</v>
      </c>
      <c r="R1009">
        <v>71.36</v>
      </c>
      <c r="S1009">
        <v>71.22</v>
      </c>
      <c r="T1009">
        <v>71.069999999999993</v>
      </c>
      <c r="U1009">
        <v>70.92</v>
      </c>
      <c r="V1009">
        <v>70.78</v>
      </c>
      <c r="W1009">
        <v>70.67</v>
      </c>
      <c r="X1009">
        <v>70.56</v>
      </c>
      <c r="Y1009">
        <v>70.45</v>
      </c>
    </row>
    <row r="1010" spans="1:25">
      <c r="A1010">
        <v>45621</v>
      </c>
      <c r="B1010">
        <v>73.010000000000005</v>
      </c>
      <c r="C1010">
        <v>72.48</v>
      </c>
      <c r="D1010">
        <v>72.14</v>
      </c>
      <c r="E1010">
        <v>71.92</v>
      </c>
      <c r="F1010">
        <v>71.760000000000005</v>
      </c>
      <c r="G1010">
        <v>71.599999999999994</v>
      </c>
      <c r="H1010">
        <v>71.44</v>
      </c>
      <c r="I1010">
        <v>71.260000000000005</v>
      </c>
      <c r="J1010">
        <v>71.069999999999993</v>
      </c>
      <c r="K1010">
        <v>70.88</v>
      </c>
      <c r="L1010">
        <v>70.7</v>
      </c>
      <c r="M1010">
        <v>70.540000000000006</v>
      </c>
      <c r="N1010">
        <v>70.349999999999994</v>
      </c>
      <c r="O1010">
        <v>70.180000000000007</v>
      </c>
      <c r="P1010">
        <v>70.05</v>
      </c>
      <c r="Q1010">
        <v>69.92</v>
      </c>
      <c r="R1010">
        <v>69.8</v>
      </c>
      <c r="S1010">
        <v>69.69</v>
      </c>
      <c r="T1010">
        <v>69.569999999999993</v>
      </c>
      <c r="U1010">
        <v>69.459999999999994</v>
      </c>
      <c r="V1010">
        <v>69.349999999999994</v>
      </c>
      <c r="W1010">
        <v>69.27</v>
      </c>
      <c r="X1010">
        <v>69.19</v>
      </c>
      <c r="Y1010">
        <v>69.11</v>
      </c>
    </row>
    <row r="1011" spans="1:25">
      <c r="A1011">
        <v>45622</v>
      </c>
      <c r="B1011">
        <v>72.81</v>
      </c>
      <c r="C1011">
        <v>72.319999999999993</v>
      </c>
      <c r="D1011">
        <v>72.010000000000005</v>
      </c>
      <c r="E1011">
        <v>71.790000000000006</v>
      </c>
      <c r="F1011">
        <v>71.63</v>
      </c>
      <c r="G1011">
        <v>71.48</v>
      </c>
      <c r="H1011">
        <v>71.33</v>
      </c>
      <c r="I1011">
        <v>71.16</v>
      </c>
      <c r="J1011">
        <v>70.98</v>
      </c>
      <c r="K1011">
        <v>70.81</v>
      </c>
      <c r="L1011">
        <v>70.650000000000006</v>
      </c>
      <c r="M1011">
        <v>70.52</v>
      </c>
      <c r="N1011">
        <v>70.36</v>
      </c>
      <c r="O1011">
        <v>70.209999999999994</v>
      </c>
      <c r="P1011">
        <v>70.099999999999994</v>
      </c>
      <c r="Q1011">
        <v>69.989999999999995</v>
      </c>
      <c r="R1011">
        <v>69.89</v>
      </c>
      <c r="S1011">
        <v>69.790000000000006</v>
      </c>
      <c r="T1011">
        <v>69.680000000000007</v>
      </c>
      <c r="U1011">
        <v>69.58</v>
      </c>
      <c r="V1011">
        <v>69.489999999999995</v>
      </c>
      <c r="W1011">
        <v>69.41</v>
      </c>
      <c r="X1011">
        <v>69.349999999999994</v>
      </c>
      <c r="Y1011">
        <v>69.28</v>
      </c>
    </row>
    <row r="1012" spans="1:25">
      <c r="A1012">
        <v>45623</v>
      </c>
      <c r="B1012">
        <v>72.83</v>
      </c>
      <c r="C1012">
        <v>72.3</v>
      </c>
      <c r="D1012">
        <v>71.930000000000007</v>
      </c>
      <c r="E1012">
        <v>71.67</v>
      </c>
      <c r="F1012">
        <v>71.48</v>
      </c>
      <c r="G1012">
        <v>71.31</v>
      </c>
      <c r="H1012">
        <v>71.14</v>
      </c>
      <c r="I1012">
        <v>70.959999999999994</v>
      </c>
      <c r="J1012">
        <v>70.77</v>
      </c>
      <c r="K1012">
        <v>70.59</v>
      </c>
      <c r="L1012">
        <v>70.44</v>
      </c>
      <c r="M1012">
        <v>70.3</v>
      </c>
      <c r="N1012">
        <v>70.14</v>
      </c>
      <c r="O1012">
        <v>69.989999999999995</v>
      </c>
      <c r="P1012">
        <v>69.88</v>
      </c>
      <c r="Q1012">
        <v>69.77</v>
      </c>
      <c r="R1012">
        <v>69.66</v>
      </c>
      <c r="S1012">
        <v>69.569999999999993</v>
      </c>
      <c r="T1012">
        <v>69.47</v>
      </c>
      <c r="U1012">
        <v>69.37</v>
      </c>
      <c r="V1012">
        <v>69.27</v>
      </c>
      <c r="W1012">
        <v>69.19</v>
      </c>
      <c r="X1012">
        <v>69.12</v>
      </c>
      <c r="Y1012">
        <v>69.05</v>
      </c>
    </row>
    <row r="1013" spans="1:25">
      <c r="A1013">
        <v>45624</v>
      </c>
      <c r="B1013">
        <v>73.28</v>
      </c>
      <c r="C1013">
        <v>72.78</v>
      </c>
      <c r="D1013">
        <v>72.41</v>
      </c>
      <c r="E1013">
        <v>72.150000000000006</v>
      </c>
      <c r="F1013">
        <v>71.959999999999994</v>
      </c>
      <c r="G1013">
        <v>71.8</v>
      </c>
      <c r="H1013">
        <v>71.63</v>
      </c>
      <c r="I1013">
        <v>71.45</v>
      </c>
      <c r="J1013">
        <v>71.260000000000005</v>
      </c>
      <c r="K1013">
        <v>71.069999999999993</v>
      </c>
      <c r="L1013">
        <v>70.900000000000006</v>
      </c>
      <c r="M1013">
        <v>70.760000000000005</v>
      </c>
      <c r="N1013">
        <v>70.59</v>
      </c>
      <c r="O1013">
        <v>70.430000000000007</v>
      </c>
      <c r="P1013">
        <v>70.31</v>
      </c>
      <c r="Q1013">
        <v>70.2</v>
      </c>
      <c r="R1013">
        <v>70.09</v>
      </c>
      <c r="S1013">
        <v>69.989999999999995</v>
      </c>
      <c r="T1013">
        <v>69.89</v>
      </c>
      <c r="U1013">
        <v>69.78</v>
      </c>
      <c r="V1013">
        <v>69.680000000000007</v>
      </c>
      <c r="W1013">
        <v>69.59</v>
      </c>
      <c r="X1013">
        <v>69.52</v>
      </c>
      <c r="Y1013">
        <v>69.44</v>
      </c>
    </row>
    <row r="1014" spans="1:25">
      <c r="A1014">
        <v>45625</v>
      </c>
      <c r="B1014">
        <v>72.94</v>
      </c>
      <c r="C1014">
        <v>71.84</v>
      </c>
      <c r="D1014">
        <v>71.5</v>
      </c>
      <c r="E1014">
        <v>71.260000000000005</v>
      </c>
      <c r="F1014">
        <v>71.08</v>
      </c>
      <c r="G1014">
        <v>70.930000000000007</v>
      </c>
      <c r="H1014">
        <v>70.77</v>
      </c>
      <c r="I1014">
        <v>70.599999999999994</v>
      </c>
      <c r="J1014">
        <v>70.42</v>
      </c>
      <c r="K1014">
        <v>70.25</v>
      </c>
      <c r="L1014">
        <v>70.09</v>
      </c>
      <c r="M1014">
        <v>69.95</v>
      </c>
      <c r="N1014">
        <v>69.78</v>
      </c>
      <c r="O1014">
        <v>69.63</v>
      </c>
      <c r="P1014">
        <v>69.510000000000005</v>
      </c>
      <c r="Q1014">
        <v>69.400000000000006</v>
      </c>
      <c r="R1014">
        <v>69.290000000000006</v>
      </c>
      <c r="S1014">
        <v>69.2</v>
      </c>
      <c r="T1014">
        <v>69.099999999999994</v>
      </c>
      <c r="U1014">
        <v>69</v>
      </c>
      <c r="V1014">
        <v>68.900000000000006</v>
      </c>
      <c r="W1014">
        <v>68.819999999999993</v>
      </c>
      <c r="X1014">
        <v>68.75</v>
      </c>
      <c r="Y1014">
        <v>68.680000000000007</v>
      </c>
    </row>
    <row r="1015" spans="1:25">
      <c r="A1015">
        <v>45628</v>
      </c>
      <c r="B1015">
        <v>71.83</v>
      </c>
      <c r="C1015">
        <v>71.540000000000006</v>
      </c>
      <c r="D1015">
        <v>71.31</v>
      </c>
      <c r="E1015">
        <v>71.14</v>
      </c>
      <c r="F1015">
        <v>70.989999999999995</v>
      </c>
      <c r="G1015">
        <v>70.84</v>
      </c>
      <c r="H1015">
        <v>70.67</v>
      </c>
      <c r="I1015">
        <v>70.5</v>
      </c>
      <c r="J1015">
        <v>70.33</v>
      </c>
      <c r="K1015">
        <v>70.17</v>
      </c>
      <c r="L1015">
        <v>70.03</v>
      </c>
      <c r="M1015">
        <v>69.86</v>
      </c>
      <c r="N1015">
        <v>69.709999999999994</v>
      </c>
      <c r="O1015">
        <v>69.599999999999994</v>
      </c>
      <c r="P1015">
        <v>69.489999999999995</v>
      </c>
      <c r="Q1015">
        <v>69.38</v>
      </c>
      <c r="R1015">
        <v>69.28</v>
      </c>
      <c r="S1015">
        <v>69.17</v>
      </c>
      <c r="T1015">
        <v>69.06</v>
      </c>
      <c r="U1015">
        <v>68.959999999999994</v>
      </c>
      <c r="V1015">
        <v>68.88</v>
      </c>
      <c r="W1015">
        <v>68.8</v>
      </c>
      <c r="X1015">
        <v>68.72</v>
      </c>
      <c r="Y1015">
        <v>68.63</v>
      </c>
    </row>
    <row r="1016" spans="1:25">
      <c r="A1016">
        <v>45629</v>
      </c>
      <c r="B1016">
        <v>73.62</v>
      </c>
      <c r="C1016">
        <v>73.2</v>
      </c>
      <c r="D1016">
        <v>72.91</v>
      </c>
      <c r="E1016">
        <v>72.680000000000007</v>
      </c>
      <c r="F1016">
        <v>72.489999999999995</v>
      </c>
      <c r="G1016">
        <v>72.31</v>
      </c>
      <c r="H1016">
        <v>72.099999999999994</v>
      </c>
      <c r="I1016">
        <v>71.91</v>
      </c>
      <c r="J1016">
        <v>71.709999999999994</v>
      </c>
      <c r="K1016">
        <v>71.53</v>
      </c>
      <c r="L1016">
        <v>71.37</v>
      </c>
      <c r="M1016">
        <v>71.180000000000007</v>
      </c>
      <c r="N1016">
        <v>71</v>
      </c>
      <c r="O1016">
        <v>70.86</v>
      </c>
      <c r="P1016">
        <v>70.72</v>
      </c>
      <c r="Q1016">
        <v>70.59</v>
      </c>
      <c r="R1016">
        <v>70.459999999999994</v>
      </c>
      <c r="S1016">
        <v>70.319999999999993</v>
      </c>
      <c r="T1016">
        <v>70.180000000000007</v>
      </c>
      <c r="U1016">
        <v>70.05</v>
      </c>
      <c r="V1016">
        <v>69.94</v>
      </c>
      <c r="W1016">
        <v>69.84</v>
      </c>
      <c r="X1016">
        <v>69.739999999999995</v>
      </c>
      <c r="Y1016">
        <v>69.62</v>
      </c>
    </row>
    <row r="1017" spans="1:25">
      <c r="A1017">
        <v>45630</v>
      </c>
      <c r="B1017">
        <v>72.31</v>
      </c>
      <c r="C1017">
        <v>71.930000000000007</v>
      </c>
      <c r="D1017">
        <v>71.66</v>
      </c>
      <c r="E1017">
        <v>71.459999999999994</v>
      </c>
      <c r="F1017">
        <v>71.28</v>
      </c>
      <c r="G1017">
        <v>71.11</v>
      </c>
      <c r="H1017">
        <v>70.92</v>
      </c>
      <c r="I1017">
        <v>70.73</v>
      </c>
      <c r="J1017">
        <v>70.540000000000006</v>
      </c>
      <c r="K1017">
        <v>70.38</v>
      </c>
      <c r="L1017">
        <v>70.23</v>
      </c>
      <c r="M1017">
        <v>70.06</v>
      </c>
      <c r="N1017">
        <v>69.900000000000006</v>
      </c>
      <c r="O1017">
        <v>69.77</v>
      </c>
      <c r="P1017">
        <v>69.650000000000006</v>
      </c>
      <c r="Q1017">
        <v>69.540000000000006</v>
      </c>
      <c r="R1017">
        <v>69.430000000000007</v>
      </c>
      <c r="S1017">
        <v>69.319999999999993</v>
      </c>
      <c r="T1017">
        <v>69.19</v>
      </c>
      <c r="U1017">
        <v>69.069999999999993</v>
      </c>
      <c r="V1017">
        <v>68.97</v>
      </c>
      <c r="W1017">
        <v>68.88</v>
      </c>
      <c r="X1017">
        <v>68.790000000000006</v>
      </c>
      <c r="Y1017">
        <v>68.680000000000007</v>
      </c>
    </row>
    <row r="1018" spans="1:25">
      <c r="A1018">
        <v>45631</v>
      </c>
      <c r="B1018">
        <v>72.09</v>
      </c>
      <c r="C1018">
        <v>71.680000000000007</v>
      </c>
      <c r="D1018">
        <v>71.39</v>
      </c>
      <c r="E1018">
        <v>71.180000000000007</v>
      </c>
      <c r="F1018">
        <v>71.02</v>
      </c>
      <c r="G1018">
        <v>70.849999999999994</v>
      </c>
      <c r="H1018">
        <v>70.67</v>
      </c>
      <c r="I1018">
        <v>70.489999999999995</v>
      </c>
      <c r="J1018">
        <v>70.31</v>
      </c>
      <c r="K1018">
        <v>70.14</v>
      </c>
      <c r="L1018">
        <v>70</v>
      </c>
      <c r="M1018">
        <v>69.83</v>
      </c>
      <c r="N1018">
        <v>69.67</v>
      </c>
      <c r="O1018">
        <v>69.55</v>
      </c>
      <c r="P1018">
        <v>69.430000000000007</v>
      </c>
      <c r="Q1018">
        <v>69.319999999999993</v>
      </c>
      <c r="R1018">
        <v>69.22</v>
      </c>
      <c r="S1018">
        <v>69.11</v>
      </c>
      <c r="T1018">
        <v>68.989999999999995</v>
      </c>
      <c r="U1018">
        <v>68.87</v>
      </c>
      <c r="V1018">
        <v>68.78</v>
      </c>
      <c r="W1018">
        <v>68.7</v>
      </c>
      <c r="X1018">
        <v>68.61</v>
      </c>
      <c r="Y1018">
        <v>68.510000000000005</v>
      </c>
    </row>
    <row r="1019" spans="1:25">
      <c r="A1019">
        <v>45632</v>
      </c>
      <c r="B1019">
        <v>71.12</v>
      </c>
      <c r="C1019">
        <v>70.8</v>
      </c>
      <c r="D1019">
        <v>70.569999999999993</v>
      </c>
      <c r="E1019">
        <v>70.42</v>
      </c>
      <c r="F1019">
        <v>70.3</v>
      </c>
      <c r="G1019">
        <v>70.17</v>
      </c>
      <c r="H1019">
        <v>70.03</v>
      </c>
      <c r="I1019">
        <v>69.88</v>
      </c>
      <c r="J1019">
        <v>69.73</v>
      </c>
      <c r="K1019">
        <v>69.599999999999994</v>
      </c>
      <c r="L1019">
        <v>69.489999999999995</v>
      </c>
      <c r="M1019">
        <v>69.349999999999994</v>
      </c>
      <c r="N1019">
        <v>69.209999999999994</v>
      </c>
      <c r="O1019">
        <v>69.099999999999994</v>
      </c>
      <c r="P1019">
        <v>69</v>
      </c>
      <c r="Q1019">
        <v>68.91</v>
      </c>
      <c r="R1019">
        <v>68.819999999999993</v>
      </c>
      <c r="S1019">
        <v>68.72</v>
      </c>
      <c r="T1019">
        <v>68.62</v>
      </c>
      <c r="U1019">
        <v>68.52</v>
      </c>
      <c r="V1019">
        <v>68.430000000000007</v>
      </c>
      <c r="W1019">
        <v>68.36</v>
      </c>
      <c r="X1019">
        <v>68.290000000000006</v>
      </c>
      <c r="Y1019">
        <v>68.2</v>
      </c>
    </row>
    <row r="1020" spans="1:25">
      <c r="A1020">
        <v>45635</v>
      </c>
      <c r="B1020">
        <v>72.14</v>
      </c>
      <c r="C1020">
        <v>71.84</v>
      </c>
      <c r="D1020">
        <v>71.599999999999994</v>
      </c>
      <c r="E1020">
        <v>71.44</v>
      </c>
      <c r="F1020">
        <v>71.31</v>
      </c>
      <c r="G1020">
        <v>71.17</v>
      </c>
      <c r="H1020">
        <v>71.010000000000005</v>
      </c>
      <c r="I1020">
        <v>70.849999999999994</v>
      </c>
      <c r="J1020">
        <v>70.680000000000007</v>
      </c>
      <c r="K1020">
        <v>70.53</v>
      </c>
      <c r="L1020">
        <v>70.400000000000006</v>
      </c>
      <c r="M1020">
        <v>70.25</v>
      </c>
      <c r="N1020">
        <v>70.099999999999994</v>
      </c>
      <c r="O1020">
        <v>69.98</v>
      </c>
      <c r="P1020">
        <v>69.87</v>
      </c>
      <c r="Q1020">
        <v>69.760000000000005</v>
      </c>
      <c r="R1020">
        <v>69.66</v>
      </c>
      <c r="S1020">
        <v>69.55</v>
      </c>
      <c r="T1020">
        <v>69.430000000000007</v>
      </c>
      <c r="U1020">
        <v>69.319999999999993</v>
      </c>
      <c r="V1020">
        <v>69.23</v>
      </c>
      <c r="W1020">
        <v>69.150000000000006</v>
      </c>
      <c r="X1020">
        <v>69.069999999999993</v>
      </c>
      <c r="Y1020">
        <v>68.97</v>
      </c>
    </row>
    <row r="1021" spans="1:25">
      <c r="A1021">
        <v>45636</v>
      </c>
      <c r="B1021">
        <v>72.19</v>
      </c>
      <c r="C1021">
        <v>71.900000000000006</v>
      </c>
      <c r="D1021">
        <v>71.66</v>
      </c>
      <c r="E1021">
        <v>71.5</v>
      </c>
      <c r="F1021">
        <v>71.36</v>
      </c>
      <c r="G1021">
        <v>71.22</v>
      </c>
      <c r="H1021">
        <v>71.05</v>
      </c>
      <c r="I1021">
        <v>70.88</v>
      </c>
      <c r="J1021">
        <v>70.709999999999994</v>
      </c>
      <c r="K1021">
        <v>70.55</v>
      </c>
      <c r="L1021">
        <v>70.41</v>
      </c>
      <c r="M1021">
        <v>70.25</v>
      </c>
      <c r="N1021">
        <v>70.09</v>
      </c>
      <c r="O1021">
        <v>69.959999999999994</v>
      </c>
      <c r="P1021">
        <v>69.84</v>
      </c>
      <c r="Q1021">
        <v>69.72</v>
      </c>
      <c r="R1021">
        <v>69.62</v>
      </c>
      <c r="S1021">
        <v>69.5</v>
      </c>
      <c r="T1021">
        <v>69.37</v>
      </c>
      <c r="U1021">
        <v>69.260000000000005</v>
      </c>
      <c r="V1021">
        <v>69.16</v>
      </c>
      <c r="W1021">
        <v>69.069999999999993</v>
      </c>
      <c r="X1021">
        <v>68.98</v>
      </c>
      <c r="Y1021">
        <v>68.87</v>
      </c>
    </row>
    <row r="1022" spans="1:25">
      <c r="A1022">
        <v>45637</v>
      </c>
      <c r="B1022">
        <v>73.52</v>
      </c>
      <c r="C1022">
        <v>73.14</v>
      </c>
      <c r="D1022">
        <v>72.81</v>
      </c>
      <c r="E1022">
        <v>72.569999999999993</v>
      </c>
      <c r="F1022">
        <v>72.37</v>
      </c>
      <c r="G1022">
        <v>72.17</v>
      </c>
      <c r="H1022">
        <v>71.959999999999994</v>
      </c>
      <c r="I1022">
        <v>71.739999999999995</v>
      </c>
      <c r="J1022">
        <v>71.53</v>
      </c>
      <c r="K1022">
        <v>71.33</v>
      </c>
      <c r="L1022">
        <v>71.150000000000006</v>
      </c>
      <c r="M1022">
        <v>70.95</v>
      </c>
      <c r="N1022">
        <v>70.760000000000005</v>
      </c>
      <c r="O1022">
        <v>70.599999999999994</v>
      </c>
      <c r="P1022">
        <v>70.45</v>
      </c>
      <c r="Q1022">
        <v>70.31</v>
      </c>
      <c r="R1022">
        <v>70.180000000000007</v>
      </c>
      <c r="S1022">
        <v>70.040000000000006</v>
      </c>
      <c r="T1022">
        <v>69.900000000000006</v>
      </c>
      <c r="U1022">
        <v>69.760000000000005</v>
      </c>
      <c r="V1022">
        <v>69.63</v>
      </c>
      <c r="W1022">
        <v>69.52</v>
      </c>
      <c r="X1022">
        <v>69.41</v>
      </c>
      <c r="Y1022">
        <v>69.28</v>
      </c>
    </row>
    <row r="1023" spans="1:25">
      <c r="A1023">
        <v>45638</v>
      </c>
      <c r="B1023">
        <v>73.41</v>
      </c>
      <c r="C1023">
        <v>73.08</v>
      </c>
      <c r="D1023">
        <v>72.790000000000006</v>
      </c>
      <c r="E1023">
        <v>72.58</v>
      </c>
      <c r="F1023">
        <v>72.39</v>
      </c>
      <c r="G1023">
        <v>72.2</v>
      </c>
      <c r="H1023">
        <v>72</v>
      </c>
      <c r="I1023">
        <v>71.790000000000006</v>
      </c>
      <c r="J1023">
        <v>71.58</v>
      </c>
      <c r="K1023">
        <v>71.39</v>
      </c>
      <c r="L1023">
        <v>71.22</v>
      </c>
      <c r="M1023">
        <v>71.03</v>
      </c>
      <c r="N1023">
        <v>70.84</v>
      </c>
      <c r="O1023">
        <v>70.680000000000007</v>
      </c>
      <c r="P1023">
        <v>70.53</v>
      </c>
      <c r="Q1023">
        <v>70.39</v>
      </c>
      <c r="R1023">
        <v>70.27</v>
      </c>
      <c r="S1023">
        <v>70.13</v>
      </c>
      <c r="T1023">
        <v>69.989999999999995</v>
      </c>
      <c r="U1023">
        <v>69.849999999999994</v>
      </c>
      <c r="V1023">
        <v>69.72</v>
      </c>
      <c r="W1023">
        <v>69.61</v>
      </c>
      <c r="X1023">
        <v>69.5</v>
      </c>
      <c r="Y1023">
        <v>69.37</v>
      </c>
    </row>
    <row r="1024" spans="1:25">
      <c r="A1024">
        <v>45639</v>
      </c>
      <c r="B1024">
        <v>74.489999999999995</v>
      </c>
      <c r="C1024">
        <v>74.09</v>
      </c>
      <c r="D1024">
        <v>73.75</v>
      </c>
      <c r="E1024">
        <v>73.48</v>
      </c>
      <c r="F1024">
        <v>73.25</v>
      </c>
      <c r="G1024">
        <v>73.02</v>
      </c>
      <c r="H1024">
        <v>72.78</v>
      </c>
      <c r="I1024">
        <v>72.540000000000006</v>
      </c>
      <c r="J1024">
        <v>72.31</v>
      </c>
      <c r="K1024">
        <v>72.09</v>
      </c>
      <c r="L1024">
        <v>71.89</v>
      </c>
      <c r="M1024">
        <v>71.67</v>
      </c>
      <c r="N1024">
        <v>71.459999999999994</v>
      </c>
      <c r="O1024">
        <v>71.28</v>
      </c>
      <c r="P1024">
        <v>71.11</v>
      </c>
      <c r="Q1024">
        <v>70.95</v>
      </c>
      <c r="R1024">
        <v>70.81</v>
      </c>
      <c r="S1024">
        <v>70.66</v>
      </c>
      <c r="T1024">
        <v>70.510000000000005</v>
      </c>
      <c r="U1024">
        <v>70.36</v>
      </c>
      <c r="V1024">
        <v>70.22</v>
      </c>
      <c r="W1024">
        <v>70.08</v>
      </c>
      <c r="X1024">
        <v>69.95</v>
      </c>
      <c r="Y1024">
        <v>69.8</v>
      </c>
    </row>
    <row r="1025" spans="1:25">
      <c r="A1025">
        <v>45642</v>
      </c>
      <c r="B1025">
        <v>73.91</v>
      </c>
      <c r="C1025">
        <v>73.52</v>
      </c>
      <c r="D1025">
        <v>73.2</v>
      </c>
      <c r="E1025">
        <v>72.930000000000007</v>
      </c>
      <c r="F1025">
        <v>72.7</v>
      </c>
      <c r="G1025">
        <v>72.47</v>
      </c>
      <c r="H1025">
        <v>72.25</v>
      </c>
      <c r="I1025">
        <v>72.02</v>
      </c>
      <c r="J1025">
        <v>71.8</v>
      </c>
      <c r="K1025">
        <v>71.599999999999994</v>
      </c>
      <c r="L1025">
        <v>71.42</v>
      </c>
      <c r="M1025">
        <v>71.22</v>
      </c>
      <c r="N1025">
        <v>71.02</v>
      </c>
      <c r="O1025">
        <v>70.86</v>
      </c>
      <c r="P1025">
        <v>70.7</v>
      </c>
      <c r="Q1025">
        <v>70.56</v>
      </c>
      <c r="R1025">
        <v>70.44</v>
      </c>
      <c r="S1025">
        <v>70.3</v>
      </c>
      <c r="T1025">
        <v>70.16</v>
      </c>
      <c r="U1025">
        <v>70.02</v>
      </c>
      <c r="V1025">
        <v>69.900000000000006</v>
      </c>
      <c r="W1025">
        <v>69.78</v>
      </c>
      <c r="X1025">
        <v>69.650000000000006</v>
      </c>
      <c r="Y1025">
        <v>69.510000000000005</v>
      </c>
    </row>
    <row r="1026" spans="1:25">
      <c r="A1026">
        <v>45643</v>
      </c>
      <c r="B1026">
        <v>73.19</v>
      </c>
      <c r="C1026">
        <v>72.849999999999994</v>
      </c>
      <c r="D1026">
        <v>72.56</v>
      </c>
      <c r="E1026">
        <v>72.31</v>
      </c>
      <c r="F1026">
        <v>72.09</v>
      </c>
      <c r="G1026">
        <v>71.87</v>
      </c>
      <c r="H1026">
        <v>71.650000000000006</v>
      </c>
      <c r="I1026">
        <v>71.430000000000007</v>
      </c>
      <c r="J1026">
        <v>71.209999999999994</v>
      </c>
      <c r="K1026">
        <v>71.010000000000005</v>
      </c>
      <c r="L1026">
        <v>70.819999999999993</v>
      </c>
      <c r="M1026">
        <v>70.61</v>
      </c>
      <c r="N1026">
        <v>70.41</v>
      </c>
      <c r="O1026">
        <v>70.25</v>
      </c>
      <c r="P1026">
        <v>70.099999999999994</v>
      </c>
      <c r="Q1026">
        <v>69.97</v>
      </c>
      <c r="R1026">
        <v>69.849999999999994</v>
      </c>
      <c r="S1026">
        <v>69.72</v>
      </c>
      <c r="T1026">
        <v>69.58</v>
      </c>
      <c r="U1026">
        <v>69.44</v>
      </c>
      <c r="V1026">
        <v>69.33</v>
      </c>
      <c r="W1026">
        <v>69.209999999999994</v>
      </c>
      <c r="X1026">
        <v>69.09</v>
      </c>
      <c r="Y1026">
        <v>68.959999999999994</v>
      </c>
    </row>
    <row r="1027" spans="1:25">
      <c r="A1027">
        <v>45644</v>
      </c>
      <c r="B1027">
        <v>73.39</v>
      </c>
      <c r="C1027">
        <v>73</v>
      </c>
      <c r="D1027">
        <v>72.67</v>
      </c>
      <c r="E1027">
        <v>72.39</v>
      </c>
      <c r="F1027">
        <v>72.13</v>
      </c>
      <c r="G1027">
        <v>71.89</v>
      </c>
      <c r="H1027">
        <v>71.64</v>
      </c>
      <c r="I1027">
        <v>71.39</v>
      </c>
      <c r="J1027">
        <v>71.16</v>
      </c>
      <c r="K1027">
        <v>70.930000000000007</v>
      </c>
      <c r="L1027">
        <v>70.72</v>
      </c>
      <c r="M1027">
        <v>70.489999999999995</v>
      </c>
      <c r="N1027">
        <v>70.28</v>
      </c>
      <c r="O1027">
        <v>70.11</v>
      </c>
      <c r="P1027">
        <v>69.95</v>
      </c>
      <c r="Q1027">
        <v>69.81</v>
      </c>
      <c r="R1027">
        <v>69.69</v>
      </c>
      <c r="S1027">
        <v>69.55</v>
      </c>
      <c r="T1027">
        <v>69.41</v>
      </c>
      <c r="U1027">
        <v>69.27</v>
      </c>
      <c r="V1027">
        <v>69.150000000000006</v>
      </c>
      <c r="W1027">
        <v>69.03</v>
      </c>
      <c r="X1027">
        <v>68.91</v>
      </c>
      <c r="Y1027">
        <v>68.78</v>
      </c>
    </row>
    <row r="1028" spans="1:25">
      <c r="A1028">
        <v>45645</v>
      </c>
      <c r="B1028">
        <v>72.88</v>
      </c>
      <c r="C1028">
        <v>72.45</v>
      </c>
      <c r="D1028">
        <v>72.08</v>
      </c>
      <c r="E1028">
        <v>71.78</v>
      </c>
      <c r="F1028">
        <v>71.5</v>
      </c>
      <c r="G1028">
        <v>71.239999999999995</v>
      </c>
      <c r="H1028">
        <v>70.98</v>
      </c>
      <c r="I1028">
        <v>70.72</v>
      </c>
      <c r="J1028">
        <v>70.47</v>
      </c>
      <c r="K1028">
        <v>70.239999999999995</v>
      </c>
      <c r="L1028">
        <v>70.03</v>
      </c>
      <c r="M1028">
        <v>69.81</v>
      </c>
      <c r="N1028">
        <v>69.61</v>
      </c>
      <c r="O1028">
        <v>69.45</v>
      </c>
      <c r="P1028">
        <v>69.31</v>
      </c>
      <c r="Q1028">
        <v>69.19</v>
      </c>
      <c r="R1028">
        <v>69.09</v>
      </c>
      <c r="S1028">
        <v>68.97</v>
      </c>
      <c r="T1028">
        <v>68.849999999999994</v>
      </c>
      <c r="U1028">
        <v>68.73</v>
      </c>
      <c r="V1028">
        <v>68.63</v>
      </c>
      <c r="W1028">
        <v>68.53</v>
      </c>
      <c r="X1028">
        <v>68.44</v>
      </c>
      <c r="Y1028">
        <v>68.33</v>
      </c>
    </row>
    <row r="1029" spans="1:25">
      <c r="A1029">
        <v>45646</v>
      </c>
      <c r="B1029">
        <v>72.94</v>
      </c>
      <c r="C1029">
        <v>72.56</v>
      </c>
      <c r="D1029">
        <v>72.180000000000007</v>
      </c>
      <c r="E1029">
        <v>71.87</v>
      </c>
      <c r="F1029">
        <v>71.599999999999994</v>
      </c>
      <c r="G1029">
        <v>71.34</v>
      </c>
      <c r="H1029">
        <v>71.08</v>
      </c>
      <c r="I1029">
        <v>70.83</v>
      </c>
      <c r="J1029">
        <v>70.59</v>
      </c>
      <c r="K1029">
        <v>70.36</v>
      </c>
      <c r="L1029">
        <v>70.16</v>
      </c>
      <c r="M1029">
        <v>69.94</v>
      </c>
      <c r="N1029">
        <v>69.739999999999995</v>
      </c>
      <c r="O1029">
        <v>69.59</v>
      </c>
      <c r="P1029">
        <v>69.45</v>
      </c>
      <c r="Q1029">
        <v>69.34</v>
      </c>
      <c r="R1029">
        <v>69.239999999999995</v>
      </c>
      <c r="S1029">
        <v>69.12</v>
      </c>
      <c r="T1029">
        <v>69</v>
      </c>
      <c r="U1029">
        <v>68.88</v>
      </c>
      <c r="V1029">
        <v>68.77</v>
      </c>
      <c r="W1029">
        <v>68.66</v>
      </c>
      <c r="X1029">
        <v>68.56</v>
      </c>
      <c r="Y1029">
        <v>68.45</v>
      </c>
    </row>
    <row r="1030" spans="1:25">
      <c r="A1030">
        <v>45649</v>
      </c>
      <c r="B1030">
        <v>72.63</v>
      </c>
      <c r="C1030">
        <v>72.319999999999993</v>
      </c>
      <c r="D1030">
        <v>71.989999999999995</v>
      </c>
      <c r="E1030">
        <v>71.7</v>
      </c>
      <c r="F1030">
        <v>71.44</v>
      </c>
      <c r="G1030">
        <v>71.2</v>
      </c>
      <c r="H1030">
        <v>70.959999999999994</v>
      </c>
      <c r="I1030">
        <v>70.72</v>
      </c>
      <c r="J1030">
        <v>70.489999999999995</v>
      </c>
      <c r="K1030">
        <v>70.27</v>
      </c>
      <c r="L1030">
        <v>70.069999999999993</v>
      </c>
      <c r="M1030">
        <v>69.86</v>
      </c>
      <c r="N1030">
        <v>69.67</v>
      </c>
      <c r="O1030">
        <v>69.52</v>
      </c>
      <c r="P1030">
        <v>69.39</v>
      </c>
      <c r="Q1030">
        <v>69.290000000000006</v>
      </c>
      <c r="R1030">
        <v>69.2</v>
      </c>
      <c r="S1030">
        <v>69.09</v>
      </c>
      <c r="T1030">
        <v>68.97</v>
      </c>
      <c r="U1030">
        <v>68.86</v>
      </c>
      <c r="V1030">
        <v>68.760000000000005</v>
      </c>
      <c r="W1030">
        <v>68.66</v>
      </c>
      <c r="X1030">
        <v>68.569999999999993</v>
      </c>
      <c r="Y1030">
        <v>68.45</v>
      </c>
    </row>
    <row r="1031" spans="1:25">
      <c r="A1031">
        <v>45650</v>
      </c>
      <c r="B1031">
        <v>73.58</v>
      </c>
      <c r="C1031">
        <v>73.17</v>
      </c>
      <c r="D1031">
        <v>72.77</v>
      </c>
      <c r="E1031">
        <v>72.44</v>
      </c>
      <c r="F1031">
        <v>72.150000000000006</v>
      </c>
      <c r="G1031">
        <v>71.89</v>
      </c>
      <c r="H1031">
        <v>71.63</v>
      </c>
      <c r="I1031">
        <v>71.37</v>
      </c>
      <c r="J1031">
        <v>71.13</v>
      </c>
      <c r="K1031">
        <v>70.900000000000006</v>
      </c>
      <c r="L1031">
        <v>70.69</v>
      </c>
      <c r="M1031">
        <v>70.47</v>
      </c>
      <c r="N1031">
        <v>70.27</v>
      </c>
      <c r="O1031">
        <v>70.11</v>
      </c>
      <c r="P1031">
        <v>69.97</v>
      </c>
      <c r="Q1031">
        <v>69.849999999999994</v>
      </c>
      <c r="R1031">
        <v>69.739999999999995</v>
      </c>
      <c r="S1031">
        <v>69.63</v>
      </c>
      <c r="T1031">
        <v>69.5</v>
      </c>
      <c r="U1031">
        <v>69.38</v>
      </c>
      <c r="V1031">
        <v>69.27</v>
      </c>
      <c r="W1031">
        <v>69.16</v>
      </c>
      <c r="X1031">
        <v>69.05</v>
      </c>
      <c r="Y1031">
        <v>68.92</v>
      </c>
    </row>
    <row r="1032" spans="1:25">
      <c r="A1032">
        <v>45652</v>
      </c>
      <c r="B1032">
        <v>73.260000000000005</v>
      </c>
      <c r="C1032">
        <v>72.849999999999994</v>
      </c>
      <c r="D1032">
        <v>72.430000000000007</v>
      </c>
      <c r="E1032">
        <v>72.09</v>
      </c>
      <c r="F1032">
        <v>71.8</v>
      </c>
      <c r="G1032">
        <v>71.53</v>
      </c>
      <c r="H1032">
        <v>71.27</v>
      </c>
      <c r="I1032">
        <v>71.02</v>
      </c>
      <c r="J1032">
        <v>70.78</v>
      </c>
      <c r="K1032">
        <v>70.55</v>
      </c>
      <c r="L1032">
        <v>70.34</v>
      </c>
      <c r="M1032">
        <v>70.12</v>
      </c>
      <c r="N1032">
        <v>69.91</v>
      </c>
      <c r="O1032">
        <v>69.75</v>
      </c>
      <c r="P1032">
        <v>69.61</v>
      </c>
      <c r="Q1032">
        <v>69.5</v>
      </c>
      <c r="R1032">
        <v>69.400000000000006</v>
      </c>
      <c r="S1032">
        <v>69.290000000000006</v>
      </c>
      <c r="T1032">
        <v>69.16</v>
      </c>
      <c r="U1032">
        <v>69.040000000000006</v>
      </c>
      <c r="V1032">
        <v>68.94</v>
      </c>
      <c r="W1032">
        <v>68.84</v>
      </c>
      <c r="X1032">
        <v>68.73</v>
      </c>
      <c r="Y1032">
        <v>68.599999999999994</v>
      </c>
    </row>
    <row r="1033" spans="1:25">
      <c r="A1033">
        <v>45653</v>
      </c>
      <c r="B1033">
        <v>74.17</v>
      </c>
      <c r="C1033">
        <v>73.790000000000006</v>
      </c>
      <c r="D1033">
        <v>73.31</v>
      </c>
      <c r="E1033">
        <v>72.930000000000007</v>
      </c>
      <c r="F1033">
        <v>72.61</v>
      </c>
      <c r="G1033">
        <v>72.3</v>
      </c>
      <c r="H1033">
        <v>71.989999999999995</v>
      </c>
      <c r="I1033">
        <v>71.7</v>
      </c>
      <c r="J1033">
        <v>71.41</v>
      </c>
      <c r="K1033">
        <v>71.14</v>
      </c>
      <c r="L1033">
        <v>70.89</v>
      </c>
      <c r="M1033">
        <v>70.63</v>
      </c>
      <c r="N1033">
        <v>70.400000000000006</v>
      </c>
      <c r="O1033">
        <v>70.209999999999994</v>
      </c>
      <c r="P1033">
        <v>70.05</v>
      </c>
      <c r="Q1033">
        <v>69.92</v>
      </c>
      <c r="R1033">
        <v>69.8</v>
      </c>
      <c r="S1033">
        <v>69.67</v>
      </c>
      <c r="T1033">
        <v>69.52</v>
      </c>
      <c r="U1033">
        <v>69.38</v>
      </c>
      <c r="V1033">
        <v>69.260000000000005</v>
      </c>
      <c r="W1033">
        <v>69.13</v>
      </c>
      <c r="X1033">
        <v>69.010000000000005</v>
      </c>
      <c r="Y1033">
        <v>68.87</v>
      </c>
    </row>
    <row r="1034" spans="1:25">
      <c r="A1034">
        <v>45656</v>
      </c>
      <c r="B1034">
        <v>74.39</v>
      </c>
      <c r="C1034">
        <v>73.989999999999995</v>
      </c>
      <c r="D1034">
        <v>73.569999999999993</v>
      </c>
      <c r="E1034">
        <v>73.22</v>
      </c>
      <c r="F1034">
        <v>72.91</v>
      </c>
      <c r="G1034">
        <v>72.61</v>
      </c>
      <c r="H1034">
        <v>72.3</v>
      </c>
      <c r="I1034">
        <v>72.010000000000005</v>
      </c>
      <c r="J1034">
        <v>71.72</v>
      </c>
      <c r="K1034">
        <v>71.459999999999994</v>
      </c>
      <c r="L1034">
        <v>71.209999999999994</v>
      </c>
      <c r="M1034">
        <v>70.959999999999994</v>
      </c>
      <c r="N1034">
        <v>70.72</v>
      </c>
      <c r="O1034">
        <v>70.53</v>
      </c>
      <c r="P1034">
        <v>70.37</v>
      </c>
      <c r="Q1034">
        <v>70.23</v>
      </c>
      <c r="R1034">
        <v>70.099999999999994</v>
      </c>
      <c r="S1034">
        <v>69.97</v>
      </c>
      <c r="T1034">
        <v>69.819999999999993</v>
      </c>
      <c r="U1034">
        <v>69.680000000000007</v>
      </c>
      <c r="V1034">
        <v>69.56</v>
      </c>
      <c r="W1034">
        <v>69.44</v>
      </c>
      <c r="X1034">
        <v>69.319999999999993</v>
      </c>
      <c r="Y1034">
        <v>69.180000000000007</v>
      </c>
    </row>
    <row r="1035" spans="1:25">
      <c r="A1035">
        <v>45657</v>
      </c>
      <c r="B1035">
        <v>74.64</v>
      </c>
      <c r="C1035">
        <v>74.239999999999995</v>
      </c>
      <c r="D1035">
        <v>73.88</v>
      </c>
      <c r="E1035">
        <v>73.56</v>
      </c>
      <c r="F1035">
        <v>73.25</v>
      </c>
      <c r="G1035">
        <v>72.94</v>
      </c>
      <c r="H1035">
        <v>72.63</v>
      </c>
      <c r="I1035">
        <v>72.34</v>
      </c>
      <c r="J1035">
        <v>72.069999999999993</v>
      </c>
      <c r="K1035">
        <v>71.81</v>
      </c>
      <c r="L1035">
        <v>71.540000000000006</v>
      </c>
      <c r="M1035">
        <v>71.290000000000006</v>
      </c>
      <c r="N1035">
        <v>71.09</v>
      </c>
      <c r="O1035">
        <v>70.92</v>
      </c>
      <c r="P1035">
        <v>70.77</v>
      </c>
      <c r="Q1035">
        <v>70.63</v>
      </c>
      <c r="R1035">
        <v>70.489999999999995</v>
      </c>
      <c r="S1035">
        <v>70.33</v>
      </c>
      <c r="T1035">
        <v>70.180000000000007</v>
      </c>
      <c r="U1035">
        <v>70.05</v>
      </c>
      <c r="V1035">
        <v>69.92</v>
      </c>
      <c r="W1035">
        <v>69.790000000000006</v>
      </c>
      <c r="X1035">
        <v>69.650000000000006</v>
      </c>
      <c r="Y1035">
        <v>69.540000000000006</v>
      </c>
    </row>
    <row r="1036" spans="1:25">
      <c r="A1036">
        <v>45659</v>
      </c>
      <c r="B1036">
        <v>75.930000000000007</v>
      </c>
      <c r="C1036">
        <v>75.44</v>
      </c>
      <c r="D1036">
        <v>75.010000000000005</v>
      </c>
      <c r="E1036">
        <v>74.64</v>
      </c>
      <c r="F1036">
        <v>74.27</v>
      </c>
      <c r="G1036">
        <v>73.900000000000006</v>
      </c>
      <c r="H1036">
        <v>73.55</v>
      </c>
      <c r="I1036">
        <v>73.22</v>
      </c>
      <c r="J1036">
        <v>72.900000000000006</v>
      </c>
      <c r="K1036">
        <v>72.61</v>
      </c>
      <c r="L1036">
        <v>72.319999999999993</v>
      </c>
      <c r="M1036">
        <v>72.040000000000006</v>
      </c>
      <c r="N1036">
        <v>71.819999999999993</v>
      </c>
      <c r="O1036">
        <v>71.62</v>
      </c>
      <c r="P1036">
        <v>71.44</v>
      </c>
      <c r="Q1036">
        <v>71.28</v>
      </c>
      <c r="R1036">
        <v>71.12</v>
      </c>
      <c r="S1036">
        <v>70.94</v>
      </c>
      <c r="T1036">
        <v>70.77</v>
      </c>
      <c r="U1036">
        <v>70.62</v>
      </c>
      <c r="V1036">
        <v>70.47</v>
      </c>
      <c r="W1036">
        <v>70.319999999999993</v>
      </c>
      <c r="X1036">
        <v>70.16</v>
      </c>
      <c r="Y1036">
        <v>70.03</v>
      </c>
    </row>
    <row r="1037" spans="1:25">
      <c r="A1037">
        <v>45660</v>
      </c>
      <c r="B1037">
        <v>76.510000000000005</v>
      </c>
      <c r="C1037">
        <v>75.930000000000007</v>
      </c>
      <c r="D1037">
        <v>75.47</v>
      </c>
      <c r="E1037">
        <v>75.069999999999993</v>
      </c>
      <c r="F1037">
        <v>74.69</v>
      </c>
      <c r="G1037">
        <v>74.319999999999993</v>
      </c>
      <c r="H1037">
        <v>73.959999999999994</v>
      </c>
      <c r="I1037">
        <v>73.61</v>
      </c>
      <c r="J1037">
        <v>73.28</v>
      </c>
      <c r="K1037">
        <v>72.97</v>
      </c>
      <c r="L1037">
        <v>72.650000000000006</v>
      </c>
      <c r="M1037">
        <v>72.349999999999994</v>
      </c>
      <c r="N1037">
        <v>72.11</v>
      </c>
      <c r="O1037">
        <v>71.88</v>
      </c>
      <c r="P1037">
        <v>71.680000000000007</v>
      </c>
      <c r="Q1037">
        <v>71.5</v>
      </c>
      <c r="R1037">
        <v>71.319999999999993</v>
      </c>
      <c r="S1037">
        <v>71.12</v>
      </c>
      <c r="T1037">
        <v>70.930000000000007</v>
      </c>
      <c r="U1037">
        <v>70.760000000000005</v>
      </c>
      <c r="V1037">
        <v>70.59</v>
      </c>
      <c r="W1037">
        <v>70.430000000000007</v>
      </c>
      <c r="X1037">
        <v>70.25</v>
      </c>
      <c r="Y1037">
        <v>70.099999999999994</v>
      </c>
    </row>
    <row r="1038" spans="1:25">
      <c r="A1038">
        <v>45663</v>
      </c>
      <c r="B1038">
        <v>76.3</v>
      </c>
      <c r="C1038">
        <v>75.709999999999994</v>
      </c>
      <c r="D1038">
        <v>75.239999999999995</v>
      </c>
      <c r="E1038">
        <v>74.86</v>
      </c>
      <c r="F1038">
        <v>74.510000000000005</v>
      </c>
      <c r="G1038">
        <v>74.16</v>
      </c>
      <c r="H1038">
        <v>73.819999999999993</v>
      </c>
      <c r="I1038">
        <v>73.489999999999995</v>
      </c>
      <c r="J1038">
        <v>73.180000000000007</v>
      </c>
      <c r="K1038">
        <v>72.89</v>
      </c>
      <c r="L1038">
        <v>72.599999999999994</v>
      </c>
      <c r="M1038">
        <v>72.319999999999993</v>
      </c>
      <c r="N1038">
        <v>72.08</v>
      </c>
      <c r="O1038">
        <v>71.87</v>
      </c>
      <c r="P1038">
        <v>71.680000000000007</v>
      </c>
      <c r="Q1038">
        <v>71.52</v>
      </c>
      <c r="R1038">
        <v>71.349999999999994</v>
      </c>
      <c r="S1038">
        <v>71.17</v>
      </c>
      <c r="T1038">
        <v>71</v>
      </c>
      <c r="U1038">
        <v>70.849999999999994</v>
      </c>
      <c r="V1038">
        <v>70.7</v>
      </c>
      <c r="W1038">
        <v>70.55</v>
      </c>
      <c r="X1038">
        <v>70.38</v>
      </c>
      <c r="Y1038">
        <v>70.239999999999995</v>
      </c>
    </row>
    <row r="1039" spans="1:25">
      <c r="A1039">
        <v>45664</v>
      </c>
      <c r="B1039">
        <v>77.05</v>
      </c>
      <c r="C1039">
        <v>76.400000000000006</v>
      </c>
      <c r="D1039">
        <v>75.87</v>
      </c>
      <c r="E1039">
        <v>75.45</v>
      </c>
      <c r="F1039">
        <v>75.06</v>
      </c>
      <c r="G1039">
        <v>74.67</v>
      </c>
      <c r="H1039">
        <v>74.3</v>
      </c>
      <c r="I1039">
        <v>73.94</v>
      </c>
      <c r="J1039">
        <v>73.599999999999994</v>
      </c>
      <c r="K1039">
        <v>73.28</v>
      </c>
      <c r="L1039">
        <v>72.959999999999994</v>
      </c>
      <c r="M1039">
        <v>72.67</v>
      </c>
      <c r="N1039">
        <v>72.42</v>
      </c>
      <c r="O1039">
        <v>72.19</v>
      </c>
      <c r="P1039">
        <v>71.989999999999995</v>
      </c>
      <c r="Q1039">
        <v>71.81</v>
      </c>
      <c r="R1039">
        <v>71.63</v>
      </c>
      <c r="S1039">
        <v>71.44</v>
      </c>
      <c r="T1039">
        <v>71.25</v>
      </c>
      <c r="U1039">
        <v>71.08</v>
      </c>
      <c r="V1039">
        <v>70.92</v>
      </c>
      <c r="W1039">
        <v>70.760000000000005</v>
      </c>
      <c r="X1039">
        <v>70.58</v>
      </c>
      <c r="Y1039">
        <v>70.430000000000007</v>
      </c>
    </row>
    <row r="1040" spans="1:25">
      <c r="A1040">
        <v>45665</v>
      </c>
      <c r="B1040">
        <v>76.16</v>
      </c>
      <c r="C1040">
        <v>75.58</v>
      </c>
      <c r="D1040">
        <v>75.11</v>
      </c>
      <c r="E1040">
        <v>74.72</v>
      </c>
      <c r="F1040">
        <v>74.36</v>
      </c>
      <c r="G1040">
        <v>74</v>
      </c>
      <c r="H1040">
        <v>73.650000000000006</v>
      </c>
      <c r="I1040">
        <v>73.31</v>
      </c>
      <c r="J1040">
        <v>72.989999999999995</v>
      </c>
      <c r="K1040">
        <v>72.69</v>
      </c>
      <c r="L1040">
        <v>72.400000000000006</v>
      </c>
      <c r="M1040">
        <v>72.12</v>
      </c>
      <c r="N1040">
        <v>71.88</v>
      </c>
      <c r="O1040">
        <v>71.66</v>
      </c>
      <c r="P1040">
        <v>71.47</v>
      </c>
      <c r="Q1040">
        <v>71.3</v>
      </c>
      <c r="R1040">
        <v>71.13</v>
      </c>
      <c r="S1040">
        <v>70.95</v>
      </c>
      <c r="T1040">
        <v>70.77</v>
      </c>
      <c r="U1040">
        <v>70.61</v>
      </c>
      <c r="V1040">
        <v>70.47</v>
      </c>
      <c r="W1040">
        <v>70.319999999999993</v>
      </c>
      <c r="X1040">
        <v>70.150000000000006</v>
      </c>
      <c r="Y1040">
        <v>70.010000000000005</v>
      </c>
    </row>
    <row r="1041" spans="1:25">
      <c r="A1041">
        <v>45666</v>
      </c>
      <c r="B1041">
        <v>76.92</v>
      </c>
      <c r="C1041">
        <v>76.25</v>
      </c>
      <c r="D1041">
        <v>75.709999999999994</v>
      </c>
      <c r="E1041">
        <v>75.260000000000005</v>
      </c>
      <c r="F1041">
        <v>74.849999999999994</v>
      </c>
      <c r="G1041">
        <v>74.459999999999994</v>
      </c>
      <c r="H1041">
        <v>74.069999999999993</v>
      </c>
      <c r="I1041">
        <v>73.709999999999994</v>
      </c>
      <c r="J1041">
        <v>73.36</v>
      </c>
      <c r="K1041">
        <v>73.03</v>
      </c>
      <c r="L1041">
        <v>72.709999999999994</v>
      </c>
      <c r="M1041">
        <v>72.41</v>
      </c>
      <c r="N1041">
        <v>72.150000000000006</v>
      </c>
      <c r="O1041">
        <v>71.91</v>
      </c>
      <c r="P1041">
        <v>71.7</v>
      </c>
      <c r="Q1041">
        <v>71.510000000000005</v>
      </c>
      <c r="R1041">
        <v>71.319999999999993</v>
      </c>
      <c r="S1041">
        <v>71.13</v>
      </c>
      <c r="T1041">
        <v>70.930000000000007</v>
      </c>
      <c r="U1041">
        <v>70.75</v>
      </c>
      <c r="V1041">
        <v>70.599999999999994</v>
      </c>
      <c r="W1041">
        <v>70.44</v>
      </c>
      <c r="X1041">
        <v>70.260000000000005</v>
      </c>
      <c r="Y1041">
        <v>70.11</v>
      </c>
    </row>
    <row r="1042" spans="1:25">
      <c r="A1042">
        <v>45667</v>
      </c>
      <c r="B1042">
        <v>79.760000000000005</v>
      </c>
      <c r="C1042">
        <v>78.849999999999994</v>
      </c>
      <c r="D1042">
        <v>78.06</v>
      </c>
      <c r="E1042">
        <v>77.37</v>
      </c>
      <c r="F1042">
        <v>76.75</v>
      </c>
      <c r="G1042">
        <v>76.17</v>
      </c>
      <c r="H1042">
        <v>75.64</v>
      </c>
      <c r="I1042">
        <v>75.14</v>
      </c>
      <c r="J1042">
        <v>74.69</v>
      </c>
      <c r="K1042">
        <v>74.27</v>
      </c>
      <c r="L1042">
        <v>73.87</v>
      </c>
      <c r="M1042">
        <v>73.5</v>
      </c>
      <c r="N1042">
        <v>73.17</v>
      </c>
      <c r="O1042">
        <v>72.87</v>
      </c>
      <c r="P1042">
        <v>72.61</v>
      </c>
      <c r="Q1042">
        <v>72.37</v>
      </c>
      <c r="R1042">
        <v>72.13</v>
      </c>
      <c r="S1042">
        <v>71.89</v>
      </c>
      <c r="T1042">
        <v>71.650000000000006</v>
      </c>
      <c r="U1042">
        <v>71.44</v>
      </c>
      <c r="V1042">
        <v>71.239999999999995</v>
      </c>
      <c r="W1042">
        <v>71.040000000000006</v>
      </c>
      <c r="X1042">
        <v>70.83</v>
      </c>
      <c r="Y1042">
        <v>70.64</v>
      </c>
    </row>
    <row r="1043" spans="1:25">
      <c r="A1043">
        <v>45670</v>
      </c>
      <c r="B1043">
        <v>81.010000000000005</v>
      </c>
      <c r="C1043">
        <v>79.650000000000006</v>
      </c>
      <c r="D1043">
        <v>78.52</v>
      </c>
      <c r="E1043">
        <v>77.59</v>
      </c>
      <c r="F1043">
        <v>76.8</v>
      </c>
      <c r="G1043">
        <v>76.11</v>
      </c>
      <c r="H1043">
        <v>75.48</v>
      </c>
      <c r="I1043">
        <v>74.91</v>
      </c>
      <c r="J1043">
        <v>74.400000000000006</v>
      </c>
      <c r="K1043">
        <v>73.94</v>
      </c>
      <c r="L1043">
        <v>73.52</v>
      </c>
      <c r="M1043">
        <v>73.13</v>
      </c>
      <c r="N1043">
        <v>72.790000000000006</v>
      </c>
      <c r="O1043">
        <v>72.48</v>
      </c>
      <c r="P1043">
        <v>72.22</v>
      </c>
      <c r="Q1043">
        <v>71.989999999999995</v>
      </c>
      <c r="R1043">
        <v>71.760000000000005</v>
      </c>
      <c r="S1043">
        <v>71.53</v>
      </c>
      <c r="T1043">
        <v>71.31</v>
      </c>
      <c r="U1043">
        <v>71.11</v>
      </c>
      <c r="V1043">
        <v>70.92</v>
      </c>
      <c r="W1043">
        <v>70.739999999999995</v>
      </c>
      <c r="X1043">
        <v>70.55</v>
      </c>
      <c r="Y1043">
        <v>70.38</v>
      </c>
    </row>
    <row r="1044" spans="1:25">
      <c r="A1044">
        <v>45671</v>
      </c>
      <c r="B1044">
        <v>79.92</v>
      </c>
      <c r="C1044">
        <v>78.88</v>
      </c>
      <c r="D1044">
        <v>77.930000000000007</v>
      </c>
      <c r="E1044">
        <v>77.13</v>
      </c>
      <c r="F1044">
        <v>76.459999999999994</v>
      </c>
      <c r="G1044">
        <v>75.88</v>
      </c>
      <c r="H1044">
        <v>75.34</v>
      </c>
      <c r="I1044">
        <v>74.849999999999994</v>
      </c>
      <c r="J1044">
        <v>74.400000000000006</v>
      </c>
      <c r="K1044">
        <v>73.989999999999995</v>
      </c>
      <c r="L1044">
        <v>73.599999999999994</v>
      </c>
      <c r="M1044">
        <v>73.260000000000005</v>
      </c>
      <c r="N1044">
        <v>72.959999999999994</v>
      </c>
      <c r="O1044">
        <v>72.69</v>
      </c>
      <c r="P1044">
        <v>72.459999999999994</v>
      </c>
      <c r="Q1044">
        <v>72.25</v>
      </c>
      <c r="R1044">
        <v>72.040000000000006</v>
      </c>
      <c r="S1044">
        <v>71.83</v>
      </c>
      <c r="T1044">
        <v>71.63</v>
      </c>
      <c r="U1044">
        <v>71.45</v>
      </c>
      <c r="V1044">
        <v>71.290000000000006</v>
      </c>
      <c r="W1044">
        <v>71.12</v>
      </c>
      <c r="X1044">
        <v>70.94</v>
      </c>
      <c r="Y1044">
        <v>70.78</v>
      </c>
    </row>
    <row r="1045" spans="1:25">
      <c r="A1045">
        <v>45672</v>
      </c>
      <c r="B1045">
        <v>82.03</v>
      </c>
      <c r="C1045">
        <v>80.66</v>
      </c>
      <c r="D1045">
        <v>79.48</v>
      </c>
      <c r="E1045">
        <v>78.5</v>
      </c>
      <c r="F1045">
        <v>77.69</v>
      </c>
      <c r="G1045">
        <v>76.98</v>
      </c>
      <c r="H1045">
        <v>76.34</v>
      </c>
      <c r="I1045">
        <v>75.760000000000005</v>
      </c>
      <c r="J1045">
        <v>75.239999999999995</v>
      </c>
      <c r="K1045">
        <v>74.760000000000005</v>
      </c>
      <c r="L1045">
        <v>74.33</v>
      </c>
      <c r="M1045">
        <v>73.930000000000007</v>
      </c>
      <c r="N1045">
        <v>73.599999999999994</v>
      </c>
      <c r="O1045">
        <v>73.290000000000006</v>
      </c>
      <c r="P1045">
        <v>73.02</v>
      </c>
      <c r="Q1045">
        <v>72.790000000000006</v>
      </c>
      <c r="R1045">
        <v>72.56</v>
      </c>
      <c r="S1045">
        <v>72.33</v>
      </c>
      <c r="T1045">
        <v>72.12</v>
      </c>
      <c r="U1045">
        <v>71.92</v>
      </c>
      <c r="V1045">
        <v>71.739999999999995</v>
      </c>
      <c r="W1045">
        <v>71.56</v>
      </c>
      <c r="X1045">
        <v>71.37</v>
      </c>
      <c r="Y1045">
        <v>71.2</v>
      </c>
    </row>
    <row r="1046" spans="1:25">
      <c r="A1046">
        <v>45673</v>
      </c>
      <c r="B1046">
        <v>81.290000000000006</v>
      </c>
      <c r="C1046">
        <v>79.91</v>
      </c>
      <c r="D1046">
        <v>78.72</v>
      </c>
      <c r="E1046">
        <v>77.739999999999995</v>
      </c>
      <c r="F1046">
        <v>76.94</v>
      </c>
      <c r="G1046">
        <v>76.239999999999995</v>
      </c>
      <c r="H1046">
        <v>75.61</v>
      </c>
      <c r="I1046">
        <v>75.040000000000006</v>
      </c>
      <c r="J1046">
        <v>74.510000000000005</v>
      </c>
      <c r="K1046">
        <v>74.040000000000006</v>
      </c>
      <c r="L1046">
        <v>73.61</v>
      </c>
      <c r="M1046">
        <v>73.23</v>
      </c>
      <c r="N1046">
        <v>72.91</v>
      </c>
      <c r="O1046">
        <v>72.62</v>
      </c>
      <c r="P1046">
        <v>72.37</v>
      </c>
      <c r="Q1046">
        <v>72.150000000000006</v>
      </c>
      <c r="R1046">
        <v>71.94</v>
      </c>
      <c r="S1046">
        <v>71.72</v>
      </c>
      <c r="T1046">
        <v>71.52</v>
      </c>
      <c r="U1046">
        <v>71.34</v>
      </c>
      <c r="V1046">
        <v>71.17</v>
      </c>
      <c r="W1046">
        <v>71</v>
      </c>
      <c r="X1046">
        <v>70.819999999999993</v>
      </c>
      <c r="Y1046">
        <v>70.66</v>
      </c>
    </row>
    <row r="1047" spans="1:25">
      <c r="A1047">
        <v>45674</v>
      </c>
      <c r="B1047">
        <v>80.790000000000006</v>
      </c>
      <c r="C1047">
        <v>79.569999999999993</v>
      </c>
      <c r="D1047">
        <v>78.430000000000007</v>
      </c>
      <c r="E1047">
        <v>77.45</v>
      </c>
      <c r="F1047">
        <v>76.66</v>
      </c>
      <c r="G1047">
        <v>75.98</v>
      </c>
      <c r="H1047">
        <v>75.349999999999994</v>
      </c>
      <c r="I1047">
        <v>74.790000000000006</v>
      </c>
      <c r="J1047">
        <v>74.260000000000005</v>
      </c>
      <c r="K1047">
        <v>73.8</v>
      </c>
      <c r="L1047">
        <v>73.38</v>
      </c>
      <c r="M1047">
        <v>73</v>
      </c>
      <c r="N1047">
        <v>72.69</v>
      </c>
      <c r="O1047">
        <v>72.400000000000006</v>
      </c>
      <c r="P1047">
        <v>72.16</v>
      </c>
      <c r="Q1047">
        <v>71.94</v>
      </c>
      <c r="R1047">
        <v>71.739999999999995</v>
      </c>
      <c r="S1047">
        <v>71.53</v>
      </c>
      <c r="T1047">
        <v>71.34</v>
      </c>
      <c r="U1047">
        <v>71.17</v>
      </c>
      <c r="V1047">
        <v>71.010000000000005</v>
      </c>
      <c r="W1047">
        <v>70.849999999999994</v>
      </c>
      <c r="X1047">
        <v>70.680000000000007</v>
      </c>
      <c r="Y1047">
        <v>70.53</v>
      </c>
    </row>
    <row r="1048" spans="1:25">
      <c r="A1048">
        <v>45677</v>
      </c>
      <c r="B1048">
        <v>80.150000000000006</v>
      </c>
      <c r="C1048">
        <v>79.099999999999994</v>
      </c>
      <c r="D1048">
        <v>78.13</v>
      </c>
      <c r="E1048">
        <v>77.260000000000005</v>
      </c>
      <c r="F1048">
        <v>76.540000000000006</v>
      </c>
      <c r="G1048">
        <v>75.91</v>
      </c>
      <c r="H1048">
        <v>75.33</v>
      </c>
      <c r="I1048">
        <v>74.81</v>
      </c>
      <c r="J1048">
        <v>74.33</v>
      </c>
      <c r="K1048">
        <v>73.900000000000006</v>
      </c>
      <c r="L1048">
        <v>73.510000000000005</v>
      </c>
      <c r="M1048">
        <v>73.16</v>
      </c>
      <c r="N1048">
        <v>72.87</v>
      </c>
      <c r="O1048">
        <v>72.61</v>
      </c>
      <c r="P1048">
        <v>72.400000000000006</v>
      </c>
      <c r="Q1048">
        <v>72.209999999999994</v>
      </c>
      <c r="R1048">
        <v>72.02</v>
      </c>
      <c r="S1048">
        <v>71.83</v>
      </c>
      <c r="T1048">
        <v>71.650000000000006</v>
      </c>
      <c r="U1048">
        <v>71.489999999999995</v>
      </c>
      <c r="V1048">
        <v>71.34</v>
      </c>
      <c r="W1048">
        <v>71.19</v>
      </c>
      <c r="X1048">
        <v>71.03</v>
      </c>
      <c r="Y1048">
        <v>70.89</v>
      </c>
    </row>
    <row r="1049" spans="1:25">
      <c r="A1049">
        <v>45678</v>
      </c>
      <c r="B1049">
        <v>79.290000000000006</v>
      </c>
      <c r="C1049">
        <v>78.400000000000006</v>
      </c>
      <c r="D1049">
        <v>77.58</v>
      </c>
      <c r="E1049">
        <v>76.81</v>
      </c>
      <c r="F1049">
        <v>76.16</v>
      </c>
      <c r="G1049">
        <v>75.58</v>
      </c>
      <c r="H1049">
        <v>75.040000000000006</v>
      </c>
      <c r="I1049">
        <v>74.540000000000006</v>
      </c>
      <c r="J1049">
        <v>74.069999999999993</v>
      </c>
      <c r="K1049">
        <v>73.650000000000006</v>
      </c>
      <c r="L1049">
        <v>73.260000000000005</v>
      </c>
      <c r="M1049">
        <v>72.91</v>
      </c>
      <c r="N1049">
        <v>72.62</v>
      </c>
      <c r="O1049">
        <v>72.36</v>
      </c>
      <c r="P1049">
        <v>72.150000000000006</v>
      </c>
      <c r="Q1049">
        <v>71.959999999999994</v>
      </c>
      <c r="R1049">
        <v>71.760000000000005</v>
      </c>
      <c r="S1049">
        <v>71.569999999999993</v>
      </c>
      <c r="T1049">
        <v>71.39</v>
      </c>
      <c r="U1049">
        <v>71.23</v>
      </c>
      <c r="V1049">
        <v>71.069999999999993</v>
      </c>
      <c r="W1049">
        <v>70.92</v>
      </c>
      <c r="X1049">
        <v>70.760000000000005</v>
      </c>
      <c r="Y1049">
        <v>70.61</v>
      </c>
    </row>
    <row r="1050" spans="1:25">
      <c r="A1050">
        <v>45679</v>
      </c>
      <c r="B1050">
        <v>79</v>
      </c>
      <c r="C1050">
        <v>78.150000000000006</v>
      </c>
      <c r="D1050">
        <v>77.37</v>
      </c>
      <c r="E1050">
        <v>76.67</v>
      </c>
      <c r="F1050">
        <v>76.069999999999993</v>
      </c>
      <c r="G1050">
        <v>75.53</v>
      </c>
      <c r="H1050">
        <v>75.03</v>
      </c>
      <c r="I1050">
        <v>74.56</v>
      </c>
      <c r="J1050">
        <v>74.12</v>
      </c>
      <c r="K1050">
        <v>73.709999999999994</v>
      </c>
      <c r="L1050">
        <v>73.33</v>
      </c>
      <c r="M1050">
        <v>72.98</v>
      </c>
      <c r="N1050">
        <v>72.69</v>
      </c>
      <c r="O1050">
        <v>72.42</v>
      </c>
      <c r="P1050">
        <v>72.19</v>
      </c>
      <c r="Q1050">
        <v>71.989999999999995</v>
      </c>
      <c r="R1050">
        <v>71.790000000000006</v>
      </c>
      <c r="S1050">
        <v>71.59</v>
      </c>
      <c r="T1050">
        <v>71.400000000000006</v>
      </c>
      <c r="U1050">
        <v>71.23</v>
      </c>
      <c r="V1050">
        <v>71.069999999999993</v>
      </c>
      <c r="W1050">
        <v>70.91</v>
      </c>
      <c r="X1050">
        <v>70.739999999999995</v>
      </c>
      <c r="Y1050">
        <v>70.59</v>
      </c>
    </row>
    <row r="1051" spans="1:25">
      <c r="A1051">
        <v>45680</v>
      </c>
      <c r="B1051">
        <v>78.290000000000006</v>
      </c>
      <c r="C1051">
        <v>77.56</v>
      </c>
      <c r="D1051">
        <v>76.91</v>
      </c>
      <c r="E1051">
        <v>76.290000000000006</v>
      </c>
      <c r="F1051">
        <v>75.75</v>
      </c>
      <c r="G1051">
        <v>75.260000000000005</v>
      </c>
      <c r="H1051">
        <v>74.790000000000006</v>
      </c>
      <c r="I1051">
        <v>74.36</v>
      </c>
      <c r="J1051">
        <v>73.95</v>
      </c>
      <c r="K1051">
        <v>73.56</v>
      </c>
      <c r="L1051">
        <v>73.19</v>
      </c>
      <c r="M1051">
        <v>72.86</v>
      </c>
      <c r="N1051">
        <v>72.58</v>
      </c>
      <c r="O1051">
        <v>72.33</v>
      </c>
      <c r="P1051">
        <v>72.12</v>
      </c>
      <c r="Q1051">
        <v>71.930000000000007</v>
      </c>
      <c r="R1051">
        <v>71.739999999999995</v>
      </c>
      <c r="S1051">
        <v>71.55</v>
      </c>
      <c r="T1051">
        <v>71.37</v>
      </c>
      <c r="U1051">
        <v>71.209999999999994</v>
      </c>
      <c r="V1051">
        <v>71.05</v>
      </c>
      <c r="W1051">
        <v>70.900000000000006</v>
      </c>
      <c r="X1051">
        <v>70.739999999999995</v>
      </c>
      <c r="Y1051">
        <v>70.599999999999994</v>
      </c>
    </row>
    <row r="1052" spans="1:25">
      <c r="A1052">
        <v>45681</v>
      </c>
      <c r="B1052">
        <v>78.5</v>
      </c>
      <c r="C1052">
        <v>77.55</v>
      </c>
      <c r="D1052">
        <v>76.790000000000006</v>
      </c>
      <c r="E1052">
        <v>76.13</v>
      </c>
      <c r="F1052">
        <v>75.56</v>
      </c>
      <c r="G1052">
        <v>75.05</v>
      </c>
      <c r="H1052">
        <v>74.569999999999993</v>
      </c>
      <c r="I1052">
        <v>74.12</v>
      </c>
      <c r="J1052">
        <v>73.7</v>
      </c>
      <c r="K1052">
        <v>73.31</v>
      </c>
      <c r="L1052">
        <v>72.94</v>
      </c>
      <c r="M1052">
        <v>72.61</v>
      </c>
      <c r="N1052">
        <v>72.319999999999993</v>
      </c>
      <c r="O1052">
        <v>72.069999999999993</v>
      </c>
      <c r="P1052">
        <v>71.86</v>
      </c>
      <c r="Q1052">
        <v>71.66</v>
      </c>
      <c r="R1052">
        <v>71.47</v>
      </c>
      <c r="S1052">
        <v>71.28</v>
      </c>
      <c r="T1052">
        <v>71.099999999999994</v>
      </c>
      <c r="U1052">
        <v>70.94</v>
      </c>
      <c r="V1052">
        <v>70.790000000000006</v>
      </c>
      <c r="W1052">
        <v>70.64</v>
      </c>
      <c r="X1052">
        <v>70.47</v>
      </c>
      <c r="Y1052">
        <v>70.33</v>
      </c>
    </row>
    <row r="1053" spans="1:25">
      <c r="A1053">
        <v>45684</v>
      </c>
      <c r="B1053">
        <v>77.08</v>
      </c>
      <c r="C1053">
        <v>76.180000000000007</v>
      </c>
      <c r="D1053">
        <v>75.42</v>
      </c>
      <c r="E1053">
        <v>74.760000000000005</v>
      </c>
      <c r="F1053">
        <v>74.209999999999994</v>
      </c>
      <c r="G1053">
        <v>73.73</v>
      </c>
      <c r="H1053">
        <v>73.28</v>
      </c>
      <c r="I1053">
        <v>72.86</v>
      </c>
      <c r="J1053">
        <v>72.47</v>
      </c>
      <c r="K1053">
        <v>72.12</v>
      </c>
      <c r="L1053">
        <v>71.790000000000006</v>
      </c>
      <c r="M1053">
        <v>71.489999999999995</v>
      </c>
      <c r="N1053">
        <v>71.23</v>
      </c>
      <c r="O1053">
        <v>71</v>
      </c>
      <c r="P1053">
        <v>70.8</v>
      </c>
      <c r="Q1053">
        <v>70.62</v>
      </c>
      <c r="R1053">
        <v>70.45</v>
      </c>
      <c r="S1053">
        <v>70.28</v>
      </c>
      <c r="T1053">
        <v>70.12</v>
      </c>
      <c r="U1053">
        <v>69.98</v>
      </c>
      <c r="V1053">
        <v>69.84</v>
      </c>
      <c r="W1053">
        <v>69.7</v>
      </c>
      <c r="X1053">
        <v>69.55</v>
      </c>
      <c r="Y1053">
        <v>69.430000000000007</v>
      </c>
    </row>
    <row r="1054" spans="1:25">
      <c r="A1054">
        <v>45685</v>
      </c>
      <c r="B1054">
        <v>77.489999999999995</v>
      </c>
      <c r="C1054">
        <v>76.489999999999995</v>
      </c>
      <c r="D1054">
        <v>75.599999999999994</v>
      </c>
      <c r="E1054">
        <v>74.83</v>
      </c>
      <c r="F1054">
        <v>74.19</v>
      </c>
      <c r="G1054">
        <v>73.650000000000006</v>
      </c>
      <c r="H1054">
        <v>73.16</v>
      </c>
      <c r="I1054">
        <v>72.709999999999994</v>
      </c>
      <c r="J1054">
        <v>72.3</v>
      </c>
      <c r="K1054">
        <v>71.930000000000007</v>
      </c>
      <c r="L1054">
        <v>71.58</v>
      </c>
      <c r="M1054">
        <v>71.260000000000005</v>
      </c>
      <c r="N1054">
        <v>70.989999999999995</v>
      </c>
      <c r="O1054">
        <v>70.75</v>
      </c>
      <c r="P1054">
        <v>70.540000000000006</v>
      </c>
      <c r="Q1054">
        <v>70.36</v>
      </c>
      <c r="R1054">
        <v>70.180000000000007</v>
      </c>
      <c r="S1054">
        <v>70.010000000000005</v>
      </c>
      <c r="T1054">
        <v>69.849999999999994</v>
      </c>
      <c r="U1054">
        <v>69.7</v>
      </c>
      <c r="V1054">
        <v>69.55</v>
      </c>
      <c r="W1054">
        <v>69.41</v>
      </c>
      <c r="X1054">
        <v>69.260000000000005</v>
      </c>
      <c r="Y1054">
        <v>69.14</v>
      </c>
    </row>
    <row r="1055" spans="1:25">
      <c r="A1055">
        <v>45686</v>
      </c>
      <c r="B1055">
        <v>76.58</v>
      </c>
      <c r="C1055">
        <v>75.61</v>
      </c>
      <c r="D1055">
        <v>74.8</v>
      </c>
      <c r="E1055">
        <v>74.099999999999994</v>
      </c>
      <c r="F1055">
        <v>73.540000000000006</v>
      </c>
      <c r="G1055">
        <v>73.05</v>
      </c>
      <c r="H1055">
        <v>72.61</v>
      </c>
      <c r="I1055">
        <v>72.19</v>
      </c>
      <c r="J1055">
        <v>71.8</v>
      </c>
      <c r="K1055">
        <v>71.44</v>
      </c>
      <c r="L1055">
        <v>71.11</v>
      </c>
      <c r="M1055">
        <v>70.81</v>
      </c>
      <c r="N1055">
        <v>70.55</v>
      </c>
      <c r="O1055">
        <v>70.33</v>
      </c>
      <c r="P1055">
        <v>70.14</v>
      </c>
      <c r="Q1055">
        <v>69.97</v>
      </c>
      <c r="R1055">
        <v>69.8</v>
      </c>
      <c r="S1055">
        <v>69.64</v>
      </c>
      <c r="T1055">
        <v>69.489999999999995</v>
      </c>
      <c r="U1055">
        <v>69.36</v>
      </c>
      <c r="V1055">
        <v>69.23</v>
      </c>
      <c r="W1055">
        <v>69.099999999999994</v>
      </c>
      <c r="X1055">
        <v>68.959999999999994</v>
      </c>
      <c r="Y1055">
        <v>68.849999999999994</v>
      </c>
    </row>
    <row r="1056" spans="1:25">
      <c r="A1056">
        <v>45687</v>
      </c>
      <c r="B1056">
        <v>76.87</v>
      </c>
      <c r="C1056">
        <v>75.89</v>
      </c>
      <c r="D1056">
        <v>75.12</v>
      </c>
      <c r="E1056">
        <v>74.44</v>
      </c>
      <c r="F1056">
        <v>73.87</v>
      </c>
      <c r="G1056">
        <v>73.37</v>
      </c>
      <c r="H1056">
        <v>72.91</v>
      </c>
      <c r="I1056">
        <v>72.47</v>
      </c>
      <c r="J1056">
        <v>72.06</v>
      </c>
      <c r="K1056">
        <v>71.67</v>
      </c>
      <c r="L1056">
        <v>71.319999999999993</v>
      </c>
      <c r="M1056">
        <v>71</v>
      </c>
      <c r="N1056">
        <v>70.72</v>
      </c>
      <c r="O1056">
        <v>70.48</v>
      </c>
      <c r="P1056">
        <v>70.28</v>
      </c>
      <c r="Q1056">
        <v>70.099999999999994</v>
      </c>
      <c r="R1056">
        <v>69.930000000000007</v>
      </c>
      <c r="S1056">
        <v>69.760000000000005</v>
      </c>
      <c r="T1056">
        <v>69.59</v>
      </c>
      <c r="U1056">
        <v>69.45</v>
      </c>
      <c r="V1056">
        <v>69.31</v>
      </c>
      <c r="W1056">
        <v>69.17</v>
      </c>
      <c r="X1056">
        <v>69.02</v>
      </c>
      <c r="Y1056">
        <v>68.900000000000006</v>
      </c>
    </row>
    <row r="1057" spans="1:25">
      <c r="A1057">
        <v>45688</v>
      </c>
      <c r="B1057">
        <v>76.760000000000005</v>
      </c>
      <c r="C1057">
        <v>75.67</v>
      </c>
      <c r="D1057">
        <v>74.92</v>
      </c>
      <c r="E1057">
        <v>74.239999999999995</v>
      </c>
      <c r="F1057">
        <v>73.67</v>
      </c>
      <c r="G1057">
        <v>73.17</v>
      </c>
      <c r="H1057">
        <v>72.709999999999994</v>
      </c>
      <c r="I1057">
        <v>72.27</v>
      </c>
      <c r="J1057">
        <v>71.86</v>
      </c>
      <c r="K1057">
        <v>71.48</v>
      </c>
      <c r="L1057">
        <v>71.13</v>
      </c>
      <c r="M1057">
        <v>70.819999999999993</v>
      </c>
      <c r="N1057">
        <v>70.56</v>
      </c>
      <c r="O1057">
        <v>70.33</v>
      </c>
      <c r="P1057">
        <v>70.14</v>
      </c>
      <c r="Q1057">
        <v>69.97</v>
      </c>
      <c r="R1057">
        <v>69.8</v>
      </c>
      <c r="S1057">
        <v>69.63</v>
      </c>
      <c r="T1057">
        <v>69.47</v>
      </c>
      <c r="U1057">
        <v>69.34</v>
      </c>
      <c r="V1057">
        <v>69.209999999999994</v>
      </c>
      <c r="W1057">
        <v>69.069999999999993</v>
      </c>
      <c r="X1057">
        <v>68.92</v>
      </c>
      <c r="Y1057">
        <v>68.8</v>
      </c>
    </row>
    <row r="1058" spans="1:25">
      <c r="A1058">
        <v>45691</v>
      </c>
      <c r="B1058">
        <v>75.959999999999994</v>
      </c>
      <c r="C1058">
        <v>75.14</v>
      </c>
      <c r="D1058">
        <v>74.41</v>
      </c>
      <c r="E1058">
        <v>73.790000000000006</v>
      </c>
      <c r="F1058">
        <v>73.260000000000005</v>
      </c>
      <c r="G1058">
        <v>72.77</v>
      </c>
      <c r="H1058">
        <v>72.31</v>
      </c>
      <c r="I1058">
        <v>71.87</v>
      </c>
      <c r="J1058">
        <v>71.47</v>
      </c>
      <c r="K1058">
        <v>71.11</v>
      </c>
      <c r="L1058">
        <v>70.790000000000006</v>
      </c>
      <c r="M1058">
        <v>70.52</v>
      </c>
      <c r="N1058">
        <v>70.28</v>
      </c>
      <c r="O1058">
        <v>70.08</v>
      </c>
      <c r="P1058">
        <v>69.91</v>
      </c>
      <c r="Q1058">
        <v>69.75</v>
      </c>
      <c r="R1058">
        <v>69.58</v>
      </c>
      <c r="S1058">
        <v>69.42</v>
      </c>
      <c r="T1058">
        <v>69.290000000000006</v>
      </c>
      <c r="U1058">
        <v>69.16</v>
      </c>
      <c r="V1058">
        <v>69.02</v>
      </c>
      <c r="W1058">
        <v>68.88</v>
      </c>
      <c r="X1058">
        <v>68.760000000000005</v>
      </c>
      <c r="Y1058">
        <v>68.66</v>
      </c>
    </row>
    <row r="1059" spans="1:25">
      <c r="A1059">
        <v>45692</v>
      </c>
      <c r="B1059">
        <v>76.2</v>
      </c>
      <c r="C1059">
        <v>75.56</v>
      </c>
      <c r="D1059">
        <v>74.92</v>
      </c>
      <c r="E1059">
        <v>74.33</v>
      </c>
      <c r="F1059">
        <v>73.8</v>
      </c>
      <c r="G1059">
        <v>73.319999999999993</v>
      </c>
      <c r="H1059">
        <v>72.87</v>
      </c>
      <c r="I1059">
        <v>72.44</v>
      </c>
      <c r="J1059">
        <v>72.05</v>
      </c>
      <c r="K1059">
        <v>71.69</v>
      </c>
      <c r="L1059">
        <v>71.37</v>
      </c>
      <c r="M1059">
        <v>71.099999999999994</v>
      </c>
      <c r="N1059">
        <v>70.849999999999994</v>
      </c>
      <c r="O1059">
        <v>70.64</v>
      </c>
      <c r="P1059">
        <v>70.45</v>
      </c>
      <c r="Q1059">
        <v>70.27</v>
      </c>
      <c r="R1059">
        <v>70.099999999999994</v>
      </c>
      <c r="S1059">
        <v>69.930000000000007</v>
      </c>
      <c r="T1059">
        <v>69.790000000000006</v>
      </c>
      <c r="U1059">
        <v>69.650000000000006</v>
      </c>
      <c r="V1059">
        <v>69.5</v>
      </c>
      <c r="W1059">
        <v>69.34</v>
      </c>
      <c r="X1059">
        <v>69.209999999999994</v>
      </c>
      <c r="Y1059">
        <v>69.11</v>
      </c>
    </row>
    <row r="1060" spans="1:25">
      <c r="A1060">
        <v>45693</v>
      </c>
      <c r="B1060">
        <v>74.61</v>
      </c>
      <c r="C1060">
        <v>74.09</v>
      </c>
      <c r="D1060">
        <v>73.540000000000006</v>
      </c>
      <c r="E1060">
        <v>73.02</v>
      </c>
      <c r="F1060">
        <v>72.540000000000006</v>
      </c>
      <c r="G1060">
        <v>72.099999999999994</v>
      </c>
      <c r="H1060">
        <v>71.69</v>
      </c>
      <c r="I1060">
        <v>71.319999999999993</v>
      </c>
      <c r="J1060">
        <v>70.98</v>
      </c>
      <c r="K1060">
        <v>70.66</v>
      </c>
      <c r="L1060">
        <v>70.37</v>
      </c>
      <c r="M1060">
        <v>70.13</v>
      </c>
      <c r="N1060">
        <v>69.92</v>
      </c>
      <c r="O1060">
        <v>69.75</v>
      </c>
      <c r="P1060">
        <v>69.599999999999994</v>
      </c>
      <c r="Q1060">
        <v>69.45</v>
      </c>
      <c r="R1060">
        <v>69.3</v>
      </c>
      <c r="S1060">
        <v>69.16</v>
      </c>
      <c r="T1060">
        <v>69.05</v>
      </c>
      <c r="U1060">
        <v>68.94</v>
      </c>
      <c r="V1060">
        <v>68.819999999999993</v>
      </c>
      <c r="W1060">
        <v>68.69</v>
      </c>
      <c r="X1060">
        <v>68.58</v>
      </c>
      <c r="Y1060">
        <v>68.5</v>
      </c>
    </row>
    <row r="1061" spans="1:25">
      <c r="A1061">
        <v>45694</v>
      </c>
      <c r="B1061">
        <v>74.290000000000006</v>
      </c>
      <c r="C1061">
        <v>73.84</v>
      </c>
      <c r="D1061">
        <v>73.39</v>
      </c>
      <c r="E1061">
        <v>72.95</v>
      </c>
      <c r="F1061">
        <v>72.52</v>
      </c>
      <c r="G1061">
        <v>72.11</v>
      </c>
      <c r="H1061">
        <v>71.739999999999995</v>
      </c>
      <c r="I1061">
        <v>71.39</v>
      </c>
      <c r="J1061">
        <v>71.08</v>
      </c>
      <c r="K1061">
        <v>70.78</v>
      </c>
      <c r="L1061">
        <v>70.5</v>
      </c>
      <c r="M1061">
        <v>70.27</v>
      </c>
      <c r="N1061">
        <v>70.069999999999993</v>
      </c>
      <c r="O1061">
        <v>69.900000000000006</v>
      </c>
      <c r="P1061">
        <v>69.75</v>
      </c>
      <c r="Q1061">
        <v>69.61</v>
      </c>
      <c r="R1061">
        <v>69.48</v>
      </c>
      <c r="S1061">
        <v>69.349999999999994</v>
      </c>
      <c r="T1061">
        <v>69.239999999999995</v>
      </c>
      <c r="U1061">
        <v>69.13</v>
      </c>
      <c r="V1061">
        <v>69.02</v>
      </c>
      <c r="W1061">
        <v>68.89</v>
      </c>
      <c r="X1061">
        <v>68.78</v>
      </c>
      <c r="Y1061">
        <v>68.709999999999994</v>
      </c>
    </row>
    <row r="1062" spans="1:25">
      <c r="A1062">
        <v>45695</v>
      </c>
      <c r="B1062">
        <v>74.66</v>
      </c>
      <c r="C1062">
        <v>74.260000000000005</v>
      </c>
      <c r="D1062">
        <v>73.83</v>
      </c>
      <c r="E1062">
        <v>73.41</v>
      </c>
      <c r="F1062">
        <v>72.989999999999995</v>
      </c>
      <c r="G1062">
        <v>72.569999999999993</v>
      </c>
      <c r="H1062">
        <v>72.19</v>
      </c>
      <c r="I1062">
        <v>71.84</v>
      </c>
      <c r="J1062">
        <v>71.510000000000005</v>
      </c>
      <c r="K1062">
        <v>71.2</v>
      </c>
      <c r="L1062">
        <v>70.91</v>
      </c>
      <c r="M1062">
        <v>70.67</v>
      </c>
      <c r="N1062">
        <v>70.45</v>
      </c>
      <c r="O1062">
        <v>70.27</v>
      </c>
      <c r="P1062">
        <v>70.12</v>
      </c>
      <c r="Q1062">
        <v>69.97</v>
      </c>
      <c r="R1062">
        <v>69.819999999999993</v>
      </c>
      <c r="S1062">
        <v>69.67</v>
      </c>
      <c r="T1062">
        <v>69.55</v>
      </c>
      <c r="U1062">
        <v>69.430000000000007</v>
      </c>
      <c r="V1062">
        <v>69.3</v>
      </c>
      <c r="W1062">
        <v>69.16</v>
      </c>
      <c r="X1062">
        <v>69.040000000000006</v>
      </c>
      <c r="Y1062">
        <v>68.959999999999994</v>
      </c>
    </row>
    <row r="1063" spans="1:25">
      <c r="A1063">
        <v>45698</v>
      </c>
      <c r="B1063">
        <v>75.87</v>
      </c>
      <c r="C1063">
        <v>75.430000000000007</v>
      </c>
      <c r="D1063">
        <v>74.959999999999994</v>
      </c>
      <c r="E1063">
        <v>74.489999999999995</v>
      </c>
      <c r="F1063">
        <v>74.02</v>
      </c>
      <c r="G1063">
        <v>73.56</v>
      </c>
      <c r="H1063">
        <v>73.12</v>
      </c>
      <c r="I1063">
        <v>72.709999999999994</v>
      </c>
      <c r="J1063">
        <v>72.33</v>
      </c>
      <c r="K1063">
        <v>71.98</v>
      </c>
      <c r="L1063">
        <v>71.67</v>
      </c>
      <c r="M1063">
        <v>71.39</v>
      </c>
      <c r="N1063">
        <v>71.150000000000006</v>
      </c>
      <c r="O1063">
        <v>70.95</v>
      </c>
      <c r="P1063">
        <v>70.77</v>
      </c>
      <c r="Q1063">
        <v>70.59</v>
      </c>
      <c r="R1063">
        <v>70.41</v>
      </c>
      <c r="S1063">
        <v>70.23</v>
      </c>
      <c r="T1063">
        <v>70.08</v>
      </c>
      <c r="U1063">
        <v>69.94</v>
      </c>
      <c r="V1063">
        <v>69.8</v>
      </c>
      <c r="W1063">
        <v>69.650000000000006</v>
      </c>
      <c r="X1063">
        <v>69.52</v>
      </c>
      <c r="Y1063">
        <v>69.41</v>
      </c>
    </row>
    <row r="1064" spans="1:25">
      <c r="A1064">
        <v>45699</v>
      </c>
      <c r="B1064">
        <v>77</v>
      </c>
      <c r="C1064">
        <v>76.62</v>
      </c>
      <c r="D1064">
        <v>76.150000000000006</v>
      </c>
      <c r="E1064">
        <v>75.67</v>
      </c>
      <c r="F1064">
        <v>75.180000000000007</v>
      </c>
      <c r="G1064">
        <v>74.69</v>
      </c>
      <c r="H1064">
        <v>74.239999999999995</v>
      </c>
      <c r="I1064">
        <v>73.819999999999993</v>
      </c>
      <c r="J1064">
        <v>73.44</v>
      </c>
      <c r="K1064">
        <v>73.09</v>
      </c>
      <c r="L1064">
        <v>72.760000000000005</v>
      </c>
      <c r="M1064">
        <v>72.47</v>
      </c>
      <c r="N1064">
        <v>72.209999999999994</v>
      </c>
      <c r="O1064">
        <v>71.989999999999995</v>
      </c>
      <c r="P1064">
        <v>71.8</v>
      </c>
      <c r="Q1064">
        <v>71.62</v>
      </c>
      <c r="R1064">
        <v>71.430000000000007</v>
      </c>
      <c r="S1064">
        <v>71.239999999999995</v>
      </c>
      <c r="T1064">
        <v>71.08</v>
      </c>
      <c r="U1064">
        <v>70.930000000000007</v>
      </c>
      <c r="V1064">
        <v>70.77</v>
      </c>
      <c r="W1064">
        <v>70.599999999999994</v>
      </c>
      <c r="X1064">
        <v>70.45</v>
      </c>
      <c r="Y1064">
        <v>70.33</v>
      </c>
    </row>
    <row r="1065" spans="1:25">
      <c r="A1065">
        <v>45700</v>
      </c>
      <c r="B1065">
        <v>75.180000000000007</v>
      </c>
      <c r="C1065">
        <v>74.87</v>
      </c>
      <c r="D1065">
        <v>74.489999999999995</v>
      </c>
      <c r="E1065">
        <v>74.08</v>
      </c>
      <c r="F1065">
        <v>73.650000000000006</v>
      </c>
      <c r="G1065">
        <v>73.209999999999994</v>
      </c>
      <c r="H1065">
        <v>72.8</v>
      </c>
      <c r="I1065">
        <v>72.430000000000007</v>
      </c>
      <c r="J1065">
        <v>72.08</v>
      </c>
      <c r="K1065">
        <v>71.75</v>
      </c>
      <c r="L1065">
        <v>71.459999999999994</v>
      </c>
      <c r="M1065">
        <v>71.209999999999994</v>
      </c>
      <c r="N1065">
        <v>70.989999999999995</v>
      </c>
      <c r="O1065">
        <v>70.8</v>
      </c>
      <c r="P1065">
        <v>70.63</v>
      </c>
      <c r="Q1065">
        <v>70.47</v>
      </c>
      <c r="R1065">
        <v>70.31</v>
      </c>
      <c r="S1065">
        <v>70.150000000000006</v>
      </c>
      <c r="T1065">
        <v>70.010000000000005</v>
      </c>
      <c r="U1065">
        <v>69.88</v>
      </c>
      <c r="V1065">
        <v>69.75</v>
      </c>
      <c r="W1065">
        <v>69.599999999999994</v>
      </c>
      <c r="X1065">
        <v>69.48</v>
      </c>
      <c r="Y1065">
        <v>69.38</v>
      </c>
    </row>
    <row r="1066" spans="1:25">
      <c r="A1066">
        <v>45701</v>
      </c>
      <c r="B1066">
        <v>75.02</v>
      </c>
      <c r="C1066">
        <v>74.66</v>
      </c>
      <c r="D1066">
        <v>74.25</v>
      </c>
      <c r="E1066">
        <v>73.83</v>
      </c>
      <c r="F1066">
        <v>73.41</v>
      </c>
      <c r="G1066">
        <v>72.98</v>
      </c>
      <c r="H1066">
        <v>72.58</v>
      </c>
      <c r="I1066">
        <v>72.22</v>
      </c>
      <c r="J1066">
        <v>71.88</v>
      </c>
      <c r="K1066">
        <v>71.55</v>
      </c>
      <c r="L1066">
        <v>71.260000000000005</v>
      </c>
      <c r="M1066">
        <v>71.010000000000005</v>
      </c>
      <c r="N1066">
        <v>70.78</v>
      </c>
      <c r="O1066">
        <v>70.59</v>
      </c>
      <c r="P1066">
        <v>70.42</v>
      </c>
      <c r="Q1066">
        <v>70.260000000000005</v>
      </c>
      <c r="R1066">
        <v>70.09</v>
      </c>
      <c r="S1066">
        <v>69.930000000000007</v>
      </c>
      <c r="T1066">
        <v>69.790000000000006</v>
      </c>
      <c r="U1066">
        <v>69.650000000000006</v>
      </c>
      <c r="V1066">
        <v>69.510000000000005</v>
      </c>
      <c r="W1066">
        <v>69.36</v>
      </c>
      <c r="X1066">
        <v>69.23</v>
      </c>
      <c r="Y1066">
        <v>69.13</v>
      </c>
    </row>
    <row r="1067" spans="1:25">
      <c r="A1067">
        <v>45702</v>
      </c>
      <c r="B1067">
        <v>74.739999999999995</v>
      </c>
      <c r="C1067">
        <v>74.459999999999994</v>
      </c>
      <c r="D1067">
        <v>74.09</v>
      </c>
      <c r="E1067">
        <v>73.7</v>
      </c>
      <c r="F1067">
        <v>73.31</v>
      </c>
      <c r="G1067">
        <v>72.91</v>
      </c>
      <c r="H1067">
        <v>72.53</v>
      </c>
      <c r="I1067">
        <v>72.180000000000007</v>
      </c>
      <c r="J1067">
        <v>71.87</v>
      </c>
      <c r="K1067">
        <v>71.56</v>
      </c>
      <c r="L1067">
        <v>71.28</v>
      </c>
      <c r="M1067">
        <v>71.040000000000006</v>
      </c>
      <c r="N1067">
        <v>70.819999999999993</v>
      </c>
      <c r="O1067">
        <v>70.63</v>
      </c>
      <c r="P1067">
        <v>70.47</v>
      </c>
      <c r="Q1067">
        <v>70.31</v>
      </c>
      <c r="R1067">
        <v>70.150000000000006</v>
      </c>
      <c r="S1067">
        <v>69.989999999999995</v>
      </c>
      <c r="T1067">
        <v>69.849999999999994</v>
      </c>
      <c r="U1067">
        <v>69.709999999999994</v>
      </c>
      <c r="V1067">
        <v>69.58</v>
      </c>
      <c r="W1067">
        <v>69.430000000000007</v>
      </c>
      <c r="X1067">
        <v>69.3</v>
      </c>
      <c r="Y1067">
        <v>69.2</v>
      </c>
    </row>
    <row r="1068" spans="1:25">
      <c r="A1068">
        <v>45705</v>
      </c>
      <c r="B1068">
        <v>75.22</v>
      </c>
      <c r="C1068">
        <v>74.930000000000007</v>
      </c>
      <c r="D1068">
        <v>74.55</v>
      </c>
      <c r="E1068">
        <v>74.150000000000006</v>
      </c>
      <c r="F1068">
        <v>73.739999999999995</v>
      </c>
      <c r="G1068">
        <v>73.319999999999993</v>
      </c>
      <c r="H1068">
        <v>72.92</v>
      </c>
      <c r="I1068">
        <v>72.55</v>
      </c>
      <c r="J1068">
        <v>72.209999999999994</v>
      </c>
      <c r="K1068">
        <v>71.89</v>
      </c>
      <c r="L1068">
        <v>71.599999999999994</v>
      </c>
      <c r="M1068">
        <v>71.349999999999994</v>
      </c>
      <c r="N1068">
        <v>71.13</v>
      </c>
      <c r="O1068">
        <v>70.94</v>
      </c>
      <c r="P1068">
        <v>70.78</v>
      </c>
      <c r="Q1068">
        <v>70.62</v>
      </c>
      <c r="R1068">
        <v>70.459999999999994</v>
      </c>
      <c r="S1068">
        <v>70.3</v>
      </c>
      <c r="T1068">
        <v>70.16</v>
      </c>
      <c r="U1068">
        <v>70.02</v>
      </c>
      <c r="V1068">
        <v>69.89</v>
      </c>
      <c r="W1068">
        <v>69.75</v>
      </c>
      <c r="X1068">
        <v>69.62</v>
      </c>
      <c r="Y1068">
        <v>69.52</v>
      </c>
    </row>
    <row r="1069" spans="1:25">
      <c r="A1069">
        <v>45706</v>
      </c>
      <c r="B1069">
        <v>75.84</v>
      </c>
      <c r="C1069">
        <v>75.430000000000007</v>
      </c>
      <c r="D1069">
        <v>74.989999999999995</v>
      </c>
      <c r="E1069">
        <v>74.56</v>
      </c>
      <c r="F1069">
        <v>74.11</v>
      </c>
      <c r="G1069">
        <v>73.66</v>
      </c>
      <c r="H1069">
        <v>73.23</v>
      </c>
      <c r="I1069">
        <v>72.84</v>
      </c>
      <c r="J1069">
        <v>72.47</v>
      </c>
      <c r="K1069">
        <v>72.14</v>
      </c>
      <c r="L1069">
        <v>71.83</v>
      </c>
      <c r="M1069">
        <v>71.56</v>
      </c>
      <c r="N1069">
        <v>71.319999999999993</v>
      </c>
      <c r="O1069">
        <v>71.11</v>
      </c>
      <c r="P1069">
        <v>70.930000000000007</v>
      </c>
      <c r="Q1069">
        <v>70.760000000000005</v>
      </c>
      <c r="R1069">
        <v>70.58</v>
      </c>
      <c r="S1069">
        <v>70.41</v>
      </c>
      <c r="T1069">
        <v>70.260000000000005</v>
      </c>
      <c r="U1069">
        <v>70.11</v>
      </c>
      <c r="V1069">
        <v>69.959999999999994</v>
      </c>
      <c r="W1069">
        <v>69.8</v>
      </c>
      <c r="X1069">
        <v>69.66</v>
      </c>
      <c r="Y1069">
        <v>69.540000000000006</v>
      </c>
    </row>
    <row r="1070" spans="1:25">
      <c r="A1070">
        <v>45707</v>
      </c>
      <c r="B1070">
        <v>76.040000000000006</v>
      </c>
      <c r="C1070">
        <v>75.67</v>
      </c>
      <c r="D1070">
        <v>75.239999999999995</v>
      </c>
      <c r="E1070">
        <v>74.8</v>
      </c>
      <c r="F1070">
        <v>74.349999999999994</v>
      </c>
      <c r="G1070">
        <v>73.900000000000006</v>
      </c>
      <c r="H1070">
        <v>73.48</v>
      </c>
      <c r="I1070">
        <v>73.09</v>
      </c>
      <c r="J1070">
        <v>72.73</v>
      </c>
      <c r="K1070">
        <v>72.39</v>
      </c>
      <c r="L1070">
        <v>72.069999999999993</v>
      </c>
      <c r="M1070">
        <v>71.8</v>
      </c>
      <c r="N1070">
        <v>71.55</v>
      </c>
      <c r="O1070">
        <v>71.34</v>
      </c>
      <c r="P1070">
        <v>71.16</v>
      </c>
      <c r="Q1070">
        <v>70.98</v>
      </c>
      <c r="R1070">
        <v>70.8</v>
      </c>
      <c r="S1070">
        <v>70.63</v>
      </c>
      <c r="T1070">
        <v>70.47</v>
      </c>
      <c r="U1070">
        <v>70.319999999999993</v>
      </c>
      <c r="V1070">
        <v>70.16</v>
      </c>
      <c r="W1070">
        <v>69.989999999999995</v>
      </c>
      <c r="X1070">
        <v>69.849999999999994</v>
      </c>
      <c r="Y1070">
        <v>69.72</v>
      </c>
    </row>
    <row r="1071" spans="1:25">
      <c r="A1071">
        <v>45708</v>
      </c>
      <c r="B1071">
        <v>76.48</v>
      </c>
      <c r="C1071">
        <v>76.05</v>
      </c>
      <c r="D1071">
        <v>75.61</v>
      </c>
      <c r="E1071">
        <v>75.19</v>
      </c>
      <c r="F1071">
        <v>74.75</v>
      </c>
      <c r="G1071">
        <v>74.3</v>
      </c>
      <c r="H1071">
        <v>73.87</v>
      </c>
      <c r="I1071">
        <v>73.47</v>
      </c>
      <c r="J1071">
        <v>73.11</v>
      </c>
      <c r="K1071">
        <v>72.77</v>
      </c>
      <c r="L1071">
        <v>72.45</v>
      </c>
      <c r="M1071">
        <v>72.17</v>
      </c>
      <c r="N1071">
        <v>71.92</v>
      </c>
      <c r="O1071">
        <v>71.709999999999994</v>
      </c>
      <c r="P1071">
        <v>71.52</v>
      </c>
      <c r="Q1071">
        <v>71.33</v>
      </c>
      <c r="R1071">
        <v>71.150000000000006</v>
      </c>
      <c r="S1071">
        <v>70.97</v>
      </c>
      <c r="T1071">
        <v>70.8</v>
      </c>
      <c r="U1071">
        <v>70.64</v>
      </c>
      <c r="V1071">
        <v>70.489999999999995</v>
      </c>
      <c r="W1071">
        <v>70.319999999999993</v>
      </c>
      <c r="X1071">
        <v>70.180000000000007</v>
      </c>
      <c r="Y1071">
        <v>70.05</v>
      </c>
    </row>
    <row r="1072" spans="1:25">
      <c r="A1072">
        <v>45709</v>
      </c>
      <c r="B1072">
        <v>74.430000000000007</v>
      </c>
      <c r="C1072">
        <v>74.05</v>
      </c>
      <c r="D1072">
        <v>73.680000000000007</v>
      </c>
      <c r="E1072">
        <v>73.3</v>
      </c>
      <c r="F1072">
        <v>72.91</v>
      </c>
      <c r="G1072">
        <v>72.510000000000005</v>
      </c>
      <c r="H1072">
        <v>72.13</v>
      </c>
      <c r="I1072">
        <v>71.78</v>
      </c>
      <c r="J1072">
        <v>71.459999999999994</v>
      </c>
      <c r="K1072">
        <v>71.16</v>
      </c>
      <c r="L1072">
        <v>70.88</v>
      </c>
      <c r="M1072">
        <v>70.64</v>
      </c>
      <c r="N1072">
        <v>70.430000000000007</v>
      </c>
      <c r="O1072">
        <v>70.25</v>
      </c>
      <c r="P1072">
        <v>70.099999999999994</v>
      </c>
      <c r="Q1072">
        <v>69.95</v>
      </c>
      <c r="R1072">
        <v>69.8</v>
      </c>
      <c r="S1072">
        <v>69.650000000000006</v>
      </c>
      <c r="T1072">
        <v>69.52</v>
      </c>
      <c r="U1072">
        <v>69.400000000000006</v>
      </c>
      <c r="V1072">
        <v>69.27</v>
      </c>
      <c r="W1072">
        <v>69.13</v>
      </c>
      <c r="X1072">
        <v>69.02</v>
      </c>
      <c r="Y1072">
        <v>68.92</v>
      </c>
    </row>
    <row r="1073" spans="1:25">
      <c r="A1073">
        <v>45712</v>
      </c>
      <c r="B1073">
        <v>74.78</v>
      </c>
      <c r="C1073">
        <v>74.31</v>
      </c>
      <c r="D1073">
        <v>73.89</v>
      </c>
      <c r="E1073">
        <v>73.489999999999995</v>
      </c>
      <c r="F1073">
        <v>73.069999999999993</v>
      </c>
      <c r="G1073">
        <v>72.66</v>
      </c>
      <c r="H1073">
        <v>72.260000000000005</v>
      </c>
      <c r="I1073">
        <v>71.900000000000006</v>
      </c>
      <c r="J1073">
        <v>71.56</v>
      </c>
      <c r="K1073">
        <v>71.25</v>
      </c>
      <c r="L1073">
        <v>70.959999999999994</v>
      </c>
      <c r="M1073">
        <v>70.72</v>
      </c>
      <c r="N1073">
        <v>70.5</v>
      </c>
      <c r="O1073">
        <v>70.319999999999993</v>
      </c>
      <c r="P1073">
        <v>70.16</v>
      </c>
      <c r="Q1073">
        <v>70.010000000000005</v>
      </c>
      <c r="R1073">
        <v>69.849999999999994</v>
      </c>
      <c r="S1073">
        <v>69.7</v>
      </c>
      <c r="T1073">
        <v>69.56</v>
      </c>
      <c r="U1073">
        <v>69.44</v>
      </c>
      <c r="V1073">
        <v>69.31</v>
      </c>
      <c r="W1073">
        <v>69.17</v>
      </c>
      <c r="X1073">
        <v>69.06</v>
      </c>
      <c r="Y1073">
        <v>68.959999999999994</v>
      </c>
    </row>
    <row r="1074" spans="1:25">
      <c r="A1074">
        <v>45713</v>
      </c>
      <c r="B1074">
        <v>73.02</v>
      </c>
      <c r="C1074">
        <v>72.5</v>
      </c>
      <c r="D1074">
        <v>72.09</v>
      </c>
      <c r="E1074">
        <v>71.709999999999994</v>
      </c>
      <c r="F1074">
        <v>71.319999999999993</v>
      </c>
      <c r="G1074">
        <v>70.94</v>
      </c>
      <c r="H1074">
        <v>70.569999999999993</v>
      </c>
      <c r="I1074">
        <v>70.23</v>
      </c>
      <c r="J1074">
        <v>69.930000000000007</v>
      </c>
      <c r="K1074">
        <v>69.66</v>
      </c>
      <c r="L1074">
        <v>69.42</v>
      </c>
      <c r="M1074">
        <v>69.209999999999994</v>
      </c>
      <c r="N1074">
        <v>69.03</v>
      </c>
      <c r="O1074">
        <v>68.89</v>
      </c>
      <c r="P1074">
        <v>68.760000000000005</v>
      </c>
      <c r="Q1074">
        <v>68.64</v>
      </c>
      <c r="R1074">
        <v>68.52</v>
      </c>
      <c r="S1074">
        <v>68.400000000000006</v>
      </c>
      <c r="T1074">
        <v>68.3</v>
      </c>
      <c r="U1074">
        <v>68.209999999999994</v>
      </c>
      <c r="V1074">
        <v>68.12</v>
      </c>
      <c r="W1074">
        <v>68.02</v>
      </c>
      <c r="X1074">
        <v>67.94</v>
      </c>
      <c r="Y1074">
        <v>67.87</v>
      </c>
    </row>
    <row r="1075" spans="1:25">
      <c r="A1075">
        <v>45714</v>
      </c>
      <c r="B1075">
        <v>72.53</v>
      </c>
      <c r="C1075">
        <v>72.069999999999993</v>
      </c>
      <c r="D1075">
        <v>71.61</v>
      </c>
      <c r="E1075">
        <v>71.19</v>
      </c>
      <c r="F1075">
        <v>70.78</v>
      </c>
      <c r="G1075">
        <v>70.37</v>
      </c>
      <c r="H1075">
        <v>69.989999999999995</v>
      </c>
      <c r="I1075">
        <v>69.650000000000006</v>
      </c>
      <c r="J1075">
        <v>69.34</v>
      </c>
      <c r="K1075">
        <v>69.069999999999993</v>
      </c>
      <c r="L1075">
        <v>68.84</v>
      </c>
      <c r="M1075">
        <v>68.650000000000006</v>
      </c>
      <c r="N1075">
        <v>68.48</v>
      </c>
      <c r="O1075">
        <v>68.34</v>
      </c>
      <c r="P1075">
        <v>68.22</v>
      </c>
      <c r="Q1075">
        <v>68.11</v>
      </c>
      <c r="R1075">
        <v>68</v>
      </c>
      <c r="S1075">
        <v>67.89</v>
      </c>
      <c r="T1075">
        <v>67.790000000000006</v>
      </c>
      <c r="U1075">
        <v>67.709999999999994</v>
      </c>
      <c r="V1075">
        <v>67.62</v>
      </c>
      <c r="W1075">
        <v>67.52</v>
      </c>
      <c r="X1075">
        <v>67.45</v>
      </c>
      <c r="Y1075">
        <v>67.400000000000006</v>
      </c>
    </row>
    <row r="1076" spans="1:25">
      <c r="A1076">
        <v>45715</v>
      </c>
      <c r="B1076">
        <v>74.040000000000006</v>
      </c>
      <c r="C1076">
        <v>73.569999999999993</v>
      </c>
      <c r="D1076">
        <v>73.06</v>
      </c>
      <c r="E1076">
        <v>72.569999999999993</v>
      </c>
      <c r="F1076">
        <v>72.09</v>
      </c>
      <c r="G1076">
        <v>71.62</v>
      </c>
      <c r="H1076">
        <v>71.19</v>
      </c>
      <c r="I1076">
        <v>70.8</v>
      </c>
      <c r="J1076">
        <v>70.459999999999994</v>
      </c>
      <c r="K1076">
        <v>70.150000000000006</v>
      </c>
      <c r="L1076">
        <v>69.88</v>
      </c>
      <c r="M1076">
        <v>69.650000000000006</v>
      </c>
      <c r="N1076">
        <v>69.44</v>
      </c>
      <c r="O1076">
        <v>69.27</v>
      </c>
      <c r="P1076">
        <v>69.12</v>
      </c>
      <c r="Q1076">
        <v>68.98</v>
      </c>
      <c r="R1076">
        <v>68.84</v>
      </c>
      <c r="S1076">
        <v>68.7</v>
      </c>
      <c r="T1076">
        <v>68.58</v>
      </c>
      <c r="U1076">
        <v>68.47</v>
      </c>
      <c r="V1076">
        <v>68.349999999999994</v>
      </c>
      <c r="W1076">
        <v>68.22</v>
      </c>
      <c r="X1076">
        <v>68.12</v>
      </c>
      <c r="Y1076">
        <v>68.040000000000006</v>
      </c>
    </row>
    <row r="1077" spans="1:25">
      <c r="A1077">
        <v>45716</v>
      </c>
      <c r="B1077">
        <v>73.180000000000007</v>
      </c>
      <c r="C1077">
        <v>72.81</v>
      </c>
      <c r="D1077">
        <v>72.28</v>
      </c>
      <c r="E1077">
        <v>71.790000000000006</v>
      </c>
      <c r="F1077">
        <v>71.3</v>
      </c>
      <c r="G1077">
        <v>70.849999999999994</v>
      </c>
      <c r="H1077">
        <v>70.430000000000007</v>
      </c>
      <c r="I1077">
        <v>70.05</v>
      </c>
      <c r="J1077">
        <v>69.72</v>
      </c>
      <c r="K1077">
        <v>69.430000000000007</v>
      </c>
      <c r="L1077">
        <v>69.17</v>
      </c>
      <c r="M1077">
        <v>68.95</v>
      </c>
      <c r="N1077">
        <v>68.760000000000005</v>
      </c>
      <c r="O1077">
        <v>68.599999999999994</v>
      </c>
      <c r="P1077">
        <v>68.459999999999994</v>
      </c>
      <c r="Q1077">
        <v>68.319999999999993</v>
      </c>
      <c r="R1077">
        <v>68.19</v>
      </c>
      <c r="S1077">
        <v>68.069999999999993</v>
      </c>
      <c r="T1077">
        <v>67.97</v>
      </c>
      <c r="U1077">
        <v>67.87</v>
      </c>
      <c r="V1077">
        <v>67.77</v>
      </c>
      <c r="W1077">
        <v>67.66</v>
      </c>
      <c r="X1077">
        <v>67.569999999999993</v>
      </c>
      <c r="Y1077">
        <v>67.510000000000005</v>
      </c>
    </row>
    <row r="1078" spans="1:25">
      <c r="A1078">
        <v>45719</v>
      </c>
      <c r="B1078">
        <v>71.62</v>
      </c>
      <c r="C1078">
        <v>71.16</v>
      </c>
      <c r="D1078">
        <v>70.760000000000005</v>
      </c>
      <c r="E1078">
        <v>70.36</v>
      </c>
      <c r="F1078">
        <v>69.98</v>
      </c>
      <c r="G1078">
        <v>69.63</v>
      </c>
      <c r="H1078">
        <v>69.31</v>
      </c>
      <c r="I1078">
        <v>69.02</v>
      </c>
      <c r="J1078">
        <v>68.77</v>
      </c>
      <c r="K1078">
        <v>68.540000000000006</v>
      </c>
      <c r="L1078">
        <v>68.349999999999994</v>
      </c>
      <c r="M1078">
        <v>68.19</v>
      </c>
      <c r="N1078">
        <v>68.06</v>
      </c>
      <c r="O1078">
        <v>67.94</v>
      </c>
      <c r="P1078">
        <v>67.819999999999993</v>
      </c>
      <c r="Q1078">
        <v>67.7</v>
      </c>
      <c r="R1078">
        <v>67.59</v>
      </c>
      <c r="S1078">
        <v>67.5</v>
      </c>
      <c r="T1078">
        <v>67.430000000000007</v>
      </c>
      <c r="U1078">
        <v>67.349999999999994</v>
      </c>
      <c r="V1078">
        <v>67.260000000000005</v>
      </c>
      <c r="W1078">
        <v>67.19</v>
      </c>
      <c r="X1078">
        <v>67.14</v>
      </c>
      <c r="Y1078">
        <v>67.11</v>
      </c>
    </row>
    <row r="1079" spans="1:25">
      <c r="A1079">
        <v>45720</v>
      </c>
      <c r="B1079">
        <v>71.040000000000006</v>
      </c>
      <c r="C1079">
        <v>70.56</v>
      </c>
      <c r="D1079">
        <v>70.16</v>
      </c>
      <c r="E1079">
        <v>69.78</v>
      </c>
      <c r="F1079">
        <v>69.430000000000007</v>
      </c>
      <c r="G1079">
        <v>69.12</v>
      </c>
      <c r="H1079">
        <v>68.84</v>
      </c>
      <c r="I1079">
        <v>68.599999999999994</v>
      </c>
      <c r="J1079">
        <v>68.38</v>
      </c>
      <c r="K1079">
        <v>68.19</v>
      </c>
      <c r="L1079">
        <v>68.040000000000006</v>
      </c>
      <c r="M1079">
        <v>67.900000000000006</v>
      </c>
      <c r="N1079">
        <v>67.790000000000006</v>
      </c>
      <c r="O1079">
        <v>67.69</v>
      </c>
      <c r="P1079">
        <v>67.59</v>
      </c>
      <c r="Q1079">
        <v>67.489999999999995</v>
      </c>
      <c r="R1079">
        <v>67.39</v>
      </c>
      <c r="S1079">
        <v>67.31</v>
      </c>
      <c r="T1079">
        <v>67.25</v>
      </c>
      <c r="U1079">
        <v>67.180000000000007</v>
      </c>
      <c r="V1079">
        <v>67.099999999999994</v>
      </c>
      <c r="W1079">
        <v>67.040000000000006</v>
      </c>
      <c r="X1079">
        <v>67.010000000000005</v>
      </c>
      <c r="Y1079">
        <v>66.989999999999995</v>
      </c>
    </row>
    <row r="1080" spans="1:25">
      <c r="A1080">
        <v>45721</v>
      </c>
      <c r="B1080">
        <v>69.3</v>
      </c>
      <c r="C1080">
        <v>68.900000000000006</v>
      </c>
      <c r="D1080">
        <v>68.56</v>
      </c>
      <c r="E1080">
        <v>68.22</v>
      </c>
      <c r="F1080">
        <v>67.900000000000006</v>
      </c>
      <c r="G1080">
        <v>67.62</v>
      </c>
      <c r="H1080">
        <v>67.38</v>
      </c>
      <c r="I1080">
        <v>67.180000000000007</v>
      </c>
      <c r="J1080">
        <v>67</v>
      </c>
      <c r="K1080">
        <v>66.84</v>
      </c>
      <c r="L1080">
        <v>66.7</v>
      </c>
      <c r="M1080">
        <v>66.58</v>
      </c>
      <c r="N1080">
        <v>66.489999999999995</v>
      </c>
      <c r="O1080">
        <v>66.41</v>
      </c>
      <c r="P1080">
        <v>66.33</v>
      </c>
      <c r="Q1080">
        <v>66.25</v>
      </c>
      <c r="R1080">
        <v>66.180000000000007</v>
      </c>
      <c r="S1080">
        <v>66.12</v>
      </c>
      <c r="T1080">
        <v>66.069999999999993</v>
      </c>
      <c r="U1080">
        <v>66.03</v>
      </c>
      <c r="V1080">
        <v>65.97</v>
      </c>
      <c r="W1080">
        <v>65.930000000000007</v>
      </c>
      <c r="X1080">
        <v>65.92</v>
      </c>
      <c r="Y1080">
        <v>65.92</v>
      </c>
    </row>
    <row r="1081" spans="1:25">
      <c r="A1081">
        <v>45722</v>
      </c>
      <c r="B1081">
        <v>69.459999999999994</v>
      </c>
      <c r="C1081">
        <v>68.98</v>
      </c>
      <c r="D1081">
        <v>68.58</v>
      </c>
      <c r="E1081">
        <v>68.2</v>
      </c>
      <c r="F1081">
        <v>67.849999999999994</v>
      </c>
      <c r="G1081">
        <v>67.55</v>
      </c>
      <c r="H1081">
        <v>67.290000000000006</v>
      </c>
      <c r="I1081">
        <v>67.069999999999993</v>
      </c>
      <c r="J1081">
        <v>66.87</v>
      </c>
      <c r="K1081">
        <v>66.69</v>
      </c>
      <c r="L1081">
        <v>66.55</v>
      </c>
      <c r="M1081">
        <v>66.430000000000007</v>
      </c>
      <c r="N1081">
        <v>66.33</v>
      </c>
      <c r="O1081">
        <v>66.25</v>
      </c>
      <c r="P1081">
        <v>66.17</v>
      </c>
      <c r="Q1081">
        <v>66.09</v>
      </c>
      <c r="R1081">
        <v>66.02</v>
      </c>
      <c r="S1081">
        <v>65.959999999999994</v>
      </c>
      <c r="T1081">
        <v>65.92</v>
      </c>
      <c r="U1081">
        <v>65.87</v>
      </c>
      <c r="V1081">
        <v>65.81</v>
      </c>
      <c r="W1081">
        <v>65.77</v>
      </c>
      <c r="X1081">
        <v>65.760000000000005</v>
      </c>
      <c r="Y1081">
        <v>65.760000000000005</v>
      </c>
    </row>
    <row r="1082" spans="1:25">
      <c r="A1082">
        <v>45723</v>
      </c>
      <c r="B1082">
        <v>70.36</v>
      </c>
      <c r="C1082">
        <v>69.88</v>
      </c>
      <c r="D1082">
        <v>69.45</v>
      </c>
      <c r="E1082">
        <v>69.05</v>
      </c>
      <c r="F1082">
        <v>68.69</v>
      </c>
      <c r="G1082">
        <v>68.37</v>
      </c>
      <c r="H1082">
        <v>68.099999999999994</v>
      </c>
      <c r="I1082">
        <v>67.88</v>
      </c>
      <c r="J1082">
        <v>67.680000000000007</v>
      </c>
      <c r="K1082">
        <v>67.5</v>
      </c>
      <c r="L1082">
        <v>67.349999999999994</v>
      </c>
      <c r="M1082">
        <v>67.22</v>
      </c>
      <c r="N1082">
        <v>67.12</v>
      </c>
      <c r="O1082">
        <v>67.03</v>
      </c>
      <c r="P1082">
        <v>66.930000000000007</v>
      </c>
      <c r="Q1082">
        <v>66.84</v>
      </c>
      <c r="R1082">
        <v>66.760000000000005</v>
      </c>
      <c r="S1082">
        <v>66.7</v>
      </c>
      <c r="T1082">
        <v>66.650000000000006</v>
      </c>
      <c r="U1082">
        <v>66.599999999999994</v>
      </c>
      <c r="V1082">
        <v>66.53</v>
      </c>
      <c r="W1082">
        <v>66.48</v>
      </c>
      <c r="X1082">
        <v>66.459999999999994</v>
      </c>
      <c r="Y1082">
        <v>66.45</v>
      </c>
    </row>
    <row r="1083" spans="1:25">
      <c r="A1083">
        <v>45726</v>
      </c>
      <c r="B1083">
        <v>69.28</v>
      </c>
      <c r="C1083">
        <v>68.790000000000006</v>
      </c>
      <c r="D1083">
        <v>68.33</v>
      </c>
      <c r="E1083">
        <v>67.91</v>
      </c>
      <c r="F1083">
        <v>67.540000000000006</v>
      </c>
      <c r="G1083">
        <v>67.209999999999994</v>
      </c>
      <c r="H1083">
        <v>66.94</v>
      </c>
      <c r="I1083">
        <v>66.709999999999994</v>
      </c>
      <c r="J1083">
        <v>66.5</v>
      </c>
      <c r="K1083">
        <v>66.319999999999993</v>
      </c>
      <c r="L1083">
        <v>66.180000000000007</v>
      </c>
      <c r="M1083">
        <v>66.069999999999993</v>
      </c>
      <c r="N1083">
        <v>65.98</v>
      </c>
      <c r="O1083">
        <v>65.91</v>
      </c>
      <c r="P1083">
        <v>65.83</v>
      </c>
      <c r="Q1083">
        <v>65.75</v>
      </c>
      <c r="R1083">
        <v>65.680000000000007</v>
      </c>
      <c r="S1083">
        <v>65.63</v>
      </c>
      <c r="T1083">
        <v>65.59</v>
      </c>
      <c r="U1083">
        <v>65.55</v>
      </c>
      <c r="V1083">
        <v>65.489999999999995</v>
      </c>
      <c r="W1083">
        <v>65.45</v>
      </c>
      <c r="X1083">
        <v>65.44</v>
      </c>
      <c r="Y1083">
        <v>65.44</v>
      </c>
    </row>
    <row r="1084" spans="1:25">
      <c r="A1084">
        <v>45727</v>
      </c>
      <c r="B1084">
        <v>69.56</v>
      </c>
      <c r="C1084">
        <v>69.05</v>
      </c>
      <c r="D1084">
        <v>68.569999999999993</v>
      </c>
      <c r="E1084">
        <v>68.13</v>
      </c>
      <c r="F1084">
        <v>67.739999999999995</v>
      </c>
      <c r="G1084">
        <v>67.41</v>
      </c>
      <c r="H1084">
        <v>67.13</v>
      </c>
      <c r="I1084">
        <v>66.900000000000006</v>
      </c>
      <c r="J1084">
        <v>66.69</v>
      </c>
      <c r="K1084">
        <v>66.5</v>
      </c>
      <c r="L1084">
        <v>66.349999999999994</v>
      </c>
      <c r="M1084">
        <v>66.22</v>
      </c>
      <c r="N1084">
        <v>66.12</v>
      </c>
      <c r="O1084">
        <v>66.040000000000006</v>
      </c>
      <c r="P1084">
        <v>65.959999999999994</v>
      </c>
      <c r="Q1084">
        <v>65.88</v>
      </c>
      <c r="R1084">
        <v>65.81</v>
      </c>
      <c r="S1084">
        <v>65.75</v>
      </c>
      <c r="T1084">
        <v>65.709999999999994</v>
      </c>
      <c r="U1084">
        <v>65.66</v>
      </c>
      <c r="V1084">
        <v>65.59</v>
      </c>
      <c r="W1084">
        <v>65.540000000000006</v>
      </c>
      <c r="X1084">
        <v>65.53</v>
      </c>
      <c r="Y1084">
        <v>65.53</v>
      </c>
    </row>
    <row r="1085" spans="1:25">
      <c r="A1085">
        <v>45728</v>
      </c>
      <c r="B1085">
        <v>70.95</v>
      </c>
      <c r="C1085">
        <v>70.45</v>
      </c>
      <c r="D1085">
        <v>69.959999999999994</v>
      </c>
      <c r="E1085">
        <v>69.52</v>
      </c>
      <c r="F1085">
        <v>69.11</v>
      </c>
      <c r="G1085">
        <v>68.75</v>
      </c>
      <c r="H1085">
        <v>68.45</v>
      </c>
      <c r="I1085">
        <v>68.2</v>
      </c>
      <c r="J1085">
        <v>67.97</v>
      </c>
      <c r="K1085">
        <v>67.77</v>
      </c>
      <c r="L1085">
        <v>67.599999999999994</v>
      </c>
      <c r="M1085">
        <v>67.459999999999994</v>
      </c>
      <c r="N1085">
        <v>67.34</v>
      </c>
      <c r="O1085">
        <v>67.239999999999995</v>
      </c>
      <c r="P1085">
        <v>67.13</v>
      </c>
      <c r="Q1085">
        <v>67.03</v>
      </c>
      <c r="R1085">
        <v>66.94</v>
      </c>
      <c r="S1085">
        <v>66.86</v>
      </c>
      <c r="T1085">
        <v>66.8</v>
      </c>
      <c r="U1085">
        <v>66.73</v>
      </c>
      <c r="V1085">
        <v>66.64</v>
      </c>
      <c r="W1085">
        <v>66.58</v>
      </c>
      <c r="X1085">
        <v>66.55</v>
      </c>
      <c r="Y1085">
        <v>66.53</v>
      </c>
    </row>
    <row r="1086" spans="1:25">
      <c r="A1086">
        <v>45729</v>
      </c>
      <c r="B1086">
        <v>69.88</v>
      </c>
      <c r="C1086">
        <v>69.400000000000006</v>
      </c>
      <c r="D1086">
        <v>68.94</v>
      </c>
      <c r="E1086">
        <v>68.52</v>
      </c>
      <c r="F1086">
        <v>68.14</v>
      </c>
      <c r="G1086">
        <v>67.81</v>
      </c>
      <c r="H1086">
        <v>67.540000000000006</v>
      </c>
      <c r="I1086">
        <v>67.31</v>
      </c>
      <c r="J1086">
        <v>67.099999999999994</v>
      </c>
      <c r="K1086">
        <v>66.92</v>
      </c>
      <c r="L1086">
        <v>66.77</v>
      </c>
      <c r="M1086">
        <v>66.650000000000006</v>
      </c>
      <c r="N1086">
        <v>66.56</v>
      </c>
      <c r="O1086">
        <v>66.48</v>
      </c>
      <c r="P1086">
        <v>66.400000000000006</v>
      </c>
      <c r="Q1086">
        <v>66.319999999999993</v>
      </c>
      <c r="R1086">
        <v>66.25</v>
      </c>
      <c r="S1086">
        <v>66.19</v>
      </c>
      <c r="T1086">
        <v>66.14</v>
      </c>
      <c r="U1086">
        <v>66.09</v>
      </c>
      <c r="V1086">
        <v>66.02</v>
      </c>
      <c r="W1086">
        <v>65.98</v>
      </c>
      <c r="X1086">
        <v>65.97</v>
      </c>
      <c r="Y1086">
        <v>65.97</v>
      </c>
    </row>
    <row r="1087" spans="1:25">
      <c r="A1087">
        <v>45730</v>
      </c>
      <c r="B1087">
        <v>70.58</v>
      </c>
      <c r="C1087">
        <v>70.06</v>
      </c>
      <c r="D1087">
        <v>69.55</v>
      </c>
      <c r="E1087">
        <v>69.099999999999994</v>
      </c>
      <c r="F1087">
        <v>68.69</v>
      </c>
      <c r="G1087">
        <v>68.34</v>
      </c>
      <c r="H1087">
        <v>68.05</v>
      </c>
      <c r="I1087">
        <v>67.81</v>
      </c>
      <c r="J1087">
        <v>67.58</v>
      </c>
      <c r="K1087">
        <v>67.38</v>
      </c>
      <c r="L1087">
        <v>67.22</v>
      </c>
      <c r="M1087">
        <v>67.09</v>
      </c>
      <c r="N1087">
        <v>67</v>
      </c>
      <c r="O1087">
        <v>66.92</v>
      </c>
      <c r="P1087">
        <v>66.84</v>
      </c>
      <c r="Q1087">
        <v>66.75</v>
      </c>
      <c r="R1087">
        <v>66.67</v>
      </c>
      <c r="S1087">
        <v>66.61</v>
      </c>
      <c r="T1087">
        <v>66.56</v>
      </c>
      <c r="U1087">
        <v>66.510000000000005</v>
      </c>
      <c r="V1087">
        <v>66.44</v>
      </c>
      <c r="W1087">
        <v>66.400000000000006</v>
      </c>
      <c r="X1087">
        <v>66.39</v>
      </c>
      <c r="Y1087">
        <v>66.38</v>
      </c>
    </row>
    <row r="1088" spans="1:25">
      <c r="A1088">
        <v>45733</v>
      </c>
      <c r="B1088">
        <v>71.069999999999993</v>
      </c>
      <c r="C1088">
        <v>70.599999999999994</v>
      </c>
      <c r="D1088">
        <v>70.12</v>
      </c>
      <c r="E1088">
        <v>69.67</v>
      </c>
      <c r="F1088">
        <v>69.25</v>
      </c>
      <c r="G1088">
        <v>68.89</v>
      </c>
      <c r="H1088">
        <v>68.58</v>
      </c>
      <c r="I1088">
        <v>68.33</v>
      </c>
      <c r="J1088">
        <v>68.09</v>
      </c>
      <c r="K1088">
        <v>67.88</v>
      </c>
      <c r="L1088">
        <v>67.709999999999994</v>
      </c>
      <c r="M1088">
        <v>67.569999999999993</v>
      </c>
      <c r="N1088">
        <v>67.45</v>
      </c>
      <c r="O1088">
        <v>67.36</v>
      </c>
      <c r="P1088">
        <v>67.260000000000005</v>
      </c>
      <c r="Q1088">
        <v>67.17</v>
      </c>
      <c r="R1088">
        <v>67.09</v>
      </c>
      <c r="S1088">
        <v>67.03</v>
      </c>
      <c r="T1088">
        <v>66.959999999999994</v>
      </c>
      <c r="U1088">
        <v>66.900000000000006</v>
      </c>
      <c r="V1088">
        <v>66.819999999999993</v>
      </c>
      <c r="W1088">
        <v>66.77</v>
      </c>
      <c r="X1088">
        <v>66.75</v>
      </c>
      <c r="Y1088">
        <v>66.73</v>
      </c>
    </row>
    <row r="1089" spans="1:25">
      <c r="A1089">
        <v>45734</v>
      </c>
      <c r="B1089">
        <v>70.56</v>
      </c>
      <c r="C1089">
        <v>70.12</v>
      </c>
      <c r="D1089">
        <v>69.7</v>
      </c>
      <c r="E1089">
        <v>69.27</v>
      </c>
      <c r="F1089">
        <v>68.87</v>
      </c>
      <c r="G1089">
        <v>68.52</v>
      </c>
      <c r="H1089">
        <v>68.239999999999995</v>
      </c>
      <c r="I1089">
        <v>68</v>
      </c>
      <c r="J1089">
        <v>67.78</v>
      </c>
      <c r="K1089">
        <v>67.59</v>
      </c>
      <c r="L1089">
        <v>67.44</v>
      </c>
      <c r="M1089">
        <v>67.31</v>
      </c>
      <c r="N1089">
        <v>67.22</v>
      </c>
      <c r="O1089">
        <v>67.150000000000006</v>
      </c>
      <c r="P1089">
        <v>67.069999999999993</v>
      </c>
      <c r="Q1089">
        <v>67</v>
      </c>
      <c r="R1089">
        <v>66.930000000000007</v>
      </c>
      <c r="S1089">
        <v>66.88</v>
      </c>
      <c r="T1089">
        <v>66.83</v>
      </c>
      <c r="U1089">
        <v>66.790000000000006</v>
      </c>
      <c r="V1089">
        <v>66.73</v>
      </c>
      <c r="W1089">
        <v>66.69</v>
      </c>
      <c r="X1089">
        <v>66.680000000000007</v>
      </c>
      <c r="Y1089">
        <v>66.67</v>
      </c>
    </row>
    <row r="1090" spans="1:25">
      <c r="A1090">
        <v>45735</v>
      </c>
      <c r="B1090">
        <v>70.78</v>
      </c>
      <c r="C1090">
        <v>70.319999999999993</v>
      </c>
      <c r="D1090">
        <v>69.87</v>
      </c>
      <c r="E1090">
        <v>69.430000000000007</v>
      </c>
      <c r="F1090">
        <v>69.02</v>
      </c>
      <c r="G1090">
        <v>68.66</v>
      </c>
      <c r="H1090">
        <v>68.37</v>
      </c>
      <c r="I1090">
        <v>68.13</v>
      </c>
      <c r="J1090">
        <v>67.91</v>
      </c>
      <c r="K1090">
        <v>67.709999999999994</v>
      </c>
      <c r="L1090">
        <v>67.55</v>
      </c>
      <c r="M1090">
        <v>67.42</v>
      </c>
      <c r="N1090">
        <v>67.33</v>
      </c>
      <c r="O1090">
        <v>67.25</v>
      </c>
      <c r="P1090">
        <v>67.16</v>
      </c>
      <c r="Q1090">
        <v>67.08</v>
      </c>
      <c r="R1090">
        <v>67.010000000000005</v>
      </c>
      <c r="S1090">
        <v>66.959999999999994</v>
      </c>
      <c r="T1090">
        <v>66.91</v>
      </c>
      <c r="U1090">
        <v>66.86</v>
      </c>
      <c r="V1090">
        <v>66.790000000000006</v>
      </c>
      <c r="W1090">
        <v>66.75</v>
      </c>
      <c r="X1090">
        <v>66.73</v>
      </c>
      <c r="Y1090">
        <v>66.72</v>
      </c>
    </row>
    <row r="1091" spans="1:25">
      <c r="A1091">
        <v>45736</v>
      </c>
      <c r="B1091">
        <v>72</v>
      </c>
      <c r="C1091">
        <v>71.47</v>
      </c>
      <c r="D1091">
        <v>70.959999999999994</v>
      </c>
      <c r="E1091">
        <v>70.47</v>
      </c>
      <c r="F1091">
        <v>70.02</v>
      </c>
      <c r="G1091">
        <v>69.63</v>
      </c>
      <c r="H1091">
        <v>69.3</v>
      </c>
      <c r="I1091">
        <v>69.03</v>
      </c>
      <c r="J1091">
        <v>68.78</v>
      </c>
      <c r="K1091">
        <v>68.56</v>
      </c>
      <c r="L1091">
        <v>68.38</v>
      </c>
      <c r="M1091">
        <v>68.23</v>
      </c>
      <c r="N1091">
        <v>68.11</v>
      </c>
      <c r="O1091">
        <v>68.010000000000005</v>
      </c>
      <c r="P1091">
        <v>67.900000000000006</v>
      </c>
      <c r="Q1091">
        <v>67.8</v>
      </c>
      <c r="R1091">
        <v>67.709999999999994</v>
      </c>
      <c r="S1091">
        <v>67.64</v>
      </c>
      <c r="T1091">
        <v>67.569999999999993</v>
      </c>
      <c r="U1091">
        <v>67.5</v>
      </c>
      <c r="V1091">
        <v>67.42</v>
      </c>
      <c r="W1091">
        <v>67.36</v>
      </c>
      <c r="X1091">
        <v>67.33</v>
      </c>
      <c r="Y1091">
        <v>67.31</v>
      </c>
    </row>
    <row r="1092" spans="1:25">
      <c r="A1092">
        <v>45737</v>
      </c>
      <c r="B1092">
        <v>72.16</v>
      </c>
      <c r="C1092">
        <v>71.61</v>
      </c>
      <c r="D1092">
        <v>71.08</v>
      </c>
      <c r="E1092">
        <v>70.569999999999993</v>
      </c>
      <c r="F1092">
        <v>70.099999999999994</v>
      </c>
      <c r="G1092">
        <v>69.69</v>
      </c>
      <c r="H1092">
        <v>69.34</v>
      </c>
      <c r="I1092">
        <v>69.05</v>
      </c>
      <c r="J1092">
        <v>68.78</v>
      </c>
      <c r="K1092">
        <v>68.540000000000006</v>
      </c>
      <c r="L1092">
        <v>68.349999999999994</v>
      </c>
      <c r="M1092">
        <v>68.19</v>
      </c>
      <c r="N1092">
        <v>68.06</v>
      </c>
      <c r="O1092">
        <v>67.95</v>
      </c>
      <c r="P1092">
        <v>67.83</v>
      </c>
      <c r="Q1092">
        <v>67.72</v>
      </c>
      <c r="R1092">
        <v>67.62</v>
      </c>
      <c r="S1092">
        <v>67.540000000000006</v>
      </c>
      <c r="T1092">
        <v>67.47</v>
      </c>
      <c r="U1092">
        <v>67.39</v>
      </c>
      <c r="V1092">
        <v>67.3</v>
      </c>
      <c r="W1092">
        <v>67.23</v>
      </c>
      <c r="X1092">
        <v>67.19</v>
      </c>
      <c r="Y1092">
        <v>67.17</v>
      </c>
    </row>
    <row r="1093" spans="1:25">
      <c r="A1093">
        <v>45740</v>
      </c>
      <c r="B1093">
        <v>73</v>
      </c>
      <c r="C1093">
        <v>72.37</v>
      </c>
      <c r="D1093">
        <v>71.8</v>
      </c>
      <c r="E1093">
        <v>71.27</v>
      </c>
      <c r="F1093">
        <v>70.760000000000005</v>
      </c>
      <c r="G1093">
        <v>70.31</v>
      </c>
      <c r="H1093">
        <v>69.930000000000007</v>
      </c>
      <c r="I1093">
        <v>69.61</v>
      </c>
      <c r="J1093">
        <v>69.319999999999993</v>
      </c>
      <c r="K1093">
        <v>69.06</v>
      </c>
      <c r="L1093">
        <v>68.849999999999994</v>
      </c>
      <c r="M1093">
        <v>68.67</v>
      </c>
      <c r="N1093">
        <v>68.53</v>
      </c>
      <c r="O1093">
        <v>68.41</v>
      </c>
      <c r="P1093">
        <v>68.28</v>
      </c>
      <c r="Q1093">
        <v>68.16</v>
      </c>
      <c r="R1093">
        <v>68.05</v>
      </c>
      <c r="S1093">
        <v>67.959999999999994</v>
      </c>
      <c r="T1093">
        <v>67.87</v>
      </c>
      <c r="U1093">
        <v>67.78</v>
      </c>
      <c r="V1093">
        <v>67.680000000000007</v>
      </c>
      <c r="W1093">
        <v>67.599999999999994</v>
      </c>
      <c r="X1093">
        <v>67.55</v>
      </c>
      <c r="Y1093">
        <v>67.52</v>
      </c>
    </row>
    <row r="1094" spans="1:25">
      <c r="A1094">
        <v>45741</v>
      </c>
      <c r="B1094">
        <v>73.02</v>
      </c>
      <c r="C1094">
        <v>72.39</v>
      </c>
      <c r="D1094">
        <v>71.819999999999993</v>
      </c>
      <c r="E1094">
        <v>71.290000000000006</v>
      </c>
      <c r="F1094">
        <v>70.77</v>
      </c>
      <c r="G1094">
        <v>70.31</v>
      </c>
      <c r="H1094">
        <v>69.930000000000007</v>
      </c>
      <c r="I1094">
        <v>69.61</v>
      </c>
      <c r="J1094">
        <v>69.319999999999993</v>
      </c>
      <c r="K1094">
        <v>69.06</v>
      </c>
      <c r="L1094">
        <v>68.849999999999994</v>
      </c>
      <c r="M1094">
        <v>68.67</v>
      </c>
      <c r="N1094">
        <v>68.53</v>
      </c>
      <c r="O1094">
        <v>68.42</v>
      </c>
      <c r="P1094">
        <v>68.3</v>
      </c>
      <c r="Q1094">
        <v>68.180000000000007</v>
      </c>
      <c r="R1094">
        <v>68.069999999999993</v>
      </c>
      <c r="S1094">
        <v>67.989999999999995</v>
      </c>
      <c r="T1094">
        <v>67.91</v>
      </c>
      <c r="U1094">
        <v>67.819999999999993</v>
      </c>
      <c r="V1094">
        <v>67.72</v>
      </c>
      <c r="W1094">
        <v>67.650000000000006</v>
      </c>
      <c r="X1094">
        <v>67.61</v>
      </c>
      <c r="Y1094">
        <v>67.58</v>
      </c>
    </row>
    <row r="1095" spans="1:25">
      <c r="A1095">
        <v>45742</v>
      </c>
      <c r="B1095">
        <v>73.790000000000006</v>
      </c>
      <c r="C1095">
        <v>73.06</v>
      </c>
      <c r="D1095">
        <v>72.44</v>
      </c>
      <c r="E1095">
        <v>71.86</v>
      </c>
      <c r="F1095">
        <v>71.33</v>
      </c>
      <c r="G1095">
        <v>70.849999999999994</v>
      </c>
      <c r="H1095">
        <v>70.45</v>
      </c>
      <c r="I1095">
        <v>70.11</v>
      </c>
      <c r="J1095">
        <v>69.81</v>
      </c>
      <c r="K1095">
        <v>69.53</v>
      </c>
      <c r="L1095">
        <v>69.31</v>
      </c>
      <c r="M1095">
        <v>69.12</v>
      </c>
      <c r="N1095">
        <v>68.97</v>
      </c>
      <c r="O1095">
        <v>68.84</v>
      </c>
      <c r="P1095">
        <v>68.709999999999994</v>
      </c>
      <c r="Q1095">
        <v>68.59</v>
      </c>
      <c r="R1095">
        <v>68.48</v>
      </c>
      <c r="S1095">
        <v>68.39</v>
      </c>
      <c r="T1095">
        <v>68.31</v>
      </c>
      <c r="U1095">
        <v>68.23</v>
      </c>
      <c r="V1095">
        <v>68.13</v>
      </c>
      <c r="W1095">
        <v>68.06</v>
      </c>
      <c r="X1095">
        <v>68.02</v>
      </c>
      <c r="Y1095">
        <v>68</v>
      </c>
    </row>
    <row r="1096" spans="1:25">
      <c r="A1096">
        <v>45743</v>
      </c>
      <c r="B1096">
        <v>74.03</v>
      </c>
      <c r="C1096">
        <v>73.34</v>
      </c>
      <c r="D1096">
        <v>72.680000000000007</v>
      </c>
      <c r="E1096">
        <v>72.09</v>
      </c>
      <c r="F1096">
        <v>71.56</v>
      </c>
      <c r="G1096">
        <v>71.099999999999994</v>
      </c>
      <c r="H1096">
        <v>70.709999999999994</v>
      </c>
      <c r="I1096">
        <v>70.39</v>
      </c>
      <c r="J1096">
        <v>70.09</v>
      </c>
      <c r="K1096">
        <v>69.819999999999993</v>
      </c>
      <c r="L1096">
        <v>69.599999999999994</v>
      </c>
      <c r="M1096">
        <v>69.42</v>
      </c>
      <c r="N1096">
        <v>69.27</v>
      </c>
      <c r="O1096">
        <v>69.150000000000006</v>
      </c>
      <c r="P1096">
        <v>69.02</v>
      </c>
      <c r="Q1096">
        <v>68.900000000000006</v>
      </c>
      <c r="R1096">
        <v>68.790000000000006</v>
      </c>
      <c r="S1096">
        <v>68.7</v>
      </c>
      <c r="T1096">
        <v>68.62</v>
      </c>
      <c r="U1096">
        <v>68.540000000000006</v>
      </c>
      <c r="V1096">
        <v>68.44</v>
      </c>
      <c r="W1096">
        <v>68.37</v>
      </c>
      <c r="X1096">
        <v>68.33</v>
      </c>
      <c r="Y1096">
        <v>68.31</v>
      </c>
    </row>
    <row r="1097" spans="1:25">
      <c r="A1097">
        <v>45744</v>
      </c>
      <c r="B1097">
        <v>73.63</v>
      </c>
      <c r="C1097">
        <v>72.760000000000005</v>
      </c>
      <c r="D1097">
        <v>72.02</v>
      </c>
      <c r="E1097">
        <v>71.38</v>
      </c>
      <c r="F1097">
        <v>70.819999999999993</v>
      </c>
      <c r="G1097">
        <v>70.349999999999994</v>
      </c>
      <c r="H1097">
        <v>69.95</v>
      </c>
      <c r="I1097">
        <v>69.62</v>
      </c>
      <c r="J1097">
        <v>69.31</v>
      </c>
      <c r="K1097">
        <v>69.040000000000006</v>
      </c>
      <c r="L1097">
        <v>68.819999999999993</v>
      </c>
      <c r="M1097">
        <v>68.63</v>
      </c>
      <c r="N1097">
        <v>68.48</v>
      </c>
      <c r="O1097">
        <v>68.36</v>
      </c>
      <c r="P1097">
        <v>68.23</v>
      </c>
      <c r="Q1097">
        <v>68.11</v>
      </c>
      <c r="R1097">
        <v>68.010000000000005</v>
      </c>
      <c r="S1097">
        <v>67.92</v>
      </c>
      <c r="T1097">
        <v>67.84</v>
      </c>
      <c r="U1097">
        <v>67.77</v>
      </c>
      <c r="V1097">
        <v>67.680000000000007</v>
      </c>
      <c r="W1097">
        <v>67.61</v>
      </c>
      <c r="X1097">
        <v>67.569999999999993</v>
      </c>
      <c r="Y1097">
        <v>67.55</v>
      </c>
    </row>
    <row r="1098" spans="1:25">
      <c r="A1098">
        <v>45747</v>
      </c>
      <c r="B1098">
        <v>74.739999999999995</v>
      </c>
      <c r="C1098">
        <v>74.77</v>
      </c>
      <c r="D1098">
        <v>73.97</v>
      </c>
      <c r="E1098">
        <v>73.25</v>
      </c>
      <c r="F1098">
        <v>72.599999999999994</v>
      </c>
      <c r="G1098">
        <v>72.040000000000006</v>
      </c>
      <c r="H1098">
        <v>71.55</v>
      </c>
      <c r="I1098">
        <v>71.14</v>
      </c>
      <c r="J1098">
        <v>70.77</v>
      </c>
      <c r="K1098">
        <v>70.44</v>
      </c>
      <c r="L1098">
        <v>70.16</v>
      </c>
      <c r="M1098">
        <v>69.92</v>
      </c>
      <c r="N1098">
        <v>69.73</v>
      </c>
      <c r="O1098">
        <v>69.569999999999993</v>
      </c>
      <c r="P1098">
        <v>69.41</v>
      </c>
      <c r="Q1098">
        <v>69.260000000000005</v>
      </c>
      <c r="R1098">
        <v>69.12</v>
      </c>
      <c r="S1098">
        <v>69</v>
      </c>
      <c r="T1098">
        <v>68.900000000000006</v>
      </c>
      <c r="U1098">
        <v>68.8</v>
      </c>
      <c r="V1098">
        <v>68.69</v>
      </c>
      <c r="W1098">
        <v>68.599999999999994</v>
      </c>
      <c r="X1098">
        <v>68.540000000000006</v>
      </c>
      <c r="Y1098">
        <v>68.5</v>
      </c>
    </row>
    <row r="1099" spans="1:25">
      <c r="A1099">
        <v>45748</v>
      </c>
      <c r="B1099">
        <v>74.489999999999995</v>
      </c>
      <c r="C1099">
        <v>73.75</v>
      </c>
      <c r="D1099">
        <v>73.08</v>
      </c>
      <c r="E1099">
        <v>72.489999999999995</v>
      </c>
      <c r="F1099">
        <v>71.98</v>
      </c>
      <c r="G1099">
        <v>71.540000000000006</v>
      </c>
      <c r="H1099">
        <v>71.17</v>
      </c>
      <c r="I1099">
        <v>70.83</v>
      </c>
      <c r="J1099">
        <v>70.510000000000005</v>
      </c>
      <c r="K1099">
        <v>70.25</v>
      </c>
      <c r="L1099">
        <v>70.03</v>
      </c>
      <c r="M1099">
        <v>69.84</v>
      </c>
      <c r="N1099">
        <v>69.680000000000007</v>
      </c>
      <c r="O1099">
        <v>69.52</v>
      </c>
      <c r="P1099">
        <v>69.37</v>
      </c>
      <c r="Q1099">
        <v>69.239999999999995</v>
      </c>
      <c r="R1099">
        <v>69.13</v>
      </c>
      <c r="S1099">
        <v>69.03</v>
      </c>
      <c r="T1099">
        <v>68.930000000000007</v>
      </c>
      <c r="U1099">
        <v>68.819999999999993</v>
      </c>
      <c r="V1099">
        <v>68.73</v>
      </c>
      <c r="W1099">
        <v>68.67</v>
      </c>
      <c r="X1099">
        <v>68.63</v>
      </c>
      <c r="Y1099">
        <v>68.61</v>
      </c>
    </row>
    <row r="1100" spans="1:25">
      <c r="A1100">
        <v>45749</v>
      </c>
      <c r="B1100">
        <v>74.95</v>
      </c>
      <c r="C1100">
        <v>74.14</v>
      </c>
      <c r="D1100">
        <v>73.41</v>
      </c>
      <c r="E1100">
        <v>72.790000000000006</v>
      </c>
      <c r="F1100">
        <v>72.260000000000005</v>
      </c>
      <c r="G1100">
        <v>71.81</v>
      </c>
      <c r="H1100">
        <v>71.42</v>
      </c>
      <c r="I1100">
        <v>71.069999999999993</v>
      </c>
      <c r="J1100">
        <v>70.75</v>
      </c>
      <c r="K1100">
        <v>70.48</v>
      </c>
      <c r="L1100">
        <v>70.239999999999995</v>
      </c>
      <c r="M1100">
        <v>70.05</v>
      </c>
      <c r="N1100">
        <v>69.89</v>
      </c>
      <c r="O1100">
        <v>69.72</v>
      </c>
      <c r="P1100">
        <v>69.56</v>
      </c>
      <c r="Q1100">
        <v>69.42</v>
      </c>
      <c r="R1100">
        <v>69.3</v>
      </c>
      <c r="S1100">
        <v>69.19</v>
      </c>
      <c r="T1100">
        <v>69.08</v>
      </c>
      <c r="U1100">
        <v>68.959999999999994</v>
      </c>
      <c r="V1100">
        <v>68.86</v>
      </c>
      <c r="W1100">
        <v>68.790000000000006</v>
      </c>
      <c r="X1100">
        <v>68.739999999999995</v>
      </c>
      <c r="Y1100">
        <v>68.709999999999994</v>
      </c>
    </row>
    <row r="1101" spans="1:25">
      <c r="A1101">
        <v>45750</v>
      </c>
      <c r="B1101">
        <v>70.14</v>
      </c>
      <c r="C1101">
        <v>69.42</v>
      </c>
      <c r="D1101">
        <v>68.8</v>
      </c>
      <c r="E1101">
        <v>68.3</v>
      </c>
      <c r="F1101">
        <v>67.91</v>
      </c>
      <c r="G1101">
        <v>67.599999999999994</v>
      </c>
      <c r="H1101">
        <v>67.34</v>
      </c>
      <c r="I1101">
        <v>67.12</v>
      </c>
      <c r="J1101">
        <v>66.91</v>
      </c>
      <c r="K1101">
        <v>66.760000000000005</v>
      </c>
      <c r="L1101">
        <v>66.64</v>
      </c>
      <c r="M1101">
        <v>66.55</v>
      </c>
      <c r="N1101">
        <v>66.48</v>
      </c>
      <c r="O1101">
        <v>66.400000000000006</v>
      </c>
      <c r="P1101">
        <v>66.33</v>
      </c>
      <c r="Q1101">
        <v>66.27</v>
      </c>
      <c r="R1101">
        <v>66.239999999999995</v>
      </c>
      <c r="S1101">
        <v>66.209999999999994</v>
      </c>
      <c r="T1101">
        <v>66.180000000000007</v>
      </c>
      <c r="U1101">
        <v>66.14</v>
      </c>
      <c r="V1101">
        <v>66.11</v>
      </c>
      <c r="W1101">
        <v>66.12</v>
      </c>
      <c r="X1101">
        <v>66.14</v>
      </c>
      <c r="Y1101">
        <v>66.16</v>
      </c>
    </row>
    <row r="1102" spans="1:25">
      <c r="A1102">
        <v>45751</v>
      </c>
      <c r="B1102">
        <v>65.58</v>
      </c>
      <c r="C1102">
        <v>64.95</v>
      </c>
      <c r="D1102">
        <v>64.47</v>
      </c>
      <c r="E1102">
        <v>64.11</v>
      </c>
      <c r="F1102">
        <v>63.86</v>
      </c>
      <c r="G1102">
        <v>63.69</v>
      </c>
      <c r="H1102">
        <v>63.57</v>
      </c>
      <c r="I1102">
        <v>63.46</v>
      </c>
      <c r="J1102">
        <v>63.37</v>
      </c>
      <c r="K1102">
        <v>63.29</v>
      </c>
      <c r="L1102">
        <v>63.24</v>
      </c>
      <c r="M1102">
        <v>63.23</v>
      </c>
      <c r="N1102">
        <v>63.24</v>
      </c>
      <c r="O1102">
        <v>63.23</v>
      </c>
      <c r="P1102">
        <v>63.23</v>
      </c>
      <c r="Q1102">
        <v>63.24</v>
      </c>
      <c r="R1102">
        <v>63.27</v>
      </c>
      <c r="S1102">
        <v>63.31</v>
      </c>
      <c r="T1102">
        <v>63.34</v>
      </c>
      <c r="U1102">
        <v>63.36</v>
      </c>
      <c r="V1102">
        <v>63.39</v>
      </c>
      <c r="W1102">
        <v>63.46</v>
      </c>
      <c r="X1102">
        <v>63.53</v>
      </c>
      <c r="Y1102">
        <v>63.62</v>
      </c>
    </row>
    <row r="1103" spans="1:25">
      <c r="A1103">
        <v>45754</v>
      </c>
      <c r="B1103">
        <v>64.209999999999994</v>
      </c>
      <c r="C1103">
        <v>63.82</v>
      </c>
      <c r="D1103">
        <v>63.53</v>
      </c>
      <c r="E1103">
        <v>63.31</v>
      </c>
      <c r="F1103">
        <v>63.19</v>
      </c>
      <c r="G1103">
        <v>63.12</v>
      </c>
      <c r="H1103">
        <v>63.1</v>
      </c>
      <c r="I1103">
        <v>63.07</v>
      </c>
      <c r="J1103">
        <v>63.04</v>
      </c>
      <c r="K1103">
        <v>63.03</v>
      </c>
      <c r="L1103">
        <v>63.02</v>
      </c>
      <c r="M1103">
        <v>63.03</v>
      </c>
      <c r="N1103">
        <v>63.06</v>
      </c>
      <c r="O1103">
        <v>63.06</v>
      </c>
      <c r="P1103">
        <v>63.07</v>
      </c>
      <c r="Q1103">
        <v>63.09</v>
      </c>
      <c r="R1103">
        <v>63.13</v>
      </c>
      <c r="S1103">
        <v>63.18</v>
      </c>
      <c r="T1103">
        <v>63.23</v>
      </c>
      <c r="U1103">
        <v>63.26</v>
      </c>
      <c r="V1103">
        <v>63.3</v>
      </c>
      <c r="W1103">
        <v>63.4</v>
      </c>
      <c r="X1103">
        <v>63.5</v>
      </c>
      <c r="Y1103">
        <v>63.61</v>
      </c>
    </row>
    <row r="1104" spans="1:25">
      <c r="A1104">
        <v>45755</v>
      </c>
      <c r="B1104">
        <v>62.82</v>
      </c>
      <c r="C1104">
        <v>62.34</v>
      </c>
      <c r="D1104">
        <v>61.96</v>
      </c>
      <c r="E1104">
        <v>61.69</v>
      </c>
      <c r="F1104">
        <v>61.54</v>
      </c>
      <c r="G1104">
        <v>61.47</v>
      </c>
      <c r="H1104">
        <v>61.44</v>
      </c>
      <c r="I1104">
        <v>61.42</v>
      </c>
      <c r="J1104">
        <v>61.41</v>
      </c>
      <c r="K1104">
        <v>61.42</v>
      </c>
      <c r="L1104">
        <v>61.44</v>
      </c>
      <c r="M1104">
        <v>61.48</v>
      </c>
      <c r="N1104">
        <v>61.54</v>
      </c>
      <c r="O1104">
        <v>61.58</v>
      </c>
      <c r="P1104">
        <v>61.62</v>
      </c>
      <c r="Q1104">
        <v>61.67</v>
      </c>
      <c r="R1104">
        <v>61.74</v>
      </c>
      <c r="S1104">
        <v>61.81</v>
      </c>
      <c r="T1104">
        <v>61.88</v>
      </c>
      <c r="U1104">
        <v>61.94</v>
      </c>
      <c r="V1104">
        <v>62.01</v>
      </c>
      <c r="W1104">
        <v>62.13</v>
      </c>
      <c r="X1104">
        <v>62.26</v>
      </c>
      <c r="Y1104">
        <v>62.39</v>
      </c>
    </row>
    <row r="1105" spans="1:25">
      <c r="A1105">
        <v>45756</v>
      </c>
      <c r="B1105">
        <v>65.48</v>
      </c>
      <c r="C1105">
        <v>64.88</v>
      </c>
      <c r="D1105">
        <v>64.39</v>
      </c>
      <c r="E1105">
        <v>64</v>
      </c>
      <c r="F1105">
        <v>63.73</v>
      </c>
      <c r="G1105">
        <v>63.52</v>
      </c>
      <c r="H1105">
        <v>63.36</v>
      </c>
      <c r="I1105">
        <v>63.24</v>
      </c>
      <c r="J1105">
        <v>63.17</v>
      </c>
      <c r="K1105">
        <v>63.15</v>
      </c>
      <c r="L1105">
        <v>63.15</v>
      </c>
      <c r="M1105">
        <v>63.19</v>
      </c>
      <c r="N1105">
        <v>63.25</v>
      </c>
      <c r="O1105">
        <v>63.28</v>
      </c>
      <c r="P1105">
        <v>63.31</v>
      </c>
      <c r="Q1105">
        <v>63.35</v>
      </c>
      <c r="R1105">
        <v>63.4</v>
      </c>
      <c r="S1105">
        <v>63.47</v>
      </c>
      <c r="T1105">
        <v>63.54</v>
      </c>
      <c r="U1105">
        <v>63.59</v>
      </c>
      <c r="V1105">
        <v>63.65</v>
      </c>
      <c r="W1105">
        <v>63.76</v>
      </c>
      <c r="X1105">
        <v>63.88</v>
      </c>
      <c r="Y1105">
        <v>64.010000000000005</v>
      </c>
    </row>
    <row r="1106" spans="1:25">
      <c r="A1106">
        <v>45757</v>
      </c>
      <c r="B1106">
        <v>63.33</v>
      </c>
      <c r="C1106">
        <v>62.78</v>
      </c>
      <c r="D1106">
        <v>62.36</v>
      </c>
      <c r="E1106">
        <v>62.08</v>
      </c>
      <c r="F1106">
        <v>61.93</v>
      </c>
      <c r="G1106">
        <v>61.85</v>
      </c>
      <c r="H1106">
        <v>61.8</v>
      </c>
      <c r="I1106">
        <v>61.79</v>
      </c>
      <c r="J1106">
        <v>61.8</v>
      </c>
      <c r="K1106">
        <v>61.84</v>
      </c>
      <c r="L1106">
        <v>61.89</v>
      </c>
      <c r="M1106">
        <v>61.97</v>
      </c>
      <c r="N1106">
        <v>62.05</v>
      </c>
      <c r="O1106">
        <v>62.11</v>
      </c>
      <c r="P1106">
        <v>62.17</v>
      </c>
      <c r="Q1106">
        <v>62.24</v>
      </c>
      <c r="R1106">
        <v>62.33</v>
      </c>
      <c r="S1106">
        <v>62.43</v>
      </c>
      <c r="T1106">
        <v>62.52</v>
      </c>
      <c r="U1106">
        <v>62.59</v>
      </c>
      <c r="V1106">
        <v>62.68</v>
      </c>
      <c r="W1106">
        <v>62.82</v>
      </c>
      <c r="X1106">
        <v>62.98</v>
      </c>
      <c r="Y1106">
        <v>63.13</v>
      </c>
    </row>
    <row r="1107" spans="1:25">
      <c r="A1107">
        <v>45758</v>
      </c>
      <c r="B1107">
        <v>64.760000000000005</v>
      </c>
      <c r="C1107">
        <v>64.010000000000005</v>
      </c>
      <c r="D1107">
        <v>63.42</v>
      </c>
      <c r="E1107">
        <v>63.02</v>
      </c>
      <c r="F1107">
        <v>62.77</v>
      </c>
      <c r="G1107">
        <v>62.61</v>
      </c>
      <c r="H1107">
        <v>62.5</v>
      </c>
      <c r="I1107">
        <v>62.44</v>
      </c>
      <c r="J1107">
        <v>62.41</v>
      </c>
      <c r="K1107">
        <v>62.43</v>
      </c>
      <c r="L1107">
        <v>62.46</v>
      </c>
      <c r="M1107">
        <v>62.52</v>
      </c>
      <c r="N1107">
        <v>62.59</v>
      </c>
      <c r="O1107">
        <v>62.64</v>
      </c>
      <c r="P1107">
        <v>62.69</v>
      </c>
      <c r="Q1107">
        <v>62.74</v>
      </c>
      <c r="R1107">
        <v>62.81</v>
      </c>
      <c r="S1107">
        <v>62.88</v>
      </c>
      <c r="T1107">
        <v>62.94</v>
      </c>
      <c r="U1107">
        <v>62.98</v>
      </c>
      <c r="V1107">
        <v>63.04</v>
      </c>
      <c r="W1107">
        <v>63.16</v>
      </c>
      <c r="X1107">
        <v>63.3</v>
      </c>
      <c r="Y1107">
        <v>63.42</v>
      </c>
    </row>
    <row r="1108" spans="1:25">
      <c r="A1108">
        <v>45761</v>
      </c>
      <c r="B1108">
        <v>64.88</v>
      </c>
      <c r="C1108">
        <v>64.22</v>
      </c>
      <c r="D1108">
        <v>63.7</v>
      </c>
      <c r="E1108">
        <v>63.34</v>
      </c>
      <c r="F1108">
        <v>63.12</v>
      </c>
      <c r="G1108">
        <v>63</v>
      </c>
      <c r="H1108">
        <v>62.92</v>
      </c>
      <c r="I1108">
        <v>62.87</v>
      </c>
      <c r="J1108">
        <v>62.86</v>
      </c>
      <c r="K1108">
        <v>62.89</v>
      </c>
      <c r="L1108">
        <v>62.94</v>
      </c>
      <c r="M1108">
        <v>63.01</v>
      </c>
      <c r="N1108">
        <v>63.09</v>
      </c>
      <c r="O1108">
        <v>63.14</v>
      </c>
      <c r="P1108">
        <v>63.2</v>
      </c>
      <c r="Q1108">
        <v>63.26</v>
      </c>
      <c r="R1108">
        <v>63.34</v>
      </c>
      <c r="S1108">
        <v>63.42</v>
      </c>
      <c r="T1108">
        <v>63.5</v>
      </c>
      <c r="U1108">
        <v>63.55</v>
      </c>
      <c r="V1108">
        <v>63.61</v>
      </c>
      <c r="W1108">
        <v>63.73</v>
      </c>
      <c r="X1108">
        <v>63.86</v>
      </c>
      <c r="Y1108">
        <v>63.99</v>
      </c>
    </row>
    <row r="1109" spans="1:25">
      <c r="A1109">
        <v>45762</v>
      </c>
      <c r="B1109">
        <v>64.67</v>
      </c>
      <c r="C1109">
        <v>63.88</v>
      </c>
      <c r="D1109">
        <v>63.31</v>
      </c>
      <c r="E1109">
        <v>62.92</v>
      </c>
      <c r="F1109">
        <v>62.68</v>
      </c>
      <c r="G1109">
        <v>62.55</v>
      </c>
      <c r="H1109">
        <v>62.46</v>
      </c>
      <c r="I1109">
        <v>62.41</v>
      </c>
      <c r="J1109">
        <v>62.4</v>
      </c>
      <c r="K1109">
        <v>62.43</v>
      </c>
      <c r="L1109">
        <v>62.48</v>
      </c>
      <c r="M1109">
        <v>62.56</v>
      </c>
      <c r="N1109">
        <v>62.65</v>
      </c>
      <c r="O1109">
        <v>62.71</v>
      </c>
      <c r="P1109">
        <v>62.77</v>
      </c>
      <c r="Q1109">
        <v>62.85</v>
      </c>
      <c r="R1109">
        <v>62.94</v>
      </c>
      <c r="S1109">
        <v>63.03</v>
      </c>
      <c r="T1109">
        <v>63.11</v>
      </c>
      <c r="U1109">
        <v>63.16</v>
      </c>
      <c r="V1109">
        <v>63.23</v>
      </c>
      <c r="W1109">
        <v>63.36</v>
      </c>
      <c r="X1109">
        <v>63.49</v>
      </c>
      <c r="Y1109">
        <v>63.63</v>
      </c>
    </row>
    <row r="1110" spans="1:25">
      <c r="A1110">
        <v>45763</v>
      </c>
      <c r="B1110">
        <v>65.849999999999994</v>
      </c>
      <c r="C1110">
        <v>64.959999999999994</v>
      </c>
      <c r="D1110">
        <v>64.319999999999993</v>
      </c>
      <c r="E1110">
        <v>63.85</v>
      </c>
      <c r="F1110">
        <v>63.54</v>
      </c>
      <c r="G1110">
        <v>63.35</v>
      </c>
      <c r="H1110">
        <v>63.22</v>
      </c>
      <c r="I1110">
        <v>63.13</v>
      </c>
      <c r="J1110">
        <v>63.08</v>
      </c>
      <c r="K1110">
        <v>63.09</v>
      </c>
      <c r="L1110">
        <v>63.12</v>
      </c>
      <c r="M1110">
        <v>63.18</v>
      </c>
      <c r="N1110">
        <v>63.25</v>
      </c>
      <c r="O1110">
        <v>63.3</v>
      </c>
      <c r="P1110">
        <v>63.34</v>
      </c>
      <c r="Q1110">
        <v>63.4</v>
      </c>
      <c r="R1110">
        <v>63.47</v>
      </c>
      <c r="S1110">
        <v>63.54</v>
      </c>
      <c r="T1110">
        <v>63.6</v>
      </c>
      <c r="U1110">
        <v>63.63</v>
      </c>
      <c r="V1110">
        <v>63.68</v>
      </c>
      <c r="W1110">
        <v>63.79</v>
      </c>
      <c r="X1110">
        <v>63.89</v>
      </c>
      <c r="Y1110">
        <v>64</v>
      </c>
    </row>
    <row r="1111" spans="1:25">
      <c r="A1111">
        <v>45764</v>
      </c>
      <c r="B1111">
        <v>67.959999999999994</v>
      </c>
      <c r="C1111">
        <v>67</v>
      </c>
      <c r="D1111">
        <v>66.33</v>
      </c>
      <c r="E1111">
        <v>65.849999999999994</v>
      </c>
      <c r="F1111">
        <v>65.510000000000005</v>
      </c>
      <c r="G1111">
        <v>65.28</v>
      </c>
      <c r="H1111">
        <v>65.11</v>
      </c>
      <c r="I1111">
        <v>64.97</v>
      </c>
      <c r="J1111">
        <v>64.89</v>
      </c>
      <c r="K1111">
        <v>64.87</v>
      </c>
      <c r="L1111">
        <v>64.86</v>
      </c>
      <c r="M1111">
        <v>64.89</v>
      </c>
      <c r="N1111">
        <v>64.94</v>
      </c>
      <c r="O1111">
        <v>64.959999999999994</v>
      </c>
      <c r="P1111">
        <v>64.97</v>
      </c>
      <c r="Q1111">
        <v>65</v>
      </c>
      <c r="R1111">
        <v>65.040000000000006</v>
      </c>
      <c r="S1111">
        <v>65.09</v>
      </c>
      <c r="T1111">
        <v>65.12</v>
      </c>
      <c r="U1111">
        <v>65.12</v>
      </c>
      <c r="V1111">
        <v>65.14</v>
      </c>
      <c r="W1111">
        <v>65.22</v>
      </c>
      <c r="X1111">
        <v>65.31</v>
      </c>
      <c r="Y1111">
        <v>65.39</v>
      </c>
    </row>
    <row r="1112" spans="1:25">
      <c r="A1112">
        <v>45768</v>
      </c>
      <c r="B1112">
        <v>66.260000000000005</v>
      </c>
      <c r="C1112">
        <v>65.3</v>
      </c>
      <c r="D1112">
        <v>64.63</v>
      </c>
      <c r="E1112">
        <v>64.17</v>
      </c>
      <c r="F1112">
        <v>63.86</v>
      </c>
      <c r="G1112">
        <v>63.65</v>
      </c>
      <c r="H1112">
        <v>63.5</v>
      </c>
      <c r="I1112">
        <v>63.39</v>
      </c>
      <c r="J1112">
        <v>63.34</v>
      </c>
      <c r="K1112">
        <v>63.35</v>
      </c>
      <c r="L1112">
        <v>63.38</v>
      </c>
      <c r="M1112">
        <v>63.44</v>
      </c>
      <c r="N1112">
        <v>63.51</v>
      </c>
      <c r="O1112">
        <v>63.56</v>
      </c>
      <c r="P1112">
        <v>63.6</v>
      </c>
      <c r="Q1112">
        <v>63.66</v>
      </c>
      <c r="R1112">
        <v>63.73</v>
      </c>
      <c r="S1112">
        <v>63.8</v>
      </c>
      <c r="T1112">
        <v>63.85</v>
      </c>
      <c r="U1112">
        <v>63.88</v>
      </c>
      <c r="V1112">
        <v>63.92</v>
      </c>
      <c r="W1112">
        <v>64.02</v>
      </c>
      <c r="X1112">
        <v>64.13</v>
      </c>
      <c r="Y1112">
        <v>64.23</v>
      </c>
    </row>
    <row r="1113" spans="1:25">
      <c r="A1113">
        <v>45769</v>
      </c>
      <c r="B1113">
        <v>67.44</v>
      </c>
      <c r="C1113">
        <v>66.48</v>
      </c>
      <c r="D1113">
        <v>65.790000000000006</v>
      </c>
      <c r="E1113">
        <v>65.28</v>
      </c>
      <c r="F1113">
        <v>64.95</v>
      </c>
      <c r="G1113">
        <v>64.72</v>
      </c>
      <c r="H1113">
        <v>64.56</v>
      </c>
      <c r="I1113">
        <v>64.44</v>
      </c>
      <c r="J1113">
        <v>64.37</v>
      </c>
      <c r="K1113">
        <v>64.36</v>
      </c>
      <c r="L1113">
        <v>64.38</v>
      </c>
      <c r="M1113">
        <v>64.430000000000007</v>
      </c>
      <c r="N1113">
        <v>64.489999999999995</v>
      </c>
      <c r="O1113">
        <v>64.53</v>
      </c>
      <c r="P1113">
        <v>64.56</v>
      </c>
      <c r="Q1113">
        <v>64.61</v>
      </c>
      <c r="R1113">
        <v>64.67</v>
      </c>
      <c r="S1113">
        <v>64.73</v>
      </c>
      <c r="T1113">
        <v>64.78</v>
      </c>
      <c r="U1113">
        <v>64.8</v>
      </c>
      <c r="V1113">
        <v>64.84</v>
      </c>
      <c r="W1113">
        <v>64.930000000000007</v>
      </c>
      <c r="X1113">
        <v>65.03</v>
      </c>
      <c r="Y1113">
        <v>65.13</v>
      </c>
    </row>
    <row r="1114" spans="1:25">
      <c r="A1114">
        <v>45770</v>
      </c>
      <c r="B1114">
        <v>66.12</v>
      </c>
      <c r="C1114">
        <v>65.180000000000007</v>
      </c>
      <c r="D1114">
        <v>64.569999999999993</v>
      </c>
      <c r="E1114">
        <v>64.13</v>
      </c>
      <c r="F1114">
        <v>63.84</v>
      </c>
      <c r="G1114">
        <v>63.67</v>
      </c>
      <c r="H1114">
        <v>63.56</v>
      </c>
      <c r="I1114">
        <v>63.48</v>
      </c>
      <c r="J1114">
        <v>63.46</v>
      </c>
      <c r="K1114">
        <v>63.5</v>
      </c>
      <c r="L1114">
        <v>63.56</v>
      </c>
      <c r="M1114">
        <v>63.65</v>
      </c>
      <c r="N1114">
        <v>63.76</v>
      </c>
      <c r="O1114">
        <v>63.84</v>
      </c>
      <c r="P1114">
        <v>63.91</v>
      </c>
      <c r="Q1114">
        <v>63.99</v>
      </c>
      <c r="R1114">
        <v>64.08</v>
      </c>
      <c r="S1114">
        <v>64.17</v>
      </c>
      <c r="T1114">
        <v>64.25</v>
      </c>
      <c r="U1114">
        <v>64.290000000000006</v>
      </c>
      <c r="V1114">
        <v>64.349999999999994</v>
      </c>
      <c r="W1114">
        <v>64.459999999999994</v>
      </c>
      <c r="X1114">
        <v>64.569999999999993</v>
      </c>
      <c r="Y1114">
        <v>64.680000000000007</v>
      </c>
    </row>
    <row r="1115" spans="1:25">
      <c r="A1115">
        <v>45771</v>
      </c>
      <c r="B1115">
        <v>66.55</v>
      </c>
      <c r="C1115">
        <v>65.650000000000006</v>
      </c>
      <c r="D1115">
        <v>65.099999999999994</v>
      </c>
      <c r="E1115">
        <v>64.709999999999994</v>
      </c>
      <c r="F1115">
        <v>64.45</v>
      </c>
      <c r="G1115">
        <v>64.290000000000006</v>
      </c>
      <c r="H1115">
        <v>64.17</v>
      </c>
      <c r="I1115">
        <v>64.099999999999994</v>
      </c>
      <c r="J1115">
        <v>64.08</v>
      </c>
      <c r="K1115">
        <v>64.12</v>
      </c>
      <c r="L1115">
        <v>64.180000000000007</v>
      </c>
      <c r="M1115">
        <v>64.27</v>
      </c>
      <c r="N1115">
        <v>64.38</v>
      </c>
      <c r="O1115">
        <v>64.45</v>
      </c>
      <c r="P1115">
        <v>64.52</v>
      </c>
      <c r="Q1115">
        <v>64.599999999999994</v>
      </c>
      <c r="R1115">
        <v>64.69</v>
      </c>
      <c r="S1115">
        <v>64.78</v>
      </c>
      <c r="T1115">
        <v>64.86</v>
      </c>
      <c r="U1115">
        <v>64.900000000000006</v>
      </c>
      <c r="V1115">
        <v>64.95</v>
      </c>
      <c r="W1115">
        <v>65.06</v>
      </c>
      <c r="X1115">
        <v>65.17</v>
      </c>
      <c r="Y1115">
        <v>65.28</v>
      </c>
    </row>
    <row r="1116" spans="1:25">
      <c r="A1116">
        <v>45772</v>
      </c>
      <c r="B1116">
        <v>66.87</v>
      </c>
      <c r="C1116">
        <v>65.8</v>
      </c>
      <c r="D1116">
        <v>65.239999999999995</v>
      </c>
      <c r="E1116">
        <v>64.86</v>
      </c>
      <c r="F1116">
        <v>64.63</v>
      </c>
      <c r="G1116">
        <v>64.489999999999995</v>
      </c>
      <c r="H1116">
        <v>64.400000000000006</v>
      </c>
      <c r="I1116">
        <v>64.33</v>
      </c>
      <c r="J1116">
        <v>64.319999999999993</v>
      </c>
      <c r="K1116">
        <v>64.36</v>
      </c>
      <c r="L1116">
        <v>64.42</v>
      </c>
      <c r="M1116">
        <v>64.510000000000005</v>
      </c>
      <c r="N1116">
        <v>64.61</v>
      </c>
      <c r="O1116">
        <v>64.680000000000007</v>
      </c>
      <c r="P1116">
        <v>64.739999999999995</v>
      </c>
      <c r="Q1116">
        <v>64.819999999999993</v>
      </c>
      <c r="R1116">
        <v>64.900000000000006</v>
      </c>
      <c r="S1116">
        <v>64.989999999999995</v>
      </c>
      <c r="T1116">
        <v>65.069999999999993</v>
      </c>
      <c r="U1116">
        <v>65.11</v>
      </c>
      <c r="V1116">
        <v>65.16</v>
      </c>
      <c r="W1116">
        <v>65.25</v>
      </c>
      <c r="X1116">
        <v>65.349999999999994</v>
      </c>
      <c r="Y1116">
        <v>65.45</v>
      </c>
    </row>
    <row r="1117" spans="1:25">
      <c r="A1117">
        <v>45775</v>
      </c>
      <c r="B1117">
        <v>65.86</v>
      </c>
      <c r="C1117">
        <v>64.790000000000006</v>
      </c>
      <c r="D1117">
        <v>64.31</v>
      </c>
      <c r="E1117">
        <v>64.010000000000005</v>
      </c>
      <c r="F1117">
        <v>63.84</v>
      </c>
      <c r="G1117">
        <v>63.76</v>
      </c>
      <c r="H1117">
        <v>63.7</v>
      </c>
      <c r="I1117">
        <v>63.68</v>
      </c>
      <c r="J1117">
        <v>63.7</v>
      </c>
      <c r="K1117">
        <v>63.75</v>
      </c>
      <c r="L1117">
        <v>63.83</v>
      </c>
      <c r="M1117">
        <v>63.94</v>
      </c>
      <c r="N1117">
        <v>64.05</v>
      </c>
      <c r="O1117">
        <v>64.13</v>
      </c>
      <c r="P1117">
        <v>64.209999999999994</v>
      </c>
      <c r="Q1117">
        <v>64.290000000000006</v>
      </c>
      <c r="R1117">
        <v>64.39</v>
      </c>
      <c r="S1117">
        <v>64.489999999999995</v>
      </c>
      <c r="T1117">
        <v>64.58</v>
      </c>
      <c r="U1117">
        <v>64.63</v>
      </c>
      <c r="V1117">
        <v>64.69</v>
      </c>
      <c r="W1117">
        <v>64.790000000000006</v>
      </c>
      <c r="X1117">
        <v>64.91</v>
      </c>
      <c r="Y1117">
        <v>65.02</v>
      </c>
    </row>
    <row r="1118" spans="1:25">
      <c r="A1118">
        <v>45776</v>
      </c>
      <c r="B1118">
        <v>64.25</v>
      </c>
      <c r="C1118">
        <v>63.28</v>
      </c>
      <c r="D1118">
        <v>62.91</v>
      </c>
      <c r="E1118">
        <v>62.69</v>
      </c>
      <c r="F1118">
        <v>62.59</v>
      </c>
      <c r="G1118">
        <v>62.56</v>
      </c>
      <c r="H1118">
        <v>62.57</v>
      </c>
      <c r="I1118">
        <v>62.61</v>
      </c>
      <c r="J1118">
        <v>62.67</v>
      </c>
      <c r="K1118">
        <v>62.77</v>
      </c>
      <c r="L1118">
        <v>62.89</v>
      </c>
      <c r="M1118">
        <v>63.02</v>
      </c>
      <c r="N1118">
        <v>63.16</v>
      </c>
      <c r="O1118">
        <v>63.27</v>
      </c>
      <c r="P1118">
        <v>63.37</v>
      </c>
      <c r="Q1118">
        <v>63.48</v>
      </c>
      <c r="R1118">
        <v>63.6</v>
      </c>
      <c r="S1118">
        <v>63.72</v>
      </c>
      <c r="T1118">
        <v>63.83</v>
      </c>
      <c r="U1118">
        <v>63.9</v>
      </c>
      <c r="V1118">
        <v>63.98</v>
      </c>
      <c r="W1118">
        <v>64.099999999999994</v>
      </c>
      <c r="X1118">
        <v>64.23</v>
      </c>
      <c r="Y1118">
        <v>64.36</v>
      </c>
    </row>
    <row r="1119" spans="1:25">
      <c r="A1119">
        <v>45777</v>
      </c>
      <c r="B1119">
        <v>63.12</v>
      </c>
      <c r="C1119">
        <v>61.06</v>
      </c>
      <c r="D1119">
        <v>60.67</v>
      </c>
      <c r="E1119">
        <v>60.43</v>
      </c>
      <c r="F1119">
        <v>60.32</v>
      </c>
      <c r="G1119">
        <v>60.31</v>
      </c>
      <c r="H1119">
        <v>60.32</v>
      </c>
      <c r="I1119">
        <v>60.38</v>
      </c>
      <c r="J1119">
        <v>60.47</v>
      </c>
      <c r="K1119">
        <v>60.59</v>
      </c>
      <c r="L1119">
        <v>60.73</v>
      </c>
      <c r="M1119">
        <v>60.88</v>
      </c>
      <c r="N1119">
        <v>61.04</v>
      </c>
      <c r="O1119">
        <v>61.17</v>
      </c>
      <c r="P1119">
        <v>61.3</v>
      </c>
      <c r="Q1119">
        <v>61.43</v>
      </c>
      <c r="R1119">
        <v>61.58</v>
      </c>
      <c r="S1119">
        <v>61.74</v>
      </c>
      <c r="T1119">
        <v>61.89</v>
      </c>
      <c r="U1119">
        <v>62</v>
      </c>
      <c r="V1119">
        <v>62.11</v>
      </c>
      <c r="W1119">
        <v>62.27</v>
      </c>
      <c r="X1119">
        <v>62.43</v>
      </c>
      <c r="Y1119">
        <v>62.6</v>
      </c>
    </row>
    <row r="1120" spans="1:25">
      <c r="A1120">
        <v>45778</v>
      </c>
      <c r="B1120">
        <v>62.13</v>
      </c>
      <c r="C1120">
        <v>61.72</v>
      </c>
      <c r="D1120">
        <v>61.43</v>
      </c>
      <c r="E1120">
        <v>61.27</v>
      </c>
      <c r="F1120">
        <v>61.22</v>
      </c>
      <c r="G1120">
        <v>61.22</v>
      </c>
      <c r="H1120">
        <v>61.26</v>
      </c>
      <c r="I1120">
        <v>61.33</v>
      </c>
      <c r="J1120">
        <v>61.44</v>
      </c>
      <c r="K1120">
        <v>61.55</v>
      </c>
      <c r="L1120">
        <v>61.69</v>
      </c>
      <c r="M1120">
        <v>61.83</v>
      </c>
      <c r="N1120">
        <v>61.93</v>
      </c>
      <c r="O1120">
        <v>62.04</v>
      </c>
      <c r="P1120">
        <v>62.16</v>
      </c>
      <c r="Q1120">
        <v>62.29</v>
      </c>
      <c r="R1120">
        <v>62.43</v>
      </c>
      <c r="S1120">
        <v>62.55</v>
      </c>
      <c r="T1120">
        <v>62.64</v>
      </c>
      <c r="U1120">
        <v>62.74</v>
      </c>
      <c r="V1120">
        <v>62.88</v>
      </c>
      <c r="W1120">
        <v>63.03</v>
      </c>
      <c r="X1120">
        <v>63.19</v>
      </c>
      <c r="Y1120">
        <v>63.36</v>
      </c>
    </row>
    <row r="1121" spans="1:25">
      <c r="A1121">
        <v>45779</v>
      </c>
      <c r="B1121">
        <v>61.29</v>
      </c>
      <c r="C1121">
        <v>60.93</v>
      </c>
      <c r="D1121">
        <v>60.7</v>
      </c>
      <c r="E1121">
        <v>60.6</v>
      </c>
      <c r="F1121">
        <v>60.62</v>
      </c>
      <c r="G1121">
        <v>60.68</v>
      </c>
      <c r="H1121">
        <v>60.78</v>
      </c>
      <c r="I1121">
        <v>60.91</v>
      </c>
      <c r="J1121">
        <v>61.06</v>
      </c>
      <c r="K1121">
        <v>61.21</v>
      </c>
      <c r="L1121">
        <v>61.37</v>
      </c>
      <c r="M1121">
        <v>61.53</v>
      </c>
      <c r="N1121">
        <v>61.65</v>
      </c>
      <c r="O1121">
        <v>61.77</v>
      </c>
      <c r="P1121">
        <v>61.9</v>
      </c>
      <c r="Q1121">
        <v>62.05</v>
      </c>
      <c r="R1121">
        <v>62.2</v>
      </c>
      <c r="S1121">
        <v>62.34</v>
      </c>
      <c r="T1121">
        <v>62.44</v>
      </c>
      <c r="U1121">
        <v>62.55</v>
      </c>
      <c r="V1121">
        <v>62.7</v>
      </c>
      <c r="W1121">
        <v>62.86</v>
      </c>
      <c r="X1121">
        <v>63.02</v>
      </c>
      <c r="Y1121">
        <v>63.19</v>
      </c>
    </row>
    <row r="1122" spans="1:25">
      <c r="A1122">
        <v>45782</v>
      </c>
      <c r="B1122">
        <v>60.23</v>
      </c>
      <c r="C1122">
        <v>59.89</v>
      </c>
      <c r="D1122">
        <v>59.7</v>
      </c>
      <c r="E1122">
        <v>59.65</v>
      </c>
      <c r="F1122">
        <v>59.73</v>
      </c>
      <c r="G1122">
        <v>59.86</v>
      </c>
      <c r="H1122">
        <v>60.01</v>
      </c>
      <c r="I1122">
        <v>60.18</v>
      </c>
      <c r="J1122">
        <v>60.35</v>
      </c>
      <c r="K1122">
        <v>60.52</v>
      </c>
      <c r="L1122">
        <v>60.69</v>
      </c>
      <c r="M1122">
        <v>60.85</v>
      </c>
      <c r="N1122">
        <v>60.98</v>
      </c>
      <c r="O1122">
        <v>61.1</v>
      </c>
      <c r="P1122">
        <v>61.23</v>
      </c>
      <c r="Q1122">
        <v>61.38</v>
      </c>
      <c r="R1122">
        <v>61.54</v>
      </c>
      <c r="S1122">
        <v>61.69</v>
      </c>
      <c r="T1122">
        <v>61.8</v>
      </c>
      <c r="U1122">
        <v>61.92</v>
      </c>
      <c r="V1122">
        <v>62.09</v>
      </c>
      <c r="W1122">
        <v>62.26</v>
      </c>
      <c r="X1122">
        <v>62.44</v>
      </c>
      <c r="Y1122">
        <v>62.63</v>
      </c>
    </row>
    <row r="1123" spans="1:25">
      <c r="A1123">
        <v>45783</v>
      </c>
      <c r="B1123">
        <v>62.15</v>
      </c>
      <c r="C1123">
        <v>61.75</v>
      </c>
      <c r="D1123">
        <v>61.48</v>
      </c>
      <c r="E1123">
        <v>61.37</v>
      </c>
      <c r="F1123">
        <v>61.4</v>
      </c>
      <c r="G1123">
        <v>61.48</v>
      </c>
      <c r="H1123">
        <v>61.6</v>
      </c>
      <c r="I1123">
        <v>61.74</v>
      </c>
      <c r="J1123">
        <v>61.9</v>
      </c>
      <c r="K1123">
        <v>62.06</v>
      </c>
      <c r="L1123">
        <v>62.22</v>
      </c>
      <c r="M1123">
        <v>62.37</v>
      </c>
      <c r="N1123">
        <v>62.49</v>
      </c>
      <c r="O1123">
        <v>62.6</v>
      </c>
      <c r="P1123">
        <v>62.72</v>
      </c>
      <c r="Q1123">
        <v>62.85</v>
      </c>
      <c r="R1123">
        <v>63</v>
      </c>
      <c r="S1123">
        <v>63.13</v>
      </c>
      <c r="T1123">
        <v>63.22</v>
      </c>
      <c r="U1123">
        <v>63.32</v>
      </c>
      <c r="V1123">
        <v>63.47</v>
      </c>
      <c r="W1123">
        <v>63.62</v>
      </c>
      <c r="X1123">
        <v>63.79</v>
      </c>
      <c r="Y1123">
        <v>63.96</v>
      </c>
    </row>
    <row r="1124" spans="1:25">
      <c r="A1124">
        <v>45784</v>
      </c>
      <c r="B1124">
        <v>61.12</v>
      </c>
      <c r="C1124">
        <v>60.79</v>
      </c>
      <c r="D1124">
        <v>60.52</v>
      </c>
      <c r="E1124">
        <v>60.4</v>
      </c>
      <c r="F1124">
        <v>60.42</v>
      </c>
      <c r="G1124">
        <v>60.5</v>
      </c>
      <c r="H1124">
        <v>60.61</v>
      </c>
      <c r="I1124">
        <v>60.75</v>
      </c>
      <c r="J1124">
        <v>60.91</v>
      </c>
      <c r="K1124">
        <v>61.08</v>
      </c>
      <c r="L1124">
        <v>61.26</v>
      </c>
      <c r="M1124">
        <v>61.43</v>
      </c>
      <c r="N1124">
        <v>61.56</v>
      </c>
      <c r="O1124">
        <v>61.69</v>
      </c>
      <c r="P1124">
        <v>61.82</v>
      </c>
      <c r="Q1124">
        <v>61.97</v>
      </c>
      <c r="R1124">
        <v>62.13</v>
      </c>
      <c r="S1124">
        <v>62.28</v>
      </c>
      <c r="T1124">
        <v>62.38</v>
      </c>
      <c r="U1124">
        <v>62.48</v>
      </c>
      <c r="V1124">
        <v>62.62</v>
      </c>
      <c r="W1124">
        <v>62.77</v>
      </c>
      <c r="X1124">
        <v>62.94</v>
      </c>
      <c r="Y1124">
        <v>63.11</v>
      </c>
    </row>
    <row r="1125" spans="1:25">
      <c r="A1125">
        <v>45785</v>
      </c>
      <c r="B1125">
        <v>62.84</v>
      </c>
      <c r="C1125">
        <v>62.45</v>
      </c>
      <c r="D1125">
        <v>62.12</v>
      </c>
      <c r="E1125">
        <v>61.95</v>
      </c>
      <c r="F1125">
        <v>61.9</v>
      </c>
      <c r="G1125">
        <v>61.9</v>
      </c>
      <c r="H1125">
        <v>61.96</v>
      </c>
      <c r="I1125">
        <v>62.05</v>
      </c>
      <c r="J1125">
        <v>62.17</v>
      </c>
      <c r="K1125">
        <v>62.3</v>
      </c>
      <c r="L1125">
        <v>62.46</v>
      </c>
      <c r="M1125">
        <v>62.61</v>
      </c>
      <c r="N1125">
        <v>62.73</v>
      </c>
      <c r="O1125">
        <v>62.85</v>
      </c>
      <c r="P1125">
        <v>62.96</v>
      </c>
      <c r="Q1125">
        <v>63.1</v>
      </c>
      <c r="R1125">
        <v>63.25</v>
      </c>
      <c r="S1125">
        <v>63.38</v>
      </c>
      <c r="T1125">
        <v>63.46</v>
      </c>
      <c r="U1125">
        <v>63.55</v>
      </c>
      <c r="V1125">
        <v>63.68</v>
      </c>
      <c r="W1125">
        <v>63.82</v>
      </c>
      <c r="X1125">
        <v>63.97</v>
      </c>
      <c r="Y1125">
        <v>64.12</v>
      </c>
    </row>
    <row r="1126" spans="1:25">
      <c r="A1126">
        <v>45786</v>
      </c>
      <c r="B1126">
        <v>63.91</v>
      </c>
      <c r="C1126">
        <v>63.43</v>
      </c>
      <c r="D1126">
        <v>63.02</v>
      </c>
      <c r="E1126">
        <v>62.78</v>
      </c>
      <c r="F1126">
        <v>62.68</v>
      </c>
      <c r="G1126">
        <v>62.63</v>
      </c>
      <c r="H1126">
        <v>62.64</v>
      </c>
      <c r="I1126">
        <v>62.7</v>
      </c>
      <c r="J1126">
        <v>62.78</v>
      </c>
      <c r="K1126">
        <v>62.89</v>
      </c>
      <c r="L1126">
        <v>63.02</v>
      </c>
      <c r="M1126">
        <v>63.16</v>
      </c>
      <c r="N1126">
        <v>63.26</v>
      </c>
      <c r="O1126">
        <v>63.36</v>
      </c>
      <c r="P1126">
        <v>63.46</v>
      </c>
      <c r="Q1126">
        <v>63.58</v>
      </c>
      <c r="R1126">
        <v>63.71</v>
      </c>
      <c r="S1126">
        <v>63.83</v>
      </c>
      <c r="T1126">
        <v>63.9</v>
      </c>
      <c r="U1126">
        <v>63.98</v>
      </c>
      <c r="V1126">
        <v>64.099999999999994</v>
      </c>
      <c r="W1126">
        <v>64.23</v>
      </c>
      <c r="X1126">
        <v>64.37</v>
      </c>
      <c r="Y1126">
        <v>64.510000000000005</v>
      </c>
    </row>
    <row r="1127" spans="1:25">
      <c r="A1127">
        <v>45789</v>
      </c>
      <c r="B1127">
        <v>64.959999999999994</v>
      </c>
      <c r="C1127">
        <v>64.55</v>
      </c>
      <c r="D1127">
        <v>64.180000000000007</v>
      </c>
      <c r="E1127">
        <v>63.95</v>
      </c>
      <c r="F1127">
        <v>63.85</v>
      </c>
      <c r="G1127">
        <v>63.8</v>
      </c>
      <c r="H1127">
        <v>63.81</v>
      </c>
      <c r="I1127">
        <v>63.87</v>
      </c>
      <c r="J1127">
        <v>63.95</v>
      </c>
      <c r="K1127">
        <v>64.05</v>
      </c>
      <c r="L1127">
        <v>64.17</v>
      </c>
      <c r="M1127">
        <v>64.3</v>
      </c>
      <c r="N1127">
        <v>64.39</v>
      </c>
      <c r="O1127">
        <v>64.47</v>
      </c>
      <c r="P1127">
        <v>64.55</v>
      </c>
      <c r="Q1127">
        <v>64.650000000000006</v>
      </c>
      <c r="R1127">
        <v>64.760000000000005</v>
      </c>
      <c r="S1127">
        <v>64.87</v>
      </c>
      <c r="T1127">
        <v>64.930000000000007</v>
      </c>
      <c r="U1127">
        <v>64.989999999999995</v>
      </c>
      <c r="V1127">
        <v>65.099999999999994</v>
      </c>
      <c r="W1127">
        <v>65.22</v>
      </c>
      <c r="X1127">
        <v>65.34</v>
      </c>
      <c r="Y1127">
        <v>65.459999999999994</v>
      </c>
    </row>
    <row r="1128" spans="1:25">
      <c r="A1128">
        <v>45790</v>
      </c>
      <c r="B1128">
        <v>66.63</v>
      </c>
      <c r="C1128">
        <v>66.13</v>
      </c>
      <c r="D1128">
        <v>65.680000000000007</v>
      </c>
      <c r="E1128">
        <v>65.36</v>
      </c>
      <c r="F1128">
        <v>65.180000000000007</v>
      </c>
      <c r="G1128">
        <v>65.08</v>
      </c>
      <c r="H1128">
        <v>65.040000000000006</v>
      </c>
      <c r="I1128">
        <v>65.05</v>
      </c>
      <c r="J1128">
        <v>65.099999999999994</v>
      </c>
      <c r="K1128">
        <v>65.16</v>
      </c>
      <c r="L1128">
        <v>65.25</v>
      </c>
      <c r="M1128">
        <v>65.349999999999994</v>
      </c>
      <c r="N1128">
        <v>65.41</v>
      </c>
      <c r="O1128">
        <v>65.47</v>
      </c>
      <c r="P1128">
        <v>65.53</v>
      </c>
      <c r="Q1128">
        <v>65.599999999999994</v>
      </c>
      <c r="R1128">
        <v>65.69</v>
      </c>
      <c r="S1128">
        <v>65.77</v>
      </c>
      <c r="T1128">
        <v>65.81</v>
      </c>
      <c r="U1128">
        <v>65.849999999999994</v>
      </c>
      <c r="V1128">
        <v>65.94</v>
      </c>
      <c r="W1128">
        <v>66.05</v>
      </c>
      <c r="X1128">
        <v>66.150000000000006</v>
      </c>
      <c r="Y1128">
        <v>66.27</v>
      </c>
    </row>
    <row r="1129" spans="1:25">
      <c r="A1129">
        <v>45791</v>
      </c>
      <c r="B1129">
        <v>66.09</v>
      </c>
      <c r="C1129">
        <v>65.58</v>
      </c>
      <c r="D1129">
        <v>65.14</v>
      </c>
      <c r="E1129">
        <v>64.84</v>
      </c>
      <c r="F1129">
        <v>64.680000000000007</v>
      </c>
      <c r="G1129">
        <v>64.599999999999994</v>
      </c>
      <c r="H1129">
        <v>64.59</v>
      </c>
      <c r="I1129">
        <v>64.62</v>
      </c>
      <c r="J1129">
        <v>64.680000000000007</v>
      </c>
      <c r="K1129">
        <v>64.75</v>
      </c>
      <c r="L1129">
        <v>64.83</v>
      </c>
      <c r="M1129">
        <v>64.92</v>
      </c>
      <c r="N1129">
        <v>64.97</v>
      </c>
      <c r="O1129">
        <v>65.02</v>
      </c>
      <c r="P1129">
        <v>65.08</v>
      </c>
      <c r="Q1129">
        <v>65.150000000000006</v>
      </c>
      <c r="R1129">
        <v>65.23</v>
      </c>
      <c r="S1129">
        <v>65.31</v>
      </c>
      <c r="T1129">
        <v>65.349999999999994</v>
      </c>
      <c r="U1129">
        <v>65.39</v>
      </c>
      <c r="V1129">
        <v>65.48</v>
      </c>
      <c r="W1129">
        <v>65.59</v>
      </c>
      <c r="X1129">
        <v>65.69</v>
      </c>
      <c r="Y1129">
        <v>65.81</v>
      </c>
    </row>
    <row r="1130" spans="1:25">
      <c r="A1130">
        <v>45792</v>
      </c>
      <c r="B1130">
        <v>64.53</v>
      </c>
      <c r="C1130">
        <v>64.06</v>
      </c>
      <c r="D1130">
        <v>63.67</v>
      </c>
      <c r="E1130">
        <v>63.43</v>
      </c>
      <c r="F1130">
        <v>63.33</v>
      </c>
      <c r="G1130">
        <v>63.32</v>
      </c>
      <c r="H1130">
        <v>63.37</v>
      </c>
      <c r="I1130">
        <v>63.45</v>
      </c>
      <c r="J1130">
        <v>63.55</v>
      </c>
      <c r="K1130">
        <v>63.66</v>
      </c>
      <c r="L1130">
        <v>63.79</v>
      </c>
      <c r="M1130">
        <v>63.91</v>
      </c>
      <c r="N1130">
        <v>63.99</v>
      </c>
      <c r="O1130">
        <v>64.08</v>
      </c>
      <c r="P1130">
        <v>64.180000000000007</v>
      </c>
      <c r="Q1130">
        <v>64.290000000000006</v>
      </c>
      <c r="R1130">
        <v>64.41</v>
      </c>
      <c r="S1130">
        <v>64.52</v>
      </c>
      <c r="T1130">
        <v>64.59</v>
      </c>
      <c r="U1130">
        <v>64.66</v>
      </c>
      <c r="V1130">
        <v>64.78</v>
      </c>
      <c r="W1130">
        <v>64.91</v>
      </c>
      <c r="X1130">
        <v>65.040000000000006</v>
      </c>
      <c r="Y1130">
        <v>65.19</v>
      </c>
    </row>
    <row r="1131" spans="1:25">
      <c r="A1131">
        <v>45793</v>
      </c>
      <c r="B1131">
        <v>65.41</v>
      </c>
      <c r="C1131">
        <v>64.78</v>
      </c>
      <c r="D1131">
        <v>64.290000000000006</v>
      </c>
      <c r="E1131">
        <v>63.94</v>
      </c>
      <c r="F1131">
        <v>63.77</v>
      </c>
      <c r="G1131">
        <v>63.7</v>
      </c>
      <c r="H1131">
        <v>63.71</v>
      </c>
      <c r="I1131">
        <v>63.75</v>
      </c>
      <c r="J1131">
        <v>63.82</v>
      </c>
      <c r="K1131">
        <v>63.9</v>
      </c>
      <c r="L1131">
        <v>64</v>
      </c>
      <c r="M1131">
        <v>64.09</v>
      </c>
      <c r="N1131">
        <v>64.14</v>
      </c>
      <c r="O1131">
        <v>64.22</v>
      </c>
      <c r="P1131">
        <v>64.3</v>
      </c>
      <c r="Q1131">
        <v>64.39</v>
      </c>
      <c r="R1131">
        <v>64.5</v>
      </c>
      <c r="S1131">
        <v>64.61</v>
      </c>
      <c r="T1131">
        <v>64.67</v>
      </c>
      <c r="U1131">
        <v>64.73</v>
      </c>
      <c r="V1131">
        <v>64.84</v>
      </c>
      <c r="W1131">
        <v>64.959999999999994</v>
      </c>
      <c r="X1131">
        <v>65.08</v>
      </c>
      <c r="Y1131">
        <v>65.23</v>
      </c>
    </row>
    <row r="1132" spans="1:25">
      <c r="A1132">
        <v>45796</v>
      </c>
      <c r="B1132">
        <v>65.540000000000006</v>
      </c>
      <c r="C1132">
        <v>64.8</v>
      </c>
      <c r="D1132">
        <v>64.239999999999995</v>
      </c>
      <c r="E1132">
        <v>63.84</v>
      </c>
      <c r="F1132">
        <v>63.63</v>
      </c>
      <c r="G1132">
        <v>63.54</v>
      </c>
      <c r="H1132">
        <v>63.54</v>
      </c>
      <c r="I1132">
        <v>63.58</v>
      </c>
      <c r="J1132">
        <v>63.64</v>
      </c>
      <c r="K1132">
        <v>63.71</v>
      </c>
      <c r="L1132">
        <v>63.8</v>
      </c>
      <c r="M1132">
        <v>63.87</v>
      </c>
      <c r="N1132">
        <v>63.92</v>
      </c>
      <c r="O1132">
        <v>63.98</v>
      </c>
      <c r="P1132">
        <v>64.05</v>
      </c>
      <c r="Q1132">
        <v>64.14</v>
      </c>
      <c r="R1132">
        <v>64.239999999999995</v>
      </c>
      <c r="S1132">
        <v>64.33</v>
      </c>
      <c r="T1132">
        <v>64.38</v>
      </c>
      <c r="U1132">
        <v>64.44</v>
      </c>
      <c r="V1132">
        <v>64.55</v>
      </c>
      <c r="W1132">
        <v>64.66</v>
      </c>
      <c r="X1132">
        <v>64.78</v>
      </c>
      <c r="Y1132">
        <v>64.92</v>
      </c>
    </row>
    <row r="1133" spans="1:25">
      <c r="A1133">
        <v>45797</v>
      </c>
      <c r="B1133">
        <v>65.38</v>
      </c>
      <c r="C1133">
        <v>64.760000000000005</v>
      </c>
      <c r="D1133">
        <v>64.260000000000005</v>
      </c>
      <c r="E1133">
        <v>63.91</v>
      </c>
      <c r="F1133">
        <v>63.75</v>
      </c>
      <c r="G1133">
        <v>63.71</v>
      </c>
      <c r="H1133">
        <v>63.74</v>
      </c>
      <c r="I1133">
        <v>63.79</v>
      </c>
      <c r="J1133">
        <v>63.86</v>
      </c>
      <c r="K1133">
        <v>63.94</v>
      </c>
      <c r="L1133">
        <v>64.03</v>
      </c>
      <c r="M1133">
        <v>64.11</v>
      </c>
      <c r="N1133">
        <v>64.16</v>
      </c>
      <c r="O1133">
        <v>64.23</v>
      </c>
      <c r="P1133">
        <v>64.31</v>
      </c>
      <c r="Q1133">
        <v>64.400000000000006</v>
      </c>
      <c r="R1133">
        <v>64.510000000000005</v>
      </c>
      <c r="S1133">
        <v>64.61</v>
      </c>
      <c r="T1133">
        <v>64.67</v>
      </c>
      <c r="U1133">
        <v>64.73</v>
      </c>
      <c r="V1133">
        <v>64.84</v>
      </c>
      <c r="W1133">
        <v>64.95</v>
      </c>
      <c r="X1133">
        <v>65.069999999999993</v>
      </c>
      <c r="Y1133">
        <v>65.209999999999994</v>
      </c>
    </row>
    <row r="1134" spans="1:25">
      <c r="A1134">
        <v>45798</v>
      </c>
      <c r="B1134">
        <v>64.91</v>
      </c>
      <c r="C1134">
        <v>64.38</v>
      </c>
      <c r="D1134">
        <v>63.89</v>
      </c>
      <c r="E1134">
        <v>63.55</v>
      </c>
      <c r="F1134">
        <v>63.41</v>
      </c>
      <c r="G1134">
        <v>63.4</v>
      </c>
      <c r="H1134">
        <v>63.45</v>
      </c>
      <c r="I1134">
        <v>63.53</v>
      </c>
      <c r="J1134">
        <v>63.62</v>
      </c>
      <c r="K1134">
        <v>63.7</v>
      </c>
      <c r="L1134">
        <v>63.8</v>
      </c>
      <c r="M1134">
        <v>63.89</v>
      </c>
      <c r="N1134">
        <v>63.94</v>
      </c>
      <c r="O1134">
        <v>64.010000000000005</v>
      </c>
      <c r="P1134">
        <v>64.099999999999994</v>
      </c>
      <c r="Q1134">
        <v>64.2</v>
      </c>
      <c r="R1134">
        <v>64.31</v>
      </c>
      <c r="S1134">
        <v>64.42</v>
      </c>
      <c r="T1134">
        <v>64.48</v>
      </c>
      <c r="U1134">
        <v>64.55</v>
      </c>
      <c r="V1134">
        <v>64.67</v>
      </c>
      <c r="W1134">
        <v>64.790000000000006</v>
      </c>
      <c r="X1134">
        <v>64.92</v>
      </c>
      <c r="Y1134">
        <v>65.06</v>
      </c>
    </row>
    <row r="1135" spans="1:25">
      <c r="A1135">
        <v>45799</v>
      </c>
      <c r="B1135">
        <v>64.44</v>
      </c>
      <c r="C1135">
        <v>63.92</v>
      </c>
      <c r="D1135">
        <v>63.43</v>
      </c>
      <c r="E1135">
        <v>63.08</v>
      </c>
      <c r="F1135">
        <v>62.94</v>
      </c>
      <c r="G1135">
        <v>62.94</v>
      </c>
      <c r="H1135">
        <v>63.01</v>
      </c>
      <c r="I1135">
        <v>63.1</v>
      </c>
      <c r="J1135">
        <v>63.2</v>
      </c>
      <c r="K1135">
        <v>63.3</v>
      </c>
      <c r="L1135">
        <v>63.4</v>
      </c>
      <c r="M1135">
        <v>63.49</v>
      </c>
      <c r="N1135">
        <v>63.55</v>
      </c>
      <c r="O1135">
        <v>63.63</v>
      </c>
      <c r="P1135">
        <v>63.72</v>
      </c>
      <c r="Q1135">
        <v>63.83</v>
      </c>
      <c r="R1135">
        <v>63.95</v>
      </c>
      <c r="S1135">
        <v>64.069999999999993</v>
      </c>
      <c r="T1135">
        <v>64.14</v>
      </c>
      <c r="U1135">
        <v>64.22</v>
      </c>
      <c r="V1135">
        <v>64.34</v>
      </c>
      <c r="W1135">
        <v>64.47</v>
      </c>
      <c r="X1135">
        <v>64.61</v>
      </c>
      <c r="Y1135">
        <v>64.760000000000005</v>
      </c>
    </row>
    <row r="1136" spans="1:25">
      <c r="A1136">
        <v>45800</v>
      </c>
      <c r="B1136">
        <v>64.78</v>
      </c>
      <c r="C1136">
        <v>64.209999999999994</v>
      </c>
      <c r="D1136">
        <v>63.67</v>
      </c>
      <c r="E1136">
        <v>63.29</v>
      </c>
      <c r="F1136">
        <v>63.14</v>
      </c>
      <c r="G1136">
        <v>63.15</v>
      </c>
      <c r="H1136">
        <v>63.24</v>
      </c>
      <c r="I1136">
        <v>63.34</v>
      </c>
      <c r="J1136">
        <v>63.44</v>
      </c>
      <c r="K1136">
        <v>63.53</v>
      </c>
      <c r="L1136">
        <v>63.62</v>
      </c>
      <c r="M1136">
        <v>63.71</v>
      </c>
      <c r="N1136">
        <v>63.76</v>
      </c>
      <c r="O1136">
        <v>63.83</v>
      </c>
      <c r="P1136">
        <v>63.92</v>
      </c>
      <c r="Q1136">
        <v>64.02</v>
      </c>
      <c r="R1136">
        <v>64.13</v>
      </c>
      <c r="S1136">
        <v>64.23</v>
      </c>
      <c r="T1136">
        <v>64.290000000000006</v>
      </c>
      <c r="U1136">
        <v>64.349999999999994</v>
      </c>
      <c r="V1136">
        <v>64.459999999999994</v>
      </c>
      <c r="W1136">
        <v>64.58</v>
      </c>
      <c r="X1136">
        <v>64.709999999999994</v>
      </c>
      <c r="Y1136">
        <v>64.849999999999994</v>
      </c>
    </row>
    <row r="1137" spans="1:25">
      <c r="A1137">
        <v>45803</v>
      </c>
      <c r="B1137">
        <v>64.739999999999995</v>
      </c>
      <c r="C1137">
        <v>64.12</v>
      </c>
      <c r="D1137">
        <v>63.55</v>
      </c>
      <c r="E1137">
        <v>63.15</v>
      </c>
      <c r="F1137">
        <v>63</v>
      </c>
      <c r="G1137">
        <v>63.03</v>
      </c>
      <c r="H1137">
        <v>63.13</v>
      </c>
      <c r="I1137">
        <v>63.23</v>
      </c>
      <c r="J1137">
        <v>63.34</v>
      </c>
      <c r="K1137">
        <v>63.43</v>
      </c>
      <c r="L1137">
        <v>63.53</v>
      </c>
      <c r="M1137">
        <v>63.61</v>
      </c>
      <c r="N1137">
        <v>63.66</v>
      </c>
      <c r="O1137">
        <v>63.73</v>
      </c>
      <c r="P1137">
        <v>63.82</v>
      </c>
      <c r="Q1137">
        <v>63.92</v>
      </c>
      <c r="R1137">
        <v>64.03</v>
      </c>
      <c r="S1137">
        <v>64.13</v>
      </c>
      <c r="T1137">
        <v>64.19</v>
      </c>
      <c r="U1137">
        <v>64.25</v>
      </c>
      <c r="V1137">
        <v>64.36</v>
      </c>
      <c r="W1137">
        <v>64.48</v>
      </c>
      <c r="X1137">
        <v>64.61</v>
      </c>
      <c r="Y1137">
        <v>64.739999999999995</v>
      </c>
    </row>
    <row r="1138" spans="1:25">
      <c r="A1138">
        <v>45804</v>
      </c>
      <c r="B1138">
        <v>64.09</v>
      </c>
      <c r="C1138">
        <v>63.57</v>
      </c>
      <c r="D1138">
        <v>63.03</v>
      </c>
      <c r="E1138">
        <v>62.66</v>
      </c>
      <c r="F1138">
        <v>62.54</v>
      </c>
      <c r="G1138">
        <v>62.58</v>
      </c>
      <c r="H1138">
        <v>62.69</v>
      </c>
      <c r="I1138">
        <v>62.81</v>
      </c>
      <c r="J1138">
        <v>62.93</v>
      </c>
      <c r="K1138">
        <v>63.04</v>
      </c>
      <c r="L1138">
        <v>63.14</v>
      </c>
      <c r="M1138">
        <v>63.23</v>
      </c>
      <c r="N1138">
        <v>63.28</v>
      </c>
      <c r="O1138">
        <v>63.35</v>
      </c>
      <c r="P1138">
        <v>63.44</v>
      </c>
      <c r="Q1138">
        <v>63.54</v>
      </c>
      <c r="R1138">
        <v>63.65</v>
      </c>
      <c r="S1138">
        <v>63.75</v>
      </c>
      <c r="T1138">
        <v>63.81</v>
      </c>
      <c r="U1138">
        <v>63.87</v>
      </c>
      <c r="V1138">
        <v>63.98</v>
      </c>
      <c r="W1138">
        <v>64.09</v>
      </c>
      <c r="X1138">
        <v>64.22</v>
      </c>
      <c r="Y1138">
        <v>64.36</v>
      </c>
    </row>
    <row r="1139" spans="1:25">
      <c r="A1139">
        <v>45805</v>
      </c>
      <c r="B1139">
        <v>64.900000000000006</v>
      </c>
      <c r="C1139">
        <v>64.319999999999993</v>
      </c>
      <c r="D1139">
        <v>63.73</v>
      </c>
      <c r="E1139">
        <v>63.32</v>
      </c>
      <c r="F1139">
        <v>63.15</v>
      </c>
      <c r="G1139">
        <v>63.15</v>
      </c>
      <c r="H1139">
        <v>63.23</v>
      </c>
      <c r="I1139">
        <v>63.32</v>
      </c>
      <c r="J1139">
        <v>63.42</v>
      </c>
      <c r="K1139">
        <v>63.51</v>
      </c>
      <c r="L1139">
        <v>63.61</v>
      </c>
      <c r="M1139">
        <v>63.69</v>
      </c>
      <c r="N1139">
        <v>63.74</v>
      </c>
      <c r="O1139">
        <v>63.8</v>
      </c>
      <c r="P1139">
        <v>63.87</v>
      </c>
      <c r="Q1139">
        <v>63.96</v>
      </c>
      <c r="R1139">
        <v>64.06</v>
      </c>
      <c r="S1139">
        <v>64.150000000000006</v>
      </c>
      <c r="T1139">
        <v>64.2</v>
      </c>
      <c r="U1139">
        <v>64.25</v>
      </c>
      <c r="V1139">
        <v>64.349999999999994</v>
      </c>
      <c r="W1139">
        <v>64.45</v>
      </c>
      <c r="X1139">
        <v>64.58</v>
      </c>
      <c r="Y1139">
        <v>64.72</v>
      </c>
    </row>
    <row r="1140" spans="1:25">
      <c r="A1140">
        <v>45806</v>
      </c>
      <c r="B1140">
        <v>64.150000000000006</v>
      </c>
      <c r="C1140">
        <v>63.35</v>
      </c>
      <c r="D1140">
        <v>62.72</v>
      </c>
      <c r="E1140">
        <v>62.29</v>
      </c>
      <c r="F1140">
        <v>62.11</v>
      </c>
      <c r="G1140">
        <v>62.1</v>
      </c>
      <c r="H1140">
        <v>62.18</v>
      </c>
      <c r="I1140">
        <v>62.28</v>
      </c>
      <c r="J1140">
        <v>62.39</v>
      </c>
      <c r="K1140">
        <v>62.49</v>
      </c>
      <c r="L1140">
        <v>62.6</v>
      </c>
      <c r="M1140">
        <v>62.69</v>
      </c>
      <c r="N1140">
        <v>62.74</v>
      </c>
      <c r="O1140">
        <v>62.8</v>
      </c>
      <c r="P1140">
        <v>62.88</v>
      </c>
      <c r="Q1140">
        <v>62.97</v>
      </c>
      <c r="R1140">
        <v>63.08</v>
      </c>
      <c r="S1140">
        <v>63.17</v>
      </c>
      <c r="T1140">
        <v>63.22</v>
      </c>
      <c r="U1140">
        <v>63.28</v>
      </c>
      <c r="V1140">
        <v>63.39</v>
      </c>
      <c r="W1140">
        <v>63.5</v>
      </c>
      <c r="X1140">
        <v>63.63</v>
      </c>
      <c r="Y1140">
        <v>63.77</v>
      </c>
    </row>
    <row r="1141" spans="1:25">
      <c r="A1141">
        <v>45807</v>
      </c>
      <c r="B1141">
        <v>63.9</v>
      </c>
      <c r="C1141">
        <v>62.78</v>
      </c>
      <c r="D1141">
        <v>62.05</v>
      </c>
      <c r="E1141">
        <v>61.57</v>
      </c>
      <c r="F1141">
        <v>61.4</v>
      </c>
      <c r="G1141">
        <v>61.41</v>
      </c>
      <c r="H1141">
        <v>61.51</v>
      </c>
      <c r="I1141">
        <v>61.64</v>
      </c>
      <c r="J1141">
        <v>61.77</v>
      </c>
      <c r="K1141">
        <v>61.89</v>
      </c>
      <c r="L1141">
        <v>62.01</v>
      </c>
      <c r="M1141">
        <v>62.12</v>
      </c>
      <c r="N1141">
        <v>62.2</v>
      </c>
      <c r="O1141">
        <v>62.28</v>
      </c>
      <c r="P1141">
        <v>62.38</v>
      </c>
      <c r="Q1141">
        <v>62.49</v>
      </c>
      <c r="R1141">
        <v>62.62</v>
      </c>
      <c r="S1141">
        <v>62.74</v>
      </c>
      <c r="T1141">
        <v>62.81</v>
      </c>
      <c r="U1141">
        <v>62.88</v>
      </c>
      <c r="V1141">
        <v>63</v>
      </c>
      <c r="W1141">
        <v>63.12</v>
      </c>
      <c r="X1141">
        <v>63.27</v>
      </c>
      <c r="Y1141">
        <v>63.42</v>
      </c>
    </row>
    <row r="1142" spans="1:25">
      <c r="A1142">
        <v>45810</v>
      </c>
      <c r="B1142">
        <v>64.63</v>
      </c>
      <c r="C1142">
        <v>63.87</v>
      </c>
      <c r="D1142">
        <v>63.32</v>
      </c>
      <c r="E1142">
        <v>63.03</v>
      </c>
      <c r="F1142">
        <v>62.94</v>
      </c>
      <c r="G1142">
        <v>62.96</v>
      </c>
      <c r="H1142">
        <v>63.03</v>
      </c>
      <c r="I1142">
        <v>63.12</v>
      </c>
      <c r="J1142">
        <v>63.2</v>
      </c>
      <c r="K1142">
        <v>63.29</v>
      </c>
      <c r="L1142">
        <v>63.36</v>
      </c>
      <c r="M1142">
        <v>63.41</v>
      </c>
      <c r="N1142">
        <v>63.47</v>
      </c>
      <c r="O1142">
        <v>63.54</v>
      </c>
      <c r="P1142">
        <v>63.62</v>
      </c>
      <c r="Q1142">
        <v>63.72</v>
      </c>
      <c r="R1142">
        <v>63.81</v>
      </c>
      <c r="S1142">
        <v>63.85</v>
      </c>
      <c r="T1142">
        <v>63.9</v>
      </c>
      <c r="U1142">
        <v>63.99</v>
      </c>
      <c r="V1142">
        <v>64.09</v>
      </c>
      <c r="W1142">
        <v>64.209999999999994</v>
      </c>
      <c r="X1142">
        <v>64.33</v>
      </c>
      <c r="Y1142">
        <v>64.41</v>
      </c>
    </row>
    <row r="1143" spans="1:25">
      <c r="A1143">
        <v>45811</v>
      </c>
      <c r="B1143">
        <v>65.63</v>
      </c>
      <c r="C1143">
        <v>64.94</v>
      </c>
      <c r="D1143">
        <v>64.42</v>
      </c>
      <c r="E1143">
        <v>64.14</v>
      </c>
      <c r="F1143">
        <v>64.040000000000006</v>
      </c>
      <c r="G1143">
        <v>64.05</v>
      </c>
      <c r="H1143">
        <v>64.099999999999994</v>
      </c>
      <c r="I1143">
        <v>64.16</v>
      </c>
      <c r="J1143">
        <v>64.22</v>
      </c>
      <c r="K1143">
        <v>64.290000000000006</v>
      </c>
      <c r="L1143">
        <v>64.36</v>
      </c>
      <c r="M1143">
        <v>64.400000000000006</v>
      </c>
      <c r="N1143">
        <v>64.44</v>
      </c>
      <c r="O1143">
        <v>64.489999999999995</v>
      </c>
      <c r="P1143">
        <v>64.56</v>
      </c>
      <c r="Q1143">
        <v>64.650000000000006</v>
      </c>
      <c r="R1143">
        <v>64.73</v>
      </c>
      <c r="S1143">
        <v>64.760000000000005</v>
      </c>
      <c r="T1143">
        <v>64.790000000000006</v>
      </c>
      <c r="U1143">
        <v>64.87</v>
      </c>
      <c r="V1143">
        <v>64.959999999999994</v>
      </c>
      <c r="W1143">
        <v>65.06</v>
      </c>
      <c r="X1143">
        <v>65.17</v>
      </c>
      <c r="Y1143">
        <v>65.23</v>
      </c>
    </row>
    <row r="1144" spans="1:25">
      <c r="A1144">
        <v>45812</v>
      </c>
      <c r="B1144">
        <v>64.86</v>
      </c>
      <c r="C1144">
        <v>64.22</v>
      </c>
      <c r="D1144">
        <v>63.73</v>
      </c>
      <c r="E1144">
        <v>63.46</v>
      </c>
      <c r="F1144">
        <v>63.37</v>
      </c>
      <c r="G1144">
        <v>63.39</v>
      </c>
      <c r="H1144">
        <v>63.45</v>
      </c>
      <c r="I1144">
        <v>63.53</v>
      </c>
      <c r="J1144">
        <v>63.61</v>
      </c>
      <c r="K1144">
        <v>63.68</v>
      </c>
      <c r="L1144">
        <v>63.76</v>
      </c>
      <c r="M1144">
        <v>63.8</v>
      </c>
      <c r="N1144">
        <v>63.84</v>
      </c>
      <c r="O1144">
        <v>63.9</v>
      </c>
      <c r="P1144">
        <v>63.96</v>
      </c>
      <c r="Q1144">
        <v>64.05</v>
      </c>
      <c r="R1144">
        <v>64.14</v>
      </c>
      <c r="S1144">
        <v>64.17</v>
      </c>
      <c r="T1144">
        <v>64.209999999999994</v>
      </c>
      <c r="U1144">
        <v>64.290000000000006</v>
      </c>
      <c r="V1144">
        <v>64.39</v>
      </c>
      <c r="W1144">
        <v>64.5</v>
      </c>
      <c r="X1144">
        <v>64.62</v>
      </c>
      <c r="Y1144">
        <v>64.69</v>
      </c>
    </row>
    <row r="1145" spans="1:25">
      <c r="A1145">
        <v>45813</v>
      </c>
      <c r="B1145">
        <v>65.34</v>
      </c>
      <c r="C1145">
        <v>64.75</v>
      </c>
      <c r="D1145">
        <v>64.260000000000005</v>
      </c>
      <c r="E1145">
        <v>63.98</v>
      </c>
      <c r="F1145">
        <v>63.86</v>
      </c>
      <c r="G1145">
        <v>63.87</v>
      </c>
      <c r="H1145">
        <v>63.91</v>
      </c>
      <c r="I1145">
        <v>63.97</v>
      </c>
      <c r="J1145">
        <v>64.040000000000006</v>
      </c>
      <c r="K1145">
        <v>64.099999999999994</v>
      </c>
      <c r="L1145">
        <v>64.16</v>
      </c>
      <c r="M1145">
        <v>64.19</v>
      </c>
      <c r="N1145">
        <v>64.22</v>
      </c>
      <c r="O1145">
        <v>64.260000000000005</v>
      </c>
      <c r="P1145">
        <v>64.319999999999993</v>
      </c>
      <c r="Q1145">
        <v>64.39</v>
      </c>
      <c r="R1145">
        <v>64.459999999999994</v>
      </c>
      <c r="S1145">
        <v>64.48</v>
      </c>
      <c r="T1145">
        <v>64.510000000000005</v>
      </c>
      <c r="U1145">
        <v>64.58</v>
      </c>
      <c r="V1145">
        <v>64.67</v>
      </c>
      <c r="W1145">
        <v>64.77</v>
      </c>
      <c r="X1145">
        <v>64.88</v>
      </c>
      <c r="Y1145">
        <v>64.94</v>
      </c>
    </row>
    <row r="1146" spans="1:25">
      <c r="A1146">
        <v>45814</v>
      </c>
      <c r="B1146">
        <v>66.47</v>
      </c>
      <c r="C1146">
        <v>65.73</v>
      </c>
      <c r="D1146">
        <v>65.150000000000006</v>
      </c>
      <c r="E1146">
        <v>64.790000000000006</v>
      </c>
      <c r="F1146">
        <v>64.62</v>
      </c>
      <c r="G1146">
        <v>64.58</v>
      </c>
      <c r="H1146">
        <v>64.61</v>
      </c>
      <c r="I1146">
        <v>64.66</v>
      </c>
      <c r="J1146">
        <v>64.709999999999994</v>
      </c>
      <c r="K1146">
        <v>64.77</v>
      </c>
      <c r="L1146">
        <v>64.81</v>
      </c>
      <c r="M1146">
        <v>64.83</v>
      </c>
      <c r="N1146">
        <v>64.86</v>
      </c>
      <c r="O1146">
        <v>64.89</v>
      </c>
      <c r="P1146">
        <v>64.94</v>
      </c>
      <c r="Q1146">
        <v>65.010000000000005</v>
      </c>
      <c r="R1146">
        <v>65.069999999999993</v>
      </c>
      <c r="S1146">
        <v>65.08</v>
      </c>
      <c r="T1146">
        <v>65.099999999999994</v>
      </c>
      <c r="U1146">
        <v>65.16</v>
      </c>
      <c r="V1146">
        <v>65.239999999999995</v>
      </c>
      <c r="W1146">
        <v>65.33</v>
      </c>
      <c r="X1146">
        <v>65.430000000000007</v>
      </c>
      <c r="Y1146">
        <v>65.48</v>
      </c>
    </row>
    <row r="1147" spans="1:25">
      <c r="A1147">
        <v>45817</v>
      </c>
      <c r="B1147">
        <v>67.040000000000006</v>
      </c>
      <c r="C1147">
        <v>66.27</v>
      </c>
      <c r="D1147">
        <v>65.650000000000006</v>
      </c>
      <c r="E1147">
        <v>65.239999999999995</v>
      </c>
      <c r="F1147">
        <v>65.02</v>
      </c>
      <c r="G1147">
        <v>64.97</v>
      </c>
      <c r="H1147">
        <v>64.98</v>
      </c>
      <c r="I1147">
        <v>65.010000000000005</v>
      </c>
      <c r="J1147">
        <v>65.05</v>
      </c>
      <c r="K1147">
        <v>65.099999999999994</v>
      </c>
      <c r="L1147">
        <v>65.14</v>
      </c>
      <c r="M1147">
        <v>65.14</v>
      </c>
      <c r="N1147">
        <v>65.16</v>
      </c>
      <c r="O1147">
        <v>65.180000000000007</v>
      </c>
      <c r="P1147">
        <v>65.22</v>
      </c>
      <c r="Q1147">
        <v>65.28</v>
      </c>
      <c r="R1147">
        <v>65.34</v>
      </c>
      <c r="S1147">
        <v>65.34</v>
      </c>
      <c r="T1147">
        <v>65.349999999999994</v>
      </c>
      <c r="U1147">
        <v>65.400000000000006</v>
      </c>
      <c r="V1147">
        <v>65.47</v>
      </c>
      <c r="W1147">
        <v>65.55</v>
      </c>
      <c r="X1147">
        <v>65.64</v>
      </c>
      <c r="Y1147">
        <v>65.680000000000007</v>
      </c>
    </row>
    <row r="1148" spans="1:25">
      <c r="A1148">
        <v>45818</v>
      </c>
      <c r="B1148">
        <v>66.87</v>
      </c>
      <c r="C1148">
        <v>66.13</v>
      </c>
      <c r="D1148">
        <v>65.5</v>
      </c>
      <c r="E1148">
        <v>65.08</v>
      </c>
      <c r="F1148">
        <v>64.86</v>
      </c>
      <c r="G1148">
        <v>64.8</v>
      </c>
      <c r="H1148">
        <v>64.81</v>
      </c>
      <c r="I1148">
        <v>64.849999999999994</v>
      </c>
      <c r="J1148">
        <v>64.89</v>
      </c>
      <c r="K1148">
        <v>64.94</v>
      </c>
      <c r="L1148">
        <v>64.98</v>
      </c>
      <c r="M1148">
        <v>64.989999999999995</v>
      </c>
      <c r="N1148">
        <v>65.010000000000005</v>
      </c>
      <c r="O1148">
        <v>65.040000000000006</v>
      </c>
      <c r="P1148">
        <v>65.08</v>
      </c>
      <c r="Q1148">
        <v>65.14</v>
      </c>
      <c r="R1148">
        <v>65.19</v>
      </c>
      <c r="S1148">
        <v>65.19</v>
      </c>
      <c r="T1148">
        <v>65.2</v>
      </c>
      <c r="U1148">
        <v>65.25</v>
      </c>
      <c r="V1148">
        <v>65.319999999999993</v>
      </c>
      <c r="W1148">
        <v>65.400000000000006</v>
      </c>
      <c r="X1148">
        <v>65.489999999999995</v>
      </c>
      <c r="Y1148">
        <v>65.52</v>
      </c>
    </row>
    <row r="1149" spans="1:25">
      <c r="A1149">
        <v>45819</v>
      </c>
      <c r="B1149">
        <v>69.77</v>
      </c>
      <c r="C1149">
        <v>68.92</v>
      </c>
      <c r="D1149">
        <v>68.13</v>
      </c>
      <c r="E1149">
        <v>67.55</v>
      </c>
      <c r="F1149">
        <v>67.17</v>
      </c>
      <c r="G1149">
        <v>66.98</v>
      </c>
      <c r="H1149">
        <v>66.87</v>
      </c>
      <c r="I1149">
        <v>66.8</v>
      </c>
      <c r="J1149">
        <v>66.75</v>
      </c>
      <c r="K1149">
        <v>66.709999999999994</v>
      </c>
      <c r="L1149">
        <v>66.680000000000007</v>
      </c>
      <c r="M1149">
        <v>66.63</v>
      </c>
      <c r="N1149">
        <v>66.599999999999994</v>
      </c>
      <c r="O1149">
        <v>66.569999999999993</v>
      </c>
      <c r="P1149">
        <v>66.56</v>
      </c>
      <c r="Q1149">
        <v>66.569999999999993</v>
      </c>
      <c r="R1149">
        <v>66.59</v>
      </c>
      <c r="S1149">
        <v>66.55</v>
      </c>
      <c r="T1149">
        <v>66.52</v>
      </c>
      <c r="U1149">
        <v>66.540000000000006</v>
      </c>
      <c r="V1149">
        <v>66.56</v>
      </c>
      <c r="W1149">
        <v>66.61</v>
      </c>
      <c r="X1149">
        <v>66.67</v>
      </c>
      <c r="Y1149">
        <v>66.680000000000007</v>
      </c>
    </row>
    <row r="1150" spans="1:25">
      <c r="A1150">
        <v>45820</v>
      </c>
      <c r="B1150">
        <v>69.36</v>
      </c>
      <c r="C1150">
        <v>68.44</v>
      </c>
      <c r="D1150">
        <v>67.67</v>
      </c>
      <c r="E1150">
        <v>67.13</v>
      </c>
      <c r="F1150">
        <v>66.8</v>
      </c>
      <c r="G1150">
        <v>66.63</v>
      </c>
      <c r="H1150">
        <v>66.55</v>
      </c>
      <c r="I1150">
        <v>66.5</v>
      </c>
      <c r="J1150">
        <v>66.45</v>
      </c>
      <c r="K1150">
        <v>66.42</v>
      </c>
      <c r="L1150">
        <v>66.39</v>
      </c>
      <c r="M1150">
        <v>66.33</v>
      </c>
      <c r="N1150">
        <v>66.3</v>
      </c>
      <c r="O1150">
        <v>66.28</v>
      </c>
      <c r="P1150">
        <v>66.27</v>
      </c>
      <c r="Q1150">
        <v>66.290000000000006</v>
      </c>
      <c r="R1150">
        <v>66.3</v>
      </c>
      <c r="S1150">
        <v>66.260000000000005</v>
      </c>
      <c r="T1150">
        <v>66.23</v>
      </c>
      <c r="U1150">
        <v>66.25</v>
      </c>
      <c r="V1150">
        <v>66.28</v>
      </c>
      <c r="W1150">
        <v>66.33</v>
      </c>
      <c r="X1150">
        <v>66.39</v>
      </c>
      <c r="Y1150">
        <v>66.400000000000006</v>
      </c>
    </row>
    <row r="1151" spans="1:25">
      <c r="A1151">
        <v>45821</v>
      </c>
      <c r="B1151">
        <v>74.23</v>
      </c>
      <c r="C1151">
        <v>72.8</v>
      </c>
      <c r="D1151">
        <v>71.69</v>
      </c>
      <c r="E1151">
        <v>70.849999999999994</v>
      </c>
      <c r="F1151">
        <v>70.22</v>
      </c>
      <c r="G1151">
        <v>69.77</v>
      </c>
      <c r="H1151">
        <v>69.41</v>
      </c>
      <c r="I1151">
        <v>69.12</v>
      </c>
      <c r="J1151">
        <v>68.88</v>
      </c>
      <c r="K1151">
        <v>68.680000000000007</v>
      </c>
      <c r="L1151">
        <v>68.52</v>
      </c>
      <c r="M1151">
        <v>68.349999999999994</v>
      </c>
      <c r="N1151">
        <v>68.23</v>
      </c>
      <c r="O1151">
        <v>68.14</v>
      </c>
      <c r="P1151">
        <v>68.08</v>
      </c>
      <c r="Q1151">
        <v>68.06</v>
      </c>
      <c r="R1151">
        <v>68.03</v>
      </c>
      <c r="S1151">
        <v>67.94</v>
      </c>
      <c r="T1151">
        <v>67.86</v>
      </c>
      <c r="U1151">
        <v>67.83</v>
      </c>
      <c r="V1151">
        <v>67.81</v>
      </c>
      <c r="W1151">
        <v>67.81</v>
      </c>
      <c r="X1151">
        <v>67.83</v>
      </c>
      <c r="Y1151">
        <v>67.81</v>
      </c>
    </row>
    <row r="1152" spans="1:25">
      <c r="A1152">
        <v>45824</v>
      </c>
      <c r="B1152">
        <v>73.23</v>
      </c>
      <c r="C1152">
        <v>71.989999999999995</v>
      </c>
      <c r="D1152">
        <v>71.040000000000006</v>
      </c>
      <c r="E1152">
        <v>70.39</v>
      </c>
      <c r="F1152">
        <v>69.930000000000007</v>
      </c>
      <c r="G1152">
        <v>69.63</v>
      </c>
      <c r="H1152">
        <v>69.400000000000006</v>
      </c>
      <c r="I1152">
        <v>69.2</v>
      </c>
      <c r="J1152">
        <v>69.040000000000006</v>
      </c>
      <c r="K1152">
        <v>68.900000000000006</v>
      </c>
      <c r="L1152">
        <v>68.760000000000005</v>
      </c>
      <c r="M1152">
        <v>68.62</v>
      </c>
      <c r="N1152">
        <v>68.510000000000005</v>
      </c>
      <c r="O1152">
        <v>68.41</v>
      </c>
      <c r="P1152">
        <v>68.34</v>
      </c>
      <c r="Q1152">
        <v>68.3</v>
      </c>
      <c r="R1152">
        <v>68.25</v>
      </c>
      <c r="S1152">
        <v>68.150000000000006</v>
      </c>
      <c r="T1152">
        <v>68.05</v>
      </c>
      <c r="U1152">
        <v>68</v>
      </c>
      <c r="V1152">
        <v>67.97</v>
      </c>
      <c r="W1152">
        <v>67.97</v>
      </c>
      <c r="X1152">
        <v>67.98</v>
      </c>
      <c r="Y1152">
        <v>67.94</v>
      </c>
    </row>
    <row r="1153" spans="1:25">
      <c r="A1153">
        <v>45825</v>
      </c>
      <c r="B1153">
        <v>76.45</v>
      </c>
      <c r="C1153">
        <v>74.900000000000006</v>
      </c>
      <c r="D1153">
        <v>73.680000000000007</v>
      </c>
      <c r="E1153">
        <v>72.819999999999993</v>
      </c>
      <c r="F1153">
        <v>72.19</v>
      </c>
      <c r="G1153">
        <v>71.739999999999995</v>
      </c>
      <c r="H1153">
        <v>71.38</v>
      </c>
      <c r="I1153">
        <v>71.069999999999993</v>
      </c>
      <c r="J1153">
        <v>70.819999999999993</v>
      </c>
      <c r="K1153">
        <v>70.61</v>
      </c>
      <c r="L1153">
        <v>70.42</v>
      </c>
      <c r="M1153">
        <v>70.239999999999995</v>
      </c>
      <c r="N1153">
        <v>70.08</v>
      </c>
      <c r="O1153">
        <v>69.94</v>
      </c>
      <c r="P1153">
        <v>69.84</v>
      </c>
      <c r="Q1153">
        <v>69.77</v>
      </c>
      <c r="R1153">
        <v>69.69</v>
      </c>
      <c r="S1153">
        <v>69.56</v>
      </c>
      <c r="T1153">
        <v>69.44</v>
      </c>
      <c r="U1153">
        <v>69.37</v>
      </c>
      <c r="V1153">
        <v>69.31</v>
      </c>
      <c r="W1153">
        <v>69.28</v>
      </c>
      <c r="X1153">
        <v>69.27</v>
      </c>
      <c r="Y1153">
        <v>69.22</v>
      </c>
    </row>
    <row r="1154" spans="1:25">
      <c r="A1154">
        <v>45826</v>
      </c>
      <c r="B1154">
        <v>76.7</v>
      </c>
      <c r="C1154">
        <v>75.14</v>
      </c>
      <c r="D1154">
        <v>73.900000000000006</v>
      </c>
      <c r="E1154">
        <v>73.010000000000005</v>
      </c>
      <c r="F1154">
        <v>72.34</v>
      </c>
      <c r="G1154">
        <v>71.86</v>
      </c>
      <c r="H1154">
        <v>71.459999999999994</v>
      </c>
      <c r="I1154">
        <v>71.11</v>
      </c>
      <c r="J1154">
        <v>70.81</v>
      </c>
      <c r="K1154">
        <v>70.56</v>
      </c>
      <c r="L1154">
        <v>70.319999999999993</v>
      </c>
      <c r="M1154">
        <v>70.11</v>
      </c>
      <c r="N1154">
        <v>69.94</v>
      </c>
      <c r="O1154">
        <v>69.8</v>
      </c>
      <c r="P1154">
        <v>69.69</v>
      </c>
      <c r="Q1154">
        <v>69.61</v>
      </c>
      <c r="R1154">
        <v>69.52</v>
      </c>
      <c r="S1154">
        <v>69.39</v>
      </c>
      <c r="T1154">
        <v>69.260000000000005</v>
      </c>
      <c r="U1154">
        <v>69.180000000000007</v>
      </c>
      <c r="V1154">
        <v>69.12</v>
      </c>
      <c r="W1154">
        <v>69.08</v>
      </c>
      <c r="X1154">
        <v>69.05</v>
      </c>
      <c r="Y1154">
        <v>68.98</v>
      </c>
    </row>
    <row r="1155" spans="1:25">
      <c r="A1155">
        <v>45827</v>
      </c>
      <c r="B1155">
        <v>78.849999999999994</v>
      </c>
      <c r="C1155">
        <v>77.08</v>
      </c>
      <c r="D1155">
        <v>75.58</v>
      </c>
      <c r="E1155">
        <v>74.48</v>
      </c>
      <c r="F1155">
        <v>73.67</v>
      </c>
      <c r="G1155">
        <v>73.099999999999994</v>
      </c>
      <c r="H1155">
        <v>72.63</v>
      </c>
      <c r="I1155">
        <v>72.23</v>
      </c>
      <c r="J1155">
        <v>71.88</v>
      </c>
      <c r="K1155">
        <v>71.58</v>
      </c>
      <c r="L1155">
        <v>71.3</v>
      </c>
      <c r="M1155">
        <v>71.05</v>
      </c>
      <c r="N1155">
        <v>70.83</v>
      </c>
      <c r="O1155">
        <v>70.650000000000006</v>
      </c>
      <c r="P1155">
        <v>70.5</v>
      </c>
      <c r="Q1155">
        <v>70.39</v>
      </c>
      <c r="R1155">
        <v>70.260000000000005</v>
      </c>
      <c r="S1155">
        <v>70.09</v>
      </c>
      <c r="T1155">
        <v>69.930000000000007</v>
      </c>
      <c r="U1155">
        <v>69.819999999999993</v>
      </c>
      <c r="V1155">
        <v>69.73</v>
      </c>
      <c r="W1155">
        <v>69.650000000000006</v>
      </c>
      <c r="X1155">
        <v>69.61</v>
      </c>
      <c r="Y1155">
        <v>69.53</v>
      </c>
    </row>
    <row r="1156" spans="1:25">
      <c r="A1156">
        <v>45828</v>
      </c>
      <c r="B1156">
        <v>77.010000000000005</v>
      </c>
      <c r="C1156">
        <v>75.48</v>
      </c>
      <c r="D1156">
        <v>74.03</v>
      </c>
      <c r="E1156">
        <v>72.98</v>
      </c>
      <c r="F1156">
        <v>72.27</v>
      </c>
      <c r="G1156">
        <v>71.8</v>
      </c>
      <c r="H1156">
        <v>71.44</v>
      </c>
      <c r="I1156">
        <v>71.150000000000006</v>
      </c>
      <c r="J1156">
        <v>70.900000000000006</v>
      </c>
      <c r="K1156">
        <v>70.69</v>
      </c>
      <c r="L1156">
        <v>70.489999999999995</v>
      </c>
      <c r="M1156">
        <v>70.290000000000006</v>
      </c>
      <c r="N1156">
        <v>70.14</v>
      </c>
      <c r="O1156">
        <v>70.010000000000005</v>
      </c>
      <c r="P1156">
        <v>69.91</v>
      </c>
      <c r="Q1156">
        <v>69.819999999999993</v>
      </c>
      <c r="R1156">
        <v>69.73</v>
      </c>
      <c r="S1156">
        <v>69.59</v>
      </c>
      <c r="T1156">
        <v>69.459999999999994</v>
      </c>
      <c r="U1156">
        <v>69.38</v>
      </c>
      <c r="V1156">
        <v>69.31</v>
      </c>
      <c r="W1156">
        <v>69.27</v>
      </c>
      <c r="X1156">
        <v>69.239999999999995</v>
      </c>
      <c r="Y1156">
        <v>69.17</v>
      </c>
    </row>
    <row r="1157" spans="1:25">
      <c r="A1157">
        <v>45831</v>
      </c>
      <c r="B1157">
        <v>71.48</v>
      </c>
      <c r="C1157">
        <v>70.52</v>
      </c>
      <c r="D1157">
        <v>69.599999999999994</v>
      </c>
      <c r="E1157">
        <v>69.03</v>
      </c>
      <c r="F1157">
        <v>68.69</v>
      </c>
      <c r="G1157">
        <v>68.5</v>
      </c>
      <c r="H1157">
        <v>68.37</v>
      </c>
      <c r="I1157">
        <v>68.27</v>
      </c>
      <c r="J1157">
        <v>68.180000000000007</v>
      </c>
      <c r="K1157">
        <v>68.09</v>
      </c>
      <c r="L1157">
        <v>67.989999999999995</v>
      </c>
      <c r="M1157">
        <v>67.88</v>
      </c>
      <c r="N1157">
        <v>67.790000000000006</v>
      </c>
      <c r="O1157">
        <v>67.72</v>
      </c>
      <c r="P1157">
        <v>67.680000000000007</v>
      </c>
      <c r="Q1157">
        <v>67.67</v>
      </c>
      <c r="R1157">
        <v>67.650000000000006</v>
      </c>
      <c r="S1157">
        <v>67.59</v>
      </c>
      <c r="T1157">
        <v>67.53</v>
      </c>
      <c r="U1157">
        <v>67.510000000000005</v>
      </c>
      <c r="V1157">
        <v>67.510000000000005</v>
      </c>
      <c r="W1157">
        <v>67.53</v>
      </c>
      <c r="X1157">
        <v>67.55</v>
      </c>
      <c r="Y1157">
        <v>67.53</v>
      </c>
    </row>
    <row r="1158" spans="1:25">
      <c r="A1158">
        <v>45832</v>
      </c>
      <c r="B1158">
        <v>67.14</v>
      </c>
      <c r="C1158">
        <v>66.17</v>
      </c>
      <c r="D1158">
        <v>65.36</v>
      </c>
      <c r="E1158">
        <v>64.930000000000007</v>
      </c>
      <c r="F1158">
        <v>64.75</v>
      </c>
      <c r="G1158">
        <v>64.739999999999995</v>
      </c>
      <c r="H1158">
        <v>64.77</v>
      </c>
      <c r="I1158">
        <v>64.83</v>
      </c>
      <c r="J1158">
        <v>64.89</v>
      </c>
      <c r="K1158">
        <v>64.95</v>
      </c>
      <c r="L1158">
        <v>65.010000000000005</v>
      </c>
      <c r="M1158">
        <v>65.040000000000006</v>
      </c>
      <c r="N1158">
        <v>65.08</v>
      </c>
      <c r="O1158">
        <v>65.13</v>
      </c>
      <c r="P1158">
        <v>65.2</v>
      </c>
      <c r="Q1158">
        <v>65.290000000000006</v>
      </c>
      <c r="R1158">
        <v>65.37</v>
      </c>
      <c r="S1158">
        <v>65.400000000000006</v>
      </c>
      <c r="T1158">
        <v>65.430000000000007</v>
      </c>
      <c r="U1158">
        <v>65.510000000000005</v>
      </c>
      <c r="V1158">
        <v>65.599999999999994</v>
      </c>
      <c r="W1158">
        <v>65.72</v>
      </c>
      <c r="X1158">
        <v>65.81</v>
      </c>
      <c r="Y1158">
        <v>65.86</v>
      </c>
    </row>
    <row r="1159" spans="1:25">
      <c r="A1159">
        <v>45833</v>
      </c>
      <c r="B1159">
        <v>67.680000000000007</v>
      </c>
      <c r="C1159">
        <v>66.430000000000007</v>
      </c>
      <c r="D1159">
        <v>65.48</v>
      </c>
      <c r="E1159">
        <v>64.900000000000006</v>
      </c>
      <c r="F1159">
        <v>64.58</v>
      </c>
      <c r="G1159">
        <v>64.47</v>
      </c>
      <c r="H1159">
        <v>64.44</v>
      </c>
      <c r="I1159">
        <v>64.459999999999994</v>
      </c>
      <c r="J1159">
        <v>64.5</v>
      </c>
      <c r="K1159">
        <v>64.55</v>
      </c>
      <c r="L1159">
        <v>64.599999999999994</v>
      </c>
      <c r="M1159">
        <v>64.63</v>
      </c>
      <c r="N1159">
        <v>64.66</v>
      </c>
      <c r="O1159">
        <v>64.72</v>
      </c>
      <c r="P1159">
        <v>64.8</v>
      </c>
      <c r="Q1159">
        <v>64.89</v>
      </c>
      <c r="R1159">
        <v>64.959999999999994</v>
      </c>
      <c r="S1159">
        <v>64.98</v>
      </c>
      <c r="T1159">
        <v>65.02</v>
      </c>
      <c r="U1159">
        <v>65.099999999999994</v>
      </c>
      <c r="V1159">
        <v>65.19</v>
      </c>
      <c r="W1159">
        <v>65.3</v>
      </c>
      <c r="X1159">
        <v>65.400000000000006</v>
      </c>
      <c r="Y1159">
        <v>65.45</v>
      </c>
    </row>
    <row r="1160" spans="1:25">
      <c r="A1160">
        <v>45834</v>
      </c>
      <c r="B1160">
        <v>67.73</v>
      </c>
      <c r="C1160">
        <v>66.69</v>
      </c>
      <c r="D1160">
        <v>65.81</v>
      </c>
      <c r="E1160">
        <v>65.25</v>
      </c>
      <c r="F1160">
        <v>64.95</v>
      </c>
      <c r="G1160">
        <v>64.86</v>
      </c>
      <c r="H1160">
        <v>64.849999999999994</v>
      </c>
      <c r="I1160">
        <v>64.86</v>
      </c>
      <c r="J1160">
        <v>64.900000000000006</v>
      </c>
      <c r="K1160">
        <v>64.94</v>
      </c>
      <c r="L1160">
        <v>64.97</v>
      </c>
      <c r="M1160">
        <v>64.98</v>
      </c>
      <c r="N1160">
        <v>65.010000000000005</v>
      </c>
      <c r="O1160">
        <v>65.040000000000006</v>
      </c>
      <c r="P1160">
        <v>65.11</v>
      </c>
      <c r="Q1160">
        <v>65.19</v>
      </c>
      <c r="R1160">
        <v>65.260000000000005</v>
      </c>
      <c r="S1160">
        <v>65.28</v>
      </c>
      <c r="T1160">
        <v>65.31</v>
      </c>
      <c r="U1160">
        <v>65.39</v>
      </c>
      <c r="V1160">
        <v>65.47</v>
      </c>
      <c r="W1160">
        <v>65.569999999999993</v>
      </c>
      <c r="X1160">
        <v>65.67</v>
      </c>
      <c r="Y1160">
        <v>65.72</v>
      </c>
    </row>
    <row r="1161" spans="1:25">
      <c r="A1161">
        <v>45835</v>
      </c>
      <c r="B1161">
        <v>67.77</v>
      </c>
      <c r="C1161">
        <v>66.8</v>
      </c>
      <c r="D1161">
        <v>65.92</v>
      </c>
      <c r="E1161">
        <v>65.319999999999993</v>
      </c>
      <c r="F1161">
        <v>64.98</v>
      </c>
      <c r="G1161">
        <v>64.849999999999994</v>
      </c>
      <c r="H1161">
        <v>64.8</v>
      </c>
      <c r="I1161">
        <v>64.790000000000006</v>
      </c>
      <c r="J1161">
        <v>64.8</v>
      </c>
      <c r="K1161">
        <v>64.819999999999993</v>
      </c>
      <c r="L1161">
        <v>64.84</v>
      </c>
      <c r="M1161">
        <v>64.849999999999994</v>
      </c>
      <c r="N1161">
        <v>64.86</v>
      </c>
      <c r="O1161">
        <v>64.89</v>
      </c>
      <c r="P1161">
        <v>64.95</v>
      </c>
      <c r="Q1161">
        <v>65.02</v>
      </c>
      <c r="R1161">
        <v>65.09</v>
      </c>
      <c r="S1161">
        <v>65.11</v>
      </c>
      <c r="T1161">
        <v>65.13</v>
      </c>
      <c r="U1161">
        <v>65.19</v>
      </c>
      <c r="V1161">
        <v>65.260000000000005</v>
      </c>
      <c r="W1161">
        <v>65.36</v>
      </c>
      <c r="X1161">
        <v>65.44</v>
      </c>
      <c r="Y1161">
        <v>65.47</v>
      </c>
    </row>
    <row r="1162" spans="1:25">
      <c r="A1162">
        <v>45838</v>
      </c>
      <c r="B1162">
        <v>67.61</v>
      </c>
      <c r="C1162">
        <v>66.739999999999995</v>
      </c>
      <c r="D1162">
        <v>65.86</v>
      </c>
      <c r="E1162">
        <v>65.25</v>
      </c>
      <c r="F1162">
        <v>64.91</v>
      </c>
      <c r="G1162">
        <v>64.77</v>
      </c>
      <c r="H1162">
        <v>64.72</v>
      </c>
      <c r="I1162">
        <v>64.7</v>
      </c>
      <c r="J1162">
        <v>64.709999999999994</v>
      </c>
      <c r="K1162">
        <v>64.73</v>
      </c>
      <c r="L1162">
        <v>64.739999999999995</v>
      </c>
      <c r="M1162">
        <v>64.739999999999995</v>
      </c>
      <c r="N1162">
        <v>64.739999999999995</v>
      </c>
      <c r="O1162">
        <v>64.760000000000005</v>
      </c>
      <c r="P1162">
        <v>64.81</v>
      </c>
      <c r="Q1162">
        <v>64.87</v>
      </c>
      <c r="R1162">
        <v>64.92</v>
      </c>
      <c r="S1162">
        <v>64.930000000000007</v>
      </c>
      <c r="T1162">
        <v>64.94</v>
      </c>
      <c r="U1162">
        <v>65</v>
      </c>
      <c r="V1162">
        <v>65.06</v>
      </c>
      <c r="W1162">
        <v>65.16</v>
      </c>
      <c r="X1162">
        <v>65.239999999999995</v>
      </c>
      <c r="Y1162">
        <v>65.27</v>
      </c>
    </row>
    <row r="1163" spans="1:25">
      <c r="A1163">
        <v>45839</v>
      </c>
      <c r="B1163">
        <v>67.11</v>
      </c>
      <c r="C1163">
        <v>66.23</v>
      </c>
      <c r="D1163">
        <v>65.61</v>
      </c>
      <c r="E1163">
        <v>65.239999999999995</v>
      </c>
      <c r="F1163">
        <v>65.069999999999993</v>
      </c>
      <c r="G1163">
        <v>64.98</v>
      </c>
      <c r="H1163">
        <v>64.94</v>
      </c>
      <c r="I1163">
        <v>64.930000000000007</v>
      </c>
      <c r="J1163">
        <v>64.930000000000007</v>
      </c>
      <c r="K1163">
        <v>64.94</v>
      </c>
      <c r="L1163">
        <v>64.930000000000007</v>
      </c>
      <c r="M1163">
        <v>64.94</v>
      </c>
      <c r="N1163">
        <v>64.97</v>
      </c>
      <c r="O1163">
        <v>65.02</v>
      </c>
      <c r="P1163">
        <v>65.09</v>
      </c>
      <c r="Q1163">
        <v>65.150000000000006</v>
      </c>
      <c r="R1163">
        <v>65.16</v>
      </c>
      <c r="S1163">
        <v>65.180000000000007</v>
      </c>
      <c r="T1163">
        <v>65.239999999999995</v>
      </c>
      <c r="U1163">
        <v>65.3</v>
      </c>
      <c r="V1163">
        <v>65.400000000000006</v>
      </c>
      <c r="W1163">
        <v>65.48</v>
      </c>
      <c r="X1163">
        <v>65.52</v>
      </c>
      <c r="Y1163">
        <v>65.55</v>
      </c>
    </row>
    <row r="1164" spans="1:25">
      <c r="A1164">
        <v>45840</v>
      </c>
      <c r="B1164">
        <v>69.11</v>
      </c>
      <c r="C1164">
        <v>67.94</v>
      </c>
      <c r="D1164">
        <v>67.09</v>
      </c>
      <c r="E1164">
        <v>66.55</v>
      </c>
      <c r="F1164">
        <v>66.260000000000005</v>
      </c>
      <c r="G1164">
        <v>66.08</v>
      </c>
      <c r="H1164">
        <v>65.959999999999994</v>
      </c>
      <c r="I1164">
        <v>65.87</v>
      </c>
      <c r="J1164">
        <v>65.81</v>
      </c>
      <c r="K1164">
        <v>65.760000000000005</v>
      </c>
      <c r="L1164">
        <v>65.709999999999994</v>
      </c>
      <c r="M1164">
        <v>65.67</v>
      </c>
      <c r="N1164">
        <v>65.650000000000006</v>
      </c>
      <c r="O1164">
        <v>65.650000000000006</v>
      </c>
      <c r="P1164">
        <v>65.69</v>
      </c>
      <c r="Q1164">
        <v>65.73</v>
      </c>
      <c r="R1164">
        <v>65.709999999999994</v>
      </c>
      <c r="S1164">
        <v>65.69</v>
      </c>
      <c r="T1164">
        <v>65.72</v>
      </c>
      <c r="U1164">
        <v>65.75</v>
      </c>
      <c r="V1164">
        <v>65.819999999999993</v>
      </c>
      <c r="W1164">
        <v>65.88</v>
      </c>
      <c r="X1164">
        <v>65.89</v>
      </c>
      <c r="Y1164">
        <v>65.900000000000006</v>
      </c>
    </row>
    <row r="1165" spans="1:25">
      <c r="A1165">
        <v>45841</v>
      </c>
      <c r="B1165">
        <v>68.8</v>
      </c>
      <c r="C1165">
        <v>67.680000000000007</v>
      </c>
      <c r="D1165">
        <v>66.88</v>
      </c>
      <c r="E1165">
        <v>66.349999999999994</v>
      </c>
      <c r="F1165">
        <v>66.08</v>
      </c>
      <c r="G1165">
        <v>65.92</v>
      </c>
      <c r="H1165">
        <v>65.819999999999993</v>
      </c>
      <c r="I1165">
        <v>65.75</v>
      </c>
      <c r="J1165">
        <v>65.7</v>
      </c>
      <c r="K1165">
        <v>65.66</v>
      </c>
      <c r="L1165">
        <v>65.62</v>
      </c>
      <c r="M1165">
        <v>65.59</v>
      </c>
      <c r="N1165">
        <v>65.58</v>
      </c>
      <c r="O1165">
        <v>65.59</v>
      </c>
      <c r="P1165">
        <v>65.63</v>
      </c>
      <c r="Q1165">
        <v>65.67</v>
      </c>
      <c r="R1165">
        <v>65.66</v>
      </c>
      <c r="S1165">
        <v>65.650000000000006</v>
      </c>
      <c r="T1165">
        <v>65.680000000000007</v>
      </c>
      <c r="U1165">
        <v>65.72</v>
      </c>
      <c r="V1165">
        <v>65.790000000000006</v>
      </c>
      <c r="W1165">
        <v>65.87</v>
      </c>
      <c r="X1165">
        <v>65.89</v>
      </c>
      <c r="Y1165">
        <v>65.900000000000006</v>
      </c>
    </row>
    <row r="1166" spans="1:25">
      <c r="A1166">
        <v>45842</v>
      </c>
      <c r="B1166">
        <v>68.3</v>
      </c>
      <c r="C1166">
        <v>67.22</v>
      </c>
      <c r="D1166">
        <v>66.459999999999994</v>
      </c>
      <c r="E1166">
        <v>65.989999999999995</v>
      </c>
      <c r="F1166">
        <v>65.75</v>
      </c>
      <c r="G1166">
        <v>65.62</v>
      </c>
      <c r="H1166">
        <v>65.540000000000006</v>
      </c>
      <c r="I1166">
        <v>65.489999999999995</v>
      </c>
      <c r="J1166">
        <v>65.45</v>
      </c>
      <c r="K1166">
        <v>65.42</v>
      </c>
      <c r="L1166">
        <v>65.39</v>
      </c>
      <c r="M1166">
        <v>65.37</v>
      </c>
      <c r="N1166">
        <v>65.37</v>
      </c>
      <c r="O1166">
        <v>65.39</v>
      </c>
      <c r="P1166">
        <v>65.44</v>
      </c>
      <c r="Q1166">
        <v>65.489999999999995</v>
      </c>
      <c r="R1166">
        <v>65.48</v>
      </c>
      <c r="S1166">
        <v>65.48</v>
      </c>
      <c r="T1166">
        <v>65.52</v>
      </c>
      <c r="U1166">
        <v>65.569999999999993</v>
      </c>
      <c r="V1166">
        <v>65.650000000000006</v>
      </c>
      <c r="W1166">
        <v>65.739999999999995</v>
      </c>
      <c r="X1166">
        <v>65.77</v>
      </c>
      <c r="Y1166">
        <v>65.790000000000006</v>
      </c>
    </row>
    <row r="1167" spans="1:25">
      <c r="A1167">
        <v>45845</v>
      </c>
      <c r="B1167">
        <v>69.58</v>
      </c>
      <c r="C1167">
        <v>68.430000000000007</v>
      </c>
      <c r="D1167">
        <v>67.58</v>
      </c>
      <c r="E1167">
        <v>67</v>
      </c>
      <c r="F1167">
        <v>66.67</v>
      </c>
      <c r="G1167">
        <v>66.47</v>
      </c>
      <c r="H1167">
        <v>66.34</v>
      </c>
      <c r="I1167">
        <v>66.25</v>
      </c>
      <c r="J1167">
        <v>66.2</v>
      </c>
      <c r="K1167">
        <v>66.16</v>
      </c>
      <c r="L1167">
        <v>66.12</v>
      </c>
      <c r="M1167">
        <v>66.099999999999994</v>
      </c>
      <c r="N1167">
        <v>66.099999999999994</v>
      </c>
      <c r="O1167">
        <v>66.13</v>
      </c>
      <c r="P1167">
        <v>66.19</v>
      </c>
      <c r="Q1167">
        <v>66.23</v>
      </c>
      <c r="R1167">
        <v>66.22</v>
      </c>
      <c r="S1167">
        <v>66.209999999999994</v>
      </c>
      <c r="T1167">
        <v>66.25</v>
      </c>
      <c r="U1167">
        <v>66.290000000000006</v>
      </c>
      <c r="V1167">
        <v>66.36</v>
      </c>
      <c r="W1167">
        <v>66.44</v>
      </c>
      <c r="X1167">
        <v>66.459999999999994</v>
      </c>
      <c r="Y1167">
        <v>66.47</v>
      </c>
    </row>
    <row r="1168" spans="1:25">
      <c r="A1168">
        <v>45846</v>
      </c>
      <c r="B1168">
        <v>70.150000000000006</v>
      </c>
      <c r="C1168">
        <v>68.98</v>
      </c>
      <c r="D1168">
        <v>68.13</v>
      </c>
      <c r="E1168">
        <v>67.56</v>
      </c>
      <c r="F1168">
        <v>67.23</v>
      </c>
      <c r="G1168">
        <v>67.040000000000006</v>
      </c>
      <c r="H1168">
        <v>66.91</v>
      </c>
      <c r="I1168">
        <v>66.83</v>
      </c>
      <c r="J1168">
        <v>66.78</v>
      </c>
      <c r="K1168">
        <v>66.739999999999995</v>
      </c>
      <c r="L1168">
        <v>66.709999999999994</v>
      </c>
      <c r="M1168">
        <v>66.69</v>
      </c>
      <c r="N1168">
        <v>66.680000000000007</v>
      </c>
      <c r="O1168">
        <v>66.7</v>
      </c>
      <c r="P1168">
        <v>66.75</v>
      </c>
      <c r="Q1168">
        <v>66.790000000000006</v>
      </c>
      <c r="R1168">
        <v>66.78</v>
      </c>
      <c r="S1168">
        <v>66.77</v>
      </c>
      <c r="T1168">
        <v>66.81</v>
      </c>
      <c r="U1168">
        <v>66.849999999999994</v>
      </c>
      <c r="V1168">
        <v>66.930000000000007</v>
      </c>
      <c r="W1168">
        <v>67</v>
      </c>
      <c r="X1168">
        <v>67.02</v>
      </c>
      <c r="Y1168">
        <v>67.03</v>
      </c>
    </row>
    <row r="1169" spans="1:25">
      <c r="A1169">
        <v>45847</v>
      </c>
      <c r="B1169">
        <v>70.19</v>
      </c>
      <c r="C1169">
        <v>68.97</v>
      </c>
      <c r="D1169">
        <v>68.05</v>
      </c>
      <c r="E1169">
        <v>67.41</v>
      </c>
      <c r="F1169">
        <v>67.05</v>
      </c>
      <c r="G1169">
        <v>66.84</v>
      </c>
      <c r="H1169">
        <v>66.709999999999994</v>
      </c>
      <c r="I1169">
        <v>66.64</v>
      </c>
      <c r="J1169">
        <v>66.59</v>
      </c>
      <c r="K1169">
        <v>66.55</v>
      </c>
      <c r="L1169">
        <v>66.52</v>
      </c>
      <c r="M1169">
        <v>66.5</v>
      </c>
      <c r="N1169">
        <v>66.489999999999995</v>
      </c>
      <c r="O1169">
        <v>66.5</v>
      </c>
      <c r="P1169">
        <v>66.53</v>
      </c>
      <c r="Q1169">
        <v>66.56</v>
      </c>
      <c r="R1169">
        <v>66.540000000000006</v>
      </c>
      <c r="S1169">
        <v>66.52</v>
      </c>
      <c r="T1169">
        <v>66.55</v>
      </c>
      <c r="U1169">
        <v>66.59</v>
      </c>
      <c r="V1169">
        <v>66.66</v>
      </c>
      <c r="W1169">
        <v>66.73</v>
      </c>
      <c r="X1169">
        <v>66.75</v>
      </c>
      <c r="Y1169">
        <v>66.760000000000005</v>
      </c>
    </row>
    <row r="1170" spans="1:25">
      <c r="A1170">
        <v>45848</v>
      </c>
      <c r="B1170">
        <v>68.64</v>
      </c>
      <c r="C1170">
        <v>67.56</v>
      </c>
      <c r="D1170">
        <v>66.77</v>
      </c>
      <c r="E1170">
        <v>66.260000000000005</v>
      </c>
      <c r="F1170">
        <v>66</v>
      </c>
      <c r="G1170">
        <v>65.87</v>
      </c>
      <c r="H1170">
        <v>65.8</v>
      </c>
      <c r="I1170">
        <v>65.77</v>
      </c>
      <c r="J1170">
        <v>65.760000000000005</v>
      </c>
      <c r="K1170">
        <v>65.75</v>
      </c>
      <c r="L1170">
        <v>65.73</v>
      </c>
      <c r="M1170">
        <v>65.73</v>
      </c>
      <c r="N1170">
        <v>65.739999999999995</v>
      </c>
      <c r="O1170">
        <v>65.77</v>
      </c>
      <c r="P1170">
        <v>65.81</v>
      </c>
      <c r="Q1170">
        <v>65.84</v>
      </c>
      <c r="R1170">
        <v>65.83</v>
      </c>
      <c r="S1170">
        <v>65.83</v>
      </c>
      <c r="T1170">
        <v>65.87</v>
      </c>
      <c r="U1170">
        <v>65.92</v>
      </c>
      <c r="V1170">
        <v>66</v>
      </c>
      <c r="W1170">
        <v>66.08</v>
      </c>
      <c r="X1170">
        <v>66.11</v>
      </c>
      <c r="Y1170">
        <v>66.13</v>
      </c>
    </row>
    <row r="1171" spans="1:25">
      <c r="A1171">
        <v>45849</v>
      </c>
      <c r="B1171">
        <v>70.36</v>
      </c>
      <c r="C1171">
        <v>69.16</v>
      </c>
      <c r="D1171">
        <v>68.290000000000006</v>
      </c>
      <c r="E1171">
        <v>67.72</v>
      </c>
      <c r="F1171">
        <v>67.400000000000006</v>
      </c>
      <c r="G1171">
        <v>67.209999999999994</v>
      </c>
      <c r="H1171">
        <v>67.09</v>
      </c>
      <c r="I1171">
        <v>67.010000000000005</v>
      </c>
      <c r="J1171">
        <v>66.959999999999994</v>
      </c>
      <c r="K1171">
        <v>66.92</v>
      </c>
      <c r="L1171">
        <v>66.88</v>
      </c>
      <c r="M1171">
        <v>66.849999999999994</v>
      </c>
      <c r="N1171">
        <v>66.84</v>
      </c>
      <c r="O1171">
        <v>66.849999999999994</v>
      </c>
      <c r="P1171">
        <v>66.88</v>
      </c>
      <c r="Q1171">
        <v>66.900000000000006</v>
      </c>
      <c r="R1171">
        <v>66.88</v>
      </c>
      <c r="S1171">
        <v>66.86</v>
      </c>
      <c r="T1171">
        <v>66.88</v>
      </c>
      <c r="U1171">
        <v>66.91</v>
      </c>
      <c r="V1171">
        <v>66.97</v>
      </c>
      <c r="W1171">
        <v>67.040000000000006</v>
      </c>
      <c r="X1171">
        <v>67.05</v>
      </c>
      <c r="Y1171">
        <v>67.05</v>
      </c>
    </row>
    <row r="1172" spans="1:25">
      <c r="A1172">
        <v>45852</v>
      </c>
      <c r="B1172">
        <v>69.209999999999994</v>
      </c>
      <c r="C1172">
        <v>68.23</v>
      </c>
      <c r="D1172">
        <v>67.540000000000006</v>
      </c>
      <c r="E1172">
        <v>67.099999999999994</v>
      </c>
      <c r="F1172">
        <v>66.849999999999994</v>
      </c>
      <c r="G1172">
        <v>66.72</v>
      </c>
      <c r="H1172">
        <v>66.64</v>
      </c>
      <c r="I1172">
        <v>66.59</v>
      </c>
      <c r="J1172">
        <v>66.569999999999993</v>
      </c>
      <c r="K1172">
        <v>66.55</v>
      </c>
      <c r="L1172">
        <v>66.52</v>
      </c>
      <c r="M1172">
        <v>66.510000000000005</v>
      </c>
      <c r="N1172">
        <v>66.510000000000005</v>
      </c>
      <c r="O1172">
        <v>66.53</v>
      </c>
      <c r="P1172">
        <v>66.569999999999993</v>
      </c>
      <c r="Q1172">
        <v>66.599999999999994</v>
      </c>
      <c r="R1172">
        <v>66.59</v>
      </c>
      <c r="S1172">
        <v>66.59</v>
      </c>
      <c r="T1172">
        <v>66.63</v>
      </c>
      <c r="U1172">
        <v>66.680000000000007</v>
      </c>
      <c r="V1172">
        <v>66.760000000000005</v>
      </c>
      <c r="W1172">
        <v>66.84</v>
      </c>
      <c r="X1172">
        <v>66.87</v>
      </c>
      <c r="Y1172">
        <v>66.89</v>
      </c>
    </row>
    <row r="1173" spans="1:25">
      <c r="A1173">
        <v>45853</v>
      </c>
      <c r="B1173">
        <v>68.709999999999994</v>
      </c>
      <c r="C1173">
        <v>67.78</v>
      </c>
      <c r="D1173">
        <v>67.12</v>
      </c>
      <c r="E1173">
        <v>66.7</v>
      </c>
      <c r="F1173">
        <v>66.459999999999994</v>
      </c>
      <c r="G1173">
        <v>66.33</v>
      </c>
      <c r="H1173">
        <v>66.25</v>
      </c>
      <c r="I1173">
        <v>66.2</v>
      </c>
      <c r="J1173">
        <v>66.17</v>
      </c>
      <c r="K1173">
        <v>66.14</v>
      </c>
      <c r="L1173">
        <v>66.099999999999994</v>
      </c>
      <c r="M1173">
        <v>66.08</v>
      </c>
      <c r="N1173">
        <v>66.08</v>
      </c>
      <c r="O1173">
        <v>66.099999999999994</v>
      </c>
      <c r="P1173">
        <v>66.150000000000006</v>
      </c>
      <c r="Q1173">
        <v>66.180000000000007</v>
      </c>
      <c r="R1173">
        <v>66.16</v>
      </c>
      <c r="S1173">
        <v>66.150000000000006</v>
      </c>
      <c r="T1173">
        <v>66.19</v>
      </c>
      <c r="U1173">
        <v>66.239999999999995</v>
      </c>
      <c r="V1173">
        <v>66.319999999999993</v>
      </c>
      <c r="W1173">
        <v>66.400000000000006</v>
      </c>
      <c r="X1173">
        <v>66.430000000000007</v>
      </c>
      <c r="Y1173">
        <v>66.44</v>
      </c>
    </row>
    <row r="1174" spans="1:25">
      <c r="A1174">
        <v>45854</v>
      </c>
      <c r="B1174">
        <v>68.52</v>
      </c>
      <c r="C1174">
        <v>67.55</v>
      </c>
      <c r="D1174">
        <v>66.900000000000006</v>
      </c>
      <c r="E1174">
        <v>66.489999999999995</v>
      </c>
      <c r="F1174">
        <v>66.25</v>
      </c>
      <c r="G1174">
        <v>66.11</v>
      </c>
      <c r="H1174">
        <v>66.03</v>
      </c>
      <c r="I1174">
        <v>65.989999999999995</v>
      </c>
      <c r="J1174">
        <v>65.97</v>
      </c>
      <c r="K1174">
        <v>65.95</v>
      </c>
      <c r="L1174">
        <v>65.92</v>
      </c>
      <c r="M1174">
        <v>65.900000000000006</v>
      </c>
      <c r="N1174">
        <v>65.900000000000006</v>
      </c>
      <c r="O1174">
        <v>65.92</v>
      </c>
      <c r="P1174">
        <v>65.97</v>
      </c>
      <c r="Q1174">
        <v>66</v>
      </c>
      <c r="R1174">
        <v>65.98</v>
      </c>
      <c r="S1174">
        <v>65.98</v>
      </c>
      <c r="T1174">
        <v>66.03</v>
      </c>
      <c r="U1174">
        <v>66.08</v>
      </c>
      <c r="V1174">
        <v>66.17</v>
      </c>
      <c r="W1174">
        <v>66.25</v>
      </c>
      <c r="X1174">
        <v>66.28</v>
      </c>
      <c r="Y1174">
        <v>66.3</v>
      </c>
    </row>
    <row r="1175" spans="1:25">
      <c r="A1175">
        <v>45855</v>
      </c>
      <c r="B1175">
        <v>69.52</v>
      </c>
      <c r="C1175">
        <v>68.52</v>
      </c>
      <c r="D1175">
        <v>67.84</v>
      </c>
      <c r="E1175">
        <v>67.36</v>
      </c>
      <c r="F1175">
        <v>67.069999999999993</v>
      </c>
      <c r="G1175">
        <v>66.88</v>
      </c>
      <c r="H1175">
        <v>66.760000000000005</v>
      </c>
      <c r="I1175">
        <v>66.69</v>
      </c>
      <c r="J1175">
        <v>66.66</v>
      </c>
      <c r="K1175">
        <v>66.63</v>
      </c>
      <c r="L1175">
        <v>66.59</v>
      </c>
      <c r="M1175">
        <v>66.56</v>
      </c>
      <c r="N1175">
        <v>66.55</v>
      </c>
      <c r="O1175">
        <v>66.56</v>
      </c>
      <c r="P1175">
        <v>66.59</v>
      </c>
      <c r="Q1175">
        <v>66.61</v>
      </c>
      <c r="R1175">
        <v>66.58</v>
      </c>
      <c r="S1175">
        <v>66.569999999999993</v>
      </c>
      <c r="T1175">
        <v>66.599999999999994</v>
      </c>
      <c r="U1175">
        <v>66.63</v>
      </c>
      <c r="V1175">
        <v>66.709999999999994</v>
      </c>
      <c r="W1175">
        <v>66.78</v>
      </c>
      <c r="X1175">
        <v>66.8</v>
      </c>
      <c r="Y1175">
        <v>66.81</v>
      </c>
    </row>
    <row r="1176" spans="1:25">
      <c r="A1176">
        <v>45856</v>
      </c>
      <c r="B1176">
        <v>69.28</v>
      </c>
      <c r="C1176">
        <v>68.400000000000006</v>
      </c>
      <c r="D1176">
        <v>67.77</v>
      </c>
      <c r="E1176">
        <v>67.33</v>
      </c>
      <c r="F1176">
        <v>67.05</v>
      </c>
      <c r="G1176">
        <v>66.87</v>
      </c>
      <c r="H1176">
        <v>66.75</v>
      </c>
      <c r="I1176">
        <v>66.69</v>
      </c>
      <c r="J1176">
        <v>66.66</v>
      </c>
      <c r="K1176">
        <v>66.63</v>
      </c>
      <c r="L1176">
        <v>66.59</v>
      </c>
      <c r="M1176">
        <v>66.56</v>
      </c>
      <c r="N1176">
        <v>66.55</v>
      </c>
      <c r="O1176">
        <v>66.56</v>
      </c>
      <c r="P1176">
        <v>66.59</v>
      </c>
      <c r="Q1176">
        <v>66.61</v>
      </c>
      <c r="R1176">
        <v>66.59</v>
      </c>
      <c r="S1176">
        <v>66.569999999999993</v>
      </c>
      <c r="T1176">
        <v>66.599999999999994</v>
      </c>
      <c r="U1176">
        <v>66.64</v>
      </c>
      <c r="V1176">
        <v>66.72</v>
      </c>
      <c r="W1176">
        <v>66.78</v>
      </c>
      <c r="X1176">
        <v>66.8</v>
      </c>
      <c r="Y1176">
        <v>66.819999999999993</v>
      </c>
    </row>
    <row r="1177" spans="1:25">
      <c r="A1177">
        <v>45859</v>
      </c>
      <c r="B1177">
        <v>69.209999999999994</v>
      </c>
      <c r="C1177">
        <v>68.38</v>
      </c>
      <c r="D1177">
        <v>67.819999999999993</v>
      </c>
      <c r="E1177">
        <v>67.41</v>
      </c>
      <c r="F1177">
        <v>67.16</v>
      </c>
      <c r="G1177">
        <v>66.989999999999995</v>
      </c>
      <c r="H1177">
        <v>66.88</v>
      </c>
      <c r="I1177">
        <v>66.81</v>
      </c>
      <c r="J1177">
        <v>66.760000000000005</v>
      </c>
      <c r="K1177">
        <v>66.709999999999994</v>
      </c>
      <c r="L1177">
        <v>66.650000000000006</v>
      </c>
      <c r="M1177">
        <v>66.61</v>
      </c>
      <c r="N1177">
        <v>66.58</v>
      </c>
      <c r="O1177">
        <v>66.58</v>
      </c>
      <c r="P1177">
        <v>66.599999999999994</v>
      </c>
      <c r="Q1177">
        <v>66.61</v>
      </c>
      <c r="R1177">
        <v>66.58</v>
      </c>
      <c r="S1177">
        <v>66.56</v>
      </c>
      <c r="T1177">
        <v>66.58</v>
      </c>
      <c r="U1177">
        <v>66.62</v>
      </c>
      <c r="V1177">
        <v>66.69</v>
      </c>
      <c r="W1177">
        <v>66.75</v>
      </c>
      <c r="X1177">
        <v>66.77</v>
      </c>
      <c r="Y1177">
        <v>66.78</v>
      </c>
    </row>
    <row r="1178" spans="1:25">
      <c r="A1178">
        <v>45860</v>
      </c>
      <c r="B1178">
        <v>68.59</v>
      </c>
      <c r="C1178">
        <v>67.77</v>
      </c>
      <c r="D1178">
        <v>67.25</v>
      </c>
      <c r="E1178">
        <v>66.88</v>
      </c>
      <c r="F1178">
        <v>66.66</v>
      </c>
      <c r="G1178">
        <v>66.52</v>
      </c>
      <c r="H1178">
        <v>66.430000000000007</v>
      </c>
      <c r="I1178">
        <v>66.37</v>
      </c>
      <c r="J1178">
        <v>66.34</v>
      </c>
      <c r="K1178">
        <v>66.3</v>
      </c>
      <c r="L1178">
        <v>66.25</v>
      </c>
      <c r="M1178">
        <v>66.209999999999994</v>
      </c>
      <c r="N1178">
        <v>66.19</v>
      </c>
      <c r="O1178">
        <v>66.2</v>
      </c>
      <c r="P1178">
        <v>66.22</v>
      </c>
      <c r="Q1178">
        <v>66.23</v>
      </c>
      <c r="R1178">
        <v>66.2</v>
      </c>
      <c r="S1178">
        <v>66.180000000000007</v>
      </c>
      <c r="T1178">
        <v>66.2</v>
      </c>
      <c r="U1178">
        <v>66.23</v>
      </c>
      <c r="V1178">
        <v>66.290000000000006</v>
      </c>
      <c r="W1178">
        <v>66.349999999999994</v>
      </c>
      <c r="X1178">
        <v>66.36</v>
      </c>
      <c r="Y1178">
        <v>66.37</v>
      </c>
    </row>
    <row r="1179" spans="1:25">
      <c r="A1179">
        <v>45861</v>
      </c>
      <c r="B1179">
        <v>68.510000000000005</v>
      </c>
      <c r="C1179">
        <v>67.83</v>
      </c>
      <c r="D1179">
        <v>67.349999999999994</v>
      </c>
      <c r="E1179">
        <v>67.010000000000005</v>
      </c>
      <c r="F1179">
        <v>66.81</v>
      </c>
      <c r="G1179">
        <v>66.680000000000007</v>
      </c>
      <c r="H1179">
        <v>66.59</v>
      </c>
      <c r="I1179">
        <v>66.52</v>
      </c>
      <c r="J1179">
        <v>66.48</v>
      </c>
      <c r="K1179">
        <v>66.44</v>
      </c>
      <c r="L1179">
        <v>66.38</v>
      </c>
      <c r="M1179">
        <v>66.33</v>
      </c>
      <c r="N1179">
        <v>66.3</v>
      </c>
      <c r="O1179">
        <v>66.3</v>
      </c>
      <c r="P1179">
        <v>66.31</v>
      </c>
      <c r="Q1179">
        <v>66.319999999999993</v>
      </c>
      <c r="R1179">
        <v>66.28</v>
      </c>
      <c r="S1179">
        <v>66.239999999999995</v>
      </c>
      <c r="T1179">
        <v>66.25</v>
      </c>
      <c r="U1179">
        <v>66.260000000000005</v>
      </c>
      <c r="V1179">
        <v>66.31</v>
      </c>
      <c r="W1179">
        <v>66.349999999999994</v>
      </c>
      <c r="X1179">
        <v>66.34</v>
      </c>
      <c r="Y1179">
        <v>66.33</v>
      </c>
    </row>
    <row r="1180" spans="1:25">
      <c r="A1180">
        <v>45862</v>
      </c>
      <c r="B1180">
        <v>69.180000000000007</v>
      </c>
      <c r="C1180">
        <v>68.36</v>
      </c>
      <c r="D1180">
        <v>67.77</v>
      </c>
      <c r="E1180">
        <v>67.37</v>
      </c>
      <c r="F1180">
        <v>67.13</v>
      </c>
      <c r="G1180">
        <v>66.98</v>
      </c>
      <c r="H1180">
        <v>66.89</v>
      </c>
      <c r="I1180">
        <v>66.819999999999993</v>
      </c>
      <c r="J1180">
        <v>66.790000000000006</v>
      </c>
      <c r="K1180">
        <v>66.75</v>
      </c>
      <c r="L1180">
        <v>66.69</v>
      </c>
      <c r="M1180">
        <v>66.64</v>
      </c>
      <c r="N1180">
        <v>66.599999999999994</v>
      </c>
      <c r="O1180">
        <v>66.59</v>
      </c>
      <c r="P1180">
        <v>66.599999999999994</v>
      </c>
      <c r="Q1180">
        <v>66.599999999999994</v>
      </c>
      <c r="R1180">
        <v>66.55</v>
      </c>
      <c r="S1180">
        <v>66.510000000000005</v>
      </c>
      <c r="T1180">
        <v>66.52</v>
      </c>
      <c r="U1180">
        <v>66.540000000000006</v>
      </c>
      <c r="V1180">
        <v>66.58</v>
      </c>
      <c r="W1180">
        <v>66.61</v>
      </c>
      <c r="X1180">
        <v>66.59</v>
      </c>
      <c r="Y1180">
        <v>66.58</v>
      </c>
    </row>
    <row r="1181" spans="1:25">
      <c r="A1181">
        <v>45863</v>
      </c>
      <c r="B1181">
        <v>68.44</v>
      </c>
      <c r="C1181">
        <v>67.66</v>
      </c>
      <c r="D1181">
        <v>67.05</v>
      </c>
      <c r="E1181">
        <v>66.650000000000006</v>
      </c>
      <c r="F1181">
        <v>66.430000000000007</v>
      </c>
      <c r="G1181">
        <v>66.3</v>
      </c>
      <c r="H1181">
        <v>66.23</v>
      </c>
      <c r="I1181">
        <v>66.180000000000007</v>
      </c>
      <c r="J1181">
        <v>66.16</v>
      </c>
      <c r="K1181">
        <v>66.13</v>
      </c>
      <c r="L1181">
        <v>66.08</v>
      </c>
      <c r="M1181">
        <v>66.040000000000006</v>
      </c>
      <c r="N1181">
        <v>66.010000000000005</v>
      </c>
      <c r="O1181">
        <v>66</v>
      </c>
      <c r="P1181">
        <v>66.02</v>
      </c>
      <c r="Q1181">
        <v>66.03</v>
      </c>
      <c r="R1181">
        <v>65.989999999999995</v>
      </c>
      <c r="S1181">
        <v>65.959999999999994</v>
      </c>
      <c r="T1181">
        <v>65.98</v>
      </c>
      <c r="U1181">
        <v>66</v>
      </c>
      <c r="V1181">
        <v>66.05</v>
      </c>
      <c r="W1181">
        <v>66.099999999999994</v>
      </c>
      <c r="X1181">
        <v>66.09</v>
      </c>
      <c r="Y1181">
        <v>66.09</v>
      </c>
    </row>
    <row r="1182" spans="1:25">
      <c r="A1182">
        <v>45866</v>
      </c>
      <c r="B1182">
        <v>70.040000000000006</v>
      </c>
      <c r="C1182">
        <v>69.319999999999993</v>
      </c>
      <c r="D1182">
        <v>68.69</v>
      </c>
      <c r="E1182">
        <v>68.22</v>
      </c>
      <c r="F1182">
        <v>67.94</v>
      </c>
      <c r="G1182">
        <v>67.75</v>
      </c>
      <c r="H1182">
        <v>67.62</v>
      </c>
      <c r="I1182">
        <v>67.53</v>
      </c>
      <c r="J1182">
        <v>67.47</v>
      </c>
      <c r="K1182">
        <v>67.41</v>
      </c>
      <c r="L1182">
        <v>67.33</v>
      </c>
      <c r="M1182">
        <v>67.260000000000005</v>
      </c>
      <c r="N1182">
        <v>67.209999999999994</v>
      </c>
      <c r="O1182">
        <v>67.180000000000007</v>
      </c>
      <c r="P1182">
        <v>67.17</v>
      </c>
      <c r="Q1182">
        <v>67.16</v>
      </c>
      <c r="R1182">
        <v>67.099999999999994</v>
      </c>
      <c r="S1182">
        <v>67.05</v>
      </c>
      <c r="T1182">
        <v>67.040000000000006</v>
      </c>
      <c r="U1182">
        <v>67.040000000000006</v>
      </c>
      <c r="V1182">
        <v>67.069999999999993</v>
      </c>
      <c r="W1182">
        <v>67.099999999999994</v>
      </c>
      <c r="X1182">
        <v>67.069999999999993</v>
      </c>
      <c r="Y1182">
        <v>67.05</v>
      </c>
    </row>
    <row r="1183" spans="1:25">
      <c r="A1183">
        <v>45867</v>
      </c>
      <c r="B1183">
        <v>72.510000000000005</v>
      </c>
      <c r="C1183">
        <v>71.680000000000007</v>
      </c>
      <c r="D1183">
        <v>70.95</v>
      </c>
      <c r="E1183">
        <v>70.38</v>
      </c>
      <c r="F1183">
        <v>69.98</v>
      </c>
      <c r="G1183">
        <v>69.69</v>
      </c>
      <c r="H1183">
        <v>69.45</v>
      </c>
      <c r="I1183">
        <v>69.260000000000005</v>
      </c>
      <c r="J1183">
        <v>69.09</v>
      </c>
      <c r="K1183">
        <v>68.930000000000007</v>
      </c>
      <c r="L1183">
        <v>68.760000000000005</v>
      </c>
      <c r="M1183">
        <v>68.61</v>
      </c>
      <c r="N1183">
        <v>68.489999999999995</v>
      </c>
      <c r="O1183">
        <v>68.39</v>
      </c>
      <c r="P1183">
        <v>68.33</v>
      </c>
      <c r="Q1183">
        <v>68.27</v>
      </c>
      <c r="R1183">
        <v>68.16</v>
      </c>
      <c r="S1183">
        <v>68.069999999999993</v>
      </c>
      <c r="T1183">
        <v>68.03</v>
      </c>
      <c r="U1183">
        <v>67.989999999999995</v>
      </c>
      <c r="V1183">
        <v>67.989999999999995</v>
      </c>
      <c r="W1183">
        <v>67.989999999999995</v>
      </c>
      <c r="X1183">
        <v>67.94</v>
      </c>
      <c r="Y1183">
        <v>67.900000000000006</v>
      </c>
    </row>
    <row r="1184" spans="1:25">
      <c r="A1184">
        <v>45868</v>
      </c>
      <c r="B1184">
        <v>73.239999999999995</v>
      </c>
      <c r="C1184">
        <v>72.47</v>
      </c>
      <c r="D1184">
        <v>71.61</v>
      </c>
      <c r="E1184">
        <v>70.91</v>
      </c>
      <c r="F1184">
        <v>70.430000000000007</v>
      </c>
      <c r="G1184">
        <v>70.09</v>
      </c>
      <c r="H1184">
        <v>69.83</v>
      </c>
      <c r="I1184">
        <v>69.62</v>
      </c>
      <c r="J1184">
        <v>69.430000000000007</v>
      </c>
      <c r="K1184">
        <v>69.239999999999995</v>
      </c>
      <c r="L1184">
        <v>69.05</v>
      </c>
      <c r="M1184">
        <v>68.88</v>
      </c>
      <c r="N1184">
        <v>68.73</v>
      </c>
      <c r="O1184">
        <v>68.61</v>
      </c>
      <c r="P1184">
        <v>68.52</v>
      </c>
      <c r="Q1184">
        <v>68.44</v>
      </c>
      <c r="R1184">
        <v>68.31</v>
      </c>
      <c r="S1184">
        <v>68.2</v>
      </c>
      <c r="T1184">
        <v>68.13</v>
      </c>
      <c r="U1184">
        <v>68.069999999999993</v>
      </c>
      <c r="V1184">
        <v>68.040000000000006</v>
      </c>
      <c r="W1184">
        <v>68.010000000000005</v>
      </c>
      <c r="X1184">
        <v>67.94</v>
      </c>
      <c r="Y1184">
        <v>67.88</v>
      </c>
    </row>
    <row r="1185" spans="1:25">
      <c r="A1185">
        <v>45869</v>
      </c>
      <c r="B1185">
        <v>72.53</v>
      </c>
      <c r="C1185">
        <v>71.7</v>
      </c>
      <c r="D1185">
        <v>70.8</v>
      </c>
      <c r="E1185">
        <v>70.09</v>
      </c>
      <c r="F1185">
        <v>69.62</v>
      </c>
      <c r="G1185">
        <v>69.290000000000006</v>
      </c>
      <c r="H1185">
        <v>69.05</v>
      </c>
      <c r="I1185">
        <v>68.86</v>
      </c>
      <c r="J1185">
        <v>68.69</v>
      </c>
      <c r="K1185">
        <v>68.53</v>
      </c>
      <c r="L1185">
        <v>68.36</v>
      </c>
      <c r="M1185">
        <v>68.2</v>
      </c>
      <c r="N1185">
        <v>68.069999999999993</v>
      </c>
      <c r="O1185">
        <v>67.959999999999994</v>
      </c>
      <c r="P1185">
        <v>67.88</v>
      </c>
      <c r="Q1185">
        <v>67.8</v>
      </c>
      <c r="R1185">
        <v>67.680000000000007</v>
      </c>
      <c r="S1185">
        <v>67.569999999999993</v>
      </c>
      <c r="T1185">
        <v>67.510000000000005</v>
      </c>
      <c r="U1185">
        <v>67.459999999999994</v>
      </c>
      <c r="V1185">
        <v>67.430000000000007</v>
      </c>
      <c r="W1185">
        <v>67.400000000000006</v>
      </c>
      <c r="X1185">
        <v>67.319999999999993</v>
      </c>
      <c r="Y1185">
        <v>67.260000000000005</v>
      </c>
    </row>
    <row r="1186" spans="1:25">
      <c r="A1186">
        <v>45870</v>
      </c>
      <c r="B1186">
        <v>69.67</v>
      </c>
      <c r="C1186">
        <v>68.760000000000005</v>
      </c>
      <c r="D1186">
        <v>68.040000000000006</v>
      </c>
      <c r="E1186">
        <v>67.58</v>
      </c>
      <c r="F1186">
        <v>67.290000000000006</v>
      </c>
      <c r="G1186">
        <v>67.09</v>
      </c>
      <c r="H1186">
        <v>66.930000000000007</v>
      </c>
      <c r="I1186">
        <v>66.8</v>
      </c>
      <c r="J1186">
        <v>66.680000000000007</v>
      </c>
      <c r="K1186">
        <v>66.56</v>
      </c>
      <c r="L1186">
        <v>66.45</v>
      </c>
      <c r="M1186">
        <v>66.349999999999994</v>
      </c>
      <c r="N1186">
        <v>66.28</v>
      </c>
      <c r="O1186">
        <v>66.239999999999995</v>
      </c>
      <c r="P1186">
        <v>66.2</v>
      </c>
      <c r="Q1186">
        <v>66.12</v>
      </c>
      <c r="R1186">
        <v>66.06</v>
      </c>
      <c r="S1186">
        <v>66.05</v>
      </c>
      <c r="T1186">
        <v>66.05</v>
      </c>
      <c r="U1186">
        <v>66.069999999999993</v>
      </c>
      <c r="V1186">
        <v>66.08</v>
      </c>
      <c r="W1186">
        <v>66.05</v>
      </c>
      <c r="X1186">
        <v>66.03</v>
      </c>
      <c r="Y1186">
        <v>66.06</v>
      </c>
    </row>
    <row r="1187" spans="1:25">
      <c r="A1187">
        <v>45873</v>
      </c>
      <c r="B1187">
        <v>68.760000000000005</v>
      </c>
      <c r="C1187">
        <v>68.010000000000005</v>
      </c>
      <c r="D1187">
        <v>67.45</v>
      </c>
      <c r="E1187">
        <v>67.099999999999994</v>
      </c>
      <c r="F1187">
        <v>66.87</v>
      </c>
      <c r="G1187">
        <v>66.73</v>
      </c>
      <c r="H1187">
        <v>66.61</v>
      </c>
      <c r="I1187">
        <v>66.510000000000005</v>
      </c>
      <c r="J1187">
        <v>66.400000000000006</v>
      </c>
      <c r="K1187">
        <v>66.290000000000006</v>
      </c>
      <c r="L1187">
        <v>66.19</v>
      </c>
      <c r="M1187">
        <v>66.099999999999994</v>
      </c>
      <c r="N1187">
        <v>66.03</v>
      </c>
      <c r="O1187">
        <v>66</v>
      </c>
      <c r="P1187">
        <v>65.97</v>
      </c>
      <c r="Q1187">
        <v>65.900000000000006</v>
      </c>
      <c r="R1187">
        <v>65.84</v>
      </c>
      <c r="S1187">
        <v>65.83</v>
      </c>
      <c r="T1187">
        <v>65.83</v>
      </c>
      <c r="U1187">
        <v>65.849999999999994</v>
      </c>
      <c r="V1187">
        <v>65.87</v>
      </c>
      <c r="W1187">
        <v>65.849999999999994</v>
      </c>
      <c r="X1187">
        <v>65.84</v>
      </c>
      <c r="Y1187">
        <v>65.88</v>
      </c>
    </row>
    <row r="1188" spans="1:25">
      <c r="A1188">
        <v>45874</v>
      </c>
      <c r="B1188">
        <v>67.64</v>
      </c>
      <c r="C1188">
        <v>66.97</v>
      </c>
      <c r="D1188">
        <v>66.489999999999995</v>
      </c>
      <c r="E1188">
        <v>66.19</v>
      </c>
      <c r="F1188">
        <v>66.010000000000005</v>
      </c>
      <c r="G1188">
        <v>65.900000000000006</v>
      </c>
      <c r="H1188">
        <v>65.81</v>
      </c>
      <c r="I1188">
        <v>65.73</v>
      </c>
      <c r="J1188">
        <v>65.650000000000006</v>
      </c>
      <c r="K1188">
        <v>65.56</v>
      </c>
      <c r="L1188">
        <v>65.47</v>
      </c>
      <c r="M1188">
        <v>65.400000000000006</v>
      </c>
      <c r="N1188">
        <v>65.349999999999994</v>
      </c>
      <c r="O1188">
        <v>65.34</v>
      </c>
      <c r="P1188">
        <v>65.33</v>
      </c>
      <c r="Q1188">
        <v>65.28</v>
      </c>
      <c r="R1188">
        <v>65.239999999999995</v>
      </c>
      <c r="S1188">
        <v>65.25</v>
      </c>
      <c r="T1188">
        <v>65.27</v>
      </c>
      <c r="U1188">
        <v>65.31</v>
      </c>
      <c r="V1188">
        <v>65.349999999999994</v>
      </c>
      <c r="W1188">
        <v>65.349999999999994</v>
      </c>
      <c r="X1188">
        <v>65.349999999999994</v>
      </c>
      <c r="Y1188">
        <v>65.400000000000006</v>
      </c>
    </row>
    <row r="1189" spans="1:25">
      <c r="A1189">
        <v>45875</v>
      </c>
      <c r="B1189">
        <v>66.89</v>
      </c>
      <c r="C1189">
        <v>66.27</v>
      </c>
      <c r="D1189">
        <v>65.819999999999993</v>
      </c>
      <c r="E1189">
        <v>65.55</v>
      </c>
      <c r="F1189">
        <v>65.39</v>
      </c>
      <c r="G1189">
        <v>65.3</v>
      </c>
      <c r="H1189">
        <v>65.23</v>
      </c>
      <c r="I1189">
        <v>65.17</v>
      </c>
      <c r="J1189">
        <v>65.099999999999994</v>
      </c>
      <c r="K1189">
        <v>65.02</v>
      </c>
      <c r="L1189">
        <v>64.94</v>
      </c>
      <c r="M1189">
        <v>64.88</v>
      </c>
      <c r="N1189">
        <v>64.84</v>
      </c>
      <c r="O1189">
        <v>64.83</v>
      </c>
      <c r="P1189">
        <v>64.84</v>
      </c>
      <c r="Q1189">
        <v>64.8</v>
      </c>
      <c r="R1189">
        <v>64.760000000000005</v>
      </c>
      <c r="S1189">
        <v>64.77</v>
      </c>
      <c r="T1189">
        <v>64.8</v>
      </c>
      <c r="U1189">
        <v>64.849999999999994</v>
      </c>
      <c r="V1189">
        <v>64.900000000000006</v>
      </c>
      <c r="W1189">
        <v>64.900000000000006</v>
      </c>
      <c r="X1189">
        <v>64.91</v>
      </c>
      <c r="Y1189">
        <v>64.959999999999994</v>
      </c>
    </row>
    <row r="1190" spans="1:25">
      <c r="A1190">
        <v>45876</v>
      </c>
      <c r="B1190">
        <v>66.430000000000007</v>
      </c>
      <c r="C1190">
        <v>65.900000000000006</v>
      </c>
      <c r="D1190">
        <v>65.53</v>
      </c>
      <c r="E1190">
        <v>65.319999999999993</v>
      </c>
      <c r="F1190">
        <v>65.209999999999994</v>
      </c>
      <c r="G1190">
        <v>65.150000000000006</v>
      </c>
      <c r="H1190">
        <v>65.099999999999994</v>
      </c>
      <c r="I1190">
        <v>65.05</v>
      </c>
      <c r="J1190">
        <v>65</v>
      </c>
      <c r="K1190">
        <v>64.94</v>
      </c>
      <c r="L1190">
        <v>64.88</v>
      </c>
      <c r="M1190">
        <v>64.84</v>
      </c>
      <c r="N1190">
        <v>64.81</v>
      </c>
      <c r="O1190">
        <v>64.819999999999993</v>
      </c>
      <c r="P1190">
        <v>64.84</v>
      </c>
      <c r="Q1190">
        <v>64.81</v>
      </c>
      <c r="R1190">
        <v>64.8</v>
      </c>
      <c r="S1190">
        <v>64.83</v>
      </c>
      <c r="T1190">
        <v>64.88</v>
      </c>
      <c r="U1190">
        <v>64.95</v>
      </c>
      <c r="V1190">
        <v>65.02</v>
      </c>
      <c r="W1190">
        <v>65.040000000000006</v>
      </c>
      <c r="X1190">
        <v>65.069999999999993</v>
      </c>
      <c r="Y1190">
        <v>65.14</v>
      </c>
    </row>
    <row r="1191" spans="1:25">
      <c r="A1191">
        <v>45877</v>
      </c>
      <c r="B1191">
        <v>66.59</v>
      </c>
      <c r="C1191">
        <v>65.92</v>
      </c>
      <c r="D1191">
        <v>65.489999999999995</v>
      </c>
      <c r="E1191">
        <v>65.27</v>
      </c>
      <c r="F1191">
        <v>65.150000000000006</v>
      </c>
      <c r="G1191">
        <v>65.08</v>
      </c>
      <c r="H1191">
        <v>65.02</v>
      </c>
      <c r="I1191">
        <v>64.97</v>
      </c>
      <c r="J1191">
        <v>64.92</v>
      </c>
      <c r="K1191">
        <v>64.86</v>
      </c>
      <c r="L1191">
        <v>64.8</v>
      </c>
      <c r="M1191">
        <v>64.75</v>
      </c>
      <c r="N1191">
        <v>64.73</v>
      </c>
      <c r="O1191">
        <v>64.73</v>
      </c>
      <c r="P1191">
        <v>64.739999999999995</v>
      </c>
      <c r="Q1191">
        <v>64.7</v>
      </c>
      <c r="R1191">
        <v>64.67</v>
      </c>
      <c r="S1191">
        <v>64.69</v>
      </c>
      <c r="T1191">
        <v>64.73</v>
      </c>
      <c r="U1191">
        <v>64.790000000000006</v>
      </c>
      <c r="V1191">
        <v>64.84</v>
      </c>
      <c r="W1191">
        <v>64.849999999999994</v>
      </c>
      <c r="X1191">
        <v>64.87</v>
      </c>
      <c r="Y1191">
        <v>64.930000000000007</v>
      </c>
    </row>
    <row r="1192" spans="1:25">
      <c r="A1192">
        <v>45880</v>
      </c>
      <c r="B1192">
        <v>66.63</v>
      </c>
      <c r="C1192">
        <v>66.06</v>
      </c>
      <c r="D1192">
        <v>65.69</v>
      </c>
      <c r="E1192">
        <v>65.5</v>
      </c>
      <c r="F1192">
        <v>65.400000000000006</v>
      </c>
      <c r="G1192">
        <v>65.34</v>
      </c>
      <c r="H1192">
        <v>65.290000000000006</v>
      </c>
      <c r="I1192">
        <v>65.25</v>
      </c>
      <c r="J1192">
        <v>65.2</v>
      </c>
      <c r="K1192">
        <v>65.14</v>
      </c>
      <c r="L1192">
        <v>65.09</v>
      </c>
      <c r="M1192">
        <v>65.040000000000006</v>
      </c>
      <c r="N1192">
        <v>65</v>
      </c>
      <c r="O1192">
        <v>64.989999999999995</v>
      </c>
      <c r="P1192">
        <v>64.989999999999995</v>
      </c>
      <c r="Q1192">
        <v>64.94</v>
      </c>
      <c r="R1192">
        <v>64.900000000000006</v>
      </c>
      <c r="S1192">
        <v>64.91</v>
      </c>
      <c r="T1192">
        <v>64.930000000000007</v>
      </c>
      <c r="U1192">
        <v>64.98</v>
      </c>
      <c r="V1192">
        <v>65.03</v>
      </c>
      <c r="W1192">
        <v>65.03</v>
      </c>
      <c r="X1192">
        <v>65.03</v>
      </c>
      <c r="Y1192">
        <v>65.08</v>
      </c>
    </row>
    <row r="1193" spans="1:25">
      <c r="A1193">
        <v>45881</v>
      </c>
      <c r="B1193">
        <v>66.12</v>
      </c>
      <c r="C1193">
        <v>65.62</v>
      </c>
      <c r="D1193">
        <v>65.28</v>
      </c>
      <c r="E1193">
        <v>65.11</v>
      </c>
      <c r="F1193">
        <v>65.03</v>
      </c>
      <c r="G1193">
        <v>64.989999999999995</v>
      </c>
      <c r="H1193">
        <v>64.959999999999994</v>
      </c>
      <c r="I1193">
        <v>64.94</v>
      </c>
      <c r="J1193">
        <v>64.92</v>
      </c>
      <c r="K1193">
        <v>64.88</v>
      </c>
      <c r="L1193">
        <v>64.84</v>
      </c>
      <c r="M1193">
        <v>64.81</v>
      </c>
      <c r="N1193">
        <v>64.790000000000006</v>
      </c>
      <c r="O1193">
        <v>64.8</v>
      </c>
      <c r="P1193">
        <v>64.81</v>
      </c>
      <c r="Q1193">
        <v>64.78</v>
      </c>
      <c r="R1193">
        <v>64.75</v>
      </c>
      <c r="S1193">
        <v>64.77</v>
      </c>
      <c r="T1193">
        <v>64.8</v>
      </c>
      <c r="U1193">
        <v>64.86</v>
      </c>
      <c r="V1193">
        <v>64.92</v>
      </c>
      <c r="W1193">
        <v>64.930000000000007</v>
      </c>
      <c r="X1193">
        <v>64.94</v>
      </c>
      <c r="Y1193">
        <v>64.989999999999995</v>
      </c>
    </row>
    <row r="1194" spans="1:25">
      <c r="A1194">
        <v>45882</v>
      </c>
      <c r="B1194">
        <v>65.63</v>
      </c>
      <c r="C1194">
        <v>65.150000000000006</v>
      </c>
      <c r="D1194">
        <v>64.819999999999993</v>
      </c>
      <c r="E1194">
        <v>64.66</v>
      </c>
      <c r="F1194">
        <v>64.599999999999994</v>
      </c>
      <c r="G1194">
        <v>64.58</v>
      </c>
      <c r="H1194">
        <v>64.58</v>
      </c>
      <c r="I1194">
        <v>64.59</v>
      </c>
      <c r="J1194">
        <v>64.599999999999994</v>
      </c>
      <c r="K1194">
        <v>64.59</v>
      </c>
      <c r="L1194">
        <v>64.58</v>
      </c>
      <c r="M1194">
        <v>64.56</v>
      </c>
      <c r="N1194">
        <v>64.56</v>
      </c>
      <c r="O1194">
        <v>64.58</v>
      </c>
      <c r="P1194">
        <v>64.599999999999994</v>
      </c>
      <c r="Q1194">
        <v>64.58</v>
      </c>
      <c r="R1194">
        <v>64.56</v>
      </c>
      <c r="S1194">
        <v>64.59</v>
      </c>
      <c r="T1194">
        <v>64.63</v>
      </c>
      <c r="U1194">
        <v>64.7</v>
      </c>
      <c r="V1194">
        <v>64.77</v>
      </c>
      <c r="W1194">
        <v>64.78</v>
      </c>
      <c r="X1194">
        <v>64.8</v>
      </c>
      <c r="Y1194">
        <v>64.86</v>
      </c>
    </row>
    <row r="1195" spans="1:25">
      <c r="A1195">
        <v>45883</v>
      </c>
      <c r="B1195">
        <v>66.84</v>
      </c>
      <c r="C1195">
        <v>66.16</v>
      </c>
      <c r="D1195">
        <v>65.69</v>
      </c>
      <c r="E1195">
        <v>65.430000000000007</v>
      </c>
      <c r="F1195">
        <v>65.290000000000006</v>
      </c>
      <c r="G1195">
        <v>65.209999999999994</v>
      </c>
      <c r="H1195">
        <v>65.17</v>
      </c>
      <c r="I1195">
        <v>65.150000000000006</v>
      </c>
      <c r="J1195">
        <v>65.13</v>
      </c>
      <c r="K1195">
        <v>65.099999999999994</v>
      </c>
      <c r="L1195">
        <v>65.069999999999993</v>
      </c>
      <c r="M1195">
        <v>65.040000000000006</v>
      </c>
      <c r="N1195">
        <v>65.03</v>
      </c>
      <c r="O1195">
        <v>65.040000000000006</v>
      </c>
      <c r="P1195">
        <v>65.05</v>
      </c>
      <c r="Q1195">
        <v>65.02</v>
      </c>
      <c r="R1195">
        <v>64.989999999999995</v>
      </c>
      <c r="S1195">
        <v>65.010000000000005</v>
      </c>
      <c r="T1195">
        <v>65.05</v>
      </c>
      <c r="U1195">
        <v>65.12</v>
      </c>
      <c r="V1195">
        <v>65.17</v>
      </c>
      <c r="W1195">
        <v>65.180000000000007</v>
      </c>
      <c r="X1195">
        <v>65.2</v>
      </c>
      <c r="Y1195">
        <v>65.239999999999995</v>
      </c>
    </row>
    <row r="1196" spans="1:25">
      <c r="A1196">
        <v>45884</v>
      </c>
      <c r="B1196">
        <v>65.849999999999994</v>
      </c>
      <c r="C1196">
        <v>65.3</v>
      </c>
      <c r="D1196">
        <v>64.91</v>
      </c>
      <c r="E1196">
        <v>64.7</v>
      </c>
      <c r="F1196">
        <v>64.599999999999994</v>
      </c>
      <c r="G1196">
        <v>64.56</v>
      </c>
      <c r="H1196">
        <v>64.55</v>
      </c>
      <c r="I1196">
        <v>64.56</v>
      </c>
      <c r="J1196">
        <v>64.58</v>
      </c>
      <c r="K1196">
        <v>64.58</v>
      </c>
      <c r="L1196">
        <v>64.58</v>
      </c>
      <c r="M1196">
        <v>64.58</v>
      </c>
      <c r="N1196">
        <v>64.59</v>
      </c>
      <c r="O1196">
        <v>64.63</v>
      </c>
      <c r="P1196">
        <v>64.67</v>
      </c>
      <c r="Q1196">
        <v>64.66</v>
      </c>
      <c r="R1196">
        <v>64.66</v>
      </c>
      <c r="S1196">
        <v>64.709999999999994</v>
      </c>
      <c r="T1196">
        <v>64.78</v>
      </c>
      <c r="U1196">
        <v>64.86</v>
      </c>
      <c r="V1196">
        <v>64.94</v>
      </c>
      <c r="W1196">
        <v>64.97</v>
      </c>
      <c r="X1196">
        <v>65.02</v>
      </c>
      <c r="Y1196">
        <v>65.09</v>
      </c>
    </row>
    <row r="1197" spans="1:25">
      <c r="A1197">
        <v>45887</v>
      </c>
      <c r="B1197">
        <v>66.599999999999994</v>
      </c>
      <c r="C1197">
        <v>66.010000000000005</v>
      </c>
      <c r="D1197">
        <v>65.569999999999993</v>
      </c>
      <c r="E1197">
        <v>65.33</v>
      </c>
      <c r="F1197">
        <v>65.19</v>
      </c>
      <c r="G1197">
        <v>65.13</v>
      </c>
      <c r="H1197">
        <v>65.099999999999994</v>
      </c>
      <c r="I1197">
        <v>65.09</v>
      </c>
      <c r="J1197">
        <v>65.099999999999994</v>
      </c>
      <c r="K1197">
        <v>65.09</v>
      </c>
      <c r="L1197">
        <v>65.08</v>
      </c>
      <c r="M1197">
        <v>65.069999999999993</v>
      </c>
      <c r="N1197">
        <v>65.08</v>
      </c>
      <c r="O1197">
        <v>65.11</v>
      </c>
      <c r="P1197">
        <v>65.150000000000006</v>
      </c>
      <c r="Q1197">
        <v>65.150000000000006</v>
      </c>
      <c r="R1197">
        <v>65.150000000000006</v>
      </c>
      <c r="S1197">
        <v>65.19</v>
      </c>
      <c r="T1197">
        <v>65.25</v>
      </c>
      <c r="U1197">
        <v>65.34</v>
      </c>
      <c r="V1197">
        <v>65.42</v>
      </c>
      <c r="W1197">
        <v>65.45</v>
      </c>
      <c r="X1197">
        <v>65.5</v>
      </c>
      <c r="Y1197">
        <v>65.569999999999993</v>
      </c>
    </row>
    <row r="1198" spans="1:25">
      <c r="A1198">
        <v>45888</v>
      </c>
      <c r="B1198">
        <v>65.790000000000006</v>
      </c>
      <c r="C1198">
        <v>65.3</v>
      </c>
      <c r="D1198">
        <v>64.91</v>
      </c>
      <c r="E1198">
        <v>64.709999999999994</v>
      </c>
      <c r="F1198">
        <v>64.62</v>
      </c>
      <c r="G1198">
        <v>64.59</v>
      </c>
      <c r="H1198">
        <v>64.58</v>
      </c>
      <c r="I1198">
        <v>64.58</v>
      </c>
      <c r="J1198">
        <v>64.59</v>
      </c>
      <c r="K1198">
        <v>64.59</v>
      </c>
      <c r="L1198">
        <v>64.58</v>
      </c>
      <c r="M1198">
        <v>64.569999999999993</v>
      </c>
      <c r="N1198">
        <v>64.58</v>
      </c>
      <c r="O1198">
        <v>64.61</v>
      </c>
      <c r="P1198">
        <v>64.650000000000006</v>
      </c>
      <c r="Q1198">
        <v>64.64</v>
      </c>
      <c r="R1198">
        <v>64.650000000000006</v>
      </c>
      <c r="S1198">
        <v>64.7</v>
      </c>
      <c r="T1198">
        <v>64.77</v>
      </c>
      <c r="U1198">
        <v>64.86</v>
      </c>
      <c r="V1198">
        <v>64.95</v>
      </c>
      <c r="W1198">
        <v>64.98</v>
      </c>
      <c r="X1198">
        <v>65.03</v>
      </c>
      <c r="Y1198">
        <v>65.11</v>
      </c>
    </row>
    <row r="1199" spans="1:25">
      <c r="A1199">
        <v>45889</v>
      </c>
      <c r="B1199">
        <v>66.84</v>
      </c>
      <c r="C1199">
        <v>66.31</v>
      </c>
      <c r="D1199">
        <v>65.89</v>
      </c>
      <c r="E1199">
        <v>65.67</v>
      </c>
      <c r="F1199">
        <v>65.55</v>
      </c>
      <c r="G1199">
        <v>65.5</v>
      </c>
      <c r="H1199">
        <v>65.47</v>
      </c>
      <c r="I1199">
        <v>65.45</v>
      </c>
      <c r="J1199">
        <v>65.430000000000007</v>
      </c>
      <c r="K1199">
        <v>65.400000000000006</v>
      </c>
      <c r="L1199">
        <v>65.37</v>
      </c>
      <c r="M1199">
        <v>65.33</v>
      </c>
      <c r="N1199">
        <v>65.31</v>
      </c>
      <c r="O1199">
        <v>65.319999999999993</v>
      </c>
      <c r="P1199">
        <v>65.34</v>
      </c>
      <c r="Q1199">
        <v>65.31</v>
      </c>
      <c r="R1199">
        <v>65.3</v>
      </c>
      <c r="S1199">
        <v>65.33</v>
      </c>
      <c r="T1199">
        <v>65.38</v>
      </c>
      <c r="U1199">
        <v>65.45</v>
      </c>
      <c r="V1199">
        <v>65.52</v>
      </c>
      <c r="W1199">
        <v>65.540000000000006</v>
      </c>
      <c r="X1199">
        <v>65.569999999999993</v>
      </c>
      <c r="Y1199">
        <v>65.63</v>
      </c>
    </row>
    <row r="1200" spans="1:25">
      <c r="A1200">
        <v>45890</v>
      </c>
      <c r="B1200">
        <v>67.67</v>
      </c>
      <c r="C1200">
        <v>67.12</v>
      </c>
      <c r="D1200">
        <v>66.66</v>
      </c>
      <c r="E1200">
        <v>66.39</v>
      </c>
      <c r="F1200">
        <v>66.25</v>
      </c>
      <c r="G1200">
        <v>66.19</v>
      </c>
      <c r="H1200">
        <v>66.150000000000006</v>
      </c>
      <c r="I1200">
        <v>66.11</v>
      </c>
      <c r="J1200">
        <v>66.08</v>
      </c>
      <c r="K1200">
        <v>66.040000000000006</v>
      </c>
      <c r="L1200">
        <v>65.989999999999995</v>
      </c>
      <c r="M1200">
        <v>65.94</v>
      </c>
      <c r="N1200">
        <v>65.91</v>
      </c>
      <c r="O1200">
        <v>65.91</v>
      </c>
      <c r="P1200">
        <v>65.92</v>
      </c>
      <c r="Q1200">
        <v>65.88</v>
      </c>
      <c r="R1200">
        <v>65.849999999999994</v>
      </c>
      <c r="S1200">
        <v>65.86</v>
      </c>
      <c r="T1200">
        <v>65.89</v>
      </c>
      <c r="U1200">
        <v>65.95</v>
      </c>
      <c r="V1200">
        <v>66.010000000000005</v>
      </c>
      <c r="W1200">
        <v>66.02</v>
      </c>
      <c r="X1200">
        <v>66.040000000000006</v>
      </c>
      <c r="Y1200">
        <v>66.09</v>
      </c>
    </row>
    <row r="1201" spans="1:25">
      <c r="A1201">
        <v>45891</v>
      </c>
      <c r="B1201">
        <v>67.73</v>
      </c>
      <c r="C1201">
        <v>67.22</v>
      </c>
      <c r="D1201">
        <v>66.77</v>
      </c>
      <c r="E1201">
        <v>66.5</v>
      </c>
      <c r="F1201">
        <v>66.349999999999994</v>
      </c>
      <c r="G1201">
        <v>66.290000000000006</v>
      </c>
      <c r="H1201">
        <v>66.239999999999995</v>
      </c>
      <c r="I1201">
        <v>66.19</v>
      </c>
      <c r="J1201">
        <v>66.150000000000006</v>
      </c>
      <c r="K1201">
        <v>66.09</v>
      </c>
      <c r="L1201">
        <v>66.040000000000006</v>
      </c>
      <c r="M1201">
        <v>66</v>
      </c>
      <c r="N1201">
        <v>65.97</v>
      </c>
      <c r="O1201">
        <v>65.98</v>
      </c>
      <c r="P1201">
        <v>65.989999999999995</v>
      </c>
      <c r="Q1201">
        <v>65.95</v>
      </c>
      <c r="R1201">
        <v>65.92</v>
      </c>
      <c r="S1201">
        <v>65.94</v>
      </c>
      <c r="T1201">
        <v>65.97</v>
      </c>
      <c r="U1201">
        <v>66.03</v>
      </c>
      <c r="V1201">
        <v>66.09</v>
      </c>
      <c r="W1201">
        <v>66.099999999999994</v>
      </c>
      <c r="X1201">
        <v>66.12</v>
      </c>
      <c r="Y1201">
        <v>66.17</v>
      </c>
    </row>
    <row r="1202" spans="1:25">
      <c r="A1202">
        <v>45894</v>
      </c>
      <c r="B1202">
        <v>68.8</v>
      </c>
      <c r="C1202">
        <v>68.22</v>
      </c>
      <c r="D1202">
        <v>67.739999999999995</v>
      </c>
      <c r="E1202">
        <v>67.45</v>
      </c>
      <c r="F1202">
        <v>67.27</v>
      </c>
      <c r="G1202">
        <v>67.180000000000007</v>
      </c>
      <c r="H1202">
        <v>67.099999999999994</v>
      </c>
      <c r="I1202">
        <v>67.03</v>
      </c>
      <c r="J1202">
        <v>66.95</v>
      </c>
      <c r="K1202">
        <v>66.87</v>
      </c>
      <c r="L1202">
        <v>66.790000000000006</v>
      </c>
      <c r="M1202">
        <v>66.72</v>
      </c>
      <c r="N1202">
        <v>66.680000000000007</v>
      </c>
      <c r="O1202">
        <v>66.67</v>
      </c>
      <c r="P1202">
        <v>66.66</v>
      </c>
      <c r="Q1202">
        <v>66.61</v>
      </c>
      <c r="R1202">
        <v>66.56</v>
      </c>
      <c r="S1202">
        <v>66.56</v>
      </c>
      <c r="T1202">
        <v>66.569999999999993</v>
      </c>
      <c r="U1202">
        <v>66.62</v>
      </c>
      <c r="V1202">
        <v>66.66</v>
      </c>
      <c r="W1202">
        <v>66.66</v>
      </c>
      <c r="X1202">
        <v>66.67</v>
      </c>
      <c r="Y1202">
        <v>66.709999999999994</v>
      </c>
    </row>
    <row r="1203" spans="1:25">
      <c r="A1203">
        <v>45895</v>
      </c>
      <c r="B1203">
        <v>67.22</v>
      </c>
      <c r="C1203">
        <v>66.7</v>
      </c>
      <c r="D1203">
        <v>66.27</v>
      </c>
      <c r="E1203">
        <v>66.010000000000005</v>
      </c>
      <c r="F1203">
        <v>65.86</v>
      </c>
      <c r="G1203">
        <v>65.8</v>
      </c>
      <c r="H1203">
        <v>65.760000000000005</v>
      </c>
      <c r="I1203">
        <v>65.73</v>
      </c>
      <c r="J1203">
        <v>65.7</v>
      </c>
      <c r="K1203">
        <v>65.650000000000006</v>
      </c>
      <c r="L1203">
        <v>65.599999999999994</v>
      </c>
      <c r="M1203">
        <v>65.56</v>
      </c>
      <c r="N1203">
        <v>65.540000000000006</v>
      </c>
      <c r="O1203">
        <v>65.55</v>
      </c>
      <c r="P1203">
        <v>65.569999999999993</v>
      </c>
      <c r="Q1203">
        <v>65.540000000000006</v>
      </c>
      <c r="R1203">
        <v>65.510000000000005</v>
      </c>
      <c r="S1203">
        <v>65.53</v>
      </c>
      <c r="T1203">
        <v>65.56</v>
      </c>
      <c r="U1203">
        <v>65.63</v>
      </c>
      <c r="V1203">
        <v>65.7</v>
      </c>
      <c r="W1203">
        <v>65.709999999999994</v>
      </c>
      <c r="X1203">
        <v>65.739999999999995</v>
      </c>
      <c r="Y1203">
        <v>65.8</v>
      </c>
    </row>
    <row r="1204" spans="1:25">
      <c r="A1204">
        <v>45896</v>
      </c>
      <c r="B1204">
        <v>68.05</v>
      </c>
      <c r="C1204">
        <v>67.44</v>
      </c>
      <c r="D1204">
        <v>66.89</v>
      </c>
      <c r="E1204">
        <v>66.540000000000006</v>
      </c>
      <c r="F1204">
        <v>66.319999999999993</v>
      </c>
      <c r="G1204">
        <v>66.22</v>
      </c>
      <c r="H1204">
        <v>66.150000000000006</v>
      </c>
      <c r="I1204">
        <v>66.099999999999994</v>
      </c>
      <c r="J1204">
        <v>66.05</v>
      </c>
      <c r="K1204">
        <v>65.989999999999995</v>
      </c>
      <c r="L1204">
        <v>65.930000000000007</v>
      </c>
      <c r="M1204">
        <v>65.89</v>
      </c>
      <c r="N1204">
        <v>65.86</v>
      </c>
      <c r="O1204">
        <v>65.87</v>
      </c>
      <c r="P1204">
        <v>65.89</v>
      </c>
      <c r="Q1204">
        <v>65.86</v>
      </c>
      <c r="R1204">
        <v>65.83</v>
      </c>
      <c r="S1204">
        <v>65.84</v>
      </c>
      <c r="T1204">
        <v>65.86</v>
      </c>
      <c r="U1204">
        <v>65.92</v>
      </c>
      <c r="V1204">
        <v>65.98</v>
      </c>
      <c r="W1204">
        <v>65.989999999999995</v>
      </c>
      <c r="X1204">
        <v>66.010000000000005</v>
      </c>
      <c r="Y1204">
        <v>66.069999999999993</v>
      </c>
    </row>
    <row r="1205" spans="1:25">
      <c r="A1205">
        <v>45897</v>
      </c>
      <c r="B1205">
        <v>68.62</v>
      </c>
      <c r="C1205">
        <v>67.98</v>
      </c>
      <c r="D1205">
        <v>67.42</v>
      </c>
      <c r="E1205">
        <v>67.06</v>
      </c>
      <c r="F1205">
        <v>66.84</v>
      </c>
      <c r="G1205">
        <v>66.739999999999995</v>
      </c>
      <c r="H1205">
        <v>66.67</v>
      </c>
      <c r="I1205">
        <v>66.61</v>
      </c>
      <c r="J1205">
        <v>66.55</v>
      </c>
      <c r="K1205">
        <v>66.47</v>
      </c>
      <c r="L1205">
        <v>66.400000000000006</v>
      </c>
      <c r="M1205">
        <v>66.349999999999994</v>
      </c>
      <c r="N1205">
        <v>66.31</v>
      </c>
      <c r="O1205">
        <v>66.31</v>
      </c>
      <c r="P1205">
        <v>66.31</v>
      </c>
      <c r="Q1205">
        <v>66.27</v>
      </c>
      <c r="R1205">
        <v>66.23</v>
      </c>
      <c r="S1205">
        <v>66.239999999999995</v>
      </c>
      <c r="T1205">
        <v>66.27</v>
      </c>
      <c r="U1205">
        <v>66.33</v>
      </c>
      <c r="V1205">
        <v>66.37</v>
      </c>
      <c r="W1205">
        <v>66.37</v>
      </c>
      <c r="X1205">
        <v>66.38</v>
      </c>
      <c r="Y1205">
        <v>66.430000000000007</v>
      </c>
    </row>
    <row r="1206" spans="1:25">
      <c r="A1206">
        <v>45898</v>
      </c>
      <c r="B1206">
        <v>68.12</v>
      </c>
      <c r="C1206">
        <v>67.48</v>
      </c>
      <c r="D1206">
        <v>66.89</v>
      </c>
      <c r="E1206">
        <v>66.5</v>
      </c>
      <c r="F1206">
        <v>66.27</v>
      </c>
      <c r="G1206">
        <v>66.16</v>
      </c>
      <c r="H1206">
        <v>66.09</v>
      </c>
      <c r="I1206">
        <v>66.040000000000006</v>
      </c>
      <c r="J1206">
        <v>65.989999999999995</v>
      </c>
      <c r="K1206">
        <v>65.92</v>
      </c>
      <c r="L1206">
        <v>65.86</v>
      </c>
      <c r="M1206">
        <v>65.81</v>
      </c>
      <c r="N1206">
        <v>65.78</v>
      </c>
      <c r="O1206">
        <v>65.78</v>
      </c>
      <c r="P1206">
        <v>65.790000000000006</v>
      </c>
      <c r="Q1206">
        <v>65.75</v>
      </c>
      <c r="R1206">
        <v>65.72</v>
      </c>
      <c r="S1206">
        <v>65.739999999999995</v>
      </c>
      <c r="T1206">
        <v>65.77</v>
      </c>
      <c r="U1206">
        <v>65.83</v>
      </c>
      <c r="V1206">
        <v>65.88</v>
      </c>
      <c r="W1206">
        <v>65.87</v>
      </c>
      <c r="X1206">
        <v>65.900000000000006</v>
      </c>
      <c r="Y1206">
        <v>65.95</v>
      </c>
    </row>
    <row r="1207" spans="1:25">
      <c r="A1207">
        <v>45901</v>
      </c>
      <c r="B1207">
        <v>68.150000000000006</v>
      </c>
      <c r="C1207">
        <v>67.52</v>
      </c>
      <c r="D1207">
        <v>67.08</v>
      </c>
      <c r="E1207">
        <v>66.819999999999993</v>
      </c>
      <c r="F1207">
        <v>66.680000000000007</v>
      </c>
      <c r="G1207">
        <v>66.599999999999994</v>
      </c>
      <c r="H1207">
        <v>66.540000000000006</v>
      </c>
      <c r="I1207">
        <v>66.489999999999995</v>
      </c>
      <c r="J1207">
        <v>66.42</v>
      </c>
      <c r="K1207">
        <v>66.36</v>
      </c>
      <c r="L1207">
        <v>66.319999999999993</v>
      </c>
      <c r="M1207">
        <v>66.290000000000006</v>
      </c>
      <c r="N1207">
        <v>66.290000000000006</v>
      </c>
      <c r="O1207">
        <v>66.3</v>
      </c>
      <c r="P1207">
        <v>66.27</v>
      </c>
      <c r="Q1207">
        <v>66.239999999999995</v>
      </c>
      <c r="R1207">
        <v>66.25</v>
      </c>
      <c r="S1207">
        <v>66.28</v>
      </c>
      <c r="T1207">
        <v>66.33</v>
      </c>
      <c r="U1207">
        <v>66.38</v>
      </c>
      <c r="V1207">
        <v>66.37</v>
      </c>
      <c r="W1207">
        <v>66.39</v>
      </c>
      <c r="X1207">
        <v>66.44</v>
      </c>
      <c r="Y1207">
        <v>66.48</v>
      </c>
    </row>
    <row r="1208" spans="1:25">
      <c r="A1208">
        <v>45902</v>
      </c>
      <c r="B1208">
        <v>69.14</v>
      </c>
      <c r="C1208">
        <v>68.59</v>
      </c>
      <c r="D1208">
        <v>68.17</v>
      </c>
      <c r="E1208">
        <v>67.900000000000006</v>
      </c>
      <c r="F1208">
        <v>67.739999999999995</v>
      </c>
      <c r="G1208">
        <v>67.650000000000006</v>
      </c>
      <c r="H1208">
        <v>67.58</v>
      </c>
      <c r="I1208">
        <v>67.52</v>
      </c>
      <c r="J1208">
        <v>67.45</v>
      </c>
      <c r="K1208">
        <v>67.38</v>
      </c>
      <c r="L1208">
        <v>67.33</v>
      </c>
      <c r="M1208">
        <v>67.290000000000006</v>
      </c>
      <c r="N1208">
        <v>67.290000000000006</v>
      </c>
      <c r="O1208">
        <v>67.290000000000006</v>
      </c>
      <c r="P1208">
        <v>67.239999999999995</v>
      </c>
      <c r="Q1208">
        <v>67.2</v>
      </c>
      <c r="R1208">
        <v>67.2</v>
      </c>
      <c r="S1208">
        <v>67.209999999999994</v>
      </c>
      <c r="T1208">
        <v>67.25</v>
      </c>
      <c r="U1208">
        <v>67.28</v>
      </c>
      <c r="V1208">
        <v>67.260000000000005</v>
      </c>
      <c r="W1208">
        <v>67.260000000000005</v>
      </c>
      <c r="X1208">
        <v>67.290000000000006</v>
      </c>
      <c r="Y1208">
        <v>67.31</v>
      </c>
    </row>
    <row r="1209" spans="1:25">
      <c r="A1209">
        <v>45903</v>
      </c>
      <c r="B1209">
        <v>67.599999999999994</v>
      </c>
      <c r="C1209">
        <v>67.16</v>
      </c>
      <c r="D1209">
        <v>66.83</v>
      </c>
      <c r="E1209">
        <v>66.62</v>
      </c>
      <c r="F1209">
        <v>66.510000000000005</v>
      </c>
      <c r="G1209">
        <v>66.459999999999994</v>
      </c>
      <c r="H1209">
        <v>66.430000000000007</v>
      </c>
      <c r="I1209">
        <v>66.41</v>
      </c>
      <c r="J1209">
        <v>66.37</v>
      </c>
      <c r="K1209">
        <v>66.33</v>
      </c>
      <c r="L1209">
        <v>66.31</v>
      </c>
      <c r="M1209">
        <v>66.3</v>
      </c>
      <c r="N1209">
        <v>66.319999999999993</v>
      </c>
      <c r="O1209">
        <v>66.34</v>
      </c>
      <c r="P1209">
        <v>66.319999999999993</v>
      </c>
      <c r="Q1209">
        <v>66.31</v>
      </c>
      <c r="R1209">
        <v>66.33</v>
      </c>
      <c r="S1209">
        <v>66.37</v>
      </c>
      <c r="T1209">
        <v>66.44</v>
      </c>
      <c r="U1209">
        <v>66.5</v>
      </c>
      <c r="V1209">
        <v>66.52</v>
      </c>
      <c r="W1209">
        <v>66.55</v>
      </c>
      <c r="X1209">
        <v>66.599999999999994</v>
      </c>
      <c r="Y1209">
        <v>66.650000000000006</v>
      </c>
    </row>
    <row r="1210" spans="1:25">
      <c r="A1210">
        <v>45904</v>
      </c>
      <c r="B1210">
        <v>66.989999999999995</v>
      </c>
      <c r="C1210">
        <v>66.53</v>
      </c>
      <c r="D1210">
        <v>66.2</v>
      </c>
      <c r="E1210">
        <v>65.97</v>
      </c>
      <c r="F1210">
        <v>65.849999999999994</v>
      </c>
      <c r="G1210">
        <v>65.790000000000006</v>
      </c>
      <c r="H1210">
        <v>65.75</v>
      </c>
      <c r="I1210">
        <v>65.73</v>
      </c>
      <c r="J1210">
        <v>65.680000000000007</v>
      </c>
      <c r="K1210">
        <v>65.650000000000006</v>
      </c>
      <c r="L1210">
        <v>65.62</v>
      </c>
      <c r="M1210">
        <v>65.61</v>
      </c>
      <c r="N1210">
        <v>65.63</v>
      </c>
      <c r="O1210">
        <v>65.650000000000006</v>
      </c>
      <c r="P1210">
        <v>65.63</v>
      </c>
      <c r="Q1210">
        <v>65.62</v>
      </c>
      <c r="R1210">
        <v>65.650000000000006</v>
      </c>
      <c r="S1210">
        <v>65.7</v>
      </c>
      <c r="T1210">
        <v>65.77</v>
      </c>
      <c r="U1210">
        <v>65.84</v>
      </c>
      <c r="V1210">
        <v>65.87</v>
      </c>
      <c r="W1210">
        <v>65.89</v>
      </c>
      <c r="X1210">
        <v>65.95</v>
      </c>
      <c r="Y1210">
        <v>66.010000000000005</v>
      </c>
    </row>
    <row r="1211" spans="1:25">
      <c r="A1211">
        <v>45905</v>
      </c>
      <c r="B1211">
        <v>65.5</v>
      </c>
      <c r="C1211">
        <v>65.11</v>
      </c>
      <c r="D1211">
        <v>64.83</v>
      </c>
      <c r="E1211">
        <v>64.650000000000006</v>
      </c>
      <c r="F1211">
        <v>64.569999999999993</v>
      </c>
      <c r="G1211">
        <v>64.56</v>
      </c>
      <c r="H1211">
        <v>64.56</v>
      </c>
      <c r="I1211">
        <v>64.56</v>
      </c>
      <c r="J1211">
        <v>64.540000000000006</v>
      </c>
      <c r="K1211">
        <v>64.53</v>
      </c>
      <c r="L1211">
        <v>64.53</v>
      </c>
      <c r="M1211">
        <v>64.540000000000006</v>
      </c>
      <c r="N1211">
        <v>64.58</v>
      </c>
      <c r="O1211">
        <v>64.62</v>
      </c>
      <c r="P1211">
        <v>64.62</v>
      </c>
      <c r="Q1211">
        <v>64.63</v>
      </c>
      <c r="R1211">
        <v>64.680000000000007</v>
      </c>
      <c r="S1211">
        <v>64.75</v>
      </c>
      <c r="T1211">
        <v>64.83</v>
      </c>
      <c r="U1211">
        <v>64.92</v>
      </c>
      <c r="V1211">
        <v>64.959999999999994</v>
      </c>
      <c r="W1211">
        <v>65.010000000000005</v>
      </c>
      <c r="X1211">
        <v>65.09</v>
      </c>
      <c r="Y1211">
        <v>65.17</v>
      </c>
    </row>
    <row r="1212" spans="1:25">
      <c r="A1212">
        <v>45908</v>
      </c>
      <c r="B1212">
        <v>66.02</v>
      </c>
      <c r="C1212">
        <v>65.67</v>
      </c>
      <c r="D1212">
        <v>65.39</v>
      </c>
      <c r="E1212">
        <v>65.209999999999994</v>
      </c>
      <c r="F1212">
        <v>65.14</v>
      </c>
      <c r="G1212">
        <v>65.13</v>
      </c>
      <c r="H1212">
        <v>65.13</v>
      </c>
      <c r="I1212">
        <v>65.13</v>
      </c>
      <c r="J1212">
        <v>65.12</v>
      </c>
      <c r="K1212">
        <v>65.11</v>
      </c>
      <c r="L1212">
        <v>65.11</v>
      </c>
      <c r="M1212">
        <v>65.12</v>
      </c>
      <c r="N1212">
        <v>65.150000000000006</v>
      </c>
      <c r="O1212">
        <v>65.19</v>
      </c>
      <c r="P1212">
        <v>65.180000000000007</v>
      </c>
      <c r="Q1212">
        <v>65.17</v>
      </c>
      <c r="R1212">
        <v>65.209999999999994</v>
      </c>
      <c r="S1212">
        <v>65.260000000000005</v>
      </c>
      <c r="T1212">
        <v>65.34</v>
      </c>
      <c r="U1212">
        <v>65.42</v>
      </c>
      <c r="V1212">
        <v>65.44</v>
      </c>
      <c r="W1212">
        <v>65.489999999999995</v>
      </c>
      <c r="X1212">
        <v>65.55</v>
      </c>
      <c r="Y1212">
        <v>65.61</v>
      </c>
    </row>
    <row r="1213" spans="1:25">
      <c r="A1213">
        <v>45909</v>
      </c>
      <c r="B1213">
        <v>66.39</v>
      </c>
      <c r="C1213">
        <v>66.11</v>
      </c>
      <c r="D1213">
        <v>65.86</v>
      </c>
      <c r="E1213">
        <v>65.680000000000007</v>
      </c>
      <c r="F1213">
        <v>65.59</v>
      </c>
      <c r="G1213">
        <v>65.55</v>
      </c>
      <c r="H1213">
        <v>65.53</v>
      </c>
      <c r="I1213">
        <v>65.510000000000005</v>
      </c>
      <c r="J1213">
        <v>65.47</v>
      </c>
      <c r="K1213">
        <v>65.45</v>
      </c>
      <c r="L1213">
        <v>65.430000000000007</v>
      </c>
      <c r="M1213">
        <v>65.42</v>
      </c>
      <c r="N1213">
        <v>65.44</v>
      </c>
      <c r="O1213">
        <v>65.47</v>
      </c>
      <c r="P1213">
        <v>65.45</v>
      </c>
      <c r="Q1213">
        <v>65.44</v>
      </c>
      <c r="R1213">
        <v>65.47</v>
      </c>
      <c r="S1213">
        <v>65.52</v>
      </c>
      <c r="T1213">
        <v>65.59</v>
      </c>
      <c r="U1213">
        <v>65.66</v>
      </c>
      <c r="V1213">
        <v>65.680000000000007</v>
      </c>
      <c r="W1213">
        <v>65.709999999999994</v>
      </c>
      <c r="X1213">
        <v>65.77</v>
      </c>
      <c r="Y1213">
        <v>65.83</v>
      </c>
    </row>
    <row r="1214" spans="1:25">
      <c r="A1214">
        <v>45910</v>
      </c>
      <c r="B1214">
        <v>67.489999999999995</v>
      </c>
      <c r="C1214">
        <v>67.16</v>
      </c>
      <c r="D1214">
        <v>66.87</v>
      </c>
      <c r="E1214">
        <v>66.66</v>
      </c>
      <c r="F1214">
        <v>66.55</v>
      </c>
      <c r="G1214">
        <v>66.47</v>
      </c>
      <c r="H1214">
        <v>66.42</v>
      </c>
      <c r="I1214">
        <v>66.37</v>
      </c>
      <c r="J1214">
        <v>66.319999999999993</v>
      </c>
      <c r="K1214">
        <v>66.28</v>
      </c>
      <c r="L1214">
        <v>66.239999999999995</v>
      </c>
      <c r="M1214">
        <v>66.22</v>
      </c>
      <c r="N1214">
        <v>66.22</v>
      </c>
      <c r="O1214">
        <v>66.23</v>
      </c>
      <c r="P1214">
        <v>66.2</v>
      </c>
      <c r="Q1214">
        <v>66.180000000000007</v>
      </c>
      <c r="R1214">
        <v>66.2</v>
      </c>
      <c r="S1214">
        <v>66.239999999999995</v>
      </c>
      <c r="T1214">
        <v>66.290000000000006</v>
      </c>
      <c r="U1214">
        <v>66.349999999999994</v>
      </c>
      <c r="V1214">
        <v>66.37</v>
      </c>
      <c r="W1214">
        <v>66.39</v>
      </c>
      <c r="X1214">
        <v>66.45</v>
      </c>
      <c r="Y1214">
        <v>66.5</v>
      </c>
    </row>
    <row r="1215" spans="1:25">
      <c r="A1215">
        <v>45911</v>
      </c>
      <c r="B1215">
        <v>66.37</v>
      </c>
      <c r="C1215">
        <v>66.010000000000005</v>
      </c>
      <c r="D1215">
        <v>65.73</v>
      </c>
      <c r="E1215">
        <v>65.540000000000006</v>
      </c>
      <c r="F1215">
        <v>65.45</v>
      </c>
      <c r="G1215">
        <v>65.400000000000006</v>
      </c>
      <c r="H1215">
        <v>65.37</v>
      </c>
      <c r="I1215">
        <v>65.349999999999994</v>
      </c>
      <c r="J1215">
        <v>65.319999999999993</v>
      </c>
      <c r="K1215">
        <v>65.290000000000006</v>
      </c>
      <c r="L1215">
        <v>65.27</v>
      </c>
      <c r="M1215">
        <v>65.260000000000005</v>
      </c>
      <c r="N1215">
        <v>65.28</v>
      </c>
      <c r="O1215">
        <v>65.3</v>
      </c>
      <c r="P1215">
        <v>65.28</v>
      </c>
      <c r="Q1215">
        <v>65.27</v>
      </c>
      <c r="R1215">
        <v>65.31</v>
      </c>
      <c r="S1215">
        <v>65.36</v>
      </c>
      <c r="T1215">
        <v>65.430000000000007</v>
      </c>
      <c r="U1215">
        <v>65.510000000000005</v>
      </c>
      <c r="V1215">
        <v>65.540000000000006</v>
      </c>
      <c r="W1215">
        <v>65.569999999999993</v>
      </c>
      <c r="X1215">
        <v>65.650000000000006</v>
      </c>
      <c r="Y1215">
        <v>65.709999999999994</v>
      </c>
    </row>
    <row r="1216" spans="1:25">
      <c r="A1216">
        <v>45912</v>
      </c>
      <c r="B1216">
        <v>66.989999999999995</v>
      </c>
      <c r="C1216">
        <v>66.540000000000006</v>
      </c>
      <c r="D1216">
        <v>66.17</v>
      </c>
      <c r="E1216">
        <v>65.95</v>
      </c>
      <c r="F1216">
        <v>65.84</v>
      </c>
      <c r="G1216">
        <v>65.78</v>
      </c>
      <c r="H1216">
        <v>65.739999999999995</v>
      </c>
      <c r="I1216">
        <v>65.709999999999994</v>
      </c>
      <c r="J1216">
        <v>65.67</v>
      </c>
      <c r="K1216">
        <v>65.64</v>
      </c>
      <c r="L1216">
        <v>65.61</v>
      </c>
      <c r="M1216">
        <v>65.59</v>
      </c>
      <c r="N1216">
        <v>65.599999999999994</v>
      </c>
      <c r="O1216">
        <v>65.62</v>
      </c>
      <c r="P1216">
        <v>65.599999999999994</v>
      </c>
      <c r="Q1216">
        <v>65.58</v>
      </c>
      <c r="R1216">
        <v>65.61</v>
      </c>
      <c r="S1216">
        <v>65.650000000000006</v>
      </c>
      <c r="T1216">
        <v>65.709999999999994</v>
      </c>
      <c r="U1216">
        <v>65.78</v>
      </c>
      <c r="V1216">
        <v>65.8</v>
      </c>
      <c r="W1216">
        <v>65.83</v>
      </c>
      <c r="X1216">
        <v>65.89</v>
      </c>
      <c r="Y1216">
        <v>65.95</v>
      </c>
    </row>
    <row r="1217" spans="1:25">
      <c r="A1217">
        <v>45915</v>
      </c>
      <c r="B1217">
        <v>67.44</v>
      </c>
      <c r="C1217">
        <v>67.040000000000006</v>
      </c>
      <c r="D1217">
        <v>66.69</v>
      </c>
      <c r="E1217">
        <v>66.459999999999994</v>
      </c>
      <c r="F1217">
        <v>66.34</v>
      </c>
      <c r="G1217">
        <v>66.27</v>
      </c>
      <c r="H1217">
        <v>66.22</v>
      </c>
      <c r="I1217">
        <v>66.17</v>
      </c>
      <c r="J1217">
        <v>66.11</v>
      </c>
      <c r="K1217">
        <v>66.069999999999993</v>
      </c>
      <c r="L1217">
        <v>66.03</v>
      </c>
      <c r="M1217">
        <v>66</v>
      </c>
      <c r="N1217">
        <v>66</v>
      </c>
      <c r="O1217">
        <v>66.010000000000005</v>
      </c>
      <c r="P1217">
        <v>65.98</v>
      </c>
      <c r="Q1217">
        <v>65.959999999999994</v>
      </c>
      <c r="R1217">
        <v>65.98</v>
      </c>
      <c r="S1217">
        <v>66.010000000000005</v>
      </c>
      <c r="T1217">
        <v>66.069999999999993</v>
      </c>
      <c r="U1217">
        <v>66.13</v>
      </c>
      <c r="V1217">
        <v>66.14</v>
      </c>
      <c r="W1217">
        <v>66.17</v>
      </c>
      <c r="X1217">
        <v>66.22</v>
      </c>
      <c r="Y1217">
        <v>66.27</v>
      </c>
    </row>
    <row r="1218" spans="1:25">
      <c r="A1218">
        <v>45916</v>
      </c>
      <c r="B1218">
        <v>68.47</v>
      </c>
      <c r="C1218">
        <v>68.010000000000005</v>
      </c>
      <c r="D1218">
        <v>67.62</v>
      </c>
      <c r="E1218">
        <v>67.349999999999994</v>
      </c>
      <c r="F1218">
        <v>67.19</v>
      </c>
      <c r="G1218">
        <v>67.09</v>
      </c>
      <c r="H1218">
        <v>67.03</v>
      </c>
      <c r="I1218">
        <v>66.97</v>
      </c>
      <c r="J1218">
        <v>66.900000000000006</v>
      </c>
      <c r="K1218">
        <v>66.83</v>
      </c>
      <c r="L1218">
        <v>66.77</v>
      </c>
      <c r="M1218">
        <v>66.72</v>
      </c>
      <c r="N1218">
        <v>66.7</v>
      </c>
      <c r="O1218">
        <v>66.69</v>
      </c>
      <c r="P1218">
        <v>66.64</v>
      </c>
      <c r="Q1218">
        <v>66.59</v>
      </c>
      <c r="R1218">
        <v>66.59</v>
      </c>
      <c r="S1218">
        <v>66.599999999999994</v>
      </c>
      <c r="T1218">
        <v>66.64</v>
      </c>
      <c r="U1218">
        <v>66.680000000000007</v>
      </c>
      <c r="V1218">
        <v>66.67</v>
      </c>
      <c r="W1218">
        <v>66.680000000000007</v>
      </c>
      <c r="X1218">
        <v>66.72</v>
      </c>
      <c r="Y1218">
        <v>66.75</v>
      </c>
    </row>
    <row r="1219" spans="1:25">
      <c r="A1219">
        <v>45917</v>
      </c>
      <c r="B1219">
        <v>67.95</v>
      </c>
      <c r="C1219">
        <v>67.459999999999994</v>
      </c>
      <c r="D1219">
        <v>67.069999999999993</v>
      </c>
      <c r="E1219">
        <v>66.78</v>
      </c>
      <c r="F1219">
        <v>66.62</v>
      </c>
      <c r="G1219">
        <v>66.510000000000005</v>
      </c>
      <c r="H1219">
        <v>66.44</v>
      </c>
      <c r="I1219">
        <v>66.37</v>
      </c>
      <c r="J1219">
        <v>66.290000000000006</v>
      </c>
      <c r="K1219">
        <v>66.209999999999994</v>
      </c>
      <c r="L1219">
        <v>66.150000000000006</v>
      </c>
      <c r="M1219">
        <v>66.099999999999994</v>
      </c>
      <c r="N1219">
        <v>66.08</v>
      </c>
      <c r="O1219">
        <v>66.069999999999993</v>
      </c>
      <c r="P1219">
        <v>66.02</v>
      </c>
      <c r="Q1219">
        <v>65.98</v>
      </c>
      <c r="R1219">
        <v>65.98</v>
      </c>
      <c r="S1219">
        <v>66</v>
      </c>
      <c r="T1219">
        <v>66.03</v>
      </c>
      <c r="U1219">
        <v>66.08</v>
      </c>
      <c r="V1219">
        <v>66.08</v>
      </c>
      <c r="W1219">
        <v>66.09</v>
      </c>
      <c r="X1219">
        <v>66.14</v>
      </c>
      <c r="Y1219">
        <v>66.19</v>
      </c>
    </row>
    <row r="1220" spans="1:25">
      <c r="A1220">
        <v>45918</v>
      </c>
      <c r="B1220">
        <v>67.44</v>
      </c>
      <c r="C1220">
        <v>66.92</v>
      </c>
      <c r="D1220">
        <v>66.52</v>
      </c>
      <c r="E1220">
        <v>66.239999999999995</v>
      </c>
      <c r="F1220">
        <v>66.09</v>
      </c>
      <c r="G1220">
        <v>66</v>
      </c>
      <c r="H1220">
        <v>65.94</v>
      </c>
      <c r="I1220">
        <v>65.89</v>
      </c>
      <c r="J1220">
        <v>65.83</v>
      </c>
      <c r="K1220">
        <v>65.77</v>
      </c>
      <c r="L1220">
        <v>65.709999999999994</v>
      </c>
      <c r="M1220">
        <v>65.67</v>
      </c>
      <c r="N1220">
        <v>65.66</v>
      </c>
      <c r="O1220">
        <v>65.66</v>
      </c>
      <c r="P1220">
        <v>65.62</v>
      </c>
      <c r="Q1220">
        <v>65.59</v>
      </c>
      <c r="R1220">
        <v>65.599999999999994</v>
      </c>
      <c r="S1220">
        <v>65.63</v>
      </c>
      <c r="T1220">
        <v>65.67</v>
      </c>
      <c r="U1220">
        <v>65.72</v>
      </c>
      <c r="V1220">
        <v>65.72</v>
      </c>
      <c r="W1220">
        <v>65.739999999999995</v>
      </c>
      <c r="X1220">
        <v>65.81</v>
      </c>
      <c r="Y1220">
        <v>65.86</v>
      </c>
    </row>
    <row r="1221" spans="1:25">
      <c r="A1221">
        <v>45919</v>
      </c>
      <c r="B1221">
        <v>66.680000000000007</v>
      </c>
      <c r="C1221">
        <v>66.040000000000006</v>
      </c>
      <c r="D1221">
        <v>65.599999999999994</v>
      </c>
      <c r="E1221">
        <v>65.33</v>
      </c>
      <c r="F1221">
        <v>65.19</v>
      </c>
      <c r="G1221">
        <v>65.13</v>
      </c>
      <c r="H1221">
        <v>65.09</v>
      </c>
      <c r="I1221">
        <v>65.06</v>
      </c>
      <c r="J1221">
        <v>65.010000000000005</v>
      </c>
      <c r="K1221">
        <v>64.959999999999994</v>
      </c>
      <c r="L1221">
        <v>64.92</v>
      </c>
      <c r="M1221">
        <v>64.89</v>
      </c>
      <c r="N1221">
        <v>64.89</v>
      </c>
      <c r="O1221">
        <v>64.89</v>
      </c>
      <c r="P1221">
        <v>64.86</v>
      </c>
      <c r="Q1221">
        <v>64.84</v>
      </c>
      <c r="R1221">
        <v>64.849999999999994</v>
      </c>
      <c r="S1221">
        <v>64.89</v>
      </c>
      <c r="T1221">
        <v>64.94</v>
      </c>
      <c r="U1221">
        <v>65.010000000000005</v>
      </c>
      <c r="V1221">
        <v>65.03</v>
      </c>
      <c r="W1221">
        <v>65.06</v>
      </c>
      <c r="X1221">
        <v>65.14</v>
      </c>
      <c r="Y1221">
        <v>65.2</v>
      </c>
    </row>
    <row r="1222" spans="1:25">
      <c r="A1222">
        <v>45922</v>
      </c>
      <c r="B1222">
        <v>66.569999999999993</v>
      </c>
      <c r="C1222">
        <v>65.97</v>
      </c>
      <c r="D1222">
        <v>65.56</v>
      </c>
      <c r="E1222">
        <v>65.319999999999993</v>
      </c>
      <c r="F1222">
        <v>65.2</v>
      </c>
      <c r="G1222">
        <v>65.16</v>
      </c>
      <c r="H1222">
        <v>65.14</v>
      </c>
      <c r="I1222">
        <v>65.12</v>
      </c>
      <c r="J1222">
        <v>65.08</v>
      </c>
      <c r="K1222">
        <v>65.03</v>
      </c>
      <c r="L1222">
        <v>64.989999999999995</v>
      </c>
      <c r="M1222">
        <v>64.959999999999994</v>
      </c>
      <c r="N1222">
        <v>64.959999999999994</v>
      </c>
      <c r="O1222">
        <v>64.959999999999994</v>
      </c>
      <c r="P1222">
        <v>64.930000000000007</v>
      </c>
      <c r="Q1222">
        <v>64.92</v>
      </c>
      <c r="R1222">
        <v>64.95</v>
      </c>
      <c r="S1222">
        <v>64.989999999999995</v>
      </c>
      <c r="T1222">
        <v>65.06</v>
      </c>
      <c r="U1222">
        <v>65.13</v>
      </c>
      <c r="V1222">
        <v>65.16</v>
      </c>
      <c r="W1222">
        <v>65.2</v>
      </c>
      <c r="X1222">
        <v>65.28</v>
      </c>
      <c r="Y1222">
        <v>65.34</v>
      </c>
    </row>
    <row r="1223" spans="1:25">
      <c r="A1223">
        <v>45923</v>
      </c>
      <c r="B1223">
        <v>67.63</v>
      </c>
      <c r="C1223">
        <v>66.97</v>
      </c>
      <c r="D1223">
        <v>66.5</v>
      </c>
      <c r="E1223">
        <v>66.19</v>
      </c>
      <c r="F1223">
        <v>66.03</v>
      </c>
      <c r="G1223">
        <v>65.95</v>
      </c>
      <c r="H1223">
        <v>65.900000000000006</v>
      </c>
      <c r="I1223">
        <v>65.84</v>
      </c>
      <c r="J1223">
        <v>65.77</v>
      </c>
      <c r="K1223">
        <v>65.7</v>
      </c>
      <c r="L1223">
        <v>65.63</v>
      </c>
      <c r="M1223">
        <v>65.58</v>
      </c>
      <c r="N1223">
        <v>65.56</v>
      </c>
      <c r="O1223">
        <v>65.55</v>
      </c>
      <c r="P1223">
        <v>65.510000000000005</v>
      </c>
      <c r="Q1223">
        <v>65.48</v>
      </c>
      <c r="R1223">
        <v>65.489999999999995</v>
      </c>
      <c r="S1223">
        <v>65.510000000000005</v>
      </c>
      <c r="T1223">
        <v>65.56</v>
      </c>
      <c r="U1223">
        <v>65.62</v>
      </c>
      <c r="V1223">
        <v>65.64</v>
      </c>
      <c r="W1223">
        <v>65.67</v>
      </c>
      <c r="X1223">
        <v>65.739999999999995</v>
      </c>
      <c r="Y1223">
        <v>65.790000000000006</v>
      </c>
    </row>
    <row r="1224" spans="1:25">
      <c r="A1224">
        <v>45924</v>
      </c>
      <c r="B1224">
        <v>69.31</v>
      </c>
      <c r="C1224">
        <v>68.459999999999994</v>
      </c>
      <c r="D1224">
        <v>67.88</v>
      </c>
      <c r="E1224">
        <v>67.459999999999994</v>
      </c>
      <c r="F1224">
        <v>67.2</v>
      </c>
      <c r="G1224">
        <v>67.040000000000006</v>
      </c>
      <c r="H1224">
        <v>66.930000000000007</v>
      </c>
      <c r="I1224">
        <v>66.819999999999993</v>
      </c>
      <c r="J1224">
        <v>66.69</v>
      </c>
      <c r="K1224">
        <v>66.56</v>
      </c>
      <c r="L1224">
        <v>66.44</v>
      </c>
      <c r="M1224">
        <v>66.34</v>
      </c>
      <c r="N1224">
        <v>66.27</v>
      </c>
      <c r="O1224">
        <v>66.209999999999994</v>
      </c>
      <c r="P1224">
        <v>66.13</v>
      </c>
      <c r="Q1224">
        <v>66.05</v>
      </c>
      <c r="R1224">
        <v>66.02</v>
      </c>
      <c r="S1224">
        <v>66</v>
      </c>
      <c r="T1224">
        <v>66.03</v>
      </c>
      <c r="U1224">
        <v>66.06</v>
      </c>
      <c r="V1224">
        <v>66.05</v>
      </c>
      <c r="W1224">
        <v>66.06</v>
      </c>
      <c r="X1224">
        <v>66.099999999999994</v>
      </c>
      <c r="Y1224">
        <v>66.13</v>
      </c>
    </row>
    <row r="1225" spans="1:25">
      <c r="A1225">
        <v>45925</v>
      </c>
      <c r="B1225">
        <v>69.42</v>
      </c>
      <c r="C1225">
        <v>68.58</v>
      </c>
      <c r="D1225">
        <v>68.03</v>
      </c>
      <c r="E1225">
        <v>67.64</v>
      </c>
      <c r="F1225">
        <v>67.38</v>
      </c>
      <c r="G1225">
        <v>67.23</v>
      </c>
      <c r="H1225">
        <v>67.13</v>
      </c>
      <c r="I1225">
        <v>67.02</v>
      </c>
      <c r="J1225">
        <v>66.89</v>
      </c>
      <c r="K1225">
        <v>66.760000000000005</v>
      </c>
      <c r="L1225">
        <v>66.650000000000006</v>
      </c>
      <c r="M1225">
        <v>66.55</v>
      </c>
      <c r="N1225">
        <v>66.48</v>
      </c>
      <c r="O1225">
        <v>66.430000000000007</v>
      </c>
      <c r="P1225">
        <v>66.349999999999994</v>
      </c>
      <c r="Q1225">
        <v>66.28</v>
      </c>
      <c r="R1225">
        <v>66.25</v>
      </c>
      <c r="S1225">
        <v>66.23</v>
      </c>
      <c r="T1225">
        <v>66.25</v>
      </c>
      <c r="U1225">
        <v>66.290000000000006</v>
      </c>
      <c r="V1225">
        <v>66.28</v>
      </c>
      <c r="W1225">
        <v>66.290000000000006</v>
      </c>
      <c r="X1225">
        <v>66.34</v>
      </c>
      <c r="Y1225">
        <v>66.38</v>
      </c>
    </row>
    <row r="1226" spans="1:25">
      <c r="A1226">
        <v>45926</v>
      </c>
      <c r="B1226">
        <v>70.13</v>
      </c>
      <c r="C1226">
        <v>69.22</v>
      </c>
      <c r="D1226">
        <v>68.650000000000006</v>
      </c>
      <c r="E1226">
        <v>68.23</v>
      </c>
      <c r="F1226">
        <v>67.95</v>
      </c>
      <c r="G1226">
        <v>67.790000000000006</v>
      </c>
      <c r="H1226">
        <v>67.67</v>
      </c>
      <c r="I1226">
        <v>67.56</v>
      </c>
      <c r="J1226">
        <v>67.430000000000007</v>
      </c>
      <c r="K1226">
        <v>67.3</v>
      </c>
      <c r="L1226">
        <v>67.19</v>
      </c>
      <c r="M1226">
        <v>67.09</v>
      </c>
      <c r="N1226">
        <v>67.02</v>
      </c>
      <c r="O1226">
        <v>66.959999999999994</v>
      </c>
      <c r="P1226">
        <v>66.87</v>
      </c>
      <c r="Q1226">
        <v>66.790000000000006</v>
      </c>
      <c r="R1226">
        <v>66.739999999999995</v>
      </c>
      <c r="S1226">
        <v>66.709999999999994</v>
      </c>
      <c r="T1226">
        <v>66.72</v>
      </c>
      <c r="U1226">
        <v>66.739999999999995</v>
      </c>
      <c r="V1226">
        <v>66.72</v>
      </c>
      <c r="W1226">
        <v>66.709999999999994</v>
      </c>
      <c r="X1226">
        <v>66.739999999999995</v>
      </c>
      <c r="Y1226">
        <v>66.77</v>
      </c>
    </row>
    <row r="1227" spans="1:25">
      <c r="A1227">
        <v>45929</v>
      </c>
      <c r="B1227">
        <v>67.97</v>
      </c>
      <c r="C1227">
        <v>67.09</v>
      </c>
      <c r="D1227">
        <v>66.67</v>
      </c>
      <c r="E1227">
        <v>66.349999999999994</v>
      </c>
      <c r="F1227">
        <v>66.150000000000006</v>
      </c>
      <c r="G1227">
        <v>66.05</v>
      </c>
      <c r="H1227">
        <v>65.989999999999995</v>
      </c>
      <c r="I1227">
        <v>65.930000000000007</v>
      </c>
      <c r="J1227">
        <v>65.849999999999994</v>
      </c>
      <c r="K1227">
        <v>65.77</v>
      </c>
      <c r="L1227">
        <v>65.7</v>
      </c>
      <c r="M1227">
        <v>65.64</v>
      </c>
      <c r="N1227">
        <v>65.62</v>
      </c>
      <c r="O1227">
        <v>65.599999999999994</v>
      </c>
      <c r="P1227">
        <v>65.55</v>
      </c>
      <c r="Q1227">
        <v>65.510000000000005</v>
      </c>
      <c r="R1227">
        <v>65.510000000000005</v>
      </c>
      <c r="S1227">
        <v>65.52</v>
      </c>
      <c r="T1227">
        <v>65.569999999999993</v>
      </c>
      <c r="U1227">
        <v>65.63</v>
      </c>
      <c r="V1227">
        <v>65.64</v>
      </c>
      <c r="W1227">
        <v>65.67</v>
      </c>
      <c r="X1227">
        <v>65.73</v>
      </c>
      <c r="Y1227">
        <v>65.790000000000006</v>
      </c>
    </row>
    <row r="1228" spans="1:25">
      <c r="A1228">
        <v>45930</v>
      </c>
      <c r="B1228">
        <v>67.02</v>
      </c>
      <c r="C1228">
        <v>66.03</v>
      </c>
      <c r="D1228">
        <v>65.62</v>
      </c>
      <c r="E1228">
        <v>65.319999999999993</v>
      </c>
      <c r="F1228">
        <v>65.14</v>
      </c>
      <c r="G1228">
        <v>65.06</v>
      </c>
      <c r="H1228">
        <v>65.02</v>
      </c>
      <c r="I1228">
        <v>64.989999999999995</v>
      </c>
      <c r="J1228">
        <v>64.94</v>
      </c>
      <c r="K1228">
        <v>64.89</v>
      </c>
      <c r="L1228">
        <v>64.849999999999994</v>
      </c>
      <c r="M1228">
        <v>64.819999999999993</v>
      </c>
      <c r="N1228">
        <v>64.819999999999993</v>
      </c>
      <c r="O1228">
        <v>64.84</v>
      </c>
      <c r="P1228">
        <v>64.819999999999993</v>
      </c>
      <c r="Q1228">
        <v>64.81</v>
      </c>
      <c r="R1228">
        <v>64.83</v>
      </c>
      <c r="S1228">
        <v>64.88</v>
      </c>
      <c r="T1228">
        <v>64.959999999999994</v>
      </c>
      <c r="U1228">
        <v>65.03</v>
      </c>
      <c r="V1228">
        <v>65.069999999999993</v>
      </c>
      <c r="W1228">
        <v>65.12</v>
      </c>
      <c r="X1228">
        <v>65.2</v>
      </c>
      <c r="Y1228">
        <v>65.27</v>
      </c>
    </row>
    <row r="1229" spans="1:25">
      <c r="A1229">
        <v>45931</v>
      </c>
      <c r="B1229">
        <v>65.349999999999994</v>
      </c>
      <c r="C1229">
        <v>65</v>
      </c>
      <c r="D1229">
        <v>64.75</v>
      </c>
      <c r="E1229">
        <v>64.62</v>
      </c>
      <c r="F1229">
        <v>64.569999999999993</v>
      </c>
      <c r="G1229">
        <v>64.55</v>
      </c>
      <c r="H1229">
        <v>64.53</v>
      </c>
      <c r="I1229">
        <v>64.510000000000005</v>
      </c>
      <c r="J1229">
        <v>64.48</v>
      </c>
      <c r="K1229">
        <v>64.45</v>
      </c>
      <c r="L1229">
        <v>64.430000000000007</v>
      </c>
      <c r="M1229">
        <v>64.45</v>
      </c>
      <c r="N1229">
        <v>64.47</v>
      </c>
      <c r="O1229">
        <v>64.459999999999994</v>
      </c>
      <c r="P1229">
        <v>64.459999999999994</v>
      </c>
      <c r="Q1229">
        <v>64.489999999999995</v>
      </c>
      <c r="R1229">
        <v>64.55</v>
      </c>
      <c r="S1229">
        <v>64.64</v>
      </c>
      <c r="T1229">
        <v>64.73</v>
      </c>
      <c r="U1229">
        <v>64.78</v>
      </c>
      <c r="V1229">
        <v>64.84</v>
      </c>
      <c r="W1229">
        <v>64.94</v>
      </c>
      <c r="X1229">
        <v>65.03</v>
      </c>
      <c r="Y1229">
        <v>65.150000000000006</v>
      </c>
    </row>
    <row r="1230" spans="1:25">
      <c r="A1230">
        <v>45932</v>
      </c>
      <c r="B1230">
        <v>64.11</v>
      </c>
      <c r="C1230">
        <v>63.81</v>
      </c>
      <c r="D1230">
        <v>63.63</v>
      </c>
      <c r="E1230">
        <v>63.56</v>
      </c>
      <c r="F1230">
        <v>63.57</v>
      </c>
      <c r="G1230">
        <v>63.61</v>
      </c>
      <c r="H1230">
        <v>63.65</v>
      </c>
      <c r="I1230">
        <v>63.66</v>
      </c>
      <c r="J1230">
        <v>63.67</v>
      </c>
      <c r="K1230">
        <v>63.67</v>
      </c>
      <c r="L1230">
        <v>63.67</v>
      </c>
      <c r="M1230">
        <v>63.7</v>
      </c>
      <c r="N1230">
        <v>63.73</v>
      </c>
      <c r="O1230">
        <v>63.74</v>
      </c>
      <c r="P1230">
        <v>63.76</v>
      </c>
      <c r="Q1230">
        <v>63.81</v>
      </c>
      <c r="R1230">
        <v>63.88</v>
      </c>
      <c r="S1230">
        <v>63.98</v>
      </c>
      <c r="T1230">
        <v>64.09</v>
      </c>
      <c r="U1230">
        <v>64.150000000000006</v>
      </c>
      <c r="V1230">
        <v>64.22</v>
      </c>
      <c r="W1230">
        <v>64.33</v>
      </c>
      <c r="X1230">
        <v>64.430000000000007</v>
      </c>
      <c r="Y1230">
        <v>64.56</v>
      </c>
    </row>
    <row r="1231" spans="1:25">
      <c r="A1231">
        <v>45933</v>
      </c>
      <c r="B1231">
        <v>64.53</v>
      </c>
      <c r="C1231">
        <v>64.16</v>
      </c>
      <c r="D1231">
        <v>63.94</v>
      </c>
      <c r="E1231">
        <v>63.84</v>
      </c>
      <c r="F1231">
        <v>63.83</v>
      </c>
      <c r="G1231">
        <v>63.86</v>
      </c>
      <c r="H1231">
        <v>63.88</v>
      </c>
      <c r="I1231">
        <v>63.88</v>
      </c>
      <c r="J1231">
        <v>63.88</v>
      </c>
      <c r="K1231">
        <v>63.88</v>
      </c>
      <c r="L1231">
        <v>63.87</v>
      </c>
      <c r="M1231">
        <v>63.9</v>
      </c>
      <c r="N1231">
        <v>63.94</v>
      </c>
      <c r="O1231">
        <v>63.95</v>
      </c>
      <c r="P1231">
        <v>63.96</v>
      </c>
      <c r="Q1231">
        <v>64</v>
      </c>
      <c r="R1231">
        <v>64.06</v>
      </c>
      <c r="S1231">
        <v>64.150000000000006</v>
      </c>
      <c r="T1231">
        <v>64.25</v>
      </c>
      <c r="U1231">
        <v>64.3</v>
      </c>
      <c r="V1231">
        <v>64.37</v>
      </c>
      <c r="W1231">
        <v>64.47</v>
      </c>
      <c r="X1231">
        <v>64.56</v>
      </c>
      <c r="Y1231">
        <v>64.67</v>
      </c>
    </row>
    <row r="1232" spans="1:25">
      <c r="A1232">
        <v>45936</v>
      </c>
      <c r="B1232">
        <v>65.47</v>
      </c>
      <c r="C1232">
        <v>65.069999999999993</v>
      </c>
      <c r="D1232">
        <v>64.819999999999993</v>
      </c>
      <c r="E1232">
        <v>64.7</v>
      </c>
      <c r="F1232">
        <v>64.67</v>
      </c>
      <c r="G1232">
        <v>64.680000000000007</v>
      </c>
      <c r="H1232">
        <v>64.69</v>
      </c>
      <c r="I1232">
        <v>64.680000000000007</v>
      </c>
      <c r="J1232">
        <v>64.66</v>
      </c>
      <c r="K1232">
        <v>64.64</v>
      </c>
      <c r="L1232">
        <v>64.62</v>
      </c>
      <c r="M1232">
        <v>64.64</v>
      </c>
      <c r="N1232">
        <v>64.66</v>
      </c>
      <c r="O1232">
        <v>64.650000000000006</v>
      </c>
      <c r="P1232">
        <v>64.64</v>
      </c>
      <c r="Q1232">
        <v>64.67</v>
      </c>
      <c r="R1232">
        <v>64.72</v>
      </c>
      <c r="S1232">
        <v>64.81</v>
      </c>
      <c r="T1232">
        <v>64.89</v>
      </c>
      <c r="U1232">
        <v>64.930000000000007</v>
      </c>
      <c r="V1232">
        <v>64.98</v>
      </c>
      <c r="W1232">
        <v>65.06</v>
      </c>
      <c r="X1232">
        <v>65.13</v>
      </c>
      <c r="Y1232">
        <v>65.23</v>
      </c>
    </row>
    <row r="1233" spans="1:25">
      <c r="A1233">
        <v>45937</v>
      </c>
      <c r="B1233">
        <v>65.45</v>
      </c>
      <c r="C1233">
        <v>64.94</v>
      </c>
      <c r="D1233">
        <v>64.62</v>
      </c>
      <c r="E1233">
        <v>64.48</v>
      </c>
      <c r="F1233">
        <v>64.44</v>
      </c>
      <c r="G1233">
        <v>64.45</v>
      </c>
      <c r="H1233">
        <v>64.459999999999994</v>
      </c>
      <c r="I1233">
        <v>64.45</v>
      </c>
      <c r="J1233">
        <v>64.430000000000007</v>
      </c>
      <c r="K1233">
        <v>64.41</v>
      </c>
      <c r="L1233">
        <v>64.400000000000006</v>
      </c>
      <c r="M1233">
        <v>64.42</v>
      </c>
      <c r="N1233">
        <v>64.45</v>
      </c>
      <c r="O1233">
        <v>64.45</v>
      </c>
      <c r="P1233">
        <v>64.45</v>
      </c>
      <c r="Q1233">
        <v>64.489999999999995</v>
      </c>
      <c r="R1233">
        <v>64.55</v>
      </c>
      <c r="S1233">
        <v>64.64</v>
      </c>
      <c r="T1233">
        <v>64.73</v>
      </c>
      <c r="U1233">
        <v>64.78</v>
      </c>
      <c r="V1233">
        <v>64.84</v>
      </c>
      <c r="W1233">
        <v>64.92</v>
      </c>
      <c r="X1233">
        <v>65</v>
      </c>
      <c r="Y1233">
        <v>65.099999999999994</v>
      </c>
    </row>
    <row r="1234" spans="1:25">
      <c r="A1234">
        <v>45938</v>
      </c>
      <c r="B1234">
        <v>66.25</v>
      </c>
      <c r="C1234">
        <v>65.680000000000007</v>
      </c>
      <c r="D1234">
        <v>65.33</v>
      </c>
      <c r="E1234">
        <v>65.17</v>
      </c>
      <c r="F1234">
        <v>65.12</v>
      </c>
      <c r="G1234">
        <v>65.099999999999994</v>
      </c>
      <c r="H1234">
        <v>65.08</v>
      </c>
      <c r="I1234">
        <v>65.040000000000006</v>
      </c>
      <c r="J1234">
        <v>65</v>
      </c>
      <c r="K1234">
        <v>64.959999999999994</v>
      </c>
      <c r="L1234">
        <v>64.92</v>
      </c>
      <c r="M1234">
        <v>64.92</v>
      </c>
      <c r="N1234">
        <v>64.930000000000007</v>
      </c>
      <c r="O1234">
        <v>64.91</v>
      </c>
      <c r="P1234">
        <v>64.900000000000006</v>
      </c>
      <c r="Q1234">
        <v>64.92</v>
      </c>
      <c r="R1234">
        <v>64.959999999999994</v>
      </c>
      <c r="S1234">
        <v>65.03</v>
      </c>
      <c r="T1234">
        <v>65.099999999999994</v>
      </c>
      <c r="U1234">
        <v>65.13</v>
      </c>
      <c r="V1234">
        <v>65.180000000000007</v>
      </c>
      <c r="W1234">
        <v>65.25</v>
      </c>
      <c r="X1234">
        <v>65.319999999999993</v>
      </c>
      <c r="Y1234">
        <v>65.42</v>
      </c>
    </row>
    <row r="1235" spans="1:25">
      <c r="A1235">
        <v>45939</v>
      </c>
      <c r="B1235">
        <v>65.22</v>
      </c>
      <c r="C1235">
        <v>64.739999999999995</v>
      </c>
      <c r="D1235">
        <v>64.45</v>
      </c>
      <c r="E1235">
        <v>64.319999999999993</v>
      </c>
      <c r="F1235">
        <v>64.290000000000006</v>
      </c>
      <c r="G1235">
        <v>64.31</v>
      </c>
      <c r="H1235">
        <v>64.319999999999993</v>
      </c>
      <c r="I1235">
        <v>64.319999999999993</v>
      </c>
      <c r="J1235">
        <v>64.31</v>
      </c>
      <c r="K1235">
        <v>64.290000000000006</v>
      </c>
      <c r="L1235">
        <v>64.28</v>
      </c>
      <c r="M1235">
        <v>64.290000000000006</v>
      </c>
      <c r="N1235">
        <v>64.31</v>
      </c>
      <c r="O1235">
        <v>64.3</v>
      </c>
      <c r="P1235">
        <v>64.3</v>
      </c>
      <c r="Q1235">
        <v>64.34</v>
      </c>
      <c r="R1235">
        <v>64.400000000000006</v>
      </c>
      <c r="S1235">
        <v>64.48</v>
      </c>
      <c r="T1235">
        <v>64.56</v>
      </c>
      <c r="U1235">
        <v>64.599999999999994</v>
      </c>
      <c r="V1235">
        <v>64.66</v>
      </c>
      <c r="W1235">
        <v>64.739999999999995</v>
      </c>
      <c r="X1235">
        <v>64.81</v>
      </c>
      <c r="Y1235">
        <v>64.91</v>
      </c>
    </row>
    <row r="1236" spans="1:25">
      <c r="A1236">
        <v>45940</v>
      </c>
      <c r="B1236">
        <v>62.73</v>
      </c>
      <c r="C1236">
        <v>62.28</v>
      </c>
      <c r="D1236">
        <v>62.06</v>
      </c>
      <c r="E1236">
        <v>61.99</v>
      </c>
      <c r="F1236">
        <v>62.02</v>
      </c>
      <c r="G1236">
        <v>62.09</v>
      </c>
      <c r="H1236">
        <v>62.16</v>
      </c>
      <c r="I1236">
        <v>62.21</v>
      </c>
      <c r="J1236">
        <v>62.26</v>
      </c>
      <c r="K1236">
        <v>62.31</v>
      </c>
      <c r="L1236">
        <v>62.36</v>
      </c>
      <c r="M1236">
        <v>62.43</v>
      </c>
      <c r="N1236">
        <v>62.5</v>
      </c>
      <c r="O1236">
        <v>62.54</v>
      </c>
      <c r="P1236">
        <v>62.59</v>
      </c>
      <c r="Q1236">
        <v>62.68</v>
      </c>
      <c r="R1236">
        <v>62.79</v>
      </c>
      <c r="S1236">
        <v>62.92</v>
      </c>
      <c r="T1236">
        <v>63.04</v>
      </c>
      <c r="U1236">
        <v>63.12</v>
      </c>
      <c r="V1236">
        <v>63.22</v>
      </c>
      <c r="W1236">
        <v>63.34</v>
      </c>
      <c r="X1236">
        <v>63.45</v>
      </c>
      <c r="Y1236">
        <v>63.59</v>
      </c>
    </row>
    <row r="1237" spans="1:25">
      <c r="A1237">
        <v>45943</v>
      </c>
      <c r="B1237">
        <v>63.32</v>
      </c>
      <c r="C1237">
        <v>62.94</v>
      </c>
      <c r="D1237">
        <v>62.75</v>
      </c>
      <c r="E1237">
        <v>62.7</v>
      </c>
      <c r="F1237">
        <v>62.75</v>
      </c>
      <c r="G1237">
        <v>62.83</v>
      </c>
      <c r="H1237">
        <v>62.9</v>
      </c>
      <c r="I1237">
        <v>62.95</v>
      </c>
      <c r="J1237">
        <v>63</v>
      </c>
      <c r="K1237">
        <v>63.05</v>
      </c>
      <c r="L1237">
        <v>63.09</v>
      </c>
      <c r="M1237">
        <v>63.16</v>
      </c>
      <c r="N1237">
        <v>63.23</v>
      </c>
      <c r="O1237">
        <v>63.27</v>
      </c>
      <c r="P1237">
        <v>63.31</v>
      </c>
      <c r="Q1237">
        <v>63.39</v>
      </c>
      <c r="R1237">
        <v>63.49</v>
      </c>
      <c r="S1237">
        <v>63.62</v>
      </c>
      <c r="T1237">
        <v>63.74</v>
      </c>
      <c r="U1237">
        <v>63.81</v>
      </c>
      <c r="V1237">
        <v>63.91</v>
      </c>
      <c r="W1237">
        <v>64.02</v>
      </c>
      <c r="X1237">
        <v>64.13</v>
      </c>
      <c r="Y1237">
        <v>64.260000000000005</v>
      </c>
    </row>
    <row r="1238" spans="1:25">
      <c r="A1238">
        <v>45944</v>
      </c>
      <c r="B1238">
        <v>62.39</v>
      </c>
      <c r="C1238">
        <v>62.02</v>
      </c>
      <c r="D1238">
        <v>61.86</v>
      </c>
      <c r="E1238">
        <v>61.85</v>
      </c>
      <c r="F1238">
        <v>61.93</v>
      </c>
      <c r="G1238">
        <v>62.04</v>
      </c>
      <c r="H1238">
        <v>62.14</v>
      </c>
      <c r="I1238">
        <v>62.21</v>
      </c>
      <c r="J1238">
        <v>62.27</v>
      </c>
      <c r="K1238">
        <v>62.34</v>
      </c>
      <c r="L1238">
        <v>62.4</v>
      </c>
      <c r="M1238">
        <v>62.48</v>
      </c>
      <c r="N1238">
        <v>62.56</v>
      </c>
      <c r="O1238">
        <v>62.61</v>
      </c>
      <c r="P1238">
        <v>62.67</v>
      </c>
      <c r="Q1238">
        <v>62.76</v>
      </c>
      <c r="R1238">
        <v>62.87</v>
      </c>
      <c r="S1238">
        <v>63</v>
      </c>
      <c r="T1238">
        <v>63.12</v>
      </c>
      <c r="U1238">
        <v>63.19</v>
      </c>
      <c r="V1238">
        <v>63.29</v>
      </c>
      <c r="W1238">
        <v>63.41</v>
      </c>
      <c r="X1238">
        <v>63.52</v>
      </c>
      <c r="Y1238">
        <v>63.65</v>
      </c>
    </row>
    <row r="1239" spans="1:25">
      <c r="A1239">
        <v>45945</v>
      </c>
      <c r="B1239">
        <v>61.91</v>
      </c>
      <c r="C1239">
        <v>61.63</v>
      </c>
      <c r="D1239">
        <v>61.51</v>
      </c>
      <c r="E1239">
        <v>61.52</v>
      </c>
      <c r="F1239">
        <v>61.62</v>
      </c>
      <c r="G1239">
        <v>61.75</v>
      </c>
      <c r="H1239">
        <v>61.86</v>
      </c>
      <c r="I1239">
        <v>61.94</v>
      </c>
      <c r="J1239">
        <v>62.01</v>
      </c>
      <c r="K1239">
        <v>62.08</v>
      </c>
      <c r="L1239">
        <v>62.14</v>
      </c>
      <c r="M1239">
        <v>62.23</v>
      </c>
      <c r="N1239">
        <v>62.32</v>
      </c>
      <c r="O1239">
        <v>62.37</v>
      </c>
      <c r="P1239">
        <v>62.43</v>
      </c>
      <c r="Q1239">
        <v>62.53</v>
      </c>
      <c r="R1239">
        <v>62.65</v>
      </c>
      <c r="S1239">
        <v>62.78</v>
      </c>
      <c r="T1239">
        <v>62.91</v>
      </c>
      <c r="U1239">
        <v>62.99</v>
      </c>
      <c r="V1239">
        <v>63.09</v>
      </c>
      <c r="W1239">
        <v>63.21</v>
      </c>
      <c r="X1239">
        <v>63.32</v>
      </c>
      <c r="Y1239">
        <v>63.47</v>
      </c>
    </row>
    <row r="1240" spans="1:25">
      <c r="A1240">
        <v>45946</v>
      </c>
      <c r="B1240">
        <v>61.06</v>
      </c>
      <c r="C1240">
        <v>60.79</v>
      </c>
      <c r="D1240">
        <v>60.67</v>
      </c>
      <c r="E1240">
        <v>60.68</v>
      </c>
      <c r="F1240">
        <v>60.8</v>
      </c>
      <c r="G1240">
        <v>60.94</v>
      </c>
      <c r="H1240">
        <v>61.07</v>
      </c>
      <c r="I1240">
        <v>61.15</v>
      </c>
      <c r="J1240">
        <v>61.23</v>
      </c>
      <c r="K1240">
        <v>61.31</v>
      </c>
      <c r="L1240">
        <v>61.37</v>
      </c>
      <c r="M1240">
        <v>61.45</v>
      </c>
      <c r="N1240">
        <v>61.54</v>
      </c>
      <c r="O1240">
        <v>61.6</v>
      </c>
      <c r="P1240">
        <v>61.66</v>
      </c>
      <c r="Q1240">
        <v>61.76</v>
      </c>
      <c r="R1240">
        <v>61.89</v>
      </c>
      <c r="S1240">
        <v>62.04</v>
      </c>
      <c r="T1240">
        <v>62.18</v>
      </c>
      <c r="U1240">
        <v>62.27</v>
      </c>
      <c r="V1240">
        <v>62.39</v>
      </c>
      <c r="W1240">
        <v>62.52</v>
      </c>
      <c r="X1240">
        <v>62.64</v>
      </c>
      <c r="Y1240">
        <v>62.79</v>
      </c>
    </row>
    <row r="1241" spans="1:25">
      <c r="A1241">
        <v>45947</v>
      </c>
      <c r="B1241">
        <v>61.29</v>
      </c>
      <c r="C1241">
        <v>61.1</v>
      </c>
      <c r="D1241">
        <v>61.04</v>
      </c>
      <c r="E1241">
        <v>61.09</v>
      </c>
      <c r="F1241">
        <v>61.22</v>
      </c>
      <c r="G1241">
        <v>61.38</v>
      </c>
      <c r="H1241">
        <v>61.53</v>
      </c>
      <c r="I1241">
        <v>61.65</v>
      </c>
      <c r="J1241">
        <v>61.75</v>
      </c>
      <c r="K1241">
        <v>61.84</v>
      </c>
      <c r="L1241">
        <v>61.92</v>
      </c>
      <c r="M1241">
        <v>62.01</v>
      </c>
      <c r="N1241">
        <v>62.11</v>
      </c>
      <c r="O1241">
        <v>62.17</v>
      </c>
      <c r="P1241">
        <v>62.24</v>
      </c>
      <c r="Q1241">
        <v>62.34</v>
      </c>
      <c r="R1241">
        <v>62.47</v>
      </c>
      <c r="S1241">
        <v>62.61</v>
      </c>
      <c r="T1241">
        <v>62.75</v>
      </c>
      <c r="U1241">
        <v>62.84</v>
      </c>
      <c r="V1241">
        <v>62.95</v>
      </c>
      <c r="W1241">
        <v>63.09</v>
      </c>
      <c r="X1241">
        <v>63.22</v>
      </c>
      <c r="Y1241">
        <v>63.36</v>
      </c>
    </row>
    <row r="1242" spans="1:25">
      <c r="A1242">
        <v>45950</v>
      </c>
      <c r="B1242">
        <v>61.01</v>
      </c>
      <c r="C1242">
        <v>60.88</v>
      </c>
      <c r="D1242">
        <v>60.86</v>
      </c>
      <c r="E1242">
        <v>60.93</v>
      </c>
      <c r="F1242">
        <v>61.08</v>
      </c>
      <c r="G1242">
        <v>61.26</v>
      </c>
      <c r="H1242">
        <v>61.43</v>
      </c>
      <c r="I1242">
        <v>61.56</v>
      </c>
      <c r="J1242">
        <v>61.67</v>
      </c>
      <c r="K1242">
        <v>61.77</v>
      </c>
      <c r="L1242">
        <v>61.85</v>
      </c>
      <c r="M1242">
        <v>61.94</v>
      </c>
      <c r="N1242">
        <v>62.04</v>
      </c>
      <c r="O1242">
        <v>62.11</v>
      </c>
      <c r="P1242">
        <v>62.18</v>
      </c>
      <c r="Q1242">
        <v>62.29</v>
      </c>
      <c r="R1242">
        <v>62.43</v>
      </c>
      <c r="S1242">
        <v>62.58</v>
      </c>
      <c r="T1242">
        <v>62.73</v>
      </c>
      <c r="U1242">
        <v>62.83</v>
      </c>
      <c r="V1242">
        <v>62.94</v>
      </c>
      <c r="W1242">
        <v>63.07</v>
      </c>
      <c r="X1242">
        <v>63.2</v>
      </c>
      <c r="Y1242">
        <v>63.35</v>
      </c>
    </row>
    <row r="1243" spans="1:25">
      <c r="A1243">
        <v>45951</v>
      </c>
      <c r="B1243">
        <v>61.32</v>
      </c>
      <c r="C1243">
        <v>61.03</v>
      </c>
      <c r="D1243">
        <v>60.94</v>
      </c>
      <c r="E1243">
        <v>60.96</v>
      </c>
      <c r="F1243">
        <v>61.07</v>
      </c>
      <c r="G1243">
        <v>61.22</v>
      </c>
      <c r="H1243">
        <v>61.36</v>
      </c>
      <c r="I1243">
        <v>61.46</v>
      </c>
      <c r="J1243">
        <v>61.55</v>
      </c>
      <c r="K1243">
        <v>61.62</v>
      </c>
      <c r="L1243">
        <v>61.68</v>
      </c>
      <c r="M1243">
        <v>61.76</v>
      </c>
      <c r="N1243">
        <v>61.85</v>
      </c>
      <c r="O1243">
        <v>61.91</v>
      </c>
      <c r="P1243">
        <v>61.98</v>
      </c>
      <c r="Q1243">
        <v>62.08</v>
      </c>
      <c r="R1243">
        <v>62.22</v>
      </c>
      <c r="S1243">
        <v>62.36</v>
      </c>
      <c r="T1243">
        <v>62.5</v>
      </c>
      <c r="U1243">
        <v>62.6</v>
      </c>
      <c r="V1243">
        <v>62.7</v>
      </c>
      <c r="W1243">
        <v>62.83</v>
      </c>
      <c r="X1243">
        <v>62.96</v>
      </c>
      <c r="Y1243">
        <v>63.11</v>
      </c>
    </row>
    <row r="1244" spans="1:25">
      <c r="A1244">
        <v>45952</v>
      </c>
      <c r="B1244">
        <v>62.59</v>
      </c>
      <c r="C1244">
        <v>62.23</v>
      </c>
      <c r="D1244">
        <v>62.07</v>
      </c>
      <c r="E1244">
        <v>62.03</v>
      </c>
      <c r="F1244">
        <v>62.09</v>
      </c>
      <c r="G1244">
        <v>62.2</v>
      </c>
      <c r="H1244">
        <v>62.31</v>
      </c>
      <c r="I1244">
        <v>62.39</v>
      </c>
      <c r="J1244">
        <v>62.45</v>
      </c>
      <c r="K1244">
        <v>62.5</v>
      </c>
      <c r="L1244">
        <v>62.54</v>
      </c>
      <c r="M1244">
        <v>62.59</v>
      </c>
      <c r="N1244">
        <v>62.66</v>
      </c>
      <c r="O1244">
        <v>62.7</v>
      </c>
      <c r="P1244">
        <v>62.74</v>
      </c>
      <c r="Q1244">
        <v>62.82</v>
      </c>
      <c r="R1244">
        <v>62.94</v>
      </c>
      <c r="S1244">
        <v>63.07</v>
      </c>
      <c r="T1244">
        <v>63.19</v>
      </c>
      <c r="U1244">
        <v>63.27</v>
      </c>
      <c r="V1244">
        <v>63.36</v>
      </c>
      <c r="W1244">
        <v>63.47</v>
      </c>
      <c r="X1244">
        <v>63.58</v>
      </c>
      <c r="Y1244">
        <v>63.72</v>
      </c>
    </row>
    <row r="1245" spans="1:25">
      <c r="A1245">
        <v>45953</v>
      </c>
      <c r="B1245">
        <v>65.989999999999995</v>
      </c>
      <c r="C1245">
        <v>65.290000000000006</v>
      </c>
      <c r="D1245">
        <v>64.67</v>
      </c>
      <c r="E1245">
        <v>64.28</v>
      </c>
      <c r="F1245">
        <v>64.06</v>
      </c>
      <c r="G1245">
        <v>63.95</v>
      </c>
      <c r="H1245">
        <v>63.87</v>
      </c>
      <c r="I1245">
        <v>63.79</v>
      </c>
      <c r="J1245">
        <v>63.71</v>
      </c>
      <c r="K1245">
        <v>63.64</v>
      </c>
      <c r="L1245">
        <v>63.58</v>
      </c>
      <c r="M1245">
        <v>63.56</v>
      </c>
      <c r="N1245">
        <v>63.56</v>
      </c>
      <c r="O1245">
        <v>63.54</v>
      </c>
      <c r="P1245">
        <v>63.54</v>
      </c>
      <c r="Q1245">
        <v>63.57</v>
      </c>
      <c r="R1245">
        <v>63.64</v>
      </c>
      <c r="S1245">
        <v>63.73</v>
      </c>
      <c r="T1245">
        <v>63.81</v>
      </c>
      <c r="U1245">
        <v>63.85</v>
      </c>
      <c r="V1245">
        <v>63.92</v>
      </c>
      <c r="W1245">
        <v>64.010000000000005</v>
      </c>
      <c r="X1245">
        <v>64.09</v>
      </c>
      <c r="Y1245">
        <v>64.209999999999994</v>
      </c>
    </row>
    <row r="1246" spans="1:25">
      <c r="A1246">
        <v>45954</v>
      </c>
      <c r="B1246">
        <v>65.94</v>
      </c>
      <c r="C1246">
        <v>65.2</v>
      </c>
      <c r="D1246">
        <v>64.569999999999993</v>
      </c>
      <c r="E1246">
        <v>64.180000000000007</v>
      </c>
      <c r="F1246">
        <v>63.96</v>
      </c>
      <c r="G1246">
        <v>63.86</v>
      </c>
      <c r="H1246">
        <v>63.8</v>
      </c>
      <c r="I1246">
        <v>63.74</v>
      </c>
      <c r="J1246">
        <v>63.69</v>
      </c>
      <c r="K1246">
        <v>63.63</v>
      </c>
      <c r="L1246">
        <v>63.59</v>
      </c>
      <c r="M1246">
        <v>63.59</v>
      </c>
      <c r="N1246">
        <v>63.61</v>
      </c>
      <c r="O1246">
        <v>63.61</v>
      </c>
      <c r="P1246">
        <v>63.62</v>
      </c>
      <c r="Q1246">
        <v>63.66</v>
      </c>
      <c r="R1246">
        <v>63.74</v>
      </c>
      <c r="S1246">
        <v>63.84</v>
      </c>
      <c r="T1246">
        <v>63.94</v>
      </c>
      <c r="U1246">
        <v>64</v>
      </c>
      <c r="V1246">
        <v>64.08</v>
      </c>
      <c r="W1246">
        <v>64.180000000000007</v>
      </c>
      <c r="X1246">
        <v>64.27</v>
      </c>
      <c r="Y1246">
        <v>64.39</v>
      </c>
    </row>
    <row r="1247" spans="1:25">
      <c r="A1247">
        <v>45957</v>
      </c>
      <c r="B1247">
        <v>65.62</v>
      </c>
      <c r="C1247">
        <v>64.900000000000006</v>
      </c>
      <c r="D1247">
        <v>64.319999999999993</v>
      </c>
      <c r="E1247">
        <v>63.97</v>
      </c>
      <c r="F1247">
        <v>63.8</v>
      </c>
      <c r="G1247">
        <v>63.74</v>
      </c>
      <c r="H1247">
        <v>63.72</v>
      </c>
      <c r="I1247">
        <v>63.69</v>
      </c>
      <c r="J1247">
        <v>63.66</v>
      </c>
      <c r="K1247">
        <v>63.62</v>
      </c>
      <c r="L1247">
        <v>63.59</v>
      </c>
      <c r="M1247">
        <v>63.6</v>
      </c>
      <c r="N1247">
        <v>63.64</v>
      </c>
      <c r="O1247">
        <v>63.65</v>
      </c>
      <c r="P1247">
        <v>63.66</v>
      </c>
      <c r="Q1247">
        <v>63.7</v>
      </c>
      <c r="R1247">
        <v>63.78</v>
      </c>
      <c r="S1247">
        <v>63.88</v>
      </c>
      <c r="T1247">
        <v>63.98</v>
      </c>
      <c r="U1247">
        <v>64.040000000000006</v>
      </c>
      <c r="V1247">
        <v>64.12</v>
      </c>
      <c r="W1247">
        <v>64.209999999999994</v>
      </c>
      <c r="X1247">
        <v>64.3</v>
      </c>
      <c r="Y1247">
        <v>64.42</v>
      </c>
    </row>
    <row r="1248" spans="1:25">
      <c r="A1248">
        <v>45958</v>
      </c>
      <c r="B1248">
        <v>64.400000000000006</v>
      </c>
      <c r="C1248">
        <v>63.83</v>
      </c>
      <c r="D1248">
        <v>63.45</v>
      </c>
      <c r="E1248">
        <v>63.27</v>
      </c>
      <c r="F1248">
        <v>63.21</v>
      </c>
      <c r="G1248">
        <v>63.23</v>
      </c>
      <c r="H1248">
        <v>63.28</v>
      </c>
      <c r="I1248">
        <v>63.31</v>
      </c>
      <c r="J1248">
        <v>63.33</v>
      </c>
      <c r="K1248">
        <v>63.33</v>
      </c>
      <c r="L1248">
        <v>63.33</v>
      </c>
      <c r="M1248">
        <v>63.36</v>
      </c>
      <c r="N1248">
        <v>63.41</v>
      </c>
      <c r="O1248">
        <v>63.44</v>
      </c>
      <c r="P1248">
        <v>63.47</v>
      </c>
      <c r="Q1248">
        <v>63.53</v>
      </c>
      <c r="R1248">
        <v>63.62</v>
      </c>
      <c r="S1248">
        <v>63.74</v>
      </c>
      <c r="T1248">
        <v>63.86</v>
      </c>
      <c r="U1248">
        <v>63.93</v>
      </c>
      <c r="V1248">
        <v>64.02</v>
      </c>
      <c r="W1248">
        <v>64.13</v>
      </c>
      <c r="X1248">
        <v>64.23</v>
      </c>
      <c r="Y1248">
        <v>64.36</v>
      </c>
    </row>
    <row r="1249" spans="1:25">
      <c r="A1249">
        <v>45959</v>
      </c>
      <c r="B1249">
        <v>64.92</v>
      </c>
      <c r="C1249">
        <v>64.319999999999993</v>
      </c>
      <c r="D1249">
        <v>63.89</v>
      </c>
      <c r="E1249">
        <v>63.67</v>
      </c>
      <c r="F1249">
        <v>63.6</v>
      </c>
      <c r="G1249">
        <v>63.62</v>
      </c>
      <c r="H1249">
        <v>63.65</v>
      </c>
      <c r="I1249">
        <v>63.66</v>
      </c>
      <c r="J1249">
        <v>63.67</v>
      </c>
      <c r="K1249">
        <v>63.67</v>
      </c>
      <c r="L1249">
        <v>63.66</v>
      </c>
      <c r="M1249">
        <v>63.69</v>
      </c>
      <c r="N1249">
        <v>63.74</v>
      </c>
      <c r="O1249">
        <v>63.76</v>
      </c>
      <c r="P1249">
        <v>63.79</v>
      </c>
      <c r="Q1249">
        <v>63.85</v>
      </c>
      <c r="R1249">
        <v>63.94</v>
      </c>
      <c r="S1249">
        <v>64.05</v>
      </c>
      <c r="T1249">
        <v>64.150000000000006</v>
      </c>
      <c r="U1249">
        <v>64.22</v>
      </c>
      <c r="V1249">
        <v>64.3</v>
      </c>
      <c r="W1249">
        <v>64.400000000000006</v>
      </c>
      <c r="X1249">
        <v>64.489999999999995</v>
      </c>
      <c r="Y1249">
        <v>64.61</v>
      </c>
    </row>
    <row r="1250" spans="1:25">
      <c r="A1250">
        <v>45960</v>
      </c>
      <c r="B1250">
        <v>65</v>
      </c>
      <c r="C1250">
        <v>64.37</v>
      </c>
      <c r="D1250">
        <v>63.89</v>
      </c>
      <c r="E1250">
        <v>63.64</v>
      </c>
      <c r="F1250">
        <v>63.56</v>
      </c>
      <c r="G1250">
        <v>63.57</v>
      </c>
      <c r="H1250">
        <v>63.61</v>
      </c>
      <c r="I1250">
        <v>63.64</v>
      </c>
      <c r="J1250">
        <v>63.65</v>
      </c>
      <c r="K1250">
        <v>63.66</v>
      </c>
      <c r="L1250">
        <v>63.67</v>
      </c>
      <c r="M1250">
        <v>63.7</v>
      </c>
      <c r="N1250">
        <v>63.75</v>
      </c>
      <c r="O1250">
        <v>63.77</v>
      </c>
      <c r="P1250">
        <v>63.79</v>
      </c>
      <c r="Q1250">
        <v>63.85</v>
      </c>
      <c r="R1250">
        <v>63.93</v>
      </c>
      <c r="S1250">
        <v>64.040000000000006</v>
      </c>
      <c r="T1250">
        <v>64.13</v>
      </c>
      <c r="U1250">
        <v>64.19</v>
      </c>
      <c r="V1250">
        <v>64.260000000000005</v>
      </c>
      <c r="W1250">
        <v>64.349999999999994</v>
      </c>
      <c r="X1250">
        <v>64.430000000000007</v>
      </c>
      <c r="Y1250">
        <v>64.540000000000006</v>
      </c>
    </row>
    <row r="1251" spans="1:25">
      <c r="A1251">
        <v>45961</v>
      </c>
      <c r="B1251">
        <v>65.069999999999993</v>
      </c>
      <c r="C1251">
        <v>64.77</v>
      </c>
      <c r="D1251">
        <v>64.2</v>
      </c>
      <c r="E1251">
        <v>63.86</v>
      </c>
      <c r="F1251">
        <v>63.7</v>
      </c>
      <c r="G1251">
        <v>63.66</v>
      </c>
      <c r="H1251">
        <v>63.67</v>
      </c>
      <c r="I1251">
        <v>63.67</v>
      </c>
      <c r="J1251">
        <v>63.67</v>
      </c>
      <c r="K1251">
        <v>63.66</v>
      </c>
      <c r="L1251">
        <v>63.65</v>
      </c>
      <c r="M1251">
        <v>63.67</v>
      </c>
      <c r="N1251">
        <v>63.72</v>
      </c>
      <c r="O1251">
        <v>63.74</v>
      </c>
      <c r="P1251">
        <v>63.76</v>
      </c>
      <c r="Q1251">
        <v>63.8</v>
      </c>
      <c r="R1251">
        <v>63.87</v>
      </c>
      <c r="S1251">
        <v>63.96</v>
      </c>
      <c r="T1251">
        <v>64.05</v>
      </c>
      <c r="U1251">
        <v>64.11</v>
      </c>
      <c r="V1251">
        <v>64.180000000000007</v>
      </c>
      <c r="W1251">
        <v>64.260000000000005</v>
      </c>
      <c r="X1251">
        <v>64.34</v>
      </c>
      <c r="Y1251">
        <v>64.44</v>
      </c>
    </row>
    <row r="1252" spans="1:25">
      <c r="A1252">
        <v>45964</v>
      </c>
      <c r="B1252">
        <v>64.89</v>
      </c>
      <c r="C1252">
        <v>64.44</v>
      </c>
      <c r="D1252">
        <v>64.17</v>
      </c>
      <c r="E1252">
        <v>64.040000000000006</v>
      </c>
      <c r="F1252">
        <v>64</v>
      </c>
      <c r="G1252">
        <v>63.99</v>
      </c>
      <c r="H1252">
        <v>63.98</v>
      </c>
      <c r="I1252">
        <v>63.96</v>
      </c>
      <c r="J1252">
        <v>63.94</v>
      </c>
      <c r="K1252">
        <v>63.93</v>
      </c>
      <c r="L1252">
        <v>63.95</v>
      </c>
      <c r="M1252">
        <v>63.99</v>
      </c>
      <c r="N1252">
        <v>63.99</v>
      </c>
      <c r="O1252">
        <v>64</v>
      </c>
      <c r="P1252">
        <v>64.040000000000006</v>
      </c>
      <c r="Q1252">
        <v>64.11</v>
      </c>
      <c r="R1252">
        <v>64.209999999999994</v>
      </c>
      <c r="S1252">
        <v>64.3</v>
      </c>
      <c r="T1252">
        <v>64.36</v>
      </c>
      <c r="U1252">
        <v>64.430000000000007</v>
      </c>
      <c r="V1252">
        <v>64.510000000000005</v>
      </c>
      <c r="W1252">
        <v>64.59</v>
      </c>
      <c r="X1252">
        <v>64.69</v>
      </c>
      <c r="Y1252">
        <v>64.790000000000006</v>
      </c>
    </row>
    <row r="1253" spans="1:25">
      <c r="A1253">
        <v>45965</v>
      </c>
      <c r="B1253">
        <v>64.44</v>
      </c>
      <c r="C1253">
        <v>64.069999999999993</v>
      </c>
      <c r="D1253">
        <v>63.86</v>
      </c>
      <c r="E1253">
        <v>63.77</v>
      </c>
      <c r="F1253">
        <v>63.75</v>
      </c>
      <c r="G1253">
        <v>63.77</v>
      </c>
      <c r="H1253">
        <v>63.78</v>
      </c>
      <c r="I1253">
        <v>63.78</v>
      </c>
      <c r="J1253">
        <v>63.77</v>
      </c>
      <c r="K1253">
        <v>63.77</v>
      </c>
      <c r="L1253">
        <v>63.79</v>
      </c>
      <c r="M1253">
        <v>63.83</v>
      </c>
      <c r="N1253">
        <v>63.84</v>
      </c>
      <c r="O1253">
        <v>63.86</v>
      </c>
      <c r="P1253">
        <v>63.9</v>
      </c>
      <c r="Q1253">
        <v>63.97</v>
      </c>
      <c r="R1253">
        <v>64.069999999999993</v>
      </c>
      <c r="S1253">
        <v>64.16</v>
      </c>
      <c r="T1253">
        <v>64.22</v>
      </c>
      <c r="U1253">
        <v>64.290000000000006</v>
      </c>
      <c r="V1253">
        <v>64.37</v>
      </c>
      <c r="W1253">
        <v>64.45</v>
      </c>
      <c r="X1253">
        <v>64.55</v>
      </c>
      <c r="Y1253">
        <v>64.66</v>
      </c>
    </row>
    <row r="1254" spans="1:25">
      <c r="A1254">
        <v>45966</v>
      </c>
      <c r="B1254">
        <v>63.52</v>
      </c>
      <c r="C1254">
        <v>63.24</v>
      </c>
      <c r="D1254">
        <v>63.09</v>
      </c>
      <c r="E1254">
        <v>63.04</v>
      </c>
      <c r="F1254">
        <v>63.06</v>
      </c>
      <c r="G1254">
        <v>63.09</v>
      </c>
      <c r="H1254">
        <v>63.11</v>
      </c>
      <c r="I1254">
        <v>63.12</v>
      </c>
      <c r="J1254">
        <v>63.13</v>
      </c>
      <c r="K1254">
        <v>63.14</v>
      </c>
      <c r="L1254">
        <v>63.17</v>
      </c>
      <c r="M1254">
        <v>63.22</v>
      </c>
      <c r="N1254">
        <v>63.24</v>
      </c>
      <c r="O1254">
        <v>63.27</v>
      </c>
      <c r="P1254">
        <v>63.32</v>
      </c>
      <c r="Q1254">
        <v>63.41</v>
      </c>
      <c r="R1254">
        <v>63.51</v>
      </c>
      <c r="S1254">
        <v>63.61</v>
      </c>
      <c r="T1254">
        <v>63.68</v>
      </c>
      <c r="U1254">
        <v>63.76</v>
      </c>
      <c r="V1254">
        <v>63.86</v>
      </c>
      <c r="W1254">
        <v>63.96</v>
      </c>
      <c r="X1254">
        <v>64.08</v>
      </c>
      <c r="Y1254">
        <v>64.2</v>
      </c>
    </row>
    <row r="1255" spans="1:25">
      <c r="A1255">
        <v>45967</v>
      </c>
      <c r="B1255">
        <v>63.38</v>
      </c>
      <c r="C1255">
        <v>63.07</v>
      </c>
      <c r="D1255">
        <v>62.9</v>
      </c>
      <c r="E1255">
        <v>62.86</v>
      </c>
      <c r="F1255">
        <v>62.87</v>
      </c>
      <c r="G1255">
        <v>62.91</v>
      </c>
      <c r="H1255">
        <v>62.92</v>
      </c>
      <c r="I1255">
        <v>62.93</v>
      </c>
      <c r="J1255">
        <v>62.93</v>
      </c>
      <c r="K1255">
        <v>62.94</v>
      </c>
      <c r="L1255">
        <v>62.97</v>
      </c>
      <c r="M1255">
        <v>63.01</v>
      </c>
      <c r="N1255">
        <v>63.03</v>
      </c>
      <c r="O1255">
        <v>63.06</v>
      </c>
      <c r="P1255">
        <v>63.11</v>
      </c>
      <c r="Q1255">
        <v>63.19</v>
      </c>
      <c r="R1255">
        <v>63.29</v>
      </c>
      <c r="S1255">
        <v>63.39</v>
      </c>
      <c r="T1255">
        <v>63.46</v>
      </c>
      <c r="U1255">
        <v>63.54</v>
      </c>
      <c r="V1255">
        <v>63.64</v>
      </c>
      <c r="W1255">
        <v>63.74</v>
      </c>
      <c r="X1255">
        <v>63.85</v>
      </c>
      <c r="Y1255">
        <v>63.96</v>
      </c>
    </row>
    <row r="1256" spans="1:25">
      <c r="A1256">
        <v>45968</v>
      </c>
      <c r="B1256">
        <v>63.63</v>
      </c>
      <c r="C1256">
        <v>63.39</v>
      </c>
      <c r="D1256">
        <v>63.25</v>
      </c>
      <c r="E1256">
        <v>63.21</v>
      </c>
      <c r="F1256">
        <v>63.22</v>
      </c>
      <c r="G1256">
        <v>63.24</v>
      </c>
      <c r="H1256">
        <v>63.24</v>
      </c>
      <c r="I1256">
        <v>63.24</v>
      </c>
      <c r="J1256">
        <v>63.24</v>
      </c>
      <c r="K1256">
        <v>63.24</v>
      </c>
      <c r="L1256">
        <v>63.26</v>
      </c>
      <c r="M1256">
        <v>63.3</v>
      </c>
      <c r="N1256">
        <v>63.31</v>
      </c>
      <c r="O1256">
        <v>63.33</v>
      </c>
      <c r="P1256">
        <v>63.37</v>
      </c>
      <c r="Q1256">
        <v>63.45</v>
      </c>
      <c r="R1256">
        <v>63.54</v>
      </c>
      <c r="S1256">
        <v>63.63</v>
      </c>
      <c r="T1256">
        <v>63.68</v>
      </c>
      <c r="U1256">
        <v>63.76</v>
      </c>
      <c r="V1256">
        <v>63.85</v>
      </c>
      <c r="W1256">
        <v>63.94</v>
      </c>
      <c r="X1256">
        <v>64.05</v>
      </c>
      <c r="Y1256">
        <v>64.150000000000006</v>
      </c>
    </row>
    <row r="1257" spans="1:25">
      <c r="A1257">
        <v>45971</v>
      </c>
      <c r="B1257">
        <v>64.06</v>
      </c>
      <c r="C1257">
        <v>63.82</v>
      </c>
      <c r="D1257">
        <v>63.69</v>
      </c>
      <c r="E1257">
        <v>63.64</v>
      </c>
      <c r="F1257">
        <v>63.64</v>
      </c>
      <c r="G1257">
        <v>63.65</v>
      </c>
      <c r="H1257">
        <v>63.63</v>
      </c>
      <c r="I1257">
        <v>63.6</v>
      </c>
      <c r="J1257">
        <v>63.57</v>
      </c>
      <c r="K1257">
        <v>63.54</v>
      </c>
      <c r="L1257">
        <v>63.53</v>
      </c>
      <c r="M1257">
        <v>63.55</v>
      </c>
      <c r="N1257">
        <v>63.54</v>
      </c>
      <c r="O1257">
        <v>63.54</v>
      </c>
      <c r="P1257">
        <v>63.56</v>
      </c>
      <c r="Q1257">
        <v>63.62</v>
      </c>
      <c r="R1257">
        <v>63.7</v>
      </c>
      <c r="S1257">
        <v>63.78</v>
      </c>
      <c r="T1257">
        <v>63.83</v>
      </c>
      <c r="U1257">
        <v>63.9</v>
      </c>
      <c r="V1257">
        <v>63.98</v>
      </c>
      <c r="W1257">
        <v>64.06</v>
      </c>
      <c r="X1257">
        <v>64.17</v>
      </c>
      <c r="Y1257">
        <v>64.260000000000005</v>
      </c>
    </row>
    <row r="1258" spans="1:25">
      <c r="A1258">
        <v>45972</v>
      </c>
      <c r="B1258">
        <v>65.16</v>
      </c>
      <c r="C1258">
        <v>64.87</v>
      </c>
      <c r="D1258">
        <v>64.7</v>
      </c>
      <c r="E1258">
        <v>64.62</v>
      </c>
      <c r="F1258">
        <v>64.59</v>
      </c>
      <c r="G1258">
        <v>64.56</v>
      </c>
      <c r="H1258">
        <v>64.510000000000005</v>
      </c>
      <c r="I1258">
        <v>64.45</v>
      </c>
      <c r="J1258">
        <v>64.39</v>
      </c>
      <c r="K1258">
        <v>64.33</v>
      </c>
      <c r="L1258">
        <v>64.28</v>
      </c>
      <c r="M1258">
        <v>64.260000000000005</v>
      </c>
      <c r="N1258">
        <v>64.22</v>
      </c>
      <c r="O1258">
        <v>64.180000000000007</v>
      </c>
      <c r="P1258">
        <v>64.17</v>
      </c>
      <c r="Q1258">
        <v>64.2</v>
      </c>
      <c r="R1258">
        <v>64.239999999999995</v>
      </c>
      <c r="S1258">
        <v>64.3</v>
      </c>
      <c r="T1258">
        <v>64.31</v>
      </c>
      <c r="U1258">
        <v>64.349999999999994</v>
      </c>
      <c r="V1258">
        <v>64.41</v>
      </c>
      <c r="W1258">
        <v>64.47</v>
      </c>
      <c r="X1258">
        <v>64.55</v>
      </c>
      <c r="Y1258">
        <v>64.62</v>
      </c>
    </row>
    <row r="1259" spans="1:25">
      <c r="A1259">
        <v>45973</v>
      </c>
      <c r="B1259">
        <v>62.71</v>
      </c>
      <c r="C1259">
        <v>62.45</v>
      </c>
      <c r="D1259">
        <v>62.31</v>
      </c>
      <c r="E1259">
        <v>62.26</v>
      </c>
      <c r="F1259">
        <v>62.27</v>
      </c>
      <c r="G1259">
        <v>62.3</v>
      </c>
      <c r="H1259">
        <v>62.3</v>
      </c>
      <c r="I1259">
        <v>62.3</v>
      </c>
      <c r="J1259">
        <v>62.28</v>
      </c>
      <c r="K1259">
        <v>62.27</v>
      </c>
      <c r="L1259">
        <v>62.27</v>
      </c>
      <c r="M1259">
        <v>62.28</v>
      </c>
      <c r="N1259">
        <v>62.27</v>
      </c>
      <c r="O1259">
        <v>62.28</v>
      </c>
      <c r="P1259">
        <v>62.32</v>
      </c>
      <c r="Q1259">
        <v>62.39</v>
      </c>
      <c r="R1259">
        <v>62.48</v>
      </c>
      <c r="S1259">
        <v>62.57</v>
      </c>
      <c r="T1259">
        <v>62.62</v>
      </c>
      <c r="U1259">
        <v>62.7</v>
      </c>
      <c r="V1259">
        <v>62.8</v>
      </c>
      <c r="W1259">
        <v>62.9</v>
      </c>
      <c r="X1259">
        <v>63.01</v>
      </c>
      <c r="Y1259">
        <v>63.12</v>
      </c>
    </row>
    <row r="1260" spans="1:25">
      <c r="A1260">
        <v>45974</v>
      </c>
      <c r="B1260">
        <v>63.01</v>
      </c>
      <c r="C1260">
        <v>62.64</v>
      </c>
      <c r="D1260">
        <v>62.43</v>
      </c>
      <c r="E1260">
        <v>62.34</v>
      </c>
      <c r="F1260">
        <v>62.33</v>
      </c>
      <c r="G1260">
        <v>62.34</v>
      </c>
      <c r="H1260">
        <v>62.33</v>
      </c>
      <c r="I1260">
        <v>62.31</v>
      </c>
      <c r="J1260">
        <v>62.29</v>
      </c>
      <c r="K1260">
        <v>62.27</v>
      </c>
      <c r="L1260">
        <v>62.26</v>
      </c>
      <c r="M1260">
        <v>62.28</v>
      </c>
      <c r="N1260">
        <v>62.27</v>
      </c>
      <c r="O1260">
        <v>62.27</v>
      </c>
      <c r="P1260">
        <v>62.31</v>
      </c>
      <c r="Q1260">
        <v>62.38</v>
      </c>
      <c r="R1260">
        <v>62.47</v>
      </c>
      <c r="S1260">
        <v>62.56</v>
      </c>
      <c r="T1260">
        <v>62.61</v>
      </c>
      <c r="U1260">
        <v>62.69</v>
      </c>
      <c r="V1260">
        <v>62.8</v>
      </c>
      <c r="W1260">
        <v>62.9</v>
      </c>
      <c r="X1260">
        <v>63.02</v>
      </c>
      <c r="Y1260">
        <v>63.13</v>
      </c>
    </row>
    <row r="1261" spans="1:25">
      <c r="A1261">
        <v>45975</v>
      </c>
      <c r="B1261">
        <v>64.39</v>
      </c>
      <c r="C1261">
        <v>63.92</v>
      </c>
      <c r="D1261">
        <v>63.62</v>
      </c>
      <c r="E1261">
        <v>63.44</v>
      </c>
      <c r="F1261">
        <v>63.37</v>
      </c>
      <c r="G1261">
        <v>63.34</v>
      </c>
      <c r="H1261">
        <v>63.29</v>
      </c>
      <c r="I1261">
        <v>63.22</v>
      </c>
      <c r="J1261">
        <v>63.16</v>
      </c>
      <c r="K1261">
        <v>63.11</v>
      </c>
      <c r="L1261">
        <v>63.07</v>
      </c>
      <c r="M1261">
        <v>63.06</v>
      </c>
      <c r="N1261">
        <v>63.03</v>
      </c>
      <c r="O1261">
        <v>63.01</v>
      </c>
      <c r="P1261">
        <v>63.03</v>
      </c>
      <c r="Q1261">
        <v>63.08</v>
      </c>
      <c r="R1261">
        <v>63.15</v>
      </c>
      <c r="S1261">
        <v>63.22</v>
      </c>
      <c r="T1261">
        <v>63.25</v>
      </c>
      <c r="U1261">
        <v>63.32</v>
      </c>
      <c r="V1261">
        <v>63.41</v>
      </c>
      <c r="W1261">
        <v>63.49</v>
      </c>
      <c r="X1261">
        <v>63.59</v>
      </c>
      <c r="Y1261">
        <v>63.69</v>
      </c>
    </row>
    <row r="1262" spans="1:25">
      <c r="A1262">
        <v>45978</v>
      </c>
      <c r="B1262">
        <v>64.2</v>
      </c>
      <c r="C1262">
        <v>63.76</v>
      </c>
      <c r="D1262">
        <v>63.48</v>
      </c>
      <c r="E1262">
        <v>63.32</v>
      </c>
      <c r="F1262">
        <v>63.25</v>
      </c>
      <c r="G1262">
        <v>63.23</v>
      </c>
      <c r="H1262">
        <v>63.2</v>
      </c>
      <c r="I1262">
        <v>63.15</v>
      </c>
      <c r="J1262">
        <v>63.09</v>
      </c>
      <c r="K1262">
        <v>63.04</v>
      </c>
      <c r="L1262">
        <v>63.01</v>
      </c>
      <c r="M1262">
        <v>63.01</v>
      </c>
      <c r="N1262">
        <v>62.98</v>
      </c>
      <c r="O1262">
        <v>62.97</v>
      </c>
      <c r="P1262">
        <v>63</v>
      </c>
      <c r="Q1262">
        <v>63.06</v>
      </c>
      <c r="R1262">
        <v>63.14</v>
      </c>
      <c r="S1262">
        <v>63.23</v>
      </c>
      <c r="T1262">
        <v>63.28</v>
      </c>
      <c r="U1262">
        <v>63.35</v>
      </c>
      <c r="V1262">
        <v>63.45</v>
      </c>
      <c r="W1262">
        <v>63.54</v>
      </c>
      <c r="X1262">
        <v>63.65</v>
      </c>
      <c r="Y1262">
        <v>63.75</v>
      </c>
    </row>
    <row r="1263" spans="1:25">
      <c r="A1263">
        <v>45979</v>
      </c>
      <c r="B1263">
        <v>64.89</v>
      </c>
      <c r="C1263">
        <v>64.430000000000007</v>
      </c>
      <c r="D1263">
        <v>64.11</v>
      </c>
      <c r="E1263">
        <v>63.9</v>
      </c>
      <c r="F1263">
        <v>63.8</v>
      </c>
      <c r="G1263">
        <v>63.75</v>
      </c>
      <c r="H1263">
        <v>63.69</v>
      </c>
      <c r="I1263">
        <v>63.61</v>
      </c>
      <c r="J1263">
        <v>63.53</v>
      </c>
      <c r="K1263">
        <v>63.46</v>
      </c>
      <c r="L1263">
        <v>63.41</v>
      </c>
      <c r="M1263">
        <v>63.38</v>
      </c>
      <c r="N1263">
        <v>63.34</v>
      </c>
      <c r="O1263">
        <v>63.32</v>
      </c>
      <c r="P1263">
        <v>63.34</v>
      </c>
      <c r="Q1263">
        <v>63.39</v>
      </c>
      <c r="R1263">
        <v>63.46</v>
      </c>
      <c r="S1263">
        <v>63.53</v>
      </c>
      <c r="T1263">
        <v>63.57</v>
      </c>
      <c r="U1263">
        <v>63.63</v>
      </c>
      <c r="V1263">
        <v>63.71</v>
      </c>
      <c r="W1263">
        <v>63.79</v>
      </c>
      <c r="X1263">
        <v>63.9</v>
      </c>
      <c r="Y1263">
        <v>63.99</v>
      </c>
    </row>
    <row r="1264" spans="1:25">
      <c r="A1264">
        <v>45980</v>
      </c>
      <c r="B1264">
        <v>63.51</v>
      </c>
      <c r="C1264">
        <v>63</v>
      </c>
      <c r="D1264">
        <v>62.65</v>
      </c>
      <c r="E1264">
        <v>62.45</v>
      </c>
      <c r="F1264">
        <v>62.36</v>
      </c>
      <c r="G1264">
        <v>62.33</v>
      </c>
      <c r="H1264">
        <v>62.28</v>
      </c>
      <c r="I1264">
        <v>62.23</v>
      </c>
      <c r="J1264">
        <v>62.16</v>
      </c>
      <c r="K1264">
        <v>62.11</v>
      </c>
      <c r="L1264">
        <v>62.08</v>
      </c>
      <c r="M1264">
        <v>62.07</v>
      </c>
      <c r="N1264">
        <v>62.05</v>
      </c>
      <c r="O1264">
        <v>62.05</v>
      </c>
      <c r="P1264">
        <v>62.09</v>
      </c>
      <c r="Q1264">
        <v>62.16</v>
      </c>
      <c r="R1264">
        <v>62.26</v>
      </c>
      <c r="S1264">
        <v>62.36</v>
      </c>
      <c r="T1264">
        <v>62.42</v>
      </c>
      <c r="U1264">
        <v>62.5</v>
      </c>
      <c r="V1264">
        <v>62.61</v>
      </c>
      <c r="W1264">
        <v>62.72</v>
      </c>
      <c r="X1264">
        <v>62.84</v>
      </c>
      <c r="Y1264">
        <v>62.95</v>
      </c>
    </row>
    <row r="1265" spans="1:25">
      <c r="A1265">
        <v>45981</v>
      </c>
      <c r="B1265">
        <v>63.38</v>
      </c>
      <c r="C1265">
        <v>62.8</v>
      </c>
      <c r="D1265">
        <v>62.41</v>
      </c>
      <c r="E1265">
        <v>62.18</v>
      </c>
      <c r="F1265">
        <v>62.09</v>
      </c>
      <c r="G1265">
        <v>62.07</v>
      </c>
      <c r="H1265">
        <v>62.04</v>
      </c>
      <c r="I1265">
        <v>62</v>
      </c>
      <c r="J1265">
        <v>61.95</v>
      </c>
      <c r="K1265">
        <v>61.92</v>
      </c>
      <c r="L1265">
        <v>61.9</v>
      </c>
      <c r="M1265">
        <v>61.91</v>
      </c>
      <c r="N1265">
        <v>61.9</v>
      </c>
      <c r="O1265">
        <v>61.92</v>
      </c>
      <c r="P1265">
        <v>61.98</v>
      </c>
      <c r="Q1265">
        <v>62.07</v>
      </c>
      <c r="R1265">
        <v>62.17</v>
      </c>
      <c r="S1265">
        <v>62.27</v>
      </c>
      <c r="T1265">
        <v>62.33</v>
      </c>
      <c r="U1265">
        <v>62.42</v>
      </c>
      <c r="V1265">
        <v>62.54</v>
      </c>
      <c r="W1265">
        <v>62.66</v>
      </c>
      <c r="X1265">
        <v>62.78</v>
      </c>
      <c r="Y1265">
        <v>62.9</v>
      </c>
    </row>
    <row r="1266" spans="1:25">
      <c r="A1266">
        <v>45982</v>
      </c>
      <c r="B1266">
        <v>62.56</v>
      </c>
      <c r="C1266">
        <v>61.94</v>
      </c>
      <c r="D1266">
        <v>61.6</v>
      </c>
      <c r="E1266">
        <v>61.42</v>
      </c>
      <c r="F1266">
        <v>61.37</v>
      </c>
      <c r="G1266">
        <v>61.38</v>
      </c>
      <c r="H1266">
        <v>61.38</v>
      </c>
      <c r="I1266">
        <v>61.38</v>
      </c>
      <c r="J1266">
        <v>61.36</v>
      </c>
      <c r="K1266">
        <v>61.36</v>
      </c>
      <c r="L1266">
        <v>61.37</v>
      </c>
      <c r="M1266">
        <v>61.41</v>
      </c>
      <c r="N1266">
        <v>61.44</v>
      </c>
      <c r="O1266">
        <v>61.48</v>
      </c>
      <c r="P1266">
        <v>61.56</v>
      </c>
      <c r="Q1266">
        <v>61.66</v>
      </c>
      <c r="R1266">
        <v>61.78</v>
      </c>
      <c r="S1266">
        <v>61.91</v>
      </c>
      <c r="T1266">
        <v>61.99</v>
      </c>
      <c r="U1266">
        <v>62.1</v>
      </c>
      <c r="V1266">
        <v>62.24</v>
      </c>
      <c r="W1266">
        <v>62.37</v>
      </c>
      <c r="X1266">
        <v>62.51</v>
      </c>
      <c r="Y1266">
        <v>62.65</v>
      </c>
    </row>
    <row r="1267" spans="1:25">
      <c r="A1267">
        <v>45985</v>
      </c>
      <c r="B1267">
        <v>63.37</v>
      </c>
      <c r="C1267">
        <v>62.72</v>
      </c>
      <c r="D1267">
        <v>62.36</v>
      </c>
      <c r="E1267">
        <v>62.16</v>
      </c>
      <c r="F1267">
        <v>62.09</v>
      </c>
      <c r="G1267">
        <v>62.09</v>
      </c>
      <c r="H1267">
        <v>62.08</v>
      </c>
      <c r="I1267">
        <v>62.06</v>
      </c>
      <c r="J1267">
        <v>62.03</v>
      </c>
      <c r="K1267">
        <v>62.01</v>
      </c>
      <c r="L1267">
        <v>62.01</v>
      </c>
      <c r="M1267">
        <v>62.03</v>
      </c>
      <c r="N1267">
        <v>62.04</v>
      </c>
      <c r="O1267">
        <v>62.06</v>
      </c>
      <c r="P1267">
        <v>62.11</v>
      </c>
      <c r="Q1267">
        <v>62.19</v>
      </c>
      <c r="R1267">
        <v>62.29</v>
      </c>
      <c r="S1267">
        <v>62.39</v>
      </c>
      <c r="T1267">
        <v>62.46</v>
      </c>
      <c r="U1267">
        <v>62.55</v>
      </c>
      <c r="V1267">
        <v>62.66</v>
      </c>
      <c r="W1267">
        <v>62.77</v>
      </c>
      <c r="X1267">
        <v>62.9</v>
      </c>
      <c r="Y1267">
        <v>63.02</v>
      </c>
    </row>
    <row r="1268" spans="1:25">
      <c r="A1268">
        <v>45986</v>
      </c>
      <c r="B1268">
        <v>62.48</v>
      </c>
      <c r="C1268">
        <v>61.8</v>
      </c>
      <c r="D1268">
        <v>61.48</v>
      </c>
      <c r="E1268">
        <v>61.34</v>
      </c>
      <c r="F1268">
        <v>61.32</v>
      </c>
      <c r="G1268">
        <v>61.37</v>
      </c>
      <c r="H1268">
        <v>61.41</v>
      </c>
      <c r="I1268">
        <v>61.42</v>
      </c>
      <c r="J1268">
        <v>61.42</v>
      </c>
      <c r="K1268">
        <v>61.42</v>
      </c>
      <c r="L1268">
        <v>61.44</v>
      </c>
      <c r="M1268">
        <v>61.49</v>
      </c>
      <c r="N1268">
        <v>61.52</v>
      </c>
      <c r="O1268">
        <v>61.57</v>
      </c>
      <c r="P1268">
        <v>61.66</v>
      </c>
      <c r="Q1268">
        <v>61.77</v>
      </c>
      <c r="R1268">
        <v>61.9</v>
      </c>
      <c r="S1268">
        <v>62.03</v>
      </c>
      <c r="T1268">
        <v>62.12</v>
      </c>
      <c r="U1268">
        <v>62.24</v>
      </c>
      <c r="V1268">
        <v>62.38</v>
      </c>
      <c r="W1268">
        <v>62.52</v>
      </c>
      <c r="X1268">
        <v>62.68</v>
      </c>
      <c r="Y1268">
        <v>62.82</v>
      </c>
    </row>
    <row r="1269" spans="1:25">
      <c r="A1269">
        <v>45987</v>
      </c>
      <c r="B1269">
        <v>63.13</v>
      </c>
      <c r="C1269">
        <v>62.54</v>
      </c>
      <c r="D1269">
        <v>62.17</v>
      </c>
      <c r="E1269">
        <v>61.98</v>
      </c>
      <c r="F1269">
        <v>61.93</v>
      </c>
      <c r="G1269">
        <v>61.95</v>
      </c>
      <c r="H1269">
        <v>61.97</v>
      </c>
      <c r="I1269">
        <v>61.97</v>
      </c>
      <c r="J1269">
        <v>61.96</v>
      </c>
      <c r="K1269">
        <v>61.95</v>
      </c>
      <c r="L1269">
        <v>61.97</v>
      </c>
      <c r="M1269">
        <v>62.01</v>
      </c>
      <c r="N1269">
        <v>62.04</v>
      </c>
      <c r="O1269">
        <v>62.08</v>
      </c>
      <c r="P1269">
        <v>62.15</v>
      </c>
      <c r="Q1269">
        <v>62.25</v>
      </c>
      <c r="R1269">
        <v>62.36</v>
      </c>
      <c r="S1269">
        <v>62.47</v>
      </c>
      <c r="T1269">
        <v>62.54</v>
      </c>
      <c r="U1269">
        <v>62.65</v>
      </c>
      <c r="V1269">
        <v>62.78</v>
      </c>
      <c r="W1269">
        <v>62.9</v>
      </c>
      <c r="X1269">
        <v>63.05</v>
      </c>
      <c r="Y1269">
        <v>63.18</v>
      </c>
    </row>
    <row r="1270" spans="1:25">
      <c r="A1270">
        <v>45988</v>
      </c>
      <c r="B1270">
        <v>63.34</v>
      </c>
      <c r="C1270">
        <v>62.87</v>
      </c>
      <c r="D1270">
        <v>62.49</v>
      </c>
      <c r="E1270">
        <v>62.28</v>
      </c>
      <c r="F1270">
        <v>62.22</v>
      </c>
      <c r="G1270">
        <v>62.24</v>
      </c>
      <c r="H1270">
        <v>62.25</v>
      </c>
      <c r="I1270">
        <v>62.26</v>
      </c>
      <c r="J1270">
        <v>62.26</v>
      </c>
      <c r="K1270">
        <v>62.25</v>
      </c>
      <c r="L1270">
        <v>62.27</v>
      </c>
      <c r="M1270">
        <v>62.31</v>
      </c>
      <c r="N1270">
        <v>62.34</v>
      </c>
      <c r="O1270">
        <v>62.38</v>
      </c>
      <c r="P1270">
        <v>62.45</v>
      </c>
      <c r="Q1270">
        <v>62.55</v>
      </c>
      <c r="R1270">
        <v>62.65</v>
      </c>
      <c r="S1270">
        <v>62.76</v>
      </c>
      <c r="T1270">
        <v>62.83</v>
      </c>
      <c r="U1270">
        <v>62.93</v>
      </c>
      <c r="V1270">
        <v>63.06</v>
      </c>
      <c r="W1270">
        <v>63.18</v>
      </c>
      <c r="X1270">
        <v>63.32</v>
      </c>
      <c r="Y1270">
        <v>63.45</v>
      </c>
    </row>
    <row r="1271" spans="1:25">
      <c r="A1271">
        <v>45989</v>
      </c>
      <c r="B1271">
        <v>63.2</v>
      </c>
      <c r="C1271">
        <v>62.38</v>
      </c>
      <c r="D1271">
        <v>61.97</v>
      </c>
      <c r="E1271">
        <v>61.73</v>
      </c>
      <c r="F1271">
        <v>61.65</v>
      </c>
      <c r="G1271">
        <v>61.65</v>
      </c>
      <c r="H1271">
        <v>61.64</v>
      </c>
      <c r="I1271">
        <v>61.63</v>
      </c>
      <c r="J1271">
        <v>61.61</v>
      </c>
      <c r="K1271">
        <v>61.59</v>
      </c>
      <c r="L1271">
        <v>61.6</v>
      </c>
      <c r="M1271">
        <v>61.63</v>
      </c>
      <c r="N1271">
        <v>61.65</v>
      </c>
      <c r="O1271">
        <v>61.68</v>
      </c>
      <c r="P1271">
        <v>61.75</v>
      </c>
      <c r="Q1271">
        <v>61.84</v>
      </c>
      <c r="R1271">
        <v>61.95</v>
      </c>
      <c r="S1271">
        <v>62.06</v>
      </c>
      <c r="T1271">
        <v>62.14</v>
      </c>
      <c r="U1271">
        <v>62.24</v>
      </c>
      <c r="V1271">
        <v>62.37</v>
      </c>
      <c r="W1271">
        <v>62.5</v>
      </c>
      <c r="X1271">
        <v>62.64</v>
      </c>
      <c r="Y1271">
        <v>62.77</v>
      </c>
    </row>
    <row r="1272" spans="1:25">
      <c r="A1272">
        <v>45992</v>
      </c>
      <c r="B1272">
        <v>63.17</v>
      </c>
      <c r="C1272">
        <v>62.78</v>
      </c>
      <c r="D1272">
        <v>62.54</v>
      </c>
      <c r="E1272">
        <v>62.45</v>
      </c>
      <c r="F1272">
        <v>62.44</v>
      </c>
      <c r="G1272">
        <v>62.43</v>
      </c>
      <c r="H1272">
        <v>62.41</v>
      </c>
      <c r="I1272">
        <v>62.38</v>
      </c>
      <c r="J1272">
        <v>62.36</v>
      </c>
      <c r="K1272">
        <v>62.36</v>
      </c>
      <c r="L1272">
        <v>62.38</v>
      </c>
      <c r="M1272">
        <v>62.39</v>
      </c>
      <c r="N1272">
        <v>62.41</v>
      </c>
      <c r="O1272">
        <v>62.46</v>
      </c>
      <c r="P1272">
        <v>62.54</v>
      </c>
      <c r="Q1272">
        <v>62.64</v>
      </c>
      <c r="R1272">
        <v>62.74</v>
      </c>
      <c r="S1272">
        <v>62.8</v>
      </c>
      <c r="T1272">
        <v>62.89</v>
      </c>
      <c r="U1272">
        <v>63.01</v>
      </c>
      <c r="V1272">
        <v>63.13</v>
      </c>
      <c r="W1272">
        <v>63.26</v>
      </c>
      <c r="X1272">
        <v>63.38</v>
      </c>
      <c r="Y1272">
        <v>63.46</v>
      </c>
    </row>
    <row r="1273" spans="1:25">
      <c r="A1273">
        <v>45993</v>
      </c>
      <c r="B1273">
        <v>62.45</v>
      </c>
      <c r="C1273">
        <v>62.05</v>
      </c>
      <c r="D1273">
        <v>61.82</v>
      </c>
      <c r="E1273">
        <v>61.73</v>
      </c>
      <c r="F1273">
        <v>61.72</v>
      </c>
      <c r="G1273">
        <v>61.72</v>
      </c>
      <c r="H1273">
        <v>61.7</v>
      </c>
      <c r="I1273">
        <v>61.68</v>
      </c>
      <c r="J1273">
        <v>61.67</v>
      </c>
      <c r="K1273">
        <v>61.68</v>
      </c>
      <c r="L1273">
        <v>61.71</v>
      </c>
      <c r="M1273">
        <v>61.73</v>
      </c>
      <c r="N1273">
        <v>61.76</v>
      </c>
      <c r="O1273">
        <v>61.83</v>
      </c>
      <c r="P1273">
        <v>61.92</v>
      </c>
      <c r="Q1273">
        <v>62.03</v>
      </c>
      <c r="R1273">
        <v>62.14</v>
      </c>
      <c r="S1273">
        <v>62.21</v>
      </c>
      <c r="T1273">
        <v>62.31</v>
      </c>
      <c r="U1273">
        <v>62.44</v>
      </c>
      <c r="V1273">
        <v>62.57</v>
      </c>
      <c r="W1273">
        <v>62.71</v>
      </c>
      <c r="X1273">
        <v>62.83</v>
      </c>
      <c r="Y1273">
        <v>62.91</v>
      </c>
    </row>
    <row r="1274" spans="1:25">
      <c r="A1274">
        <v>45994</v>
      </c>
      <c r="B1274">
        <v>62.67</v>
      </c>
      <c r="C1274">
        <v>62.28</v>
      </c>
      <c r="D1274">
        <v>62.06</v>
      </c>
      <c r="E1274">
        <v>61.97</v>
      </c>
      <c r="F1274">
        <v>61.94</v>
      </c>
      <c r="G1274">
        <v>61.92</v>
      </c>
      <c r="H1274">
        <v>61.89</v>
      </c>
      <c r="I1274">
        <v>61.85</v>
      </c>
      <c r="J1274">
        <v>61.82</v>
      </c>
      <c r="K1274">
        <v>61.81</v>
      </c>
      <c r="L1274">
        <v>61.83</v>
      </c>
      <c r="M1274">
        <v>61.83</v>
      </c>
      <c r="N1274">
        <v>61.85</v>
      </c>
      <c r="O1274">
        <v>61.9</v>
      </c>
      <c r="P1274">
        <v>61.97</v>
      </c>
      <c r="Q1274">
        <v>62.06</v>
      </c>
      <c r="R1274">
        <v>62.16</v>
      </c>
      <c r="S1274">
        <v>62.22</v>
      </c>
      <c r="T1274">
        <v>62.3</v>
      </c>
      <c r="U1274">
        <v>62.42</v>
      </c>
      <c r="V1274">
        <v>62.54</v>
      </c>
      <c r="W1274">
        <v>62.67</v>
      </c>
      <c r="X1274">
        <v>62.78</v>
      </c>
      <c r="Y1274">
        <v>62.85</v>
      </c>
    </row>
    <row r="1275" spans="1:25">
      <c r="A1275">
        <v>45995</v>
      </c>
      <c r="B1275">
        <v>63.26</v>
      </c>
      <c r="C1275">
        <v>62.86</v>
      </c>
      <c r="D1275">
        <v>62.61</v>
      </c>
      <c r="E1275">
        <v>62.48</v>
      </c>
      <c r="F1275">
        <v>62.42</v>
      </c>
      <c r="G1275">
        <v>62.37</v>
      </c>
      <c r="H1275">
        <v>62.31</v>
      </c>
      <c r="I1275">
        <v>62.26</v>
      </c>
      <c r="J1275">
        <v>62.2</v>
      </c>
      <c r="K1275">
        <v>62.18</v>
      </c>
      <c r="L1275">
        <v>62.18</v>
      </c>
      <c r="M1275">
        <v>62.17</v>
      </c>
      <c r="N1275">
        <v>62.17</v>
      </c>
      <c r="O1275">
        <v>62.21</v>
      </c>
      <c r="P1275">
        <v>62.26</v>
      </c>
      <c r="Q1275">
        <v>62.33</v>
      </c>
      <c r="R1275">
        <v>62.41</v>
      </c>
      <c r="S1275">
        <v>62.45</v>
      </c>
      <c r="T1275">
        <v>62.51</v>
      </c>
      <c r="U1275">
        <v>62.62</v>
      </c>
      <c r="V1275">
        <v>62.73</v>
      </c>
      <c r="W1275">
        <v>62.84</v>
      </c>
      <c r="X1275">
        <v>62.95</v>
      </c>
      <c r="Y1275">
        <v>63.01</v>
      </c>
    </row>
    <row r="1276" spans="1:25">
      <c r="A1276">
        <v>45996</v>
      </c>
      <c r="B1276">
        <v>63.75</v>
      </c>
      <c r="C1276">
        <v>63.39</v>
      </c>
      <c r="D1276">
        <v>63.14</v>
      </c>
      <c r="E1276">
        <v>63</v>
      </c>
      <c r="F1276">
        <v>62.92</v>
      </c>
      <c r="G1276">
        <v>62.86</v>
      </c>
      <c r="H1276">
        <v>62.78</v>
      </c>
      <c r="I1276">
        <v>62.7</v>
      </c>
      <c r="J1276">
        <v>62.63</v>
      </c>
      <c r="K1276">
        <v>62.59</v>
      </c>
      <c r="L1276">
        <v>62.58</v>
      </c>
      <c r="M1276">
        <v>62.55</v>
      </c>
      <c r="N1276">
        <v>62.54</v>
      </c>
      <c r="O1276">
        <v>62.56</v>
      </c>
      <c r="P1276">
        <v>62.6</v>
      </c>
      <c r="Q1276">
        <v>62.66</v>
      </c>
      <c r="R1276">
        <v>62.73</v>
      </c>
      <c r="S1276">
        <v>62.76</v>
      </c>
      <c r="T1276">
        <v>62.82</v>
      </c>
      <c r="U1276">
        <v>62.92</v>
      </c>
      <c r="V1276">
        <v>63.02</v>
      </c>
      <c r="W1276">
        <v>63.13</v>
      </c>
      <c r="X1276">
        <v>63.23</v>
      </c>
      <c r="Y1276">
        <v>63.29</v>
      </c>
    </row>
    <row r="1277" spans="1:25">
      <c r="A1277">
        <v>45999</v>
      </c>
      <c r="B1277">
        <v>62.49</v>
      </c>
      <c r="C1277">
        <v>62.15</v>
      </c>
      <c r="D1277">
        <v>61.93</v>
      </c>
      <c r="E1277">
        <v>61.82</v>
      </c>
      <c r="F1277">
        <v>61.77</v>
      </c>
      <c r="G1277">
        <v>61.74</v>
      </c>
      <c r="H1277">
        <v>61.69</v>
      </c>
      <c r="I1277">
        <v>61.64</v>
      </c>
      <c r="J1277">
        <v>61.6</v>
      </c>
      <c r="K1277">
        <v>61.6</v>
      </c>
      <c r="L1277">
        <v>61.62</v>
      </c>
      <c r="M1277">
        <v>61.63</v>
      </c>
      <c r="N1277">
        <v>61.65</v>
      </c>
      <c r="O1277">
        <v>61.7</v>
      </c>
      <c r="P1277">
        <v>61.78</v>
      </c>
      <c r="Q1277">
        <v>61.87</v>
      </c>
      <c r="R1277">
        <v>61.96</v>
      </c>
      <c r="S1277">
        <v>62.01</v>
      </c>
      <c r="T1277">
        <v>62.1</v>
      </c>
      <c r="U1277">
        <v>62.22</v>
      </c>
      <c r="V1277">
        <v>62.34</v>
      </c>
      <c r="W1277">
        <v>62.47</v>
      </c>
      <c r="X1277">
        <v>62.59</v>
      </c>
      <c r="Y1277">
        <v>62.67</v>
      </c>
    </row>
    <row r="1278" spans="1:25">
      <c r="A1278">
        <v>46000</v>
      </c>
      <c r="B1278">
        <v>61.94</v>
      </c>
      <c r="C1278">
        <v>61.65</v>
      </c>
      <c r="D1278">
        <v>61.47</v>
      </c>
      <c r="E1278">
        <v>61.39</v>
      </c>
      <c r="F1278">
        <v>61.38</v>
      </c>
      <c r="G1278">
        <v>61.38</v>
      </c>
      <c r="H1278">
        <v>61.36</v>
      </c>
      <c r="I1278">
        <v>61.33</v>
      </c>
      <c r="J1278">
        <v>61.31</v>
      </c>
      <c r="K1278">
        <v>61.33</v>
      </c>
      <c r="L1278">
        <v>61.36</v>
      </c>
      <c r="M1278">
        <v>61.38</v>
      </c>
      <c r="N1278">
        <v>61.41</v>
      </c>
      <c r="O1278">
        <v>61.47</v>
      </c>
      <c r="P1278">
        <v>61.55</v>
      </c>
      <c r="Q1278">
        <v>61.65</v>
      </c>
      <c r="R1278">
        <v>61.75</v>
      </c>
      <c r="S1278">
        <v>61.81</v>
      </c>
      <c r="T1278">
        <v>61.91</v>
      </c>
      <c r="U1278">
        <v>62.04</v>
      </c>
      <c r="V1278">
        <v>62.17</v>
      </c>
      <c r="W1278">
        <v>62.32</v>
      </c>
      <c r="X1278">
        <v>62.44</v>
      </c>
      <c r="Y1278">
        <v>62.52</v>
      </c>
    </row>
    <row r="1279" spans="1:25">
      <c r="A1279">
        <v>46001</v>
      </c>
      <c r="B1279">
        <v>62.21</v>
      </c>
      <c r="C1279">
        <v>61.87</v>
      </c>
      <c r="D1279">
        <v>61.65</v>
      </c>
      <c r="E1279">
        <v>61.56</v>
      </c>
      <c r="F1279">
        <v>61.55</v>
      </c>
      <c r="G1279">
        <v>61.56</v>
      </c>
      <c r="H1279">
        <v>61.54</v>
      </c>
      <c r="I1279">
        <v>61.51</v>
      </c>
      <c r="J1279">
        <v>61.49</v>
      </c>
      <c r="K1279">
        <v>61.5</v>
      </c>
      <c r="L1279">
        <v>61.52</v>
      </c>
      <c r="M1279">
        <v>61.52</v>
      </c>
      <c r="N1279">
        <v>61.54</v>
      </c>
      <c r="O1279">
        <v>61.6</v>
      </c>
      <c r="P1279">
        <v>61.68</v>
      </c>
      <c r="Q1279">
        <v>61.77</v>
      </c>
      <c r="R1279">
        <v>61.87</v>
      </c>
      <c r="S1279">
        <v>61.93</v>
      </c>
      <c r="T1279">
        <v>62.01</v>
      </c>
      <c r="U1279">
        <v>62.13</v>
      </c>
      <c r="V1279">
        <v>62.25</v>
      </c>
      <c r="W1279">
        <v>62.39</v>
      </c>
      <c r="X1279">
        <v>62.51</v>
      </c>
      <c r="Y1279">
        <v>62.59</v>
      </c>
    </row>
    <row r="1280" spans="1:25">
      <c r="A1280">
        <v>46002</v>
      </c>
      <c r="B1280">
        <v>61.28</v>
      </c>
      <c r="C1280">
        <v>61.06</v>
      </c>
      <c r="D1280">
        <v>60.9</v>
      </c>
      <c r="E1280">
        <v>60.85</v>
      </c>
      <c r="F1280">
        <v>60.87</v>
      </c>
      <c r="G1280">
        <v>60.9</v>
      </c>
      <c r="H1280">
        <v>60.9</v>
      </c>
      <c r="I1280">
        <v>60.89</v>
      </c>
      <c r="J1280">
        <v>60.89</v>
      </c>
      <c r="K1280">
        <v>60.91</v>
      </c>
      <c r="L1280">
        <v>60.95</v>
      </c>
      <c r="M1280">
        <v>60.97</v>
      </c>
      <c r="N1280">
        <v>61.01</v>
      </c>
      <c r="O1280">
        <v>61.09</v>
      </c>
      <c r="P1280">
        <v>61.19</v>
      </c>
      <c r="Q1280">
        <v>61.31</v>
      </c>
      <c r="R1280">
        <v>61.43</v>
      </c>
      <c r="S1280">
        <v>61.51</v>
      </c>
      <c r="T1280">
        <v>61.61</v>
      </c>
      <c r="U1280">
        <v>61.75</v>
      </c>
      <c r="V1280">
        <v>61.89</v>
      </c>
      <c r="W1280">
        <v>62.05</v>
      </c>
      <c r="X1280">
        <v>62.19</v>
      </c>
      <c r="Y1280">
        <v>62.29</v>
      </c>
    </row>
    <row r="1281" spans="1:25">
      <c r="A1281">
        <v>46003</v>
      </c>
      <c r="B1281">
        <v>61.12</v>
      </c>
      <c r="C1281">
        <v>60.84</v>
      </c>
      <c r="D1281">
        <v>60.65</v>
      </c>
      <c r="E1281">
        <v>60.57</v>
      </c>
      <c r="F1281">
        <v>60.57</v>
      </c>
      <c r="G1281">
        <v>60.59</v>
      </c>
      <c r="H1281">
        <v>60.6</v>
      </c>
      <c r="I1281">
        <v>60.59</v>
      </c>
      <c r="J1281">
        <v>60.59</v>
      </c>
      <c r="K1281">
        <v>60.61</v>
      </c>
      <c r="L1281">
        <v>60.66</v>
      </c>
      <c r="M1281">
        <v>60.68</v>
      </c>
      <c r="N1281">
        <v>60.73</v>
      </c>
      <c r="O1281">
        <v>60.82</v>
      </c>
      <c r="P1281">
        <v>60.93</v>
      </c>
      <c r="Q1281">
        <v>61.05</v>
      </c>
      <c r="R1281">
        <v>61.17</v>
      </c>
      <c r="S1281">
        <v>61.25</v>
      </c>
      <c r="T1281">
        <v>61.35</v>
      </c>
      <c r="U1281">
        <v>61.5</v>
      </c>
      <c r="V1281">
        <v>61.65</v>
      </c>
      <c r="W1281">
        <v>61.81</v>
      </c>
      <c r="X1281">
        <v>61.95</v>
      </c>
      <c r="Y1281">
        <v>62.04</v>
      </c>
    </row>
    <row r="1282" spans="1:25">
      <c r="A1282">
        <v>46006</v>
      </c>
      <c r="B1282">
        <v>60.56</v>
      </c>
      <c r="C1282">
        <v>60.3</v>
      </c>
      <c r="D1282">
        <v>60.17</v>
      </c>
      <c r="E1282">
        <v>60.16</v>
      </c>
      <c r="F1282">
        <v>60.22</v>
      </c>
      <c r="G1282">
        <v>60.29</v>
      </c>
      <c r="H1282">
        <v>60.35</v>
      </c>
      <c r="I1282">
        <v>60.39</v>
      </c>
      <c r="J1282">
        <v>60.44</v>
      </c>
      <c r="K1282">
        <v>60.5</v>
      </c>
      <c r="L1282">
        <v>60.58</v>
      </c>
      <c r="M1282">
        <v>60.64</v>
      </c>
      <c r="N1282">
        <v>60.72</v>
      </c>
      <c r="O1282">
        <v>60.84</v>
      </c>
      <c r="P1282">
        <v>60.97</v>
      </c>
      <c r="Q1282">
        <v>61.12</v>
      </c>
      <c r="R1282">
        <v>61.27</v>
      </c>
      <c r="S1282">
        <v>61.38</v>
      </c>
      <c r="T1282">
        <v>61.51</v>
      </c>
      <c r="U1282">
        <v>61.68</v>
      </c>
      <c r="V1282">
        <v>61.85</v>
      </c>
      <c r="W1282">
        <v>62.02</v>
      </c>
      <c r="X1282">
        <v>62.18</v>
      </c>
      <c r="Y1282">
        <v>62.29</v>
      </c>
    </row>
    <row r="1283" spans="1:25">
      <c r="A1283">
        <v>46007</v>
      </c>
      <c r="B1283">
        <v>58.92</v>
      </c>
      <c r="C1283">
        <v>58.67</v>
      </c>
      <c r="D1283">
        <v>58.57</v>
      </c>
      <c r="E1283">
        <v>58.59</v>
      </c>
      <c r="F1283">
        <v>58.68</v>
      </c>
      <c r="G1283">
        <v>58.79</v>
      </c>
      <c r="H1283">
        <v>58.88</v>
      </c>
      <c r="I1283">
        <v>58.95</v>
      </c>
      <c r="J1283">
        <v>59.02</v>
      </c>
      <c r="K1283">
        <v>59.1</v>
      </c>
      <c r="L1283">
        <v>59.2</v>
      </c>
      <c r="M1283">
        <v>59.29</v>
      </c>
      <c r="N1283">
        <v>59.39</v>
      </c>
      <c r="O1283">
        <v>59.53</v>
      </c>
      <c r="P1283">
        <v>59.69</v>
      </c>
      <c r="Q1283">
        <v>59.86</v>
      </c>
      <c r="R1283">
        <v>60.02</v>
      </c>
      <c r="S1283">
        <v>60.14</v>
      </c>
      <c r="T1283">
        <v>60.29</v>
      </c>
      <c r="U1283">
        <v>60.47</v>
      </c>
      <c r="V1283">
        <v>60.66</v>
      </c>
      <c r="W1283">
        <v>60.85</v>
      </c>
      <c r="X1283">
        <v>61.01</v>
      </c>
      <c r="Y1283">
        <v>61.13</v>
      </c>
    </row>
    <row r="1284" spans="1:25">
      <c r="A1284">
        <v>46008</v>
      </c>
      <c r="B1284">
        <v>59.68</v>
      </c>
      <c r="C1284">
        <v>59.4</v>
      </c>
      <c r="D1284">
        <v>59.25</v>
      </c>
      <c r="E1284">
        <v>59.24</v>
      </c>
      <c r="F1284">
        <v>59.29</v>
      </c>
      <c r="G1284">
        <v>59.36</v>
      </c>
      <c r="H1284">
        <v>59.41</v>
      </c>
      <c r="I1284">
        <v>59.44</v>
      </c>
      <c r="J1284">
        <v>59.48</v>
      </c>
      <c r="K1284">
        <v>59.53</v>
      </c>
      <c r="L1284">
        <v>59.6</v>
      </c>
      <c r="M1284">
        <v>59.66</v>
      </c>
      <c r="N1284">
        <v>59.74</v>
      </c>
      <c r="O1284">
        <v>59.86</v>
      </c>
      <c r="P1284">
        <v>60</v>
      </c>
      <c r="Q1284">
        <v>60.15</v>
      </c>
      <c r="R1284">
        <v>60.29</v>
      </c>
      <c r="S1284">
        <v>60.39</v>
      </c>
      <c r="T1284">
        <v>60.52</v>
      </c>
      <c r="U1284">
        <v>60.69</v>
      </c>
      <c r="V1284">
        <v>60.85</v>
      </c>
      <c r="W1284">
        <v>61.03</v>
      </c>
      <c r="X1284">
        <v>61.18</v>
      </c>
      <c r="Y1284">
        <v>61.28</v>
      </c>
    </row>
    <row r="1285" spans="1:25">
      <c r="A1285">
        <v>46009</v>
      </c>
      <c r="B1285">
        <v>59.82</v>
      </c>
      <c r="C1285">
        <v>59.5</v>
      </c>
      <c r="D1285">
        <v>59.36</v>
      </c>
      <c r="E1285">
        <v>59.33</v>
      </c>
      <c r="F1285">
        <v>59.35</v>
      </c>
      <c r="G1285">
        <v>59.4</v>
      </c>
      <c r="H1285">
        <v>59.43</v>
      </c>
      <c r="I1285">
        <v>59.45</v>
      </c>
      <c r="J1285">
        <v>59.49</v>
      </c>
      <c r="K1285">
        <v>59.54</v>
      </c>
      <c r="L1285">
        <v>59.6</v>
      </c>
      <c r="M1285">
        <v>59.65</v>
      </c>
      <c r="N1285">
        <v>59.72</v>
      </c>
      <c r="O1285">
        <v>59.83</v>
      </c>
      <c r="P1285">
        <v>59.97</v>
      </c>
      <c r="Q1285">
        <v>60.11</v>
      </c>
      <c r="R1285">
        <v>60.25</v>
      </c>
      <c r="S1285">
        <v>60.35</v>
      </c>
      <c r="T1285">
        <v>60.48</v>
      </c>
      <c r="U1285">
        <v>60.65</v>
      </c>
      <c r="V1285">
        <v>60.81</v>
      </c>
      <c r="W1285">
        <v>60.99</v>
      </c>
      <c r="X1285">
        <v>61.14</v>
      </c>
      <c r="Y1285">
        <v>61.24</v>
      </c>
    </row>
    <row r="1286" spans="1:25">
      <c r="A1286">
        <v>46010</v>
      </c>
      <c r="B1286">
        <v>60.47</v>
      </c>
      <c r="C1286">
        <v>60.05</v>
      </c>
      <c r="D1286">
        <v>59.83</v>
      </c>
      <c r="E1286">
        <v>59.75</v>
      </c>
      <c r="F1286">
        <v>59.74</v>
      </c>
      <c r="G1286">
        <v>59.76</v>
      </c>
      <c r="H1286">
        <v>59.77</v>
      </c>
      <c r="I1286">
        <v>59.78</v>
      </c>
      <c r="J1286">
        <v>59.81</v>
      </c>
      <c r="K1286">
        <v>59.85</v>
      </c>
      <c r="L1286">
        <v>59.9</v>
      </c>
      <c r="M1286">
        <v>59.94</v>
      </c>
      <c r="N1286">
        <v>60</v>
      </c>
      <c r="O1286">
        <v>60.1</v>
      </c>
      <c r="P1286">
        <v>60.23</v>
      </c>
      <c r="Q1286">
        <v>60.36</v>
      </c>
      <c r="R1286">
        <v>60.5</v>
      </c>
      <c r="S1286">
        <v>60.6</v>
      </c>
      <c r="T1286">
        <v>60.72</v>
      </c>
      <c r="U1286">
        <v>60.89</v>
      </c>
      <c r="V1286">
        <v>61.05</v>
      </c>
      <c r="W1286">
        <v>61.22</v>
      </c>
      <c r="X1286">
        <v>61.37</v>
      </c>
      <c r="Y1286">
        <v>61.47</v>
      </c>
    </row>
    <row r="1287" spans="1:25">
      <c r="A1287">
        <v>46013</v>
      </c>
      <c r="B1287">
        <v>62.07</v>
      </c>
      <c r="C1287">
        <v>61.58</v>
      </c>
      <c r="D1287">
        <v>61.29</v>
      </c>
      <c r="E1287">
        <v>61.14</v>
      </c>
      <c r="F1287">
        <v>61.06</v>
      </c>
      <c r="G1287">
        <v>61.03</v>
      </c>
      <c r="H1287">
        <v>60.99</v>
      </c>
      <c r="I1287">
        <v>60.95</v>
      </c>
      <c r="J1287">
        <v>60.94</v>
      </c>
      <c r="K1287">
        <v>60.94</v>
      </c>
      <c r="L1287">
        <v>60.96</v>
      </c>
      <c r="M1287">
        <v>60.97</v>
      </c>
      <c r="N1287">
        <v>60.99</v>
      </c>
      <c r="O1287">
        <v>61.06</v>
      </c>
      <c r="P1287">
        <v>61.15</v>
      </c>
      <c r="Q1287">
        <v>61.25</v>
      </c>
      <c r="R1287">
        <v>61.35</v>
      </c>
      <c r="S1287">
        <v>61.42</v>
      </c>
      <c r="T1287">
        <v>61.51</v>
      </c>
      <c r="U1287">
        <v>61.65</v>
      </c>
      <c r="V1287">
        <v>61.79</v>
      </c>
      <c r="W1287">
        <v>61.94</v>
      </c>
      <c r="X1287">
        <v>62.07</v>
      </c>
      <c r="Y1287">
        <v>62.15</v>
      </c>
    </row>
    <row r="1288" spans="1:25">
      <c r="A1288">
        <v>46014</v>
      </c>
      <c r="B1288">
        <v>62.38</v>
      </c>
      <c r="C1288">
        <v>61.87</v>
      </c>
      <c r="D1288">
        <v>61.54</v>
      </c>
      <c r="E1288">
        <v>61.38</v>
      </c>
      <c r="F1288">
        <v>61.3</v>
      </c>
      <c r="G1288">
        <v>61.27</v>
      </c>
      <c r="H1288">
        <v>61.23</v>
      </c>
      <c r="I1288">
        <v>61.18</v>
      </c>
      <c r="J1288">
        <v>61.16</v>
      </c>
      <c r="K1288">
        <v>61.15</v>
      </c>
      <c r="L1288">
        <v>61.16</v>
      </c>
      <c r="M1288">
        <v>61.15</v>
      </c>
      <c r="N1288">
        <v>61.16</v>
      </c>
      <c r="O1288">
        <v>61.2</v>
      </c>
      <c r="P1288">
        <v>61.28</v>
      </c>
      <c r="Q1288">
        <v>61.37</v>
      </c>
      <c r="R1288">
        <v>61.46</v>
      </c>
      <c r="S1288">
        <v>61.51</v>
      </c>
      <c r="T1288">
        <v>61.6</v>
      </c>
      <c r="U1288">
        <v>61.73</v>
      </c>
      <c r="V1288">
        <v>61.86</v>
      </c>
      <c r="W1288">
        <v>62</v>
      </c>
      <c r="X1288">
        <v>62.12</v>
      </c>
      <c r="Y1288">
        <v>62.19</v>
      </c>
    </row>
    <row r="1289" spans="1:25">
      <c r="A1289">
        <v>46015</v>
      </c>
      <c r="B1289">
        <v>62.24</v>
      </c>
      <c r="C1289">
        <v>61.8</v>
      </c>
      <c r="D1289">
        <v>61.5</v>
      </c>
      <c r="E1289">
        <v>61.37</v>
      </c>
      <c r="F1289">
        <v>61.32</v>
      </c>
      <c r="G1289">
        <v>61.3</v>
      </c>
      <c r="H1289">
        <v>61.28</v>
      </c>
      <c r="I1289">
        <v>61.25</v>
      </c>
      <c r="J1289">
        <v>61.24</v>
      </c>
      <c r="K1289">
        <v>61.25</v>
      </c>
      <c r="L1289">
        <v>61.27</v>
      </c>
      <c r="M1289">
        <v>61.27</v>
      </c>
      <c r="N1289">
        <v>61.29</v>
      </c>
      <c r="O1289">
        <v>61.35</v>
      </c>
      <c r="P1289">
        <v>61.43</v>
      </c>
      <c r="Q1289">
        <v>61.53</v>
      </c>
      <c r="R1289">
        <v>61.63</v>
      </c>
      <c r="S1289">
        <v>61.69</v>
      </c>
      <c r="T1289">
        <v>61.78</v>
      </c>
      <c r="U1289">
        <v>61.92</v>
      </c>
      <c r="V1289">
        <v>62.06</v>
      </c>
      <c r="W1289">
        <v>62.21</v>
      </c>
      <c r="X1289">
        <v>62.34</v>
      </c>
      <c r="Y1289">
        <v>62.42</v>
      </c>
    </row>
    <row r="1290" spans="1:25">
      <c r="A1290">
        <v>46017</v>
      </c>
      <c r="B1290">
        <v>60.64</v>
      </c>
      <c r="C1290">
        <v>60.24</v>
      </c>
      <c r="D1290">
        <v>59.97</v>
      </c>
      <c r="E1290">
        <v>59.85</v>
      </c>
      <c r="F1290">
        <v>59.83</v>
      </c>
      <c r="G1290">
        <v>59.85</v>
      </c>
      <c r="H1290">
        <v>59.86</v>
      </c>
      <c r="I1290">
        <v>59.87</v>
      </c>
      <c r="J1290">
        <v>59.9</v>
      </c>
      <c r="K1290">
        <v>59.94</v>
      </c>
      <c r="L1290">
        <v>59.99</v>
      </c>
      <c r="M1290">
        <v>60.02</v>
      </c>
      <c r="N1290">
        <v>60.07</v>
      </c>
      <c r="O1290">
        <v>60.16</v>
      </c>
      <c r="P1290">
        <v>60.27</v>
      </c>
      <c r="Q1290">
        <v>60.4</v>
      </c>
      <c r="R1290">
        <v>60.53</v>
      </c>
      <c r="S1290">
        <v>60.62</v>
      </c>
      <c r="T1290">
        <v>60.74</v>
      </c>
      <c r="U1290">
        <v>60.89</v>
      </c>
      <c r="V1290">
        <v>61.05</v>
      </c>
      <c r="W1290">
        <v>61.22</v>
      </c>
      <c r="X1290">
        <v>61.37</v>
      </c>
      <c r="Y1290">
        <v>61.47</v>
      </c>
    </row>
    <row r="1291" spans="1:25">
      <c r="A1291">
        <v>46020</v>
      </c>
      <c r="B1291">
        <v>61.94</v>
      </c>
      <c r="C1291">
        <v>61.49</v>
      </c>
      <c r="D1291">
        <v>61.15</v>
      </c>
      <c r="E1291">
        <v>60.98</v>
      </c>
      <c r="F1291">
        <v>60.92</v>
      </c>
      <c r="G1291">
        <v>60.89</v>
      </c>
      <c r="H1291">
        <v>60.87</v>
      </c>
      <c r="I1291">
        <v>60.85</v>
      </c>
      <c r="J1291">
        <v>60.85</v>
      </c>
      <c r="K1291">
        <v>60.86</v>
      </c>
      <c r="L1291">
        <v>60.89</v>
      </c>
      <c r="M1291">
        <v>60.9</v>
      </c>
      <c r="N1291">
        <v>60.93</v>
      </c>
      <c r="O1291">
        <v>61</v>
      </c>
      <c r="P1291">
        <v>61.09</v>
      </c>
      <c r="Q1291">
        <v>61.19</v>
      </c>
      <c r="R1291">
        <v>61.3</v>
      </c>
      <c r="S1291">
        <v>61.37</v>
      </c>
      <c r="T1291">
        <v>61.47</v>
      </c>
      <c r="U1291">
        <v>61.61</v>
      </c>
      <c r="V1291">
        <v>61.75</v>
      </c>
      <c r="W1291">
        <v>61.9</v>
      </c>
      <c r="X1291">
        <v>62.04</v>
      </c>
      <c r="Y1291">
        <v>62.13</v>
      </c>
    </row>
    <row r="1292" spans="1:25">
      <c r="A1292">
        <v>46021</v>
      </c>
      <c r="B1292">
        <v>61.92</v>
      </c>
      <c r="C1292">
        <v>61.33</v>
      </c>
      <c r="D1292">
        <v>61.03</v>
      </c>
      <c r="E1292">
        <v>60.87</v>
      </c>
      <c r="F1292">
        <v>60.81</v>
      </c>
      <c r="G1292">
        <v>60.77</v>
      </c>
      <c r="H1292">
        <v>60.74</v>
      </c>
      <c r="I1292">
        <v>60.72</v>
      </c>
      <c r="J1292">
        <v>60.72</v>
      </c>
      <c r="K1292">
        <v>60.74</v>
      </c>
      <c r="L1292">
        <v>60.77</v>
      </c>
      <c r="M1292">
        <v>60.78</v>
      </c>
      <c r="N1292">
        <v>60.81</v>
      </c>
      <c r="O1292">
        <v>60.88</v>
      </c>
      <c r="P1292">
        <v>60.97</v>
      </c>
      <c r="Q1292">
        <v>61.08</v>
      </c>
      <c r="R1292">
        <v>61.18</v>
      </c>
      <c r="S1292">
        <v>61.25</v>
      </c>
      <c r="T1292">
        <v>61.35</v>
      </c>
      <c r="U1292">
        <v>61.49</v>
      </c>
      <c r="V1292">
        <v>61.64</v>
      </c>
      <c r="W1292">
        <v>61.79</v>
      </c>
      <c r="X1292">
        <v>61.93</v>
      </c>
      <c r="Y1292">
        <v>62.02</v>
      </c>
    </row>
    <row r="1293" spans="1:25">
      <c r="A1293">
        <v>46022</v>
      </c>
      <c r="B1293">
        <v>60.85</v>
      </c>
      <c r="C1293">
        <v>60.49</v>
      </c>
      <c r="D1293">
        <v>60.32</v>
      </c>
      <c r="E1293">
        <v>60.25</v>
      </c>
      <c r="F1293">
        <v>60.22</v>
      </c>
      <c r="G1293">
        <v>60.19</v>
      </c>
      <c r="H1293">
        <v>60.17</v>
      </c>
      <c r="I1293">
        <v>60.17</v>
      </c>
      <c r="J1293">
        <v>60.19</v>
      </c>
      <c r="K1293">
        <v>60.22</v>
      </c>
      <c r="L1293">
        <v>60.23</v>
      </c>
      <c r="M1293">
        <v>60.25</v>
      </c>
      <c r="N1293">
        <v>60.31</v>
      </c>
      <c r="O1293">
        <v>60.39</v>
      </c>
      <c r="P1293">
        <v>60.49</v>
      </c>
      <c r="Q1293">
        <v>60.59</v>
      </c>
      <c r="R1293">
        <v>60.65</v>
      </c>
      <c r="S1293">
        <v>60.74</v>
      </c>
      <c r="T1293">
        <v>60.88</v>
      </c>
      <c r="U1293">
        <v>61.02</v>
      </c>
      <c r="V1293">
        <v>61.17</v>
      </c>
      <c r="W1293">
        <v>61.3</v>
      </c>
      <c r="X1293">
        <v>61.38</v>
      </c>
      <c r="Y1293">
        <v>61.49</v>
      </c>
    </row>
    <row r="1294" spans="1:25">
      <c r="A1294">
        <v>46024</v>
      </c>
      <c r="B1294">
        <v>60.75</v>
      </c>
      <c r="C1294">
        <v>60.43</v>
      </c>
      <c r="D1294">
        <v>60.28</v>
      </c>
      <c r="E1294">
        <v>60.24</v>
      </c>
      <c r="F1294">
        <v>60.24</v>
      </c>
      <c r="G1294">
        <v>60.24</v>
      </c>
      <c r="H1294">
        <v>60.24</v>
      </c>
      <c r="I1294">
        <v>60.26</v>
      </c>
      <c r="J1294">
        <v>60.29</v>
      </c>
      <c r="K1294">
        <v>60.34</v>
      </c>
      <c r="L1294">
        <v>60.36</v>
      </c>
      <c r="M1294">
        <v>60.4</v>
      </c>
      <c r="N1294">
        <v>60.46</v>
      </c>
      <c r="O1294">
        <v>60.55</v>
      </c>
      <c r="P1294">
        <v>60.66</v>
      </c>
      <c r="Q1294">
        <v>60.77</v>
      </c>
      <c r="R1294">
        <v>60.84</v>
      </c>
      <c r="S1294">
        <v>60.95</v>
      </c>
      <c r="T1294">
        <v>61.1</v>
      </c>
      <c r="U1294">
        <v>61.25</v>
      </c>
      <c r="V1294">
        <v>61.41</v>
      </c>
      <c r="W1294">
        <v>61.54</v>
      </c>
      <c r="X1294">
        <v>61.63</v>
      </c>
      <c r="Y1294">
        <v>61.74</v>
      </c>
    </row>
    <row r="1295" spans="1:25">
      <c r="A1295">
        <v>46027</v>
      </c>
      <c r="B1295">
        <v>61.76</v>
      </c>
      <c r="C1295">
        <v>61.37</v>
      </c>
      <c r="D1295">
        <v>61.16</v>
      </c>
      <c r="E1295">
        <v>61.05</v>
      </c>
      <c r="F1295">
        <v>60.98</v>
      </c>
      <c r="G1295">
        <v>60.91</v>
      </c>
      <c r="H1295">
        <v>60.85</v>
      </c>
      <c r="I1295">
        <v>60.81</v>
      </c>
      <c r="J1295">
        <v>60.8</v>
      </c>
      <c r="K1295">
        <v>60.8</v>
      </c>
      <c r="L1295">
        <v>60.78</v>
      </c>
      <c r="M1295">
        <v>60.78</v>
      </c>
      <c r="N1295">
        <v>60.81</v>
      </c>
      <c r="O1295">
        <v>60.87</v>
      </c>
      <c r="P1295">
        <v>60.95</v>
      </c>
      <c r="Q1295">
        <v>61.03</v>
      </c>
      <c r="R1295">
        <v>61.08</v>
      </c>
      <c r="S1295">
        <v>61.16</v>
      </c>
      <c r="T1295">
        <v>61.28</v>
      </c>
      <c r="U1295">
        <v>61.4</v>
      </c>
      <c r="V1295">
        <v>61.54</v>
      </c>
      <c r="W1295">
        <v>61.65</v>
      </c>
      <c r="X1295">
        <v>61.71</v>
      </c>
      <c r="Y1295">
        <v>61.8</v>
      </c>
    </row>
    <row r="1296" spans="1:25">
      <c r="A1296">
        <v>46028</v>
      </c>
      <c r="B1296">
        <v>60.7</v>
      </c>
      <c r="C1296">
        <v>60.31</v>
      </c>
      <c r="D1296">
        <v>60.1</v>
      </c>
      <c r="E1296">
        <v>60</v>
      </c>
      <c r="F1296">
        <v>59.95</v>
      </c>
      <c r="G1296">
        <v>59.92</v>
      </c>
      <c r="H1296">
        <v>59.89</v>
      </c>
      <c r="I1296">
        <v>59.89</v>
      </c>
      <c r="J1296">
        <v>59.91</v>
      </c>
      <c r="K1296">
        <v>59.95</v>
      </c>
      <c r="L1296">
        <v>59.96</v>
      </c>
      <c r="M1296">
        <v>59.98</v>
      </c>
      <c r="N1296">
        <v>60.04</v>
      </c>
      <c r="O1296">
        <v>60.11</v>
      </c>
      <c r="P1296">
        <v>60.2</v>
      </c>
      <c r="Q1296">
        <v>60.3</v>
      </c>
      <c r="R1296">
        <v>60.36</v>
      </c>
      <c r="S1296">
        <v>60.44</v>
      </c>
      <c r="T1296">
        <v>60.57</v>
      </c>
      <c r="U1296">
        <v>60.7</v>
      </c>
      <c r="V1296">
        <v>60.84</v>
      </c>
      <c r="W1296">
        <v>60.97</v>
      </c>
      <c r="X1296">
        <v>61.05</v>
      </c>
      <c r="Y1296">
        <v>61.16</v>
      </c>
    </row>
    <row r="1297" spans="1:25">
      <c r="A1297">
        <v>46029</v>
      </c>
      <c r="B1297">
        <v>59.96</v>
      </c>
      <c r="C1297">
        <v>59.58</v>
      </c>
      <c r="D1297">
        <v>59.4</v>
      </c>
      <c r="E1297">
        <v>59.34</v>
      </c>
      <c r="F1297">
        <v>59.31</v>
      </c>
      <c r="G1297">
        <v>59.29</v>
      </c>
      <c r="H1297">
        <v>59.27</v>
      </c>
      <c r="I1297">
        <v>59.28</v>
      </c>
      <c r="J1297">
        <v>59.31</v>
      </c>
      <c r="K1297">
        <v>59.35</v>
      </c>
      <c r="L1297">
        <v>59.38</v>
      </c>
      <c r="M1297">
        <v>59.42</v>
      </c>
      <c r="N1297">
        <v>59.49</v>
      </c>
      <c r="O1297">
        <v>59.58</v>
      </c>
      <c r="P1297">
        <v>59.69</v>
      </c>
      <c r="Q1297">
        <v>59.8</v>
      </c>
      <c r="R1297">
        <v>59.88</v>
      </c>
      <c r="S1297">
        <v>59.98</v>
      </c>
      <c r="T1297">
        <v>60.13</v>
      </c>
      <c r="U1297">
        <v>60.28</v>
      </c>
      <c r="V1297">
        <v>60.44</v>
      </c>
      <c r="W1297">
        <v>60.59</v>
      </c>
      <c r="X1297">
        <v>60.69</v>
      </c>
      <c r="Y1297">
        <v>60.82</v>
      </c>
    </row>
    <row r="1298" spans="1:25">
      <c r="A1298">
        <v>46030</v>
      </c>
      <c r="B1298">
        <v>61.99</v>
      </c>
      <c r="C1298">
        <v>61.49</v>
      </c>
      <c r="D1298">
        <v>61.22</v>
      </c>
      <c r="E1298">
        <v>61.08</v>
      </c>
      <c r="F1298">
        <v>61.01</v>
      </c>
      <c r="G1298">
        <v>60.95</v>
      </c>
      <c r="H1298">
        <v>60.89</v>
      </c>
      <c r="I1298">
        <v>60.86</v>
      </c>
      <c r="J1298">
        <v>60.85</v>
      </c>
      <c r="K1298">
        <v>60.85</v>
      </c>
      <c r="L1298">
        <v>60.84</v>
      </c>
      <c r="M1298">
        <v>60.84</v>
      </c>
      <c r="N1298">
        <v>60.88</v>
      </c>
      <c r="O1298">
        <v>60.93</v>
      </c>
      <c r="P1298">
        <v>61.01</v>
      </c>
      <c r="Q1298">
        <v>61.09</v>
      </c>
      <c r="R1298">
        <v>61.14</v>
      </c>
      <c r="S1298">
        <v>61.22</v>
      </c>
      <c r="T1298">
        <v>61.34</v>
      </c>
      <c r="U1298">
        <v>61.46</v>
      </c>
      <c r="V1298">
        <v>61.59</v>
      </c>
      <c r="W1298">
        <v>61.71</v>
      </c>
      <c r="X1298">
        <v>61.79</v>
      </c>
      <c r="Y1298">
        <v>61.89</v>
      </c>
    </row>
    <row r="1299" spans="1:25">
      <c r="A1299">
        <v>46031</v>
      </c>
      <c r="B1299">
        <v>63.34</v>
      </c>
      <c r="C1299">
        <v>62.79</v>
      </c>
      <c r="D1299">
        <v>62.47</v>
      </c>
      <c r="E1299">
        <v>62.29</v>
      </c>
      <c r="F1299">
        <v>62.17</v>
      </c>
      <c r="G1299">
        <v>62.05</v>
      </c>
      <c r="H1299">
        <v>61.94</v>
      </c>
      <c r="I1299">
        <v>61.85</v>
      </c>
      <c r="J1299">
        <v>61.79</v>
      </c>
      <c r="K1299">
        <v>61.75</v>
      </c>
      <c r="L1299">
        <v>61.7</v>
      </c>
      <c r="M1299">
        <v>61.67</v>
      </c>
      <c r="N1299">
        <v>61.68</v>
      </c>
      <c r="O1299">
        <v>61.72</v>
      </c>
      <c r="P1299">
        <v>61.78</v>
      </c>
      <c r="Q1299">
        <v>61.84</v>
      </c>
      <c r="R1299">
        <v>61.87</v>
      </c>
      <c r="S1299">
        <v>61.94</v>
      </c>
      <c r="T1299">
        <v>62.04</v>
      </c>
      <c r="U1299">
        <v>62.15</v>
      </c>
      <c r="V1299">
        <v>62.26</v>
      </c>
      <c r="W1299">
        <v>62.37</v>
      </c>
      <c r="X1299">
        <v>62.43</v>
      </c>
      <c r="Y1299">
        <v>62.51</v>
      </c>
    </row>
    <row r="1300" spans="1:25">
      <c r="A1300">
        <v>46034</v>
      </c>
      <c r="B1300">
        <v>63.87</v>
      </c>
      <c r="C1300">
        <v>63.22</v>
      </c>
      <c r="D1300">
        <v>62.85</v>
      </c>
      <c r="E1300">
        <v>62.64</v>
      </c>
      <c r="F1300">
        <v>62.5</v>
      </c>
      <c r="G1300">
        <v>62.37</v>
      </c>
      <c r="H1300">
        <v>62.25</v>
      </c>
      <c r="I1300">
        <v>62.17</v>
      </c>
      <c r="J1300">
        <v>62.11</v>
      </c>
      <c r="K1300">
        <v>62.06</v>
      </c>
      <c r="L1300">
        <v>62.01</v>
      </c>
      <c r="M1300">
        <v>61.97</v>
      </c>
      <c r="N1300">
        <v>61.97</v>
      </c>
      <c r="O1300">
        <v>62.01</v>
      </c>
      <c r="P1300">
        <v>62.06</v>
      </c>
      <c r="Q1300">
        <v>62.11</v>
      </c>
      <c r="R1300">
        <v>62.14</v>
      </c>
      <c r="S1300">
        <v>62.19</v>
      </c>
      <c r="T1300">
        <v>62.28</v>
      </c>
      <c r="U1300">
        <v>62.37</v>
      </c>
      <c r="V1300">
        <v>62.47</v>
      </c>
      <c r="W1300">
        <v>62.57</v>
      </c>
      <c r="X1300">
        <v>62.62</v>
      </c>
      <c r="Y1300">
        <v>62.7</v>
      </c>
    </row>
    <row r="1301" spans="1:25">
      <c r="A1301">
        <v>46035</v>
      </c>
      <c r="B1301">
        <v>65.47</v>
      </c>
      <c r="C1301">
        <v>64.75</v>
      </c>
      <c r="D1301">
        <v>64.290000000000006</v>
      </c>
      <c r="E1301">
        <v>63.99</v>
      </c>
      <c r="F1301">
        <v>63.77</v>
      </c>
      <c r="G1301">
        <v>63.58</v>
      </c>
      <c r="H1301">
        <v>63.41</v>
      </c>
      <c r="I1301">
        <v>63.28</v>
      </c>
      <c r="J1301">
        <v>63.18</v>
      </c>
      <c r="K1301">
        <v>63.09</v>
      </c>
      <c r="L1301">
        <v>63</v>
      </c>
      <c r="M1301">
        <v>62.94</v>
      </c>
      <c r="N1301">
        <v>62.93</v>
      </c>
      <c r="O1301">
        <v>62.95</v>
      </c>
      <c r="P1301">
        <v>62.98</v>
      </c>
      <c r="Q1301">
        <v>63.02</v>
      </c>
      <c r="R1301">
        <v>63.04</v>
      </c>
      <c r="S1301">
        <v>63.08</v>
      </c>
      <c r="T1301">
        <v>63.16</v>
      </c>
      <c r="U1301">
        <v>63.23</v>
      </c>
      <c r="V1301">
        <v>63.31</v>
      </c>
      <c r="W1301">
        <v>63.4</v>
      </c>
      <c r="X1301">
        <v>63.44</v>
      </c>
      <c r="Y1301">
        <v>63.5</v>
      </c>
    </row>
    <row r="1302" spans="1:25">
      <c r="A1302">
        <v>46036</v>
      </c>
      <c r="B1302">
        <v>66.52</v>
      </c>
      <c r="C1302">
        <v>65.83</v>
      </c>
      <c r="D1302">
        <v>65.36</v>
      </c>
      <c r="E1302">
        <v>65.03</v>
      </c>
      <c r="F1302">
        <v>64.760000000000005</v>
      </c>
      <c r="G1302">
        <v>64.53</v>
      </c>
      <c r="H1302">
        <v>64.319999999999993</v>
      </c>
      <c r="I1302">
        <v>64.16</v>
      </c>
      <c r="J1302">
        <v>64.03</v>
      </c>
      <c r="K1302">
        <v>63.92</v>
      </c>
      <c r="L1302">
        <v>63.82</v>
      </c>
      <c r="M1302">
        <v>63.75</v>
      </c>
      <c r="N1302">
        <v>63.72</v>
      </c>
      <c r="O1302">
        <v>63.73</v>
      </c>
      <c r="P1302">
        <v>63.76</v>
      </c>
      <c r="Q1302">
        <v>63.8</v>
      </c>
      <c r="R1302">
        <v>63.81</v>
      </c>
      <c r="S1302">
        <v>63.85</v>
      </c>
      <c r="T1302">
        <v>63.92</v>
      </c>
      <c r="U1302">
        <v>63.99</v>
      </c>
      <c r="V1302">
        <v>64.069999999999993</v>
      </c>
      <c r="W1302">
        <v>64.150000000000006</v>
      </c>
      <c r="X1302">
        <v>64.180000000000007</v>
      </c>
      <c r="Y1302">
        <v>64.239999999999995</v>
      </c>
    </row>
    <row r="1303" spans="1:25">
      <c r="A1303">
        <v>46037</v>
      </c>
      <c r="B1303">
        <v>63.76</v>
      </c>
      <c r="C1303">
        <v>63.08</v>
      </c>
      <c r="D1303">
        <v>62.7</v>
      </c>
      <c r="E1303">
        <v>62.47</v>
      </c>
      <c r="F1303">
        <v>62.3</v>
      </c>
      <c r="G1303">
        <v>62.17</v>
      </c>
      <c r="H1303">
        <v>62.05</v>
      </c>
      <c r="I1303">
        <v>61.96</v>
      </c>
      <c r="J1303">
        <v>61.9</v>
      </c>
      <c r="K1303">
        <v>61.87</v>
      </c>
      <c r="L1303">
        <v>61.83</v>
      </c>
      <c r="M1303">
        <v>61.82</v>
      </c>
      <c r="N1303">
        <v>61.85</v>
      </c>
      <c r="O1303">
        <v>61.9</v>
      </c>
      <c r="P1303">
        <v>61.98</v>
      </c>
      <c r="Q1303">
        <v>62.06</v>
      </c>
      <c r="R1303">
        <v>62.11</v>
      </c>
      <c r="S1303">
        <v>62.18</v>
      </c>
      <c r="T1303">
        <v>62.29</v>
      </c>
      <c r="U1303">
        <v>62.4</v>
      </c>
      <c r="V1303">
        <v>62.52</v>
      </c>
      <c r="W1303">
        <v>62.63</v>
      </c>
      <c r="X1303">
        <v>62.7</v>
      </c>
      <c r="Y1303">
        <v>62.79</v>
      </c>
    </row>
    <row r="1304" spans="1:25">
      <c r="A1304">
        <v>46038</v>
      </c>
      <c r="B1304">
        <v>64.13</v>
      </c>
      <c r="C1304">
        <v>63.46</v>
      </c>
      <c r="D1304">
        <v>63.05</v>
      </c>
      <c r="E1304">
        <v>62.8</v>
      </c>
      <c r="F1304">
        <v>62.6</v>
      </c>
      <c r="G1304">
        <v>62.44</v>
      </c>
      <c r="H1304">
        <v>62.31</v>
      </c>
      <c r="I1304">
        <v>62.21</v>
      </c>
      <c r="J1304">
        <v>62.14</v>
      </c>
      <c r="K1304">
        <v>62.1</v>
      </c>
      <c r="L1304">
        <v>62.05</v>
      </c>
      <c r="M1304">
        <v>62.03</v>
      </c>
      <c r="N1304">
        <v>62.05</v>
      </c>
      <c r="O1304">
        <v>62.11</v>
      </c>
      <c r="P1304">
        <v>62.18</v>
      </c>
      <c r="Q1304">
        <v>62.26</v>
      </c>
      <c r="R1304">
        <v>62.31</v>
      </c>
      <c r="S1304">
        <v>62.38</v>
      </c>
      <c r="T1304">
        <v>62.49</v>
      </c>
      <c r="U1304">
        <v>62.6</v>
      </c>
      <c r="V1304">
        <v>62.72</v>
      </c>
      <c r="W1304">
        <v>62.82</v>
      </c>
      <c r="X1304">
        <v>62.88</v>
      </c>
      <c r="Y1304">
        <v>62.97</v>
      </c>
    </row>
    <row r="1305" spans="1:25">
      <c r="A1305">
        <v>46041</v>
      </c>
      <c r="B1305">
        <v>63.94</v>
      </c>
      <c r="C1305">
        <v>63.22</v>
      </c>
      <c r="D1305">
        <v>62.81</v>
      </c>
      <c r="E1305">
        <v>62.54</v>
      </c>
      <c r="F1305">
        <v>62.34</v>
      </c>
      <c r="G1305">
        <v>62.18</v>
      </c>
      <c r="H1305">
        <v>62.05</v>
      </c>
      <c r="I1305">
        <v>61.95</v>
      </c>
      <c r="J1305">
        <v>61.88</v>
      </c>
      <c r="K1305">
        <v>61.84</v>
      </c>
      <c r="L1305">
        <v>61.8</v>
      </c>
      <c r="M1305">
        <v>61.78</v>
      </c>
      <c r="N1305">
        <v>61.81</v>
      </c>
      <c r="O1305">
        <v>61.87</v>
      </c>
      <c r="P1305">
        <v>61.94</v>
      </c>
      <c r="Q1305">
        <v>62.02</v>
      </c>
      <c r="R1305">
        <v>62.07</v>
      </c>
      <c r="S1305">
        <v>62.14</v>
      </c>
      <c r="T1305">
        <v>62.25</v>
      </c>
      <c r="U1305">
        <v>62.36</v>
      </c>
      <c r="V1305">
        <v>62.47</v>
      </c>
      <c r="W1305">
        <v>62.58</v>
      </c>
      <c r="X1305">
        <v>62.65</v>
      </c>
      <c r="Y1305">
        <v>62.74</v>
      </c>
    </row>
    <row r="1306" spans="1:25">
      <c r="A1306">
        <v>46042</v>
      </c>
      <c r="B1306">
        <v>64.92</v>
      </c>
      <c r="C1306">
        <v>64.19</v>
      </c>
      <c r="D1306">
        <v>63.76</v>
      </c>
      <c r="E1306">
        <v>63.48</v>
      </c>
      <c r="F1306">
        <v>63.27</v>
      </c>
      <c r="G1306">
        <v>63.1</v>
      </c>
      <c r="H1306">
        <v>62.96</v>
      </c>
      <c r="I1306">
        <v>62.86</v>
      </c>
      <c r="J1306">
        <v>62.79</v>
      </c>
      <c r="K1306">
        <v>62.74</v>
      </c>
      <c r="L1306">
        <v>62.69</v>
      </c>
      <c r="M1306">
        <v>62.66</v>
      </c>
      <c r="N1306">
        <v>62.68</v>
      </c>
      <c r="O1306">
        <v>62.73</v>
      </c>
      <c r="P1306">
        <v>62.79</v>
      </c>
      <c r="Q1306">
        <v>62.85</v>
      </c>
      <c r="R1306">
        <v>62.89</v>
      </c>
      <c r="S1306">
        <v>62.95</v>
      </c>
      <c r="T1306">
        <v>63.05</v>
      </c>
      <c r="U1306">
        <v>63.15</v>
      </c>
      <c r="V1306">
        <v>63.26</v>
      </c>
      <c r="W1306">
        <v>63.36</v>
      </c>
      <c r="X1306">
        <v>63.42</v>
      </c>
      <c r="Y1306">
        <v>63.5</v>
      </c>
    </row>
    <row r="1307" spans="1:25">
      <c r="A1307">
        <v>46043</v>
      </c>
      <c r="B1307">
        <v>65.239999999999995</v>
      </c>
      <c r="C1307">
        <v>64.53</v>
      </c>
      <c r="D1307">
        <v>64.13</v>
      </c>
      <c r="E1307">
        <v>63.88</v>
      </c>
      <c r="F1307">
        <v>63.69</v>
      </c>
      <c r="G1307">
        <v>63.54</v>
      </c>
      <c r="H1307">
        <v>63.41</v>
      </c>
      <c r="I1307">
        <v>63.31</v>
      </c>
      <c r="J1307">
        <v>63.23</v>
      </c>
      <c r="K1307">
        <v>63.17</v>
      </c>
      <c r="L1307">
        <v>63.12</v>
      </c>
      <c r="M1307">
        <v>63.1</v>
      </c>
      <c r="N1307">
        <v>63.12</v>
      </c>
      <c r="O1307">
        <v>63.18</v>
      </c>
      <c r="P1307">
        <v>63.25</v>
      </c>
      <c r="Q1307">
        <v>63.32</v>
      </c>
      <c r="R1307">
        <v>63.37</v>
      </c>
      <c r="S1307">
        <v>63.43</v>
      </c>
      <c r="T1307">
        <v>63.52</v>
      </c>
      <c r="U1307">
        <v>63.62</v>
      </c>
      <c r="V1307">
        <v>63.72</v>
      </c>
      <c r="W1307">
        <v>63.82</v>
      </c>
      <c r="X1307">
        <v>63.88</v>
      </c>
      <c r="Y1307">
        <v>63.95</v>
      </c>
    </row>
    <row r="1308" spans="1:25">
      <c r="A1308">
        <v>46044</v>
      </c>
      <c r="B1308">
        <v>64.06</v>
      </c>
      <c r="C1308">
        <v>63.34</v>
      </c>
      <c r="D1308">
        <v>62.97</v>
      </c>
      <c r="E1308">
        <v>62.76</v>
      </c>
      <c r="F1308">
        <v>62.61</v>
      </c>
      <c r="G1308">
        <v>62.5</v>
      </c>
      <c r="H1308">
        <v>62.41</v>
      </c>
      <c r="I1308">
        <v>62.33</v>
      </c>
      <c r="J1308">
        <v>62.29</v>
      </c>
      <c r="K1308">
        <v>62.26</v>
      </c>
      <c r="L1308">
        <v>62.24</v>
      </c>
      <c r="M1308">
        <v>62.25</v>
      </c>
      <c r="N1308">
        <v>62.31</v>
      </c>
      <c r="O1308">
        <v>62.4</v>
      </c>
      <c r="P1308">
        <v>62.5</v>
      </c>
      <c r="Q1308">
        <v>62.59</v>
      </c>
      <c r="R1308">
        <v>62.66</v>
      </c>
      <c r="S1308">
        <v>62.74</v>
      </c>
      <c r="T1308">
        <v>62.85</v>
      </c>
      <c r="U1308">
        <v>62.97</v>
      </c>
      <c r="V1308">
        <v>63.08</v>
      </c>
      <c r="W1308">
        <v>63.19</v>
      </c>
      <c r="X1308">
        <v>63.26</v>
      </c>
      <c r="Y1308">
        <v>63.35</v>
      </c>
    </row>
    <row r="1309" spans="1:25">
      <c r="A1309">
        <v>46045</v>
      </c>
      <c r="B1309">
        <v>65.88</v>
      </c>
      <c r="C1309">
        <v>65.069999999999993</v>
      </c>
      <c r="D1309">
        <v>64.56</v>
      </c>
      <c r="E1309">
        <v>64.239999999999995</v>
      </c>
      <c r="F1309">
        <v>64</v>
      </c>
      <c r="G1309">
        <v>63.81</v>
      </c>
      <c r="H1309">
        <v>63.65</v>
      </c>
      <c r="I1309">
        <v>63.52</v>
      </c>
      <c r="J1309">
        <v>63.42</v>
      </c>
      <c r="K1309">
        <v>63.35</v>
      </c>
      <c r="L1309">
        <v>63.29</v>
      </c>
      <c r="M1309">
        <v>63.26</v>
      </c>
      <c r="N1309">
        <v>63.28</v>
      </c>
      <c r="O1309">
        <v>63.32</v>
      </c>
      <c r="P1309">
        <v>63.38</v>
      </c>
      <c r="Q1309">
        <v>63.44</v>
      </c>
      <c r="R1309">
        <v>63.48</v>
      </c>
      <c r="S1309">
        <v>63.53</v>
      </c>
      <c r="T1309">
        <v>63.61</v>
      </c>
      <c r="U1309">
        <v>63.7</v>
      </c>
      <c r="V1309">
        <v>63.79</v>
      </c>
      <c r="W1309">
        <v>63.87</v>
      </c>
      <c r="X1309">
        <v>63.92</v>
      </c>
      <c r="Y1309">
        <v>63.98</v>
      </c>
    </row>
    <row r="1310" spans="1:25">
      <c r="A1310">
        <v>46048</v>
      </c>
      <c r="B1310">
        <v>65.59</v>
      </c>
      <c r="C1310">
        <v>64.77</v>
      </c>
      <c r="D1310">
        <v>64.31</v>
      </c>
      <c r="E1310">
        <v>64.040000000000006</v>
      </c>
      <c r="F1310">
        <v>63.85</v>
      </c>
      <c r="G1310">
        <v>63.69</v>
      </c>
      <c r="H1310">
        <v>63.56</v>
      </c>
      <c r="I1310">
        <v>63.45</v>
      </c>
      <c r="J1310">
        <v>63.37</v>
      </c>
      <c r="K1310">
        <v>63.32</v>
      </c>
      <c r="L1310">
        <v>63.28</v>
      </c>
      <c r="M1310">
        <v>63.27</v>
      </c>
      <c r="N1310">
        <v>63.31</v>
      </c>
      <c r="O1310">
        <v>63.38</v>
      </c>
      <c r="P1310">
        <v>63.46</v>
      </c>
      <c r="Q1310">
        <v>63.54</v>
      </c>
      <c r="R1310">
        <v>63.6</v>
      </c>
      <c r="S1310">
        <v>63.67</v>
      </c>
      <c r="T1310">
        <v>63.77</v>
      </c>
      <c r="U1310">
        <v>63.87</v>
      </c>
      <c r="V1310">
        <v>63.98</v>
      </c>
      <c r="W1310">
        <v>64.08</v>
      </c>
      <c r="X1310">
        <v>64.14</v>
      </c>
      <c r="Y1310">
        <v>64.22</v>
      </c>
    </row>
    <row r="1311" spans="1:25">
      <c r="A1311">
        <v>46049</v>
      </c>
      <c r="B1311">
        <v>67.569999999999993</v>
      </c>
      <c r="C1311">
        <v>66.59</v>
      </c>
      <c r="D1311">
        <v>65.959999999999994</v>
      </c>
      <c r="E1311">
        <v>65.55</v>
      </c>
      <c r="F1311">
        <v>65.239999999999995</v>
      </c>
      <c r="G1311">
        <v>64.989999999999995</v>
      </c>
      <c r="H1311">
        <v>64.77</v>
      </c>
      <c r="I1311">
        <v>64.58</v>
      </c>
      <c r="J1311">
        <v>64.430000000000007</v>
      </c>
      <c r="K1311">
        <v>64.31</v>
      </c>
      <c r="L1311">
        <v>64.2</v>
      </c>
      <c r="M1311">
        <v>64.12</v>
      </c>
      <c r="N1311">
        <v>64.09</v>
      </c>
      <c r="O1311">
        <v>64.099999999999994</v>
      </c>
      <c r="P1311">
        <v>64.12</v>
      </c>
      <c r="Q1311">
        <v>64.16</v>
      </c>
      <c r="R1311">
        <v>64.180000000000007</v>
      </c>
      <c r="S1311">
        <v>64.209999999999994</v>
      </c>
      <c r="T1311">
        <v>64.27</v>
      </c>
      <c r="U1311">
        <v>64.34</v>
      </c>
      <c r="V1311">
        <v>64.42</v>
      </c>
      <c r="W1311">
        <v>64.48</v>
      </c>
      <c r="X1311">
        <v>64.510000000000005</v>
      </c>
      <c r="Y1311">
        <v>64.56</v>
      </c>
    </row>
    <row r="1312" spans="1:25">
      <c r="A1312">
        <v>46050</v>
      </c>
      <c r="B1312">
        <v>68.400000000000006</v>
      </c>
      <c r="C1312">
        <v>67.37</v>
      </c>
      <c r="D1312">
        <v>66.739999999999995</v>
      </c>
      <c r="E1312">
        <v>66.28</v>
      </c>
      <c r="F1312">
        <v>65.91</v>
      </c>
      <c r="G1312">
        <v>65.599999999999994</v>
      </c>
      <c r="H1312">
        <v>65.33</v>
      </c>
      <c r="I1312">
        <v>65.09</v>
      </c>
      <c r="J1312">
        <v>64.89</v>
      </c>
      <c r="K1312">
        <v>64.73</v>
      </c>
      <c r="L1312">
        <v>64.58</v>
      </c>
      <c r="M1312">
        <v>64.47</v>
      </c>
      <c r="N1312">
        <v>64.42</v>
      </c>
      <c r="O1312">
        <v>64.400000000000006</v>
      </c>
      <c r="P1312">
        <v>64.41</v>
      </c>
      <c r="Q1312">
        <v>64.44</v>
      </c>
      <c r="R1312">
        <v>64.44</v>
      </c>
      <c r="S1312">
        <v>64.47</v>
      </c>
      <c r="T1312">
        <v>64.53</v>
      </c>
      <c r="U1312">
        <v>64.599999999999994</v>
      </c>
      <c r="V1312">
        <v>64.67</v>
      </c>
      <c r="W1312">
        <v>64.73</v>
      </c>
      <c r="X1312">
        <v>64.75</v>
      </c>
      <c r="Y1312">
        <v>64.8</v>
      </c>
    </row>
    <row r="1313" spans="1:25">
      <c r="A1313">
        <v>46051</v>
      </c>
      <c r="B1313">
        <v>70.709999999999994</v>
      </c>
      <c r="C1313">
        <v>69.59</v>
      </c>
      <c r="D1313">
        <v>68.88</v>
      </c>
      <c r="E1313">
        <v>68.3</v>
      </c>
      <c r="F1313">
        <v>67.8</v>
      </c>
      <c r="G1313">
        <v>67.37</v>
      </c>
      <c r="H1313">
        <v>66.98</v>
      </c>
      <c r="I1313">
        <v>66.64</v>
      </c>
      <c r="J1313">
        <v>66.349999999999994</v>
      </c>
      <c r="K1313">
        <v>66.099999999999994</v>
      </c>
      <c r="L1313">
        <v>65.88</v>
      </c>
      <c r="M1313">
        <v>65.709999999999994</v>
      </c>
      <c r="N1313">
        <v>65.59</v>
      </c>
      <c r="O1313">
        <v>65.52</v>
      </c>
      <c r="P1313">
        <v>65.48</v>
      </c>
      <c r="Q1313">
        <v>65.47</v>
      </c>
      <c r="R1313">
        <v>65.44</v>
      </c>
      <c r="S1313">
        <v>65.430000000000007</v>
      </c>
      <c r="T1313">
        <v>65.45</v>
      </c>
      <c r="U1313">
        <v>65.48</v>
      </c>
      <c r="V1313">
        <v>65.52</v>
      </c>
      <c r="W1313">
        <v>65.55</v>
      </c>
      <c r="X1313">
        <v>65.540000000000006</v>
      </c>
      <c r="Y1313">
        <v>65.56</v>
      </c>
    </row>
    <row r="1314" spans="1:25">
      <c r="A1314">
        <v>46052</v>
      </c>
      <c r="B1314">
        <v>70.69</v>
      </c>
      <c r="C1314">
        <v>69.319999999999993</v>
      </c>
      <c r="D1314">
        <v>68.61</v>
      </c>
      <c r="E1314">
        <v>68.040000000000006</v>
      </c>
      <c r="F1314">
        <v>67.58</v>
      </c>
      <c r="G1314">
        <v>67.180000000000007</v>
      </c>
      <c r="H1314">
        <v>66.819999999999993</v>
      </c>
      <c r="I1314">
        <v>66.510000000000005</v>
      </c>
      <c r="J1314">
        <v>66.239999999999995</v>
      </c>
      <c r="K1314">
        <v>66.02</v>
      </c>
      <c r="L1314">
        <v>65.81</v>
      </c>
      <c r="M1314">
        <v>65.66</v>
      </c>
      <c r="N1314">
        <v>65.569999999999993</v>
      </c>
      <c r="O1314">
        <v>65.52</v>
      </c>
      <c r="P1314">
        <v>65.5</v>
      </c>
      <c r="Q1314">
        <v>65.5</v>
      </c>
      <c r="R1314">
        <v>65.48</v>
      </c>
      <c r="S1314">
        <v>65.48</v>
      </c>
      <c r="T1314">
        <v>65.510000000000005</v>
      </c>
      <c r="U1314">
        <v>65.540000000000006</v>
      </c>
      <c r="V1314">
        <v>65.569999999999993</v>
      </c>
      <c r="W1314">
        <v>65.61</v>
      </c>
      <c r="X1314">
        <v>65.61</v>
      </c>
      <c r="Y1314">
        <v>65.64</v>
      </c>
    </row>
    <row r="1315" spans="1:25">
      <c r="A1315">
        <v>46055</v>
      </c>
      <c r="B1315">
        <v>66.3</v>
      </c>
      <c r="C1315">
        <v>65.569999999999993</v>
      </c>
      <c r="D1315">
        <v>64.989999999999995</v>
      </c>
      <c r="E1315">
        <v>64.55</v>
      </c>
      <c r="F1315">
        <v>64.17</v>
      </c>
      <c r="G1315">
        <v>63.87</v>
      </c>
      <c r="H1315">
        <v>63.62</v>
      </c>
      <c r="I1315">
        <v>63.42</v>
      </c>
      <c r="J1315">
        <v>63.26</v>
      </c>
      <c r="K1315">
        <v>63.12</v>
      </c>
      <c r="L1315">
        <v>63.02</v>
      </c>
      <c r="M1315">
        <v>62.98</v>
      </c>
      <c r="N1315">
        <v>62.98</v>
      </c>
      <c r="O1315">
        <v>63</v>
      </c>
      <c r="P1315">
        <v>63.05</v>
      </c>
      <c r="Q1315">
        <v>63.07</v>
      </c>
      <c r="R1315">
        <v>63.11</v>
      </c>
      <c r="S1315">
        <v>63.18</v>
      </c>
      <c r="T1315">
        <v>63.26</v>
      </c>
      <c r="U1315">
        <v>63.34</v>
      </c>
      <c r="V1315">
        <v>63.42</v>
      </c>
      <c r="W1315">
        <v>63.46</v>
      </c>
      <c r="X1315">
        <v>63.52</v>
      </c>
      <c r="Y1315">
        <v>63.63</v>
      </c>
    </row>
    <row r="1316" spans="1:25">
      <c r="A1316">
        <v>46056</v>
      </c>
      <c r="B1316">
        <v>67.33</v>
      </c>
      <c r="C1316">
        <v>66.680000000000007</v>
      </c>
      <c r="D1316">
        <v>66.16</v>
      </c>
      <c r="E1316">
        <v>65.739999999999995</v>
      </c>
      <c r="F1316">
        <v>65.37</v>
      </c>
      <c r="G1316">
        <v>65.069999999999993</v>
      </c>
      <c r="H1316">
        <v>64.81</v>
      </c>
      <c r="I1316">
        <v>64.58</v>
      </c>
      <c r="J1316">
        <v>64.400000000000006</v>
      </c>
      <c r="K1316">
        <v>64.23</v>
      </c>
      <c r="L1316">
        <v>64.11</v>
      </c>
      <c r="M1316">
        <v>64.05</v>
      </c>
      <c r="N1316">
        <v>64.02</v>
      </c>
      <c r="O1316">
        <v>64.02</v>
      </c>
      <c r="P1316">
        <v>64.040000000000006</v>
      </c>
      <c r="Q1316">
        <v>64.040000000000006</v>
      </c>
      <c r="R1316">
        <v>64.06</v>
      </c>
      <c r="S1316">
        <v>64.11</v>
      </c>
      <c r="T1316">
        <v>64.16</v>
      </c>
      <c r="U1316">
        <v>64.22</v>
      </c>
      <c r="V1316">
        <v>64.28</v>
      </c>
      <c r="W1316">
        <v>64.3</v>
      </c>
      <c r="X1316">
        <v>64.34</v>
      </c>
      <c r="Y1316">
        <v>64.44</v>
      </c>
    </row>
    <row r="1317" spans="1:25">
      <c r="A1317">
        <v>46057</v>
      </c>
      <c r="B1317">
        <v>69.459999999999994</v>
      </c>
      <c r="C1317">
        <v>68.75</v>
      </c>
      <c r="D1317">
        <v>68.150000000000006</v>
      </c>
      <c r="E1317">
        <v>67.650000000000006</v>
      </c>
      <c r="F1317">
        <v>67.22</v>
      </c>
      <c r="G1317">
        <v>66.849999999999994</v>
      </c>
      <c r="H1317">
        <v>66.53</v>
      </c>
      <c r="I1317">
        <v>66.25</v>
      </c>
      <c r="J1317">
        <v>66.02</v>
      </c>
      <c r="K1317">
        <v>65.8</v>
      </c>
      <c r="L1317">
        <v>65.63</v>
      </c>
      <c r="M1317">
        <v>65.53</v>
      </c>
      <c r="N1317">
        <v>65.459999999999994</v>
      </c>
      <c r="O1317">
        <v>65.41</v>
      </c>
      <c r="P1317">
        <v>65.39</v>
      </c>
      <c r="Q1317">
        <v>65.349999999999994</v>
      </c>
      <c r="R1317">
        <v>65.33</v>
      </c>
      <c r="S1317">
        <v>65.34</v>
      </c>
      <c r="T1317">
        <v>65.36</v>
      </c>
      <c r="U1317">
        <v>65.38</v>
      </c>
      <c r="V1317">
        <v>65.400000000000006</v>
      </c>
      <c r="W1317">
        <v>65.39</v>
      </c>
      <c r="X1317">
        <v>65.400000000000006</v>
      </c>
      <c r="Y1317">
        <v>65.47</v>
      </c>
    </row>
    <row r="1318" spans="1:25">
      <c r="A1318">
        <v>46058</v>
      </c>
      <c r="B1318">
        <v>67.55</v>
      </c>
      <c r="C1318">
        <v>66.98</v>
      </c>
      <c r="D1318">
        <v>66.489999999999995</v>
      </c>
      <c r="E1318">
        <v>66.08</v>
      </c>
      <c r="F1318">
        <v>65.72</v>
      </c>
      <c r="G1318">
        <v>65.41</v>
      </c>
      <c r="H1318">
        <v>65.150000000000006</v>
      </c>
      <c r="I1318">
        <v>64.930000000000007</v>
      </c>
      <c r="J1318">
        <v>64.739999999999995</v>
      </c>
      <c r="K1318">
        <v>64.58</v>
      </c>
      <c r="L1318">
        <v>64.459999999999994</v>
      </c>
      <c r="M1318">
        <v>64.400000000000006</v>
      </c>
      <c r="N1318">
        <v>64.37</v>
      </c>
      <c r="O1318">
        <v>64.36</v>
      </c>
      <c r="P1318">
        <v>64.37</v>
      </c>
      <c r="Q1318">
        <v>64.36</v>
      </c>
      <c r="R1318">
        <v>64.38</v>
      </c>
      <c r="S1318">
        <v>64.430000000000007</v>
      </c>
      <c r="T1318">
        <v>64.48</v>
      </c>
      <c r="U1318">
        <v>64.540000000000006</v>
      </c>
      <c r="V1318">
        <v>64.58</v>
      </c>
      <c r="W1318">
        <v>64.59</v>
      </c>
      <c r="X1318">
        <v>64.63</v>
      </c>
      <c r="Y1318">
        <v>64.73</v>
      </c>
    </row>
    <row r="1319" spans="1:25">
      <c r="A1319">
        <v>46059</v>
      </c>
      <c r="B1319">
        <v>68.05</v>
      </c>
      <c r="C1319">
        <v>67.47</v>
      </c>
      <c r="D1319">
        <v>67</v>
      </c>
      <c r="E1319">
        <v>66.599999999999994</v>
      </c>
      <c r="F1319">
        <v>66.260000000000005</v>
      </c>
      <c r="G1319">
        <v>65.959999999999994</v>
      </c>
      <c r="H1319">
        <v>65.69</v>
      </c>
      <c r="I1319">
        <v>65.459999999999994</v>
      </c>
      <c r="J1319">
        <v>65.260000000000005</v>
      </c>
      <c r="K1319">
        <v>65.09</v>
      </c>
      <c r="L1319">
        <v>64.95</v>
      </c>
      <c r="M1319">
        <v>64.87</v>
      </c>
      <c r="N1319">
        <v>64.81</v>
      </c>
      <c r="O1319">
        <v>64.78</v>
      </c>
      <c r="P1319">
        <v>64.78</v>
      </c>
      <c r="Q1319">
        <v>64.75</v>
      </c>
      <c r="R1319">
        <v>64.75</v>
      </c>
      <c r="S1319">
        <v>64.78</v>
      </c>
      <c r="T1319">
        <v>64.819999999999993</v>
      </c>
      <c r="U1319">
        <v>64.86</v>
      </c>
      <c r="V1319">
        <v>64.89</v>
      </c>
      <c r="W1319">
        <v>64.89</v>
      </c>
      <c r="X1319">
        <v>64.91</v>
      </c>
      <c r="Y1319">
        <v>64.989999999999995</v>
      </c>
    </row>
    <row r="1320" spans="1:25">
      <c r="A1320">
        <v>46062</v>
      </c>
      <c r="B1320">
        <v>69.040000000000006</v>
      </c>
      <c r="C1320">
        <v>68.42</v>
      </c>
      <c r="D1320">
        <v>67.930000000000007</v>
      </c>
      <c r="E1320">
        <v>67.52</v>
      </c>
      <c r="F1320">
        <v>67.17</v>
      </c>
      <c r="G1320">
        <v>66.849999999999994</v>
      </c>
      <c r="H1320">
        <v>66.56</v>
      </c>
      <c r="I1320">
        <v>66.3</v>
      </c>
      <c r="J1320">
        <v>66.069999999999993</v>
      </c>
      <c r="K1320">
        <v>65.87</v>
      </c>
      <c r="L1320">
        <v>65.7</v>
      </c>
      <c r="M1320">
        <v>65.59</v>
      </c>
      <c r="N1320">
        <v>65.5</v>
      </c>
      <c r="O1320">
        <v>65.44</v>
      </c>
      <c r="P1320">
        <v>65.400000000000006</v>
      </c>
      <c r="Q1320">
        <v>65.349999999999994</v>
      </c>
      <c r="R1320">
        <v>65.33</v>
      </c>
      <c r="S1320">
        <v>65.34</v>
      </c>
      <c r="T1320">
        <v>65.36</v>
      </c>
      <c r="U1320">
        <v>65.38</v>
      </c>
      <c r="V1320">
        <v>65.400000000000006</v>
      </c>
      <c r="W1320">
        <v>65.39</v>
      </c>
      <c r="X1320">
        <v>65.400000000000006</v>
      </c>
      <c r="Y1320">
        <v>65.459999999999994</v>
      </c>
    </row>
    <row r="1321" spans="1:25">
      <c r="A1321">
        <v>46063</v>
      </c>
      <c r="B1321">
        <v>68.8</v>
      </c>
      <c r="C1321">
        <v>68.11</v>
      </c>
      <c r="D1321">
        <v>67.61</v>
      </c>
      <c r="E1321">
        <v>67.209999999999994</v>
      </c>
      <c r="F1321">
        <v>66.88</v>
      </c>
      <c r="G1321">
        <v>66.58</v>
      </c>
      <c r="H1321">
        <v>66.3</v>
      </c>
      <c r="I1321">
        <v>66.05</v>
      </c>
      <c r="J1321">
        <v>65.83</v>
      </c>
      <c r="K1321">
        <v>65.64</v>
      </c>
      <c r="L1321">
        <v>65.489999999999995</v>
      </c>
      <c r="M1321">
        <v>65.39</v>
      </c>
      <c r="N1321">
        <v>65.31</v>
      </c>
      <c r="O1321">
        <v>65.260000000000005</v>
      </c>
      <c r="P1321">
        <v>65.23</v>
      </c>
      <c r="Q1321">
        <v>65.19</v>
      </c>
      <c r="R1321">
        <v>65.17</v>
      </c>
      <c r="S1321">
        <v>65.180000000000007</v>
      </c>
      <c r="T1321">
        <v>65.2</v>
      </c>
      <c r="U1321">
        <v>65.23</v>
      </c>
      <c r="V1321">
        <v>65.260000000000005</v>
      </c>
      <c r="W1321">
        <v>65.260000000000005</v>
      </c>
      <c r="X1321">
        <v>65.28</v>
      </c>
      <c r="Y1321">
        <v>65.34</v>
      </c>
    </row>
    <row r="1322" spans="1:25">
      <c r="A1322">
        <v>46064</v>
      </c>
      <c r="B1322">
        <v>69.400000000000006</v>
      </c>
      <c r="C1322">
        <v>68.75</v>
      </c>
      <c r="D1322">
        <v>68.25</v>
      </c>
      <c r="E1322">
        <v>67.84</v>
      </c>
      <c r="F1322">
        <v>67.48</v>
      </c>
      <c r="G1322">
        <v>67.14</v>
      </c>
      <c r="H1322">
        <v>66.81</v>
      </c>
      <c r="I1322">
        <v>66.52</v>
      </c>
      <c r="J1322">
        <v>66.25</v>
      </c>
      <c r="K1322">
        <v>66.010000000000005</v>
      </c>
      <c r="L1322">
        <v>65.819999999999993</v>
      </c>
      <c r="M1322">
        <v>65.680000000000007</v>
      </c>
      <c r="N1322">
        <v>65.569999999999993</v>
      </c>
      <c r="O1322">
        <v>65.489999999999995</v>
      </c>
      <c r="P1322">
        <v>65.44</v>
      </c>
      <c r="Q1322">
        <v>65.37</v>
      </c>
      <c r="R1322">
        <v>65.33</v>
      </c>
      <c r="S1322">
        <v>65.33</v>
      </c>
      <c r="T1322">
        <v>65.33</v>
      </c>
      <c r="U1322">
        <v>65.34</v>
      </c>
      <c r="V1322">
        <v>65.349999999999994</v>
      </c>
      <c r="W1322">
        <v>65.33</v>
      </c>
      <c r="X1322">
        <v>65.33</v>
      </c>
      <c r="Y1322">
        <v>65.38</v>
      </c>
    </row>
    <row r="1323" spans="1:25">
      <c r="A1323">
        <v>46065</v>
      </c>
      <c r="B1323">
        <v>67.52</v>
      </c>
      <c r="C1323">
        <v>66.91</v>
      </c>
      <c r="D1323">
        <v>66.459999999999994</v>
      </c>
      <c r="E1323">
        <v>66.08</v>
      </c>
      <c r="F1323">
        <v>65.75</v>
      </c>
      <c r="G1323">
        <v>65.44</v>
      </c>
      <c r="H1323">
        <v>65.17</v>
      </c>
      <c r="I1323">
        <v>64.92</v>
      </c>
      <c r="J1323">
        <v>64.709999999999994</v>
      </c>
      <c r="K1323">
        <v>64.52</v>
      </c>
      <c r="L1323">
        <v>64.38</v>
      </c>
      <c r="M1323">
        <v>64.3</v>
      </c>
      <c r="N1323">
        <v>64.25</v>
      </c>
      <c r="O1323">
        <v>64.23</v>
      </c>
      <c r="P1323">
        <v>64.239999999999995</v>
      </c>
      <c r="Q1323">
        <v>64.23</v>
      </c>
      <c r="R1323">
        <v>64.239999999999995</v>
      </c>
      <c r="S1323">
        <v>64.28</v>
      </c>
      <c r="T1323">
        <v>64.33</v>
      </c>
      <c r="U1323">
        <v>64.38</v>
      </c>
      <c r="V1323">
        <v>64.430000000000007</v>
      </c>
      <c r="W1323">
        <v>64.45</v>
      </c>
      <c r="X1323">
        <v>64.489999999999995</v>
      </c>
      <c r="Y1323">
        <v>64.58</v>
      </c>
    </row>
    <row r="1324" spans="1:25">
      <c r="A1324">
        <v>46066</v>
      </c>
      <c r="B1324">
        <v>67.75</v>
      </c>
      <c r="C1324">
        <v>67.09</v>
      </c>
      <c r="D1324">
        <v>66.599999999999994</v>
      </c>
      <c r="E1324">
        <v>66.2</v>
      </c>
      <c r="F1324">
        <v>65.819999999999993</v>
      </c>
      <c r="G1324">
        <v>65.48</v>
      </c>
      <c r="H1324">
        <v>65.17</v>
      </c>
      <c r="I1324">
        <v>64.91</v>
      </c>
      <c r="J1324">
        <v>64.69</v>
      </c>
      <c r="K1324">
        <v>64.510000000000005</v>
      </c>
      <c r="L1324">
        <v>64.37</v>
      </c>
      <c r="M1324">
        <v>64.290000000000006</v>
      </c>
      <c r="N1324">
        <v>64.25</v>
      </c>
      <c r="O1324">
        <v>64.23</v>
      </c>
      <c r="P1324">
        <v>64.239999999999995</v>
      </c>
      <c r="Q1324">
        <v>64.23</v>
      </c>
      <c r="R1324">
        <v>64.239999999999995</v>
      </c>
      <c r="S1324">
        <v>64.28</v>
      </c>
      <c r="T1324">
        <v>64.33</v>
      </c>
      <c r="U1324">
        <v>64.38</v>
      </c>
      <c r="V1324">
        <v>64.430000000000007</v>
      </c>
      <c r="W1324">
        <v>64.45</v>
      </c>
      <c r="X1324">
        <v>64.489999999999995</v>
      </c>
      <c r="Y1324">
        <v>64.569999999999993</v>
      </c>
    </row>
    <row r="1325" spans="1:25">
      <c r="A1325">
        <v>46069</v>
      </c>
      <c r="B1325">
        <v>68.650000000000006</v>
      </c>
      <c r="C1325">
        <v>67.97</v>
      </c>
      <c r="D1325">
        <v>67.45</v>
      </c>
      <c r="E1325">
        <v>67.010000000000005</v>
      </c>
      <c r="F1325">
        <v>66.61</v>
      </c>
      <c r="G1325">
        <v>66.239999999999995</v>
      </c>
      <c r="H1325">
        <v>65.92</v>
      </c>
      <c r="I1325">
        <v>65.64</v>
      </c>
      <c r="J1325">
        <v>65.400000000000006</v>
      </c>
      <c r="K1325">
        <v>65.2</v>
      </c>
      <c r="L1325">
        <v>65.05</v>
      </c>
      <c r="M1325">
        <v>64.95</v>
      </c>
      <c r="N1325">
        <v>64.89</v>
      </c>
      <c r="O1325">
        <v>64.86</v>
      </c>
      <c r="P1325">
        <v>64.86</v>
      </c>
      <c r="Q1325">
        <v>64.84</v>
      </c>
      <c r="R1325">
        <v>64.84</v>
      </c>
      <c r="S1325">
        <v>64.86</v>
      </c>
      <c r="T1325">
        <v>64.89</v>
      </c>
      <c r="U1325">
        <v>64.930000000000007</v>
      </c>
      <c r="V1325">
        <v>64.97</v>
      </c>
      <c r="W1325">
        <v>64.98</v>
      </c>
      <c r="X1325">
        <v>65.010000000000005</v>
      </c>
      <c r="Y1325">
        <v>65.08</v>
      </c>
    </row>
    <row r="1326" spans="1:25">
      <c r="A1326">
        <v>46070</v>
      </c>
      <c r="B1326">
        <v>67.42</v>
      </c>
      <c r="C1326">
        <v>66.87</v>
      </c>
      <c r="D1326">
        <v>66.42</v>
      </c>
      <c r="E1326">
        <v>66.02</v>
      </c>
      <c r="F1326">
        <v>65.64</v>
      </c>
      <c r="G1326">
        <v>65.3</v>
      </c>
      <c r="H1326">
        <v>65</v>
      </c>
      <c r="I1326">
        <v>64.75</v>
      </c>
      <c r="J1326">
        <v>64.540000000000006</v>
      </c>
      <c r="K1326">
        <v>64.37</v>
      </c>
      <c r="L1326">
        <v>64.23</v>
      </c>
      <c r="M1326">
        <v>64.150000000000006</v>
      </c>
      <c r="N1326">
        <v>64.11</v>
      </c>
      <c r="O1326">
        <v>64.09</v>
      </c>
      <c r="P1326">
        <v>64.09</v>
      </c>
      <c r="Q1326">
        <v>64.08</v>
      </c>
      <c r="R1326">
        <v>64.09</v>
      </c>
      <c r="S1326">
        <v>64.12</v>
      </c>
      <c r="T1326">
        <v>64.16</v>
      </c>
      <c r="U1326">
        <v>64.209999999999994</v>
      </c>
      <c r="V1326">
        <v>64.25</v>
      </c>
      <c r="W1326">
        <v>64.27</v>
      </c>
      <c r="X1326">
        <v>64.3</v>
      </c>
      <c r="Y1326">
        <v>64.38</v>
      </c>
    </row>
    <row r="1327" spans="1:25">
      <c r="A1327">
        <v>46071</v>
      </c>
      <c r="B1327">
        <v>70.349999999999994</v>
      </c>
      <c r="C1327">
        <v>69.77</v>
      </c>
      <c r="D1327">
        <v>69.209999999999994</v>
      </c>
      <c r="E1327">
        <v>68.69</v>
      </c>
      <c r="F1327">
        <v>68.19</v>
      </c>
      <c r="G1327">
        <v>67.709999999999994</v>
      </c>
      <c r="H1327">
        <v>67.260000000000005</v>
      </c>
      <c r="I1327">
        <v>66.86</v>
      </c>
      <c r="J1327">
        <v>66.5</v>
      </c>
      <c r="K1327">
        <v>66.19</v>
      </c>
      <c r="L1327">
        <v>65.92</v>
      </c>
      <c r="M1327">
        <v>65.72</v>
      </c>
      <c r="N1327">
        <v>65.56</v>
      </c>
      <c r="O1327">
        <v>65.45</v>
      </c>
      <c r="P1327">
        <v>65.37</v>
      </c>
      <c r="Q1327">
        <v>65.28</v>
      </c>
      <c r="R1327">
        <v>65.22</v>
      </c>
      <c r="S1327">
        <v>65.19</v>
      </c>
      <c r="T1327">
        <v>65.16</v>
      </c>
      <c r="U1327">
        <v>65.150000000000006</v>
      </c>
      <c r="V1327">
        <v>65.14</v>
      </c>
      <c r="W1327">
        <v>65.099999999999994</v>
      </c>
      <c r="X1327">
        <v>65.069999999999993</v>
      </c>
      <c r="Y1327">
        <v>65.099999999999994</v>
      </c>
    </row>
    <row r="1328" spans="1:25">
      <c r="A1328">
        <v>46072</v>
      </c>
      <c r="B1328">
        <v>71.66</v>
      </c>
      <c r="C1328">
        <v>71.27</v>
      </c>
      <c r="D1328">
        <v>70.680000000000007</v>
      </c>
      <c r="E1328">
        <v>70.040000000000006</v>
      </c>
      <c r="F1328">
        <v>69.41</v>
      </c>
      <c r="G1328">
        <v>68.83</v>
      </c>
      <c r="H1328">
        <v>68.3</v>
      </c>
      <c r="I1328">
        <v>67.819999999999993</v>
      </c>
      <c r="J1328">
        <v>67.400000000000006</v>
      </c>
      <c r="K1328">
        <v>67.03</v>
      </c>
      <c r="L1328">
        <v>66.72</v>
      </c>
      <c r="M1328">
        <v>66.489999999999995</v>
      </c>
      <c r="N1328">
        <v>66.3</v>
      </c>
      <c r="O1328">
        <v>66.16</v>
      </c>
      <c r="P1328">
        <v>66.05</v>
      </c>
      <c r="Q1328">
        <v>65.930000000000007</v>
      </c>
      <c r="R1328">
        <v>65.83</v>
      </c>
      <c r="S1328">
        <v>65.77</v>
      </c>
      <c r="T1328">
        <v>65.709999999999994</v>
      </c>
      <c r="U1328">
        <v>65.67</v>
      </c>
      <c r="V1328">
        <v>65.64</v>
      </c>
      <c r="W1328">
        <v>65.58</v>
      </c>
      <c r="X1328">
        <v>65.540000000000006</v>
      </c>
      <c r="Y1328">
        <v>65.540000000000006</v>
      </c>
    </row>
    <row r="1329" spans="1:25">
      <c r="A1329">
        <v>46073</v>
      </c>
      <c r="B1329">
        <v>71.760000000000005</v>
      </c>
      <c r="C1329">
        <v>71.3</v>
      </c>
      <c r="D1329">
        <v>70.66</v>
      </c>
      <c r="E1329">
        <v>70.010000000000005</v>
      </c>
      <c r="F1329">
        <v>69.39</v>
      </c>
      <c r="G1329">
        <v>68.81</v>
      </c>
      <c r="H1329">
        <v>68.3</v>
      </c>
      <c r="I1329">
        <v>67.84</v>
      </c>
      <c r="J1329">
        <v>67.430000000000007</v>
      </c>
      <c r="K1329">
        <v>67.06</v>
      </c>
      <c r="L1329">
        <v>66.75</v>
      </c>
      <c r="M1329">
        <v>66.510000000000005</v>
      </c>
      <c r="N1329">
        <v>66.31</v>
      </c>
      <c r="O1329">
        <v>66.150000000000006</v>
      </c>
      <c r="P1329">
        <v>66.03</v>
      </c>
      <c r="Q1329">
        <v>65.900000000000006</v>
      </c>
      <c r="R1329">
        <v>65.8</v>
      </c>
      <c r="S1329">
        <v>65.73</v>
      </c>
      <c r="T1329">
        <v>65.66</v>
      </c>
      <c r="U1329">
        <v>65.62</v>
      </c>
      <c r="V1329">
        <v>65.59</v>
      </c>
      <c r="W1329">
        <v>65.53</v>
      </c>
      <c r="X1329">
        <v>65.489999999999995</v>
      </c>
      <c r="Y1329">
        <v>65.489999999999995</v>
      </c>
    </row>
    <row r="1330" spans="1:25">
      <c r="A1330">
        <v>46076</v>
      </c>
      <c r="B1330">
        <v>71.489999999999995</v>
      </c>
      <c r="C1330">
        <v>71.11</v>
      </c>
      <c r="D1330">
        <v>70.540000000000006</v>
      </c>
      <c r="E1330">
        <v>69.94</v>
      </c>
      <c r="F1330">
        <v>69.36</v>
      </c>
      <c r="G1330">
        <v>68.819999999999993</v>
      </c>
      <c r="H1330">
        <v>68.33</v>
      </c>
      <c r="I1330">
        <v>67.900000000000006</v>
      </c>
      <c r="J1330">
        <v>67.52</v>
      </c>
      <c r="K1330">
        <v>67.180000000000007</v>
      </c>
      <c r="L1330">
        <v>66.88</v>
      </c>
      <c r="M1330">
        <v>66.64</v>
      </c>
      <c r="N1330">
        <v>66.44</v>
      </c>
      <c r="O1330">
        <v>66.27</v>
      </c>
      <c r="P1330">
        <v>66.14</v>
      </c>
      <c r="Q1330">
        <v>66</v>
      </c>
      <c r="R1330">
        <v>65.900000000000006</v>
      </c>
      <c r="S1330">
        <v>65.83</v>
      </c>
      <c r="T1330">
        <v>65.77</v>
      </c>
      <c r="U1330">
        <v>65.73</v>
      </c>
      <c r="V1330">
        <v>65.69</v>
      </c>
      <c r="W1330">
        <v>65.62</v>
      </c>
      <c r="X1330">
        <v>65.58</v>
      </c>
      <c r="Y1330">
        <v>65.59</v>
      </c>
    </row>
    <row r="1331" spans="1:25">
      <c r="A1331">
        <v>46077</v>
      </c>
      <c r="B1331">
        <v>70.77</v>
      </c>
      <c r="C1331">
        <v>70.58</v>
      </c>
      <c r="D1331">
        <v>70.16</v>
      </c>
      <c r="E1331">
        <v>69.66</v>
      </c>
      <c r="F1331">
        <v>69.14</v>
      </c>
      <c r="G1331">
        <v>68.650000000000006</v>
      </c>
      <c r="H1331">
        <v>68.209999999999994</v>
      </c>
      <c r="I1331">
        <v>67.819999999999993</v>
      </c>
      <c r="J1331">
        <v>67.47</v>
      </c>
      <c r="K1331">
        <v>67.150000000000006</v>
      </c>
      <c r="L1331">
        <v>66.87</v>
      </c>
      <c r="M1331">
        <v>66.650000000000006</v>
      </c>
      <c r="N1331">
        <v>66.459999999999994</v>
      </c>
      <c r="O1331">
        <v>66.31</v>
      </c>
      <c r="P1331">
        <v>66.19</v>
      </c>
      <c r="Q1331">
        <v>66.06</v>
      </c>
      <c r="R1331">
        <v>65.959999999999994</v>
      </c>
      <c r="S1331">
        <v>65.900000000000006</v>
      </c>
      <c r="T1331">
        <v>65.849999999999994</v>
      </c>
      <c r="U1331">
        <v>65.81</v>
      </c>
      <c r="V1331">
        <v>65.77</v>
      </c>
      <c r="W1331">
        <v>65.7</v>
      </c>
      <c r="X1331">
        <v>65.66</v>
      </c>
      <c r="Y1331">
        <v>65.67</v>
      </c>
    </row>
    <row r="1332" spans="1:25">
      <c r="A1332">
        <v>46078</v>
      </c>
      <c r="B1332">
        <v>70.849999999999994</v>
      </c>
      <c r="C1332">
        <v>70.69</v>
      </c>
      <c r="D1332">
        <v>70.25</v>
      </c>
      <c r="E1332">
        <v>69.760000000000005</v>
      </c>
      <c r="F1332">
        <v>69.25</v>
      </c>
      <c r="G1332">
        <v>68.75</v>
      </c>
      <c r="H1332">
        <v>68.3</v>
      </c>
      <c r="I1332">
        <v>67.900000000000006</v>
      </c>
      <c r="J1332">
        <v>67.55</v>
      </c>
      <c r="K1332">
        <v>67.23</v>
      </c>
      <c r="L1332">
        <v>66.95</v>
      </c>
      <c r="M1332">
        <v>66.72</v>
      </c>
      <c r="N1332">
        <v>66.53</v>
      </c>
      <c r="O1332">
        <v>66.37</v>
      </c>
      <c r="P1332">
        <v>66.239999999999995</v>
      </c>
      <c r="Q1332">
        <v>66.099999999999994</v>
      </c>
      <c r="R1332">
        <v>65.98</v>
      </c>
      <c r="S1332">
        <v>65.91</v>
      </c>
      <c r="T1332">
        <v>65.84</v>
      </c>
      <c r="U1332">
        <v>65.790000000000006</v>
      </c>
      <c r="V1332">
        <v>65.739999999999995</v>
      </c>
      <c r="W1332">
        <v>65.66</v>
      </c>
      <c r="X1332">
        <v>65.61</v>
      </c>
      <c r="Y1332">
        <v>65.61</v>
      </c>
    </row>
    <row r="1333" spans="1:25">
      <c r="A1333">
        <v>46079</v>
      </c>
      <c r="B1333">
        <v>70.75</v>
      </c>
      <c r="C1333">
        <v>70.84</v>
      </c>
      <c r="D1333">
        <v>70.42</v>
      </c>
      <c r="E1333">
        <v>69.86</v>
      </c>
      <c r="F1333">
        <v>69.260000000000005</v>
      </c>
      <c r="G1333">
        <v>68.69</v>
      </c>
      <c r="H1333">
        <v>68.19</v>
      </c>
      <c r="I1333">
        <v>67.75</v>
      </c>
      <c r="J1333">
        <v>67.36</v>
      </c>
      <c r="K1333">
        <v>67.010000000000005</v>
      </c>
      <c r="L1333">
        <v>66.709999999999994</v>
      </c>
      <c r="M1333">
        <v>66.459999999999994</v>
      </c>
      <c r="N1333">
        <v>66.239999999999995</v>
      </c>
      <c r="O1333">
        <v>66.06</v>
      </c>
      <c r="P1333">
        <v>65.91</v>
      </c>
      <c r="Q1333">
        <v>65.75</v>
      </c>
      <c r="R1333">
        <v>65.61</v>
      </c>
      <c r="S1333">
        <v>65.510000000000005</v>
      </c>
      <c r="T1333">
        <v>65.41</v>
      </c>
      <c r="U1333">
        <v>65.34</v>
      </c>
      <c r="V1333">
        <v>65.28</v>
      </c>
      <c r="W1333">
        <v>65.19</v>
      </c>
      <c r="X1333">
        <v>65.12</v>
      </c>
      <c r="Y1333">
        <v>65.11</v>
      </c>
    </row>
    <row r="1334" spans="1:25">
      <c r="A1334">
        <v>46080</v>
      </c>
      <c r="B1334">
        <v>72.48</v>
      </c>
      <c r="C1334">
        <v>72.87</v>
      </c>
      <c r="D1334">
        <v>72.290000000000006</v>
      </c>
      <c r="E1334">
        <v>71.61</v>
      </c>
      <c r="F1334">
        <v>70.88</v>
      </c>
      <c r="G1334">
        <v>70.2</v>
      </c>
      <c r="H1334">
        <v>69.61</v>
      </c>
      <c r="I1334">
        <v>69.09</v>
      </c>
      <c r="J1334">
        <v>68.64</v>
      </c>
      <c r="K1334">
        <v>68.239999999999995</v>
      </c>
      <c r="L1334">
        <v>67.89</v>
      </c>
      <c r="M1334">
        <v>67.599999999999994</v>
      </c>
      <c r="N1334">
        <v>67.349999999999994</v>
      </c>
      <c r="O1334">
        <v>67.150000000000006</v>
      </c>
      <c r="P1334">
        <v>66.97</v>
      </c>
      <c r="Q1334">
        <v>66.78</v>
      </c>
      <c r="R1334">
        <v>66.62</v>
      </c>
      <c r="S1334">
        <v>66.5</v>
      </c>
      <c r="T1334">
        <v>66.38</v>
      </c>
      <c r="U1334">
        <v>66.3</v>
      </c>
      <c r="V1334">
        <v>66.22</v>
      </c>
      <c r="W1334">
        <v>66.12</v>
      </c>
      <c r="X1334">
        <v>66.040000000000006</v>
      </c>
      <c r="Y1334">
        <v>66.010000000000005</v>
      </c>
    </row>
    <row r="1335" spans="1:25">
      <c r="A1335">
        <v>46083</v>
      </c>
      <c r="B1335">
        <v>77.739999999999995</v>
      </c>
      <c r="C1335">
        <v>76.16</v>
      </c>
      <c r="D1335">
        <v>74.81</v>
      </c>
      <c r="E1335">
        <v>73.58</v>
      </c>
      <c r="F1335">
        <v>72.48</v>
      </c>
      <c r="G1335">
        <v>71.52</v>
      </c>
      <c r="H1335">
        <v>70.709999999999994</v>
      </c>
      <c r="I1335">
        <v>70.02</v>
      </c>
      <c r="J1335">
        <v>69.42</v>
      </c>
      <c r="K1335">
        <v>68.92</v>
      </c>
      <c r="L1335">
        <v>68.52</v>
      </c>
      <c r="M1335">
        <v>68.180000000000007</v>
      </c>
      <c r="N1335">
        <v>67.89</v>
      </c>
      <c r="O1335">
        <v>67.63</v>
      </c>
      <c r="P1335">
        <v>67.38</v>
      </c>
      <c r="Q1335">
        <v>67.180000000000007</v>
      </c>
      <c r="R1335">
        <v>67.03</v>
      </c>
      <c r="S1335">
        <v>66.89</v>
      </c>
      <c r="T1335">
        <v>66.78</v>
      </c>
      <c r="U1335">
        <v>66.67</v>
      </c>
      <c r="V1335">
        <v>66.540000000000006</v>
      </c>
      <c r="W1335">
        <v>66.45</v>
      </c>
      <c r="X1335">
        <v>66.41</v>
      </c>
      <c r="Y1335">
        <v>66.38</v>
      </c>
    </row>
    <row r="1336" spans="1:25">
      <c r="A1336">
        <v>46084</v>
      </c>
      <c r="B1336">
        <v>81.400000000000006</v>
      </c>
      <c r="C1336">
        <v>78.38</v>
      </c>
      <c r="D1336">
        <v>76.28</v>
      </c>
      <c r="E1336">
        <v>74.67</v>
      </c>
      <c r="F1336">
        <v>73.37</v>
      </c>
      <c r="G1336">
        <v>72.25</v>
      </c>
      <c r="H1336">
        <v>71.3</v>
      </c>
      <c r="I1336">
        <v>70.489999999999995</v>
      </c>
      <c r="J1336">
        <v>69.77</v>
      </c>
      <c r="K1336">
        <v>69.180000000000007</v>
      </c>
      <c r="L1336">
        <v>68.72</v>
      </c>
      <c r="M1336">
        <v>68.34</v>
      </c>
      <c r="N1336">
        <v>68.03</v>
      </c>
      <c r="O1336">
        <v>67.78</v>
      </c>
      <c r="P1336">
        <v>67.540000000000006</v>
      </c>
      <c r="Q1336">
        <v>67.349999999999994</v>
      </c>
      <c r="R1336">
        <v>67.209999999999994</v>
      </c>
      <c r="S1336">
        <v>67.09</v>
      </c>
      <c r="T1336">
        <v>66.989999999999995</v>
      </c>
      <c r="U1336">
        <v>66.900000000000006</v>
      </c>
      <c r="V1336">
        <v>66.78</v>
      </c>
      <c r="W1336">
        <v>66.7</v>
      </c>
      <c r="X1336">
        <v>66.650000000000006</v>
      </c>
      <c r="Y1336">
        <v>66.63</v>
      </c>
    </row>
    <row r="1337" spans="1:25">
      <c r="A1337">
        <v>46085</v>
      </c>
      <c r="B1337">
        <v>81.400000000000006</v>
      </c>
      <c r="C1337">
        <v>78.010000000000005</v>
      </c>
      <c r="D1337">
        <v>75.930000000000007</v>
      </c>
      <c r="E1337">
        <v>74.39</v>
      </c>
      <c r="F1337">
        <v>73.2</v>
      </c>
      <c r="G1337">
        <v>72.2</v>
      </c>
      <c r="H1337">
        <v>71.37</v>
      </c>
      <c r="I1337">
        <v>70.66</v>
      </c>
      <c r="J1337">
        <v>70.040000000000006</v>
      </c>
      <c r="K1337">
        <v>69.52</v>
      </c>
      <c r="L1337">
        <v>69.12</v>
      </c>
      <c r="M1337">
        <v>68.8</v>
      </c>
      <c r="N1337">
        <v>68.55</v>
      </c>
      <c r="O1337">
        <v>68.349999999999994</v>
      </c>
      <c r="P1337">
        <v>68.14</v>
      </c>
      <c r="Q1337">
        <v>67.98</v>
      </c>
      <c r="R1337">
        <v>67.849999999999994</v>
      </c>
      <c r="S1337">
        <v>67.73</v>
      </c>
      <c r="T1337">
        <v>67.64</v>
      </c>
      <c r="U1337">
        <v>67.56</v>
      </c>
      <c r="V1337">
        <v>67.45</v>
      </c>
      <c r="W1337">
        <v>67.37</v>
      </c>
      <c r="X1337">
        <v>67.319999999999993</v>
      </c>
      <c r="Y1337">
        <v>67.290000000000006</v>
      </c>
    </row>
    <row r="1338" spans="1:25">
      <c r="A1338">
        <v>46086</v>
      </c>
      <c r="B1338">
        <v>85.41</v>
      </c>
      <c r="C1338">
        <v>81.040000000000006</v>
      </c>
      <c r="D1338">
        <v>77.92</v>
      </c>
      <c r="E1338">
        <v>75.959999999999994</v>
      </c>
      <c r="F1338">
        <v>74.66</v>
      </c>
      <c r="G1338">
        <v>73.59</v>
      </c>
      <c r="H1338">
        <v>72.7</v>
      </c>
      <c r="I1338">
        <v>71.930000000000007</v>
      </c>
      <c r="J1338">
        <v>71.25</v>
      </c>
      <c r="K1338">
        <v>70.680000000000007</v>
      </c>
      <c r="L1338">
        <v>70.239999999999995</v>
      </c>
      <c r="M1338">
        <v>69.89</v>
      </c>
      <c r="N1338">
        <v>69.62</v>
      </c>
      <c r="O1338">
        <v>69.39</v>
      </c>
      <c r="P1338">
        <v>69.16</v>
      </c>
      <c r="Q1338">
        <v>68.989999999999995</v>
      </c>
      <c r="R1338">
        <v>68.86</v>
      </c>
      <c r="S1338">
        <v>68.760000000000005</v>
      </c>
      <c r="T1338">
        <v>68.680000000000007</v>
      </c>
      <c r="U1338">
        <v>68.599999999999994</v>
      </c>
      <c r="V1338">
        <v>68.489999999999995</v>
      </c>
      <c r="W1338">
        <v>68.41</v>
      </c>
      <c r="X1338">
        <v>68.36</v>
      </c>
      <c r="Y1338">
        <v>68.33</v>
      </c>
    </row>
    <row r="1339" spans="1:25">
      <c r="A1339">
        <v>46087</v>
      </c>
      <c r="B1339">
        <v>92.69</v>
      </c>
      <c r="C1339">
        <v>87.2</v>
      </c>
      <c r="D1339">
        <v>82.88</v>
      </c>
      <c r="E1339">
        <v>79.86</v>
      </c>
      <c r="F1339">
        <v>77.819999999999993</v>
      </c>
      <c r="G1339">
        <v>76.27</v>
      </c>
      <c r="H1339">
        <v>75.11</v>
      </c>
      <c r="I1339">
        <v>74.17</v>
      </c>
      <c r="J1339">
        <v>73.31</v>
      </c>
      <c r="K1339">
        <v>72.56</v>
      </c>
      <c r="L1339">
        <v>71.959999999999994</v>
      </c>
      <c r="M1339">
        <v>71.48</v>
      </c>
      <c r="N1339">
        <v>71.11</v>
      </c>
      <c r="O1339">
        <v>70.81</v>
      </c>
      <c r="P1339">
        <v>70.540000000000006</v>
      </c>
      <c r="Q1339">
        <v>70.36</v>
      </c>
      <c r="R1339">
        <v>70.23</v>
      </c>
      <c r="S1339">
        <v>70.11</v>
      </c>
      <c r="T1339">
        <v>70</v>
      </c>
      <c r="U1339">
        <v>69.89</v>
      </c>
      <c r="V1339">
        <v>69.75</v>
      </c>
      <c r="W1339">
        <v>69.650000000000006</v>
      </c>
      <c r="X1339">
        <v>69.58</v>
      </c>
      <c r="Y1339">
        <v>69.53</v>
      </c>
    </row>
    <row r="1340" spans="1:25">
      <c r="A1340">
        <v>46090</v>
      </c>
      <c r="B1340">
        <v>98.96</v>
      </c>
      <c r="C1340">
        <v>93.72</v>
      </c>
      <c r="D1340">
        <v>88.95</v>
      </c>
      <c r="E1340">
        <v>85.23</v>
      </c>
      <c r="F1340">
        <v>82.4</v>
      </c>
      <c r="G1340">
        <v>80.150000000000006</v>
      </c>
      <c r="H1340">
        <v>78.41</v>
      </c>
      <c r="I1340">
        <v>77.06</v>
      </c>
      <c r="J1340">
        <v>75.88</v>
      </c>
      <c r="K1340">
        <v>74.900000000000006</v>
      </c>
      <c r="L1340">
        <v>74.11</v>
      </c>
      <c r="M1340">
        <v>73.47</v>
      </c>
      <c r="N1340">
        <v>72.97</v>
      </c>
      <c r="O1340">
        <v>72.58</v>
      </c>
      <c r="P1340">
        <v>72.209999999999994</v>
      </c>
      <c r="Q1340">
        <v>71.94</v>
      </c>
      <c r="R1340">
        <v>71.739999999999995</v>
      </c>
      <c r="S1340">
        <v>71.540000000000006</v>
      </c>
      <c r="T1340">
        <v>71.37</v>
      </c>
      <c r="U1340">
        <v>71.180000000000007</v>
      </c>
      <c r="V1340">
        <v>70.959999999999994</v>
      </c>
      <c r="W1340">
        <v>70.78</v>
      </c>
      <c r="X1340">
        <v>70.66</v>
      </c>
      <c r="Y1340">
        <v>70.569999999999993</v>
      </c>
    </row>
    <row r="1341" spans="1:25">
      <c r="A1341">
        <v>46091</v>
      </c>
      <c r="B1341">
        <v>87.8</v>
      </c>
      <c r="C1341">
        <v>85.27</v>
      </c>
      <c r="D1341">
        <v>82.6</v>
      </c>
      <c r="E1341">
        <v>80.290000000000006</v>
      </c>
      <c r="F1341">
        <v>78.44</v>
      </c>
      <c r="G1341">
        <v>76.91</v>
      </c>
      <c r="H1341">
        <v>75.69</v>
      </c>
      <c r="I1341">
        <v>74.7</v>
      </c>
      <c r="J1341">
        <v>73.819999999999993</v>
      </c>
      <c r="K1341">
        <v>73.09</v>
      </c>
      <c r="L1341">
        <v>72.52</v>
      </c>
      <c r="M1341">
        <v>72.05</v>
      </c>
      <c r="N1341">
        <v>71.69</v>
      </c>
      <c r="O1341">
        <v>71.400000000000006</v>
      </c>
      <c r="P1341">
        <v>71.12</v>
      </c>
      <c r="Q1341">
        <v>70.930000000000007</v>
      </c>
      <c r="R1341">
        <v>70.8</v>
      </c>
      <c r="S1341">
        <v>70.67</v>
      </c>
      <c r="T1341">
        <v>70.56</v>
      </c>
      <c r="U1341">
        <v>70.44</v>
      </c>
      <c r="V1341">
        <v>70.290000000000006</v>
      </c>
      <c r="W1341">
        <v>70.16</v>
      </c>
      <c r="X1341">
        <v>70.099999999999994</v>
      </c>
      <c r="Y1341">
        <v>70.06</v>
      </c>
    </row>
    <row r="1342" spans="1:25">
      <c r="A1342">
        <v>46092</v>
      </c>
      <c r="B1342">
        <v>91.98</v>
      </c>
      <c r="C1342">
        <v>89.35</v>
      </c>
      <c r="D1342">
        <v>86.71</v>
      </c>
      <c r="E1342">
        <v>84.32</v>
      </c>
      <c r="F1342">
        <v>82.28</v>
      </c>
      <c r="G1342">
        <v>80.510000000000005</v>
      </c>
      <c r="H1342">
        <v>79.03</v>
      </c>
      <c r="I1342">
        <v>77.77</v>
      </c>
      <c r="J1342">
        <v>76.63</v>
      </c>
      <c r="K1342">
        <v>75.64</v>
      </c>
      <c r="L1342">
        <v>74.83</v>
      </c>
      <c r="M1342">
        <v>74.17</v>
      </c>
      <c r="N1342">
        <v>73.64</v>
      </c>
      <c r="O1342">
        <v>73.2</v>
      </c>
      <c r="P1342">
        <v>72.78</v>
      </c>
      <c r="Q1342">
        <v>72.47</v>
      </c>
      <c r="R1342">
        <v>72.239999999999995</v>
      </c>
      <c r="S1342">
        <v>72.03</v>
      </c>
      <c r="T1342">
        <v>71.849999999999994</v>
      </c>
      <c r="U1342">
        <v>71.67</v>
      </c>
      <c r="V1342">
        <v>71.45</v>
      </c>
      <c r="W1342">
        <v>71.25</v>
      </c>
      <c r="X1342">
        <v>71.12</v>
      </c>
      <c r="Y1342">
        <v>71.010000000000005</v>
      </c>
    </row>
    <row r="1343" spans="1:25">
      <c r="A1343">
        <v>46093</v>
      </c>
      <c r="B1343">
        <v>100.46</v>
      </c>
      <c r="C1343">
        <v>96.63</v>
      </c>
      <c r="D1343">
        <v>92.88</v>
      </c>
      <c r="E1343">
        <v>89.55</v>
      </c>
      <c r="F1343">
        <v>86.8</v>
      </c>
      <c r="G1343">
        <v>84.42</v>
      </c>
      <c r="H1343">
        <v>82.41</v>
      </c>
      <c r="I1343">
        <v>80.72</v>
      </c>
      <c r="J1343">
        <v>79.239999999999995</v>
      </c>
      <c r="K1343">
        <v>77.98</v>
      </c>
      <c r="L1343">
        <v>76.97</v>
      </c>
      <c r="M1343">
        <v>76.150000000000006</v>
      </c>
      <c r="N1343">
        <v>75.52</v>
      </c>
      <c r="O1343">
        <v>75.02</v>
      </c>
      <c r="P1343">
        <v>74.540000000000006</v>
      </c>
      <c r="Q1343">
        <v>74.150000000000006</v>
      </c>
      <c r="R1343">
        <v>73.819999999999993</v>
      </c>
      <c r="S1343">
        <v>73.52</v>
      </c>
      <c r="T1343">
        <v>73.23</v>
      </c>
      <c r="U1343">
        <v>72.959999999999994</v>
      </c>
      <c r="V1343">
        <v>72.66</v>
      </c>
      <c r="W1343">
        <v>72.39</v>
      </c>
      <c r="X1343">
        <v>72.180000000000007</v>
      </c>
      <c r="Y1343">
        <v>71.989999999999995</v>
      </c>
    </row>
    <row r="1344" spans="1:25">
      <c r="A1344">
        <v>46094</v>
      </c>
      <c r="B1344">
        <v>103.14</v>
      </c>
      <c r="C1344">
        <v>98.91</v>
      </c>
      <c r="D1344">
        <v>94.67</v>
      </c>
      <c r="E1344">
        <v>91.03</v>
      </c>
      <c r="F1344">
        <v>88.11</v>
      </c>
      <c r="G1344">
        <v>85.66</v>
      </c>
      <c r="H1344">
        <v>83.64</v>
      </c>
      <c r="I1344">
        <v>81.97</v>
      </c>
      <c r="J1344">
        <v>80.48</v>
      </c>
      <c r="K1344">
        <v>79.209999999999994</v>
      </c>
      <c r="L1344">
        <v>78.150000000000006</v>
      </c>
      <c r="M1344">
        <v>77.27</v>
      </c>
      <c r="N1344">
        <v>76.58</v>
      </c>
      <c r="O1344">
        <v>76.010000000000005</v>
      </c>
      <c r="P1344">
        <v>75.48</v>
      </c>
      <c r="Q1344">
        <v>75.03</v>
      </c>
      <c r="R1344">
        <v>74.67</v>
      </c>
      <c r="S1344">
        <v>74.34</v>
      </c>
      <c r="T1344">
        <v>74.03</v>
      </c>
      <c r="U1344">
        <v>73.739999999999995</v>
      </c>
      <c r="V1344">
        <v>73.41</v>
      </c>
      <c r="W1344">
        <v>73.11</v>
      </c>
      <c r="X1344">
        <v>72.88</v>
      </c>
      <c r="Y1344">
        <v>72.67</v>
      </c>
    </row>
    <row r="1345" spans="1:25">
      <c r="A1345">
        <v>46097</v>
      </c>
      <c r="B1345">
        <v>100.21</v>
      </c>
      <c r="C1345">
        <v>96.04</v>
      </c>
      <c r="D1345">
        <v>91.76</v>
      </c>
      <c r="E1345">
        <v>88.22</v>
      </c>
      <c r="F1345">
        <v>85.52</v>
      </c>
      <c r="G1345">
        <v>83.4</v>
      </c>
      <c r="H1345">
        <v>81.75</v>
      </c>
      <c r="I1345">
        <v>80.42</v>
      </c>
      <c r="J1345">
        <v>79.23</v>
      </c>
      <c r="K1345">
        <v>78.19</v>
      </c>
      <c r="L1345">
        <v>77.319999999999993</v>
      </c>
      <c r="M1345">
        <v>76.59</v>
      </c>
      <c r="N1345">
        <v>76.010000000000005</v>
      </c>
      <c r="O1345">
        <v>75.510000000000005</v>
      </c>
      <c r="P1345">
        <v>75.040000000000006</v>
      </c>
      <c r="Q1345">
        <v>74.66</v>
      </c>
      <c r="R1345">
        <v>74.36</v>
      </c>
      <c r="S1345">
        <v>74.08</v>
      </c>
      <c r="T1345">
        <v>73.819999999999993</v>
      </c>
      <c r="U1345">
        <v>73.58</v>
      </c>
      <c r="V1345">
        <v>73.3</v>
      </c>
      <c r="W1345">
        <v>73.05</v>
      </c>
      <c r="X1345">
        <v>72.86</v>
      </c>
      <c r="Y1345">
        <v>72.69</v>
      </c>
    </row>
    <row r="1346" spans="1:25">
      <c r="A1346">
        <v>46098</v>
      </c>
      <c r="B1346">
        <v>103.42</v>
      </c>
      <c r="C1346">
        <v>99.39</v>
      </c>
      <c r="D1346">
        <v>95.02</v>
      </c>
      <c r="E1346">
        <v>91.21</v>
      </c>
      <c r="F1346">
        <v>88.21</v>
      </c>
      <c r="G1346">
        <v>85.79</v>
      </c>
      <c r="H1346">
        <v>83.95</v>
      </c>
      <c r="I1346">
        <v>82.47</v>
      </c>
      <c r="J1346">
        <v>81.14</v>
      </c>
      <c r="K1346">
        <v>79.959999999999994</v>
      </c>
      <c r="L1346">
        <v>78.95</v>
      </c>
      <c r="M1346">
        <v>78.11</v>
      </c>
      <c r="N1346">
        <v>77.42</v>
      </c>
      <c r="O1346">
        <v>76.84</v>
      </c>
      <c r="P1346">
        <v>76.3</v>
      </c>
      <c r="Q1346">
        <v>75.86</v>
      </c>
      <c r="R1346">
        <v>75.52</v>
      </c>
      <c r="S1346">
        <v>75.2</v>
      </c>
      <c r="T1346">
        <v>74.91</v>
      </c>
      <c r="U1346">
        <v>74.63</v>
      </c>
      <c r="V1346">
        <v>74.319999999999993</v>
      </c>
      <c r="W1346">
        <v>74.03</v>
      </c>
      <c r="X1346">
        <v>73.81</v>
      </c>
      <c r="Y1346">
        <v>73.61</v>
      </c>
    </row>
    <row r="1347" spans="1:25">
      <c r="A1347">
        <v>46099</v>
      </c>
      <c r="B1347">
        <v>107.38</v>
      </c>
      <c r="C1347">
        <v>102.92</v>
      </c>
      <c r="D1347">
        <v>98.16</v>
      </c>
      <c r="E1347">
        <v>94.01</v>
      </c>
      <c r="F1347">
        <v>90.76</v>
      </c>
      <c r="G1347">
        <v>88.19</v>
      </c>
      <c r="H1347">
        <v>86.26</v>
      </c>
      <c r="I1347">
        <v>84.74</v>
      </c>
      <c r="J1347">
        <v>83.39</v>
      </c>
      <c r="K1347">
        <v>82.21</v>
      </c>
      <c r="L1347">
        <v>81.23</v>
      </c>
      <c r="M1347">
        <v>80.39</v>
      </c>
      <c r="N1347">
        <v>79.69</v>
      </c>
      <c r="O1347">
        <v>79.09</v>
      </c>
      <c r="P1347">
        <v>78.52</v>
      </c>
      <c r="Q1347">
        <v>78.06</v>
      </c>
      <c r="R1347">
        <v>77.7</v>
      </c>
      <c r="S1347">
        <v>77.349999999999994</v>
      </c>
      <c r="T1347">
        <v>77.03</v>
      </c>
      <c r="U1347">
        <v>76.739999999999995</v>
      </c>
      <c r="V1347">
        <v>76.42</v>
      </c>
      <c r="W1347">
        <v>76.12</v>
      </c>
      <c r="X1347">
        <v>75.88</v>
      </c>
      <c r="Y1347">
        <v>75.66</v>
      </c>
    </row>
    <row r="1348" spans="1:25">
      <c r="A1348">
        <v>46100</v>
      </c>
      <c r="B1348">
        <v>108.65</v>
      </c>
      <c r="C1348">
        <v>103.78</v>
      </c>
      <c r="D1348">
        <v>98.46</v>
      </c>
      <c r="E1348">
        <v>94.05</v>
      </c>
      <c r="F1348">
        <v>90.89</v>
      </c>
      <c r="G1348">
        <v>88.39</v>
      </c>
      <c r="H1348">
        <v>86.57</v>
      </c>
      <c r="I1348">
        <v>85.18</v>
      </c>
      <c r="J1348">
        <v>83.96</v>
      </c>
      <c r="K1348">
        <v>82.92</v>
      </c>
      <c r="L1348">
        <v>82.07</v>
      </c>
      <c r="M1348">
        <v>81.319999999999993</v>
      </c>
      <c r="N1348">
        <v>80.69</v>
      </c>
      <c r="O1348">
        <v>80.13</v>
      </c>
      <c r="P1348">
        <v>79.599999999999994</v>
      </c>
      <c r="Q1348">
        <v>79.17</v>
      </c>
      <c r="R1348">
        <v>78.84</v>
      </c>
      <c r="S1348">
        <v>78.53</v>
      </c>
      <c r="T1348">
        <v>78.260000000000005</v>
      </c>
      <c r="U1348">
        <v>77.989999999999995</v>
      </c>
      <c r="V1348">
        <v>77.69</v>
      </c>
      <c r="W1348">
        <v>77.400000000000006</v>
      </c>
      <c r="X1348">
        <v>77.180000000000007</v>
      </c>
      <c r="Y1348">
        <v>76.97</v>
      </c>
    </row>
    <row r="1349" spans="1:25">
      <c r="A1349">
        <v>46101</v>
      </c>
      <c r="B1349">
        <v>112.19</v>
      </c>
      <c r="C1349">
        <v>106.41</v>
      </c>
      <c r="D1349">
        <v>100.33</v>
      </c>
      <c r="E1349">
        <v>95.37</v>
      </c>
      <c r="F1349">
        <v>91.86</v>
      </c>
      <c r="G1349">
        <v>89.17</v>
      </c>
      <c r="H1349">
        <v>87.29</v>
      </c>
      <c r="I1349">
        <v>85.87</v>
      </c>
      <c r="J1349">
        <v>84.62</v>
      </c>
      <c r="K1349">
        <v>83.54</v>
      </c>
      <c r="L1349">
        <v>82.65</v>
      </c>
      <c r="M1349">
        <v>81.86</v>
      </c>
      <c r="N1349">
        <v>81.19</v>
      </c>
      <c r="O1349">
        <v>80.59</v>
      </c>
      <c r="P1349">
        <v>80.03</v>
      </c>
      <c r="Q1349">
        <v>79.569999999999993</v>
      </c>
      <c r="R1349">
        <v>79.209999999999994</v>
      </c>
      <c r="S1349">
        <v>78.87</v>
      </c>
      <c r="T1349">
        <v>78.569999999999993</v>
      </c>
      <c r="U1349">
        <v>78.28</v>
      </c>
      <c r="V1349">
        <v>77.959999999999994</v>
      </c>
      <c r="W1349">
        <v>77.66</v>
      </c>
      <c r="X1349">
        <v>77.42</v>
      </c>
      <c r="Y1349">
        <v>77.19</v>
      </c>
    </row>
    <row r="1350" spans="1:25">
      <c r="A1350">
        <v>46104</v>
      </c>
      <c r="B1350">
        <v>99.94</v>
      </c>
      <c r="C1350">
        <v>95.92</v>
      </c>
      <c r="D1350">
        <v>91.68</v>
      </c>
      <c r="E1350">
        <v>87.96</v>
      </c>
      <c r="F1350">
        <v>85.31</v>
      </c>
      <c r="G1350">
        <v>83.22</v>
      </c>
      <c r="H1350">
        <v>81.709999999999994</v>
      </c>
      <c r="I1350">
        <v>80.55</v>
      </c>
      <c r="J1350">
        <v>79.540000000000006</v>
      </c>
      <c r="K1350">
        <v>78.7</v>
      </c>
      <c r="L1350">
        <v>78.040000000000006</v>
      </c>
      <c r="M1350">
        <v>77.48</v>
      </c>
      <c r="N1350">
        <v>77</v>
      </c>
      <c r="O1350">
        <v>76.58</v>
      </c>
      <c r="P1350">
        <v>76.17</v>
      </c>
      <c r="Q1350">
        <v>75.819999999999993</v>
      </c>
      <c r="R1350">
        <v>75.56</v>
      </c>
      <c r="S1350">
        <v>75.319999999999993</v>
      </c>
      <c r="T1350">
        <v>75.12</v>
      </c>
      <c r="U1350">
        <v>74.92</v>
      </c>
      <c r="V1350">
        <v>74.680000000000007</v>
      </c>
      <c r="W1350">
        <v>74.459999999999994</v>
      </c>
      <c r="X1350">
        <v>74.31</v>
      </c>
      <c r="Y1350">
        <v>74.16</v>
      </c>
    </row>
    <row r="1351" spans="1:25">
      <c r="A1351">
        <v>46105</v>
      </c>
      <c r="B1351">
        <v>104.49</v>
      </c>
      <c r="C1351">
        <v>100.23</v>
      </c>
      <c r="D1351">
        <v>95.6</v>
      </c>
      <c r="E1351">
        <v>91.56</v>
      </c>
      <c r="F1351">
        <v>88.68</v>
      </c>
      <c r="G1351">
        <v>86.45</v>
      </c>
      <c r="H1351">
        <v>84.82</v>
      </c>
      <c r="I1351">
        <v>83.56</v>
      </c>
      <c r="J1351">
        <v>82.46</v>
      </c>
      <c r="K1351">
        <v>81.52</v>
      </c>
      <c r="L1351">
        <v>80.760000000000005</v>
      </c>
      <c r="M1351">
        <v>80.11</v>
      </c>
      <c r="N1351">
        <v>79.56</v>
      </c>
      <c r="O1351">
        <v>79.069999999999993</v>
      </c>
      <c r="P1351">
        <v>78.59</v>
      </c>
      <c r="Q1351">
        <v>78.2</v>
      </c>
      <c r="R1351">
        <v>77.900000000000006</v>
      </c>
      <c r="S1351">
        <v>77.62</v>
      </c>
      <c r="T1351">
        <v>77.37</v>
      </c>
      <c r="U1351">
        <v>77.13</v>
      </c>
      <c r="V1351">
        <v>76.849999999999994</v>
      </c>
      <c r="W1351">
        <v>76.58</v>
      </c>
      <c r="X1351">
        <v>76.38</v>
      </c>
      <c r="Y1351">
        <v>76.19</v>
      </c>
    </row>
    <row r="1352" spans="1:25">
      <c r="A1352">
        <v>46106</v>
      </c>
      <c r="B1352">
        <v>102.22</v>
      </c>
      <c r="C1352">
        <v>97.26</v>
      </c>
      <c r="D1352">
        <v>92.93</v>
      </c>
      <c r="E1352">
        <v>89.39</v>
      </c>
      <c r="F1352">
        <v>86.92</v>
      </c>
      <c r="G1352">
        <v>84.98</v>
      </c>
      <c r="H1352">
        <v>83.5</v>
      </c>
      <c r="I1352">
        <v>82.29</v>
      </c>
      <c r="J1352">
        <v>81.209999999999994</v>
      </c>
      <c r="K1352">
        <v>80.27</v>
      </c>
      <c r="L1352">
        <v>79.52</v>
      </c>
      <c r="M1352">
        <v>78.89</v>
      </c>
      <c r="N1352">
        <v>78.36</v>
      </c>
      <c r="O1352">
        <v>77.900000000000006</v>
      </c>
      <c r="P1352">
        <v>77.459999999999994</v>
      </c>
      <c r="Q1352">
        <v>77.09</v>
      </c>
      <c r="R1352">
        <v>76.8</v>
      </c>
      <c r="S1352">
        <v>76.52</v>
      </c>
      <c r="T1352">
        <v>76.28</v>
      </c>
      <c r="U1352">
        <v>76.040000000000006</v>
      </c>
      <c r="V1352">
        <v>75.760000000000005</v>
      </c>
      <c r="W1352">
        <v>75.489999999999995</v>
      </c>
      <c r="X1352">
        <v>75.31</v>
      </c>
      <c r="Y1352">
        <v>75.14</v>
      </c>
    </row>
    <row r="1353" spans="1:25">
      <c r="A1353">
        <v>46107</v>
      </c>
      <c r="B1353">
        <v>108.01</v>
      </c>
      <c r="C1353">
        <v>101.89</v>
      </c>
      <c r="D1353">
        <v>96.68</v>
      </c>
      <c r="E1353">
        <v>92.69</v>
      </c>
      <c r="F1353">
        <v>89.82</v>
      </c>
      <c r="G1353">
        <v>87.58</v>
      </c>
      <c r="H1353">
        <v>85.84</v>
      </c>
      <c r="I1353">
        <v>84.41</v>
      </c>
      <c r="J1353">
        <v>83.14</v>
      </c>
      <c r="K1353">
        <v>82.05</v>
      </c>
      <c r="L1353">
        <v>81.17</v>
      </c>
      <c r="M1353">
        <v>80.430000000000007</v>
      </c>
      <c r="N1353">
        <v>79.83</v>
      </c>
      <c r="O1353">
        <v>79.319999999999993</v>
      </c>
      <c r="P1353">
        <v>78.84</v>
      </c>
      <c r="Q1353">
        <v>78.459999999999994</v>
      </c>
      <c r="R1353">
        <v>78.16</v>
      </c>
      <c r="S1353">
        <v>77.87</v>
      </c>
      <c r="T1353">
        <v>77.62</v>
      </c>
      <c r="U1353">
        <v>77.36</v>
      </c>
      <c r="V1353">
        <v>77.06</v>
      </c>
      <c r="W1353">
        <v>76.78</v>
      </c>
      <c r="X1353">
        <v>76.58</v>
      </c>
      <c r="Y1353">
        <v>76.400000000000006</v>
      </c>
    </row>
    <row r="1354" spans="1:25">
      <c r="A1354">
        <v>46108</v>
      </c>
      <c r="B1354">
        <v>112.57</v>
      </c>
      <c r="C1354">
        <v>105.32</v>
      </c>
      <c r="D1354">
        <v>98.73</v>
      </c>
      <c r="E1354">
        <v>93.82</v>
      </c>
      <c r="F1354">
        <v>90.35</v>
      </c>
      <c r="G1354">
        <v>87.77</v>
      </c>
      <c r="H1354">
        <v>85.91</v>
      </c>
      <c r="I1354">
        <v>84.43</v>
      </c>
      <c r="J1354">
        <v>83.12</v>
      </c>
      <c r="K1354">
        <v>81.98</v>
      </c>
      <c r="L1354">
        <v>81.06</v>
      </c>
      <c r="M1354">
        <v>80.28</v>
      </c>
      <c r="N1354">
        <v>79.64</v>
      </c>
      <c r="O1354">
        <v>79.099999999999994</v>
      </c>
      <c r="P1354">
        <v>78.61</v>
      </c>
      <c r="Q1354">
        <v>78.22</v>
      </c>
      <c r="R1354">
        <v>77.92</v>
      </c>
      <c r="S1354">
        <v>77.63</v>
      </c>
      <c r="T1354">
        <v>77.38</v>
      </c>
      <c r="U1354">
        <v>77.13</v>
      </c>
      <c r="V1354">
        <v>76.84</v>
      </c>
      <c r="W1354">
        <v>76.569999999999993</v>
      </c>
      <c r="X1354">
        <v>76.37</v>
      </c>
      <c r="Y1354">
        <v>76.19</v>
      </c>
    </row>
    <row r="1355" spans="1:25">
      <c r="A1355">
        <v>46111</v>
      </c>
      <c r="B1355">
        <v>112.78</v>
      </c>
      <c r="C1355">
        <v>107.39</v>
      </c>
      <c r="D1355">
        <v>100.29</v>
      </c>
      <c r="E1355">
        <v>94.77</v>
      </c>
      <c r="F1355">
        <v>90.74</v>
      </c>
      <c r="G1355">
        <v>87.77</v>
      </c>
      <c r="H1355">
        <v>85.68</v>
      </c>
      <c r="I1355">
        <v>84.07</v>
      </c>
      <c r="J1355">
        <v>82.67</v>
      </c>
      <c r="K1355">
        <v>81.489999999999995</v>
      </c>
      <c r="L1355">
        <v>80.540000000000006</v>
      </c>
      <c r="M1355">
        <v>79.739999999999995</v>
      </c>
      <c r="N1355">
        <v>79.09</v>
      </c>
      <c r="O1355">
        <v>78.53</v>
      </c>
      <c r="P1355">
        <v>78.03</v>
      </c>
      <c r="Q1355">
        <v>77.63</v>
      </c>
      <c r="R1355">
        <v>77.31</v>
      </c>
      <c r="S1355">
        <v>77.010000000000005</v>
      </c>
      <c r="T1355">
        <v>76.75</v>
      </c>
      <c r="U1355">
        <v>76.5</v>
      </c>
      <c r="V1355">
        <v>76.209999999999994</v>
      </c>
      <c r="W1355">
        <v>75.930000000000007</v>
      </c>
      <c r="X1355">
        <v>75.73</v>
      </c>
      <c r="Y1355">
        <v>75.540000000000006</v>
      </c>
    </row>
    <row r="1356" spans="1:25">
      <c r="A1356">
        <v>46112</v>
      </c>
      <c r="B1356">
        <v>118.35</v>
      </c>
      <c r="C1356">
        <v>103.97</v>
      </c>
      <c r="D1356">
        <v>96.17</v>
      </c>
      <c r="E1356">
        <v>90.17</v>
      </c>
      <c r="F1356">
        <v>85.91</v>
      </c>
      <c r="G1356">
        <v>82.95</v>
      </c>
      <c r="H1356">
        <v>81.010000000000005</v>
      </c>
      <c r="I1356">
        <v>79.62</v>
      </c>
      <c r="J1356">
        <v>78.430000000000007</v>
      </c>
      <c r="K1356">
        <v>77.44</v>
      </c>
      <c r="L1356">
        <v>76.680000000000007</v>
      </c>
      <c r="M1356">
        <v>76.06</v>
      </c>
      <c r="N1356">
        <v>75.53</v>
      </c>
      <c r="O1356">
        <v>75.09</v>
      </c>
      <c r="P1356">
        <v>74.680000000000007</v>
      </c>
      <c r="Q1356">
        <v>74.36</v>
      </c>
      <c r="R1356">
        <v>74.11</v>
      </c>
      <c r="S1356">
        <v>73.87</v>
      </c>
      <c r="T1356">
        <v>73.67</v>
      </c>
      <c r="U1356">
        <v>73.459999999999994</v>
      </c>
      <c r="V1356">
        <v>73.209999999999994</v>
      </c>
      <c r="W1356">
        <v>72.989999999999995</v>
      </c>
      <c r="X1356">
        <v>72.84</v>
      </c>
      <c r="Y1356">
        <v>72.7</v>
      </c>
    </row>
    <row r="1357" spans="1:25">
      <c r="A1357">
        <v>46113</v>
      </c>
      <c r="B1357">
        <v>101.16</v>
      </c>
      <c r="C1357">
        <v>93.5</v>
      </c>
      <c r="D1357">
        <v>87.82</v>
      </c>
      <c r="E1357">
        <v>83.96</v>
      </c>
      <c r="F1357">
        <v>81.25</v>
      </c>
      <c r="G1357">
        <v>79.459999999999994</v>
      </c>
      <c r="H1357">
        <v>78.150000000000006</v>
      </c>
      <c r="I1357">
        <v>77.010000000000005</v>
      </c>
      <c r="J1357">
        <v>76.08</v>
      </c>
      <c r="K1357">
        <v>75.37</v>
      </c>
      <c r="L1357">
        <v>74.81</v>
      </c>
      <c r="M1357">
        <v>74.349999999999994</v>
      </c>
      <c r="N1357">
        <v>73.98</v>
      </c>
      <c r="O1357">
        <v>73.63</v>
      </c>
      <c r="P1357">
        <v>73.349999999999994</v>
      </c>
      <c r="Q1357">
        <v>73.13</v>
      </c>
      <c r="R1357">
        <v>72.92</v>
      </c>
      <c r="S1357">
        <v>72.73</v>
      </c>
      <c r="T1357">
        <v>72.540000000000006</v>
      </c>
      <c r="U1357">
        <v>72.31</v>
      </c>
      <c r="V1357">
        <v>72.11</v>
      </c>
      <c r="W1357">
        <v>71.989999999999995</v>
      </c>
      <c r="X1357">
        <v>71.88</v>
      </c>
      <c r="Y1357">
        <v>71.790000000000006</v>
      </c>
    </row>
    <row r="1358" spans="1:25">
      <c r="A1358">
        <v>46114</v>
      </c>
      <c r="B1358">
        <v>109.03</v>
      </c>
      <c r="C1358">
        <v>99.44</v>
      </c>
      <c r="D1358">
        <v>91.43</v>
      </c>
      <c r="E1358">
        <v>85.95</v>
      </c>
      <c r="F1358">
        <v>82.54</v>
      </c>
      <c r="G1358">
        <v>80.47</v>
      </c>
      <c r="H1358">
        <v>79.02</v>
      </c>
      <c r="I1358">
        <v>77.790000000000006</v>
      </c>
      <c r="J1358">
        <v>76.8</v>
      </c>
      <c r="K1358">
        <v>76.06</v>
      </c>
      <c r="L1358">
        <v>75.510000000000005</v>
      </c>
      <c r="M1358">
        <v>75.069999999999993</v>
      </c>
      <c r="N1358">
        <v>74.7</v>
      </c>
      <c r="O1358">
        <v>74.349999999999994</v>
      </c>
      <c r="P1358">
        <v>74.06</v>
      </c>
      <c r="Q1358">
        <v>73.819999999999993</v>
      </c>
      <c r="R1358">
        <v>73.58</v>
      </c>
      <c r="S1358">
        <v>73.37</v>
      </c>
      <c r="T1358">
        <v>73.150000000000006</v>
      </c>
      <c r="U1358">
        <v>72.900000000000006</v>
      </c>
      <c r="V1358">
        <v>72.67</v>
      </c>
      <c r="W1358">
        <v>72.52</v>
      </c>
      <c r="X1358">
        <v>72.39</v>
      </c>
      <c r="Y1358">
        <v>72.290000000000006</v>
      </c>
    </row>
    <row r="1359" spans="1:25">
      <c r="A1359">
        <v>46118</v>
      </c>
      <c r="B1359">
        <v>109.77</v>
      </c>
      <c r="C1359">
        <v>100.12</v>
      </c>
      <c r="D1359">
        <v>92.24</v>
      </c>
      <c r="E1359">
        <v>86.96</v>
      </c>
      <c r="F1359">
        <v>83.73</v>
      </c>
      <c r="G1359">
        <v>81.83</v>
      </c>
      <c r="H1359">
        <v>80.489999999999995</v>
      </c>
      <c r="I1359">
        <v>79.3</v>
      </c>
      <c r="J1359">
        <v>78.319999999999993</v>
      </c>
      <c r="K1359">
        <v>77.55</v>
      </c>
      <c r="L1359">
        <v>76.930000000000007</v>
      </c>
      <c r="M1359">
        <v>76.430000000000007</v>
      </c>
      <c r="N1359">
        <v>76.010000000000005</v>
      </c>
      <c r="O1359">
        <v>75.62</v>
      </c>
      <c r="P1359">
        <v>75.3</v>
      </c>
      <c r="Q1359">
        <v>75.03</v>
      </c>
      <c r="R1359">
        <v>74.77</v>
      </c>
      <c r="S1359">
        <v>74.540000000000006</v>
      </c>
      <c r="T1359">
        <v>74.3</v>
      </c>
      <c r="U1359">
        <v>74.02</v>
      </c>
      <c r="V1359">
        <v>73.77</v>
      </c>
      <c r="W1359">
        <v>73.599999999999994</v>
      </c>
      <c r="X1359">
        <v>73.459999999999994</v>
      </c>
      <c r="Y1359">
        <v>73.33</v>
      </c>
    </row>
    <row r="1360" spans="1:25">
      <c r="A1360">
        <v>46119</v>
      </c>
      <c r="B1360">
        <v>109.27</v>
      </c>
      <c r="C1360">
        <v>100.06</v>
      </c>
      <c r="D1360">
        <v>92.77</v>
      </c>
      <c r="E1360">
        <v>87.95</v>
      </c>
      <c r="F1360">
        <v>84.94</v>
      </c>
      <c r="G1360">
        <v>83.13</v>
      </c>
      <c r="H1360">
        <v>81.8</v>
      </c>
      <c r="I1360">
        <v>80.61</v>
      </c>
      <c r="J1360">
        <v>79.599999999999994</v>
      </c>
      <c r="K1360">
        <v>78.790000000000006</v>
      </c>
      <c r="L1360">
        <v>78.12</v>
      </c>
      <c r="M1360">
        <v>77.569999999999993</v>
      </c>
      <c r="N1360">
        <v>77.12</v>
      </c>
      <c r="O1360">
        <v>76.69</v>
      </c>
      <c r="P1360">
        <v>76.34</v>
      </c>
      <c r="Q1360">
        <v>76.05</v>
      </c>
      <c r="R1360">
        <v>75.78</v>
      </c>
      <c r="S1360">
        <v>75.53</v>
      </c>
      <c r="T1360">
        <v>75.27</v>
      </c>
      <c r="U1360">
        <v>74.98</v>
      </c>
      <c r="V1360">
        <v>74.72</v>
      </c>
      <c r="W1360">
        <v>74.53</v>
      </c>
      <c r="X1360">
        <v>74.37</v>
      </c>
      <c r="Y1360">
        <v>74.22</v>
      </c>
    </row>
    <row r="1361" spans="1:25">
      <c r="A1361">
        <v>46120</v>
      </c>
      <c r="B1361">
        <v>94.75</v>
      </c>
      <c r="C1361">
        <v>90.26</v>
      </c>
      <c r="D1361">
        <v>86.52</v>
      </c>
      <c r="E1361">
        <v>84.11</v>
      </c>
      <c r="F1361">
        <v>82.4</v>
      </c>
      <c r="G1361">
        <v>81.19</v>
      </c>
      <c r="H1361">
        <v>80.17</v>
      </c>
      <c r="I1361">
        <v>79.25</v>
      </c>
      <c r="J1361">
        <v>78.45</v>
      </c>
      <c r="K1361">
        <v>77.819999999999993</v>
      </c>
      <c r="L1361">
        <v>77.3</v>
      </c>
      <c r="M1361">
        <v>76.87</v>
      </c>
      <c r="N1361">
        <v>76.510000000000005</v>
      </c>
      <c r="O1361">
        <v>76.16</v>
      </c>
      <c r="P1361">
        <v>75.87</v>
      </c>
      <c r="Q1361">
        <v>75.62</v>
      </c>
      <c r="R1361">
        <v>75.38</v>
      </c>
      <c r="S1361">
        <v>75.17</v>
      </c>
      <c r="T1361">
        <v>74.959999999999994</v>
      </c>
      <c r="U1361">
        <v>74.709999999999994</v>
      </c>
      <c r="V1361">
        <v>74.48</v>
      </c>
      <c r="W1361">
        <v>74.319999999999993</v>
      </c>
      <c r="X1361">
        <v>74.19</v>
      </c>
      <c r="Y1361">
        <v>74.08</v>
      </c>
    </row>
    <row r="1362" spans="1:25">
      <c r="A1362">
        <v>46121</v>
      </c>
      <c r="B1362">
        <v>96.66</v>
      </c>
      <c r="C1362">
        <v>91.59</v>
      </c>
      <c r="D1362">
        <v>87.38</v>
      </c>
      <c r="E1362">
        <v>84.57</v>
      </c>
      <c r="F1362">
        <v>82.62</v>
      </c>
      <c r="G1362">
        <v>81.260000000000005</v>
      </c>
      <c r="H1362">
        <v>80.19</v>
      </c>
      <c r="I1362">
        <v>79.27</v>
      </c>
      <c r="J1362">
        <v>78.430000000000007</v>
      </c>
      <c r="K1362">
        <v>77.760000000000005</v>
      </c>
      <c r="L1362">
        <v>77.2</v>
      </c>
      <c r="M1362">
        <v>76.48</v>
      </c>
      <c r="N1362">
        <v>76.349999999999994</v>
      </c>
      <c r="T1362">
        <v>74.75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6B2E-E05A-4E80-93F7-D5C2DF66AC43}">
  <dimension ref="A1:Y1325"/>
  <sheetViews>
    <sheetView topLeftCell="P1058" workbookViewId="0">
      <selection activeCell="Y1058" sqref="Y1058"/>
    </sheetView>
  </sheetViews>
  <sheetFormatPr defaultRowHeight="15"/>
  <cols>
    <col min="1" max="1" width="10.42578125" bestFit="1" customWidth="1"/>
    <col min="2" max="10" width="22.7109375" bestFit="1" customWidth="1"/>
    <col min="11" max="25" width="24" bestFit="1" customWidth="1"/>
  </cols>
  <sheetData>
    <row r="1" spans="1:25" ht="15.75">
      <c r="B1" s="1" t="str">
        <f>"JKL" &amp; COLUMN()-1 &amp; " COMB Comdty"</f>
        <v>JKL1 COMB Comdty</v>
      </c>
      <c r="C1" s="1" t="str">
        <f t="shared" ref="C1:Y1" si="0">"JKL" &amp; COLUMN()-1 &amp; " COMB Comdty"</f>
        <v>JKL2 COMB Comdty</v>
      </c>
      <c r="D1" s="1" t="str">
        <f t="shared" si="0"/>
        <v>JKL3 COMB Comdty</v>
      </c>
      <c r="E1" s="1" t="str">
        <f t="shared" si="0"/>
        <v>JKL4 COMB Comdty</v>
      </c>
      <c r="F1" s="1" t="str">
        <f t="shared" si="0"/>
        <v>JKL5 COMB Comdty</v>
      </c>
      <c r="G1" s="1" t="str">
        <f t="shared" si="0"/>
        <v>JKL6 COMB Comdty</v>
      </c>
      <c r="H1" s="1" t="str">
        <f t="shared" si="0"/>
        <v>JKL7 COMB Comdty</v>
      </c>
      <c r="I1" s="1" t="str">
        <f t="shared" si="0"/>
        <v>JKL8 COMB Comdty</v>
      </c>
      <c r="J1" s="1" t="str">
        <f t="shared" si="0"/>
        <v>JKL9 COMB Comdty</v>
      </c>
      <c r="K1" s="1" t="str">
        <f t="shared" si="0"/>
        <v>JKL10 COMB Comdty</v>
      </c>
      <c r="L1" s="1" t="str">
        <f t="shared" si="0"/>
        <v>JKL11 COMB Comdty</v>
      </c>
      <c r="M1" s="1" t="str">
        <f t="shared" si="0"/>
        <v>JKL12 COMB Comdty</v>
      </c>
      <c r="N1" s="1" t="str">
        <f t="shared" si="0"/>
        <v>JKL13 COMB Comdty</v>
      </c>
      <c r="O1" s="1" t="str">
        <f t="shared" si="0"/>
        <v>JKL14 COMB Comdty</v>
      </c>
      <c r="P1" s="1" t="str">
        <f t="shared" si="0"/>
        <v>JKL15 COMB Comdty</v>
      </c>
      <c r="Q1" s="1" t="str">
        <f t="shared" si="0"/>
        <v>JKL16 COMB Comdty</v>
      </c>
      <c r="R1" s="1" t="str">
        <f t="shared" si="0"/>
        <v>JKL17 COMB Comdty</v>
      </c>
      <c r="S1" s="1" t="str">
        <f t="shared" si="0"/>
        <v>JKL18 COMB Comdty</v>
      </c>
      <c r="T1" s="1" t="str">
        <f t="shared" si="0"/>
        <v>JKL19 COMB Comdty</v>
      </c>
      <c r="U1" s="1" t="str">
        <f t="shared" si="0"/>
        <v>JKL20 COMB Comdty</v>
      </c>
      <c r="V1" s="1" t="str">
        <f t="shared" si="0"/>
        <v>JKL21 COMB Comdty</v>
      </c>
      <c r="W1" s="1" t="str">
        <f t="shared" si="0"/>
        <v>JKL22 COMB Comdty</v>
      </c>
      <c r="X1" s="1" t="str">
        <f t="shared" si="0"/>
        <v>JKL23 COMB Comdty</v>
      </c>
      <c r="Y1" s="1" t="str">
        <f t="shared" si="0"/>
        <v>JKL24 COMB Comdty</v>
      </c>
    </row>
    <row r="2" spans="1:25">
      <c r="A2" s="3" cm="1">
        <f t="array" ref="A2:B1325">_xll.BDH(B$1, "PX_LAST", "01/01/2021", "04/09/2026", "Days=T", "Fill=P")</f>
        <v>44200</v>
      </c>
      <c r="B2">
        <v>14.93</v>
      </c>
      <c r="C2" cm="1">
        <f t="array" ref="C2:C1325">_xll.BDH(C$1, "PX_LAST", "01/01/2021", "04/09/2026", "Days=T", "Fill=P", "Dts=H")</f>
        <v>10.324999999999999</v>
      </c>
      <c r="D2" cm="1">
        <f t="array" ref="D2:D1325">_xll.BDH(D$1, "PX_LAST", "01/01/2021", "04/09/2026", "Days=T", "Fill=P", "Dts=H")</f>
        <v>7.19</v>
      </c>
      <c r="E2" cm="1">
        <f t="array" ref="E2:E1325">_xll.BDH(E$1, "PX_LAST", "01/01/2021", "04/09/2026", "Days=T", "Fill=P", "Dts=H")</f>
        <v>6.5650000000000004</v>
      </c>
      <c r="F2" cm="1">
        <f t="array" ref="F2:F1325">_xll.BDH(F$1, "PX_LAST", "01/01/2021", "04/09/2026", "Days=T", "Fill=P", "Dts=H")</f>
        <v>6.2149999999999999</v>
      </c>
      <c r="G2" cm="1">
        <f t="array" ref="G2:G1325">_xll.BDH(G$1, "PX_LAST", "01/01/2021", "04/09/2026", "Days=T", "Fill=P", "Dts=H")</f>
        <v>6.24</v>
      </c>
      <c r="H2" cm="1">
        <f t="array" ref="H2:H1325">_xll.BDH(H$1, "PX_LAST", "01/01/2021", "04/09/2026", "Days=T", "Fill=P", "Dts=H")</f>
        <v>6.3250000000000002</v>
      </c>
      <c r="I2" cm="1">
        <f t="array" ref="I2:I1325">_xll.BDH(I$1, "PX_LAST", "01/01/2021", "04/09/2026", "Days=T", "Fill=P", "Dts=H")</f>
        <v>6.49</v>
      </c>
      <c r="J2" cm="1">
        <f t="array" ref="J2:J1325">_xll.BDH(J$1, "PX_LAST", "01/01/2021", "04/09/2026", "Days=T", "Fill=P", "Dts=H")</f>
        <v>6.6749999999999998</v>
      </c>
      <c r="K2" cm="1">
        <f t="array" ref="K2:K1325">_xll.BDH(K$1, "PX_LAST", "01/01/2021", "04/09/2026", "Days=T", "Fill=P", "Dts=H")</f>
        <v>7.0949999999999998</v>
      </c>
      <c r="L2" cm="1">
        <f t="array" ref="L2:L1325">_xll.BDH(L$1, "PX_LAST", "01/01/2021", "04/09/2026", "Days=T", "Fill=P", "Dts=H")</f>
        <v>7.53</v>
      </c>
      <c r="M2" cm="1">
        <f t="array" ref="M2:M1310">_xll.BDH(M$1, "PX_LAST", "01/01/2021", "04/09/2026", "Days=T", "Fill=P", "Dts=H")</f>
        <v>7.7350000000000003</v>
      </c>
      <c r="N2" cm="1">
        <f t="array" ref="N2:N1289">_xll.BDH(N$1, "PX_LAST", "01/01/2021", "04/09/2026", "Days=T", "Fill=P", "Dts=H")</f>
        <v>7.7350000000000003</v>
      </c>
      <c r="O2" cm="1">
        <f t="array" ref="O2:O1267">_xll.BDH(O$1, "PX_LAST", "01/01/2021", "04/09/2026", "Days=T", "Fill=P", "Dts=H")</f>
        <v>7.4850000000000003</v>
      </c>
      <c r="P2" cm="1">
        <f t="array" ref="P2:P1246">_xll.BDH(P$1, "PX_LAST", "01/01/2021", "04/09/2026", "Days=T", "Fill=P", "Dts=H")</f>
        <v>6.085</v>
      </c>
      <c r="Q2" cm="1">
        <f t="array" ref="Q2:Q1224">_xll.BDH(Q$1, "PX_LAST", "01/01/2021", "04/09/2026", "Days=T", "Fill=P", "Dts=H")</f>
        <v>5.82</v>
      </c>
      <c r="R2" cm="1">
        <f t="array" ref="R2:R1203">_xll.BDH(R$1, "PX_LAST", "01/01/2021", "04/09/2026", "Days=T", "Fill=P", "Dts=H")</f>
        <v>5.7949999999999999</v>
      </c>
      <c r="S2" cm="1">
        <f t="array" ref="S2:S1183">_xll.BDH(S$1, "PX_LAST", "01/01/2021", "04/09/2026", "Days=T", "Fill=P", "Dts=H")</f>
        <v>5.7549999999999999</v>
      </c>
      <c r="T2" cm="1">
        <f t="array" ref="T2:T1161">_xll.BDH(T$1, "PX_LAST", "01/01/2021", "04/09/2026", "Days=T", "Fill=P", "Dts=H")</f>
        <v>5.86</v>
      </c>
      <c r="U2" cm="1">
        <f t="array" ref="U2:U1141">_xll.BDH(U$1, "PX_LAST", "01/01/2021", "04/09/2026", "Days=T", "Fill=P", "Dts=H")</f>
        <v>5.9649999999999999</v>
      </c>
      <c r="V2" cm="1">
        <f t="array" ref="V2:V1119">_xll.BDH(V$1, "PX_LAST", "01/01/2021", "04/09/2026", "Days=T", "Fill=P", "Dts=H")</f>
        <v>5.99</v>
      </c>
      <c r="W2" cm="1">
        <f t="array" ref="W2:W1100">_xll.BDH(W$1, "PX_LAST", "01/01/2021", "04/09/2026", "Days=T", "Fill=P", "Dts=H")</f>
        <v>6.3550000000000004</v>
      </c>
      <c r="X2" cm="1">
        <f t="array" ref="X2:X1079">_xll.BDH(X$1, "PX_LAST", "01/01/2021", "04/09/2026", "Days=T", "Fill=P", "Dts=H")</f>
        <v>6.9550000000000001</v>
      </c>
      <c r="Y2" cm="1">
        <f t="array" ref="Y2:Y1058">_xll.BDH(Y$1, "PX_LAST", "01/01/2021", "04/09/2026", "Days=T", "Fill=P", "Dts=H")</f>
        <v>6.8550000000000004</v>
      </c>
    </row>
    <row r="3" spans="1:25">
      <c r="A3" s="3">
        <v>44201</v>
      </c>
      <c r="B3">
        <v>15.105</v>
      </c>
      <c r="C3">
        <v>9.8000000000000007</v>
      </c>
      <c r="D3">
        <v>6.85</v>
      </c>
      <c r="E3">
        <v>6.19</v>
      </c>
      <c r="F3">
        <v>6.04</v>
      </c>
      <c r="G3">
        <v>6.0750000000000002</v>
      </c>
      <c r="H3">
        <v>6.15</v>
      </c>
      <c r="I3">
        <v>6.2750000000000004</v>
      </c>
      <c r="J3">
        <v>6.55</v>
      </c>
      <c r="K3">
        <v>6.97</v>
      </c>
      <c r="L3">
        <v>7.4050000000000002</v>
      </c>
      <c r="M3">
        <v>7.63</v>
      </c>
      <c r="N3">
        <v>7.63</v>
      </c>
      <c r="O3">
        <v>7.3849999999999998</v>
      </c>
      <c r="P3">
        <v>6.0049999999999999</v>
      </c>
      <c r="Q3">
        <v>5.75</v>
      </c>
      <c r="R3">
        <v>5.72</v>
      </c>
      <c r="S3">
        <v>5.6050000000000004</v>
      </c>
      <c r="T3">
        <v>5.71</v>
      </c>
      <c r="U3">
        <v>5.81</v>
      </c>
      <c r="V3">
        <v>5.835</v>
      </c>
      <c r="W3">
        <v>6.1950000000000003</v>
      </c>
      <c r="X3">
        <v>6.78</v>
      </c>
      <c r="Y3">
        <v>6.8250000000000002</v>
      </c>
    </row>
    <row r="4" spans="1:25">
      <c r="A4" s="3">
        <v>44202</v>
      </c>
      <c r="B4">
        <v>15.55</v>
      </c>
      <c r="C4">
        <v>9.5500000000000007</v>
      </c>
      <c r="D4">
        <v>6.5</v>
      </c>
      <c r="E4">
        <v>6.0650000000000004</v>
      </c>
      <c r="F4">
        <v>5.95</v>
      </c>
      <c r="G4">
        <v>5.9850000000000003</v>
      </c>
      <c r="H4">
        <v>6.0650000000000004</v>
      </c>
      <c r="I4">
        <v>6.2149999999999999</v>
      </c>
      <c r="J4">
        <v>6.5</v>
      </c>
      <c r="K4">
        <v>6.9249999999999998</v>
      </c>
      <c r="L4">
        <v>7.35</v>
      </c>
      <c r="M4">
        <v>7.5549999999999997</v>
      </c>
      <c r="N4">
        <v>7.5549999999999997</v>
      </c>
      <c r="O4">
        <v>7.3150000000000004</v>
      </c>
      <c r="P4">
        <v>5.98</v>
      </c>
      <c r="Q4">
        <v>5.7249999999999996</v>
      </c>
      <c r="R4">
        <v>5.6950000000000003</v>
      </c>
      <c r="S4">
        <v>5.7</v>
      </c>
      <c r="T4">
        <v>5.8049999999999997</v>
      </c>
      <c r="U4">
        <v>5.9050000000000002</v>
      </c>
      <c r="V4">
        <v>5.93</v>
      </c>
      <c r="W4">
        <v>6.2949999999999999</v>
      </c>
      <c r="X4">
        <v>6.89</v>
      </c>
      <c r="Y4">
        <v>6.81</v>
      </c>
    </row>
    <row r="5" spans="1:25">
      <c r="A5" s="3">
        <v>44203</v>
      </c>
      <c r="B5">
        <v>17.25</v>
      </c>
      <c r="C5">
        <v>10.775</v>
      </c>
      <c r="D5">
        <v>7</v>
      </c>
      <c r="E5">
        <v>6.5</v>
      </c>
      <c r="F5">
        <v>6.24</v>
      </c>
      <c r="G5">
        <v>6.2649999999999997</v>
      </c>
      <c r="H5">
        <v>6.32</v>
      </c>
      <c r="I5">
        <v>6.4649999999999999</v>
      </c>
      <c r="J5">
        <v>6.7249999999999996</v>
      </c>
      <c r="K5">
        <v>7.14</v>
      </c>
      <c r="L5">
        <v>7.585</v>
      </c>
      <c r="M5">
        <v>7.7850000000000001</v>
      </c>
      <c r="N5">
        <v>7.7850000000000001</v>
      </c>
      <c r="O5">
        <v>7.5350000000000001</v>
      </c>
      <c r="P5">
        <v>6.0049999999999999</v>
      </c>
      <c r="Q5">
        <v>5.75</v>
      </c>
      <c r="R5">
        <v>5.72</v>
      </c>
      <c r="S5">
        <v>5.7350000000000003</v>
      </c>
      <c r="T5">
        <v>5.84</v>
      </c>
      <c r="U5">
        <v>5.9450000000000003</v>
      </c>
      <c r="V5">
        <v>5.97</v>
      </c>
      <c r="W5">
        <v>6.335</v>
      </c>
      <c r="X5">
        <v>6.9349999999999996</v>
      </c>
      <c r="Y5">
        <v>6.8650000000000002</v>
      </c>
    </row>
    <row r="6" spans="1:25">
      <c r="A6" s="3">
        <v>44204</v>
      </c>
      <c r="B6">
        <v>17.25</v>
      </c>
      <c r="C6">
        <v>12</v>
      </c>
      <c r="D6">
        <v>7.29</v>
      </c>
      <c r="E6">
        <v>6.6150000000000002</v>
      </c>
      <c r="F6">
        <v>6.415</v>
      </c>
      <c r="G6">
        <v>6.44</v>
      </c>
      <c r="H6">
        <v>6.5</v>
      </c>
      <c r="I6">
        <v>6.65</v>
      </c>
      <c r="J6">
        <v>6.9</v>
      </c>
      <c r="K6">
        <v>7.24</v>
      </c>
      <c r="L6">
        <v>7.6849999999999996</v>
      </c>
      <c r="M6">
        <v>7.91</v>
      </c>
      <c r="N6">
        <v>7.91</v>
      </c>
      <c r="O6">
        <v>7.6550000000000002</v>
      </c>
      <c r="P6">
        <v>6.0549999999999997</v>
      </c>
      <c r="Q6">
        <v>5.7949999999999999</v>
      </c>
      <c r="R6">
        <v>5.77</v>
      </c>
      <c r="S6">
        <v>5.7949999999999999</v>
      </c>
      <c r="T6">
        <v>5.9</v>
      </c>
      <c r="U6">
        <v>6.0049999999999999</v>
      </c>
      <c r="V6">
        <v>6.03</v>
      </c>
      <c r="W6">
        <v>6.4</v>
      </c>
      <c r="X6">
        <v>7.0049999999999999</v>
      </c>
      <c r="Y6">
        <v>6.94</v>
      </c>
    </row>
    <row r="7" spans="1:25">
      <c r="A7" s="3">
        <v>44207</v>
      </c>
      <c r="B7">
        <v>19.7</v>
      </c>
      <c r="C7">
        <v>13.15</v>
      </c>
      <c r="D7">
        <v>7.6150000000000002</v>
      </c>
      <c r="E7">
        <v>6.95</v>
      </c>
      <c r="F7">
        <v>6.7649999999999997</v>
      </c>
      <c r="G7">
        <v>6.75</v>
      </c>
      <c r="H7">
        <v>6.79</v>
      </c>
      <c r="I7">
        <v>6.9249999999999998</v>
      </c>
      <c r="J7">
        <v>7.1</v>
      </c>
      <c r="K7">
        <v>7.4349999999999996</v>
      </c>
      <c r="L7">
        <v>7.89</v>
      </c>
      <c r="M7">
        <v>8.11</v>
      </c>
      <c r="N7">
        <v>8.11</v>
      </c>
      <c r="O7">
        <v>7.85</v>
      </c>
      <c r="P7">
        <v>6.1349999999999998</v>
      </c>
      <c r="Q7">
        <v>5.87</v>
      </c>
      <c r="R7">
        <v>5.8449999999999998</v>
      </c>
      <c r="S7">
        <v>5.7949999999999999</v>
      </c>
      <c r="T7">
        <v>5.9</v>
      </c>
      <c r="U7">
        <v>6.0049999999999999</v>
      </c>
      <c r="V7">
        <v>6.03</v>
      </c>
      <c r="W7">
        <v>6.4</v>
      </c>
      <c r="X7">
        <v>7.0049999999999999</v>
      </c>
      <c r="Y7">
        <v>6.9850000000000003</v>
      </c>
    </row>
    <row r="8" spans="1:25">
      <c r="A8" s="3">
        <v>44208</v>
      </c>
      <c r="B8">
        <v>19.7</v>
      </c>
      <c r="C8">
        <v>13.664999999999999</v>
      </c>
      <c r="D8">
        <v>7.85</v>
      </c>
      <c r="E8">
        <v>7</v>
      </c>
      <c r="F8">
        <v>6.8250000000000002</v>
      </c>
      <c r="G8">
        <v>6.8650000000000002</v>
      </c>
      <c r="H8">
        <v>6.9</v>
      </c>
      <c r="I8">
        <v>7.04</v>
      </c>
      <c r="J8">
        <v>7.2750000000000004</v>
      </c>
      <c r="K8">
        <v>7.64</v>
      </c>
      <c r="L8">
        <v>8.11</v>
      </c>
      <c r="M8">
        <v>8.3149999999999995</v>
      </c>
      <c r="N8">
        <v>8.3149999999999995</v>
      </c>
      <c r="O8">
        <v>8.0449999999999999</v>
      </c>
      <c r="P8">
        <v>6.2649999999999997</v>
      </c>
      <c r="Q8">
        <v>5.9950000000000001</v>
      </c>
      <c r="R8">
        <v>5.9649999999999999</v>
      </c>
      <c r="S8">
        <v>5.9</v>
      </c>
      <c r="T8">
        <v>6.0049999999999999</v>
      </c>
      <c r="U8">
        <v>6.11</v>
      </c>
      <c r="V8">
        <v>6.14</v>
      </c>
      <c r="W8">
        <v>6.5149999999999997</v>
      </c>
      <c r="X8">
        <v>7.13</v>
      </c>
      <c r="Y8">
        <v>7.0250000000000004</v>
      </c>
    </row>
    <row r="9" spans="1:25">
      <c r="A9" s="3">
        <v>44209</v>
      </c>
      <c r="B9">
        <v>18.57</v>
      </c>
      <c r="C9">
        <v>10.25</v>
      </c>
      <c r="D9">
        <v>7.0650000000000004</v>
      </c>
      <c r="E9">
        <v>6.5250000000000004</v>
      </c>
      <c r="F9">
        <v>6.5</v>
      </c>
      <c r="G9">
        <v>6.5</v>
      </c>
      <c r="H9">
        <v>6.59</v>
      </c>
      <c r="I9">
        <v>6.75</v>
      </c>
      <c r="J9">
        <v>6.95</v>
      </c>
      <c r="K9">
        <v>7.36</v>
      </c>
      <c r="L9">
        <v>7.8150000000000004</v>
      </c>
      <c r="M9">
        <v>8.01</v>
      </c>
      <c r="N9">
        <v>8.01</v>
      </c>
      <c r="O9">
        <v>7.7549999999999999</v>
      </c>
      <c r="P9">
        <v>6.085</v>
      </c>
      <c r="Q9">
        <v>5.82</v>
      </c>
      <c r="R9">
        <v>5.7949999999999999</v>
      </c>
      <c r="S9">
        <v>5.9</v>
      </c>
      <c r="T9">
        <v>6.0049999999999999</v>
      </c>
      <c r="U9">
        <v>6.1150000000000002</v>
      </c>
      <c r="V9">
        <v>6.14</v>
      </c>
      <c r="W9">
        <v>6.5149999999999997</v>
      </c>
      <c r="X9">
        <v>7.1349999999999998</v>
      </c>
      <c r="Y9">
        <v>6.92</v>
      </c>
    </row>
    <row r="10" spans="1:25">
      <c r="A10" s="3">
        <v>44210</v>
      </c>
      <c r="B10">
        <v>18.57</v>
      </c>
      <c r="C10">
        <v>9.5250000000000004</v>
      </c>
      <c r="D10">
        <v>6.9249999999999998</v>
      </c>
      <c r="E10">
        <v>6.375</v>
      </c>
      <c r="F10">
        <v>6.35</v>
      </c>
      <c r="G10">
        <v>6.3650000000000002</v>
      </c>
      <c r="H10">
        <v>6.4249999999999998</v>
      </c>
      <c r="I10">
        <v>6.6</v>
      </c>
      <c r="J10">
        <v>6.8250000000000002</v>
      </c>
      <c r="K10">
        <v>7.24</v>
      </c>
      <c r="L10">
        <v>7.6849999999999996</v>
      </c>
      <c r="M10">
        <v>7.91</v>
      </c>
      <c r="N10">
        <v>7.91</v>
      </c>
      <c r="O10">
        <v>7.6550000000000002</v>
      </c>
      <c r="P10">
        <v>6.11</v>
      </c>
      <c r="Q10">
        <v>5.8449999999999998</v>
      </c>
      <c r="R10">
        <v>5.82</v>
      </c>
      <c r="S10">
        <v>5.91</v>
      </c>
      <c r="T10">
        <v>6.02</v>
      </c>
      <c r="U10">
        <v>6.125</v>
      </c>
      <c r="V10">
        <v>6.1550000000000002</v>
      </c>
      <c r="W10">
        <v>6.53</v>
      </c>
      <c r="X10">
        <v>7.15</v>
      </c>
      <c r="Y10">
        <v>6.96</v>
      </c>
    </row>
    <row r="11" spans="1:25">
      <c r="A11" s="3">
        <v>44211</v>
      </c>
      <c r="B11">
        <v>18.309000000000001</v>
      </c>
      <c r="C11">
        <v>8.6750000000000007</v>
      </c>
      <c r="D11">
        <v>6.75</v>
      </c>
      <c r="E11">
        <v>6.2149999999999999</v>
      </c>
      <c r="F11">
        <v>6.2</v>
      </c>
      <c r="G11">
        <v>6.2</v>
      </c>
      <c r="H11">
        <v>6.2750000000000004</v>
      </c>
      <c r="I11">
        <v>6.4649999999999999</v>
      </c>
      <c r="J11">
        <v>6.75</v>
      </c>
      <c r="K11">
        <v>7.02</v>
      </c>
      <c r="L11">
        <v>7.4550000000000001</v>
      </c>
      <c r="M11">
        <v>7.76</v>
      </c>
      <c r="N11">
        <v>7.76</v>
      </c>
      <c r="O11">
        <v>7.51</v>
      </c>
      <c r="P11">
        <v>6.0049999999999999</v>
      </c>
      <c r="Q11">
        <v>5.75</v>
      </c>
      <c r="R11">
        <v>5.72</v>
      </c>
      <c r="S11">
        <v>5.7949999999999999</v>
      </c>
      <c r="T11">
        <v>5.9</v>
      </c>
      <c r="U11">
        <v>6.0049999999999999</v>
      </c>
      <c r="V11">
        <v>6.03</v>
      </c>
      <c r="W11">
        <v>6.4</v>
      </c>
      <c r="X11">
        <v>7.0049999999999999</v>
      </c>
      <c r="Y11">
        <v>6.95</v>
      </c>
    </row>
    <row r="12" spans="1:25">
      <c r="A12" s="3">
        <v>44215</v>
      </c>
      <c r="B12">
        <v>8.52</v>
      </c>
      <c r="C12">
        <v>6.9749999999999996</v>
      </c>
      <c r="D12">
        <v>6.415</v>
      </c>
      <c r="E12">
        <v>6.35</v>
      </c>
      <c r="F12">
        <v>6.3650000000000002</v>
      </c>
      <c r="G12">
        <v>6.5149999999999997</v>
      </c>
      <c r="H12">
        <v>6.6749999999999998</v>
      </c>
      <c r="I12">
        <v>6.9</v>
      </c>
      <c r="J12">
        <v>7.2249999999999996</v>
      </c>
      <c r="K12">
        <v>7.625</v>
      </c>
      <c r="L12">
        <v>7.9349999999999996</v>
      </c>
      <c r="M12">
        <v>7.9349999999999996</v>
      </c>
      <c r="N12">
        <v>7.68</v>
      </c>
      <c r="O12">
        <v>6.1849999999999996</v>
      </c>
      <c r="P12">
        <v>5.92</v>
      </c>
      <c r="Q12">
        <v>5.8949999999999996</v>
      </c>
      <c r="R12">
        <v>5.78</v>
      </c>
      <c r="S12">
        <v>5.8849999999999998</v>
      </c>
      <c r="T12">
        <v>5.99</v>
      </c>
      <c r="U12">
        <v>6.0149999999999997</v>
      </c>
      <c r="V12">
        <v>6.3849999999999998</v>
      </c>
      <c r="W12">
        <v>6.99</v>
      </c>
      <c r="X12">
        <v>6.9950000000000001</v>
      </c>
      <c r="Y12">
        <v>6.8949999999999996</v>
      </c>
    </row>
    <row r="13" spans="1:25">
      <c r="A13" s="3">
        <v>44216</v>
      </c>
      <c r="B13">
        <v>9.0150000000000006</v>
      </c>
      <c r="C13">
        <v>6.94</v>
      </c>
      <c r="D13">
        <v>6.415</v>
      </c>
      <c r="E13">
        <v>6.39</v>
      </c>
      <c r="F13">
        <v>6.375</v>
      </c>
      <c r="G13">
        <v>6.5250000000000004</v>
      </c>
      <c r="H13">
        <v>6.6749999999999998</v>
      </c>
      <c r="I13">
        <v>6.9</v>
      </c>
      <c r="J13">
        <v>7.2249999999999996</v>
      </c>
      <c r="K13">
        <v>7.625</v>
      </c>
      <c r="L13">
        <v>7.9550000000000001</v>
      </c>
      <c r="M13">
        <v>7.9550000000000001</v>
      </c>
      <c r="N13">
        <v>7.7</v>
      </c>
      <c r="O13">
        <v>6.1849999999999996</v>
      </c>
      <c r="P13">
        <v>5.92</v>
      </c>
      <c r="Q13">
        <v>5.8949999999999996</v>
      </c>
      <c r="R13">
        <v>5.9249999999999998</v>
      </c>
      <c r="S13">
        <v>6.0350000000000001</v>
      </c>
      <c r="T13">
        <v>6.14</v>
      </c>
      <c r="U13">
        <v>6.17</v>
      </c>
      <c r="V13">
        <v>6.5449999999999999</v>
      </c>
      <c r="W13">
        <v>7.165</v>
      </c>
      <c r="X13">
        <v>6.9850000000000003</v>
      </c>
      <c r="Y13">
        <v>6.88</v>
      </c>
    </row>
    <row r="14" spans="1:25">
      <c r="A14" s="3">
        <v>44217</v>
      </c>
      <c r="B14">
        <v>8.4849999999999994</v>
      </c>
      <c r="C14">
        <v>6.85</v>
      </c>
      <c r="D14">
        <v>6.49</v>
      </c>
      <c r="E14">
        <v>6.4749999999999996</v>
      </c>
      <c r="F14">
        <v>6.45</v>
      </c>
      <c r="G14">
        <v>6.6</v>
      </c>
      <c r="H14">
        <v>6.75</v>
      </c>
      <c r="I14">
        <v>6.9749999999999996</v>
      </c>
      <c r="J14">
        <v>7.3</v>
      </c>
      <c r="K14">
        <v>7.7</v>
      </c>
      <c r="L14">
        <v>8.0350000000000001</v>
      </c>
      <c r="M14">
        <v>8.0350000000000001</v>
      </c>
      <c r="N14">
        <v>7.7750000000000004</v>
      </c>
      <c r="O14">
        <v>6.21</v>
      </c>
      <c r="P14">
        <v>5.9450000000000003</v>
      </c>
      <c r="Q14">
        <v>5.92</v>
      </c>
      <c r="R14">
        <v>5.8650000000000002</v>
      </c>
      <c r="S14">
        <v>5.97</v>
      </c>
      <c r="T14">
        <v>6.0750000000000002</v>
      </c>
      <c r="U14">
        <v>6.1050000000000004</v>
      </c>
      <c r="V14">
        <v>6.4749999999999996</v>
      </c>
      <c r="W14">
        <v>7.09</v>
      </c>
      <c r="X14">
        <v>6.9249999999999998</v>
      </c>
      <c r="Y14">
        <v>6.82</v>
      </c>
    </row>
    <row r="15" spans="1:25">
      <c r="A15" s="3">
        <v>44218</v>
      </c>
      <c r="B15">
        <v>8.8550000000000004</v>
      </c>
      <c r="C15">
        <v>7.15</v>
      </c>
      <c r="D15">
        <v>6.6</v>
      </c>
      <c r="E15">
        <v>6.55</v>
      </c>
      <c r="F15">
        <v>6.55</v>
      </c>
      <c r="G15">
        <v>6.7</v>
      </c>
      <c r="H15">
        <v>6.85</v>
      </c>
      <c r="I15">
        <v>7.0750000000000002</v>
      </c>
      <c r="J15">
        <v>7.3250000000000002</v>
      </c>
      <c r="K15">
        <v>7.7249999999999996</v>
      </c>
      <c r="L15">
        <v>8.0500000000000007</v>
      </c>
      <c r="M15">
        <v>8.0749999999999993</v>
      </c>
      <c r="N15">
        <v>7.8</v>
      </c>
      <c r="O15">
        <v>6.1749999999999998</v>
      </c>
      <c r="P15">
        <v>5.9249999999999998</v>
      </c>
      <c r="Q15">
        <v>5.9</v>
      </c>
      <c r="R15">
        <v>5.8550000000000004</v>
      </c>
      <c r="S15">
        <v>5.9550000000000001</v>
      </c>
      <c r="T15">
        <v>6.0750000000000002</v>
      </c>
      <c r="U15">
        <v>6.125</v>
      </c>
      <c r="V15">
        <v>6.47</v>
      </c>
      <c r="W15">
        <v>7.09</v>
      </c>
      <c r="X15">
        <v>7.11</v>
      </c>
      <c r="Y15">
        <v>7.01</v>
      </c>
    </row>
    <row r="16" spans="1:25">
      <c r="A16" s="3">
        <v>44221</v>
      </c>
      <c r="B16">
        <v>8.61</v>
      </c>
      <c r="C16">
        <v>6.9749999999999996</v>
      </c>
      <c r="D16">
        <v>6.4749999999999996</v>
      </c>
      <c r="E16">
        <v>6.4249999999999998</v>
      </c>
      <c r="F16">
        <v>6.45</v>
      </c>
      <c r="G16">
        <v>6.6150000000000002</v>
      </c>
      <c r="H16">
        <v>6.74</v>
      </c>
      <c r="I16">
        <v>6.9</v>
      </c>
      <c r="J16">
        <v>7.2249999999999996</v>
      </c>
      <c r="K16">
        <v>7.625</v>
      </c>
      <c r="L16">
        <v>7.95</v>
      </c>
      <c r="M16">
        <v>7.95</v>
      </c>
      <c r="N16">
        <v>7.6550000000000002</v>
      </c>
      <c r="O16">
        <v>6.1050000000000004</v>
      </c>
      <c r="P16">
        <v>5.86</v>
      </c>
      <c r="Q16">
        <v>5.81</v>
      </c>
      <c r="R16">
        <v>5.8550000000000004</v>
      </c>
      <c r="S16">
        <v>5.9550000000000001</v>
      </c>
      <c r="T16">
        <v>6.0750000000000002</v>
      </c>
      <c r="U16">
        <v>6.1749999999999998</v>
      </c>
      <c r="V16">
        <v>6.5750000000000002</v>
      </c>
      <c r="W16">
        <v>7.22</v>
      </c>
      <c r="X16">
        <v>7.2549999999999999</v>
      </c>
      <c r="Y16">
        <v>7.18</v>
      </c>
    </row>
    <row r="17" spans="1:25">
      <c r="A17" s="3">
        <v>44222</v>
      </c>
      <c r="B17">
        <v>8.56</v>
      </c>
      <c r="C17">
        <v>6.8250000000000002</v>
      </c>
      <c r="D17">
        <v>6.3650000000000002</v>
      </c>
      <c r="E17">
        <v>6.3150000000000004</v>
      </c>
      <c r="F17">
        <v>6.3250000000000002</v>
      </c>
      <c r="G17">
        <v>6.4649999999999999</v>
      </c>
      <c r="H17">
        <v>6.6150000000000002</v>
      </c>
      <c r="I17">
        <v>6.8250000000000002</v>
      </c>
      <c r="J17">
        <v>7.2</v>
      </c>
      <c r="K17">
        <v>7.625</v>
      </c>
      <c r="L17">
        <v>7.9</v>
      </c>
      <c r="M17">
        <v>7.9</v>
      </c>
      <c r="N17">
        <v>7.6</v>
      </c>
      <c r="O17">
        <v>6.0549999999999997</v>
      </c>
      <c r="P17">
        <v>5.81</v>
      </c>
      <c r="Q17">
        <v>5.76</v>
      </c>
      <c r="R17">
        <v>5.8150000000000004</v>
      </c>
      <c r="S17">
        <v>5.915</v>
      </c>
      <c r="T17">
        <v>6.04</v>
      </c>
      <c r="U17">
        <v>6.14</v>
      </c>
      <c r="V17">
        <v>6.5350000000000001</v>
      </c>
      <c r="W17">
        <v>7.18</v>
      </c>
      <c r="X17">
        <v>7.2350000000000003</v>
      </c>
      <c r="Y17">
        <v>7.16</v>
      </c>
    </row>
    <row r="18" spans="1:25">
      <c r="A18" s="3">
        <v>44223</v>
      </c>
      <c r="B18">
        <v>8.6150000000000002</v>
      </c>
      <c r="C18">
        <v>6.8650000000000002</v>
      </c>
      <c r="D18">
        <v>6.4249999999999998</v>
      </c>
      <c r="E18">
        <v>6.375</v>
      </c>
      <c r="F18">
        <v>6.375</v>
      </c>
      <c r="G18">
        <v>6.54</v>
      </c>
      <c r="H18">
        <v>6.6749999999999998</v>
      </c>
      <c r="I18">
        <v>6.85</v>
      </c>
      <c r="J18">
        <v>7.2</v>
      </c>
      <c r="K18">
        <v>7.6</v>
      </c>
      <c r="L18">
        <v>7.9249999999999998</v>
      </c>
      <c r="M18">
        <v>7.9249999999999998</v>
      </c>
      <c r="N18">
        <v>7.625</v>
      </c>
      <c r="O18">
        <v>6.06</v>
      </c>
      <c r="P18">
        <v>5.81</v>
      </c>
      <c r="Q18">
        <v>5.7549999999999999</v>
      </c>
      <c r="R18">
        <v>5.8849999999999998</v>
      </c>
      <c r="S18">
        <v>5.9850000000000003</v>
      </c>
      <c r="T18">
        <v>6.11</v>
      </c>
      <c r="U18">
        <v>6.2149999999999999</v>
      </c>
      <c r="V18">
        <v>6.62</v>
      </c>
      <c r="W18">
        <v>7.2850000000000001</v>
      </c>
      <c r="X18">
        <v>7.27</v>
      </c>
      <c r="Y18">
        <v>7.1950000000000003</v>
      </c>
    </row>
    <row r="19" spans="1:25">
      <c r="A19" s="3">
        <v>44224</v>
      </c>
      <c r="B19">
        <v>8.85</v>
      </c>
      <c r="C19">
        <v>7.14</v>
      </c>
      <c r="D19">
        <v>6.6749999999999998</v>
      </c>
      <c r="E19">
        <v>6.5750000000000002</v>
      </c>
      <c r="F19">
        <v>6.5750000000000002</v>
      </c>
      <c r="G19">
        <v>6.7149999999999999</v>
      </c>
      <c r="H19">
        <v>6.8</v>
      </c>
      <c r="I19">
        <v>7.05</v>
      </c>
      <c r="J19">
        <v>7.4</v>
      </c>
      <c r="K19">
        <v>7.8</v>
      </c>
      <c r="L19">
        <v>8.0350000000000001</v>
      </c>
      <c r="M19">
        <v>8.06</v>
      </c>
      <c r="N19">
        <v>7.7549999999999999</v>
      </c>
      <c r="O19">
        <v>6.165</v>
      </c>
      <c r="P19">
        <v>5.9050000000000002</v>
      </c>
      <c r="Q19">
        <v>5.8550000000000004</v>
      </c>
      <c r="R19">
        <v>5.79</v>
      </c>
      <c r="S19">
        <v>5.89</v>
      </c>
      <c r="T19">
        <v>6.0149999999999997</v>
      </c>
      <c r="U19">
        <v>6.14</v>
      </c>
      <c r="V19">
        <v>6.54</v>
      </c>
      <c r="W19">
        <v>7.19</v>
      </c>
      <c r="X19">
        <v>7.32</v>
      </c>
      <c r="Y19">
        <v>7.2450000000000001</v>
      </c>
    </row>
    <row r="20" spans="1:25">
      <c r="A20" s="3">
        <v>44225</v>
      </c>
      <c r="B20">
        <v>8.8699999999999992</v>
      </c>
      <c r="C20">
        <v>6.9649999999999999</v>
      </c>
      <c r="D20">
        <v>6.4749999999999996</v>
      </c>
      <c r="E20">
        <v>6.4249999999999998</v>
      </c>
      <c r="F20">
        <v>6.4749999999999996</v>
      </c>
      <c r="G20">
        <v>6.6</v>
      </c>
      <c r="H20">
        <v>6.7149999999999999</v>
      </c>
      <c r="I20">
        <v>6.95</v>
      </c>
      <c r="J20">
        <v>7.3250000000000002</v>
      </c>
      <c r="K20">
        <v>7.7249999999999996</v>
      </c>
      <c r="L20">
        <v>8.01</v>
      </c>
      <c r="M20">
        <v>8.0350000000000001</v>
      </c>
      <c r="N20">
        <v>7.73</v>
      </c>
      <c r="O20">
        <v>6.1349999999999998</v>
      </c>
      <c r="P20">
        <v>5.8849999999999998</v>
      </c>
      <c r="Q20">
        <v>5.835</v>
      </c>
      <c r="R20">
        <v>5.8049999999999997</v>
      </c>
      <c r="S20">
        <v>5.9050000000000002</v>
      </c>
      <c r="T20">
        <v>6.03</v>
      </c>
      <c r="U20">
        <v>6.13</v>
      </c>
      <c r="V20">
        <v>6.53</v>
      </c>
      <c r="W20">
        <v>7.1749999999999998</v>
      </c>
      <c r="X20">
        <v>7.2949999999999999</v>
      </c>
      <c r="Y20">
        <v>7.22</v>
      </c>
    </row>
    <row r="21" spans="1:25">
      <c r="A21" s="3">
        <v>44228</v>
      </c>
      <c r="B21">
        <v>8.52</v>
      </c>
      <c r="C21">
        <v>6.65</v>
      </c>
      <c r="D21">
        <v>6.25</v>
      </c>
      <c r="E21">
        <v>6.2149999999999999</v>
      </c>
      <c r="F21">
        <v>6.2750000000000004</v>
      </c>
      <c r="G21">
        <v>6.39</v>
      </c>
      <c r="H21">
        <v>6.5</v>
      </c>
      <c r="I21">
        <v>6.7</v>
      </c>
      <c r="J21">
        <v>7.0750000000000002</v>
      </c>
      <c r="K21">
        <v>7.4749999999999996</v>
      </c>
      <c r="L21">
        <v>7.7549999999999999</v>
      </c>
      <c r="M21">
        <v>7.78</v>
      </c>
      <c r="N21">
        <v>7.49</v>
      </c>
      <c r="O21">
        <v>6.08</v>
      </c>
      <c r="P21">
        <v>5.835</v>
      </c>
      <c r="Q21">
        <v>5.7850000000000001</v>
      </c>
      <c r="R21">
        <v>5.8949999999999996</v>
      </c>
      <c r="S21">
        <v>5.9950000000000001</v>
      </c>
      <c r="T21">
        <v>6.12</v>
      </c>
      <c r="U21">
        <v>6.2</v>
      </c>
      <c r="V21">
        <v>6.6050000000000004</v>
      </c>
      <c r="W21">
        <v>7.26</v>
      </c>
      <c r="X21">
        <v>7.1849999999999996</v>
      </c>
      <c r="Y21">
        <v>7.11</v>
      </c>
    </row>
    <row r="22" spans="1:25">
      <c r="A22" s="3">
        <v>44229</v>
      </c>
      <c r="B22">
        <v>8.43</v>
      </c>
      <c r="C22">
        <v>6.55</v>
      </c>
      <c r="D22">
        <v>6.19</v>
      </c>
      <c r="E22">
        <v>6.19</v>
      </c>
      <c r="F22">
        <v>6.3</v>
      </c>
      <c r="G22">
        <v>6.44</v>
      </c>
      <c r="H22">
        <v>6.5149999999999997</v>
      </c>
      <c r="I22">
        <v>6.7750000000000004</v>
      </c>
      <c r="J22">
        <v>7.1749999999999998</v>
      </c>
      <c r="K22">
        <v>7.5750000000000002</v>
      </c>
      <c r="L22">
        <v>7.85</v>
      </c>
      <c r="M22">
        <v>7.875</v>
      </c>
      <c r="N22">
        <v>7.6</v>
      </c>
      <c r="O22">
        <v>6.11</v>
      </c>
      <c r="P22">
        <v>5.86</v>
      </c>
      <c r="Q22">
        <v>5.81</v>
      </c>
      <c r="R22">
        <v>5.87</v>
      </c>
      <c r="S22">
        <v>5.9950000000000001</v>
      </c>
      <c r="T22">
        <v>6.07</v>
      </c>
      <c r="U22">
        <v>6.0949999999999998</v>
      </c>
      <c r="V22">
        <v>6.42</v>
      </c>
      <c r="W22">
        <v>7.0449999999999999</v>
      </c>
      <c r="X22">
        <v>7.22</v>
      </c>
      <c r="Y22">
        <v>7.1449999999999996</v>
      </c>
    </row>
    <row r="23" spans="1:25">
      <c r="A23" s="3">
        <v>44230</v>
      </c>
      <c r="B23">
        <v>8.3650000000000002</v>
      </c>
      <c r="C23">
        <v>6.3250000000000002</v>
      </c>
      <c r="D23">
        <v>6.1</v>
      </c>
      <c r="E23">
        <v>6.125</v>
      </c>
      <c r="F23">
        <v>6.25</v>
      </c>
      <c r="G23">
        <v>6.415</v>
      </c>
      <c r="H23">
        <v>6.54</v>
      </c>
      <c r="I23">
        <v>6.7750000000000004</v>
      </c>
      <c r="J23">
        <v>7.1749999999999998</v>
      </c>
      <c r="K23">
        <v>7.5750000000000002</v>
      </c>
      <c r="L23">
        <v>7.85</v>
      </c>
      <c r="M23">
        <v>7.875</v>
      </c>
      <c r="N23">
        <v>7.6</v>
      </c>
      <c r="O23">
        <v>6.21</v>
      </c>
      <c r="P23">
        <v>5.9550000000000001</v>
      </c>
      <c r="Q23">
        <v>5.9050000000000002</v>
      </c>
      <c r="R23">
        <v>5.99</v>
      </c>
      <c r="S23">
        <v>6.1150000000000002</v>
      </c>
      <c r="T23">
        <v>6.165</v>
      </c>
      <c r="U23">
        <v>6.22</v>
      </c>
      <c r="V23">
        <v>6.55</v>
      </c>
      <c r="W23">
        <v>7.21</v>
      </c>
      <c r="X23">
        <v>7.32</v>
      </c>
      <c r="Y23">
        <v>7.24</v>
      </c>
    </row>
    <row r="24" spans="1:25">
      <c r="A24" s="3">
        <v>44231</v>
      </c>
      <c r="B24">
        <v>8.34</v>
      </c>
      <c r="C24">
        <v>6.35</v>
      </c>
      <c r="D24">
        <v>6.1749999999999998</v>
      </c>
      <c r="E24">
        <v>6.2249999999999996</v>
      </c>
      <c r="F24">
        <v>6.3150000000000004</v>
      </c>
      <c r="G24">
        <v>6.45</v>
      </c>
      <c r="H24">
        <v>6.6</v>
      </c>
      <c r="I24">
        <v>6.8250000000000002</v>
      </c>
      <c r="J24">
        <v>7.2249999999999996</v>
      </c>
      <c r="K24">
        <v>7.625</v>
      </c>
      <c r="L24">
        <v>7.8849999999999998</v>
      </c>
      <c r="M24">
        <v>7.9349999999999996</v>
      </c>
      <c r="N24">
        <v>7.66</v>
      </c>
      <c r="O24">
        <v>6.21</v>
      </c>
      <c r="P24">
        <v>5.9550000000000001</v>
      </c>
      <c r="Q24">
        <v>5.9050000000000002</v>
      </c>
      <c r="R24">
        <v>5.96</v>
      </c>
      <c r="S24">
        <v>6.085</v>
      </c>
      <c r="T24">
        <v>6.1349999999999998</v>
      </c>
      <c r="U24">
        <v>6.26</v>
      </c>
      <c r="V24">
        <v>6.585</v>
      </c>
      <c r="W24">
        <v>7.24</v>
      </c>
      <c r="X24">
        <v>7.38</v>
      </c>
      <c r="Y24">
        <v>7.3049999999999997</v>
      </c>
    </row>
    <row r="25" spans="1:25">
      <c r="A25" s="3">
        <v>44232</v>
      </c>
      <c r="B25">
        <v>8.3849999999999998</v>
      </c>
      <c r="C25">
        <v>6.54</v>
      </c>
      <c r="D25">
        <v>6.4249999999999998</v>
      </c>
      <c r="E25">
        <v>6.415</v>
      </c>
      <c r="F25">
        <v>6.5149999999999997</v>
      </c>
      <c r="G25">
        <v>6.65</v>
      </c>
      <c r="H25">
        <v>6.7750000000000004</v>
      </c>
      <c r="I25">
        <v>7</v>
      </c>
      <c r="J25">
        <v>7.4249999999999998</v>
      </c>
      <c r="K25">
        <v>7.85</v>
      </c>
      <c r="L25">
        <v>8.1</v>
      </c>
      <c r="M25">
        <v>8.125</v>
      </c>
      <c r="N25">
        <v>7.8449999999999998</v>
      </c>
      <c r="O25">
        <v>6.3650000000000002</v>
      </c>
      <c r="P25">
        <v>6.1050000000000004</v>
      </c>
      <c r="Q25">
        <v>6.0549999999999997</v>
      </c>
      <c r="R25">
        <v>6.06</v>
      </c>
      <c r="S25">
        <v>6.19</v>
      </c>
      <c r="T25">
        <v>6.24</v>
      </c>
      <c r="U25">
        <v>6.3650000000000002</v>
      </c>
      <c r="V25">
        <v>6.7</v>
      </c>
      <c r="W25">
        <v>7.3849999999999998</v>
      </c>
      <c r="X25">
        <v>7.5250000000000004</v>
      </c>
      <c r="Y25">
        <v>7.4450000000000003</v>
      </c>
    </row>
    <row r="26" spans="1:25">
      <c r="A26" s="3">
        <v>44235</v>
      </c>
      <c r="B26">
        <v>8.43</v>
      </c>
      <c r="C26">
        <v>6.85</v>
      </c>
      <c r="D26">
        <v>6.65</v>
      </c>
      <c r="E26">
        <v>6.7</v>
      </c>
      <c r="F26">
        <v>6.79</v>
      </c>
      <c r="G26">
        <v>6.9249999999999998</v>
      </c>
      <c r="H26">
        <v>7.0250000000000004</v>
      </c>
      <c r="I26">
        <v>7.2249999999999996</v>
      </c>
      <c r="J26">
        <v>7.65</v>
      </c>
      <c r="K26">
        <v>8.0749999999999993</v>
      </c>
      <c r="L26">
        <v>8.2750000000000004</v>
      </c>
      <c r="M26">
        <v>8.3000000000000007</v>
      </c>
      <c r="N26">
        <v>8.02</v>
      </c>
      <c r="O26">
        <v>6.46</v>
      </c>
      <c r="P26">
        <v>6.18</v>
      </c>
      <c r="Q26">
        <v>6.1050000000000004</v>
      </c>
      <c r="R26">
        <v>6.125</v>
      </c>
      <c r="S26">
        <v>6.25</v>
      </c>
      <c r="T26">
        <v>6.3</v>
      </c>
      <c r="U26">
        <v>6.5049999999999999</v>
      </c>
      <c r="V26">
        <v>6.835</v>
      </c>
      <c r="W26">
        <v>7.52</v>
      </c>
      <c r="X26">
        <v>7.72</v>
      </c>
      <c r="Y26">
        <v>7.64</v>
      </c>
    </row>
    <row r="27" spans="1:25">
      <c r="A27" s="3">
        <v>44236</v>
      </c>
      <c r="B27">
        <v>8.3049999999999997</v>
      </c>
      <c r="C27">
        <v>6.75</v>
      </c>
      <c r="D27">
        <v>6.59</v>
      </c>
      <c r="E27">
        <v>6.64</v>
      </c>
      <c r="F27">
        <v>6.6749999999999998</v>
      </c>
      <c r="G27">
        <v>6.8150000000000004</v>
      </c>
      <c r="H27">
        <v>6.9649999999999999</v>
      </c>
      <c r="I27">
        <v>7.1749999999999998</v>
      </c>
      <c r="J27">
        <v>7.6</v>
      </c>
      <c r="K27">
        <v>8.0250000000000004</v>
      </c>
      <c r="L27">
        <v>8.25</v>
      </c>
      <c r="M27">
        <v>8.2750000000000004</v>
      </c>
      <c r="N27">
        <v>8</v>
      </c>
      <c r="O27">
        <v>6.4850000000000003</v>
      </c>
      <c r="P27">
        <v>6.2050000000000001</v>
      </c>
      <c r="Q27">
        <v>6.13</v>
      </c>
      <c r="R27">
        <v>6.0650000000000004</v>
      </c>
      <c r="S27">
        <v>6.19</v>
      </c>
      <c r="T27">
        <v>6.24</v>
      </c>
      <c r="U27">
        <v>6.4649999999999999</v>
      </c>
      <c r="V27">
        <v>6.7649999999999997</v>
      </c>
      <c r="W27">
        <v>7.47</v>
      </c>
      <c r="X27">
        <v>7.7149999999999999</v>
      </c>
      <c r="Y27">
        <v>7.64</v>
      </c>
    </row>
    <row r="28" spans="1:25">
      <c r="A28" s="3">
        <v>44237</v>
      </c>
      <c r="B28">
        <v>8.2799999999999994</v>
      </c>
      <c r="C28">
        <v>6.69</v>
      </c>
      <c r="D28">
        <v>6.54</v>
      </c>
      <c r="E28">
        <v>6.5750000000000002</v>
      </c>
      <c r="F28">
        <v>6.6150000000000002</v>
      </c>
      <c r="G28">
        <v>6.75</v>
      </c>
      <c r="H28">
        <v>6.9</v>
      </c>
      <c r="I28">
        <v>7.125</v>
      </c>
      <c r="J28">
        <v>7.5250000000000004</v>
      </c>
      <c r="K28">
        <v>7.95</v>
      </c>
      <c r="L28">
        <v>8.1750000000000007</v>
      </c>
      <c r="M28">
        <v>8.25</v>
      </c>
      <c r="N28">
        <v>7.95</v>
      </c>
      <c r="O28">
        <v>6.46</v>
      </c>
      <c r="P28">
        <v>6.1849999999999996</v>
      </c>
      <c r="Q28">
        <v>6.1050000000000004</v>
      </c>
      <c r="R28">
        <v>6.13</v>
      </c>
      <c r="S28">
        <v>6.26</v>
      </c>
      <c r="T28">
        <v>6.31</v>
      </c>
      <c r="U28">
        <v>6.5350000000000001</v>
      </c>
      <c r="V28">
        <v>6.84</v>
      </c>
      <c r="W28">
        <v>7.5449999999999999</v>
      </c>
      <c r="X28">
        <v>7.65</v>
      </c>
      <c r="Y28">
        <v>7.5750000000000002</v>
      </c>
    </row>
    <row r="29" spans="1:25">
      <c r="A29" s="3">
        <v>44238</v>
      </c>
      <c r="B29">
        <v>8.2650000000000006</v>
      </c>
      <c r="C29">
        <v>6.3650000000000002</v>
      </c>
      <c r="D29">
        <v>6.29</v>
      </c>
      <c r="E29">
        <v>6.34</v>
      </c>
      <c r="F29">
        <v>6.43</v>
      </c>
      <c r="G29">
        <v>6.55</v>
      </c>
      <c r="H29">
        <v>6.7</v>
      </c>
      <c r="I29">
        <v>6.95</v>
      </c>
      <c r="J29">
        <v>7.35</v>
      </c>
      <c r="K29">
        <v>7.7750000000000004</v>
      </c>
      <c r="L29">
        <v>8.0250000000000004</v>
      </c>
      <c r="M29">
        <v>8.0950000000000006</v>
      </c>
      <c r="N29">
        <v>7.8049999999999997</v>
      </c>
      <c r="O29">
        <v>6.37</v>
      </c>
      <c r="P29">
        <v>6.1</v>
      </c>
      <c r="Q29">
        <v>6.05</v>
      </c>
      <c r="R29">
        <v>6.0350000000000001</v>
      </c>
      <c r="S29">
        <v>6.1550000000000002</v>
      </c>
      <c r="T29">
        <v>6.2050000000000001</v>
      </c>
      <c r="U29">
        <v>6.375</v>
      </c>
      <c r="V29">
        <v>6.6950000000000003</v>
      </c>
      <c r="W29">
        <v>7.38</v>
      </c>
      <c r="X29">
        <v>7.5949999999999998</v>
      </c>
      <c r="Y29">
        <v>7.5250000000000004</v>
      </c>
    </row>
    <row r="30" spans="1:25">
      <c r="A30" s="3">
        <v>44239</v>
      </c>
      <c r="B30">
        <v>8.2639999999999993</v>
      </c>
      <c r="C30">
        <v>6.4</v>
      </c>
      <c r="D30">
        <v>6.3150000000000004</v>
      </c>
      <c r="E30">
        <v>6.375</v>
      </c>
      <c r="F30">
        <v>6.45</v>
      </c>
      <c r="G30">
        <v>6.5650000000000004</v>
      </c>
      <c r="H30">
        <v>6.7149999999999999</v>
      </c>
      <c r="I30">
        <v>6.9249999999999998</v>
      </c>
      <c r="J30">
        <v>7.3250000000000002</v>
      </c>
      <c r="K30">
        <v>7.75</v>
      </c>
      <c r="L30">
        <v>7.9950000000000001</v>
      </c>
      <c r="M30">
        <v>8.08</v>
      </c>
      <c r="N30">
        <v>7.7750000000000004</v>
      </c>
      <c r="O30">
        <v>6.375</v>
      </c>
      <c r="P30">
        <v>6.1</v>
      </c>
      <c r="Q30">
        <v>6.05</v>
      </c>
      <c r="R30">
        <v>6.0049999999999999</v>
      </c>
      <c r="S30">
        <v>6.13</v>
      </c>
      <c r="T30">
        <v>6.18</v>
      </c>
      <c r="U30">
        <v>6.3550000000000004</v>
      </c>
      <c r="V30">
        <v>6.6749999999999998</v>
      </c>
      <c r="W30">
        <v>7.37</v>
      </c>
      <c r="X30">
        <v>7.56</v>
      </c>
      <c r="Y30">
        <v>7.4850000000000003</v>
      </c>
    </row>
    <row r="31" spans="1:25">
      <c r="A31" s="3">
        <v>44243</v>
      </c>
      <c r="B31">
        <v>6.35</v>
      </c>
      <c r="C31">
        <v>6.24</v>
      </c>
      <c r="D31">
        <v>6.29</v>
      </c>
      <c r="E31">
        <v>6.3150000000000004</v>
      </c>
      <c r="F31">
        <v>6.45</v>
      </c>
      <c r="G31">
        <v>6.59</v>
      </c>
      <c r="H31">
        <v>6.8250000000000002</v>
      </c>
      <c r="I31">
        <v>7.2249999999999996</v>
      </c>
      <c r="J31">
        <v>7.625</v>
      </c>
      <c r="K31">
        <v>7.9649999999999999</v>
      </c>
      <c r="L31">
        <v>8.1150000000000002</v>
      </c>
      <c r="M31">
        <v>7.62</v>
      </c>
      <c r="N31">
        <v>6.32</v>
      </c>
      <c r="O31">
        <v>6.04</v>
      </c>
      <c r="P31">
        <v>6.0149999999999997</v>
      </c>
      <c r="Q31">
        <v>5.9349999999999996</v>
      </c>
      <c r="R31">
        <v>6.06</v>
      </c>
      <c r="S31">
        <v>6.11</v>
      </c>
      <c r="T31">
        <v>6.31</v>
      </c>
      <c r="U31">
        <v>6.61</v>
      </c>
      <c r="V31">
        <v>7.31</v>
      </c>
      <c r="W31">
        <v>7.5449999999999999</v>
      </c>
      <c r="X31">
        <v>7.4649999999999999</v>
      </c>
      <c r="Y31">
        <v>7.14</v>
      </c>
    </row>
    <row r="32" spans="1:25">
      <c r="A32" s="3">
        <v>44244</v>
      </c>
      <c r="B32">
        <v>6.3049999999999997</v>
      </c>
      <c r="C32">
        <v>6.2</v>
      </c>
      <c r="D32">
        <v>6.2750000000000004</v>
      </c>
      <c r="E32">
        <v>6.3250000000000002</v>
      </c>
      <c r="F32">
        <v>6.4249999999999998</v>
      </c>
      <c r="G32">
        <v>6.5650000000000004</v>
      </c>
      <c r="H32">
        <v>6.75</v>
      </c>
      <c r="I32">
        <v>7.15</v>
      </c>
      <c r="J32">
        <v>7.55</v>
      </c>
      <c r="K32">
        <v>7.9249999999999998</v>
      </c>
      <c r="L32">
        <v>8.0749999999999993</v>
      </c>
      <c r="M32">
        <v>7.55</v>
      </c>
      <c r="N32">
        <v>6.3</v>
      </c>
      <c r="O32">
        <v>6.0250000000000004</v>
      </c>
      <c r="P32">
        <v>5.9749999999999996</v>
      </c>
      <c r="Q32">
        <v>5.9249999999999998</v>
      </c>
      <c r="R32">
        <v>6.0250000000000004</v>
      </c>
      <c r="S32">
        <v>6.12</v>
      </c>
      <c r="T32">
        <v>6.32</v>
      </c>
      <c r="U32">
        <v>6.6449999999999996</v>
      </c>
      <c r="V32">
        <v>7.34</v>
      </c>
      <c r="W32">
        <v>7.5049999999999999</v>
      </c>
      <c r="X32">
        <v>7.43</v>
      </c>
      <c r="Y32">
        <v>7.1050000000000004</v>
      </c>
    </row>
    <row r="33" spans="1:25">
      <c r="A33" s="3">
        <v>44245</v>
      </c>
      <c r="B33">
        <v>6.6</v>
      </c>
      <c r="C33">
        <v>6.45</v>
      </c>
      <c r="D33">
        <v>6.4749999999999996</v>
      </c>
      <c r="E33">
        <v>6.49</v>
      </c>
      <c r="F33">
        <v>6.59</v>
      </c>
      <c r="G33">
        <v>6.7249999999999996</v>
      </c>
      <c r="H33">
        <v>6.9249999999999998</v>
      </c>
      <c r="I33">
        <v>7.3250000000000002</v>
      </c>
      <c r="J33">
        <v>7.7249999999999996</v>
      </c>
      <c r="K33">
        <v>8.0500000000000007</v>
      </c>
      <c r="L33">
        <v>8.2050000000000001</v>
      </c>
      <c r="M33">
        <v>7.67</v>
      </c>
      <c r="N33">
        <v>6.375</v>
      </c>
      <c r="O33">
        <v>6.1</v>
      </c>
      <c r="P33">
        <v>6.05</v>
      </c>
      <c r="Q33">
        <v>5.97</v>
      </c>
      <c r="R33">
        <v>6.07</v>
      </c>
      <c r="S33">
        <v>6.17</v>
      </c>
      <c r="T33">
        <v>6.37</v>
      </c>
      <c r="U33">
        <v>6.7</v>
      </c>
      <c r="V33">
        <v>7.4050000000000002</v>
      </c>
      <c r="W33">
        <v>7.5350000000000001</v>
      </c>
      <c r="X33">
        <v>7.46</v>
      </c>
      <c r="Y33">
        <v>7.16</v>
      </c>
    </row>
    <row r="34" spans="1:25">
      <c r="A34" s="3">
        <v>44246</v>
      </c>
      <c r="B34">
        <v>6.4</v>
      </c>
      <c r="C34">
        <v>6.2149999999999999</v>
      </c>
      <c r="D34">
        <v>6.2750000000000004</v>
      </c>
      <c r="E34">
        <v>6.34</v>
      </c>
      <c r="F34">
        <v>6.44</v>
      </c>
      <c r="G34">
        <v>6.5750000000000002</v>
      </c>
      <c r="H34">
        <v>6.8</v>
      </c>
      <c r="I34">
        <v>7.2</v>
      </c>
      <c r="J34">
        <v>7.6</v>
      </c>
      <c r="K34">
        <v>7.9249999999999998</v>
      </c>
      <c r="L34">
        <v>8.07</v>
      </c>
      <c r="M34">
        <v>7.5549999999999997</v>
      </c>
      <c r="N34">
        <v>6.3</v>
      </c>
      <c r="O34">
        <v>6.0250000000000004</v>
      </c>
      <c r="P34">
        <v>5.9749999999999996</v>
      </c>
      <c r="Q34">
        <v>5.8949999999999996</v>
      </c>
      <c r="R34">
        <v>5.99</v>
      </c>
      <c r="S34">
        <v>6.09</v>
      </c>
      <c r="T34">
        <v>6.2649999999999997</v>
      </c>
      <c r="U34">
        <v>6.585</v>
      </c>
      <c r="V34">
        <v>7.2750000000000004</v>
      </c>
      <c r="W34">
        <v>7.4649999999999999</v>
      </c>
      <c r="X34">
        <v>7.39</v>
      </c>
      <c r="Y34">
        <v>7.0949999999999998</v>
      </c>
    </row>
    <row r="35" spans="1:25">
      <c r="A35" s="3">
        <v>44249</v>
      </c>
      <c r="B35">
        <v>6.2549999999999999</v>
      </c>
      <c r="C35">
        <v>6.04</v>
      </c>
      <c r="D35">
        <v>6.1349999999999998</v>
      </c>
      <c r="E35">
        <v>6.19</v>
      </c>
      <c r="F35">
        <v>6.2750000000000004</v>
      </c>
      <c r="G35">
        <v>6.4</v>
      </c>
      <c r="H35">
        <v>6.65</v>
      </c>
      <c r="I35">
        <v>7.05</v>
      </c>
      <c r="J35">
        <v>7.45</v>
      </c>
      <c r="K35">
        <v>7.8250000000000002</v>
      </c>
      <c r="L35">
        <v>7.97</v>
      </c>
      <c r="M35">
        <v>7.4550000000000001</v>
      </c>
      <c r="N35">
        <v>6.25</v>
      </c>
      <c r="O35">
        <v>5.9749999999999996</v>
      </c>
      <c r="P35">
        <v>5.9249999999999998</v>
      </c>
      <c r="Q35">
        <v>5.8250000000000002</v>
      </c>
      <c r="R35">
        <v>5.9249999999999998</v>
      </c>
      <c r="S35">
        <v>6.0250000000000004</v>
      </c>
      <c r="T35">
        <v>6.2249999999999996</v>
      </c>
      <c r="U35">
        <v>6.55</v>
      </c>
      <c r="V35">
        <v>7.2450000000000001</v>
      </c>
      <c r="W35">
        <v>7.4450000000000003</v>
      </c>
      <c r="X35">
        <v>7.37</v>
      </c>
      <c r="Y35">
        <v>7.07</v>
      </c>
    </row>
    <row r="36" spans="1:25">
      <c r="A36" s="3">
        <v>44250</v>
      </c>
      <c r="B36">
        <v>6.23</v>
      </c>
      <c r="C36">
        <v>6.0650000000000004</v>
      </c>
      <c r="D36">
        <v>6.165</v>
      </c>
      <c r="E36">
        <v>6.2249999999999996</v>
      </c>
      <c r="F36">
        <v>6.34</v>
      </c>
      <c r="G36">
        <v>6.49</v>
      </c>
      <c r="H36">
        <v>6.7249999999999996</v>
      </c>
      <c r="I36">
        <v>7.125</v>
      </c>
      <c r="J36">
        <v>7.5250000000000004</v>
      </c>
      <c r="K36">
        <v>7.9</v>
      </c>
      <c r="L36">
        <v>8.0500000000000007</v>
      </c>
      <c r="M36">
        <v>7.52</v>
      </c>
      <c r="N36">
        <v>6.3250000000000002</v>
      </c>
      <c r="O36">
        <v>6.05</v>
      </c>
      <c r="P36">
        <v>6</v>
      </c>
      <c r="Q36">
        <v>5.9349999999999996</v>
      </c>
      <c r="R36">
        <v>6.04</v>
      </c>
      <c r="S36">
        <v>6.14</v>
      </c>
      <c r="T36">
        <v>6.3449999999999998</v>
      </c>
      <c r="U36">
        <v>6.6749999999999998</v>
      </c>
      <c r="V36">
        <v>7.39</v>
      </c>
      <c r="W36">
        <v>7.54</v>
      </c>
      <c r="X36">
        <v>7.4649999999999999</v>
      </c>
      <c r="Y36">
        <v>7.16</v>
      </c>
    </row>
    <row r="37" spans="1:25">
      <c r="A37" s="3">
        <v>44251</v>
      </c>
      <c r="B37">
        <v>6.04</v>
      </c>
      <c r="C37">
        <v>5.9749999999999996</v>
      </c>
      <c r="D37">
        <v>6.0650000000000004</v>
      </c>
      <c r="E37">
        <v>6.19</v>
      </c>
      <c r="F37">
        <v>6.3</v>
      </c>
      <c r="G37">
        <v>6.45</v>
      </c>
      <c r="H37">
        <v>6.75</v>
      </c>
      <c r="I37">
        <v>7.15</v>
      </c>
      <c r="J37">
        <v>7.55</v>
      </c>
      <c r="K37">
        <v>7.94</v>
      </c>
      <c r="L37">
        <v>8.07</v>
      </c>
      <c r="M37">
        <v>7.54</v>
      </c>
      <c r="N37">
        <v>6.3</v>
      </c>
      <c r="O37">
        <v>6.0250000000000004</v>
      </c>
      <c r="P37">
        <v>5.9749999999999996</v>
      </c>
      <c r="Q37">
        <v>5.94</v>
      </c>
      <c r="R37">
        <v>6.0449999999999999</v>
      </c>
      <c r="S37">
        <v>6.1449999999999996</v>
      </c>
      <c r="T37">
        <v>6.37</v>
      </c>
      <c r="U37">
        <v>6.6950000000000003</v>
      </c>
      <c r="V37">
        <v>7.4</v>
      </c>
      <c r="W37">
        <v>7.5549999999999997</v>
      </c>
      <c r="X37">
        <v>7.48</v>
      </c>
      <c r="Y37">
        <v>7.18</v>
      </c>
    </row>
    <row r="38" spans="1:25">
      <c r="A38" s="3">
        <v>44252</v>
      </c>
      <c r="B38">
        <v>5.8049999999999997</v>
      </c>
      <c r="C38">
        <v>5.76</v>
      </c>
      <c r="D38">
        <v>5.9249999999999998</v>
      </c>
      <c r="E38">
        <v>6.1150000000000002</v>
      </c>
      <c r="F38">
        <v>6.24</v>
      </c>
      <c r="G38">
        <v>6.4</v>
      </c>
      <c r="H38">
        <v>6.65</v>
      </c>
      <c r="I38">
        <v>7.0750000000000002</v>
      </c>
      <c r="J38">
        <v>7.5</v>
      </c>
      <c r="K38">
        <v>7.8650000000000002</v>
      </c>
      <c r="L38">
        <v>7.99</v>
      </c>
      <c r="M38">
        <v>7.4649999999999999</v>
      </c>
      <c r="N38">
        <v>6.31</v>
      </c>
      <c r="O38">
        <v>6.06</v>
      </c>
      <c r="P38">
        <v>6.01</v>
      </c>
      <c r="Q38">
        <v>6.01</v>
      </c>
      <c r="R38">
        <v>6.11</v>
      </c>
      <c r="S38">
        <v>6.21</v>
      </c>
      <c r="T38">
        <v>6.4349999999999996</v>
      </c>
      <c r="U38">
        <v>6.7649999999999997</v>
      </c>
      <c r="V38">
        <v>7.47</v>
      </c>
      <c r="W38">
        <v>7.5750000000000002</v>
      </c>
      <c r="X38">
        <v>7.5</v>
      </c>
      <c r="Y38">
        <v>7.2</v>
      </c>
    </row>
    <row r="39" spans="1:25">
      <c r="A39" s="3">
        <v>44253</v>
      </c>
      <c r="B39">
        <v>6.1950000000000003</v>
      </c>
      <c r="C39">
        <v>5.8150000000000004</v>
      </c>
      <c r="D39">
        <v>5.9</v>
      </c>
      <c r="E39">
        <v>6.05</v>
      </c>
      <c r="F39">
        <v>6.2249999999999996</v>
      </c>
      <c r="G39">
        <v>6.4</v>
      </c>
      <c r="H39">
        <v>6.55</v>
      </c>
      <c r="I39">
        <v>6.95</v>
      </c>
      <c r="J39">
        <v>7.4249999999999998</v>
      </c>
      <c r="K39">
        <v>7.84</v>
      </c>
      <c r="L39">
        <v>7.9649999999999999</v>
      </c>
      <c r="M39">
        <v>7.44</v>
      </c>
      <c r="N39">
        <v>6.2549999999999999</v>
      </c>
      <c r="O39">
        <v>6.01</v>
      </c>
      <c r="P39">
        <v>5.96</v>
      </c>
      <c r="Q39">
        <v>5.95</v>
      </c>
      <c r="R39">
        <v>6.05</v>
      </c>
      <c r="S39">
        <v>6.15</v>
      </c>
      <c r="T39">
        <v>6.375</v>
      </c>
      <c r="U39">
        <v>6.7</v>
      </c>
      <c r="V39">
        <v>7.4</v>
      </c>
      <c r="W39">
        <v>7.56</v>
      </c>
      <c r="X39">
        <v>7.4850000000000003</v>
      </c>
      <c r="Y39">
        <v>7.1849999999999996</v>
      </c>
    </row>
    <row r="40" spans="1:25">
      <c r="A40" s="3">
        <v>44256</v>
      </c>
      <c r="B40">
        <v>5.9249999999999998</v>
      </c>
      <c r="C40">
        <v>5.8250000000000002</v>
      </c>
      <c r="D40">
        <v>5.9649999999999999</v>
      </c>
      <c r="E40">
        <v>6.15</v>
      </c>
      <c r="F40">
        <v>6.3250000000000002</v>
      </c>
      <c r="G40">
        <v>6.5</v>
      </c>
      <c r="H40">
        <v>6.7</v>
      </c>
      <c r="I40">
        <v>7.0750000000000002</v>
      </c>
      <c r="J40">
        <v>7.55</v>
      </c>
      <c r="K40">
        <v>7.84</v>
      </c>
      <c r="L40">
        <v>7.97</v>
      </c>
      <c r="M40">
        <v>7.44</v>
      </c>
      <c r="N40">
        <v>6.2649999999999997</v>
      </c>
      <c r="O40">
        <v>6.04</v>
      </c>
      <c r="P40">
        <v>5.99</v>
      </c>
      <c r="Q40">
        <v>6.0250000000000004</v>
      </c>
      <c r="R40">
        <v>6.13</v>
      </c>
      <c r="S40">
        <v>6.23</v>
      </c>
      <c r="T40">
        <v>6.46</v>
      </c>
      <c r="U40">
        <v>6.79</v>
      </c>
      <c r="V40">
        <v>7.5250000000000004</v>
      </c>
      <c r="W40">
        <v>7.55</v>
      </c>
      <c r="X40">
        <v>7.4749999999999996</v>
      </c>
      <c r="Y40">
        <v>7.1749999999999998</v>
      </c>
    </row>
    <row r="41" spans="1:25">
      <c r="A41" s="3">
        <v>44257</v>
      </c>
      <c r="B41">
        <v>5.875</v>
      </c>
      <c r="C41">
        <v>5.7350000000000003</v>
      </c>
      <c r="D41">
        <v>5.915</v>
      </c>
      <c r="E41">
        <v>6.1150000000000002</v>
      </c>
      <c r="F41">
        <v>6.29</v>
      </c>
      <c r="G41">
        <v>6.4649999999999999</v>
      </c>
      <c r="H41">
        <v>6.65</v>
      </c>
      <c r="I41">
        <v>7.0250000000000004</v>
      </c>
      <c r="J41">
        <v>7.5</v>
      </c>
      <c r="K41">
        <v>7.85</v>
      </c>
      <c r="L41">
        <v>7.9749999999999996</v>
      </c>
      <c r="M41">
        <v>7.4249999999999998</v>
      </c>
      <c r="N41">
        <v>6.2649999999999997</v>
      </c>
      <c r="O41">
        <v>6.04</v>
      </c>
      <c r="P41">
        <v>5.99</v>
      </c>
      <c r="Q41">
        <v>5.98</v>
      </c>
      <c r="R41">
        <v>6.1050000000000004</v>
      </c>
      <c r="S41">
        <v>6.2050000000000001</v>
      </c>
      <c r="T41">
        <v>6.4050000000000002</v>
      </c>
      <c r="U41">
        <v>6.73</v>
      </c>
      <c r="V41">
        <v>7.4249999999999998</v>
      </c>
      <c r="W41">
        <v>7.5449999999999999</v>
      </c>
      <c r="X41">
        <v>7.47</v>
      </c>
      <c r="Y41">
        <v>7.17</v>
      </c>
    </row>
    <row r="42" spans="1:25">
      <c r="A42" s="3">
        <v>44258</v>
      </c>
      <c r="B42">
        <v>5.875</v>
      </c>
      <c r="C42">
        <v>5.64</v>
      </c>
      <c r="D42">
        <v>5.84</v>
      </c>
      <c r="E42">
        <v>6.0149999999999997</v>
      </c>
      <c r="F42">
        <v>6.2</v>
      </c>
      <c r="G42">
        <v>6.39</v>
      </c>
      <c r="H42">
        <v>6.5750000000000002</v>
      </c>
      <c r="I42">
        <v>7</v>
      </c>
      <c r="J42">
        <v>7.5</v>
      </c>
      <c r="K42">
        <v>7.8250000000000002</v>
      </c>
      <c r="L42">
        <v>7.95</v>
      </c>
      <c r="M42">
        <v>7.4</v>
      </c>
      <c r="N42">
        <v>6.24</v>
      </c>
      <c r="O42">
        <v>6.0149999999999997</v>
      </c>
      <c r="P42">
        <v>5.9649999999999999</v>
      </c>
      <c r="Q42">
        <v>5.9450000000000003</v>
      </c>
      <c r="R42">
        <v>6.07</v>
      </c>
      <c r="S42">
        <v>6.17</v>
      </c>
      <c r="T42">
        <v>6.39</v>
      </c>
      <c r="U42">
        <v>6.7149999999999999</v>
      </c>
      <c r="V42">
        <v>7.41</v>
      </c>
      <c r="W42">
        <v>7.5350000000000001</v>
      </c>
      <c r="X42">
        <v>7.46</v>
      </c>
      <c r="Y42">
        <v>7.16</v>
      </c>
    </row>
    <row r="43" spans="1:25">
      <c r="A43" s="3">
        <v>44259</v>
      </c>
      <c r="B43">
        <v>6</v>
      </c>
      <c r="C43">
        <v>5.85</v>
      </c>
      <c r="D43">
        <v>6.0149999999999997</v>
      </c>
      <c r="E43">
        <v>6.15</v>
      </c>
      <c r="F43">
        <v>6.35</v>
      </c>
      <c r="G43">
        <v>6.55</v>
      </c>
      <c r="H43">
        <v>6.75</v>
      </c>
      <c r="I43">
        <v>7.125</v>
      </c>
      <c r="J43">
        <v>7.625</v>
      </c>
      <c r="K43">
        <v>7.95</v>
      </c>
      <c r="L43">
        <v>8.08</v>
      </c>
      <c r="M43">
        <v>7.52</v>
      </c>
      <c r="N43">
        <v>6.2949999999999999</v>
      </c>
      <c r="O43">
        <v>6.0650000000000004</v>
      </c>
      <c r="P43">
        <v>6.0149999999999997</v>
      </c>
      <c r="Q43">
        <v>6.0250000000000004</v>
      </c>
      <c r="R43">
        <v>6.15</v>
      </c>
      <c r="S43">
        <v>6.25</v>
      </c>
      <c r="T43">
        <v>6.48</v>
      </c>
      <c r="U43">
        <v>6.8049999999999997</v>
      </c>
      <c r="V43">
        <v>7.5149999999999997</v>
      </c>
      <c r="W43">
        <v>7.625</v>
      </c>
      <c r="X43">
        <v>7.52</v>
      </c>
      <c r="Y43">
        <v>7.22</v>
      </c>
    </row>
    <row r="44" spans="1:25">
      <c r="A44" s="3">
        <v>44260</v>
      </c>
      <c r="B44">
        <v>6</v>
      </c>
      <c r="C44">
        <v>5.95</v>
      </c>
      <c r="D44">
        <v>6.15</v>
      </c>
      <c r="E44">
        <v>6.3</v>
      </c>
      <c r="F44">
        <v>6.4749999999999996</v>
      </c>
      <c r="G44">
        <v>6.6150000000000002</v>
      </c>
      <c r="H44">
        <v>6.8250000000000002</v>
      </c>
      <c r="I44">
        <v>7.2</v>
      </c>
      <c r="J44">
        <v>7.7</v>
      </c>
      <c r="K44">
        <v>8.06</v>
      </c>
      <c r="L44">
        <v>8.19</v>
      </c>
      <c r="M44">
        <v>7.6</v>
      </c>
      <c r="N44">
        <v>6.3849999999999998</v>
      </c>
      <c r="O44">
        <v>6.13</v>
      </c>
      <c r="P44">
        <v>6.08</v>
      </c>
      <c r="Q44">
        <v>6.085</v>
      </c>
      <c r="R44">
        <v>6.21</v>
      </c>
      <c r="S44">
        <v>6.31</v>
      </c>
      <c r="T44">
        <v>6.54</v>
      </c>
      <c r="U44">
        <v>6.87</v>
      </c>
      <c r="V44">
        <v>7.585</v>
      </c>
      <c r="W44">
        <v>7.6749999999999998</v>
      </c>
      <c r="X44">
        <v>7.5750000000000002</v>
      </c>
      <c r="Y44">
        <v>7.27</v>
      </c>
    </row>
    <row r="45" spans="1:25">
      <c r="A45" s="3">
        <v>44263</v>
      </c>
      <c r="B45">
        <v>6</v>
      </c>
      <c r="C45">
        <v>5.94</v>
      </c>
      <c r="D45">
        <v>6.14</v>
      </c>
      <c r="E45">
        <v>6.29</v>
      </c>
      <c r="F45">
        <v>6.44</v>
      </c>
      <c r="G45">
        <v>6.5650000000000004</v>
      </c>
      <c r="H45">
        <v>6.7750000000000004</v>
      </c>
      <c r="I45">
        <v>7.1749999999999998</v>
      </c>
      <c r="J45">
        <v>7.65</v>
      </c>
      <c r="K45">
        <v>8.0150000000000006</v>
      </c>
      <c r="L45">
        <v>8.14</v>
      </c>
      <c r="M45">
        <v>7.5449999999999999</v>
      </c>
      <c r="N45">
        <v>6.4</v>
      </c>
      <c r="O45">
        <v>6.125</v>
      </c>
      <c r="P45">
        <v>6.0750000000000002</v>
      </c>
      <c r="Q45">
        <v>6.1</v>
      </c>
      <c r="R45">
        <v>6.2249999999999996</v>
      </c>
      <c r="S45">
        <v>6.3250000000000002</v>
      </c>
      <c r="T45">
        <v>6.55</v>
      </c>
      <c r="U45">
        <v>6.875</v>
      </c>
      <c r="V45">
        <v>7.58</v>
      </c>
      <c r="W45">
        <v>7.7</v>
      </c>
      <c r="X45">
        <v>7.6</v>
      </c>
      <c r="Y45">
        <v>7.2949999999999999</v>
      </c>
    </row>
    <row r="46" spans="1:25">
      <c r="A46" s="3">
        <v>44264</v>
      </c>
      <c r="B46">
        <v>6.01</v>
      </c>
      <c r="C46">
        <v>6.2750000000000004</v>
      </c>
      <c r="D46">
        <v>6.4249999999999998</v>
      </c>
      <c r="E46">
        <v>6.55</v>
      </c>
      <c r="F46">
        <v>6.6749999999999998</v>
      </c>
      <c r="G46">
        <v>6.8</v>
      </c>
      <c r="H46">
        <v>7.0250000000000004</v>
      </c>
      <c r="I46">
        <v>7.4249999999999998</v>
      </c>
      <c r="J46">
        <v>7.9</v>
      </c>
      <c r="K46">
        <v>8.27</v>
      </c>
      <c r="L46">
        <v>8.4</v>
      </c>
      <c r="M46">
        <v>7.78</v>
      </c>
      <c r="N46">
        <v>6.5049999999999999</v>
      </c>
      <c r="O46">
        <v>6.2249999999999996</v>
      </c>
      <c r="P46">
        <v>6.17</v>
      </c>
      <c r="Q46">
        <v>6.14</v>
      </c>
      <c r="R46">
        <v>6.27</v>
      </c>
      <c r="S46">
        <v>6.37</v>
      </c>
      <c r="T46">
        <v>6.57</v>
      </c>
      <c r="U46">
        <v>6.9249999999999998</v>
      </c>
      <c r="V46">
        <v>7.6349999999999998</v>
      </c>
      <c r="W46">
        <v>7.7350000000000003</v>
      </c>
      <c r="X46">
        <v>7.6349999999999998</v>
      </c>
      <c r="Y46">
        <v>7.33</v>
      </c>
    </row>
    <row r="47" spans="1:25">
      <c r="A47" s="3">
        <v>44265</v>
      </c>
      <c r="B47">
        <v>6</v>
      </c>
      <c r="C47">
        <v>6.45</v>
      </c>
      <c r="D47">
        <v>6.625</v>
      </c>
      <c r="E47">
        <v>6.74</v>
      </c>
      <c r="F47">
        <v>6.84</v>
      </c>
      <c r="G47">
        <v>6.9749999999999996</v>
      </c>
      <c r="H47">
        <v>7.1749999999999998</v>
      </c>
      <c r="I47">
        <v>7.6</v>
      </c>
      <c r="J47">
        <v>8.1</v>
      </c>
      <c r="K47">
        <v>8.4550000000000001</v>
      </c>
      <c r="L47">
        <v>8.6050000000000004</v>
      </c>
      <c r="M47">
        <v>7.84</v>
      </c>
      <c r="N47">
        <v>6.6150000000000002</v>
      </c>
      <c r="O47">
        <v>6.33</v>
      </c>
      <c r="P47">
        <v>6.2549999999999999</v>
      </c>
      <c r="Q47">
        <v>6.25</v>
      </c>
      <c r="R47">
        <v>6.375</v>
      </c>
      <c r="S47">
        <v>6.4749999999999996</v>
      </c>
      <c r="T47">
        <v>6.68</v>
      </c>
      <c r="U47">
        <v>7.0350000000000001</v>
      </c>
      <c r="V47">
        <v>7.7450000000000001</v>
      </c>
      <c r="W47">
        <v>7.8</v>
      </c>
      <c r="X47">
        <v>7.7</v>
      </c>
      <c r="Y47">
        <v>7.4</v>
      </c>
    </row>
    <row r="48" spans="1:25">
      <c r="A48" s="3">
        <v>44266</v>
      </c>
      <c r="B48">
        <v>6.0549999999999997</v>
      </c>
      <c r="C48">
        <v>6.59</v>
      </c>
      <c r="D48">
        <v>6.85</v>
      </c>
      <c r="E48">
        <v>6.95</v>
      </c>
      <c r="F48">
        <v>7.05</v>
      </c>
      <c r="G48">
        <v>7.15</v>
      </c>
      <c r="H48">
        <v>7.35</v>
      </c>
      <c r="I48">
        <v>7.8</v>
      </c>
      <c r="J48">
        <v>8.25</v>
      </c>
      <c r="K48">
        <v>8.6050000000000004</v>
      </c>
      <c r="L48">
        <v>8.7550000000000008</v>
      </c>
      <c r="M48">
        <v>7.99</v>
      </c>
      <c r="N48">
        <v>6.71</v>
      </c>
      <c r="O48">
        <v>6.43</v>
      </c>
      <c r="P48">
        <v>6.3550000000000004</v>
      </c>
      <c r="Q48">
        <v>6.3650000000000002</v>
      </c>
      <c r="R48">
        <v>6.4950000000000001</v>
      </c>
      <c r="S48">
        <v>6.5949999999999998</v>
      </c>
      <c r="T48">
        <v>6.8</v>
      </c>
      <c r="U48">
        <v>7.16</v>
      </c>
      <c r="V48">
        <v>7.875</v>
      </c>
      <c r="W48">
        <v>7.86</v>
      </c>
      <c r="X48">
        <v>7.76</v>
      </c>
      <c r="Y48">
        <v>7.4550000000000001</v>
      </c>
    </row>
    <row r="49" spans="1:25">
      <c r="A49" s="3">
        <v>44267</v>
      </c>
      <c r="B49">
        <v>6.07</v>
      </c>
      <c r="C49">
        <v>6.74</v>
      </c>
      <c r="D49">
        <v>7.0250000000000004</v>
      </c>
      <c r="E49">
        <v>7.1</v>
      </c>
      <c r="F49">
        <v>7.14</v>
      </c>
      <c r="G49">
        <v>7.2149999999999999</v>
      </c>
      <c r="H49">
        <v>7.4249999999999998</v>
      </c>
      <c r="I49">
        <v>7.9</v>
      </c>
      <c r="J49">
        <v>8.375</v>
      </c>
      <c r="K49">
        <v>8.7050000000000001</v>
      </c>
      <c r="L49">
        <v>8.8550000000000004</v>
      </c>
      <c r="M49">
        <v>8.09</v>
      </c>
      <c r="N49">
        <v>6.7350000000000003</v>
      </c>
      <c r="O49">
        <v>6.46</v>
      </c>
      <c r="P49">
        <v>6.38</v>
      </c>
      <c r="Q49">
        <v>6.3949999999999996</v>
      </c>
      <c r="R49">
        <v>6.52</v>
      </c>
      <c r="S49">
        <v>6.62</v>
      </c>
      <c r="T49">
        <v>6.82</v>
      </c>
      <c r="U49">
        <v>7.1749999999999998</v>
      </c>
      <c r="V49">
        <v>7.8849999999999998</v>
      </c>
      <c r="W49">
        <v>7.8849999999999998</v>
      </c>
      <c r="X49">
        <v>7.76</v>
      </c>
      <c r="Y49">
        <v>7.46</v>
      </c>
    </row>
    <row r="50" spans="1:25">
      <c r="A50" s="3">
        <v>44270</v>
      </c>
      <c r="B50">
        <v>6.077</v>
      </c>
      <c r="C50">
        <v>6.625</v>
      </c>
      <c r="D50">
        <v>6.9249999999999998</v>
      </c>
      <c r="E50">
        <v>6.9749999999999996</v>
      </c>
      <c r="F50">
        <v>7.05</v>
      </c>
      <c r="G50">
        <v>7.125</v>
      </c>
      <c r="H50">
        <v>7.35</v>
      </c>
      <c r="I50">
        <v>7.8250000000000002</v>
      </c>
      <c r="J50">
        <v>8.3000000000000007</v>
      </c>
      <c r="K50">
        <v>8.5749999999999993</v>
      </c>
      <c r="L50">
        <v>8.7200000000000006</v>
      </c>
      <c r="M50">
        <v>7.98</v>
      </c>
      <c r="N50">
        <v>6.68</v>
      </c>
      <c r="O50">
        <v>6.41</v>
      </c>
      <c r="P50">
        <v>6.335</v>
      </c>
      <c r="Q50">
        <v>6.39</v>
      </c>
      <c r="R50">
        <v>6.5149999999999997</v>
      </c>
      <c r="S50">
        <v>6.6150000000000002</v>
      </c>
      <c r="T50">
        <v>6.8150000000000004</v>
      </c>
      <c r="U50">
        <v>7.165</v>
      </c>
      <c r="V50">
        <v>7.87</v>
      </c>
      <c r="W50">
        <v>7.915</v>
      </c>
      <c r="X50">
        <v>7.79</v>
      </c>
      <c r="Y50">
        <v>7.49</v>
      </c>
    </row>
    <row r="51" spans="1:25">
      <c r="A51" s="3">
        <v>44271</v>
      </c>
      <c r="B51">
        <v>6.53</v>
      </c>
      <c r="C51">
        <v>6.7149999999999999</v>
      </c>
      <c r="D51">
        <v>6.8</v>
      </c>
      <c r="E51">
        <v>6.875</v>
      </c>
      <c r="F51">
        <v>6.95</v>
      </c>
      <c r="G51">
        <v>7.1749999999999998</v>
      </c>
      <c r="H51">
        <v>7.65</v>
      </c>
      <c r="I51">
        <v>8.125</v>
      </c>
      <c r="J51">
        <v>8.5250000000000004</v>
      </c>
      <c r="K51">
        <v>8.6300000000000008</v>
      </c>
      <c r="L51">
        <v>7.8949999999999996</v>
      </c>
      <c r="M51">
        <v>6.6050000000000004</v>
      </c>
      <c r="N51">
        <v>6.335</v>
      </c>
      <c r="O51">
        <v>6.26</v>
      </c>
      <c r="P51">
        <v>6.2850000000000001</v>
      </c>
      <c r="Q51">
        <v>6.41</v>
      </c>
      <c r="R51">
        <v>6.5049999999999999</v>
      </c>
      <c r="S51">
        <v>6.75</v>
      </c>
      <c r="T51">
        <v>7.1</v>
      </c>
      <c r="U51">
        <v>7.79</v>
      </c>
      <c r="V51">
        <v>7.9050000000000002</v>
      </c>
      <c r="W51">
        <v>7.7850000000000001</v>
      </c>
      <c r="X51">
        <v>7.4850000000000003</v>
      </c>
      <c r="Y51">
        <v>6.335</v>
      </c>
    </row>
    <row r="52" spans="1:25">
      <c r="A52" s="3">
        <v>44272</v>
      </c>
      <c r="B52">
        <v>6.65</v>
      </c>
      <c r="C52">
        <v>6.8150000000000004</v>
      </c>
      <c r="D52">
        <v>6.915</v>
      </c>
      <c r="E52">
        <v>6.99</v>
      </c>
      <c r="F52">
        <v>7.05</v>
      </c>
      <c r="G52">
        <v>7.25</v>
      </c>
      <c r="H52">
        <v>7.7750000000000004</v>
      </c>
      <c r="I52">
        <v>8.2249999999999996</v>
      </c>
      <c r="J52">
        <v>8.625</v>
      </c>
      <c r="K52">
        <v>8.73</v>
      </c>
      <c r="L52">
        <v>7.9950000000000001</v>
      </c>
      <c r="M52">
        <v>6.66</v>
      </c>
      <c r="N52">
        <v>6.38</v>
      </c>
      <c r="O52">
        <v>6.3049999999999997</v>
      </c>
      <c r="P52">
        <v>6.33</v>
      </c>
      <c r="Q52">
        <v>6.46</v>
      </c>
      <c r="R52">
        <v>6.56</v>
      </c>
      <c r="S52">
        <v>6.7</v>
      </c>
      <c r="T52">
        <v>7.05</v>
      </c>
      <c r="U52">
        <v>7.7450000000000001</v>
      </c>
      <c r="V52">
        <v>7.9</v>
      </c>
      <c r="W52">
        <v>7.7750000000000004</v>
      </c>
      <c r="X52">
        <v>7.4749999999999996</v>
      </c>
      <c r="Y52">
        <v>6.3250000000000002</v>
      </c>
    </row>
    <row r="53" spans="1:25">
      <c r="A53" s="3">
        <v>44273</v>
      </c>
      <c r="B53">
        <v>6.5650000000000004</v>
      </c>
      <c r="C53">
        <v>6.6150000000000002</v>
      </c>
      <c r="D53">
        <v>6.7249999999999996</v>
      </c>
      <c r="E53">
        <v>6.8250000000000002</v>
      </c>
      <c r="F53">
        <v>6.875</v>
      </c>
      <c r="G53">
        <v>7.1749999999999998</v>
      </c>
      <c r="H53">
        <v>7.65</v>
      </c>
      <c r="I53">
        <v>8.125</v>
      </c>
      <c r="J53">
        <v>8.5250000000000004</v>
      </c>
      <c r="K53">
        <v>8.625</v>
      </c>
      <c r="L53">
        <v>7.9</v>
      </c>
      <c r="M53">
        <v>6.61</v>
      </c>
      <c r="N53">
        <v>6.335</v>
      </c>
      <c r="O53">
        <v>6.26</v>
      </c>
      <c r="P53">
        <v>6.3</v>
      </c>
      <c r="Q53">
        <v>6.4</v>
      </c>
      <c r="R53">
        <v>6.5</v>
      </c>
      <c r="S53">
        <v>6.7850000000000001</v>
      </c>
      <c r="T53">
        <v>7.14</v>
      </c>
      <c r="U53">
        <v>7.82</v>
      </c>
      <c r="V53">
        <v>7.89</v>
      </c>
      <c r="W53">
        <v>7.7649999999999997</v>
      </c>
      <c r="X53">
        <v>7.4649999999999999</v>
      </c>
      <c r="Y53">
        <v>6.31</v>
      </c>
    </row>
    <row r="54" spans="1:25">
      <c r="A54" s="3">
        <v>44274</v>
      </c>
      <c r="B54">
        <v>6.4249999999999998</v>
      </c>
      <c r="C54">
        <v>6.5149999999999997</v>
      </c>
      <c r="D54">
        <v>6.64</v>
      </c>
      <c r="E54">
        <v>6.7149999999999999</v>
      </c>
      <c r="F54">
        <v>6.79</v>
      </c>
      <c r="G54">
        <v>7.05</v>
      </c>
      <c r="H54">
        <v>7.53</v>
      </c>
      <c r="I54">
        <v>8.07</v>
      </c>
      <c r="J54">
        <v>8.4749999999999996</v>
      </c>
      <c r="K54">
        <v>8.4350000000000005</v>
      </c>
      <c r="L54">
        <v>7.84</v>
      </c>
      <c r="M54">
        <v>6.53</v>
      </c>
      <c r="N54">
        <v>6.26</v>
      </c>
      <c r="O54">
        <v>6.1849999999999996</v>
      </c>
      <c r="P54">
        <v>6.2249999999999996</v>
      </c>
      <c r="Q54">
        <v>6.3250000000000002</v>
      </c>
      <c r="R54">
        <v>6.4249999999999998</v>
      </c>
      <c r="S54">
        <v>6.6749999999999998</v>
      </c>
      <c r="T54">
        <v>7.0449999999999999</v>
      </c>
      <c r="U54">
        <v>7.71</v>
      </c>
      <c r="V54">
        <v>7.8449999999999998</v>
      </c>
      <c r="W54">
        <v>7.72</v>
      </c>
      <c r="X54">
        <v>7.42</v>
      </c>
      <c r="Y54">
        <v>6.2549999999999999</v>
      </c>
    </row>
    <row r="55" spans="1:25">
      <c r="A55" s="3">
        <v>44277</v>
      </c>
      <c r="B55">
        <v>6.625</v>
      </c>
      <c r="C55">
        <v>6.7649999999999997</v>
      </c>
      <c r="D55">
        <v>6.85</v>
      </c>
      <c r="E55">
        <v>6.95</v>
      </c>
      <c r="F55">
        <v>7.05</v>
      </c>
      <c r="G55">
        <v>7.2750000000000004</v>
      </c>
      <c r="H55">
        <v>7.8250000000000002</v>
      </c>
      <c r="I55">
        <v>8.3000000000000007</v>
      </c>
      <c r="J55">
        <v>8.6999999999999993</v>
      </c>
      <c r="K55">
        <v>8.6950000000000003</v>
      </c>
      <c r="L55">
        <v>8.1050000000000004</v>
      </c>
      <c r="M55">
        <v>6.7149999999999999</v>
      </c>
      <c r="N55">
        <v>6.43</v>
      </c>
      <c r="O55">
        <v>6.3550000000000004</v>
      </c>
      <c r="P55">
        <v>6.3949999999999996</v>
      </c>
      <c r="Q55">
        <v>6.5</v>
      </c>
      <c r="R55">
        <v>6.6050000000000004</v>
      </c>
      <c r="S55">
        <v>6.7450000000000001</v>
      </c>
      <c r="T55">
        <v>7.125</v>
      </c>
      <c r="U55">
        <v>7.78</v>
      </c>
      <c r="V55">
        <v>8.02</v>
      </c>
      <c r="W55">
        <v>7.8949999999999996</v>
      </c>
      <c r="X55">
        <v>7.585</v>
      </c>
      <c r="Y55">
        <v>6.3849999999999998</v>
      </c>
    </row>
    <row r="56" spans="1:25">
      <c r="A56" s="3">
        <v>44278</v>
      </c>
      <c r="B56">
        <v>6.8550000000000004</v>
      </c>
      <c r="C56">
        <v>6.9649999999999999</v>
      </c>
      <c r="D56">
        <v>7.0149999999999997</v>
      </c>
      <c r="E56">
        <v>7.09</v>
      </c>
      <c r="F56">
        <v>7.165</v>
      </c>
      <c r="G56">
        <v>7.375</v>
      </c>
      <c r="H56">
        <v>7.95</v>
      </c>
      <c r="I56">
        <v>8.4499999999999993</v>
      </c>
      <c r="J56">
        <v>8.85</v>
      </c>
      <c r="K56">
        <v>8.8149999999999995</v>
      </c>
      <c r="L56">
        <v>8.2100000000000009</v>
      </c>
      <c r="M56">
        <v>6.665</v>
      </c>
      <c r="N56">
        <v>6.38</v>
      </c>
      <c r="O56">
        <v>6.3049999999999997</v>
      </c>
      <c r="P56">
        <v>6.35</v>
      </c>
      <c r="Q56">
        <v>6.45</v>
      </c>
      <c r="R56">
        <v>6.55</v>
      </c>
      <c r="S56">
        <v>6.7649999999999997</v>
      </c>
      <c r="T56">
        <v>7.1449999999999996</v>
      </c>
      <c r="U56">
        <v>7.8049999999999997</v>
      </c>
      <c r="V56">
        <v>8.0250000000000004</v>
      </c>
      <c r="W56">
        <v>7.9</v>
      </c>
      <c r="X56">
        <v>7.59</v>
      </c>
      <c r="Y56">
        <v>6.39</v>
      </c>
    </row>
    <row r="57" spans="1:25">
      <c r="A57" s="3">
        <v>44279</v>
      </c>
      <c r="B57">
        <v>6.8550000000000004</v>
      </c>
      <c r="C57">
        <v>6.95</v>
      </c>
      <c r="D57">
        <v>7.0750000000000002</v>
      </c>
      <c r="E57">
        <v>7.1</v>
      </c>
      <c r="F57">
        <v>7.15</v>
      </c>
      <c r="G57">
        <v>7.35</v>
      </c>
      <c r="H57">
        <v>7.9249999999999998</v>
      </c>
      <c r="I57">
        <v>8.4499999999999993</v>
      </c>
      <c r="J57">
        <v>8.8249999999999993</v>
      </c>
      <c r="K57">
        <v>8.7899999999999991</v>
      </c>
      <c r="L57">
        <v>8.1850000000000005</v>
      </c>
      <c r="M57">
        <v>6.65</v>
      </c>
      <c r="N57">
        <v>6.35</v>
      </c>
      <c r="O57">
        <v>6.2750000000000004</v>
      </c>
      <c r="P57">
        <v>6.3250000000000002</v>
      </c>
      <c r="Q57">
        <v>6.4249999999999998</v>
      </c>
      <c r="R57">
        <v>6.5250000000000004</v>
      </c>
      <c r="S57">
        <v>6.6849999999999996</v>
      </c>
      <c r="T57">
        <v>7.06</v>
      </c>
      <c r="U57">
        <v>7.7050000000000001</v>
      </c>
      <c r="V57">
        <v>7.99</v>
      </c>
      <c r="W57">
        <v>7.87</v>
      </c>
      <c r="X57">
        <v>7.57</v>
      </c>
      <c r="Y57">
        <v>6.375</v>
      </c>
    </row>
    <row r="58" spans="1:25">
      <c r="A58" s="3">
        <v>44280</v>
      </c>
      <c r="B58">
        <v>6.75</v>
      </c>
      <c r="C58">
        <v>6.8650000000000002</v>
      </c>
      <c r="D58">
        <v>6.95</v>
      </c>
      <c r="E58">
        <v>7</v>
      </c>
      <c r="F58">
        <v>7.05</v>
      </c>
      <c r="G58">
        <v>7.2249999999999996</v>
      </c>
      <c r="H58">
        <v>7.8</v>
      </c>
      <c r="I58">
        <v>8.3249999999999993</v>
      </c>
      <c r="J58">
        <v>8.6750000000000007</v>
      </c>
      <c r="K58">
        <v>8.67</v>
      </c>
      <c r="L58">
        <v>8.08</v>
      </c>
      <c r="M58">
        <v>6.52</v>
      </c>
      <c r="N58">
        <v>6.2249999999999996</v>
      </c>
      <c r="O58">
        <v>6.1550000000000002</v>
      </c>
      <c r="P58">
        <v>6.2</v>
      </c>
      <c r="Q58">
        <v>6.3</v>
      </c>
      <c r="R58">
        <v>6.4</v>
      </c>
      <c r="S58">
        <v>6.5650000000000004</v>
      </c>
      <c r="T58">
        <v>6.9349999999999996</v>
      </c>
      <c r="U58">
        <v>7.5750000000000002</v>
      </c>
      <c r="V58">
        <v>7.8650000000000002</v>
      </c>
      <c r="W58">
        <v>7.74</v>
      </c>
      <c r="X58">
        <v>7.4450000000000003</v>
      </c>
      <c r="Y58">
        <v>6.2649999999999997</v>
      </c>
    </row>
    <row r="59" spans="1:25">
      <c r="A59" s="3">
        <v>44281</v>
      </c>
      <c r="B59">
        <v>6.93</v>
      </c>
      <c r="C59">
        <v>7.04</v>
      </c>
      <c r="D59">
        <v>7.0949999999999998</v>
      </c>
      <c r="E59">
        <v>7.1449999999999996</v>
      </c>
      <c r="F59">
        <v>7.16</v>
      </c>
      <c r="G59">
        <v>7.35</v>
      </c>
      <c r="H59">
        <v>7.9</v>
      </c>
      <c r="I59">
        <v>8.5</v>
      </c>
      <c r="J59">
        <v>8.85</v>
      </c>
      <c r="K59">
        <v>8.8149999999999995</v>
      </c>
      <c r="L59">
        <v>8.2100000000000009</v>
      </c>
      <c r="M59">
        <v>6.68</v>
      </c>
      <c r="N59">
        <v>6.375</v>
      </c>
      <c r="O59">
        <v>6.2949999999999999</v>
      </c>
      <c r="P59">
        <v>6.3449999999999998</v>
      </c>
      <c r="Q59">
        <v>6.45</v>
      </c>
      <c r="R59">
        <v>6.5549999999999997</v>
      </c>
      <c r="S59">
        <v>6.665</v>
      </c>
      <c r="T59">
        <v>7.0449999999999999</v>
      </c>
      <c r="U59">
        <v>7.7050000000000001</v>
      </c>
      <c r="V59">
        <v>8</v>
      </c>
      <c r="W59">
        <v>7.875</v>
      </c>
      <c r="X59">
        <v>7.57</v>
      </c>
      <c r="Y59">
        <v>6.3949999999999996</v>
      </c>
    </row>
    <row r="60" spans="1:25">
      <c r="A60" s="3">
        <v>44284</v>
      </c>
      <c r="B60">
        <v>6.8650000000000002</v>
      </c>
      <c r="C60">
        <v>6.94</v>
      </c>
      <c r="D60">
        <v>6.99</v>
      </c>
      <c r="E60">
        <v>7.04</v>
      </c>
      <c r="F60">
        <v>7.085</v>
      </c>
      <c r="G60">
        <v>7.3</v>
      </c>
      <c r="H60">
        <v>7.85</v>
      </c>
      <c r="I60">
        <v>8.4</v>
      </c>
      <c r="J60">
        <v>8.7750000000000004</v>
      </c>
      <c r="K60">
        <v>8.7449999999999992</v>
      </c>
      <c r="L60">
        <v>8.1300000000000008</v>
      </c>
      <c r="M60">
        <v>6.5949999999999998</v>
      </c>
      <c r="N60">
        <v>6.3</v>
      </c>
      <c r="O60">
        <v>6.2249999999999996</v>
      </c>
      <c r="P60">
        <v>6.2750000000000004</v>
      </c>
      <c r="Q60">
        <v>6.375</v>
      </c>
      <c r="R60">
        <v>6.4749999999999996</v>
      </c>
      <c r="S60">
        <v>6.7649999999999997</v>
      </c>
      <c r="T60">
        <v>7.14</v>
      </c>
      <c r="U60">
        <v>7.8</v>
      </c>
      <c r="V60">
        <v>7.97</v>
      </c>
      <c r="W60">
        <v>7.8449999999999998</v>
      </c>
      <c r="X60">
        <v>7.5449999999999999</v>
      </c>
      <c r="Y60">
        <v>6.375</v>
      </c>
    </row>
    <row r="61" spans="1:25">
      <c r="A61" s="3">
        <v>44285</v>
      </c>
      <c r="B61">
        <v>6.9349999999999996</v>
      </c>
      <c r="C61">
        <v>7.05</v>
      </c>
      <c r="D61">
        <v>7.125</v>
      </c>
      <c r="E61">
        <v>7.1449999999999996</v>
      </c>
      <c r="F61">
        <v>7.1950000000000003</v>
      </c>
      <c r="G61">
        <v>7.375</v>
      </c>
      <c r="H61">
        <v>7.875</v>
      </c>
      <c r="I61">
        <v>8.4499999999999993</v>
      </c>
      <c r="J61">
        <v>8.85</v>
      </c>
      <c r="K61">
        <v>8.83</v>
      </c>
      <c r="L61">
        <v>8.1950000000000003</v>
      </c>
      <c r="M61">
        <v>6.625</v>
      </c>
      <c r="N61">
        <v>6.3250000000000002</v>
      </c>
      <c r="O61">
        <v>6.25</v>
      </c>
      <c r="P61">
        <v>6.3</v>
      </c>
      <c r="Q61">
        <v>6.4</v>
      </c>
      <c r="R61">
        <v>6.5</v>
      </c>
      <c r="S61">
        <v>6.8449999999999998</v>
      </c>
      <c r="T61">
        <v>7.2249999999999996</v>
      </c>
      <c r="U61">
        <v>7.9050000000000002</v>
      </c>
      <c r="V61">
        <v>8.02</v>
      </c>
      <c r="W61">
        <v>7.8949999999999996</v>
      </c>
      <c r="X61">
        <v>7.62</v>
      </c>
      <c r="Y61">
        <v>6.41</v>
      </c>
    </row>
    <row r="62" spans="1:25">
      <c r="A62" s="3">
        <v>44286</v>
      </c>
      <c r="B62">
        <v>7.02</v>
      </c>
      <c r="C62">
        <v>7.1749999999999998</v>
      </c>
      <c r="D62">
        <v>7.25</v>
      </c>
      <c r="E62">
        <v>7.28</v>
      </c>
      <c r="F62">
        <v>7.3049999999999997</v>
      </c>
      <c r="G62">
        <v>7.4749999999999996</v>
      </c>
      <c r="H62">
        <v>7.9749999999999996</v>
      </c>
      <c r="I62">
        <v>8.4499999999999993</v>
      </c>
      <c r="J62">
        <v>8.85</v>
      </c>
      <c r="K62">
        <v>8.8650000000000002</v>
      </c>
      <c r="L62">
        <v>8.2349999999999994</v>
      </c>
      <c r="M62">
        <v>6.625</v>
      </c>
      <c r="N62">
        <v>6.3250000000000002</v>
      </c>
      <c r="O62">
        <v>6.25</v>
      </c>
      <c r="P62">
        <v>6.3</v>
      </c>
      <c r="Q62">
        <v>6.4</v>
      </c>
      <c r="R62">
        <v>6.5</v>
      </c>
      <c r="S62">
        <v>6.875</v>
      </c>
      <c r="T62">
        <v>7.2249999999999996</v>
      </c>
      <c r="U62">
        <v>7.875</v>
      </c>
      <c r="V62">
        <v>8.0399999999999991</v>
      </c>
      <c r="W62">
        <v>7.915</v>
      </c>
      <c r="X62">
        <v>7.6349999999999998</v>
      </c>
      <c r="Y62">
        <v>6.43</v>
      </c>
    </row>
    <row r="63" spans="1:25">
      <c r="A63" s="3">
        <v>44287</v>
      </c>
      <c r="B63">
        <v>6.9249999999999998</v>
      </c>
      <c r="C63">
        <v>7.2</v>
      </c>
      <c r="D63">
        <v>7.2750000000000004</v>
      </c>
      <c r="E63">
        <v>7.32</v>
      </c>
      <c r="F63">
        <v>7.37</v>
      </c>
      <c r="G63">
        <v>7.5250000000000004</v>
      </c>
      <c r="H63">
        <v>8</v>
      </c>
      <c r="I63">
        <v>8.4749999999999996</v>
      </c>
      <c r="J63">
        <v>8.9</v>
      </c>
      <c r="K63">
        <v>8.9250000000000007</v>
      </c>
      <c r="L63">
        <v>8.2750000000000004</v>
      </c>
      <c r="M63">
        <v>6.625</v>
      </c>
      <c r="N63">
        <v>6.3250000000000002</v>
      </c>
      <c r="O63">
        <v>6.25</v>
      </c>
      <c r="P63">
        <v>6.3</v>
      </c>
      <c r="Q63">
        <v>6.4</v>
      </c>
      <c r="R63">
        <v>6.5</v>
      </c>
      <c r="S63">
        <v>6.89</v>
      </c>
      <c r="T63">
        <v>7.24</v>
      </c>
      <c r="U63">
        <v>7.89</v>
      </c>
      <c r="V63">
        <v>8.02</v>
      </c>
      <c r="W63">
        <v>7.8949999999999996</v>
      </c>
      <c r="X63">
        <v>7.62</v>
      </c>
      <c r="Y63">
        <v>6.4249999999999998</v>
      </c>
    </row>
    <row r="64" spans="1:25">
      <c r="A64" s="3">
        <v>44288</v>
      </c>
      <c r="B64">
        <v>6.9249999999999998</v>
      </c>
      <c r="C64">
        <v>7.2</v>
      </c>
      <c r="D64">
        <v>7.2750000000000004</v>
      </c>
      <c r="E64">
        <v>7.32</v>
      </c>
      <c r="F64">
        <v>7.37</v>
      </c>
      <c r="G64">
        <v>7.5250000000000004</v>
      </c>
      <c r="H64">
        <v>8</v>
      </c>
      <c r="I64">
        <v>8.4749999999999996</v>
      </c>
      <c r="J64">
        <v>8.9</v>
      </c>
      <c r="K64">
        <v>8.9250000000000007</v>
      </c>
      <c r="L64">
        <v>8.2750000000000004</v>
      </c>
      <c r="M64">
        <v>6.625</v>
      </c>
      <c r="N64">
        <v>6.3250000000000002</v>
      </c>
      <c r="O64">
        <v>6.25</v>
      </c>
      <c r="P64">
        <v>6.3</v>
      </c>
      <c r="Q64">
        <v>6.4</v>
      </c>
      <c r="R64">
        <v>6.5</v>
      </c>
      <c r="S64">
        <v>6.89</v>
      </c>
      <c r="T64">
        <v>7.24</v>
      </c>
      <c r="U64">
        <v>7.89</v>
      </c>
      <c r="V64">
        <v>8.02</v>
      </c>
      <c r="W64">
        <v>7.8949999999999996</v>
      </c>
      <c r="X64">
        <v>7.62</v>
      </c>
      <c r="Y64">
        <v>6.4249999999999998</v>
      </c>
    </row>
    <row r="65" spans="1:25">
      <c r="A65" s="3">
        <v>44291</v>
      </c>
      <c r="B65">
        <v>6.9249999999999998</v>
      </c>
      <c r="C65">
        <v>7.2</v>
      </c>
      <c r="D65">
        <v>7.2750000000000004</v>
      </c>
      <c r="E65">
        <v>7.32</v>
      </c>
      <c r="F65">
        <v>7.37</v>
      </c>
      <c r="G65">
        <v>7.5250000000000004</v>
      </c>
      <c r="H65">
        <v>8</v>
      </c>
      <c r="I65">
        <v>8.4749999999999996</v>
      </c>
      <c r="J65">
        <v>8.9</v>
      </c>
      <c r="K65">
        <v>8.9250000000000007</v>
      </c>
      <c r="L65">
        <v>8.2750000000000004</v>
      </c>
      <c r="M65">
        <v>6.62</v>
      </c>
      <c r="N65">
        <v>6.3250000000000002</v>
      </c>
      <c r="O65">
        <v>6.25</v>
      </c>
      <c r="P65">
        <v>6.3</v>
      </c>
      <c r="Q65">
        <v>6.4</v>
      </c>
      <c r="R65">
        <v>6.5</v>
      </c>
      <c r="S65">
        <v>6.89</v>
      </c>
      <c r="T65">
        <v>7.24</v>
      </c>
      <c r="U65">
        <v>7.89</v>
      </c>
      <c r="V65">
        <v>8.02</v>
      </c>
      <c r="W65">
        <v>7.8949999999999996</v>
      </c>
      <c r="X65">
        <v>7.62</v>
      </c>
      <c r="Y65">
        <v>6.4249999999999998</v>
      </c>
    </row>
    <row r="66" spans="1:25">
      <c r="A66" s="3">
        <v>44292</v>
      </c>
      <c r="B66">
        <v>6.97</v>
      </c>
      <c r="C66">
        <v>7.5250000000000004</v>
      </c>
      <c r="D66">
        <v>7.585</v>
      </c>
      <c r="E66">
        <v>7.625</v>
      </c>
      <c r="F66">
        <v>7.6550000000000002</v>
      </c>
      <c r="G66">
        <v>7.8</v>
      </c>
      <c r="H66">
        <v>8.2750000000000004</v>
      </c>
      <c r="I66">
        <v>8.75</v>
      </c>
      <c r="J66">
        <v>9.1999999999999993</v>
      </c>
      <c r="K66">
        <v>9.2750000000000004</v>
      </c>
      <c r="L66">
        <v>8.6</v>
      </c>
      <c r="M66">
        <v>6.78</v>
      </c>
      <c r="N66">
        <v>6.4749999999999996</v>
      </c>
      <c r="O66">
        <v>6.4</v>
      </c>
      <c r="P66">
        <v>6.45</v>
      </c>
      <c r="Q66">
        <v>6.55</v>
      </c>
      <c r="R66">
        <v>6.65</v>
      </c>
      <c r="S66">
        <v>6.78</v>
      </c>
      <c r="T66">
        <v>7.125</v>
      </c>
      <c r="U66">
        <v>7.76</v>
      </c>
      <c r="V66">
        <v>8.1</v>
      </c>
      <c r="W66">
        <v>7.97</v>
      </c>
      <c r="X66">
        <v>7.6950000000000003</v>
      </c>
      <c r="Y66">
        <v>6.49</v>
      </c>
    </row>
    <row r="67" spans="1:25">
      <c r="A67" s="3">
        <v>44293</v>
      </c>
      <c r="B67">
        <v>6.98</v>
      </c>
      <c r="C67">
        <v>7.4</v>
      </c>
      <c r="D67">
        <v>7.4550000000000001</v>
      </c>
      <c r="E67">
        <v>7.48</v>
      </c>
      <c r="F67">
        <v>7.5049999999999999</v>
      </c>
      <c r="G67">
        <v>7.7</v>
      </c>
      <c r="H67">
        <v>8.1750000000000007</v>
      </c>
      <c r="I67">
        <v>8.65</v>
      </c>
      <c r="J67">
        <v>9.1</v>
      </c>
      <c r="K67">
        <v>9.17</v>
      </c>
      <c r="L67">
        <v>8.5050000000000008</v>
      </c>
      <c r="M67">
        <v>6.6950000000000003</v>
      </c>
      <c r="N67">
        <v>6.4</v>
      </c>
      <c r="O67">
        <v>6.3250000000000002</v>
      </c>
      <c r="P67">
        <v>6.375</v>
      </c>
      <c r="Q67">
        <v>6.4749999999999996</v>
      </c>
      <c r="R67">
        <v>6.5750000000000002</v>
      </c>
      <c r="S67">
        <v>6.75</v>
      </c>
      <c r="T67">
        <v>7.1</v>
      </c>
      <c r="U67">
        <v>7.75</v>
      </c>
      <c r="V67">
        <v>8.0749999999999993</v>
      </c>
      <c r="W67">
        <v>7.95</v>
      </c>
      <c r="X67">
        <v>7.6749999999999998</v>
      </c>
      <c r="Y67">
        <v>6.4550000000000001</v>
      </c>
    </row>
    <row r="68" spans="1:25">
      <c r="A68" s="3">
        <v>44294</v>
      </c>
      <c r="B68">
        <v>6.9850000000000003</v>
      </c>
      <c r="C68">
        <v>7.35</v>
      </c>
      <c r="D68">
        <v>7.4050000000000002</v>
      </c>
      <c r="E68">
        <v>7.4450000000000003</v>
      </c>
      <c r="F68">
        <v>7.4850000000000003</v>
      </c>
      <c r="G68">
        <v>7.63</v>
      </c>
      <c r="H68">
        <v>8.11</v>
      </c>
      <c r="I68">
        <v>8.6</v>
      </c>
      <c r="J68">
        <v>9</v>
      </c>
      <c r="K68">
        <v>9.0299999999999994</v>
      </c>
      <c r="L68">
        <v>8.3699999999999992</v>
      </c>
      <c r="M68">
        <v>6.61</v>
      </c>
      <c r="N68">
        <v>6.335</v>
      </c>
      <c r="O68">
        <v>6.2850000000000001</v>
      </c>
      <c r="P68">
        <v>6.31</v>
      </c>
      <c r="Q68">
        <v>6.41</v>
      </c>
      <c r="R68">
        <v>6.51</v>
      </c>
      <c r="S68">
        <v>6.7949999999999999</v>
      </c>
      <c r="T68">
        <v>7.15</v>
      </c>
      <c r="U68">
        <v>7.8049999999999997</v>
      </c>
      <c r="V68">
        <v>8.0399999999999991</v>
      </c>
      <c r="W68">
        <v>7.915</v>
      </c>
      <c r="X68">
        <v>7.64</v>
      </c>
      <c r="Y68">
        <v>6.42</v>
      </c>
    </row>
    <row r="69" spans="1:25">
      <c r="A69" s="3">
        <v>44295</v>
      </c>
      <c r="B69">
        <v>6.9850000000000003</v>
      </c>
      <c r="C69">
        <v>7.3449999999999998</v>
      </c>
      <c r="D69">
        <v>7.4050000000000002</v>
      </c>
      <c r="E69">
        <v>7.44</v>
      </c>
      <c r="F69">
        <v>7.47</v>
      </c>
      <c r="G69">
        <v>7.6</v>
      </c>
      <c r="H69">
        <v>8.0500000000000007</v>
      </c>
      <c r="I69">
        <v>8.5</v>
      </c>
      <c r="J69">
        <v>8.9250000000000007</v>
      </c>
      <c r="K69">
        <v>8.9849999999999994</v>
      </c>
      <c r="L69">
        <v>8.34</v>
      </c>
      <c r="M69">
        <v>6.55</v>
      </c>
      <c r="N69">
        <v>6.3</v>
      </c>
      <c r="O69">
        <v>6.2750000000000004</v>
      </c>
      <c r="P69">
        <v>6.3</v>
      </c>
      <c r="Q69">
        <v>6.375</v>
      </c>
      <c r="R69">
        <v>6.45</v>
      </c>
      <c r="S69">
        <v>6.7649999999999997</v>
      </c>
      <c r="T69">
        <v>7.1150000000000002</v>
      </c>
      <c r="U69">
        <v>7.76</v>
      </c>
      <c r="V69">
        <v>8.0649999999999995</v>
      </c>
      <c r="W69">
        <v>7.94</v>
      </c>
      <c r="X69">
        <v>7.665</v>
      </c>
      <c r="Y69">
        <v>6.43</v>
      </c>
    </row>
    <row r="70" spans="1:25">
      <c r="A70" s="3">
        <v>44298</v>
      </c>
      <c r="B70">
        <v>7.0049999999999999</v>
      </c>
      <c r="C70">
        <v>7.625</v>
      </c>
      <c r="D70">
        <v>7.65</v>
      </c>
      <c r="E70">
        <v>7.6749999999999998</v>
      </c>
      <c r="F70">
        <v>7.7</v>
      </c>
      <c r="G70">
        <v>7.8250000000000002</v>
      </c>
      <c r="H70">
        <v>8.2750000000000004</v>
      </c>
      <c r="I70">
        <v>8.7249999999999996</v>
      </c>
      <c r="J70">
        <v>9.0500000000000007</v>
      </c>
      <c r="K70">
        <v>9.2449999999999992</v>
      </c>
      <c r="L70">
        <v>8.48</v>
      </c>
      <c r="M70">
        <v>6.63</v>
      </c>
      <c r="N70">
        <v>6.375</v>
      </c>
      <c r="O70">
        <v>6.35</v>
      </c>
      <c r="P70">
        <v>6.375</v>
      </c>
      <c r="Q70">
        <v>6.45</v>
      </c>
      <c r="R70">
        <v>6.5250000000000004</v>
      </c>
      <c r="S70">
        <v>6.7450000000000001</v>
      </c>
      <c r="T70">
        <v>7.0949999999999998</v>
      </c>
      <c r="U70">
        <v>7.7450000000000001</v>
      </c>
      <c r="V70">
        <v>8.0950000000000006</v>
      </c>
      <c r="W70">
        <v>8.02</v>
      </c>
      <c r="X70">
        <v>7.7149999999999999</v>
      </c>
      <c r="Y70">
        <v>6.4950000000000001</v>
      </c>
    </row>
    <row r="71" spans="1:25">
      <c r="A71" s="3">
        <v>44299</v>
      </c>
      <c r="B71">
        <v>7.0149999999999997</v>
      </c>
      <c r="C71">
        <v>7.6</v>
      </c>
      <c r="D71">
        <v>7.6449999999999996</v>
      </c>
      <c r="E71">
        <v>7.67</v>
      </c>
      <c r="F71">
        <v>7.6950000000000003</v>
      </c>
      <c r="G71">
        <v>7.85</v>
      </c>
      <c r="H71">
        <v>8.2750000000000004</v>
      </c>
      <c r="I71">
        <v>8.75</v>
      </c>
      <c r="J71">
        <v>9.0500000000000007</v>
      </c>
      <c r="K71">
        <v>9.1750000000000007</v>
      </c>
      <c r="L71">
        <v>8.4</v>
      </c>
      <c r="M71">
        <v>6.61</v>
      </c>
      <c r="N71">
        <v>6.36</v>
      </c>
      <c r="O71">
        <v>6.335</v>
      </c>
      <c r="P71">
        <v>6.34</v>
      </c>
      <c r="Q71">
        <v>6.415</v>
      </c>
      <c r="R71">
        <v>6.49</v>
      </c>
      <c r="S71">
        <v>6.7050000000000001</v>
      </c>
      <c r="T71">
        <v>7.0549999999999997</v>
      </c>
      <c r="U71">
        <v>7.7050000000000001</v>
      </c>
      <c r="V71">
        <v>8.0749999999999993</v>
      </c>
      <c r="W71">
        <v>8</v>
      </c>
      <c r="X71">
        <v>7.7050000000000001</v>
      </c>
      <c r="Y71">
        <v>6.48</v>
      </c>
    </row>
    <row r="72" spans="1:25">
      <c r="A72" s="3">
        <v>44300</v>
      </c>
      <c r="B72">
        <v>7.0149999999999997</v>
      </c>
      <c r="C72">
        <v>7.6749999999999998</v>
      </c>
      <c r="D72">
        <v>7.7750000000000004</v>
      </c>
      <c r="E72">
        <v>7.8</v>
      </c>
      <c r="F72">
        <v>7.8250000000000002</v>
      </c>
      <c r="G72">
        <v>7.95</v>
      </c>
      <c r="H72">
        <v>8.35</v>
      </c>
      <c r="I72">
        <v>8.8000000000000007</v>
      </c>
      <c r="J72">
        <v>9.1999999999999993</v>
      </c>
      <c r="K72">
        <v>9.2899999999999991</v>
      </c>
      <c r="L72">
        <v>8.51</v>
      </c>
      <c r="M72">
        <v>6.7350000000000003</v>
      </c>
      <c r="N72">
        <v>6.48</v>
      </c>
      <c r="O72">
        <v>6.4550000000000001</v>
      </c>
      <c r="P72">
        <v>6.47</v>
      </c>
      <c r="Q72">
        <v>6.5449999999999999</v>
      </c>
      <c r="R72">
        <v>6.62</v>
      </c>
      <c r="S72">
        <v>6.7549999999999999</v>
      </c>
      <c r="T72">
        <v>7.11</v>
      </c>
      <c r="U72">
        <v>7.76</v>
      </c>
      <c r="V72">
        <v>8.15</v>
      </c>
      <c r="W72">
        <v>8.1199999999999992</v>
      </c>
      <c r="X72">
        <v>7.7949999999999999</v>
      </c>
      <c r="Y72">
        <v>6.5549999999999997</v>
      </c>
    </row>
    <row r="73" spans="1:25">
      <c r="A73" s="3">
        <v>44301</v>
      </c>
      <c r="B73">
        <v>7.0170000000000003</v>
      </c>
      <c r="C73">
        <v>8.0250000000000004</v>
      </c>
      <c r="D73">
        <v>8.0399999999999991</v>
      </c>
      <c r="E73">
        <v>8.0500000000000007</v>
      </c>
      <c r="F73">
        <v>8.06</v>
      </c>
      <c r="G73">
        <v>8.19</v>
      </c>
      <c r="H73">
        <v>8.625</v>
      </c>
      <c r="I73">
        <v>9.0500000000000007</v>
      </c>
      <c r="J73">
        <v>9.4</v>
      </c>
      <c r="K73">
        <v>9.5549999999999997</v>
      </c>
      <c r="L73">
        <v>8.7349999999999994</v>
      </c>
      <c r="M73">
        <v>6.8849999999999998</v>
      </c>
      <c r="N73">
        <v>6.63</v>
      </c>
      <c r="O73">
        <v>6.6</v>
      </c>
      <c r="P73">
        <v>6.62</v>
      </c>
      <c r="Q73">
        <v>6.6950000000000003</v>
      </c>
      <c r="R73">
        <v>6.77</v>
      </c>
      <c r="S73">
        <v>6.8150000000000004</v>
      </c>
      <c r="T73">
        <v>7.165</v>
      </c>
      <c r="U73">
        <v>7.8250000000000002</v>
      </c>
      <c r="V73">
        <v>8.27</v>
      </c>
      <c r="W73">
        <v>8.24</v>
      </c>
      <c r="X73">
        <v>7.91</v>
      </c>
      <c r="Y73">
        <v>6.64</v>
      </c>
    </row>
    <row r="74" spans="1:25">
      <c r="A74" s="3">
        <v>44302</v>
      </c>
      <c r="B74">
        <v>8.2449999999999992</v>
      </c>
      <c r="C74">
        <v>8.2249999999999996</v>
      </c>
      <c r="D74">
        <v>8.25</v>
      </c>
      <c r="E74">
        <v>8.2750000000000004</v>
      </c>
      <c r="F74">
        <v>8.39</v>
      </c>
      <c r="G74">
        <v>8.7750000000000004</v>
      </c>
      <c r="H74">
        <v>9.2249999999999996</v>
      </c>
      <c r="I74">
        <v>9.5250000000000004</v>
      </c>
      <c r="J74">
        <v>9.6</v>
      </c>
      <c r="K74">
        <v>8.85</v>
      </c>
      <c r="L74">
        <v>6.98</v>
      </c>
      <c r="M74">
        <v>6.7249999999999996</v>
      </c>
      <c r="N74">
        <v>6.7</v>
      </c>
      <c r="O74">
        <v>6.7249999999999996</v>
      </c>
      <c r="P74">
        <v>6.8</v>
      </c>
      <c r="Q74">
        <v>6.875</v>
      </c>
      <c r="R74">
        <v>6.77</v>
      </c>
      <c r="S74">
        <v>7.1150000000000002</v>
      </c>
      <c r="T74">
        <v>7.7750000000000004</v>
      </c>
      <c r="U74">
        <v>8.2949999999999999</v>
      </c>
      <c r="V74">
        <v>8.27</v>
      </c>
      <c r="W74">
        <v>7.9450000000000003</v>
      </c>
      <c r="X74">
        <v>6.6449999999999996</v>
      </c>
      <c r="Y74">
        <v>6.415</v>
      </c>
    </row>
    <row r="75" spans="1:25">
      <c r="A75" s="3">
        <v>44305</v>
      </c>
      <c r="B75">
        <v>8.6649999999999991</v>
      </c>
      <c r="C75">
        <v>8.625</v>
      </c>
      <c r="D75">
        <v>8.5950000000000006</v>
      </c>
      <c r="E75">
        <v>8.59</v>
      </c>
      <c r="F75">
        <v>8.65</v>
      </c>
      <c r="G75">
        <v>9.0250000000000004</v>
      </c>
      <c r="H75">
        <v>9.4250000000000007</v>
      </c>
      <c r="I75">
        <v>9.7249999999999996</v>
      </c>
      <c r="J75">
        <v>9.7750000000000004</v>
      </c>
      <c r="K75">
        <v>9.0749999999999993</v>
      </c>
      <c r="L75">
        <v>7.12</v>
      </c>
      <c r="M75">
        <v>6.8650000000000002</v>
      </c>
      <c r="N75">
        <v>6.84</v>
      </c>
      <c r="O75">
        <v>6.8650000000000002</v>
      </c>
      <c r="P75">
        <v>6.94</v>
      </c>
      <c r="Q75">
        <v>7.0149999999999997</v>
      </c>
      <c r="R75">
        <v>7.0650000000000004</v>
      </c>
      <c r="S75">
        <v>7.37</v>
      </c>
      <c r="T75">
        <v>8.0549999999999997</v>
      </c>
      <c r="U75">
        <v>8.3650000000000002</v>
      </c>
      <c r="V75">
        <v>8.34</v>
      </c>
      <c r="W75">
        <v>8.0150000000000006</v>
      </c>
      <c r="X75">
        <v>6.7350000000000003</v>
      </c>
      <c r="Y75">
        <v>6.46</v>
      </c>
    </row>
    <row r="76" spans="1:25">
      <c r="A76" s="3">
        <v>44306</v>
      </c>
      <c r="B76">
        <v>8.65</v>
      </c>
      <c r="C76">
        <v>8.5950000000000006</v>
      </c>
      <c r="D76">
        <v>8.57</v>
      </c>
      <c r="E76">
        <v>8.56</v>
      </c>
      <c r="F76">
        <v>8.69</v>
      </c>
      <c r="G76">
        <v>9.0500000000000007</v>
      </c>
      <c r="H76">
        <v>9.4250000000000007</v>
      </c>
      <c r="I76">
        <v>9.75</v>
      </c>
      <c r="J76">
        <v>9.8000000000000007</v>
      </c>
      <c r="K76">
        <v>9.1</v>
      </c>
      <c r="L76">
        <v>7.15</v>
      </c>
      <c r="M76">
        <v>6.875</v>
      </c>
      <c r="N76">
        <v>6.8250000000000002</v>
      </c>
      <c r="O76">
        <v>6.875</v>
      </c>
      <c r="P76">
        <v>6.95</v>
      </c>
      <c r="Q76">
        <v>7.0250000000000004</v>
      </c>
      <c r="R76">
        <v>7.125</v>
      </c>
      <c r="S76">
        <v>7.4249999999999998</v>
      </c>
      <c r="T76">
        <v>8.1</v>
      </c>
      <c r="U76">
        <v>8.4550000000000001</v>
      </c>
      <c r="V76">
        <v>8.43</v>
      </c>
      <c r="W76">
        <v>8.1050000000000004</v>
      </c>
      <c r="X76">
        <v>6.74</v>
      </c>
      <c r="Y76">
        <v>6.4649999999999999</v>
      </c>
    </row>
    <row r="77" spans="1:25">
      <c r="A77" s="3">
        <v>44307</v>
      </c>
      <c r="B77">
        <v>8.5500000000000007</v>
      </c>
      <c r="C77">
        <v>8.5150000000000006</v>
      </c>
      <c r="D77">
        <v>8.5150000000000006</v>
      </c>
      <c r="E77">
        <v>8.5150000000000006</v>
      </c>
      <c r="F77">
        <v>8.6649999999999991</v>
      </c>
      <c r="G77">
        <v>9.0500000000000007</v>
      </c>
      <c r="H77">
        <v>9.4250000000000007</v>
      </c>
      <c r="I77">
        <v>9.75</v>
      </c>
      <c r="J77">
        <v>9.8000000000000007</v>
      </c>
      <c r="K77">
        <v>9.1</v>
      </c>
      <c r="L77">
        <v>7.1749999999999998</v>
      </c>
      <c r="M77">
        <v>6.9</v>
      </c>
      <c r="N77">
        <v>6.85</v>
      </c>
      <c r="O77">
        <v>6.9</v>
      </c>
      <c r="P77">
        <v>6.9749999999999996</v>
      </c>
      <c r="Q77">
        <v>7.05</v>
      </c>
      <c r="R77">
        <v>7.15</v>
      </c>
      <c r="S77">
        <v>7.45</v>
      </c>
      <c r="T77">
        <v>8.1300000000000008</v>
      </c>
      <c r="U77">
        <v>8.4450000000000003</v>
      </c>
      <c r="V77">
        <v>8.42</v>
      </c>
      <c r="W77">
        <v>8.0950000000000006</v>
      </c>
      <c r="X77">
        <v>6.7249999999999996</v>
      </c>
      <c r="Y77">
        <v>6.45</v>
      </c>
    </row>
    <row r="78" spans="1:25">
      <c r="A78" s="3">
        <v>44308</v>
      </c>
      <c r="B78">
        <v>8.5500000000000007</v>
      </c>
      <c r="C78">
        <v>8.5150000000000006</v>
      </c>
      <c r="D78">
        <v>8.5250000000000004</v>
      </c>
      <c r="E78">
        <v>8.5399999999999991</v>
      </c>
      <c r="F78">
        <v>8.7149999999999999</v>
      </c>
      <c r="G78">
        <v>9.1750000000000007</v>
      </c>
      <c r="H78">
        <v>9.5500000000000007</v>
      </c>
      <c r="I78">
        <v>9.85</v>
      </c>
      <c r="J78">
        <v>9.9</v>
      </c>
      <c r="K78">
        <v>9.1999999999999993</v>
      </c>
      <c r="L78">
        <v>7.1749999999999998</v>
      </c>
      <c r="M78">
        <v>6.9</v>
      </c>
      <c r="N78">
        <v>6.85</v>
      </c>
      <c r="O78">
        <v>6.9</v>
      </c>
      <c r="P78">
        <v>6.9749999999999996</v>
      </c>
      <c r="Q78">
        <v>7.05</v>
      </c>
      <c r="R78">
        <v>7.14</v>
      </c>
      <c r="S78">
        <v>7.44</v>
      </c>
      <c r="T78">
        <v>8.11</v>
      </c>
      <c r="U78">
        <v>8.4250000000000007</v>
      </c>
      <c r="V78">
        <v>8.4</v>
      </c>
      <c r="W78">
        <v>8.0749999999999993</v>
      </c>
      <c r="X78">
        <v>6.7249999999999996</v>
      </c>
      <c r="Y78">
        <v>6.45</v>
      </c>
    </row>
    <row r="79" spans="1:25">
      <c r="A79" s="3">
        <v>44309</v>
      </c>
      <c r="B79">
        <v>8.1999999999999993</v>
      </c>
      <c r="C79">
        <v>8.1</v>
      </c>
      <c r="D79">
        <v>8.11</v>
      </c>
      <c r="E79">
        <v>8.1199999999999992</v>
      </c>
      <c r="F79">
        <v>8.3450000000000006</v>
      </c>
      <c r="G79">
        <v>8.75</v>
      </c>
      <c r="H79">
        <v>9.125</v>
      </c>
      <c r="I79">
        <v>9.5</v>
      </c>
      <c r="J79">
        <v>9.5500000000000007</v>
      </c>
      <c r="K79">
        <v>8.7750000000000004</v>
      </c>
      <c r="L79">
        <v>6.9950000000000001</v>
      </c>
      <c r="M79">
        <v>6.7249999999999996</v>
      </c>
      <c r="N79">
        <v>6.68</v>
      </c>
      <c r="O79">
        <v>6.7249999999999996</v>
      </c>
      <c r="P79">
        <v>6.8</v>
      </c>
      <c r="Q79">
        <v>6.875</v>
      </c>
      <c r="R79">
        <v>7.0750000000000002</v>
      </c>
      <c r="S79">
        <v>7.37</v>
      </c>
      <c r="T79">
        <v>8.0399999999999991</v>
      </c>
      <c r="U79">
        <v>8.3149999999999995</v>
      </c>
      <c r="V79">
        <v>8.2899999999999991</v>
      </c>
      <c r="W79">
        <v>7.97</v>
      </c>
      <c r="X79">
        <v>6.64</v>
      </c>
      <c r="Y79">
        <v>6.37</v>
      </c>
    </row>
    <row r="80" spans="1:25">
      <c r="A80" s="3">
        <v>44312</v>
      </c>
      <c r="B80">
        <v>8.25</v>
      </c>
      <c r="C80">
        <v>8.1300000000000008</v>
      </c>
      <c r="D80">
        <v>8.11</v>
      </c>
      <c r="E80">
        <v>8.1449999999999996</v>
      </c>
      <c r="F80">
        <v>8.375</v>
      </c>
      <c r="G80">
        <v>8.75</v>
      </c>
      <c r="H80">
        <v>9.15</v>
      </c>
      <c r="I80">
        <v>9.4749999999999996</v>
      </c>
      <c r="J80">
        <v>9.5500000000000007</v>
      </c>
      <c r="K80">
        <v>8.85</v>
      </c>
      <c r="L80">
        <v>7.04</v>
      </c>
      <c r="M80">
        <v>6.79</v>
      </c>
      <c r="N80">
        <v>6.79</v>
      </c>
      <c r="O80">
        <v>6.81</v>
      </c>
      <c r="P80">
        <v>6.8849999999999998</v>
      </c>
      <c r="Q80">
        <v>6.9349999999999996</v>
      </c>
      <c r="R80">
        <v>7.1</v>
      </c>
      <c r="S80">
        <v>7.4050000000000002</v>
      </c>
      <c r="T80">
        <v>8.08</v>
      </c>
      <c r="U80">
        <v>8.3450000000000006</v>
      </c>
      <c r="V80">
        <v>8.32</v>
      </c>
      <c r="W80">
        <v>7.9950000000000001</v>
      </c>
      <c r="X80">
        <v>6.665</v>
      </c>
      <c r="Y80">
        <v>6.39</v>
      </c>
    </row>
    <row r="81" spans="1:25">
      <c r="A81" s="3">
        <v>44313</v>
      </c>
      <c r="B81">
        <v>8.6</v>
      </c>
      <c r="C81">
        <v>8.6150000000000002</v>
      </c>
      <c r="D81">
        <v>8.6</v>
      </c>
      <c r="E81">
        <v>8.6150000000000002</v>
      </c>
      <c r="F81">
        <v>8.75</v>
      </c>
      <c r="G81">
        <v>9.15</v>
      </c>
      <c r="H81">
        <v>9.5500000000000007</v>
      </c>
      <c r="I81">
        <v>9.875</v>
      </c>
      <c r="J81">
        <v>9.9250000000000007</v>
      </c>
      <c r="K81">
        <v>9.2249999999999996</v>
      </c>
      <c r="L81">
        <v>7.17</v>
      </c>
      <c r="M81">
        <v>6.915</v>
      </c>
      <c r="N81">
        <v>6.915</v>
      </c>
      <c r="O81">
        <v>6.9349999999999996</v>
      </c>
      <c r="P81">
        <v>7.01</v>
      </c>
      <c r="Q81">
        <v>7.06</v>
      </c>
      <c r="R81">
        <v>7.12</v>
      </c>
      <c r="S81">
        <v>7.42</v>
      </c>
      <c r="T81">
        <v>8.0950000000000006</v>
      </c>
      <c r="U81">
        <v>8.44</v>
      </c>
      <c r="V81">
        <v>8.4149999999999991</v>
      </c>
      <c r="W81">
        <v>8.0850000000000009</v>
      </c>
      <c r="X81">
        <v>6.7450000000000001</v>
      </c>
      <c r="Y81">
        <v>6.47</v>
      </c>
    </row>
    <row r="82" spans="1:25">
      <c r="A82" s="3">
        <v>44314</v>
      </c>
      <c r="B82">
        <v>8.6</v>
      </c>
      <c r="C82">
        <v>8.74</v>
      </c>
      <c r="D82">
        <v>8.7349999999999994</v>
      </c>
      <c r="E82">
        <v>8.75</v>
      </c>
      <c r="F82">
        <v>8.9149999999999991</v>
      </c>
      <c r="G82">
        <v>9.3000000000000007</v>
      </c>
      <c r="H82">
        <v>9.6999999999999993</v>
      </c>
      <c r="I82">
        <v>9.9749999999999996</v>
      </c>
      <c r="J82">
        <v>10.025</v>
      </c>
      <c r="K82">
        <v>9.3249999999999993</v>
      </c>
      <c r="L82">
        <v>7.2450000000000001</v>
      </c>
      <c r="M82">
        <v>6.99</v>
      </c>
      <c r="N82">
        <v>6.99</v>
      </c>
      <c r="O82">
        <v>7.01</v>
      </c>
      <c r="P82">
        <v>7.085</v>
      </c>
      <c r="Q82">
        <v>7.1349999999999998</v>
      </c>
      <c r="R82">
        <v>7.1849999999999996</v>
      </c>
      <c r="S82">
        <v>7.4850000000000003</v>
      </c>
      <c r="T82">
        <v>8.1649999999999991</v>
      </c>
      <c r="U82">
        <v>8.52</v>
      </c>
      <c r="V82">
        <v>8.4949999999999992</v>
      </c>
      <c r="W82">
        <v>8.14</v>
      </c>
      <c r="X82">
        <v>6.7549999999999999</v>
      </c>
      <c r="Y82">
        <v>6.4749999999999996</v>
      </c>
    </row>
    <row r="83" spans="1:25">
      <c r="A83" s="3">
        <v>44315</v>
      </c>
      <c r="B83">
        <v>8.8000000000000007</v>
      </c>
      <c r="C83">
        <v>9.1150000000000002</v>
      </c>
      <c r="D83">
        <v>9.1199999999999992</v>
      </c>
      <c r="E83">
        <v>9.1449999999999996</v>
      </c>
      <c r="F83">
        <v>9.25</v>
      </c>
      <c r="G83">
        <v>9.625</v>
      </c>
      <c r="H83">
        <v>10</v>
      </c>
      <c r="I83">
        <v>10.275</v>
      </c>
      <c r="J83">
        <v>10.324999999999999</v>
      </c>
      <c r="K83">
        <v>9.625</v>
      </c>
      <c r="L83">
        <v>7.47</v>
      </c>
      <c r="M83">
        <v>7.2149999999999999</v>
      </c>
      <c r="N83">
        <v>7.2149999999999999</v>
      </c>
      <c r="O83">
        <v>7.18</v>
      </c>
      <c r="P83">
        <v>7.26</v>
      </c>
      <c r="Q83">
        <v>7.31</v>
      </c>
      <c r="R83">
        <v>7.3449999999999998</v>
      </c>
      <c r="S83">
        <v>7.65</v>
      </c>
      <c r="T83">
        <v>8.36</v>
      </c>
      <c r="U83">
        <v>8.6449999999999996</v>
      </c>
      <c r="V83">
        <v>8.6199999999999992</v>
      </c>
      <c r="W83">
        <v>8.2650000000000006</v>
      </c>
      <c r="X83">
        <v>6.8449999999999998</v>
      </c>
      <c r="Y83">
        <v>6.57</v>
      </c>
    </row>
    <row r="84" spans="1:25">
      <c r="A84" s="3">
        <v>44316</v>
      </c>
      <c r="B84">
        <v>8.8949999999999996</v>
      </c>
      <c r="C84">
        <v>9.4499999999999993</v>
      </c>
      <c r="D84">
        <v>9.4499999999999993</v>
      </c>
      <c r="E84">
        <v>9.5</v>
      </c>
      <c r="F84">
        <v>9.7050000000000001</v>
      </c>
      <c r="G84">
        <v>9.875</v>
      </c>
      <c r="H84">
        <v>10.25</v>
      </c>
      <c r="I84">
        <v>10.525</v>
      </c>
      <c r="J84">
        <v>10.574999999999999</v>
      </c>
      <c r="K84">
        <v>9.875</v>
      </c>
      <c r="L84">
        <v>7.52</v>
      </c>
      <c r="M84">
        <v>7.2649999999999997</v>
      </c>
      <c r="N84">
        <v>7.2649999999999997</v>
      </c>
      <c r="O84">
        <v>7.23</v>
      </c>
      <c r="P84">
        <v>7.31</v>
      </c>
      <c r="Q84">
        <v>7.36</v>
      </c>
      <c r="R84">
        <v>7.3949999999999996</v>
      </c>
      <c r="S84">
        <v>7.6950000000000003</v>
      </c>
      <c r="T84">
        <v>8.3849999999999998</v>
      </c>
      <c r="U84">
        <v>8.5850000000000009</v>
      </c>
      <c r="V84">
        <v>8.56</v>
      </c>
      <c r="W84">
        <v>8.2050000000000001</v>
      </c>
      <c r="X84">
        <v>6.92</v>
      </c>
      <c r="Y84">
        <v>6.64</v>
      </c>
    </row>
    <row r="85" spans="1:25">
      <c r="A85" s="3">
        <v>44319</v>
      </c>
      <c r="B85">
        <v>8.9049999999999994</v>
      </c>
      <c r="C85">
        <v>9.65</v>
      </c>
      <c r="D85">
        <v>9.65</v>
      </c>
      <c r="E85">
        <v>9.6999999999999993</v>
      </c>
      <c r="F85">
        <v>9.73</v>
      </c>
      <c r="G85">
        <v>10.025</v>
      </c>
      <c r="H85">
        <v>10.4</v>
      </c>
      <c r="I85">
        <v>10.65</v>
      </c>
      <c r="J85">
        <v>10.65</v>
      </c>
      <c r="K85">
        <v>10.125</v>
      </c>
      <c r="L85">
        <v>7.57</v>
      </c>
      <c r="M85">
        <v>7.3150000000000004</v>
      </c>
      <c r="N85">
        <v>7.3150000000000004</v>
      </c>
      <c r="O85">
        <v>7.3550000000000004</v>
      </c>
      <c r="P85">
        <v>7.4349999999999996</v>
      </c>
      <c r="Q85">
        <v>7.4850000000000003</v>
      </c>
      <c r="R85">
        <v>7.5449999999999999</v>
      </c>
      <c r="S85">
        <v>7.85</v>
      </c>
      <c r="T85">
        <v>8.5350000000000001</v>
      </c>
      <c r="U85">
        <v>8.6449999999999996</v>
      </c>
      <c r="V85">
        <v>8.6150000000000002</v>
      </c>
      <c r="W85">
        <v>8.2650000000000006</v>
      </c>
      <c r="X85">
        <v>6.98</v>
      </c>
      <c r="Y85">
        <v>6.7</v>
      </c>
    </row>
    <row r="86" spans="1:25">
      <c r="A86" s="3">
        <v>44320</v>
      </c>
      <c r="B86">
        <v>9.0050000000000008</v>
      </c>
      <c r="C86">
        <v>9.4250000000000007</v>
      </c>
      <c r="D86">
        <v>9.4250000000000007</v>
      </c>
      <c r="E86">
        <v>9.4250000000000007</v>
      </c>
      <c r="F86">
        <v>9.65</v>
      </c>
      <c r="G86">
        <v>9.9499999999999993</v>
      </c>
      <c r="H86">
        <v>10.324999999999999</v>
      </c>
      <c r="I86">
        <v>10.625</v>
      </c>
      <c r="J86">
        <v>10.675000000000001</v>
      </c>
      <c r="K86">
        <v>9.9749999999999996</v>
      </c>
      <c r="L86">
        <v>7.55</v>
      </c>
      <c r="M86">
        <v>7.3</v>
      </c>
      <c r="N86">
        <v>7.2750000000000004</v>
      </c>
      <c r="O86">
        <v>7.25</v>
      </c>
      <c r="P86">
        <v>7.3250000000000002</v>
      </c>
      <c r="Q86">
        <v>7.4</v>
      </c>
      <c r="R86">
        <v>7.4550000000000001</v>
      </c>
      <c r="S86">
        <v>7.75</v>
      </c>
      <c r="T86">
        <v>8.4149999999999991</v>
      </c>
      <c r="U86">
        <v>8.56</v>
      </c>
      <c r="V86">
        <v>8.56</v>
      </c>
      <c r="W86">
        <v>8.19</v>
      </c>
      <c r="X86">
        <v>6.9249999999999998</v>
      </c>
      <c r="Y86">
        <v>6.6550000000000002</v>
      </c>
    </row>
    <row r="87" spans="1:25">
      <c r="A87" s="3">
        <v>44321</v>
      </c>
      <c r="B87">
        <v>8.9700000000000006</v>
      </c>
      <c r="C87">
        <v>9.5500000000000007</v>
      </c>
      <c r="D87">
        <v>9.5649999999999995</v>
      </c>
      <c r="E87">
        <v>9.5749999999999993</v>
      </c>
      <c r="F87">
        <v>9.7899999999999991</v>
      </c>
      <c r="G87">
        <v>10.15</v>
      </c>
      <c r="H87">
        <v>10.525</v>
      </c>
      <c r="I87">
        <v>10.824999999999999</v>
      </c>
      <c r="J87">
        <v>10.875</v>
      </c>
      <c r="K87">
        <v>10.175000000000001</v>
      </c>
      <c r="L87">
        <v>7.68</v>
      </c>
      <c r="M87">
        <v>7.4749999999999996</v>
      </c>
      <c r="N87">
        <v>7.4249999999999998</v>
      </c>
      <c r="O87">
        <v>7.4</v>
      </c>
      <c r="P87">
        <v>7.4749999999999996</v>
      </c>
      <c r="Q87">
        <v>7.55</v>
      </c>
      <c r="R87">
        <v>7.37</v>
      </c>
      <c r="S87">
        <v>7.62</v>
      </c>
      <c r="T87">
        <v>8.31</v>
      </c>
      <c r="U87">
        <v>8.6349999999999998</v>
      </c>
      <c r="V87">
        <v>8.6349999999999998</v>
      </c>
      <c r="W87">
        <v>8.2550000000000008</v>
      </c>
      <c r="X87">
        <v>6.9749999999999996</v>
      </c>
      <c r="Y87">
        <v>6.6950000000000003</v>
      </c>
    </row>
    <row r="88" spans="1:25">
      <c r="A88" s="3">
        <v>44322</v>
      </c>
      <c r="B88">
        <v>9.06</v>
      </c>
      <c r="C88">
        <v>9.7750000000000004</v>
      </c>
      <c r="D88">
        <v>9.7750000000000004</v>
      </c>
      <c r="E88">
        <v>9.8149999999999995</v>
      </c>
      <c r="F88">
        <v>10.039999999999999</v>
      </c>
      <c r="G88">
        <v>10.475</v>
      </c>
      <c r="H88">
        <v>10.875</v>
      </c>
      <c r="I88">
        <v>11.175000000000001</v>
      </c>
      <c r="J88">
        <v>11.225</v>
      </c>
      <c r="K88">
        <v>10.525</v>
      </c>
      <c r="L88">
        <v>7.9349999999999996</v>
      </c>
      <c r="M88">
        <v>7.5449999999999999</v>
      </c>
      <c r="N88">
        <v>7.47</v>
      </c>
      <c r="O88">
        <v>7.52</v>
      </c>
      <c r="P88">
        <v>7.6</v>
      </c>
      <c r="Q88">
        <v>7.68</v>
      </c>
      <c r="R88">
        <v>7.67</v>
      </c>
      <c r="S88">
        <v>7.875</v>
      </c>
      <c r="T88">
        <v>8.625</v>
      </c>
      <c r="U88">
        <v>8.83</v>
      </c>
      <c r="V88">
        <v>8.83</v>
      </c>
      <c r="W88">
        <v>8.4450000000000003</v>
      </c>
      <c r="X88">
        <v>7.1349999999999998</v>
      </c>
      <c r="Y88">
        <v>6.8550000000000004</v>
      </c>
    </row>
    <row r="89" spans="1:25">
      <c r="A89" s="3">
        <v>44323</v>
      </c>
      <c r="B89">
        <v>9.0449999999999999</v>
      </c>
      <c r="C89">
        <v>9.74</v>
      </c>
      <c r="D89">
        <v>9.75</v>
      </c>
      <c r="E89">
        <v>9.8000000000000007</v>
      </c>
      <c r="F89">
        <v>10.050000000000001</v>
      </c>
      <c r="G89">
        <v>10.44</v>
      </c>
      <c r="H89">
        <v>10.85</v>
      </c>
      <c r="I89">
        <v>11.15</v>
      </c>
      <c r="J89">
        <v>11.2</v>
      </c>
      <c r="K89">
        <v>10.425000000000001</v>
      </c>
      <c r="L89">
        <v>7.9550000000000001</v>
      </c>
      <c r="M89">
        <v>7.5750000000000002</v>
      </c>
      <c r="N89">
        <v>7.5</v>
      </c>
      <c r="O89">
        <v>7.55</v>
      </c>
      <c r="P89">
        <v>7.625</v>
      </c>
      <c r="Q89">
        <v>7.7</v>
      </c>
      <c r="R89">
        <v>7.82</v>
      </c>
      <c r="S89">
        <v>8.02</v>
      </c>
      <c r="T89">
        <v>8.7750000000000004</v>
      </c>
      <c r="U89">
        <v>8.9949999999999992</v>
      </c>
      <c r="V89">
        <v>8.9949999999999992</v>
      </c>
      <c r="W89">
        <v>8.6150000000000002</v>
      </c>
      <c r="X89">
        <v>7.05</v>
      </c>
      <c r="Y89">
        <v>6.77</v>
      </c>
    </row>
    <row r="90" spans="1:25">
      <c r="A90" s="3">
        <v>44326</v>
      </c>
      <c r="B90">
        <v>9.1199999999999992</v>
      </c>
      <c r="C90">
        <v>10.125</v>
      </c>
      <c r="D90">
        <v>10.125</v>
      </c>
      <c r="E90">
        <v>10.164999999999999</v>
      </c>
      <c r="F90">
        <v>10.39</v>
      </c>
      <c r="G90">
        <v>10.824999999999999</v>
      </c>
      <c r="H90">
        <v>11.225</v>
      </c>
      <c r="I90">
        <v>11.525</v>
      </c>
      <c r="J90">
        <v>11.574999999999999</v>
      </c>
      <c r="K90">
        <v>10.8</v>
      </c>
      <c r="L90">
        <v>8.18</v>
      </c>
      <c r="M90">
        <v>7.7949999999999999</v>
      </c>
      <c r="N90">
        <v>7.72</v>
      </c>
      <c r="O90">
        <v>7.7249999999999996</v>
      </c>
      <c r="P90">
        <v>7.8</v>
      </c>
      <c r="Q90">
        <v>7.875</v>
      </c>
      <c r="R90">
        <v>7.835</v>
      </c>
      <c r="S90">
        <v>8.06</v>
      </c>
      <c r="T90">
        <v>8.81</v>
      </c>
      <c r="U90">
        <v>9.09</v>
      </c>
      <c r="V90">
        <v>9.09</v>
      </c>
      <c r="W90">
        <v>8.7100000000000009</v>
      </c>
      <c r="X90">
        <v>7.12</v>
      </c>
      <c r="Y90">
        <v>6.84</v>
      </c>
    </row>
    <row r="91" spans="1:25">
      <c r="A91" s="3">
        <v>44327</v>
      </c>
      <c r="B91">
        <v>9.1150000000000002</v>
      </c>
      <c r="C91">
        <v>10.4</v>
      </c>
      <c r="D91">
        <v>10.4</v>
      </c>
      <c r="E91">
        <v>10.475</v>
      </c>
      <c r="F91">
        <v>10.75</v>
      </c>
      <c r="G91">
        <v>11.225</v>
      </c>
      <c r="H91">
        <v>11.65</v>
      </c>
      <c r="I91">
        <v>11.975</v>
      </c>
      <c r="J91">
        <v>12.025</v>
      </c>
      <c r="K91">
        <v>11.175000000000001</v>
      </c>
      <c r="L91">
        <v>8.41</v>
      </c>
      <c r="M91">
        <v>8.02</v>
      </c>
      <c r="N91">
        <v>7.9450000000000003</v>
      </c>
      <c r="O91">
        <v>7.9249999999999998</v>
      </c>
      <c r="P91">
        <v>8</v>
      </c>
      <c r="Q91">
        <v>8.0749999999999993</v>
      </c>
      <c r="R91">
        <v>8.1150000000000002</v>
      </c>
      <c r="S91">
        <v>8.3450000000000006</v>
      </c>
      <c r="T91">
        <v>9.1</v>
      </c>
      <c r="U91">
        <v>9.3450000000000006</v>
      </c>
      <c r="V91">
        <v>9.3450000000000006</v>
      </c>
      <c r="W91">
        <v>8.9649999999999999</v>
      </c>
      <c r="X91">
        <v>7.2149999999999999</v>
      </c>
      <c r="Y91">
        <v>6.9349999999999996</v>
      </c>
    </row>
    <row r="92" spans="1:25">
      <c r="A92" s="3">
        <v>44328</v>
      </c>
      <c r="B92">
        <v>9.125</v>
      </c>
      <c r="C92">
        <v>10.44</v>
      </c>
      <c r="D92">
        <v>10.465</v>
      </c>
      <c r="E92">
        <v>10.565</v>
      </c>
      <c r="F92">
        <v>11.015000000000001</v>
      </c>
      <c r="G92">
        <v>11.45</v>
      </c>
      <c r="H92">
        <v>11.875</v>
      </c>
      <c r="I92">
        <v>12.2</v>
      </c>
      <c r="J92">
        <v>12.25</v>
      </c>
      <c r="K92">
        <v>11.4</v>
      </c>
      <c r="L92">
        <v>8.6549999999999994</v>
      </c>
      <c r="M92">
        <v>8.1</v>
      </c>
      <c r="N92">
        <v>7.9950000000000001</v>
      </c>
      <c r="O92">
        <v>7.9749999999999996</v>
      </c>
      <c r="P92">
        <v>8.125</v>
      </c>
      <c r="Q92">
        <v>8.1999999999999993</v>
      </c>
      <c r="R92">
        <v>8.34</v>
      </c>
      <c r="S92">
        <v>8.57</v>
      </c>
      <c r="T92">
        <v>9.34</v>
      </c>
      <c r="U92">
        <v>9.6750000000000007</v>
      </c>
      <c r="V92">
        <v>9.6750000000000007</v>
      </c>
      <c r="W92">
        <v>9.2899999999999991</v>
      </c>
      <c r="X92">
        <v>7.3049999999999997</v>
      </c>
      <c r="Y92">
        <v>7.0250000000000004</v>
      </c>
    </row>
    <row r="93" spans="1:25">
      <c r="A93" s="3">
        <v>44329</v>
      </c>
      <c r="B93">
        <v>9.125</v>
      </c>
      <c r="C93">
        <v>10.225</v>
      </c>
      <c r="D93">
        <v>10.275</v>
      </c>
      <c r="E93">
        <v>10.365</v>
      </c>
      <c r="F93">
        <v>10.89</v>
      </c>
      <c r="G93">
        <v>11.35</v>
      </c>
      <c r="H93">
        <v>11.8</v>
      </c>
      <c r="I93">
        <v>12.1</v>
      </c>
      <c r="J93">
        <v>12.15</v>
      </c>
      <c r="K93">
        <v>11.3</v>
      </c>
      <c r="L93">
        <v>8.49</v>
      </c>
      <c r="M93">
        <v>7.9550000000000001</v>
      </c>
      <c r="N93">
        <v>7.8550000000000004</v>
      </c>
      <c r="O93">
        <v>7.85</v>
      </c>
      <c r="P93">
        <v>7.95</v>
      </c>
      <c r="Q93">
        <v>8.0500000000000007</v>
      </c>
      <c r="R93">
        <v>8.3000000000000007</v>
      </c>
      <c r="S93">
        <v>8.5250000000000004</v>
      </c>
      <c r="T93">
        <v>9.27</v>
      </c>
      <c r="U93">
        <v>9.52</v>
      </c>
      <c r="V93">
        <v>9.52</v>
      </c>
      <c r="W93">
        <v>9.15</v>
      </c>
      <c r="X93">
        <v>7.2050000000000001</v>
      </c>
      <c r="Y93">
        <v>6.9349999999999996</v>
      </c>
    </row>
    <row r="94" spans="1:25">
      <c r="A94" s="3">
        <v>44330</v>
      </c>
      <c r="B94">
        <v>9.1319999999999997</v>
      </c>
      <c r="C94">
        <v>10.45</v>
      </c>
      <c r="D94">
        <v>10.525</v>
      </c>
      <c r="E94">
        <v>10.625</v>
      </c>
      <c r="F94">
        <v>11.125</v>
      </c>
      <c r="G94">
        <v>11.574999999999999</v>
      </c>
      <c r="H94">
        <v>12.05</v>
      </c>
      <c r="I94">
        <v>12.324999999999999</v>
      </c>
      <c r="J94">
        <v>12.375</v>
      </c>
      <c r="K94">
        <v>11.525</v>
      </c>
      <c r="L94">
        <v>8.6300000000000008</v>
      </c>
      <c r="M94">
        <v>8.0749999999999993</v>
      </c>
      <c r="N94">
        <v>7.97</v>
      </c>
      <c r="O94">
        <v>7.9749999999999996</v>
      </c>
      <c r="P94">
        <v>8.0749999999999993</v>
      </c>
      <c r="Q94">
        <v>8.1750000000000007</v>
      </c>
      <c r="R94">
        <v>8.35</v>
      </c>
      <c r="S94">
        <v>8.5749999999999993</v>
      </c>
      <c r="T94">
        <v>9.34</v>
      </c>
      <c r="U94">
        <v>9.58</v>
      </c>
      <c r="V94">
        <v>9.58</v>
      </c>
      <c r="W94">
        <v>9.1999999999999993</v>
      </c>
      <c r="X94">
        <v>7.26</v>
      </c>
      <c r="Y94">
        <v>6.98</v>
      </c>
    </row>
    <row r="95" spans="1:25">
      <c r="A95" s="3">
        <v>44333</v>
      </c>
      <c r="B95">
        <v>10.33</v>
      </c>
      <c r="C95">
        <v>10.24</v>
      </c>
      <c r="D95">
        <v>10.365</v>
      </c>
      <c r="E95">
        <v>10.79</v>
      </c>
      <c r="F95">
        <v>11.275</v>
      </c>
      <c r="G95">
        <v>11.8</v>
      </c>
      <c r="H95">
        <v>12.1</v>
      </c>
      <c r="I95">
        <v>12.15</v>
      </c>
      <c r="J95">
        <v>11.3</v>
      </c>
      <c r="K95">
        <v>8.52</v>
      </c>
      <c r="L95">
        <v>7.9749999999999996</v>
      </c>
      <c r="M95">
        <v>7.88</v>
      </c>
      <c r="N95">
        <v>7.875</v>
      </c>
      <c r="O95">
        <v>7.9749999999999996</v>
      </c>
      <c r="P95">
        <v>8.0749999999999993</v>
      </c>
      <c r="Q95">
        <v>8.1199999999999992</v>
      </c>
      <c r="R95">
        <v>8.34</v>
      </c>
      <c r="S95">
        <v>9.07</v>
      </c>
      <c r="T95">
        <v>9.4749999999999996</v>
      </c>
      <c r="U95">
        <v>9.4749999999999996</v>
      </c>
      <c r="V95">
        <v>9.1050000000000004</v>
      </c>
      <c r="W95">
        <v>7.18</v>
      </c>
      <c r="X95">
        <v>6.91</v>
      </c>
      <c r="Y95">
        <v>6.6349999999999998</v>
      </c>
    </row>
    <row r="96" spans="1:25">
      <c r="A96" s="3">
        <v>44334</v>
      </c>
      <c r="B96">
        <v>9.99</v>
      </c>
      <c r="C96">
        <v>9.9649999999999999</v>
      </c>
      <c r="D96">
        <v>9.99</v>
      </c>
      <c r="E96">
        <v>10.375</v>
      </c>
      <c r="F96">
        <v>10.85</v>
      </c>
      <c r="G96">
        <v>11.275</v>
      </c>
      <c r="H96">
        <v>11.55</v>
      </c>
      <c r="I96">
        <v>11.6</v>
      </c>
      <c r="J96">
        <v>10.75</v>
      </c>
      <c r="K96">
        <v>8.2100000000000009</v>
      </c>
      <c r="L96">
        <v>7.6550000000000002</v>
      </c>
      <c r="M96">
        <v>7.5350000000000001</v>
      </c>
      <c r="N96">
        <v>7.5750000000000002</v>
      </c>
      <c r="O96">
        <v>7.65</v>
      </c>
      <c r="P96">
        <v>7.7249999999999996</v>
      </c>
      <c r="Q96">
        <v>8.2449999999999992</v>
      </c>
      <c r="R96">
        <v>8.5</v>
      </c>
      <c r="S96">
        <v>9.2100000000000009</v>
      </c>
      <c r="T96">
        <v>9.36</v>
      </c>
      <c r="U96">
        <v>9.36</v>
      </c>
      <c r="V96">
        <v>8.99</v>
      </c>
      <c r="W96">
        <v>7.07</v>
      </c>
      <c r="X96">
        <v>6.7949999999999999</v>
      </c>
      <c r="Y96">
        <v>6.5250000000000004</v>
      </c>
    </row>
    <row r="97" spans="1:25">
      <c r="A97" s="3">
        <v>44335</v>
      </c>
      <c r="B97">
        <v>9.4700000000000006</v>
      </c>
      <c r="C97">
        <v>9.2249999999999996</v>
      </c>
      <c r="D97">
        <v>9.2449999999999992</v>
      </c>
      <c r="E97">
        <v>9.85</v>
      </c>
      <c r="F97">
        <v>10.074999999999999</v>
      </c>
      <c r="G97">
        <v>10.525</v>
      </c>
      <c r="H97">
        <v>10.824999999999999</v>
      </c>
      <c r="I97">
        <v>10.875</v>
      </c>
      <c r="J97">
        <v>10.025</v>
      </c>
      <c r="K97">
        <v>7.7450000000000001</v>
      </c>
      <c r="L97">
        <v>7.2350000000000003</v>
      </c>
      <c r="M97">
        <v>7.1449999999999996</v>
      </c>
      <c r="N97">
        <v>7.1550000000000002</v>
      </c>
      <c r="O97">
        <v>7.2249999999999996</v>
      </c>
      <c r="P97">
        <v>7.2949999999999999</v>
      </c>
      <c r="Q97">
        <v>8.0250000000000004</v>
      </c>
      <c r="R97">
        <v>8.2750000000000004</v>
      </c>
      <c r="S97">
        <v>8.9749999999999996</v>
      </c>
      <c r="T97">
        <v>9.1050000000000004</v>
      </c>
      <c r="U97">
        <v>9.1050000000000004</v>
      </c>
      <c r="V97">
        <v>8.7449999999999992</v>
      </c>
      <c r="W97">
        <v>6.8550000000000004</v>
      </c>
      <c r="X97">
        <v>6.59</v>
      </c>
      <c r="Y97">
        <v>6.32</v>
      </c>
    </row>
    <row r="98" spans="1:25">
      <c r="A98" s="3">
        <v>44336</v>
      </c>
      <c r="B98">
        <v>10.050000000000001</v>
      </c>
      <c r="C98">
        <v>9.99</v>
      </c>
      <c r="D98">
        <v>9.99</v>
      </c>
      <c r="E98">
        <v>10.315</v>
      </c>
      <c r="F98">
        <v>10.775</v>
      </c>
      <c r="G98">
        <v>11.225</v>
      </c>
      <c r="H98">
        <v>11.525</v>
      </c>
      <c r="I98">
        <v>11.574999999999999</v>
      </c>
      <c r="J98">
        <v>10.725</v>
      </c>
      <c r="K98">
        <v>8.1050000000000004</v>
      </c>
      <c r="L98">
        <v>7.57</v>
      </c>
      <c r="M98">
        <v>7.4950000000000001</v>
      </c>
      <c r="N98">
        <v>7.5</v>
      </c>
      <c r="O98">
        <v>7.55</v>
      </c>
      <c r="P98">
        <v>7.6749999999999998</v>
      </c>
      <c r="Q98">
        <v>7.915</v>
      </c>
      <c r="R98">
        <v>8.25</v>
      </c>
      <c r="S98">
        <v>8.9600000000000009</v>
      </c>
      <c r="T98">
        <v>9.34</v>
      </c>
      <c r="U98">
        <v>9.34</v>
      </c>
      <c r="V98">
        <v>8.9600000000000009</v>
      </c>
      <c r="W98">
        <v>6.98</v>
      </c>
      <c r="X98">
        <v>6.7</v>
      </c>
      <c r="Y98">
        <v>6.4249999999999998</v>
      </c>
    </row>
    <row r="99" spans="1:25">
      <c r="A99" s="3">
        <v>44337</v>
      </c>
      <c r="B99">
        <v>9.98</v>
      </c>
      <c r="C99">
        <v>9.9250000000000007</v>
      </c>
      <c r="D99">
        <v>9.9250000000000007</v>
      </c>
      <c r="E99">
        <v>10.199999999999999</v>
      </c>
      <c r="F99">
        <v>10.65</v>
      </c>
      <c r="G99">
        <v>11.1</v>
      </c>
      <c r="H99">
        <v>11.425000000000001</v>
      </c>
      <c r="I99">
        <v>11.475</v>
      </c>
      <c r="J99">
        <v>10.625</v>
      </c>
      <c r="K99">
        <v>7.9950000000000001</v>
      </c>
      <c r="L99">
        <v>7.4749999999999996</v>
      </c>
      <c r="M99">
        <v>7.4050000000000002</v>
      </c>
      <c r="N99">
        <v>7.4</v>
      </c>
      <c r="O99">
        <v>7.45</v>
      </c>
      <c r="P99">
        <v>7.5750000000000002</v>
      </c>
      <c r="Q99">
        <v>7.8650000000000002</v>
      </c>
      <c r="R99">
        <v>8.2349999999999994</v>
      </c>
      <c r="S99">
        <v>8.9049999999999994</v>
      </c>
      <c r="T99">
        <v>9.2750000000000004</v>
      </c>
      <c r="U99">
        <v>9.2750000000000004</v>
      </c>
      <c r="V99">
        <v>8.9049999999999994</v>
      </c>
      <c r="W99">
        <v>6.9550000000000001</v>
      </c>
      <c r="X99">
        <v>6.6849999999999996</v>
      </c>
      <c r="Y99">
        <v>6.415</v>
      </c>
    </row>
    <row r="100" spans="1:25">
      <c r="A100" s="3">
        <v>44340</v>
      </c>
      <c r="B100">
        <v>10.074999999999999</v>
      </c>
      <c r="C100">
        <v>10</v>
      </c>
      <c r="D100">
        <v>10</v>
      </c>
      <c r="E100">
        <v>10.25</v>
      </c>
      <c r="F100">
        <v>10.625</v>
      </c>
      <c r="G100">
        <v>11.1</v>
      </c>
      <c r="H100">
        <v>11.425000000000001</v>
      </c>
      <c r="I100">
        <v>11.475</v>
      </c>
      <c r="J100">
        <v>10.625</v>
      </c>
      <c r="K100">
        <v>8</v>
      </c>
      <c r="L100">
        <v>7.4749999999999996</v>
      </c>
      <c r="M100">
        <v>7.4</v>
      </c>
      <c r="N100">
        <v>7.4</v>
      </c>
      <c r="O100">
        <v>7.45</v>
      </c>
      <c r="P100">
        <v>7.5750000000000002</v>
      </c>
      <c r="Q100">
        <v>7.8</v>
      </c>
      <c r="R100">
        <v>8.1750000000000007</v>
      </c>
      <c r="S100">
        <v>8.85</v>
      </c>
      <c r="T100">
        <v>9.2200000000000006</v>
      </c>
      <c r="U100">
        <v>9.2200000000000006</v>
      </c>
      <c r="V100">
        <v>8.85</v>
      </c>
      <c r="W100">
        <v>6.89</v>
      </c>
      <c r="X100">
        <v>6.62</v>
      </c>
      <c r="Y100">
        <v>6.3449999999999998</v>
      </c>
    </row>
    <row r="101" spans="1:25">
      <c r="A101" s="3">
        <v>44341</v>
      </c>
      <c r="B101">
        <v>10.6</v>
      </c>
      <c r="C101">
        <v>10.6</v>
      </c>
      <c r="D101">
        <v>10.625</v>
      </c>
      <c r="E101">
        <v>10.84</v>
      </c>
      <c r="F101">
        <v>11.275</v>
      </c>
      <c r="G101">
        <v>11.675000000000001</v>
      </c>
      <c r="H101">
        <v>12</v>
      </c>
      <c r="I101">
        <v>12.05</v>
      </c>
      <c r="J101">
        <v>11.125</v>
      </c>
      <c r="K101">
        <v>8.26</v>
      </c>
      <c r="L101">
        <v>7.72</v>
      </c>
      <c r="M101">
        <v>7.6449999999999996</v>
      </c>
      <c r="N101">
        <v>7.65</v>
      </c>
      <c r="O101">
        <v>7.7</v>
      </c>
      <c r="P101">
        <v>7.83</v>
      </c>
      <c r="Q101">
        <v>7.95</v>
      </c>
      <c r="R101">
        <v>8.3350000000000009</v>
      </c>
      <c r="S101">
        <v>9.0250000000000004</v>
      </c>
      <c r="T101">
        <v>9.3650000000000002</v>
      </c>
      <c r="U101">
        <v>9.3650000000000002</v>
      </c>
      <c r="V101">
        <v>8.9849999999999994</v>
      </c>
      <c r="W101">
        <v>6.9850000000000003</v>
      </c>
      <c r="X101">
        <v>6.71</v>
      </c>
      <c r="Y101">
        <v>6.43</v>
      </c>
    </row>
    <row r="102" spans="1:25">
      <c r="A102" s="3">
        <v>44342</v>
      </c>
      <c r="B102">
        <v>10.625</v>
      </c>
      <c r="C102">
        <v>10.55</v>
      </c>
      <c r="D102">
        <v>10.55</v>
      </c>
      <c r="E102">
        <v>10.8</v>
      </c>
      <c r="F102">
        <v>11.215</v>
      </c>
      <c r="G102">
        <v>11.7</v>
      </c>
      <c r="H102">
        <v>12.025</v>
      </c>
      <c r="I102">
        <v>12.074999999999999</v>
      </c>
      <c r="J102">
        <v>11.15</v>
      </c>
      <c r="K102">
        <v>8.2550000000000008</v>
      </c>
      <c r="L102">
        <v>7.7</v>
      </c>
      <c r="M102">
        <v>7.6</v>
      </c>
      <c r="N102">
        <v>7.6</v>
      </c>
      <c r="O102">
        <v>7.6749999999999998</v>
      </c>
      <c r="P102">
        <v>7.8250000000000002</v>
      </c>
      <c r="Q102">
        <v>8.0500000000000007</v>
      </c>
      <c r="R102">
        <v>8.57</v>
      </c>
      <c r="S102">
        <v>9.09</v>
      </c>
      <c r="T102">
        <v>9.4149999999999991</v>
      </c>
      <c r="U102">
        <v>9.4149999999999991</v>
      </c>
      <c r="V102">
        <v>8.9649999999999999</v>
      </c>
      <c r="W102">
        <v>6.9850000000000003</v>
      </c>
      <c r="X102">
        <v>6.6849999999999996</v>
      </c>
      <c r="Y102">
        <v>6.46</v>
      </c>
    </row>
    <row r="103" spans="1:25">
      <c r="A103" s="3">
        <v>44343</v>
      </c>
      <c r="B103">
        <v>10.375</v>
      </c>
      <c r="C103">
        <v>10.1</v>
      </c>
      <c r="D103">
        <v>10.14</v>
      </c>
      <c r="E103">
        <v>10.39</v>
      </c>
      <c r="F103">
        <v>10.815</v>
      </c>
      <c r="G103">
        <v>11.275</v>
      </c>
      <c r="H103">
        <v>11.6</v>
      </c>
      <c r="I103">
        <v>11.65</v>
      </c>
      <c r="J103">
        <v>10.775</v>
      </c>
      <c r="K103">
        <v>8.09</v>
      </c>
      <c r="L103">
        <v>7.48</v>
      </c>
      <c r="M103">
        <v>7.38</v>
      </c>
      <c r="N103">
        <v>7.4050000000000002</v>
      </c>
      <c r="O103">
        <v>7.4749999999999996</v>
      </c>
      <c r="P103">
        <v>7.62</v>
      </c>
      <c r="Q103">
        <v>7.87</v>
      </c>
      <c r="R103">
        <v>8.3800000000000008</v>
      </c>
      <c r="S103">
        <v>8.8849999999999998</v>
      </c>
      <c r="T103">
        <v>9.2899999999999991</v>
      </c>
      <c r="U103">
        <v>9.2899999999999991</v>
      </c>
      <c r="V103">
        <v>8.85</v>
      </c>
      <c r="W103">
        <v>6.9050000000000002</v>
      </c>
      <c r="X103">
        <v>6.61</v>
      </c>
      <c r="Y103">
        <v>6.39</v>
      </c>
    </row>
    <row r="104" spans="1:25">
      <c r="A104" s="3">
        <v>44344</v>
      </c>
      <c r="B104">
        <v>10.4</v>
      </c>
      <c r="C104">
        <v>10.09</v>
      </c>
      <c r="D104">
        <v>10.125</v>
      </c>
      <c r="E104">
        <v>10.365</v>
      </c>
      <c r="F104">
        <v>10.815</v>
      </c>
      <c r="G104">
        <v>11.3</v>
      </c>
      <c r="H104">
        <v>11.625</v>
      </c>
      <c r="I104">
        <v>11.675000000000001</v>
      </c>
      <c r="J104">
        <v>10.8</v>
      </c>
      <c r="K104">
        <v>8.1</v>
      </c>
      <c r="L104">
        <v>7.4749999999999996</v>
      </c>
      <c r="M104">
        <v>7.375</v>
      </c>
      <c r="N104">
        <v>7.4</v>
      </c>
      <c r="O104">
        <v>7.4749999999999996</v>
      </c>
      <c r="P104">
        <v>7.625</v>
      </c>
      <c r="Q104">
        <v>7.8650000000000002</v>
      </c>
      <c r="R104">
        <v>8.3650000000000002</v>
      </c>
      <c r="S104">
        <v>8.86</v>
      </c>
      <c r="T104">
        <v>9.2650000000000006</v>
      </c>
      <c r="U104">
        <v>9.2650000000000006</v>
      </c>
      <c r="V104">
        <v>8.82</v>
      </c>
      <c r="W104">
        <v>6.8949999999999996</v>
      </c>
      <c r="X104">
        <v>6.5949999999999998</v>
      </c>
      <c r="Y104">
        <v>6.375</v>
      </c>
    </row>
    <row r="105" spans="1:25">
      <c r="A105" s="3">
        <v>44348</v>
      </c>
      <c r="B105">
        <v>10.65</v>
      </c>
      <c r="C105">
        <v>10.675000000000001</v>
      </c>
      <c r="D105">
        <v>10.725</v>
      </c>
      <c r="E105">
        <v>10.89</v>
      </c>
      <c r="F105">
        <v>11.29</v>
      </c>
      <c r="G105">
        <v>11.7</v>
      </c>
      <c r="H105">
        <v>12</v>
      </c>
      <c r="I105">
        <v>12.1</v>
      </c>
      <c r="J105">
        <v>11.15</v>
      </c>
      <c r="K105">
        <v>8.2050000000000001</v>
      </c>
      <c r="L105">
        <v>7.5750000000000002</v>
      </c>
      <c r="M105">
        <v>7.47</v>
      </c>
      <c r="N105">
        <v>7.5</v>
      </c>
      <c r="O105">
        <v>7.5750000000000002</v>
      </c>
      <c r="P105">
        <v>7.7249999999999996</v>
      </c>
      <c r="Q105">
        <v>8.06</v>
      </c>
      <c r="R105">
        <v>8.57</v>
      </c>
      <c r="S105">
        <v>9.08</v>
      </c>
      <c r="T105">
        <v>9.4450000000000003</v>
      </c>
      <c r="U105">
        <v>9.4450000000000003</v>
      </c>
      <c r="V105">
        <v>8.9849999999999994</v>
      </c>
      <c r="W105">
        <v>7.0049999999999999</v>
      </c>
      <c r="X105">
        <v>6.7</v>
      </c>
      <c r="Y105">
        <v>6.4749999999999996</v>
      </c>
    </row>
    <row r="106" spans="1:25">
      <c r="A106" s="3">
        <v>44349</v>
      </c>
      <c r="B106">
        <v>10.625</v>
      </c>
      <c r="C106">
        <v>10.664999999999999</v>
      </c>
      <c r="D106">
        <v>10.7</v>
      </c>
      <c r="E106">
        <v>10.89</v>
      </c>
      <c r="F106">
        <v>11.275</v>
      </c>
      <c r="G106">
        <v>11.725</v>
      </c>
      <c r="H106">
        <v>12.025</v>
      </c>
      <c r="I106">
        <v>12.125</v>
      </c>
      <c r="J106">
        <v>11.175000000000001</v>
      </c>
      <c r="K106">
        <v>8.1850000000000005</v>
      </c>
      <c r="L106">
        <v>7.5049999999999999</v>
      </c>
      <c r="M106">
        <v>7.41</v>
      </c>
      <c r="N106">
        <v>7.45</v>
      </c>
      <c r="O106">
        <v>7.5250000000000004</v>
      </c>
      <c r="P106">
        <v>7.6749999999999998</v>
      </c>
      <c r="Q106">
        <v>7.8849999999999998</v>
      </c>
      <c r="R106">
        <v>8.375</v>
      </c>
      <c r="S106">
        <v>8.8650000000000002</v>
      </c>
      <c r="T106">
        <v>9.3949999999999996</v>
      </c>
      <c r="U106">
        <v>9.3949999999999996</v>
      </c>
      <c r="V106">
        <v>8.9499999999999993</v>
      </c>
      <c r="W106">
        <v>6.99</v>
      </c>
      <c r="X106">
        <v>6.6950000000000003</v>
      </c>
      <c r="Y106">
        <v>6.47</v>
      </c>
    </row>
    <row r="107" spans="1:25">
      <c r="A107" s="3">
        <v>44350</v>
      </c>
      <c r="B107">
        <v>10.625</v>
      </c>
      <c r="C107">
        <v>10.6</v>
      </c>
      <c r="D107">
        <v>10.65</v>
      </c>
      <c r="E107">
        <v>10.865</v>
      </c>
      <c r="F107">
        <v>11.24</v>
      </c>
      <c r="G107">
        <v>11.7</v>
      </c>
      <c r="H107">
        <v>11.975</v>
      </c>
      <c r="I107">
        <v>12.074999999999999</v>
      </c>
      <c r="J107">
        <v>11.125</v>
      </c>
      <c r="K107">
        <v>8.1549999999999994</v>
      </c>
      <c r="L107">
        <v>7.48</v>
      </c>
      <c r="M107">
        <v>7.4050000000000002</v>
      </c>
      <c r="N107">
        <v>7.42</v>
      </c>
      <c r="O107">
        <v>7.4950000000000001</v>
      </c>
      <c r="P107">
        <v>7.6449999999999996</v>
      </c>
      <c r="Q107">
        <v>7.9</v>
      </c>
      <c r="R107">
        <v>8.375</v>
      </c>
      <c r="S107">
        <v>8.85</v>
      </c>
      <c r="T107">
        <v>9.1199999999999992</v>
      </c>
      <c r="U107">
        <v>9.1199999999999992</v>
      </c>
      <c r="V107">
        <v>8.67</v>
      </c>
      <c r="W107">
        <v>7.0750000000000002</v>
      </c>
      <c r="X107">
        <v>6.7750000000000004</v>
      </c>
      <c r="Y107">
        <v>6.5549999999999997</v>
      </c>
    </row>
    <row r="108" spans="1:25">
      <c r="A108" s="3">
        <v>44351</v>
      </c>
      <c r="B108">
        <v>10.605</v>
      </c>
      <c r="C108">
        <v>10.74</v>
      </c>
      <c r="D108">
        <v>10.75</v>
      </c>
      <c r="E108">
        <v>10.925000000000001</v>
      </c>
      <c r="F108">
        <v>11.29</v>
      </c>
      <c r="G108">
        <v>11.74</v>
      </c>
      <c r="H108">
        <v>12.015000000000001</v>
      </c>
      <c r="I108">
        <v>12.115</v>
      </c>
      <c r="J108">
        <v>11.164999999999999</v>
      </c>
      <c r="K108">
        <v>8.32</v>
      </c>
      <c r="L108">
        <v>7.5149999999999997</v>
      </c>
      <c r="M108">
        <v>7.39</v>
      </c>
      <c r="N108">
        <v>7.4349999999999996</v>
      </c>
      <c r="O108">
        <v>7.56</v>
      </c>
      <c r="P108">
        <v>7.76</v>
      </c>
      <c r="Q108">
        <v>7.9550000000000001</v>
      </c>
      <c r="R108">
        <v>8.43</v>
      </c>
      <c r="S108">
        <v>8.9049999999999994</v>
      </c>
      <c r="T108">
        <v>9.2149999999999999</v>
      </c>
      <c r="U108">
        <v>9.2149999999999999</v>
      </c>
      <c r="V108">
        <v>8.7650000000000006</v>
      </c>
      <c r="W108">
        <v>7.09</v>
      </c>
      <c r="X108">
        <v>6.79</v>
      </c>
      <c r="Y108">
        <v>6.5650000000000004</v>
      </c>
    </row>
    <row r="109" spans="1:25">
      <c r="A109" s="3">
        <v>44354</v>
      </c>
      <c r="B109">
        <v>10.675000000000001</v>
      </c>
      <c r="C109">
        <v>11.06</v>
      </c>
      <c r="D109">
        <v>11.06</v>
      </c>
      <c r="E109">
        <v>11.234999999999999</v>
      </c>
      <c r="F109">
        <v>11.585000000000001</v>
      </c>
      <c r="G109">
        <v>12.04</v>
      </c>
      <c r="H109">
        <v>12.315</v>
      </c>
      <c r="I109">
        <v>12.4</v>
      </c>
      <c r="J109">
        <v>11.425000000000001</v>
      </c>
      <c r="K109">
        <v>8.4350000000000005</v>
      </c>
      <c r="L109">
        <v>7.64</v>
      </c>
      <c r="M109">
        <v>7.5149999999999997</v>
      </c>
      <c r="N109">
        <v>7.5650000000000004</v>
      </c>
      <c r="O109">
        <v>7.69</v>
      </c>
      <c r="P109">
        <v>7.8849999999999998</v>
      </c>
      <c r="Q109">
        <v>8.09</v>
      </c>
      <c r="R109">
        <v>8.56</v>
      </c>
      <c r="S109">
        <v>9.0250000000000004</v>
      </c>
      <c r="T109">
        <v>9.5</v>
      </c>
      <c r="U109">
        <v>9.5</v>
      </c>
      <c r="V109">
        <v>9.0500000000000007</v>
      </c>
      <c r="W109">
        <v>7.0750000000000002</v>
      </c>
      <c r="X109">
        <v>6.7750000000000004</v>
      </c>
      <c r="Y109">
        <v>6.55</v>
      </c>
    </row>
    <row r="110" spans="1:25">
      <c r="A110" s="3">
        <v>44355</v>
      </c>
      <c r="B110">
        <v>10.85</v>
      </c>
      <c r="C110">
        <v>11.54</v>
      </c>
      <c r="D110">
        <v>11.54</v>
      </c>
      <c r="E110">
        <v>11.685</v>
      </c>
      <c r="F110">
        <v>12.015000000000001</v>
      </c>
      <c r="G110">
        <v>12.44</v>
      </c>
      <c r="H110">
        <v>12.715</v>
      </c>
      <c r="I110">
        <v>12.824999999999999</v>
      </c>
      <c r="J110">
        <v>11.765000000000001</v>
      </c>
      <c r="K110">
        <v>8.9149999999999991</v>
      </c>
      <c r="L110">
        <v>7.7649999999999997</v>
      </c>
      <c r="M110">
        <v>7.49</v>
      </c>
      <c r="N110">
        <v>7.5449999999999999</v>
      </c>
      <c r="O110">
        <v>7.7949999999999999</v>
      </c>
      <c r="P110">
        <v>7.9950000000000001</v>
      </c>
      <c r="Q110">
        <v>8.2249999999999996</v>
      </c>
      <c r="R110">
        <v>8.6999999999999993</v>
      </c>
      <c r="S110">
        <v>9.17</v>
      </c>
      <c r="T110">
        <v>9.5500000000000007</v>
      </c>
      <c r="U110">
        <v>9.5500000000000007</v>
      </c>
      <c r="V110">
        <v>9.1</v>
      </c>
      <c r="W110">
        <v>7.13</v>
      </c>
      <c r="X110">
        <v>6.83</v>
      </c>
      <c r="Y110">
        <v>6.6050000000000004</v>
      </c>
    </row>
    <row r="111" spans="1:25">
      <c r="A111" s="3">
        <v>44356</v>
      </c>
      <c r="B111">
        <v>10.9</v>
      </c>
      <c r="C111">
        <v>11.755000000000001</v>
      </c>
      <c r="D111">
        <v>11.71</v>
      </c>
      <c r="E111">
        <v>11.835000000000001</v>
      </c>
      <c r="F111">
        <v>12.18</v>
      </c>
      <c r="G111">
        <v>12.605</v>
      </c>
      <c r="H111">
        <v>12.875</v>
      </c>
      <c r="I111">
        <v>12.965</v>
      </c>
      <c r="J111">
        <v>11.89</v>
      </c>
      <c r="K111">
        <v>8.82</v>
      </c>
      <c r="L111">
        <v>7.9450000000000003</v>
      </c>
      <c r="M111">
        <v>7.77</v>
      </c>
      <c r="N111">
        <v>7.7249999999999996</v>
      </c>
      <c r="O111">
        <v>7.85</v>
      </c>
      <c r="P111">
        <v>8.0500000000000007</v>
      </c>
      <c r="Q111">
        <v>8.2750000000000004</v>
      </c>
      <c r="R111">
        <v>8.7449999999999992</v>
      </c>
      <c r="S111">
        <v>9.2149999999999999</v>
      </c>
      <c r="T111">
        <v>9.59</v>
      </c>
      <c r="U111">
        <v>9.59</v>
      </c>
      <c r="V111">
        <v>9.1449999999999996</v>
      </c>
      <c r="W111">
        <v>7.18</v>
      </c>
      <c r="X111">
        <v>6.8849999999999998</v>
      </c>
      <c r="Y111">
        <v>6.66</v>
      </c>
    </row>
    <row r="112" spans="1:25">
      <c r="A112" s="3">
        <v>44357</v>
      </c>
      <c r="B112">
        <v>10.925000000000001</v>
      </c>
      <c r="C112">
        <v>11.7</v>
      </c>
      <c r="D112">
        <v>11.675000000000001</v>
      </c>
      <c r="E112">
        <v>11.775</v>
      </c>
      <c r="F112">
        <v>12.115</v>
      </c>
      <c r="G112">
        <v>12.465</v>
      </c>
      <c r="H112">
        <v>12.734999999999999</v>
      </c>
      <c r="I112">
        <v>12.865</v>
      </c>
      <c r="J112">
        <v>11.75</v>
      </c>
      <c r="K112">
        <v>9.0549999999999997</v>
      </c>
      <c r="L112">
        <v>7.9249999999999998</v>
      </c>
      <c r="M112">
        <v>7.625</v>
      </c>
      <c r="N112">
        <v>7.71</v>
      </c>
      <c r="O112">
        <v>7.835</v>
      </c>
      <c r="P112">
        <v>8.0399999999999991</v>
      </c>
      <c r="Q112">
        <v>8.3650000000000002</v>
      </c>
      <c r="R112">
        <v>8.8450000000000006</v>
      </c>
      <c r="S112">
        <v>9.32</v>
      </c>
      <c r="T112">
        <v>9.6449999999999996</v>
      </c>
      <c r="U112">
        <v>9.6449999999999996</v>
      </c>
      <c r="V112">
        <v>9.1950000000000003</v>
      </c>
      <c r="W112">
        <v>7.22</v>
      </c>
      <c r="X112">
        <v>6.92</v>
      </c>
      <c r="Y112">
        <v>6.6950000000000003</v>
      </c>
    </row>
    <row r="113" spans="1:25">
      <c r="A113" s="3">
        <v>44358</v>
      </c>
      <c r="B113">
        <v>10.92</v>
      </c>
      <c r="C113">
        <v>11.525</v>
      </c>
      <c r="D113">
        <v>11.51</v>
      </c>
      <c r="E113">
        <v>11.615</v>
      </c>
      <c r="F113">
        <v>11.95</v>
      </c>
      <c r="G113">
        <v>12.36</v>
      </c>
      <c r="H113">
        <v>12.635</v>
      </c>
      <c r="I113">
        <v>12.744999999999999</v>
      </c>
      <c r="J113">
        <v>11.66</v>
      </c>
      <c r="K113">
        <v>8.9600000000000009</v>
      </c>
      <c r="L113">
        <v>7.77</v>
      </c>
      <c r="M113">
        <v>7.67</v>
      </c>
      <c r="N113">
        <v>7.7149999999999999</v>
      </c>
      <c r="O113">
        <v>7.7649999999999997</v>
      </c>
      <c r="P113">
        <v>7.96</v>
      </c>
      <c r="Q113">
        <v>8.2149999999999999</v>
      </c>
      <c r="R113">
        <v>8.68</v>
      </c>
      <c r="S113">
        <v>9.1449999999999996</v>
      </c>
      <c r="T113">
        <v>9.5449999999999999</v>
      </c>
      <c r="U113">
        <v>9.5449999999999999</v>
      </c>
      <c r="V113">
        <v>9.1</v>
      </c>
      <c r="W113">
        <v>7.14</v>
      </c>
      <c r="X113">
        <v>6.8449999999999998</v>
      </c>
      <c r="Y113">
        <v>6.62</v>
      </c>
    </row>
    <row r="114" spans="1:25">
      <c r="A114" s="3">
        <v>44361</v>
      </c>
      <c r="B114">
        <v>10.92</v>
      </c>
      <c r="C114">
        <v>11.79</v>
      </c>
      <c r="D114">
        <v>11.79</v>
      </c>
      <c r="E114">
        <v>11.89</v>
      </c>
      <c r="F114">
        <v>12.23</v>
      </c>
      <c r="G114">
        <v>12.66</v>
      </c>
      <c r="H114">
        <v>12.895</v>
      </c>
      <c r="I114">
        <v>12.99</v>
      </c>
      <c r="J114">
        <v>11.885</v>
      </c>
      <c r="K114">
        <v>9.19</v>
      </c>
      <c r="L114">
        <v>7.88</v>
      </c>
      <c r="M114">
        <v>7.6050000000000004</v>
      </c>
      <c r="N114">
        <v>7.7750000000000004</v>
      </c>
      <c r="O114">
        <v>7.875</v>
      </c>
      <c r="P114">
        <v>7.9749999999999996</v>
      </c>
      <c r="Q114">
        <v>8.3849999999999998</v>
      </c>
      <c r="R114">
        <v>8.85</v>
      </c>
      <c r="S114">
        <v>9.3149999999999995</v>
      </c>
      <c r="T114">
        <v>9.7550000000000008</v>
      </c>
      <c r="U114">
        <v>9.7550000000000008</v>
      </c>
      <c r="V114">
        <v>9.3049999999999997</v>
      </c>
      <c r="W114">
        <v>7.2</v>
      </c>
      <c r="X114">
        <v>6.9</v>
      </c>
      <c r="Y114">
        <v>6.6749999999999998</v>
      </c>
    </row>
    <row r="115" spans="1:25">
      <c r="A115" s="3">
        <v>44362</v>
      </c>
      <c r="B115">
        <v>10.923999999999999</v>
      </c>
      <c r="C115">
        <v>11.574999999999999</v>
      </c>
      <c r="D115">
        <v>11.515000000000001</v>
      </c>
      <c r="E115">
        <v>11.615</v>
      </c>
      <c r="F115">
        <v>11.965</v>
      </c>
      <c r="G115">
        <v>12.39</v>
      </c>
      <c r="H115">
        <v>12.6</v>
      </c>
      <c r="I115">
        <v>12.69</v>
      </c>
      <c r="J115">
        <v>11.585000000000001</v>
      </c>
      <c r="K115">
        <v>8.94</v>
      </c>
      <c r="L115">
        <v>7.72</v>
      </c>
      <c r="M115">
        <v>7.62</v>
      </c>
      <c r="N115">
        <v>7.63</v>
      </c>
      <c r="O115">
        <v>7.7350000000000003</v>
      </c>
      <c r="P115">
        <v>7.835</v>
      </c>
      <c r="Q115">
        <v>8.1999999999999993</v>
      </c>
      <c r="R115">
        <v>8.6649999999999991</v>
      </c>
      <c r="S115">
        <v>9.1349999999999998</v>
      </c>
      <c r="T115">
        <v>9.5050000000000008</v>
      </c>
      <c r="U115">
        <v>9.5050000000000008</v>
      </c>
      <c r="V115">
        <v>9.06</v>
      </c>
      <c r="W115">
        <v>7.1050000000000004</v>
      </c>
      <c r="X115">
        <v>6.8049999999999997</v>
      </c>
      <c r="Y115">
        <v>6.585</v>
      </c>
    </row>
    <row r="116" spans="1:25">
      <c r="A116" s="3">
        <v>44363</v>
      </c>
      <c r="B116">
        <v>11.63</v>
      </c>
      <c r="C116">
        <v>11.525</v>
      </c>
      <c r="D116">
        <v>11.615</v>
      </c>
      <c r="E116">
        <v>11.965</v>
      </c>
      <c r="F116">
        <v>12.375</v>
      </c>
      <c r="G116">
        <v>12.574999999999999</v>
      </c>
      <c r="H116">
        <v>12.675000000000001</v>
      </c>
      <c r="I116">
        <v>11.565</v>
      </c>
      <c r="J116">
        <v>8.9250000000000007</v>
      </c>
      <c r="K116">
        <v>7.73</v>
      </c>
      <c r="L116">
        <v>7.47</v>
      </c>
      <c r="M116">
        <v>7.5949999999999998</v>
      </c>
      <c r="N116">
        <v>7.7249999999999996</v>
      </c>
      <c r="O116">
        <v>7.8250000000000002</v>
      </c>
      <c r="P116">
        <v>8.23</v>
      </c>
      <c r="Q116">
        <v>8.7050000000000001</v>
      </c>
      <c r="R116">
        <v>9.18</v>
      </c>
      <c r="S116">
        <v>9.5150000000000006</v>
      </c>
      <c r="T116">
        <v>9.5150000000000006</v>
      </c>
      <c r="U116">
        <v>9.0649999999999995</v>
      </c>
      <c r="V116">
        <v>7.1</v>
      </c>
      <c r="W116">
        <v>6.8</v>
      </c>
      <c r="X116">
        <v>6.5750000000000002</v>
      </c>
      <c r="Y116">
        <v>6.5250000000000004</v>
      </c>
    </row>
    <row r="117" spans="1:25">
      <c r="A117" s="3">
        <v>44364</v>
      </c>
      <c r="B117">
        <v>11.595000000000001</v>
      </c>
      <c r="C117">
        <v>11.49</v>
      </c>
      <c r="D117">
        <v>11.55</v>
      </c>
      <c r="E117">
        <v>11.9</v>
      </c>
      <c r="F117">
        <v>12.35</v>
      </c>
      <c r="G117">
        <v>12.525</v>
      </c>
      <c r="H117">
        <v>12.69</v>
      </c>
      <c r="I117">
        <v>11.53</v>
      </c>
      <c r="J117">
        <v>8.86</v>
      </c>
      <c r="K117">
        <v>7.6950000000000003</v>
      </c>
      <c r="L117">
        <v>7.42</v>
      </c>
      <c r="M117">
        <v>7.3849999999999998</v>
      </c>
      <c r="N117">
        <v>7.3849999999999998</v>
      </c>
      <c r="O117">
        <v>8.0399999999999991</v>
      </c>
      <c r="P117">
        <v>8.1349999999999998</v>
      </c>
      <c r="Q117">
        <v>8.61</v>
      </c>
      <c r="R117">
        <v>9.0850000000000009</v>
      </c>
      <c r="S117">
        <v>9.36</v>
      </c>
      <c r="T117">
        <v>9.36</v>
      </c>
      <c r="U117">
        <v>8.91</v>
      </c>
      <c r="V117">
        <v>7.0449999999999999</v>
      </c>
      <c r="W117">
        <v>6.7450000000000001</v>
      </c>
      <c r="X117">
        <v>6.52</v>
      </c>
      <c r="Y117">
        <v>6.47</v>
      </c>
    </row>
    <row r="118" spans="1:25">
      <c r="A118" s="3">
        <v>44365</v>
      </c>
      <c r="B118">
        <v>11.87</v>
      </c>
      <c r="C118">
        <v>11.79</v>
      </c>
      <c r="D118">
        <v>11.84</v>
      </c>
      <c r="E118">
        <v>12.15</v>
      </c>
      <c r="F118">
        <v>12.56</v>
      </c>
      <c r="G118">
        <v>12.765000000000001</v>
      </c>
      <c r="H118">
        <v>12.84</v>
      </c>
      <c r="I118">
        <v>11.69</v>
      </c>
      <c r="J118">
        <v>9.0500000000000007</v>
      </c>
      <c r="K118">
        <v>7.7549999999999999</v>
      </c>
      <c r="L118">
        <v>7.73</v>
      </c>
      <c r="M118">
        <v>7.8</v>
      </c>
      <c r="N118">
        <v>7.76</v>
      </c>
      <c r="O118">
        <v>7.79</v>
      </c>
      <c r="P118">
        <v>8.2249999999999996</v>
      </c>
      <c r="Q118">
        <v>8.6</v>
      </c>
      <c r="R118">
        <v>9.2850000000000001</v>
      </c>
      <c r="S118">
        <v>9.6349999999999998</v>
      </c>
      <c r="T118">
        <v>9.6349999999999998</v>
      </c>
      <c r="U118">
        <v>9.2349999999999994</v>
      </c>
      <c r="V118">
        <v>7.21</v>
      </c>
      <c r="W118">
        <v>6.91</v>
      </c>
      <c r="X118">
        <v>6.6849999999999996</v>
      </c>
      <c r="Y118">
        <v>6.6349999999999998</v>
      </c>
    </row>
    <row r="119" spans="1:25">
      <c r="A119" s="3">
        <v>44368</v>
      </c>
      <c r="B119">
        <v>11.95</v>
      </c>
      <c r="C119">
        <v>11.88</v>
      </c>
      <c r="D119">
        <v>11.92</v>
      </c>
      <c r="E119">
        <v>12.25</v>
      </c>
      <c r="F119">
        <v>12.67</v>
      </c>
      <c r="G119">
        <v>12.87</v>
      </c>
      <c r="H119">
        <v>12.96</v>
      </c>
      <c r="I119">
        <v>11.775</v>
      </c>
      <c r="J119">
        <v>8.9949999999999992</v>
      </c>
      <c r="K119">
        <v>7.82</v>
      </c>
      <c r="L119">
        <v>7.72</v>
      </c>
      <c r="M119">
        <v>7.71</v>
      </c>
      <c r="N119">
        <v>7.81</v>
      </c>
      <c r="O119">
        <v>7.9050000000000002</v>
      </c>
      <c r="P119">
        <v>8.3049999999999997</v>
      </c>
      <c r="Q119">
        <v>8.7799999999999994</v>
      </c>
      <c r="R119">
        <v>9.2550000000000008</v>
      </c>
      <c r="S119">
        <v>9.5549999999999997</v>
      </c>
      <c r="T119">
        <v>9.5549999999999997</v>
      </c>
      <c r="U119">
        <v>9.1050000000000004</v>
      </c>
      <c r="V119">
        <v>7.14</v>
      </c>
      <c r="W119">
        <v>6.84</v>
      </c>
      <c r="X119">
        <v>6.6150000000000002</v>
      </c>
      <c r="Y119">
        <v>6.5650000000000004</v>
      </c>
    </row>
    <row r="120" spans="1:25">
      <c r="A120" s="3">
        <v>44369</v>
      </c>
      <c r="B120">
        <v>12.4</v>
      </c>
      <c r="C120">
        <v>12.3</v>
      </c>
      <c r="D120">
        <v>12.355</v>
      </c>
      <c r="E120">
        <v>12.715</v>
      </c>
      <c r="F120">
        <v>13.135</v>
      </c>
      <c r="G120">
        <v>13.375</v>
      </c>
      <c r="H120">
        <v>13.475</v>
      </c>
      <c r="I120">
        <v>12.24</v>
      </c>
      <c r="J120">
        <v>9.34</v>
      </c>
      <c r="K120">
        <v>8.07</v>
      </c>
      <c r="L120">
        <v>7.47</v>
      </c>
      <c r="M120">
        <v>7.83</v>
      </c>
      <c r="N120">
        <v>7.9349999999999996</v>
      </c>
      <c r="O120">
        <v>8.0350000000000001</v>
      </c>
      <c r="P120">
        <v>8.35</v>
      </c>
      <c r="Q120">
        <v>8.83</v>
      </c>
      <c r="R120">
        <v>9.3049999999999997</v>
      </c>
      <c r="S120">
        <v>9.6199999999999992</v>
      </c>
      <c r="T120">
        <v>9.6199999999999992</v>
      </c>
      <c r="U120">
        <v>9.1649999999999991</v>
      </c>
      <c r="V120">
        <v>7.25</v>
      </c>
      <c r="W120">
        <v>6.9450000000000003</v>
      </c>
      <c r="X120">
        <v>6.72</v>
      </c>
      <c r="Y120">
        <v>6.67</v>
      </c>
    </row>
    <row r="121" spans="1:25">
      <c r="A121" s="3">
        <v>44370</v>
      </c>
      <c r="B121">
        <v>12.605</v>
      </c>
      <c r="C121">
        <v>12.6</v>
      </c>
      <c r="D121">
        <v>12.65</v>
      </c>
      <c r="E121">
        <v>13.03</v>
      </c>
      <c r="F121">
        <v>13.48</v>
      </c>
      <c r="G121">
        <v>13.65</v>
      </c>
      <c r="H121">
        <v>13.725</v>
      </c>
      <c r="I121">
        <v>12.54</v>
      </c>
      <c r="J121">
        <v>9.5050000000000008</v>
      </c>
      <c r="K121">
        <v>8.0749999999999993</v>
      </c>
      <c r="L121">
        <v>7.9</v>
      </c>
      <c r="M121">
        <v>8.0250000000000004</v>
      </c>
      <c r="N121">
        <v>8.0250000000000004</v>
      </c>
      <c r="O121">
        <v>8.125</v>
      </c>
      <c r="P121">
        <v>8.5299999999999994</v>
      </c>
      <c r="Q121">
        <v>9.01</v>
      </c>
      <c r="R121">
        <v>9.4849999999999994</v>
      </c>
      <c r="S121">
        <v>9.76</v>
      </c>
      <c r="T121">
        <v>9.76</v>
      </c>
      <c r="U121">
        <v>9.31</v>
      </c>
      <c r="V121">
        <v>7.335</v>
      </c>
      <c r="W121">
        <v>7.0350000000000001</v>
      </c>
      <c r="X121">
        <v>6.81</v>
      </c>
      <c r="Y121">
        <v>6.76</v>
      </c>
    </row>
    <row r="122" spans="1:25">
      <c r="A122" s="3">
        <v>44371</v>
      </c>
      <c r="B122">
        <v>12.625</v>
      </c>
      <c r="C122">
        <v>12.74</v>
      </c>
      <c r="D122">
        <v>12.785</v>
      </c>
      <c r="E122">
        <v>13.16</v>
      </c>
      <c r="F122">
        <v>13.585000000000001</v>
      </c>
      <c r="G122">
        <v>13.785</v>
      </c>
      <c r="H122">
        <v>13.86</v>
      </c>
      <c r="I122">
        <v>12.645</v>
      </c>
      <c r="J122">
        <v>9.625</v>
      </c>
      <c r="K122">
        <v>8.16</v>
      </c>
      <c r="L122">
        <v>8.01</v>
      </c>
      <c r="M122">
        <v>8.15</v>
      </c>
      <c r="N122">
        <v>8.16</v>
      </c>
      <c r="O122">
        <v>8.16</v>
      </c>
      <c r="P122">
        <v>8.48</v>
      </c>
      <c r="Q122">
        <v>8.9350000000000005</v>
      </c>
      <c r="R122">
        <v>9.6199999999999992</v>
      </c>
      <c r="S122">
        <v>9.8249999999999993</v>
      </c>
      <c r="T122">
        <v>9.8249999999999993</v>
      </c>
      <c r="U122">
        <v>9.375</v>
      </c>
      <c r="V122">
        <v>7.41</v>
      </c>
      <c r="W122">
        <v>7.11</v>
      </c>
      <c r="X122">
        <v>6.8849999999999998</v>
      </c>
      <c r="Y122">
        <v>6.835</v>
      </c>
    </row>
    <row r="123" spans="1:25">
      <c r="A123" s="3">
        <v>44372</v>
      </c>
      <c r="B123">
        <v>12.755000000000001</v>
      </c>
      <c r="C123">
        <v>12.885</v>
      </c>
      <c r="D123">
        <v>12.914999999999999</v>
      </c>
      <c r="E123">
        <v>13.3</v>
      </c>
      <c r="F123">
        <v>13.7</v>
      </c>
      <c r="G123">
        <v>13.91</v>
      </c>
      <c r="H123">
        <v>14</v>
      </c>
      <c r="I123">
        <v>12.795</v>
      </c>
      <c r="J123">
        <v>9.7200000000000006</v>
      </c>
      <c r="K123">
        <v>8.26</v>
      </c>
      <c r="L123">
        <v>8.06</v>
      </c>
      <c r="M123">
        <v>8.14</v>
      </c>
      <c r="N123">
        <v>8.2449999999999992</v>
      </c>
      <c r="O123">
        <v>8.3450000000000006</v>
      </c>
      <c r="P123">
        <v>8.875</v>
      </c>
      <c r="Q123">
        <v>9.3450000000000006</v>
      </c>
      <c r="R123">
        <v>9.81</v>
      </c>
      <c r="S123">
        <v>10.265000000000001</v>
      </c>
      <c r="T123">
        <v>10.265000000000001</v>
      </c>
      <c r="U123">
        <v>9.82</v>
      </c>
      <c r="V123">
        <v>7.3849999999999998</v>
      </c>
      <c r="W123">
        <v>7.09</v>
      </c>
      <c r="X123">
        <v>6.8650000000000002</v>
      </c>
      <c r="Y123">
        <v>6.8150000000000004</v>
      </c>
    </row>
    <row r="124" spans="1:25">
      <c r="A124" s="3">
        <v>44375</v>
      </c>
      <c r="B124">
        <v>12.7</v>
      </c>
      <c r="C124">
        <v>12.875</v>
      </c>
      <c r="D124">
        <v>12.91</v>
      </c>
      <c r="E124">
        <v>13.305</v>
      </c>
      <c r="F124">
        <v>13.744999999999999</v>
      </c>
      <c r="G124">
        <v>13.91</v>
      </c>
      <c r="H124">
        <v>13.98</v>
      </c>
      <c r="I124">
        <v>12.77</v>
      </c>
      <c r="J124">
        <v>9.6950000000000003</v>
      </c>
      <c r="K124">
        <v>8.23</v>
      </c>
      <c r="L124">
        <v>7.9649999999999999</v>
      </c>
      <c r="M124">
        <v>8.1199999999999992</v>
      </c>
      <c r="N124">
        <v>8.2200000000000006</v>
      </c>
      <c r="O124">
        <v>8.3149999999999995</v>
      </c>
      <c r="P124">
        <v>8.66</v>
      </c>
      <c r="Q124">
        <v>9.14</v>
      </c>
      <c r="R124">
        <v>9.6150000000000002</v>
      </c>
      <c r="S124">
        <v>9.875</v>
      </c>
      <c r="T124">
        <v>9.875</v>
      </c>
      <c r="U124">
        <v>9.43</v>
      </c>
      <c r="V124">
        <v>7.43</v>
      </c>
      <c r="W124">
        <v>7.13</v>
      </c>
      <c r="X124">
        <v>6.9050000000000002</v>
      </c>
      <c r="Y124">
        <v>6.8550000000000004</v>
      </c>
    </row>
    <row r="125" spans="1:25">
      <c r="A125" s="3">
        <v>44376</v>
      </c>
      <c r="B125">
        <v>12.975</v>
      </c>
      <c r="C125">
        <v>13.285</v>
      </c>
      <c r="D125">
        <v>13.335000000000001</v>
      </c>
      <c r="E125">
        <v>13.715</v>
      </c>
      <c r="F125">
        <v>14.135</v>
      </c>
      <c r="G125">
        <v>14.285</v>
      </c>
      <c r="H125">
        <v>14.35</v>
      </c>
      <c r="I125">
        <v>13.145</v>
      </c>
      <c r="J125">
        <v>9.9600000000000009</v>
      </c>
      <c r="K125">
        <v>8.3550000000000004</v>
      </c>
      <c r="L125">
        <v>8.1850000000000005</v>
      </c>
      <c r="M125">
        <v>8.3000000000000007</v>
      </c>
      <c r="N125">
        <v>8.4</v>
      </c>
      <c r="O125">
        <v>8.4749999999999996</v>
      </c>
      <c r="P125">
        <v>8.81</v>
      </c>
      <c r="Q125">
        <v>9.2899999999999991</v>
      </c>
      <c r="R125">
        <v>9.7650000000000006</v>
      </c>
      <c r="S125">
        <v>10.01</v>
      </c>
      <c r="T125">
        <v>10.01</v>
      </c>
      <c r="U125">
        <v>9.56</v>
      </c>
      <c r="V125">
        <v>7.4450000000000003</v>
      </c>
      <c r="W125">
        <v>7.1449999999999996</v>
      </c>
      <c r="X125">
        <v>6.92</v>
      </c>
      <c r="Y125">
        <v>6.87</v>
      </c>
    </row>
    <row r="126" spans="1:25">
      <c r="A126" s="3">
        <v>44377</v>
      </c>
      <c r="B126">
        <v>13.11</v>
      </c>
      <c r="C126">
        <v>13.664999999999999</v>
      </c>
      <c r="D126">
        <v>13.775</v>
      </c>
      <c r="E126">
        <v>14.14</v>
      </c>
      <c r="F126">
        <v>14.535</v>
      </c>
      <c r="G126">
        <v>14.71</v>
      </c>
      <c r="H126">
        <v>14.775</v>
      </c>
      <c r="I126">
        <v>13.535</v>
      </c>
      <c r="J126">
        <v>10.145</v>
      </c>
      <c r="K126">
        <v>8.4149999999999991</v>
      </c>
      <c r="L126">
        <v>8.2149999999999999</v>
      </c>
      <c r="M126">
        <v>8.4350000000000005</v>
      </c>
      <c r="N126">
        <v>8.4350000000000005</v>
      </c>
      <c r="O126">
        <v>8.5850000000000009</v>
      </c>
      <c r="P126">
        <v>8.8800000000000008</v>
      </c>
      <c r="Q126">
        <v>9.36</v>
      </c>
      <c r="R126">
        <v>9.8350000000000009</v>
      </c>
      <c r="S126">
        <v>10.105</v>
      </c>
      <c r="T126">
        <v>10.105</v>
      </c>
      <c r="U126">
        <v>9.66</v>
      </c>
      <c r="V126">
        <v>7.415</v>
      </c>
      <c r="W126">
        <v>7.1150000000000002</v>
      </c>
      <c r="X126">
        <v>6.89</v>
      </c>
      <c r="Y126">
        <v>6.84</v>
      </c>
    </row>
    <row r="127" spans="1:25">
      <c r="A127" s="3">
        <v>44378</v>
      </c>
      <c r="B127">
        <v>13.23</v>
      </c>
      <c r="C127">
        <v>14</v>
      </c>
      <c r="D127">
        <v>14.15</v>
      </c>
      <c r="E127">
        <v>14.494999999999999</v>
      </c>
      <c r="F127">
        <v>14.88</v>
      </c>
      <c r="G127">
        <v>15</v>
      </c>
      <c r="H127">
        <v>15.09</v>
      </c>
      <c r="I127">
        <v>13.7</v>
      </c>
      <c r="J127">
        <v>10.275</v>
      </c>
      <c r="K127">
        <v>8.57</v>
      </c>
      <c r="L127">
        <v>8.32</v>
      </c>
      <c r="M127">
        <v>8.5749999999999993</v>
      </c>
      <c r="N127">
        <v>8.5749999999999993</v>
      </c>
      <c r="O127">
        <v>8.7249999999999996</v>
      </c>
      <c r="P127">
        <v>9.0399999999999991</v>
      </c>
      <c r="Q127">
        <v>9.5150000000000006</v>
      </c>
      <c r="R127">
        <v>9.9949999999999992</v>
      </c>
      <c r="S127">
        <v>10.24</v>
      </c>
      <c r="T127">
        <v>10.24</v>
      </c>
      <c r="U127">
        <v>9.7949999999999999</v>
      </c>
      <c r="V127">
        <v>7.44</v>
      </c>
      <c r="W127">
        <v>7.14</v>
      </c>
      <c r="X127">
        <v>6.915</v>
      </c>
      <c r="Y127">
        <v>6.89</v>
      </c>
    </row>
    <row r="128" spans="1:25">
      <c r="A128" s="3">
        <v>44379</v>
      </c>
      <c r="B128">
        <v>13.115</v>
      </c>
      <c r="C128">
        <v>13.875</v>
      </c>
      <c r="D128">
        <v>14.05</v>
      </c>
      <c r="E128">
        <v>14.4</v>
      </c>
      <c r="F128">
        <v>14.76</v>
      </c>
      <c r="G128">
        <v>14.9</v>
      </c>
      <c r="H128">
        <v>14.975</v>
      </c>
      <c r="I128">
        <v>13.515000000000001</v>
      </c>
      <c r="J128">
        <v>10.065</v>
      </c>
      <c r="K128">
        <v>8.64</v>
      </c>
      <c r="L128">
        <v>8.39</v>
      </c>
      <c r="M128">
        <v>8.4849999999999994</v>
      </c>
      <c r="N128">
        <v>8.5350000000000001</v>
      </c>
      <c r="O128">
        <v>8.6649999999999991</v>
      </c>
      <c r="P128">
        <v>8.9749999999999996</v>
      </c>
      <c r="Q128">
        <v>9.4550000000000001</v>
      </c>
      <c r="R128">
        <v>9.93</v>
      </c>
      <c r="S128">
        <v>10.220000000000001</v>
      </c>
      <c r="T128">
        <v>10.220000000000001</v>
      </c>
      <c r="U128">
        <v>9.77</v>
      </c>
      <c r="V128">
        <v>7.4</v>
      </c>
      <c r="W128">
        <v>7.1050000000000004</v>
      </c>
      <c r="X128">
        <v>6.88</v>
      </c>
      <c r="Y128">
        <v>6.8550000000000004</v>
      </c>
    </row>
    <row r="129" spans="1:25">
      <c r="A129" s="3">
        <v>44383</v>
      </c>
      <c r="B129">
        <v>12.885</v>
      </c>
      <c r="C129">
        <v>13.025</v>
      </c>
      <c r="D129">
        <v>13.26</v>
      </c>
      <c r="E129">
        <v>13.654999999999999</v>
      </c>
      <c r="F129">
        <v>14.1</v>
      </c>
      <c r="G129">
        <v>14.19</v>
      </c>
      <c r="H129">
        <v>14.25</v>
      </c>
      <c r="I129">
        <v>12.725</v>
      </c>
      <c r="J129">
        <v>9.94</v>
      </c>
      <c r="K129">
        <v>8.39</v>
      </c>
      <c r="L129">
        <v>8.24</v>
      </c>
      <c r="M129">
        <v>8.4</v>
      </c>
      <c r="N129">
        <v>8.4499999999999993</v>
      </c>
      <c r="O129">
        <v>8.5749999999999993</v>
      </c>
      <c r="P129">
        <v>8.77</v>
      </c>
      <c r="Q129">
        <v>9.25</v>
      </c>
      <c r="R129">
        <v>9.73</v>
      </c>
      <c r="S129">
        <v>10.039999999999999</v>
      </c>
      <c r="T129">
        <v>10.039999999999999</v>
      </c>
      <c r="U129">
        <v>9.59</v>
      </c>
      <c r="V129">
        <v>7.2850000000000001</v>
      </c>
      <c r="W129">
        <v>6.9850000000000003</v>
      </c>
      <c r="X129">
        <v>6.76</v>
      </c>
      <c r="Y129">
        <v>6.7350000000000003</v>
      </c>
    </row>
    <row r="130" spans="1:25">
      <c r="A130" s="3">
        <v>44384</v>
      </c>
      <c r="B130">
        <v>12.685</v>
      </c>
      <c r="C130">
        <v>12.535</v>
      </c>
      <c r="D130">
        <v>12.81</v>
      </c>
      <c r="E130">
        <v>13.234999999999999</v>
      </c>
      <c r="F130">
        <v>13.68</v>
      </c>
      <c r="G130">
        <v>13.82</v>
      </c>
      <c r="H130">
        <v>13.89</v>
      </c>
      <c r="I130">
        <v>12.19</v>
      </c>
      <c r="J130">
        <v>9.75</v>
      </c>
      <c r="K130">
        <v>8.2249999999999996</v>
      </c>
      <c r="L130">
        <v>8.1750000000000007</v>
      </c>
      <c r="M130">
        <v>8.4499999999999993</v>
      </c>
      <c r="N130">
        <v>8.375</v>
      </c>
      <c r="O130">
        <v>8.5250000000000004</v>
      </c>
      <c r="P130">
        <v>8.8350000000000009</v>
      </c>
      <c r="Q130">
        <v>9.3149999999999995</v>
      </c>
      <c r="R130">
        <v>9.7899999999999991</v>
      </c>
      <c r="S130">
        <v>10.1</v>
      </c>
      <c r="T130">
        <v>10.1</v>
      </c>
      <c r="U130">
        <v>9.65</v>
      </c>
      <c r="V130">
        <v>7.375</v>
      </c>
      <c r="W130">
        <v>7.0750000000000002</v>
      </c>
      <c r="X130">
        <v>6.85</v>
      </c>
      <c r="Y130">
        <v>6.8250000000000002</v>
      </c>
    </row>
    <row r="131" spans="1:25">
      <c r="A131" s="3">
        <v>44385</v>
      </c>
      <c r="B131">
        <v>12.935</v>
      </c>
      <c r="C131">
        <v>13.035</v>
      </c>
      <c r="D131">
        <v>13.305</v>
      </c>
      <c r="E131">
        <v>13.75</v>
      </c>
      <c r="F131">
        <v>14.205</v>
      </c>
      <c r="G131">
        <v>14.28</v>
      </c>
      <c r="H131">
        <v>14.37</v>
      </c>
      <c r="I131">
        <v>12.8</v>
      </c>
      <c r="J131">
        <v>9.94</v>
      </c>
      <c r="K131">
        <v>8.7750000000000004</v>
      </c>
      <c r="L131">
        <v>8.5</v>
      </c>
      <c r="M131">
        <v>8.67</v>
      </c>
      <c r="N131">
        <v>8.6199999999999992</v>
      </c>
      <c r="O131">
        <v>8.7449999999999992</v>
      </c>
      <c r="P131">
        <v>8.92</v>
      </c>
      <c r="Q131">
        <v>9.4</v>
      </c>
      <c r="R131">
        <v>9.8800000000000008</v>
      </c>
      <c r="S131">
        <v>10.145</v>
      </c>
      <c r="T131">
        <v>10.145</v>
      </c>
      <c r="U131">
        <v>9.6950000000000003</v>
      </c>
      <c r="V131">
        <v>7.44</v>
      </c>
      <c r="W131">
        <v>7.14</v>
      </c>
      <c r="X131">
        <v>6.915</v>
      </c>
      <c r="Y131">
        <v>6.89</v>
      </c>
    </row>
    <row r="132" spans="1:25">
      <c r="A132" s="3">
        <v>44386</v>
      </c>
      <c r="B132">
        <v>13</v>
      </c>
      <c r="C132">
        <v>14.255000000000001</v>
      </c>
      <c r="D132">
        <v>14.41</v>
      </c>
      <c r="E132">
        <v>14.84</v>
      </c>
      <c r="F132">
        <v>15.285</v>
      </c>
      <c r="G132">
        <v>15.4</v>
      </c>
      <c r="H132">
        <v>15.5</v>
      </c>
      <c r="I132">
        <v>13.79</v>
      </c>
      <c r="J132">
        <v>10.465</v>
      </c>
      <c r="K132">
        <v>9.0950000000000006</v>
      </c>
      <c r="L132">
        <v>8.4550000000000001</v>
      </c>
      <c r="M132">
        <v>8.82</v>
      </c>
      <c r="N132">
        <v>8.8699999999999992</v>
      </c>
      <c r="O132">
        <v>8.99</v>
      </c>
      <c r="P132">
        <v>9.2249999999999996</v>
      </c>
      <c r="Q132">
        <v>9.6999999999999993</v>
      </c>
      <c r="R132">
        <v>10.175000000000001</v>
      </c>
      <c r="S132">
        <v>10.47</v>
      </c>
      <c r="T132">
        <v>10.47</v>
      </c>
      <c r="U132">
        <v>10.025</v>
      </c>
      <c r="V132">
        <v>7.53</v>
      </c>
      <c r="W132">
        <v>7.18</v>
      </c>
      <c r="X132">
        <v>6.9550000000000001</v>
      </c>
      <c r="Y132">
        <v>6.93</v>
      </c>
    </row>
    <row r="133" spans="1:25">
      <c r="A133" s="3">
        <v>44389</v>
      </c>
      <c r="B133">
        <v>13.01</v>
      </c>
      <c r="C133">
        <v>13.58</v>
      </c>
      <c r="D133">
        <v>13.755000000000001</v>
      </c>
      <c r="E133">
        <v>14.164999999999999</v>
      </c>
      <c r="F133">
        <v>14.6</v>
      </c>
      <c r="G133">
        <v>14.65</v>
      </c>
      <c r="H133">
        <v>14.734999999999999</v>
      </c>
      <c r="I133">
        <v>13.125</v>
      </c>
      <c r="J133">
        <v>10.175000000000001</v>
      </c>
      <c r="K133">
        <v>8.99</v>
      </c>
      <c r="L133">
        <v>8.32</v>
      </c>
      <c r="M133">
        <v>8.5500000000000007</v>
      </c>
      <c r="N133">
        <v>8.6999999999999993</v>
      </c>
      <c r="O133">
        <v>8.9250000000000007</v>
      </c>
      <c r="P133">
        <v>9.1150000000000002</v>
      </c>
      <c r="Q133">
        <v>9.59</v>
      </c>
      <c r="R133">
        <v>10.06</v>
      </c>
      <c r="S133">
        <v>10.36</v>
      </c>
      <c r="T133">
        <v>10.36</v>
      </c>
      <c r="U133">
        <v>9.91</v>
      </c>
      <c r="V133">
        <v>7.46</v>
      </c>
      <c r="W133">
        <v>7.08</v>
      </c>
      <c r="X133">
        <v>6.8550000000000004</v>
      </c>
      <c r="Y133">
        <v>6.83</v>
      </c>
    </row>
    <row r="134" spans="1:25">
      <c r="A134" s="3">
        <v>44390</v>
      </c>
      <c r="B134">
        <v>12.97</v>
      </c>
      <c r="C134">
        <v>13.79</v>
      </c>
      <c r="D134">
        <v>13.875</v>
      </c>
      <c r="E134">
        <v>14.265000000000001</v>
      </c>
      <c r="F134">
        <v>14.664999999999999</v>
      </c>
      <c r="G134">
        <v>14.775</v>
      </c>
      <c r="H134">
        <v>14.875</v>
      </c>
      <c r="I134">
        <v>13.29</v>
      </c>
      <c r="J134">
        <v>10.19</v>
      </c>
      <c r="K134">
        <v>8.9499999999999993</v>
      </c>
      <c r="L134">
        <v>8.3000000000000007</v>
      </c>
      <c r="M134">
        <v>8.5649999999999995</v>
      </c>
      <c r="N134">
        <v>8.7149999999999999</v>
      </c>
      <c r="O134">
        <v>8.9350000000000005</v>
      </c>
      <c r="P134">
        <v>9.1150000000000002</v>
      </c>
      <c r="Q134">
        <v>9.59</v>
      </c>
      <c r="R134">
        <v>10.06</v>
      </c>
      <c r="S134">
        <v>10.335000000000001</v>
      </c>
      <c r="T134">
        <v>10.335000000000001</v>
      </c>
      <c r="U134">
        <v>9.8849999999999998</v>
      </c>
      <c r="V134">
        <v>7.46</v>
      </c>
      <c r="W134">
        <v>7.09</v>
      </c>
      <c r="X134">
        <v>6.8650000000000002</v>
      </c>
      <c r="Y134">
        <v>6.8650000000000002</v>
      </c>
    </row>
    <row r="135" spans="1:25">
      <c r="A135" s="3">
        <v>44391</v>
      </c>
      <c r="B135">
        <v>12.975</v>
      </c>
      <c r="C135">
        <v>13.375</v>
      </c>
      <c r="D135">
        <v>13.41</v>
      </c>
      <c r="E135">
        <v>13.81</v>
      </c>
      <c r="F135">
        <v>14.21</v>
      </c>
      <c r="G135">
        <v>14.39</v>
      </c>
      <c r="H135">
        <v>14.484999999999999</v>
      </c>
      <c r="I135">
        <v>12.865</v>
      </c>
      <c r="J135">
        <v>9.84</v>
      </c>
      <c r="K135">
        <v>8.6850000000000005</v>
      </c>
      <c r="L135">
        <v>8.1300000000000008</v>
      </c>
      <c r="M135">
        <v>8.3350000000000009</v>
      </c>
      <c r="N135">
        <v>8.4849999999999994</v>
      </c>
      <c r="O135">
        <v>8.7100000000000009</v>
      </c>
      <c r="P135">
        <v>8.9749999999999996</v>
      </c>
      <c r="Q135">
        <v>9.4499999999999993</v>
      </c>
      <c r="R135">
        <v>9.9250000000000007</v>
      </c>
      <c r="S135">
        <v>10.154999999999999</v>
      </c>
      <c r="T135">
        <v>10.154999999999999</v>
      </c>
      <c r="U135">
        <v>9.7050000000000001</v>
      </c>
      <c r="V135">
        <v>7.39</v>
      </c>
      <c r="W135">
        <v>7.02</v>
      </c>
      <c r="X135">
        <v>6.7949999999999999</v>
      </c>
      <c r="Y135">
        <v>6.7949999999999999</v>
      </c>
    </row>
    <row r="136" spans="1:25">
      <c r="A136" s="3">
        <v>44392</v>
      </c>
      <c r="B136">
        <v>12.973000000000001</v>
      </c>
      <c r="C136">
        <v>13.414999999999999</v>
      </c>
      <c r="D136">
        <v>13.44</v>
      </c>
      <c r="E136">
        <v>13.84</v>
      </c>
      <c r="F136">
        <v>14.24</v>
      </c>
      <c r="G136">
        <v>14.36</v>
      </c>
      <c r="H136">
        <v>14.404999999999999</v>
      </c>
      <c r="I136">
        <v>12.78</v>
      </c>
      <c r="J136">
        <v>9.8949999999999996</v>
      </c>
      <c r="K136">
        <v>8.66</v>
      </c>
      <c r="L136">
        <v>8.1349999999999998</v>
      </c>
      <c r="M136">
        <v>8.42</v>
      </c>
      <c r="N136">
        <v>8.4949999999999992</v>
      </c>
      <c r="O136">
        <v>8.67</v>
      </c>
      <c r="P136">
        <v>8.92</v>
      </c>
      <c r="Q136">
        <v>9.4</v>
      </c>
      <c r="R136">
        <v>9.8800000000000008</v>
      </c>
      <c r="S136">
        <v>10.095000000000001</v>
      </c>
      <c r="T136">
        <v>10.095000000000001</v>
      </c>
      <c r="U136">
        <v>9.6449999999999996</v>
      </c>
      <c r="V136">
        <v>7.415</v>
      </c>
      <c r="W136">
        <v>7.04</v>
      </c>
      <c r="X136">
        <v>6.8150000000000004</v>
      </c>
      <c r="Y136">
        <v>6.8150000000000004</v>
      </c>
    </row>
    <row r="137" spans="1:25">
      <c r="A137" s="3">
        <v>44393</v>
      </c>
      <c r="B137">
        <v>13.96</v>
      </c>
      <c r="C137">
        <v>13.904999999999999</v>
      </c>
      <c r="D137">
        <v>14.3</v>
      </c>
      <c r="E137">
        <v>14.675000000000001</v>
      </c>
      <c r="F137">
        <v>14.78</v>
      </c>
      <c r="G137">
        <v>14.855</v>
      </c>
      <c r="H137">
        <v>13.14</v>
      </c>
      <c r="I137">
        <v>10.039999999999999</v>
      </c>
      <c r="J137">
        <v>8.89</v>
      </c>
      <c r="K137">
        <v>8.2249999999999996</v>
      </c>
      <c r="L137">
        <v>8.43</v>
      </c>
      <c r="M137">
        <v>8.58</v>
      </c>
      <c r="N137">
        <v>8.7249999999999996</v>
      </c>
      <c r="O137">
        <v>8.9649999999999999</v>
      </c>
      <c r="P137">
        <v>9.44</v>
      </c>
      <c r="Q137">
        <v>9.91</v>
      </c>
      <c r="R137">
        <v>10.145</v>
      </c>
      <c r="S137">
        <v>10.145</v>
      </c>
      <c r="T137">
        <v>9.69</v>
      </c>
      <c r="U137">
        <v>7.4550000000000001</v>
      </c>
      <c r="V137">
        <v>7.08</v>
      </c>
      <c r="W137">
        <v>6.8550000000000004</v>
      </c>
      <c r="X137">
        <v>6.8550000000000004</v>
      </c>
      <c r="Y137">
        <v>6.93</v>
      </c>
    </row>
    <row r="138" spans="1:25">
      <c r="A138" s="3">
        <v>44396</v>
      </c>
      <c r="B138">
        <v>14.19</v>
      </c>
      <c r="C138">
        <v>14.17</v>
      </c>
      <c r="D138">
        <v>14.565</v>
      </c>
      <c r="E138">
        <v>14.815</v>
      </c>
      <c r="F138">
        <v>15.03</v>
      </c>
      <c r="G138">
        <v>15.13</v>
      </c>
      <c r="H138">
        <v>13.4</v>
      </c>
      <c r="I138">
        <v>10</v>
      </c>
      <c r="J138">
        <v>8.8000000000000007</v>
      </c>
      <c r="K138">
        <v>7.89</v>
      </c>
      <c r="L138">
        <v>8.3550000000000004</v>
      </c>
      <c r="M138">
        <v>8.4550000000000001</v>
      </c>
      <c r="N138">
        <v>8.5299999999999994</v>
      </c>
      <c r="O138">
        <v>8.8550000000000004</v>
      </c>
      <c r="P138">
        <v>9.3249999999999993</v>
      </c>
      <c r="Q138">
        <v>9.7949999999999999</v>
      </c>
      <c r="R138">
        <v>9.9949999999999992</v>
      </c>
      <c r="S138">
        <v>9.9949999999999992</v>
      </c>
      <c r="T138">
        <v>9.5549999999999997</v>
      </c>
      <c r="U138">
        <v>7.4349999999999996</v>
      </c>
      <c r="V138">
        <v>7.0650000000000004</v>
      </c>
      <c r="W138">
        <v>6.8449999999999998</v>
      </c>
      <c r="X138">
        <v>6.8449999999999998</v>
      </c>
      <c r="Y138">
        <v>6.92</v>
      </c>
    </row>
    <row r="139" spans="1:25">
      <c r="A139" s="3">
        <v>44397</v>
      </c>
      <c r="B139">
        <v>14.035</v>
      </c>
      <c r="C139">
        <v>14.025</v>
      </c>
      <c r="D139">
        <v>14.435</v>
      </c>
      <c r="E139">
        <v>14.835000000000001</v>
      </c>
      <c r="F139">
        <v>14.94</v>
      </c>
      <c r="G139">
        <v>15.1</v>
      </c>
      <c r="H139">
        <v>13.14</v>
      </c>
      <c r="I139">
        <v>9.9649999999999999</v>
      </c>
      <c r="J139">
        <v>8.6750000000000007</v>
      </c>
      <c r="K139">
        <v>7.8449999999999998</v>
      </c>
      <c r="L139">
        <v>8.2650000000000006</v>
      </c>
      <c r="M139">
        <v>8.44</v>
      </c>
      <c r="N139">
        <v>8.5150000000000006</v>
      </c>
      <c r="O139">
        <v>8.8000000000000007</v>
      </c>
      <c r="P139">
        <v>9.2750000000000004</v>
      </c>
      <c r="Q139">
        <v>9.75</v>
      </c>
      <c r="R139">
        <v>9.93</v>
      </c>
      <c r="S139">
        <v>9.93</v>
      </c>
      <c r="T139">
        <v>9.48</v>
      </c>
      <c r="U139">
        <v>7.41</v>
      </c>
      <c r="V139">
        <v>7.0350000000000001</v>
      </c>
      <c r="W139">
        <v>6.81</v>
      </c>
      <c r="X139">
        <v>6.81</v>
      </c>
      <c r="Y139">
        <v>6.8849999999999998</v>
      </c>
    </row>
    <row r="140" spans="1:25">
      <c r="A140" s="3">
        <v>44398</v>
      </c>
      <c r="B140">
        <v>14.31</v>
      </c>
      <c r="C140">
        <v>14.265000000000001</v>
      </c>
      <c r="D140">
        <v>14.664999999999999</v>
      </c>
      <c r="E140">
        <v>15.074999999999999</v>
      </c>
      <c r="F140">
        <v>15.11</v>
      </c>
      <c r="G140">
        <v>15.24</v>
      </c>
      <c r="H140">
        <v>13.3</v>
      </c>
      <c r="I140">
        <v>10.050000000000001</v>
      </c>
      <c r="J140">
        <v>8.74</v>
      </c>
      <c r="K140">
        <v>7.9050000000000002</v>
      </c>
      <c r="L140">
        <v>8.3849999999999998</v>
      </c>
      <c r="M140">
        <v>8.59</v>
      </c>
      <c r="N140">
        <v>8.64</v>
      </c>
      <c r="O140">
        <v>8.91</v>
      </c>
      <c r="P140">
        <v>9.39</v>
      </c>
      <c r="Q140">
        <v>9.8650000000000002</v>
      </c>
      <c r="R140">
        <v>10.02</v>
      </c>
      <c r="S140">
        <v>10.02</v>
      </c>
      <c r="T140">
        <v>9.5649999999999995</v>
      </c>
      <c r="U140">
        <v>7.49</v>
      </c>
      <c r="V140">
        <v>7.1150000000000002</v>
      </c>
      <c r="W140">
        <v>6.8849999999999998</v>
      </c>
      <c r="X140">
        <v>6.8849999999999998</v>
      </c>
      <c r="Y140">
        <v>6.96</v>
      </c>
    </row>
    <row r="141" spans="1:25">
      <c r="A141" s="3">
        <v>44399</v>
      </c>
      <c r="B141">
        <v>14.275</v>
      </c>
      <c r="C141">
        <v>14.315</v>
      </c>
      <c r="D141">
        <v>14.734999999999999</v>
      </c>
      <c r="E141">
        <v>15.154999999999999</v>
      </c>
      <c r="F141">
        <v>15.24</v>
      </c>
      <c r="G141">
        <v>15.35</v>
      </c>
      <c r="H141">
        <v>13.315</v>
      </c>
      <c r="I141">
        <v>10.09</v>
      </c>
      <c r="J141">
        <v>8.7750000000000004</v>
      </c>
      <c r="K141">
        <v>7.93</v>
      </c>
      <c r="L141">
        <v>8.3550000000000004</v>
      </c>
      <c r="M141">
        <v>8.48</v>
      </c>
      <c r="N141">
        <v>8.6549999999999994</v>
      </c>
      <c r="O141">
        <v>8.9</v>
      </c>
      <c r="P141">
        <v>9.375</v>
      </c>
      <c r="Q141">
        <v>9.85</v>
      </c>
      <c r="R141">
        <v>9.9450000000000003</v>
      </c>
      <c r="S141">
        <v>9.9450000000000003</v>
      </c>
      <c r="T141">
        <v>9.4949999999999992</v>
      </c>
      <c r="U141">
        <v>7.48</v>
      </c>
      <c r="V141">
        <v>7.1050000000000004</v>
      </c>
      <c r="W141">
        <v>6.88</v>
      </c>
      <c r="X141">
        <v>6.88</v>
      </c>
      <c r="Y141">
        <v>6.9550000000000001</v>
      </c>
    </row>
    <row r="142" spans="1:25">
      <c r="A142" s="3">
        <v>44400</v>
      </c>
      <c r="B142">
        <v>14.18</v>
      </c>
      <c r="C142">
        <v>14.1</v>
      </c>
      <c r="D142">
        <v>14.515000000000001</v>
      </c>
      <c r="E142">
        <v>14.96</v>
      </c>
      <c r="F142">
        <v>15.09</v>
      </c>
      <c r="G142">
        <v>15.24</v>
      </c>
      <c r="H142">
        <v>13.2</v>
      </c>
      <c r="I142">
        <v>10.1</v>
      </c>
      <c r="J142">
        <v>8.7899999999999991</v>
      </c>
      <c r="K142">
        <v>8.2850000000000001</v>
      </c>
      <c r="L142">
        <v>8.4499999999999993</v>
      </c>
      <c r="M142">
        <v>8.5749999999999993</v>
      </c>
      <c r="N142">
        <v>8.6999999999999993</v>
      </c>
      <c r="O142">
        <v>8.9749999999999996</v>
      </c>
      <c r="P142">
        <v>9.4499999999999993</v>
      </c>
      <c r="Q142">
        <v>9.9250000000000007</v>
      </c>
      <c r="R142">
        <v>9.99</v>
      </c>
      <c r="S142">
        <v>9.99</v>
      </c>
      <c r="T142">
        <v>9.5399999999999991</v>
      </c>
      <c r="U142">
        <v>7.5250000000000004</v>
      </c>
      <c r="V142">
        <v>7.15</v>
      </c>
      <c r="W142">
        <v>6.9249999999999998</v>
      </c>
      <c r="X142">
        <v>6.9249999999999998</v>
      </c>
      <c r="Y142">
        <v>7</v>
      </c>
    </row>
    <row r="143" spans="1:25">
      <c r="A143" s="3">
        <v>44403</v>
      </c>
      <c r="B143">
        <v>14.59</v>
      </c>
      <c r="C143">
        <v>14.535</v>
      </c>
      <c r="D143">
        <v>14.94</v>
      </c>
      <c r="E143">
        <v>15.404999999999999</v>
      </c>
      <c r="F143">
        <v>15.56</v>
      </c>
      <c r="G143">
        <v>15.744999999999999</v>
      </c>
      <c r="H143">
        <v>13.555</v>
      </c>
      <c r="I143">
        <v>10.225</v>
      </c>
      <c r="J143">
        <v>8.9149999999999991</v>
      </c>
      <c r="K143">
        <v>8.5299999999999994</v>
      </c>
      <c r="L143">
        <v>8.6549999999999994</v>
      </c>
      <c r="M143">
        <v>8.7799999999999994</v>
      </c>
      <c r="N143">
        <v>8.8699999999999992</v>
      </c>
      <c r="O143">
        <v>9.06</v>
      </c>
      <c r="P143">
        <v>9.5399999999999991</v>
      </c>
      <c r="Q143">
        <v>10.015000000000001</v>
      </c>
      <c r="R143">
        <v>10.045</v>
      </c>
      <c r="S143">
        <v>10.045</v>
      </c>
      <c r="T143">
        <v>9.5950000000000006</v>
      </c>
      <c r="U143">
        <v>7.6</v>
      </c>
      <c r="V143">
        <v>7.2249999999999996</v>
      </c>
      <c r="W143">
        <v>7.0049999999999999</v>
      </c>
      <c r="X143">
        <v>7.0049999999999999</v>
      </c>
      <c r="Y143">
        <v>7.08</v>
      </c>
    </row>
    <row r="144" spans="1:25">
      <c r="A144" s="3">
        <v>44404</v>
      </c>
      <c r="B144">
        <v>14.805</v>
      </c>
      <c r="C144">
        <v>14.81</v>
      </c>
      <c r="D144">
        <v>15.205</v>
      </c>
      <c r="E144">
        <v>15.635</v>
      </c>
      <c r="F144">
        <v>15.81</v>
      </c>
      <c r="G144">
        <v>15.965</v>
      </c>
      <c r="H144">
        <v>13.664999999999999</v>
      </c>
      <c r="I144">
        <v>10.29</v>
      </c>
      <c r="J144">
        <v>9.0500000000000007</v>
      </c>
      <c r="K144">
        <v>8.69</v>
      </c>
      <c r="L144">
        <v>8.7349999999999994</v>
      </c>
      <c r="M144">
        <v>8.8350000000000009</v>
      </c>
      <c r="N144">
        <v>8.9600000000000009</v>
      </c>
      <c r="O144">
        <v>9.14</v>
      </c>
      <c r="P144">
        <v>9.6150000000000002</v>
      </c>
      <c r="Q144">
        <v>10.085000000000001</v>
      </c>
      <c r="R144">
        <v>10.175000000000001</v>
      </c>
      <c r="S144">
        <v>10.175000000000001</v>
      </c>
      <c r="T144">
        <v>9.7249999999999996</v>
      </c>
      <c r="U144">
        <v>7.65</v>
      </c>
      <c r="V144">
        <v>7.2750000000000004</v>
      </c>
      <c r="W144">
        <v>7.05</v>
      </c>
      <c r="X144">
        <v>7.05</v>
      </c>
      <c r="Y144">
        <v>7.125</v>
      </c>
    </row>
    <row r="145" spans="1:25">
      <c r="A145" s="3">
        <v>44405</v>
      </c>
      <c r="B145">
        <v>15.085000000000001</v>
      </c>
      <c r="C145">
        <v>15.585000000000001</v>
      </c>
      <c r="D145">
        <v>15.99</v>
      </c>
      <c r="E145">
        <v>16.385000000000002</v>
      </c>
      <c r="F145">
        <v>16.495000000000001</v>
      </c>
      <c r="G145">
        <v>16.635000000000002</v>
      </c>
      <c r="H145">
        <v>14.12</v>
      </c>
      <c r="I145">
        <v>10.555</v>
      </c>
      <c r="J145">
        <v>9.32</v>
      </c>
      <c r="K145">
        <v>8.94</v>
      </c>
      <c r="L145">
        <v>8.9949999999999992</v>
      </c>
      <c r="M145">
        <v>9.0950000000000006</v>
      </c>
      <c r="N145">
        <v>9.19</v>
      </c>
      <c r="O145">
        <v>9.5050000000000008</v>
      </c>
      <c r="P145">
        <v>9.9849999999999994</v>
      </c>
      <c r="Q145">
        <v>10.46</v>
      </c>
      <c r="R145">
        <v>10.47</v>
      </c>
      <c r="S145">
        <v>10.47</v>
      </c>
      <c r="T145">
        <v>10.02</v>
      </c>
      <c r="U145">
        <v>7.69</v>
      </c>
      <c r="V145">
        <v>7.3150000000000004</v>
      </c>
      <c r="W145">
        <v>7.09</v>
      </c>
      <c r="X145">
        <v>7.09</v>
      </c>
      <c r="Y145">
        <v>7.165</v>
      </c>
    </row>
    <row r="146" spans="1:25">
      <c r="A146" s="3">
        <v>44406</v>
      </c>
      <c r="B146">
        <v>15.25</v>
      </c>
      <c r="C146">
        <v>16.155000000000001</v>
      </c>
      <c r="D146">
        <v>16.555</v>
      </c>
      <c r="E146">
        <v>16.98</v>
      </c>
      <c r="F146">
        <v>17.055</v>
      </c>
      <c r="G146">
        <v>17.164999999999999</v>
      </c>
      <c r="H146">
        <v>14.395</v>
      </c>
      <c r="I146">
        <v>10.77</v>
      </c>
      <c r="J146">
        <v>9.4849999999999994</v>
      </c>
      <c r="K146">
        <v>9.0549999999999997</v>
      </c>
      <c r="L146">
        <v>9.1449999999999996</v>
      </c>
      <c r="M146">
        <v>9.2050000000000001</v>
      </c>
      <c r="N146">
        <v>9.35</v>
      </c>
      <c r="O146">
        <v>9.7899999999999991</v>
      </c>
      <c r="P146">
        <v>10.27</v>
      </c>
      <c r="Q146">
        <v>10.744999999999999</v>
      </c>
      <c r="R146">
        <v>10.74</v>
      </c>
      <c r="S146">
        <v>10.74</v>
      </c>
      <c r="T146">
        <v>10.29</v>
      </c>
      <c r="U146">
        <v>7.8049999999999997</v>
      </c>
      <c r="V146">
        <v>7.43</v>
      </c>
      <c r="W146">
        <v>7.2050000000000001</v>
      </c>
      <c r="X146">
        <v>7.2050000000000001</v>
      </c>
      <c r="Y146">
        <v>7.28</v>
      </c>
    </row>
    <row r="147" spans="1:25">
      <c r="A147" s="3">
        <v>44407</v>
      </c>
      <c r="B147">
        <v>14.755000000000001</v>
      </c>
      <c r="C147">
        <v>15.914999999999999</v>
      </c>
      <c r="D147">
        <v>16.324999999999999</v>
      </c>
      <c r="E147">
        <v>16.739999999999998</v>
      </c>
      <c r="F147">
        <v>16.89</v>
      </c>
      <c r="G147">
        <v>16.920000000000002</v>
      </c>
      <c r="H147">
        <v>14.19</v>
      </c>
      <c r="I147">
        <v>10.72</v>
      </c>
      <c r="J147">
        <v>9.44</v>
      </c>
      <c r="K147">
        <v>9.0150000000000006</v>
      </c>
      <c r="L147">
        <v>9.1850000000000005</v>
      </c>
      <c r="M147">
        <v>9.2449999999999992</v>
      </c>
      <c r="N147">
        <v>9.39</v>
      </c>
      <c r="O147">
        <v>9.7750000000000004</v>
      </c>
      <c r="P147">
        <v>10.25</v>
      </c>
      <c r="Q147">
        <v>10.725</v>
      </c>
      <c r="R147">
        <v>10.775</v>
      </c>
      <c r="S147">
        <v>10.775</v>
      </c>
      <c r="T147">
        <v>10.324999999999999</v>
      </c>
      <c r="U147">
        <v>7.83</v>
      </c>
      <c r="V147">
        <v>7.4550000000000001</v>
      </c>
      <c r="W147">
        <v>7.23</v>
      </c>
      <c r="X147">
        <v>7.23</v>
      </c>
      <c r="Y147">
        <v>7.3049999999999997</v>
      </c>
    </row>
    <row r="148" spans="1:25">
      <c r="A148" s="3">
        <v>44410</v>
      </c>
      <c r="B148">
        <v>15.465</v>
      </c>
      <c r="C148">
        <v>16.285</v>
      </c>
      <c r="D148">
        <v>16.684999999999999</v>
      </c>
      <c r="E148">
        <v>17.13</v>
      </c>
      <c r="F148">
        <v>17.28</v>
      </c>
      <c r="G148">
        <v>17.414999999999999</v>
      </c>
      <c r="H148">
        <v>14.215</v>
      </c>
      <c r="I148">
        <v>10.795</v>
      </c>
      <c r="J148">
        <v>9.5150000000000006</v>
      </c>
      <c r="K148">
        <v>9.0749999999999993</v>
      </c>
      <c r="L148">
        <v>9.2100000000000009</v>
      </c>
      <c r="M148">
        <v>9.2850000000000001</v>
      </c>
      <c r="N148">
        <v>9.4949999999999992</v>
      </c>
      <c r="O148">
        <v>9.81</v>
      </c>
      <c r="P148">
        <v>10.29</v>
      </c>
      <c r="Q148">
        <v>10.765000000000001</v>
      </c>
      <c r="R148">
        <v>10.775</v>
      </c>
      <c r="S148">
        <v>10.775</v>
      </c>
      <c r="T148">
        <v>10.324999999999999</v>
      </c>
      <c r="U148">
        <v>7.85</v>
      </c>
      <c r="V148">
        <v>7.4749999999999996</v>
      </c>
      <c r="W148">
        <v>7.25</v>
      </c>
      <c r="X148">
        <v>7.25</v>
      </c>
      <c r="Y148">
        <v>7.3250000000000002</v>
      </c>
    </row>
    <row r="149" spans="1:25">
      <c r="A149" s="3">
        <v>44411</v>
      </c>
      <c r="B149">
        <v>15.34</v>
      </c>
      <c r="C149">
        <v>16.04</v>
      </c>
      <c r="D149">
        <v>16.440000000000001</v>
      </c>
      <c r="E149">
        <v>16.885000000000002</v>
      </c>
      <c r="F149">
        <v>17.074999999999999</v>
      </c>
      <c r="G149">
        <v>17.25</v>
      </c>
      <c r="H149">
        <v>14.2</v>
      </c>
      <c r="I149">
        <v>10.84</v>
      </c>
      <c r="J149">
        <v>9.5250000000000004</v>
      </c>
      <c r="K149">
        <v>9.0850000000000009</v>
      </c>
      <c r="L149">
        <v>9.2249999999999996</v>
      </c>
      <c r="M149">
        <v>9.375</v>
      </c>
      <c r="N149">
        <v>9.5250000000000004</v>
      </c>
      <c r="O149">
        <v>9.8249999999999993</v>
      </c>
      <c r="P149">
        <v>10.25</v>
      </c>
      <c r="Q149">
        <v>10.675000000000001</v>
      </c>
      <c r="R149">
        <v>10.66</v>
      </c>
      <c r="S149">
        <v>10.635</v>
      </c>
      <c r="T149">
        <v>10.19</v>
      </c>
      <c r="U149">
        <v>7.7549999999999999</v>
      </c>
      <c r="V149">
        <v>7.3849999999999998</v>
      </c>
      <c r="W149">
        <v>7.165</v>
      </c>
      <c r="X149">
        <v>7.165</v>
      </c>
      <c r="Y149">
        <v>7.2350000000000003</v>
      </c>
    </row>
    <row r="150" spans="1:25">
      <c r="A150" s="3">
        <v>44412</v>
      </c>
      <c r="B150">
        <v>15.324999999999999</v>
      </c>
      <c r="C150">
        <v>16.55</v>
      </c>
      <c r="D150">
        <v>16.850000000000001</v>
      </c>
      <c r="E150">
        <v>17.265000000000001</v>
      </c>
      <c r="F150">
        <v>17.414999999999999</v>
      </c>
      <c r="G150">
        <v>17.579999999999998</v>
      </c>
      <c r="H150">
        <v>14.414999999999999</v>
      </c>
      <c r="I150">
        <v>10.975</v>
      </c>
      <c r="J150">
        <v>9.8149999999999995</v>
      </c>
      <c r="K150">
        <v>9.5250000000000004</v>
      </c>
      <c r="L150">
        <v>9.6050000000000004</v>
      </c>
      <c r="M150">
        <v>9.68</v>
      </c>
      <c r="N150">
        <v>9.73</v>
      </c>
      <c r="O150">
        <v>10.055</v>
      </c>
      <c r="P150">
        <v>10.48</v>
      </c>
      <c r="Q150">
        <v>10.955</v>
      </c>
      <c r="R150">
        <v>10.975</v>
      </c>
      <c r="S150">
        <v>10.95</v>
      </c>
      <c r="T150">
        <v>10.55</v>
      </c>
      <c r="U150">
        <v>7.9050000000000002</v>
      </c>
      <c r="V150">
        <v>7.53</v>
      </c>
      <c r="W150">
        <v>7.31</v>
      </c>
      <c r="X150">
        <v>7.31</v>
      </c>
      <c r="Y150">
        <v>7.3849999999999998</v>
      </c>
    </row>
    <row r="151" spans="1:25">
      <c r="A151" s="3">
        <v>44413</v>
      </c>
      <c r="B151">
        <v>15.4</v>
      </c>
      <c r="C151">
        <v>16.914999999999999</v>
      </c>
      <c r="D151">
        <v>17.215</v>
      </c>
      <c r="E151">
        <v>17.64</v>
      </c>
      <c r="F151">
        <v>17.8</v>
      </c>
      <c r="G151">
        <v>17.954999999999998</v>
      </c>
      <c r="H151">
        <v>14.72</v>
      </c>
      <c r="I151">
        <v>11.42</v>
      </c>
      <c r="J151">
        <v>10.234999999999999</v>
      </c>
      <c r="K151">
        <v>9.8249999999999993</v>
      </c>
      <c r="L151">
        <v>9.9350000000000005</v>
      </c>
      <c r="M151">
        <v>10.01</v>
      </c>
      <c r="N151">
        <v>10.035</v>
      </c>
      <c r="O151">
        <v>10.435</v>
      </c>
      <c r="P151">
        <v>10.89</v>
      </c>
      <c r="Q151">
        <v>11.34</v>
      </c>
      <c r="R151">
        <v>11.33</v>
      </c>
      <c r="S151">
        <v>11.33</v>
      </c>
      <c r="T151">
        <v>10.955</v>
      </c>
      <c r="U151">
        <v>8.0250000000000004</v>
      </c>
      <c r="V151">
        <v>7.5750000000000002</v>
      </c>
      <c r="W151">
        <v>7.3550000000000004</v>
      </c>
      <c r="X151">
        <v>7.3550000000000004</v>
      </c>
      <c r="Y151">
        <v>7.43</v>
      </c>
    </row>
    <row r="152" spans="1:25">
      <c r="A152" s="3">
        <v>44414</v>
      </c>
      <c r="B152">
        <v>15.7</v>
      </c>
      <c r="C152">
        <v>16.850000000000001</v>
      </c>
      <c r="D152">
        <v>17.225000000000001</v>
      </c>
      <c r="E152">
        <v>17.7</v>
      </c>
      <c r="F152">
        <v>17.940000000000001</v>
      </c>
      <c r="G152">
        <v>18.100000000000001</v>
      </c>
      <c r="H152">
        <v>14.8</v>
      </c>
      <c r="I152">
        <v>11.55</v>
      </c>
      <c r="J152">
        <v>10.4</v>
      </c>
      <c r="K152">
        <v>9.9450000000000003</v>
      </c>
      <c r="L152">
        <v>10.119999999999999</v>
      </c>
      <c r="M152">
        <v>10.195</v>
      </c>
      <c r="N152">
        <v>10.220000000000001</v>
      </c>
      <c r="O152">
        <v>10.565</v>
      </c>
      <c r="P152">
        <v>11.025</v>
      </c>
      <c r="Q152">
        <v>11.48</v>
      </c>
      <c r="R152">
        <v>11.45</v>
      </c>
      <c r="S152">
        <v>11.45</v>
      </c>
      <c r="T152">
        <v>11.07</v>
      </c>
      <c r="U152">
        <v>8.11</v>
      </c>
      <c r="V152">
        <v>7.6550000000000002</v>
      </c>
      <c r="W152">
        <v>7.4349999999999996</v>
      </c>
      <c r="X152">
        <v>7.4349999999999996</v>
      </c>
      <c r="Y152">
        <v>7.51</v>
      </c>
    </row>
    <row r="153" spans="1:25">
      <c r="A153" s="3">
        <v>44417</v>
      </c>
      <c r="B153">
        <v>15.76</v>
      </c>
      <c r="C153">
        <v>16.774999999999999</v>
      </c>
      <c r="D153">
        <v>17.29</v>
      </c>
      <c r="E153">
        <v>17.75</v>
      </c>
      <c r="F153">
        <v>17.95</v>
      </c>
      <c r="G153">
        <v>18.25</v>
      </c>
      <c r="H153">
        <v>14.95</v>
      </c>
      <c r="I153">
        <v>11.525</v>
      </c>
      <c r="J153">
        <v>10.4</v>
      </c>
      <c r="K153">
        <v>9.94</v>
      </c>
      <c r="L153">
        <v>10.164999999999999</v>
      </c>
      <c r="M153">
        <v>10.24</v>
      </c>
      <c r="N153">
        <v>10.265000000000001</v>
      </c>
      <c r="O153">
        <v>10.565</v>
      </c>
      <c r="P153">
        <v>11.025</v>
      </c>
      <c r="Q153">
        <v>11.48</v>
      </c>
      <c r="R153">
        <v>11.414999999999999</v>
      </c>
      <c r="S153">
        <v>11.414999999999999</v>
      </c>
      <c r="T153">
        <v>11.04</v>
      </c>
      <c r="U153">
        <v>8.0850000000000009</v>
      </c>
      <c r="V153">
        <v>7.6349999999999998</v>
      </c>
      <c r="W153">
        <v>7.415</v>
      </c>
      <c r="X153">
        <v>7.415</v>
      </c>
      <c r="Y153">
        <v>7.49</v>
      </c>
    </row>
    <row r="154" spans="1:25">
      <c r="A154" s="3">
        <v>44418</v>
      </c>
      <c r="B154">
        <v>15.8</v>
      </c>
      <c r="C154">
        <v>17.14</v>
      </c>
      <c r="D154">
        <v>17.965</v>
      </c>
      <c r="E154">
        <v>18.39</v>
      </c>
      <c r="F154">
        <v>18.515000000000001</v>
      </c>
      <c r="G154">
        <v>18.574999999999999</v>
      </c>
      <c r="H154">
        <v>15.324999999999999</v>
      </c>
      <c r="I154">
        <v>11.725</v>
      </c>
      <c r="J154">
        <v>10.625</v>
      </c>
      <c r="K154">
        <v>10.175000000000001</v>
      </c>
      <c r="L154">
        <v>10.414999999999999</v>
      </c>
      <c r="M154">
        <v>10.49</v>
      </c>
      <c r="N154">
        <v>10.52</v>
      </c>
      <c r="O154">
        <v>10.78</v>
      </c>
      <c r="P154">
        <v>11.25</v>
      </c>
      <c r="Q154">
        <v>11.715</v>
      </c>
      <c r="R154">
        <v>11.67</v>
      </c>
      <c r="S154">
        <v>11.67</v>
      </c>
      <c r="T154">
        <v>11.285</v>
      </c>
      <c r="U154">
        <v>8.2650000000000006</v>
      </c>
      <c r="V154">
        <v>7.8049999999999997</v>
      </c>
      <c r="W154">
        <v>7.58</v>
      </c>
      <c r="X154">
        <v>7.58</v>
      </c>
      <c r="Y154">
        <v>7.6550000000000002</v>
      </c>
    </row>
    <row r="155" spans="1:25">
      <c r="A155" s="3">
        <v>44419</v>
      </c>
      <c r="B155">
        <v>15.65</v>
      </c>
      <c r="C155">
        <v>17.64</v>
      </c>
      <c r="D155">
        <v>18.515000000000001</v>
      </c>
      <c r="E155">
        <v>19.015000000000001</v>
      </c>
      <c r="F155">
        <v>19.164999999999999</v>
      </c>
      <c r="G155">
        <v>19.324999999999999</v>
      </c>
      <c r="H155">
        <v>15.9</v>
      </c>
      <c r="I155">
        <v>12.275</v>
      </c>
      <c r="J155">
        <v>11.1</v>
      </c>
      <c r="K155">
        <v>10.65</v>
      </c>
      <c r="L155">
        <v>10.84</v>
      </c>
      <c r="M155">
        <v>10.914999999999999</v>
      </c>
      <c r="N155">
        <v>10.945</v>
      </c>
      <c r="O155">
        <v>11.5</v>
      </c>
      <c r="P155">
        <v>12</v>
      </c>
      <c r="Q155">
        <v>12.5</v>
      </c>
      <c r="R155">
        <v>12.04</v>
      </c>
      <c r="S155">
        <v>12.04</v>
      </c>
      <c r="T155">
        <v>11.645</v>
      </c>
      <c r="U155">
        <v>8.5250000000000004</v>
      </c>
      <c r="V155">
        <v>8.0549999999999997</v>
      </c>
      <c r="W155">
        <v>7.82</v>
      </c>
      <c r="X155">
        <v>7.82</v>
      </c>
      <c r="Y155">
        <v>7.9</v>
      </c>
    </row>
    <row r="156" spans="1:25">
      <c r="A156" s="3">
        <v>44420</v>
      </c>
      <c r="B156">
        <v>15.664999999999999</v>
      </c>
      <c r="C156">
        <v>17.395</v>
      </c>
      <c r="D156">
        <v>18.29</v>
      </c>
      <c r="E156">
        <v>18.844999999999999</v>
      </c>
      <c r="F156">
        <v>19.04</v>
      </c>
      <c r="G156">
        <v>19.2</v>
      </c>
      <c r="H156">
        <v>15.9</v>
      </c>
      <c r="I156">
        <v>12.225</v>
      </c>
      <c r="J156">
        <v>11.05</v>
      </c>
      <c r="K156">
        <v>10.61</v>
      </c>
      <c r="L156">
        <v>10.89</v>
      </c>
      <c r="M156">
        <v>10.965</v>
      </c>
      <c r="N156">
        <v>10.994999999999999</v>
      </c>
      <c r="O156">
        <v>11.19</v>
      </c>
      <c r="P156">
        <v>11.675000000000001</v>
      </c>
      <c r="Q156">
        <v>12.16</v>
      </c>
      <c r="R156">
        <v>12.17</v>
      </c>
      <c r="S156">
        <v>12.17</v>
      </c>
      <c r="T156">
        <v>11.77</v>
      </c>
      <c r="U156">
        <v>8.6199999999999992</v>
      </c>
      <c r="V156">
        <v>8.1449999999999996</v>
      </c>
      <c r="W156">
        <v>7.9050000000000002</v>
      </c>
      <c r="X156">
        <v>7.9050000000000002</v>
      </c>
      <c r="Y156">
        <v>7.9850000000000003</v>
      </c>
    </row>
    <row r="157" spans="1:25">
      <c r="A157" s="3">
        <v>44421</v>
      </c>
      <c r="B157">
        <v>15.654999999999999</v>
      </c>
      <c r="C157">
        <v>17.164999999999999</v>
      </c>
      <c r="D157">
        <v>18.024999999999999</v>
      </c>
      <c r="E157">
        <v>18.64</v>
      </c>
      <c r="F157">
        <v>18.8</v>
      </c>
      <c r="G157">
        <v>18.925000000000001</v>
      </c>
      <c r="H157">
        <v>15.675000000000001</v>
      </c>
      <c r="I157">
        <v>12.225</v>
      </c>
      <c r="J157">
        <v>11</v>
      </c>
      <c r="K157">
        <v>10.615</v>
      </c>
      <c r="L157">
        <v>10.94</v>
      </c>
      <c r="M157">
        <v>11.015000000000001</v>
      </c>
      <c r="N157">
        <v>11.045</v>
      </c>
      <c r="O157">
        <v>11.12</v>
      </c>
      <c r="P157">
        <v>11.6</v>
      </c>
      <c r="Q157">
        <v>12.08</v>
      </c>
      <c r="R157">
        <v>12.2</v>
      </c>
      <c r="S157">
        <v>12.2</v>
      </c>
      <c r="T157">
        <v>11.8</v>
      </c>
      <c r="U157">
        <v>8.64</v>
      </c>
      <c r="V157">
        <v>8.1649999999999991</v>
      </c>
      <c r="W157">
        <v>7.9249999999999998</v>
      </c>
      <c r="X157">
        <v>7.9249999999999998</v>
      </c>
      <c r="Y157">
        <v>8.0050000000000008</v>
      </c>
    </row>
    <row r="158" spans="1:25">
      <c r="A158" s="3">
        <v>44424</v>
      </c>
      <c r="B158">
        <v>17.989999999999998</v>
      </c>
      <c r="C158">
        <v>18.95</v>
      </c>
      <c r="D158">
        <v>19.625</v>
      </c>
      <c r="E158">
        <v>19.774999999999999</v>
      </c>
      <c r="F158">
        <v>19.875</v>
      </c>
      <c r="G158">
        <v>16.5</v>
      </c>
      <c r="H158">
        <v>12.824999999999999</v>
      </c>
      <c r="I158">
        <v>11.55</v>
      </c>
      <c r="J158">
        <v>10.95</v>
      </c>
      <c r="K158">
        <v>11.265000000000001</v>
      </c>
      <c r="L158">
        <v>11.34</v>
      </c>
      <c r="M158">
        <v>11.37</v>
      </c>
      <c r="N158">
        <v>11.6</v>
      </c>
      <c r="O158">
        <v>12.1</v>
      </c>
      <c r="P158">
        <v>12.6</v>
      </c>
      <c r="Q158">
        <v>12.43</v>
      </c>
      <c r="R158">
        <v>12.43</v>
      </c>
      <c r="S158">
        <v>12.02</v>
      </c>
      <c r="T158">
        <v>8.8049999999999997</v>
      </c>
      <c r="U158">
        <v>8.32</v>
      </c>
      <c r="V158">
        <v>8.0749999999999993</v>
      </c>
      <c r="W158">
        <v>8.0749999999999993</v>
      </c>
      <c r="X158">
        <v>8.1549999999999994</v>
      </c>
      <c r="Y158">
        <v>8.32</v>
      </c>
    </row>
    <row r="159" spans="1:25">
      <c r="A159" s="3">
        <v>44425</v>
      </c>
      <c r="B159">
        <v>17.48</v>
      </c>
      <c r="C159">
        <v>18.37</v>
      </c>
      <c r="D159">
        <v>19.059999999999999</v>
      </c>
      <c r="E159">
        <v>19.285</v>
      </c>
      <c r="F159">
        <v>19.385000000000002</v>
      </c>
      <c r="G159">
        <v>15.99</v>
      </c>
      <c r="H159">
        <v>12.515000000000001</v>
      </c>
      <c r="I159">
        <v>11.24</v>
      </c>
      <c r="J159">
        <v>10.7</v>
      </c>
      <c r="K159">
        <v>10.865</v>
      </c>
      <c r="L159">
        <v>11.035</v>
      </c>
      <c r="M159">
        <v>11.23</v>
      </c>
      <c r="N159">
        <v>11.51</v>
      </c>
      <c r="O159">
        <v>11.94</v>
      </c>
      <c r="P159">
        <v>12.365</v>
      </c>
      <c r="Q159">
        <v>12.57</v>
      </c>
      <c r="R159">
        <v>12.72</v>
      </c>
      <c r="S159">
        <v>11.945</v>
      </c>
      <c r="T159">
        <v>8.59</v>
      </c>
      <c r="U159">
        <v>8.31</v>
      </c>
      <c r="V159">
        <v>8.01</v>
      </c>
      <c r="W159">
        <v>7.96</v>
      </c>
      <c r="X159">
        <v>8.01</v>
      </c>
      <c r="Y159">
        <v>8.06</v>
      </c>
    </row>
    <row r="160" spans="1:25">
      <c r="A160" s="3">
        <v>44426</v>
      </c>
      <c r="B160">
        <v>16.77</v>
      </c>
      <c r="C160">
        <v>17.475000000000001</v>
      </c>
      <c r="D160">
        <v>18.239999999999998</v>
      </c>
      <c r="E160">
        <v>18.489999999999998</v>
      </c>
      <c r="F160">
        <v>18.66</v>
      </c>
      <c r="G160">
        <v>15.315</v>
      </c>
      <c r="H160">
        <v>12.164999999999999</v>
      </c>
      <c r="I160">
        <v>10.815</v>
      </c>
      <c r="J160">
        <v>10.275</v>
      </c>
      <c r="K160">
        <v>10.44</v>
      </c>
      <c r="L160">
        <v>10.61</v>
      </c>
      <c r="M160">
        <v>10.805</v>
      </c>
      <c r="N160">
        <v>11.14</v>
      </c>
      <c r="O160">
        <v>11.56</v>
      </c>
      <c r="P160">
        <v>11.99</v>
      </c>
      <c r="Q160">
        <v>12.175000000000001</v>
      </c>
      <c r="R160">
        <v>12.324999999999999</v>
      </c>
      <c r="S160">
        <v>11.55</v>
      </c>
      <c r="T160">
        <v>8.5399999999999991</v>
      </c>
      <c r="U160">
        <v>8.2650000000000006</v>
      </c>
      <c r="V160">
        <v>7.9649999999999999</v>
      </c>
      <c r="W160">
        <v>7.915</v>
      </c>
      <c r="X160">
        <v>7.9649999999999999</v>
      </c>
      <c r="Y160">
        <v>8.0150000000000006</v>
      </c>
    </row>
    <row r="161" spans="1:25">
      <c r="A161" s="3">
        <v>44427</v>
      </c>
      <c r="B161">
        <v>15.18</v>
      </c>
      <c r="C161">
        <v>15.675000000000001</v>
      </c>
      <c r="D161">
        <v>16.475000000000001</v>
      </c>
      <c r="E161">
        <v>16.850000000000001</v>
      </c>
      <c r="F161">
        <v>16.96</v>
      </c>
      <c r="G161">
        <v>13.824999999999999</v>
      </c>
      <c r="H161">
        <v>11.234999999999999</v>
      </c>
      <c r="I161">
        <v>9.9849999999999994</v>
      </c>
      <c r="J161">
        <v>9.6</v>
      </c>
      <c r="K161">
        <v>9.8049999999999997</v>
      </c>
      <c r="L161">
        <v>9.9049999999999994</v>
      </c>
      <c r="M161">
        <v>9.8800000000000008</v>
      </c>
      <c r="N161">
        <v>10.465</v>
      </c>
      <c r="O161">
        <v>10.875</v>
      </c>
      <c r="P161">
        <v>11.42</v>
      </c>
      <c r="Q161">
        <v>11.43</v>
      </c>
      <c r="R161">
        <v>11.43</v>
      </c>
      <c r="S161">
        <v>11.06</v>
      </c>
      <c r="T161">
        <v>8.1750000000000007</v>
      </c>
      <c r="U161">
        <v>7.73</v>
      </c>
      <c r="V161">
        <v>7.51</v>
      </c>
      <c r="W161">
        <v>7.51</v>
      </c>
      <c r="X161">
        <v>7.585</v>
      </c>
      <c r="Y161">
        <v>7.73</v>
      </c>
    </row>
    <row r="162" spans="1:25">
      <c r="A162" s="3">
        <v>44428</v>
      </c>
      <c r="B162">
        <v>15.574999999999999</v>
      </c>
      <c r="C162">
        <v>15.84</v>
      </c>
      <c r="D162">
        <v>16.600000000000001</v>
      </c>
      <c r="E162">
        <v>17.024999999999999</v>
      </c>
      <c r="F162">
        <v>17.14</v>
      </c>
      <c r="G162">
        <v>14.164999999999999</v>
      </c>
      <c r="H162">
        <v>11.355</v>
      </c>
      <c r="I162">
        <v>10.130000000000001</v>
      </c>
      <c r="J162">
        <v>9.6050000000000004</v>
      </c>
      <c r="K162">
        <v>9.83</v>
      </c>
      <c r="L162">
        <v>9.93</v>
      </c>
      <c r="M162">
        <v>9.9550000000000001</v>
      </c>
      <c r="N162">
        <v>10.53</v>
      </c>
      <c r="O162">
        <v>10.98</v>
      </c>
      <c r="P162">
        <v>11.43</v>
      </c>
      <c r="Q162">
        <v>11.605</v>
      </c>
      <c r="R162">
        <v>11.605</v>
      </c>
      <c r="S162">
        <v>11.225</v>
      </c>
      <c r="T162">
        <v>8.41</v>
      </c>
      <c r="U162">
        <v>7.95</v>
      </c>
      <c r="V162">
        <v>7.7249999999999996</v>
      </c>
      <c r="W162">
        <v>7.7249999999999996</v>
      </c>
      <c r="X162">
        <v>7.8</v>
      </c>
      <c r="Y162">
        <v>7.95</v>
      </c>
    </row>
    <row r="163" spans="1:25">
      <c r="A163" s="3">
        <v>44431</v>
      </c>
      <c r="B163">
        <v>16.34</v>
      </c>
      <c r="C163">
        <v>16.475000000000001</v>
      </c>
      <c r="D163">
        <v>16.989999999999998</v>
      </c>
      <c r="E163">
        <v>17.440000000000001</v>
      </c>
      <c r="F163">
        <v>17.59</v>
      </c>
      <c r="G163">
        <v>14.65</v>
      </c>
      <c r="H163">
        <v>11.645</v>
      </c>
      <c r="I163">
        <v>10.36</v>
      </c>
      <c r="J163">
        <v>9.9849999999999994</v>
      </c>
      <c r="K163">
        <v>10.125</v>
      </c>
      <c r="L163">
        <v>10.225</v>
      </c>
      <c r="M163">
        <v>10.25</v>
      </c>
      <c r="N163">
        <v>10.78</v>
      </c>
      <c r="O163">
        <v>11.23</v>
      </c>
      <c r="P163">
        <v>11.675000000000001</v>
      </c>
      <c r="Q163">
        <v>11.92</v>
      </c>
      <c r="R163">
        <v>11.92</v>
      </c>
      <c r="S163">
        <v>11.54</v>
      </c>
      <c r="T163">
        <v>8.6150000000000002</v>
      </c>
      <c r="U163">
        <v>8.1549999999999994</v>
      </c>
      <c r="V163">
        <v>7.9249999999999998</v>
      </c>
      <c r="W163">
        <v>7.9249999999999998</v>
      </c>
      <c r="X163">
        <v>8</v>
      </c>
      <c r="Y163">
        <v>8.1549999999999994</v>
      </c>
    </row>
    <row r="164" spans="1:25">
      <c r="A164" s="3">
        <v>44432</v>
      </c>
      <c r="B164">
        <v>16.850000000000001</v>
      </c>
      <c r="C164">
        <v>17.815000000000001</v>
      </c>
      <c r="D164">
        <v>18.260000000000002</v>
      </c>
      <c r="E164">
        <v>18.61</v>
      </c>
      <c r="F164">
        <v>18.765000000000001</v>
      </c>
      <c r="G164">
        <v>15.725</v>
      </c>
      <c r="H164">
        <v>12.035</v>
      </c>
      <c r="I164">
        <v>10.695</v>
      </c>
      <c r="J164">
        <v>10.32</v>
      </c>
      <c r="K164">
        <v>10.47</v>
      </c>
      <c r="L164">
        <v>10.445</v>
      </c>
      <c r="M164">
        <v>10.47</v>
      </c>
      <c r="N164">
        <v>10.93</v>
      </c>
      <c r="O164">
        <v>11.38</v>
      </c>
      <c r="P164">
        <v>11.83</v>
      </c>
      <c r="Q164">
        <v>12.074999999999999</v>
      </c>
      <c r="R164">
        <v>12.074999999999999</v>
      </c>
      <c r="S164">
        <v>11.695</v>
      </c>
      <c r="T164">
        <v>8.7799999999999994</v>
      </c>
      <c r="U164">
        <v>8.3249999999999993</v>
      </c>
      <c r="V164">
        <v>8.0950000000000006</v>
      </c>
      <c r="W164">
        <v>8.0950000000000006</v>
      </c>
      <c r="X164">
        <v>8.1750000000000007</v>
      </c>
      <c r="Y164">
        <v>8.3249999999999993</v>
      </c>
    </row>
    <row r="165" spans="1:25">
      <c r="A165" s="3">
        <v>44433</v>
      </c>
      <c r="B165">
        <v>17.03</v>
      </c>
      <c r="C165">
        <v>17.79</v>
      </c>
      <c r="D165">
        <v>18.285</v>
      </c>
      <c r="E165">
        <v>18.675000000000001</v>
      </c>
      <c r="F165">
        <v>18.84</v>
      </c>
      <c r="G165">
        <v>15.62</v>
      </c>
      <c r="H165">
        <v>11.97</v>
      </c>
      <c r="I165">
        <v>10.61</v>
      </c>
      <c r="J165">
        <v>10.255000000000001</v>
      </c>
      <c r="K165">
        <v>10.37</v>
      </c>
      <c r="L165">
        <v>10.47</v>
      </c>
      <c r="M165">
        <v>10.445</v>
      </c>
      <c r="N165">
        <v>10.965</v>
      </c>
      <c r="O165">
        <v>11.315</v>
      </c>
      <c r="P165">
        <v>11.77</v>
      </c>
      <c r="Q165">
        <v>11.87</v>
      </c>
      <c r="R165">
        <v>11.87</v>
      </c>
      <c r="S165">
        <v>11.494999999999999</v>
      </c>
      <c r="T165">
        <v>8.7149999999999999</v>
      </c>
      <c r="U165">
        <v>8.2650000000000006</v>
      </c>
      <c r="V165">
        <v>8.0399999999999991</v>
      </c>
      <c r="W165">
        <v>8.0399999999999991</v>
      </c>
      <c r="X165">
        <v>8.1150000000000002</v>
      </c>
      <c r="Y165">
        <v>8.2650000000000006</v>
      </c>
    </row>
    <row r="166" spans="1:25">
      <c r="A166" s="3">
        <v>44434</v>
      </c>
      <c r="B166">
        <v>17.245000000000001</v>
      </c>
      <c r="C166">
        <v>17.965</v>
      </c>
      <c r="D166">
        <v>18.454999999999998</v>
      </c>
      <c r="E166">
        <v>18.815000000000001</v>
      </c>
      <c r="F166">
        <v>18.995000000000001</v>
      </c>
      <c r="G166">
        <v>15.82</v>
      </c>
      <c r="H166">
        <v>11.97</v>
      </c>
      <c r="I166">
        <v>10.64</v>
      </c>
      <c r="J166">
        <v>10.29</v>
      </c>
      <c r="K166">
        <v>10.41</v>
      </c>
      <c r="L166">
        <v>10.484999999999999</v>
      </c>
      <c r="M166">
        <v>10.484999999999999</v>
      </c>
      <c r="N166">
        <v>10.885</v>
      </c>
      <c r="O166">
        <v>11.335000000000001</v>
      </c>
      <c r="P166">
        <v>11.785</v>
      </c>
      <c r="Q166">
        <v>11.9</v>
      </c>
      <c r="R166">
        <v>11.9</v>
      </c>
      <c r="S166">
        <v>11.525</v>
      </c>
      <c r="T166">
        <v>8.75</v>
      </c>
      <c r="U166">
        <v>8.3000000000000007</v>
      </c>
      <c r="V166">
        <v>8.0749999999999993</v>
      </c>
      <c r="W166">
        <v>8.0749999999999993</v>
      </c>
      <c r="X166">
        <v>8.15</v>
      </c>
      <c r="Y166">
        <v>8.3000000000000007</v>
      </c>
    </row>
    <row r="167" spans="1:25">
      <c r="A167" s="3">
        <v>44435</v>
      </c>
      <c r="B167">
        <v>17.7</v>
      </c>
      <c r="C167">
        <v>18.84</v>
      </c>
      <c r="D167">
        <v>19.309999999999999</v>
      </c>
      <c r="E167">
        <v>19.690000000000001</v>
      </c>
      <c r="F167">
        <v>19.885000000000002</v>
      </c>
      <c r="G167">
        <v>16.68</v>
      </c>
      <c r="H167">
        <v>12.234999999999999</v>
      </c>
      <c r="I167">
        <v>10.865</v>
      </c>
      <c r="J167">
        <v>10.5</v>
      </c>
      <c r="K167">
        <v>10.615</v>
      </c>
      <c r="L167">
        <v>10.69</v>
      </c>
      <c r="M167">
        <v>10.664999999999999</v>
      </c>
      <c r="N167">
        <v>11.02</v>
      </c>
      <c r="O167">
        <v>11.47</v>
      </c>
      <c r="P167">
        <v>11.925000000000001</v>
      </c>
      <c r="Q167">
        <v>11.98</v>
      </c>
      <c r="R167">
        <v>11.98</v>
      </c>
      <c r="S167">
        <v>11.605</v>
      </c>
      <c r="T167">
        <v>8.85</v>
      </c>
      <c r="U167">
        <v>8.4</v>
      </c>
      <c r="V167">
        <v>8.1750000000000007</v>
      </c>
      <c r="W167">
        <v>8.1750000000000007</v>
      </c>
      <c r="X167">
        <v>8.25</v>
      </c>
      <c r="Y167">
        <v>8.4</v>
      </c>
    </row>
    <row r="168" spans="1:25">
      <c r="A168" s="3">
        <v>44438</v>
      </c>
      <c r="B168">
        <v>17.72</v>
      </c>
      <c r="C168">
        <v>18.84</v>
      </c>
      <c r="D168">
        <v>19.309999999999999</v>
      </c>
      <c r="E168">
        <v>19.690000000000001</v>
      </c>
      <c r="F168">
        <v>19.885000000000002</v>
      </c>
      <c r="G168">
        <v>16.68</v>
      </c>
      <c r="H168">
        <v>12.234999999999999</v>
      </c>
      <c r="I168">
        <v>10.865</v>
      </c>
      <c r="J168">
        <v>10.5</v>
      </c>
      <c r="K168">
        <v>10.615</v>
      </c>
      <c r="L168">
        <v>10.69</v>
      </c>
      <c r="M168">
        <v>10.664999999999999</v>
      </c>
      <c r="N168">
        <v>11.02</v>
      </c>
      <c r="O168">
        <v>11.47</v>
      </c>
      <c r="P168">
        <v>11.925000000000001</v>
      </c>
      <c r="Q168">
        <v>11.98</v>
      </c>
      <c r="R168">
        <v>11.98</v>
      </c>
      <c r="S168">
        <v>11.605</v>
      </c>
      <c r="T168">
        <v>8.85</v>
      </c>
      <c r="U168">
        <v>8.4</v>
      </c>
      <c r="V168">
        <v>8.1750000000000007</v>
      </c>
      <c r="W168">
        <v>8.1750000000000007</v>
      </c>
      <c r="X168">
        <v>8.25</v>
      </c>
      <c r="Y168">
        <v>8.4</v>
      </c>
    </row>
    <row r="169" spans="1:25">
      <c r="A169" s="3">
        <v>44439</v>
      </c>
      <c r="B169">
        <v>18.22</v>
      </c>
      <c r="C169">
        <v>19.765000000000001</v>
      </c>
      <c r="D169">
        <v>20.239999999999998</v>
      </c>
      <c r="E169">
        <v>20.61</v>
      </c>
      <c r="F169">
        <v>20.815000000000001</v>
      </c>
      <c r="G169">
        <v>17.600000000000001</v>
      </c>
      <c r="H169">
        <v>12.45</v>
      </c>
      <c r="I169">
        <v>11.065</v>
      </c>
      <c r="J169">
        <v>10.65</v>
      </c>
      <c r="K169">
        <v>10.734999999999999</v>
      </c>
      <c r="L169">
        <v>10.84</v>
      </c>
      <c r="M169">
        <v>10.79</v>
      </c>
      <c r="N169">
        <v>11.16</v>
      </c>
      <c r="O169">
        <v>11.615</v>
      </c>
      <c r="P169">
        <v>12.065</v>
      </c>
      <c r="Q169">
        <v>12.13</v>
      </c>
      <c r="R169">
        <v>12.13</v>
      </c>
      <c r="S169">
        <v>11.68</v>
      </c>
      <c r="T169">
        <v>8.8000000000000007</v>
      </c>
      <c r="U169">
        <v>8.3450000000000006</v>
      </c>
      <c r="V169">
        <v>8.1199999999999992</v>
      </c>
      <c r="W169">
        <v>8.1199999999999992</v>
      </c>
      <c r="X169">
        <v>8.1950000000000003</v>
      </c>
      <c r="Y169">
        <v>8.3450000000000006</v>
      </c>
    </row>
    <row r="170" spans="1:25">
      <c r="A170" s="3">
        <v>44440</v>
      </c>
      <c r="B170">
        <v>18.02</v>
      </c>
      <c r="C170">
        <v>19.684999999999999</v>
      </c>
      <c r="D170">
        <v>20.074999999999999</v>
      </c>
      <c r="E170">
        <v>20.375</v>
      </c>
      <c r="F170">
        <v>20.565000000000001</v>
      </c>
      <c r="G170">
        <v>17.399999999999999</v>
      </c>
      <c r="H170">
        <v>12.44</v>
      </c>
      <c r="I170">
        <v>10.94</v>
      </c>
      <c r="J170">
        <v>10.62</v>
      </c>
      <c r="K170">
        <v>10.685</v>
      </c>
      <c r="L170">
        <v>10.785</v>
      </c>
      <c r="M170">
        <v>10.75</v>
      </c>
      <c r="N170">
        <v>11.19</v>
      </c>
      <c r="O170">
        <v>11.61</v>
      </c>
      <c r="P170">
        <v>12.055</v>
      </c>
      <c r="Q170">
        <v>12.14</v>
      </c>
      <c r="R170">
        <v>12.14</v>
      </c>
      <c r="S170">
        <v>11.69</v>
      </c>
      <c r="T170">
        <v>8.84</v>
      </c>
      <c r="U170">
        <v>8.3949999999999996</v>
      </c>
      <c r="V170">
        <v>8.17</v>
      </c>
      <c r="W170">
        <v>8.17</v>
      </c>
      <c r="X170">
        <v>8.2449999999999992</v>
      </c>
      <c r="Y170">
        <v>8.3949999999999996</v>
      </c>
    </row>
    <row r="171" spans="1:25">
      <c r="A171" s="3">
        <v>44441</v>
      </c>
      <c r="B171">
        <v>18.46</v>
      </c>
      <c r="C171">
        <v>20.38</v>
      </c>
      <c r="D171">
        <v>20.765000000000001</v>
      </c>
      <c r="E171">
        <v>21.05</v>
      </c>
      <c r="F171">
        <v>21.25</v>
      </c>
      <c r="G171">
        <v>18.024999999999999</v>
      </c>
      <c r="H171">
        <v>12.865</v>
      </c>
      <c r="I171">
        <v>11.29</v>
      </c>
      <c r="J171">
        <v>10.86</v>
      </c>
      <c r="K171">
        <v>10.93</v>
      </c>
      <c r="L171">
        <v>11.03</v>
      </c>
      <c r="M171">
        <v>10.97</v>
      </c>
      <c r="N171">
        <v>11.49</v>
      </c>
      <c r="O171">
        <v>11.79</v>
      </c>
      <c r="P171">
        <v>12.22</v>
      </c>
      <c r="Q171">
        <v>12.404999999999999</v>
      </c>
      <c r="R171">
        <v>12.404999999999999</v>
      </c>
      <c r="S171">
        <v>11.955</v>
      </c>
      <c r="T171">
        <v>9.0549999999999997</v>
      </c>
      <c r="U171">
        <v>8.5</v>
      </c>
      <c r="V171">
        <v>8.2449999999999992</v>
      </c>
      <c r="W171">
        <v>8.2449999999999992</v>
      </c>
      <c r="X171">
        <v>8.4</v>
      </c>
      <c r="Y171">
        <v>8.625</v>
      </c>
    </row>
    <row r="172" spans="1:25">
      <c r="A172" s="3">
        <v>44442</v>
      </c>
      <c r="B172">
        <v>18.46</v>
      </c>
      <c r="C172">
        <v>20.265000000000001</v>
      </c>
      <c r="D172">
        <v>20.664999999999999</v>
      </c>
      <c r="E172">
        <v>21.01</v>
      </c>
      <c r="F172">
        <v>21.21</v>
      </c>
      <c r="G172">
        <v>18.114999999999998</v>
      </c>
      <c r="H172">
        <v>12.89</v>
      </c>
      <c r="I172">
        <v>11.29</v>
      </c>
      <c r="J172">
        <v>10.975</v>
      </c>
      <c r="K172">
        <v>11.025</v>
      </c>
      <c r="L172">
        <v>11.074999999999999</v>
      </c>
      <c r="M172">
        <v>11.05</v>
      </c>
      <c r="N172">
        <v>11.475</v>
      </c>
      <c r="O172">
        <v>11.9</v>
      </c>
      <c r="P172">
        <v>12.324999999999999</v>
      </c>
      <c r="Q172">
        <v>12.56</v>
      </c>
      <c r="R172">
        <v>12.56</v>
      </c>
      <c r="S172">
        <v>12.105</v>
      </c>
      <c r="T172">
        <v>9.1050000000000004</v>
      </c>
      <c r="U172">
        <v>8.5500000000000007</v>
      </c>
      <c r="V172">
        <v>8.2949999999999999</v>
      </c>
      <c r="W172">
        <v>8.2949999999999999</v>
      </c>
      <c r="X172">
        <v>8.4499999999999993</v>
      </c>
      <c r="Y172">
        <v>8.6</v>
      </c>
    </row>
    <row r="173" spans="1:25">
      <c r="A173" s="3">
        <v>44446</v>
      </c>
      <c r="B173">
        <v>18.684999999999999</v>
      </c>
      <c r="C173">
        <v>21.04</v>
      </c>
      <c r="D173">
        <v>21.49</v>
      </c>
      <c r="E173">
        <v>21.82</v>
      </c>
      <c r="F173">
        <v>22.05</v>
      </c>
      <c r="G173">
        <v>19.05</v>
      </c>
      <c r="H173">
        <v>13.29</v>
      </c>
      <c r="I173">
        <v>11.6</v>
      </c>
      <c r="J173">
        <v>11.164999999999999</v>
      </c>
      <c r="K173">
        <v>11.315</v>
      </c>
      <c r="L173">
        <v>11.21</v>
      </c>
      <c r="M173">
        <v>11.365</v>
      </c>
      <c r="N173">
        <v>11.86</v>
      </c>
      <c r="O173">
        <v>12.21</v>
      </c>
      <c r="P173">
        <v>12.635</v>
      </c>
      <c r="Q173">
        <v>12.76</v>
      </c>
      <c r="R173">
        <v>12.76</v>
      </c>
      <c r="S173">
        <v>12.305</v>
      </c>
      <c r="T173">
        <v>9.1</v>
      </c>
      <c r="U173">
        <v>8.5449999999999999</v>
      </c>
      <c r="V173">
        <v>8.2949999999999999</v>
      </c>
      <c r="W173">
        <v>8.2949999999999999</v>
      </c>
      <c r="X173">
        <v>8.4450000000000003</v>
      </c>
      <c r="Y173">
        <v>8.5950000000000006</v>
      </c>
    </row>
    <row r="174" spans="1:25">
      <c r="A174" s="3">
        <v>44447</v>
      </c>
      <c r="B174">
        <v>18.649999999999999</v>
      </c>
      <c r="C174">
        <v>21.395</v>
      </c>
      <c r="D174">
        <v>21.895</v>
      </c>
      <c r="E174">
        <v>22.245000000000001</v>
      </c>
      <c r="F174">
        <v>22.515000000000001</v>
      </c>
      <c r="G174">
        <v>19.515000000000001</v>
      </c>
      <c r="H174">
        <v>13.75</v>
      </c>
      <c r="I174">
        <v>12.074999999999999</v>
      </c>
      <c r="J174">
        <v>11.66</v>
      </c>
      <c r="K174">
        <v>11.725</v>
      </c>
      <c r="L174">
        <v>11.815</v>
      </c>
      <c r="M174">
        <v>11.815</v>
      </c>
      <c r="N174">
        <v>12.395</v>
      </c>
      <c r="O174">
        <v>12.52</v>
      </c>
      <c r="P174">
        <v>12.945</v>
      </c>
      <c r="Q174">
        <v>13.2</v>
      </c>
      <c r="R174">
        <v>13.2</v>
      </c>
      <c r="S174">
        <v>12.744999999999999</v>
      </c>
      <c r="T174">
        <v>9.0500000000000007</v>
      </c>
      <c r="U174">
        <v>8.4949999999999992</v>
      </c>
      <c r="V174">
        <v>8.2449999999999992</v>
      </c>
      <c r="W174">
        <v>8.2449999999999992</v>
      </c>
      <c r="X174">
        <v>8.3949999999999996</v>
      </c>
      <c r="Y174">
        <v>8.5449999999999999</v>
      </c>
    </row>
    <row r="175" spans="1:25">
      <c r="A175" s="3">
        <v>44448</v>
      </c>
      <c r="B175">
        <v>18.625</v>
      </c>
      <c r="C175">
        <v>21.625</v>
      </c>
      <c r="D175">
        <v>22.1</v>
      </c>
      <c r="E175">
        <v>22.545000000000002</v>
      </c>
      <c r="F175">
        <v>22.81</v>
      </c>
      <c r="G175">
        <v>19.815000000000001</v>
      </c>
      <c r="H175">
        <v>13.845000000000001</v>
      </c>
      <c r="I175">
        <v>12.185</v>
      </c>
      <c r="J175">
        <v>11.805</v>
      </c>
      <c r="K175">
        <v>11.88</v>
      </c>
      <c r="L175">
        <v>11.925000000000001</v>
      </c>
      <c r="M175">
        <v>11.93</v>
      </c>
      <c r="N175">
        <v>12.355</v>
      </c>
      <c r="O175">
        <v>12.81</v>
      </c>
      <c r="P175">
        <v>13.234999999999999</v>
      </c>
      <c r="Q175">
        <v>13.59</v>
      </c>
      <c r="R175">
        <v>13.59</v>
      </c>
      <c r="S175">
        <v>13.14</v>
      </c>
      <c r="T175">
        <v>9.0250000000000004</v>
      </c>
      <c r="U175">
        <v>8.4749999999999996</v>
      </c>
      <c r="V175">
        <v>8.2249999999999996</v>
      </c>
      <c r="W175">
        <v>8.2249999999999996</v>
      </c>
      <c r="X175">
        <v>8.375</v>
      </c>
      <c r="Y175">
        <v>8.5250000000000004</v>
      </c>
    </row>
    <row r="176" spans="1:25">
      <c r="A176" s="3">
        <v>44449</v>
      </c>
      <c r="B176">
        <v>18.649999999999999</v>
      </c>
      <c r="C176">
        <v>21.81</v>
      </c>
      <c r="D176">
        <v>22.46</v>
      </c>
      <c r="E176">
        <v>22.885000000000002</v>
      </c>
      <c r="F176">
        <v>23.164999999999999</v>
      </c>
      <c r="G176">
        <v>20.07</v>
      </c>
      <c r="H176">
        <v>13.65</v>
      </c>
      <c r="I176">
        <v>11.99</v>
      </c>
      <c r="J176">
        <v>11.64</v>
      </c>
      <c r="K176">
        <v>11.654999999999999</v>
      </c>
      <c r="L176">
        <v>11.73</v>
      </c>
      <c r="M176">
        <v>11.755000000000001</v>
      </c>
      <c r="N176">
        <v>12.22</v>
      </c>
      <c r="O176">
        <v>12.595000000000001</v>
      </c>
      <c r="P176">
        <v>13.02</v>
      </c>
      <c r="Q176">
        <v>13.27</v>
      </c>
      <c r="R176">
        <v>13.27</v>
      </c>
      <c r="S176">
        <v>12.82</v>
      </c>
      <c r="T176">
        <v>8.9749999999999996</v>
      </c>
      <c r="U176">
        <v>8.4250000000000007</v>
      </c>
      <c r="V176">
        <v>8.1750000000000007</v>
      </c>
      <c r="W176">
        <v>8.1750000000000007</v>
      </c>
      <c r="X176">
        <v>8.3249999999999993</v>
      </c>
      <c r="Y176">
        <v>8.4749999999999996</v>
      </c>
    </row>
    <row r="177" spans="1:25">
      <c r="A177" s="3">
        <v>44452</v>
      </c>
      <c r="B177">
        <v>18.82</v>
      </c>
      <c r="C177">
        <v>23.215</v>
      </c>
      <c r="D177">
        <v>23.79</v>
      </c>
      <c r="E177">
        <v>24.21</v>
      </c>
      <c r="F177">
        <v>24.445</v>
      </c>
      <c r="G177">
        <v>21.295000000000002</v>
      </c>
      <c r="H177">
        <v>13.94</v>
      </c>
      <c r="I177">
        <v>12.25</v>
      </c>
      <c r="J177">
        <v>11.88</v>
      </c>
      <c r="K177">
        <v>11.91</v>
      </c>
      <c r="L177">
        <v>11.99</v>
      </c>
      <c r="M177">
        <v>11.97</v>
      </c>
      <c r="N177">
        <v>12.565</v>
      </c>
      <c r="O177">
        <v>12.795</v>
      </c>
      <c r="P177">
        <v>13.22</v>
      </c>
      <c r="Q177">
        <v>13.31</v>
      </c>
      <c r="R177">
        <v>13.31</v>
      </c>
      <c r="S177">
        <v>12.86</v>
      </c>
      <c r="T177">
        <v>8.9700000000000006</v>
      </c>
      <c r="U177">
        <v>8.42</v>
      </c>
      <c r="V177">
        <v>8.17</v>
      </c>
      <c r="W177">
        <v>8.17</v>
      </c>
      <c r="X177">
        <v>8.32</v>
      </c>
      <c r="Y177">
        <v>8.4700000000000006</v>
      </c>
    </row>
    <row r="178" spans="1:25">
      <c r="A178" s="3">
        <v>44453</v>
      </c>
      <c r="B178">
        <v>18.934999999999999</v>
      </c>
      <c r="C178">
        <v>24.664999999999999</v>
      </c>
      <c r="D178">
        <v>25.06</v>
      </c>
      <c r="E178">
        <v>25.45</v>
      </c>
      <c r="F178">
        <v>25.385000000000002</v>
      </c>
      <c r="G178">
        <v>22.614999999999998</v>
      </c>
      <c r="H178">
        <v>14.35</v>
      </c>
      <c r="I178">
        <v>12.425000000000001</v>
      </c>
      <c r="J178">
        <v>12.04</v>
      </c>
      <c r="K178">
        <v>12.08</v>
      </c>
      <c r="L178">
        <v>12.205</v>
      </c>
      <c r="M178">
        <v>12.28</v>
      </c>
      <c r="N178">
        <v>12.835000000000001</v>
      </c>
      <c r="O178">
        <v>12.935</v>
      </c>
      <c r="P178">
        <v>13.36</v>
      </c>
      <c r="Q178">
        <v>13.59</v>
      </c>
      <c r="R178">
        <v>13.59</v>
      </c>
      <c r="S178">
        <v>13.135</v>
      </c>
      <c r="T178">
        <v>8.9949999999999992</v>
      </c>
      <c r="U178">
        <v>8.4450000000000003</v>
      </c>
      <c r="V178">
        <v>8.19</v>
      </c>
      <c r="W178">
        <v>8.19</v>
      </c>
      <c r="X178">
        <v>8.3450000000000006</v>
      </c>
      <c r="Y178">
        <v>8.4949999999999992</v>
      </c>
    </row>
    <row r="179" spans="1:25">
      <c r="A179" s="3">
        <v>44454</v>
      </c>
      <c r="B179">
        <v>19.018999999999998</v>
      </c>
      <c r="C179">
        <v>25.69</v>
      </c>
      <c r="D179">
        <v>25.84</v>
      </c>
      <c r="E179">
        <v>26.44</v>
      </c>
      <c r="F179">
        <v>26.765000000000001</v>
      </c>
      <c r="G179">
        <v>23.675000000000001</v>
      </c>
      <c r="H179">
        <v>14.44</v>
      </c>
      <c r="I179">
        <v>12.25</v>
      </c>
      <c r="J179">
        <v>11.83</v>
      </c>
      <c r="K179">
        <v>12.05</v>
      </c>
      <c r="L179">
        <v>12.15</v>
      </c>
      <c r="M179">
        <v>12.275</v>
      </c>
      <c r="N179">
        <v>12.845000000000001</v>
      </c>
      <c r="O179">
        <v>13.02</v>
      </c>
      <c r="P179">
        <v>13.45</v>
      </c>
      <c r="Q179">
        <v>13.73</v>
      </c>
      <c r="R179">
        <v>13.73</v>
      </c>
      <c r="S179">
        <v>13.275</v>
      </c>
      <c r="T179">
        <v>9.08</v>
      </c>
      <c r="U179">
        <v>8.52</v>
      </c>
      <c r="V179">
        <v>8.27</v>
      </c>
      <c r="W179">
        <v>8.27</v>
      </c>
      <c r="X179">
        <v>8.42</v>
      </c>
      <c r="Y179">
        <v>8.5749999999999993</v>
      </c>
    </row>
    <row r="180" spans="1:25">
      <c r="A180" s="3">
        <v>44455</v>
      </c>
      <c r="B180">
        <v>23.42</v>
      </c>
      <c r="C180">
        <v>23.45</v>
      </c>
      <c r="D180">
        <v>23.71</v>
      </c>
      <c r="E180">
        <v>23.864999999999998</v>
      </c>
      <c r="F180">
        <v>20.94</v>
      </c>
      <c r="G180">
        <v>13.9</v>
      </c>
      <c r="H180">
        <v>11.98</v>
      </c>
      <c r="I180">
        <v>11.625</v>
      </c>
      <c r="J180">
        <v>11.65</v>
      </c>
      <c r="K180">
        <v>11.744999999999999</v>
      </c>
      <c r="L180">
        <v>11.795</v>
      </c>
      <c r="M180">
        <v>12.355</v>
      </c>
      <c r="N180">
        <v>12.63</v>
      </c>
      <c r="O180">
        <v>13.06</v>
      </c>
      <c r="P180">
        <v>13.24</v>
      </c>
      <c r="Q180">
        <v>13.24</v>
      </c>
      <c r="R180">
        <v>12.79</v>
      </c>
      <c r="S180">
        <v>9.06</v>
      </c>
      <c r="T180">
        <v>8.5050000000000008</v>
      </c>
      <c r="U180">
        <v>8.25</v>
      </c>
      <c r="V180">
        <v>8.25</v>
      </c>
      <c r="W180">
        <v>8.4049999999999994</v>
      </c>
      <c r="X180">
        <v>8.5549999999999997</v>
      </c>
      <c r="Y180">
        <v>8.9649999999999999</v>
      </c>
    </row>
    <row r="181" spans="1:25">
      <c r="A181" s="3">
        <v>44456</v>
      </c>
      <c r="B181">
        <v>25</v>
      </c>
      <c r="C181">
        <v>24.864999999999998</v>
      </c>
      <c r="D181">
        <v>25.05</v>
      </c>
      <c r="E181">
        <v>25.225000000000001</v>
      </c>
      <c r="F181">
        <v>22.15</v>
      </c>
      <c r="G181">
        <v>14.15</v>
      </c>
      <c r="H181">
        <v>12.25</v>
      </c>
      <c r="I181">
        <v>11.824999999999999</v>
      </c>
      <c r="J181">
        <v>11.8</v>
      </c>
      <c r="K181">
        <v>11.94</v>
      </c>
      <c r="L181">
        <v>12.015000000000001</v>
      </c>
      <c r="M181">
        <v>11.785</v>
      </c>
      <c r="N181">
        <v>12.91</v>
      </c>
      <c r="O181">
        <v>13.64</v>
      </c>
      <c r="P181">
        <v>13.28</v>
      </c>
      <c r="Q181">
        <v>13.48</v>
      </c>
      <c r="R181">
        <v>12.625</v>
      </c>
      <c r="S181">
        <v>9.125</v>
      </c>
      <c r="T181">
        <v>8.56</v>
      </c>
      <c r="U181">
        <v>8.3000000000000007</v>
      </c>
      <c r="V181">
        <v>8.3000000000000007</v>
      </c>
      <c r="W181">
        <v>8.4550000000000001</v>
      </c>
      <c r="X181">
        <v>8.61</v>
      </c>
      <c r="Y181">
        <v>9.0250000000000004</v>
      </c>
    </row>
    <row r="182" spans="1:25">
      <c r="A182" s="3">
        <v>44459</v>
      </c>
      <c r="B182">
        <v>27.184999999999999</v>
      </c>
      <c r="C182">
        <v>27.34</v>
      </c>
      <c r="D182">
        <v>27.635000000000002</v>
      </c>
      <c r="E182">
        <v>27.875</v>
      </c>
      <c r="F182">
        <v>24.765000000000001</v>
      </c>
      <c r="G182">
        <v>14.475</v>
      </c>
      <c r="H182">
        <v>12.265000000000001</v>
      </c>
      <c r="I182">
        <v>11.855</v>
      </c>
      <c r="J182">
        <v>11.9</v>
      </c>
      <c r="K182">
        <v>12.015000000000001</v>
      </c>
      <c r="L182">
        <v>11.994999999999999</v>
      </c>
      <c r="M182">
        <v>12.54</v>
      </c>
      <c r="N182">
        <v>12.97</v>
      </c>
      <c r="O182">
        <v>13.395</v>
      </c>
      <c r="P182">
        <v>13.5</v>
      </c>
      <c r="Q182">
        <v>13.5</v>
      </c>
      <c r="R182">
        <v>13.05</v>
      </c>
      <c r="S182">
        <v>9.24</v>
      </c>
      <c r="T182">
        <v>8.69</v>
      </c>
      <c r="U182">
        <v>8.44</v>
      </c>
      <c r="V182">
        <v>8.44</v>
      </c>
      <c r="W182">
        <v>8.59</v>
      </c>
      <c r="X182">
        <v>8.74</v>
      </c>
      <c r="Y182">
        <v>8.9450000000000003</v>
      </c>
    </row>
    <row r="183" spans="1:25">
      <c r="A183" s="3">
        <v>44460</v>
      </c>
      <c r="B183">
        <v>27.524999999999999</v>
      </c>
      <c r="C183">
        <v>27.47</v>
      </c>
      <c r="D183">
        <v>27.62</v>
      </c>
      <c r="E183">
        <v>27.71</v>
      </c>
      <c r="F183">
        <v>24.664999999999999</v>
      </c>
      <c r="G183">
        <v>14.375</v>
      </c>
      <c r="H183">
        <v>12.275</v>
      </c>
      <c r="I183">
        <v>11.875</v>
      </c>
      <c r="J183">
        <v>11.875</v>
      </c>
      <c r="K183">
        <v>12.05</v>
      </c>
      <c r="L183">
        <v>12.074999999999999</v>
      </c>
      <c r="M183">
        <v>12.515000000000001</v>
      </c>
      <c r="N183">
        <v>12.89</v>
      </c>
      <c r="O183">
        <v>13.32</v>
      </c>
      <c r="P183">
        <v>13.475</v>
      </c>
      <c r="Q183">
        <v>13.475</v>
      </c>
      <c r="R183">
        <v>13.1</v>
      </c>
      <c r="S183">
        <v>9.1649999999999991</v>
      </c>
      <c r="T183">
        <v>8.6150000000000002</v>
      </c>
      <c r="U183">
        <v>8.36</v>
      </c>
      <c r="V183">
        <v>8.36</v>
      </c>
      <c r="W183">
        <v>8.51</v>
      </c>
      <c r="X183">
        <v>8.6649999999999991</v>
      </c>
      <c r="Y183">
        <v>9.1649999999999991</v>
      </c>
    </row>
    <row r="184" spans="1:25">
      <c r="A184" s="3">
        <v>44461</v>
      </c>
      <c r="B184">
        <v>26.975000000000001</v>
      </c>
      <c r="C184">
        <v>26.765000000000001</v>
      </c>
      <c r="D184">
        <v>26.82</v>
      </c>
      <c r="E184">
        <v>26.895</v>
      </c>
      <c r="F184">
        <v>24.44</v>
      </c>
      <c r="G184">
        <v>14.065</v>
      </c>
      <c r="H184">
        <v>12.44</v>
      </c>
      <c r="I184">
        <v>12.074999999999999</v>
      </c>
      <c r="J184">
        <v>12.1</v>
      </c>
      <c r="K184">
        <v>12.255000000000001</v>
      </c>
      <c r="L184">
        <v>12.33</v>
      </c>
      <c r="M184">
        <v>12.715</v>
      </c>
      <c r="N184">
        <v>13.09</v>
      </c>
      <c r="O184">
        <v>13.515000000000001</v>
      </c>
      <c r="P184">
        <v>13.64</v>
      </c>
      <c r="Q184">
        <v>13.64</v>
      </c>
      <c r="R184">
        <v>13.26</v>
      </c>
      <c r="S184">
        <v>9.3000000000000007</v>
      </c>
      <c r="T184">
        <v>8.7449999999999992</v>
      </c>
      <c r="U184">
        <v>8.4949999999999992</v>
      </c>
      <c r="V184">
        <v>8.4949999999999992</v>
      </c>
      <c r="W184">
        <v>8.6449999999999996</v>
      </c>
      <c r="X184">
        <v>8.7949999999999999</v>
      </c>
      <c r="Y184">
        <v>9.4499999999999993</v>
      </c>
    </row>
    <row r="185" spans="1:25">
      <c r="A185" s="3">
        <v>44462</v>
      </c>
      <c r="B185">
        <v>26.8</v>
      </c>
      <c r="C185">
        <v>26.54</v>
      </c>
      <c r="D185">
        <v>26.555</v>
      </c>
      <c r="E185">
        <v>26.55</v>
      </c>
      <c r="F185">
        <v>23.8</v>
      </c>
      <c r="G185">
        <v>14.94</v>
      </c>
      <c r="H185">
        <v>12.715</v>
      </c>
      <c r="I185">
        <v>12.44</v>
      </c>
      <c r="J185">
        <v>12.49</v>
      </c>
      <c r="K185">
        <v>12.615</v>
      </c>
      <c r="L185">
        <v>12.71</v>
      </c>
      <c r="M185">
        <v>13.19</v>
      </c>
      <c r="N185">
        <v>13.465</v>
      </c>
      <c r="O185">
        <v>13.94</v>
      </c>
      <c r="P185">
        <v>14.035</v>
      </c>
      <c r="Q185">
        <v>14.035</v>
      </c>
      <c r="R185">
        <v>13.664999999999999</v>
      </c>
      <c r="S185">
        <v>9.5649999999999995</v>
      </c>
      <c r="T185">
        <v>8.94</v>
      </c>
      <c r="U185">
        <v>8.69</v>
      </c>
      <c r="V185">
        <v>8.7149999999999999</v>
      </c>
      <c r="W185">
        <v>8.8650000000000002</v>
      </c>
      <c r="X185">
        <v>9.0150000000000006</v>
      </c>
      <c r="Y185">
        <v>9.8149999999999995</v>
      </c>
    </row>
    <row r="186" spans="1:25">
      <c r="A186" s="3">
        <v>44463</v>
      </c>
      <c r="B186">
        <v>27.495000000000001</v>
      </c>
      <c r="C186">
        <v>27.43</v>
      </c>
      <c r="D186">
        <v>27.125</v>
      </c>
      <c r="E186">
        <v>26.94</v>
      </c>
      <c r="F186">
        <v>24.3</v>
      </c>
      <c r="G186">
        <v>15.65</v>
      </c>
      <c r="H186">
        <v>13.29</v>
      </c>
      <c r="I186">
        <v>13.065</v>
      </c>
      <c r="J186">
        <v>13.1</v>
      </c>
      <c r="K186">
        <v>13.225</v>
      </c>
      <c r="L186">
        <v>13.475</v>
      </c>
      <c r="M186">
        <v>13.645</v>
      </c>
      <c r="N186">
        <v>13.9</v>
      </c>
      <c r="O186">
        <v>14.385</v>
      </c>
      <c r="P186">
        <v>14.475</v>
      </c>
      <c r="Q186">
        <v>14.475</v>
      </c>
      <c r="R186">
        <v>14.095000000000001</v>
      </c>
      <c r="S186">
        <v>10.96</v>
      </c>
      <c r="T186">
        <v>9.27</v>
      </c>
      <c r="U186">
        <v>8.81</v>
      </c>
      <c r="V186">
        <v>8.7550000000000008</v>
      </c>
      <c r="W186">
        <v>8.81</v>
      </c>
      <c r="X186">
        <v>9.0150000000000006</v>
      </c>
      <c r="Y186">
        <v>9.625</v>
      </c>
    </row>
    <row r="187" spans="1:25">
      <c r="A187" s="3">
        <v>44466</v>
      </c>
      <c r="B187">
        <v>29.195</v>
      </c>
      <c r="C187">
        <v>29.695</v>
      </c>
      <c r="D187">
        <v>29.475000000000001</v>
      </c>
      <c r="E187">
        <v>29.324999999999999</v>
      </c>
      <c r="F187">
        <v>26.39</v>
      </c>
      <c r="G187">
        <v>16.824999999999999</v>
      </c>
      <c r="H187">
        <v>14.515000000000001</v>
      </c>
      <c r="I187">
        <v>14.225</v>
      </c>
      <c r="J187">
        <v>14.27</v>
      </c>
      <c r="K187">
        <v>14.425000000000001</v>
      </c>
      <c r="L187">
        <v>14.55</v>
      </c>
      <c r="M187">
        <v>14.95</v>
      </c>
      <c r="N187">
        <v>15.305</v>
      </c>
      <c r="O187">
        <v>15.63</v>
      </c>
      <c r="P187">
        <v>15.994999999999999</v>
      </c>
      <c r="Q187">
        <v>15.845000000000001</v>
      </c>
      <c r="R187">
        <v>15.195</v>
      </c>
      <c r="S187">
        <v>11.44</v>
      </c>
      <c r="T187">
        <v>9.875</v>
      </c>
      <c r="U187">
        <v>9.4</v>
      </c>
      <c r="V187">
        <v>9.3249999999999993</v>
      </c>
      <c r="W187">
        <v>9.375</v>
      </c>
      <c r="X187">
        <v>9.5749999999999993</v>
      </c>
      <c r="Y187">
        <v>10.145</v>
      </c>
    </row>
    <row r="188" spans="1:25">
      <c r="A188" s="3">
        <v>44467</v>
      </c>
      <c r="B188">
        <v>29.35</v>
      </c>
      <c r="C188">
        <v>30.35</v>
      </c>
      <c r="D188">
        <v>30.234999999999999</v>
      </c>
      <c r="E188">
        <v>30.074999999999999</v>
      </c>
      <c r="F188">
        <v>26.965</v>
      </c>
      <c r="G188">
        <v>16.690000000000001</v>
      </c>
      <c r="H188">
        <v>14.4</v>
      </c>
      <c r="I188">
        <v>14.14</v>
      </c>
      <c r="J188">
        <v>14.175000000000001</v>
      </c>
      <c r="K188">
        <v>14.32</v>
      </c>
      <c r="L188">
        <v>14.445</v>
      </c>
      <c r="M188">
        <v>15.04</v>
      </c>
      <c r="N188">
        <v>15.395</v>
      </c>
      <c r="O188">
        <v>15.7</v>
      </c>
      <c r="P188">
        <v>16.05</v>
      </c>
      <c r="Q188">
        <v>15.925000000000001</v>
      </c>
      <c r="R188">
        <v>15.21</v>
      </c>
      <c r="S188">
        <v>11.365</v>
      </c>
      <c r="T188">
        <v>9.7650000000000006</v>
      </c>
      <c r="U188">
        <v>9.2899999999999991</v>
      </c>
      <c r="V188">
        <v>9.24</v>
      </c>
      <c r="W188">
        <v>9.2899999999999991</v>
      </c>
      <c r="X188">
        <v>9.49</v>
      </c>
      <c r="Y188">
        <v>10.164999999999999</v>
      </c>
    </row>
    <row r="189" spans="1:25">
      <c r="A189" s="3">
        <v>44468</v>
      </c>
      <c r="B189">
        <v>30.004999999999999</v>
      </c>
      <c r="C189">
        <v>31.81</v>
      </c>
      <c r="D189">
        <v>32.11</v>
      </c>
      <c r="E189">
        <v>31.875</v>
      </c>
      <c r="F189">
        <v>28.94</v>
      </c>
      <c r="G189">
        <v>17.515000000000001</v>
      </c>
      <c r="H189">
        <v>15.175000000000001</v>
      </c>
      <c r="I189">
        <v>14.914999999999999</v>
      </c>
      <c r="J189">
        <v>14.98</v>
      </c>
      <c r="K189">
        <v>15.105</v>
      </c>
      <c r="L189">
        <v>15.28</v>
      </c>
      <c r="M189">
        <v>15.645</v>
      </c>
      <c r="N189">
        <v>16.045000000000002</v>
      </c>
      <c r="O189">
        <v>16.094999999999999</v>
      </c>
      <c r="P189">
        <v>16.625</v>
      </c>
      <c r="Q189">
        <v>16.5</v>
      </c>
      <c r="R189">
        <v>15.85</v>
      </c>
      <c r="S189">
        <v>11.54</v>
      </c>
      <c r="T189">
        <v>9.9450000000000003</v>
      </c>
      <c r="U189">
        <v>9.4700000000000006</v>
      </c>
      <c r="V189">
        <v>9.42</v>
      </c>
      <c r="W189">
        <v>9.4700000000000006</v>
      </c>
      <c r="X189">
        <v>9.67</v>
      </c>
      <c r="Y189">
        <v>10.39</v>
      </c>
    </row>
    <row r="190" spans="1:25">
      <c r="A190" s="3">
        <v>44469</v>
      </c>
      <c r="B190">
        <v>31.094999999999999</v>
      </c>
      <c r="C190">
        <v>34.524999999999999</v>
      </c>
      <c r="D190">
        <v>34.619999999999997</v>
      </c>
      <c r="E190">
        <v>34.534999999999997</v>
      </c>
      <c r="F190">
        <v>31.364999999999998</v>
      </c>
      <c r="G190">
        <v>18.84</v>
      </c>
      <c r="H190">
        <v>15.725</v>
      </c>
      <c r="I190">
        <v>15.5</v>
      </c>
      <c r="J190">
        <v>15.675000000000001</v>
      </c>
      <c r="K190">
        <v>15.765000000000001</v>
      </c>
      <c r="L190">
        <v>15.865</v>
      </c>
      <c r="M190">
        <v>16.355</v>
      </c>
      <c r="N190">
        <v>16.7</v>
      </c>
      <c r="O190">
        <v>17.045000000000002</v>
      </c>
      <c r="P190">
        <v>17.37</v>
      </c>
      <c r="Q190">
        <v>17.25</v>
      </c>
      <c r="R190">
        <v>16.605</v>
      </c>
      <c r="S190">
        <v>11.375</v>
      </c>
      <c r="T190">
        <v>9.84</v>
      </c>
      <c r="U190">
        <v>9.3849999999999998</v>
      </c>
      <c r="V190">
        <v>9.3350000000000009</v>
      </c>
      <c r="W190">
        <v>9.3849999999999998</v>
      </c>
      <c r="X190">
        <v>9.5749999999999993</v>
      </c>
      <c r="Y190">
        <v>10.94</v>
      </c>
    </row>
    <row r="191" spans="1:25">
      <c r="A191" s="3">
        <v>44470</v>
      </c>
      <c r="B191">
        <v>31.07</v>
      </c>
      <c r="C191">
        <v>33.914999999999999</v>
      </c>
      <c r="D191">
        <v>34.26</v>
      </c>
      <c r="E191">
        <v>34.125</v>
      </c>
      <c r="F191">
        <v>31.07</v>
      </c>
      <c r="G191">
        <v>19.164999999999999</v>
      </c>
      <c r="H191">
        <v>16.175000000000001</v>
      </c>
      <c r="I191">
        <v>15.9</v>
      </c>
      <c r="J191">
        <v>15.914999999999999</v>
      </c>
      <c r="K191">
        <v>16.04</v>
      </c>
      <c r="L191">
        <v>16.21</v>
      </c>
      <c r="M191">
        <v>16.495000000000001</v>
      </c>
      <c r="N191">
        <v>16.920000000000002</v>
      </c>
      <c r="O191">
        <v>17.37</v>
      </c>
      <c r="P191">
        <v>17.655000000000001</v>
      </c>
      <c r="Q191">
        <v>17.53</v>
      </c>
      <c r="R191">
        <v>16.684999999999999</v>
      </c>
      <c r="S191">
        <v>11.56</v>
      </c>
      <c r="T191">
        <v>10.130000000000001</v>
      </c>
      <c r="U191">
        <v>9.66</v>
      </c>
      <c r="V191">
        <v>9.6150000000000002</v>
      </c>
      <c r="W191">
        <v>9.66</v>
      </c>
      <c r="X191">
        <v>9.86</v>
      </c>
      <c r="Y191">
        <v>10.565</v>
      </c>
    </row>
    <row r="192" spans="1:25">
      <c r="A192" s="3">
        <v>44473</v>
      </c>
      <c r="B192">
        <v>31.56</v>
      </c>
      <c r="C192">
        <v>35.225000000000001</v>
      </c>
      <c r="D192">
        <v>35.475000000000001</v>
      </c>
      <c r="E192">
        <v>35.35</v>
      </c>
      <c r="F192">
        <v>32.274999999999999</v>
      </c>
      <c r="G192">
        <v>20.114999999999998</v>
      </c>
      <c r="H192">
        <v>17.015000000000001</v>
      </c>
      <c r="I192">
        <v>16.715</v>
      </c>
      <c r="J192">
        <v>16.75</v>
      </c>
      <c r="K192">
        <v>16.89</v>
      </c>
      <c r="L192">
        <v>16.965</v>
      </c>
      <c r="M192">
        <v>17.350000000000001</v>
      </c>
      <c r="N192">
        <v>17.75</v>
      </c>
      <c r="O192">
        <v>17.850000000000001</v>
      </c>
      <c r="P192">
        <v>18.395</v>
      </c>
      <c r="Q192">
        <v>18.274999999999999</v>
      </c>
      <c r="R192">
        <v>17.405000000000001</v>
      </c>
      <c r="S192">
        <v>12.205</v>
      </c>
      <c r="T192">
        <v>10.35</v>
      </c>
      <c r="U192">
        <v>10.029999999999999</v>
      </c>
      <c r="V192">
        <v>9.98</v>
      </c>
      <c r="W192">
        <v>10.08</v>
      </c>
      <c r="X192">
        <v>10.324999999999999</v>
      </c>
      <c r="Y192">
        <v>10.885</v>
      </c>
    </row>
    <row r="193" spans="1:25">
      <c r="A193" s="3">
        <v>44474</v>
      </c>
      <c r="B193">
        <v>35.064999999999998</v>
      </c>
      <c r="C193">
        <v>42.875</v>
      </c>
      <c r="D193">
        <v>43</v>
      </c>
      <c r="E193">
        <v>42.79</v>
      </c>
      <c r="F193">
        <v>39.615000000000002</v>
      </c>
      <c r="G193">
        <v>21.425000000000001</v>
      </c>
      <c r="H193">
        <v>17.914999999999999</v>
      </c>
      <c r="I193">
        <v>17.515000000000001</v>
      </c>
      <c r="J193">
        <v>17.45</v>
      </c>
      <c r="K193">
        <v>17.52</v>
      </c>
      <c r="L193">
        <v>17.844999999999999</v>
      </c>
      <c r="M193">
        <v>18.059999999999999</v>
      </c>
      <c r="N193">
        <v>18.465</v>
      </c>
      <c r="O193">
        <v>18.565000000000001</v>
      </c>
      <c r="P193">
        <v>19.074999999999999</v>
      </c>
      <c r="Q193">
        <v>18.875</v>
      </c>
      <c r="R193">
        <v>18</v>
      </c>
      <c r="S193">
        <v>12.484999999999999</v>
      </c>
      <c r="T193">
        <v>10.57</v>
      </c>
      <c r="U193">
        <v>10.225</v>
      </c>
      <c r="V193">
        <v>10.199999999999999</v>
      </c>
      <c r="W193">
        <v>10.395</v>
      </c>
      <c r="X193">
        <v>10.595000000000001</v>
      </c>
      <c r="Y193">
        <v>11.095000000000001</v>
      </c>
    </row>
    <row r="194" spans="1:25">
      <c r="A194" s="3">
        <v>44475</v>
      </c>
      <c r="B194">
        <v>34.049999999999997</v>
      </c>
      <c r="C194">
        <v>38.984999999999999</v>
      </c>
      <c r="D194">
        <v>39.125</v>
      </c>
      <c r="E194">
        <v>38.89</v>
      </c>
      <c r="F194">
        <v>36.265000000000001</v>
      </c>
      <c r="G194">
        <v>18.725000000000001</v>
      </c>
      <c r="H194">
        <v>15.04</v>
      </c>
      <c r="I194">
        <v>14.75</v>
      </c>
      <c r="J194">
        <v>14.715</v>
      </c>
      <c r="K194">
        <v>14.855</v>
      </c>
      <c r="L194">
        <v>14.955</v>
      </c>
      <c r="M194">
        <v>15.315</v>
      </c>
      <c r="N194">
        <v>15.64</v>
      </c>
      <c r="O194">
        <v>16.63</v>
      </c>
      <c r="P194">
        <v>16.61</v>
      </c>
      <c r="Q194">
        <v>16.41</v>
      </c>
      <c r="R194">
        <v>15.395</v>
      </c>
      <c r="S194">
        <v>12.07</v>
      </c>
      <c r="T194">
        <v>10.11</v>
      </c>
      <c r="U194">
        <v>9.7850000000000001</v>
      </c>
      <c r="V194">
        <v>9.76</v>
      </c>
      <c r="W194">
        <v>9.9600000000000009</v>
      </c>
      <c r="X194">
        <v>10.16</v>
      </c>
      <c r="Y194">
        <v>10.54</v>
      </c>
    </row>
    <row r="195" spans="1:25">
      <c r="A195" s="3">
        <v>44476</v>
      </c>
      <c r="B195">
        <v>33.08</v>
      </c>
      <c r="C195">
        <v>36.21</v>
      </c>
      <c r="D195">
        <v>36.44</v>
      </c>
      <c r="E195">
        <v>36.215000000000003</v>
      </c>
      <c r="F195">
        <v>32.549999999999997</v>
      </c>
      <c r="G195">
        <v>17.25</v>
      </c>
      <c r="H195">
        <v>14.19</v>
      </c>
      <c r="I195">
        <v>13.875</v>
      </c>
      <c r="J195">
        <v>13.865</v>
      </c>
      <c r="K195">
        <v>14.02</v>
      </c>
      <c r="L195">
        <v>14.045</v>
      </c>
      <c r="M195">
        <v>14.4</v>
      </c>
      <c r="N195">
        <v>14.824999999999999</v>
      </c>
      <c r="O195">
        <v>15.625</v>
      </c>
      <c r="P195">
        <v>15.635</v>
      </c>
      <c r="Q195">
        <v>15.46</v>
      </c>
      <c r="R195">
        <v>14.76</v>
      </c>
      <c r="S195">
        <v>11.37</v>
      </c>
      <c r="T195">
        <v>9.56</v>
      </c>
      <c r="U195">
        <v>9.2550000000000008</v>
      </c>
      <c r="V195">
        <v>9.18</v>
      </c>
      <c r="W195">
        <v>9.42</v>
      </c>
      <c r="X195">
        <v>9.5850000000000009</v>
      </c>
      <c r="Y195">
        <v>10.135</v>
      </c>
    </row>
    <row r="196" spans="1:25">
      <c r="A196" s="3">
        <v>44477</v>
      </c>
      <c r="B196">
        <v>32.06</v>
      </c>
      <c r="C196">
        <v>32.185000000000002</v>
      </c>
      <c r="D196">
        <v>32.384999999999998</v>
      </c>
      <c r="E196">
        <v>32.04</v>
      </c>
      <c r="F196">
        <v>28.675000000000001</v>
      </c>
      <c r="G196">
        <v>16.34</v>
      </c>
      <c r="H196">
        <v>13.775</v>
      </c>
      <c r="I196">
        <v>13.615</v>
      </c>
      <c r="J196">
        <v>13.615</v>
      </c>
      <c r="K196">
        <v>13.5</v>
      </c>
      <c r="L196">
        <v>13.6</v>
      </c>
      <c r="M196">
        <v>13.975</v>
      </c>
      <c r="N196">
        <v>14.4</v>
      </c>
      <c r="O196">
        <v>15.205</v>
      </c>
      <c r="P196">
        <v>15.175000000000001</v>
      </c>
      <c r="Q196">
        <v>15</v>
      </c>
      <c r="R196">
        <v>14.3</v>
      </c>
      <c r="S196">
        <v>11.5</v>
      </c>
      <c r="T196">
        <v>9.9949999999999992</v>
      </c>
      <c r="U196">
        <v>9.6750000000000007</v>
      </c>
      <c r="V196">
        <v>9.625</v>
      </c>
      <c r="W196">
        <v>9.75</v>
      </c>
      <c r="X196">
        <v>9.875</v>
      </c>
      <c r="Y196">
        <v>10.54</v>
      </c>
    </row>
    <row r="197" spans="1:25">
      <c r="A197" s="3">
        <v>44480</v>
      </c>
      <c r="B197">
        <v>33.08</v>
      </c>
      <c r="C197">
        <v>32.11</v>
      </c>
      <c r="D197">
        <v>32.185000000000002</v>
      </c>
      <c r="E197">
        <v>31.745000000000001</v>
      </c>
      <c r="F197">
        <v>27.875</v>
      </c>
      <c r="G197">
        <v>16.8</v>
      </c>
      <c r="H197">
        <v>14.185</v>
      </c>
      <c r="I197">
        <v>13.95</v>
      </c>
      <c r="J197">
        <v>13.93</v>
      </c>
      <c r="K197">
        <v>13.86</v>
      </c>
      <c r="L197">
        <v>13.935</v>
      </c>
      <c r="M197">
        <v>14.37</v>
      </c>
      <c r="N197">
        <v>14.695</v>
      </c>
      <c r="O197">
        <v>15.465</v>
      </c>
      <c r="P197">
        <v>15.48</v>
      </c>
      <c r="Q197">
        <v>15.305</v>
      </c>
      <c r="R197">
        <v>14.61</v>
      </c>
      <c r="S197">
        <v>11.66</v>
      </c>
      <c r="T197">
        <v>10.164999999999999</v>
      </c>
      <c r="U197">
        <v>9.8450000000000006</v>
      </c>
      <c r="V197">
        <v>9.8000000000000007</v>
      </c>
      <c r="W197">
        <v>9.92</v>
      </c>
      <c r="X197">
        <v>10.045</v>
      </c>
      <c r="Y197">
        <v>10.68</v>
      </c>
    </row>
    <row r="198" spans="1:25">
      <c r="A198" s="3">
        <v>44481</v>
      </c>
      <c r="B198">
        <v>32.9</v>
      </c>
      <c r="C198">
        <v>33.25</v>
      </c>
      <c r="D198">
        <v>33.225000000000001</v>
      </c>
      <c r="E198">
        <v>32.67</v>
      </c>
      <c r="F198">
        <v>28.725000000000001</v>
      </c>
      <c r="G198">
        <v>17.350000000000001</v>
      </c>
      <c r="H198">
        <v>14.475</v>
      </c>
      <c r="I198">
        <v>14.225</v>
      </c>
      <c r="J198">
        <v>14.175000000000001</v>
      </c>
      <c r="K198">
        <v>14.2</v>
      </c>
      <c r="L198">
        <v>14.275</v>
      </c>
      <c r="M198">
        <v>14.81</v>
      </c>
      <c r="N198">
        <v>15.145</v>
      </c>
      <c r="O198">
        <v>15.94</v>
      </c>
      <c r="P198">
        <v>15.96</v>
      </c>
      <c r="Q198">
        <v>15.78</v>
      </c>
      <c r="R198">
        <v>15.06</v>
      </c>
      <c r="S198">
        <v>11.83</v>
      </c>
      <c r="T198">
        <v>10.31</v>
      </c>
      <c r="U198">
        <v>9.99</v>
      </c>
      <c r="V198">
        <v>9.94</v>
      </c>
      <c r="W198">
        <v>10.065</v>
      </c>
      <c r="X198">
        <v>10.19</v>
      </c>
      <c r="Y198">
        <v>10.835000000000001</v>
      </c>
    </row>
    <row r="199" spans="1:25">
      <c r="A199" s="3">
        <v>44482</v>
      </c>
      <c r="B199">
        <v>33.11</v>
      </c>
      <c r="C199">
        <v>35.799999999999997</v>
      </c>
      <c r="D199">
        <v>35.75</v>
      </c>
      <c r="E199">
        <v>35.21</v>
      </c>
      <c r="F199">
        <v>31.35</v>
      </c>
      <c r="G199">
        <v>17.515000000000001</v>
      </c>
      <c r="H199">
        <v>14.675000000000001</v>
      </c>
      <c r="I199">
        <v>14.425000000000001</v>
      </c>
      <c r="J199">
        <v>14.34</v>
      </c>
      <c r="K199">
        <v>14.31</v>
      </c>
      <c r="L199">
        <v>14.435</v>
      </c>
      <c r="M199">
        <v>14.89</v>
      </c>
      <c r="N199">
        <v>15.19</v>
      </c>
      <c r="O199">
        <v>15.94</v>
      </c>
      <c r="P199">
        <v>16.065000000000001</v>
      </c>
      <c r="Q199">
        <v>15.84</v>
      </c>
      <c r="R199">
        <v>15.09</v>
      </c>
      <c r="S199">
        <v>11.695</v>
      </c>
      <c r="T199">
        <v>10.225</v>
      </c>
      <c r="U199">
        <v>9.9550000000000001</v>
      </c>
      <c r="V199">
        <v>9.93</v>
      </c>
      <c r="W199">
        <v>10.029999999999999</v>
      </c>
      <c r="X199">
        <v>10.125</v>
      </c>
      <c r="Y199">
        <v>10.75</v>
      </c>
    </row>
    <row r="200" spans="1:25">
      <c r="A200" s="3">
        <v>44483</v>
      </c>
      <c r="B200">
        <v>33.305</v>
      </c>
      <c r="C200">
        <v>38.04</v>
      </c>
      <c r="D200">
        <v>38.115000000000002</v>
      </c>
      <c r="E200">
        <v>37.659999999999997</v>
      </c>
      <c r="F200">
        <v>33.99</v>
      </c>
      <c r="G200">
        <v>19.14</v>
      </c>
      <c r="H200">
        <v>15.865</v>
      </c>
      <c r="I200">
        <v>15.625</v>
      </c>
      <c r="J200">
        <v>15.6</v>
      </c>
      <c r="K200">
        <v>15.535</v>
      </c>
      <c r="L200">
        <v>15.66</v>
      </c>
      <c r="M200">
        <v>16.135000000000002</v>
      </c>
      <c r="N200">
        <v>16.54</v>
      </c>
      <c r="O200">
        <v>16.79</v>
      </c>
      <c r="P200">
        <v>17.190000000000001</v>
      </c>
      <c r="Q200">
        <v>16.965</v>
      </c>
      <c r="R200">
        <v>16.21</v>
      </c>
      <c r="S200">
        <v>11.97</v>
      </c>
      <c r="T200">
        <v>10.59</v>
      </c>
      <c r="U200">
        <v>10.32</v>
      </c>
      <c r="V200">
        <v>10.27</v>
      </c>
      <c r="W200">
        <v>10.365</v>
      </c>
      <c r="X200">
        <v>10.465</v>
      </c>
      <c r="Y200">
        <v>11.154999999999999</v>
      </c>
    </row>
    <row r="201" spans="1:25">
      <c r="A201" s="3">
        <v>44484</v>
      </c>
      <c r="B201">
        <v>33.253999999999998</v>
      </c>
      <c r="C201">
        <v>34.24</v>
      </c>
      <c r="D201">
        <v>34.335000000000001</v>
      </c>
      <c r="E201">
        <v>33.85</v>
      </c>
      <c r="F201">
        <v>30.375</v>
      </c>
      <c r="G201">
        <v>18.965</v>
      </c>
      <c r="H201">
        <v>15.865</v>
      </c>
      <c r="I201">
        <v>15.615</v>
      </c>
      <c r="J201">
        <v>15.55</v>
      </c>
      <c r="K201">
        <v>15.61</v>
      </c>
      <c r="L201">
        <v>15.66</v>
      </c>
      <c r="M201">
        <v>16.18</v>
      </c>
      <c r="N201">
        <v>16.579999999999998</v>
      </c>
      <c r="O201">
        <v>16.88</v>
      </c>
      <c r="P201">
        <v>17.21</v>
      </c>
      <c r="Q201">
        <v>16.984999999999999</v>
      </c>
      <c r="R201">
        <v>16.239999999999998</v>
      </c>
      <c r="S201">
        <v>12.02</v>
      </c>
      <c r="T201">
        <v>10.675000000000001</v>
      </c>
      <c r="U201">
        <v>10.375</v>
      </c>
      <c r="V201">
        <v>10.35</v>
      </c>
      <c r="W201">
        <v>10.425000000000001</v>
      </c>
      <c r="X201">
        <v>10.5</v>
      </c>
      <c r="Y201">
        <v>11.37</v>
      </c>
    </row>
    <row r="202" spans="1:25">
      <c r="A202" s="3">
        <v>44487</v>
      </c>
      <c r="B202">
        <v>34.340000000000003</v>
      </c>
      <c r="C202">
        <v>35.185000000000002</v>
      </c>
      <c r="D202">
        <v>34.715000000000003</v>
      </c>
      <c r="E202">
        <v>31.05</v>
      </c>
      <c r="F202">
        <v>19.3</v>
      </c>
      <c r="G202">
        <v>16.215</v>
      </c>
      <c r="H202">
        <v>15.94</v>
      </c>
      <c r="I202">
        <v>15.9</v>
      </c>
      <c r="J202">
        <v>15.925000000000001</v>
      </c>
      <c r="K202">
        <v>16.05</v>
      </c>
      <c r="L202">
        <v>16.440000000000001</v>
      </c>
      <c r="M202">
        <v>16.79</v>
      </c>
      <c r="N202">
        <v>17.114999999999998</v>
      </c>
      <c r="O202">
        <v>17.45</v>
      </c>
      <c r="P202">
        <v>17.225000000000001</v>
      </c>
      <c r="Q202">
        <v>16.475000000000001</v>
      </c>
      <c r="R202">
        <v>12.26</v>
      </c>
      <c r="S202">
        <v>10.965</v>
      </c>
      <c r="T202">
        <v>10.645</v>
      </c>
      <c r="U202">
        <v>10.645</v>
      </c>
      <c r="V202">
        <v>10.695</v>
      </c>
      <c r="W202">
        <v>10.744999999999999</v>
      </c>
      <c r="X202">
        <v>11.59</v>
      </c>
      <c r="Y202">
        <v>11.715</v>
      </c>
    </row>
    <row r="203" spans="1:25">
      <c r="A203" s="3">
        <v>44488</v>
      </c>
      <c r="B203">
        <v>34.89</v>
      </c>
      <c r="C203">
        <v>34.825000000000003</v>
      </c>
      <c r="D203">
        <v>34.25</v>
      </c>
      <c r="E203">
        <v>30.56</v>
      </c>
      <c r="F203">
        <v>19.440000000000001</v>
      </c>
      <c r="G203">
        <v>16.39</v>
      </c>
      <c r="H203">
        <v>16.14</v>
      </c>
      <c r="I203">
        <v>15.984999999999999</v>
      </c>
      <c r="J203">
        <v>15.93</v>
      </c>
      <c r="K203">
        <v>15.98</v>
      </c>
      <c r="L203">
        <v>16.510000000000002</v>
      </c>
      <c r="M203">
        <v>16.914999999999999</v>
      </c>
      <c r="N203">
        <v>17.239999999999998</v>
      </c>
      <c r="O203">
        <v>17.614999999999998</v>
      </c>
      <c r="P203">
        <v>17.39</v>
      </c>
      <c r="Q203">
        <v>16.635000000000002</v>
      </c>
      <c r="R203">
        <v>12.2</v>
      </c>
      <c r="S203">
        <v>10.91</v>
      </c>
      <c r="T203">
        <v>10.59</v>
      </c>
      <c r="U203">
        <v>10.59</v>
      </c>
      <c r="V203">
        <v>10.64</v>
      </c>
      <c r="W203">
        <v>10.69</v>
      </c>
      <c r="X203">
        <v>11.505000000000001</v>
      </c>
      <c r="Y203">
        <v>11.63</v>
      </c>
    </row>
    <row r="204" spans="1:25">
      <c r="A204" s="3">
        <v>44489</v>
      </c>
      <c r="B204">
        <v>35.555</v>
      </c>
      <c r="C204">
        <v>36.015000000000001</v>
      </c>
      <c r="D204">
        <v>35.465000000000003</v>
      </c>
      <c r="E204">
        <v>31.8</v>
      </c>
      <c r="F204">
        <v>19.850000000000001</v>
      </c>
      <c r="G204">
        <v>16.57</v>
      </c>
      <c r="H204">
        <v>16.215</v>
      </c>
      <c r="I204">
        <v>16.114999999999998</v>
      </c>
      <c r="J204">
        <v>16.04</v>
      </c>
      <c r="K204">
        <v>16.09</v>
      </c>
      <c r="L204">
        <v>16.504999999999999</v>
      </c>
      <c r="M204">
        <v>16.905000000000001</v>
      </c>
      <c r="N204">
        <v>17.655000000000001</v>
      </c>
      <c r="O204">
        <v>17.715</v>
      </c>
      <c r="P204">
        <v>17.489999999999998</v>
      </c>
      <c r="Q204">
        <v>16.734999999999999</v>
      </c>
      <c r="R204">
        <v>12.44</v>
      </c>
      <c r="S204">
        <v>11.145</v>
      </c>
      <c r="T204">
        <v>10.82</v>
      </c>
      <c r="U204">
        <v>10.82</v>
      </c>
      <c r="V204">
        <v>10.87</v>
      </c>
      <c r="W204">
        <v>10.92</v>
      </c>
      <c r="X204">
        <v>11.52</v>
      </c>
      <c r="Y204">
        <v>11.645</v>
      </c>
    </row>
    <row r="205" spans="1:25">
      <c r="A205" s="3">
        <v>44490</v>
      </c>
      <c r="B205">
        <v>33.454999999999998</v>
      </c>
      <c r="C205">
        <v>33.854999999999997</v>
      </c>
      <c r="D205">
        <v>33.28</v>
      </c>
      <c r="E205">
        <v>29.61</v>
      </c>
      <c r="F205">
        <v>19.145</v>
      </c>
      <c r="G205">
        <v>15.94</v>
      </c>
      <c r="H205">
        <v>15.654999999999999</v>
      </c>
      <c r="I205">
        <v>15.59</v>
      </c>
      <c r="J205">
        <v>15.545</v>
      </c>
      <c r="K205">
        <v>15.62</v>
      </c>
      <c r="L205">
        <v>16.004999999999999</v>
      </c>
      <c r="M205">
        <v>16.454999999999998</v>
      </c>
      <c r="N205">
        <v>16.984999999999999</v>
      </c>
      <c r="O205">
        <v>17.175000000000001</v>
      </c>
      <c r="P205">
        <v>16.95</v>
      </c>
      <c r="Q205">
        <v>16.195</v>
      </c>
      <c r="R205">
        <v>12.255000000000001</v>
      </c>
      <c r="S205">
        <v>10.96</v>
      </c>
      <c r="T205">
        <v>10.635</v>
      </c>
      <c r="U205">
        <v>10.635</v>
      </c>
      <c r="V205">
        <v>10.685</v>
      </c>
      <c r="W205">
        <v>10.734999999999999</v>
      </c>
      <c r="X205">
        <v>11.31</v>
      </c>
      <c r="Y205">
        <v>11.43</v>
      </c>
    </row>
    <row r="206" spans="1:25">
      <c r="A206" s="3">
        <v>44491</v>
      </c>
      <c r="B206">
        <v>33.255000000000003</v>
      </c>
      <c r="C206">
        <v>33.664999999999999</v>
      </c>
      <c r="D206">
        <v>33.034999999999997</v>
      </c>
      <c r="E206">
        <v>29.204999999999998</v>
      </c>
      <c r="F206">
        <v>19.29</v>
      </c>
      <c r="G206">
        <v>15.945</v>
      </c>
      <c r="H206">
        <v>15.65</v>
      </c>
      <c r="I206">
        <v>15.615</v>
      </c>
      <c r="J206">
        <v>15.62</v>
      </c>
      <c r="K206">
        <v>15.695</v>
      </c>
      <c r="L206">
        <v>16.16</v>
      </c>
      <c r="M206">
        <v>16.484999999999999</v>
      </c>
      <c r="N206">
        <v>16.899999999999999</v>
      </c>
      <c r="O206">
        <v>17.225000000000001</v>
      </c>
      <c r="P206">
        <v>17</v>
      </c>
      <c r="Q206">
        <v>16.25</v>
      </c>
      <c r="R206">
        <v>12.315</v>
      </c>
      <c r="S206">
        <v>11.02</v>
      </c>
      <c r="T206">
        <v>10.695</v>
      </c>
      <c r="U206">
        <v>10.695</v>
      </c>
      <c r="V206">
        <v>10.744999999999999</v>
      </c>
      <c r="W206">
        <v>10.795</v>
      </c>
      <c r="X206">
        <v>11.37</v>
      </c>
      <c r="Y206">
        <v>11.49</v>
      </c>
    </row>
    <row r="207" spans="1:25">
      <c r="A207" s="3">
        <v>44494</v>
      </c>
      <c r="B207">
        <v>33.575000000000003</v>
      </c>
      <c r="C207">
        <v>34.07</v>
      </c>
      <c r="D207">
        <v>33.409999999999997</v>
      </c>
      <c r="E207">
        <v>29.434999999999999</v>
      </c>
      <c r="F207">
        <v>19.829999999999998</v>
      </c>
      <c r="G207">
        <v>16.329999999999998</v>
      </c>
      <c r="H207">
        <v>16.024999999999999</v>
      </c>
      <c r="I207">
        <v>16.024999999999999</v>
      </c>
      <c r="J207">
        <v>16.004999999999999</v>
      </c>
      <c r="K207">
        <v>15.99</v>
      </c>
      <c r="L207">
        <v>16.524999999999999</v>
      </c>
      <c r="M207">
        <v>16.925000000000001</v>
      </c>
      <c r="N207">
        <v>17.100000000000001</v>
      </c>
      <c r="O207">
        <v>17.515000000000001</v>
      </c>
      <c r="P207">
        <v>17.29</v>
      </c>
      <c r="Q207">
        <v>16.535</v>
      </c>
      <c r="R207">
        <v>12.44</v>
      </c>
      <c r="S207">
        <v>11.14</v>
      </c>
      <c r="T207">
        <v>10.815</v>
      </c>
      <c r="U207">
        <v>10.815</v>
      </c>
      <c r="V207">
        <v>10.865</v>
      </c>
      <c r="W207">
        <v>10.914999999999999</v>
      </c>
      <c r="X207">
        <v>11.44</v>
      </c>
      <c r="Y207">
        <v>11.565</v>
      </c>
    </row>
    <row r="208" spans="1:25">
      <c r="A208" s="3">
        <v>44495</v>
      </c>
      <c r="B208">
        <v>34.204999999999998</v>
      </c>
      <c r="C208">
        <v>34.22</v>
      </c>
      <c r="D208">
        <v>33.25</v>
      </c>
      <c r="E208">
        <v>29.184999999999999</v>
      </c>
      <c r="F208">
        <v>20.375</v>
      </c>
      <c r="G208">
        <v>16.614999999999998</v>
      </c>
      <c r="H208">
        <v>16.315000000000001</v>
      </c>
      <c r="I208">
        <v>16.2</v>
      </c>
      <c r="J208">
        <v>16.215</v>
      </c>
      <c r="K208">
        <v>16.29</v>
      </c>
      <c r="L208">
        <v>16.68</v>
      </c>
      <c r="M208">
        <v>17.085000000000001</v>
      </c>
      <c r="N208">
        <v>17.585000000000001</v>
      </c>
      <c r="O208">
        <v>17.79</v>
      </c>
      <c r="P208">
        <v>17.614999999999998</v>
      </c>
      <c r="Q208">
        <v>16.760000000000002</v>
      </c>
      <c r="R208">
        <v>12.484999999999999</v>
      </c>
      <c r="S208">
        <v>11.185</v>
      </c>
      <c r="T208">
        <v>10.86</v>
      </c>
      <c r="U208">
        <v>10.86</v>
      </c>
      <c r="V208">
        <v>10.91</v>
      </c>
      <c r="W208">
        <v>10.96</v>
      </c>
      <c r="X208">
        <v>11.46</v>
      </c>
      <c r="Y208">
        <v>11.56</v>
      </c>
    </row>
    <row r="209" spans="1:25">
      <c r="A209" s="3">
        <v>44496</v>
      </c>
      <c r="B209">
        <v>33.905000000000001</v>
      </c>
      <c r="C209">
        <v>33.76</v>
      </c>
      <c r="D209">
        <v>32.659999999999997</v>
      </c>
      <c r="E209">
        <v>27.9</v>
      </c>
      <c r="F209">
        <v>20.2</v>
      </c>
      <c r="G209">
        <v>16.425000000000001</v>
      </c>
      <c r="H209">
        <v>16.114999999999998</v>
      </c>
      <c r="I209">
        <v>16.2</v>
      </c>
      <c r="J209">
        <v>16.2</v>
      </c>
      <c r="K209">
        <v>16.23</v>
      </c>
      <c r="L209">
        <v>16.625</v>
      </c>
      <c r="M209">
        <v>17.05</v>
      </c>
      <c r="N209">
        <v>17.55</v>
      </c>
      <c r="O209">
        <v>17.71</v>
      </c>
      <c r="P209">
        <v>17.734999999999999</v>
      </c>
      <c r="Q209">
        <v>16.79</v>
      </c>
      <c r="R209">
        <v>12.265000000000001</v>
      </c>
      <c r="S209">
        <v>10.975</v>
      </c>
      <c r="T209">
        <v>10.65</v>
      </c>
      <c r="U209">
        <v>10.65</v>
      </c>
      <c r="V209">
        <v>10.7</v>
      </c>
      <c r="W209">
        <v>10.75</v>
      </c>
      <c r="X209">
        <v>11.345000000000001</v>
      </c>
      <c r="Y209">
        <v>11.42</v>
      </c>
    </row>
    <row r="210" spans="1:25">
      <c r="A210" s="3">
        <v>44497</v>
      </c>
      <c r="B210">
        <v>32.01</v>
      </c>
      <c r="C210">
        <v>31.305</v>
      </c>
      <c r="D210">
        <v>29.49</v>
      </c>
      <c r="E210">
        <v>24.274999999999999</v>
      </c>
      <c r="F210">
        <v>18.899999999999999</v>
      </c>
      <c r="G210">
        <v>15.955</v>
      </c>
      <c r="H210">
        <v>15.69</v>
      </c>
      <c r="I210">
        <v>15.475</v>
      </c>
      <c r="J210">
        <v>15.465</v>
      </c>
      <c r="K210">
        <v>15.49</v>
      </c>
      <c r="L210">
        <v>15.92</v>
      </c>
      <c r="M210">
        <v>16.295000000000002</v>
      </c>
      <c r="N210">
        <v>17.100000000000001</v>
      </c>
      <c r="O210">
        <v>17.11</v>
      </c>
      <c r="P210">
        <v>17.035</v>
      </c>
      <c r="Q210">
        <v>16.079999999999998</v>
      </c>
      <c r="R210">
        <v>11.845000000000001</v>
      </c>
      <c r="S210">
        <v>10.545</v>
      </c>
      <c r="T210">
        <v>10.220000000000001</v>
      </c>
      <c r="U210">
        <v>10.244999999999999</v>
      </c>
      <c r="V210">
        <v>10.27</v>
      </c>
      <c r="W210">
        <v>10.295</v>
      </c>
      <c r="X210">
        <v>10.895</v>
      </c>
      <c r="Y210">
        <v>10.97</v>
      </c>
    </row>
    <row r="211" spans="1:25">
      <c r="A211" s="3">
        <v>44498</v>
      </c>
      <c r="B211">
        <v>30</v>
      </c>
      <c r="C211">
        <v>27.09</v>
      </c>
      <c r="D211">
        <v>25.19</v>
      </c>
      <c r="E211">
        <v>21.204999999999998</v>
      </c>
      <c r="F211">
        <v>17.175000000000001</v>
      </c>
      <c r="G211">
        <v>15.065</v>
      </c>
      <c r="H211">
        <v>14.7</v>
      </c>
      <c r="I211">
        <v>14.55</v>
      </c>
      <c r="J211">
        <v>14.515000000000001</v>
      </c>
      <c r="K211">
        <v>14.66</v>
      </c>
      <c r="L211">
        <v>15.03</v>
      </c>
      <c r="M211">
        <v>15.455</v>
      </c>
      <c r="N211">
        <v>15.93</v>
      </c>
      <c r="O211">
        <v>16.059999999999999</v>
      </c>
      <c r="P211">
        <v>16.059999999999999</v>
      </c>
      <c r="Q211">
        <v>15.164999999999999</v>
      </c>
      <c r="R211">
        <v>11.824999999999999</v>
      </c>
      <c r="S211">
        <v>10.52</v>
      </c>
      <c r="T211">
        <v>10.195</v>
      </c>
      <c r="U211">
        <v>10.220000000000001</v>
      </c>
      <c r="V211">
        <v>10.244999999999999</v>
      </c>
      <c r="W211">
        <v>10.27</v>
      </c>
      <c r="X211">
        <v>10.87</v>
      </c>
      <c r="Y211">
        <v>10.945</v>
      </c>
    </row>
    <row r="212" spans="1:25">
      <c r="A212" s="3">
        <v>44501</v>
      </c>
      <c r="B212">
        <v>29.204999999999998</v>
      </c>
      <c r="C212">
        <v>27.01</v>
      </c>
      <c r="D212">
        <v>24.99</v>
      </c>
      <c r="E212">
        <v>21.285</v>
      </c>
      <c r="F212">
        <v>16.75</v>
      </c>
      <c r="G212">
        <v>14.324999999999999</v>
      </c>
      <c r="H212">
        <v>14.15</v>
      </c>
      <c r="I212">
        <v>14.015000000000001</v>
      </c>
      <c r="J212">
        <v>13.95</v>
      </c>
      <c r="K212">
        <v>14.03</v>
      </c>
      <c r="L212">
        <v>14.46</v>
      </c>
      <c r="M212">
        <v>14.885</v>
      </c>
      <c r="N212">
        <v>15.48</v>
      </c>
      <c r="O212">
        <v>15.535</v>
      </c>
      <c r="P212">
        <v>15.535</v>
      </c>
      <c r="Q212">
        <v>14.64</v>
      </c>
      <c r="R212">
        <v>11.615</v>
      </c>
      <c r="S212">
        <v>10.32</v>
      </c>
      <c r="T212">
        <v>10</v>
      </c>
      <c r="U212">
        <v>10.02</v>
      </c>
      <c r="V212">
        <v>10.045</v>
      </c>
      <c r="W212">
        <v>10.07</v>
      </c>
      <c r="X212">
        <v>10.67</v>
      </c>
      <c r="Y212">
        <v>10.744999999999999</v>
      </c>
    </row>
    <row r="213" spans="1:25">
      <c r="A213" s="3">
        <v>44502</v>
      </c>
      <c r="B213">
        <v>30.805</v>
      </c>
      <c r="C213">
        <v>28.344999999999999</v>
      </c>
      <c r="D213">
        <v>26.195</v>
      </c>
      <c r="E213">
        <v>22.57</v>
      </c>
      <c r="F213">
        <v>17.135000000000002</v>
      </c>
      <c r="G213">
        <v>14.76</v>
      </c>
      <c r="H213">
        <v>14.545</v>
      </c>
      <c r="I213">
        <v>14.41</v>
      </c>
      <c r="J213">
        <v>14.32</v>
      </c>
      <c r="K213">
        <v>14.324999999999999</v>
      </c>
      <c r="L213">
        <v>14.7</v>
      </c>
      <c r="M213">
        <v>15.15</v>
      </c>
      <c r="N213">
        <v>16.25</v>
      </c>
      <c r="O213">
        <v>15.97</v>
      </c>
      <c r="P213">
        <v>15.97</v>
      </c>
      <c r="Q213">
        <v>15.074999999999999</v>
      </c>
      <c r="R213">
        <v>11.835000000000001</v>
      </c>
      <c r="S213">
        <v>10.53</v>
      </c>
      <c r="T213">
        <v>10.205</v>
      </c>
      <c r="U213">
        <v>10.23</v>
      </c>
      <c r="V213">
        <v>10.255000000000001</v>
      </c>
      <c r="W213">
        <v>10.28</v>
      </c>
      <c r="X213">
        <v>10.73</v>
      </c>
      <c r="Y213">
        <v>10.805</v>
      </c>
    </row>
    <row r="214" spans="1:25">
      <c r="A214" s="3">
        <v>44503</v>
      </c>
      <c r="B214">
        <v>32.755000000000003</v>
      </c>
      <c r="C214">
        <v>31.85</v>
      </c>
      <c r="D214">
        <v>29.535</v>
      </c>
      <c r="E214">
        <v>25.715</v>
      </c>
      <c r="F214">
        <v>18.489999999999998</v>
      </c>
      <c r="G214">
        <v>15.664999999999999</v>
      </c>
      <c r="H214">
        <v>15.5</v>
      </c>
      <c r="I214">
        <v>15.35</v>
      </c>
      <c r="J214">
        <v>15.3</v>
      </c>
      <c r="K214">
        <v>15.27</v>
      </c>
      <c r="L214">
        <v>15.88</v>
      </c>
      <c r="M214">
        <v>16.11</v>
      </c>
      <c r="N214">
        <v>16.66</v>
      </c>
      <c r="O214">
        <v>16.824999999999999</v>
      </c>
      <c r="P214">
        <v>16.824999999999999</v>
      </c>
      <c r="Q214">
        <v>15.92</v>
      </c>
      <c r="R214">
        <v>12.03</v>
      </c>
      <c r="S214">
        <v>10.73</v>
      </c>
      <c r="T214">
        <v>10.404999999999999</v>
      </c>
      <c r="U214">
        <v>10.43</v>
      </c>
      <c r="V214">
        <v>10.455</v>
      </c>
      <c r="W214">
        <v>10.48</v>
      </c>
      <c r="X214">
        <v>10.904999999999999</v>
      </c>
      <c r="Y214">
        <v>10.98</v>
      </c>
    </row>
    <row r="215" spans="1:25">
      <c r="A215" s="3">
        <v>44504</v>
      </c>
      <c r="B215">
        <v>32.005000000000003</v>
      </c>
      <c r="C215">
        <v>30.14</v>
      </c>
      <c r="D215">
        <v>27.85</v>
      </c>
      <c r="E215">
        <v>23.93</v>
      </c>
      <c r="F215">
        <v>17.855</v>
      </c>
      <c r="G215">
        <v>15.065</v>
      </c>
      <c r="H215">
        <v>14.914999999999999</v>
      </c>
      <c r="I215">
        <v>14.77</v>
      </c>
      <c r="J215">
        <v>14.675000000000001</v>
      </c>
      <c r="K215">
        <v>14.725</v>
      </c>
      <c r="L215">
        <v>15.115</v>
      </c>
      <c r="M215">
        <v>15.515000000000001</v>
      </c>
      <c r="N215">
        <v>16.12</v>
      </c>
      <c r="O215">
        <v>16.190000000000001</v>
      </c>
      <c r="P215">
        <v>16.190000000000001</v>
      </c>
      <c r="Q215">
        <v>15.285</v>
      </c>
      <c r="R215">
        <v>11.81</v>
      </c>
      <c r="S215">
        <v>10.49</v>
      </c>
      <c r="T215">
        <v>10.16</v>
      </c>
      <c r="U215">
        <v>10.185</v>
      </c>
      <c r="V215">
        <v>10.210000000000001</v>
      </c>
      <c r="W215">
        <v>10.234999999999999</v>
      </c>
      <c r="X215">
        <v>10.67</v>
      </c>
      <c r="Y215">
        <v>10.744999999999999</v>
      </c>
    </row>
    <row r="216" spans="1:25">
      <c r="A216" s="3">
        <v>44505</v>
      </c>
      <c r="B216">
        <v>31.62</v>
      </c>
      <c r="C216">
        <v>30.425000000000001</v>
      </c>
      <c r="D216">
        <v>28.53</v>
      </c>
      <c r="E216">
        <v>24.155000000000001</v>
      </c>
      <c r="F216">
        <v>17.655000000000001</v>
      </c>
      <c r="G216">
        <v>14.855</v>
      </c>
      <c r="H216">
        <v>14.654999999999999</v>
      </c>
      <c r="I216">
        <v>14.565</v>
      </c>
      <c r="J216">
        <v>14.5</v>
      </c>
      <c r="K216">
        <v>14.565</v>
      </c>
      <c r="L216">
        <v>14.97</v>
      </c>
      <c r="M216">
        <v>15.395</v>
      </c>
      <c r="N216">
        <v>15.914999999999999</v>
      </c>
      <c r="O216">
        <v>16.03</v>
      </c>
      <c r="P216">
        <v>16.03</v>
      </c>
      <c r="Q216">
        <v>15.13</v>
      </c>
      <c r="R216">
        <v>11.87</v>
      </c>
      <c r="S216">
        <v>10.57</v>
      </c>
      <c r="T216">
        <v>10.24</v>
      </c>
      <c r="U216">
        <v>10.27</v>
      </c>
      <c r="V216">
        <v>10.295</v>
      </c>
      <c r="W216">
        <v>10.32</v>
      </c>
      <c r="X216">
        <v>10.795</v>
      </c>
      <c r="Y216">
        <v>10.87</v>
      </c>
    </row>
    <row r="217" spans="1:25">
      <c r="A217" s="3">
        <v>44508</v>
      </c>
      <c r="B217">
        <v>32.145000000000003</v>
      </c>
      <c r="C217">
        <v>32.575000000000003</v>
      </c>
      <c r="D217">
        <v>30.824999999999999</v>
      </c>
      <c r="E217">
        <v>26.175000000000001</v>
      </c>
      <c r="F217">
        <v>18.754999999999999</v>
      </c>
      <c r="G217">
        <v>15.425000000000001</v>
      </c>
      <c r="H217">
        <v>15.25</v>
      </c>
      <c r="I217">
        <v>15.1</v>
      </c>
      <c r="J217">
        <v>15</v>
      </c>
      <c r="K217">
        <v>15.07</v>
      </c>
      <c r="L217">
        <v>15.48</v>
      </c>
      <c r="M217">
        <v>15.914999999999999</v>
      </c>
      <c r="N217">
        <v>16.454999999999998</v>
      </c>
      <c r="O217">
        <v>16.559999999999999</v>
      </c>
      <c r="P217">
        <v>16.559999999999999</v>
      </c>
      <c r="Q217">
        <v>15.63</v>
      </c>
      <c r="R217">
        <v>12.16</v>
      </c>
      <c r="S217">
        <v>10.83</v>
      </c>
      <c r="T217">
        <v>10.49</v>
      </c>
      <c r="U217">
        <v>10.52</v>
      </c>
      <c r="V217">
        <v>10.545</v>
      </c>
      <c r="W217">
        <v>10.574999999999999</v>
      </c>
      <c r="X217">
        <v>11.06</v>
      </c>
      <c r="Y217">
        <v>11.135</v>
      </c>
    </row>
    <row r="218" spans="1:25">
      <c r="A218" s="3">
        <v>44509</v>
      </c>
      <c r="B218">
        <v>31.76</v>
      </c>
      <c r="C218">
        <v>29.96</v>
      </c>
      <c r="D218">
        <v>28.715</v>
      </c>
      <c r="E218">
        <v>24.045000000000002</v>
      </c>
      <c r="F218">
        <v>17.89</v>
      </c>
      <c r="G218">
        <v>14.515000000000001</v>
      </c>
      <c r="H218">
        <v>14.25</v>
      </c>
      <c r="I218">
        <v>14.125</v>
      </c>
      <c r="J218">
        <v>14.025</v>
      </c>
      <c r="K218">
        <v>13.95</v>
      </c>
      <c r="L218">
        <v>14.455</v>
      </c>
      <c r="M218">
        <v>14.935</v>
      </c>
      <c r="N218">
        <v>15.135</v>
      </c>
      <c r="O218">
        <v>15.5</v>
      </c>
      <c r="P218">
        <v>15.5</v>
      </c>
      <c r="Q218">
        <v>14.595000000000001</v>
      </c>
      <c r="R218">
        <v>11.62</v>
      </c>
      <c r="S218">
        <v>10.32</v>
      </c>
      <c r="T218">
        <v>9.9749999999999996</v>
      </c>
      <c r="U218">
        <v>10</v>
      </c>
      <c r="V218">
        <v>10.025</v>
      </c>
      <c r="W218">
        <v>10.050000000000001</v>
      </c>
      <c r="X218">
        <v>11.3</v>
      </c>
      <c r="Y218">
        <v>11.425000000000001</v>
      </c>
    </row>
    <row r="219" spans="1:25">
      <c r="A219" s="3">
        <v>44510</v>
      </c>
      <c r="B219">
        <v>31.14</v>
      </c>
      <c r="C219">
        <v>28.92</v>
      </c>
      <c r="D219">
        <v>28.24</v>
      </c>
      <c r="E219">
        <v>23.765000000000001</v>
      </c>
      <c r="F219">
        <v>18.29</v>
      </c>
      <c r="G219">
        <v>14.815</v>
      </c>
      <c r="H219">
        <v>14.75</v>
      </c>
      <c r="I219">
        <v>14.7</v>
      </c>
      <c r="J219">
        <v>14.565</v>
      </c>
      <c r="K219">
        <v>14.515000000000001</v>
      </c>
      <c r="L219">
        <v>14.9</v>
      </c>
      <c r="M219">
        <v>15.33</v>
      </c>
      <c r="N219">
        <v>15.73</v>
      </c>
      <c r="O219">
        <v>15.89</v>
      </c>
      <c r="P219">
        <v>15.89</v>
      </c>
      <c r="Q219">
        <v>14.984999999999999</v>
      </c>
      <c r="R219">
        <v>11.675000000000001</v>
      </c>
      <c r="S219">
        <v>10.355</v>
      </c>
      <c r="T219">
        <v>10.005000000000001</v>
      </c>
      <c r="U219">
        <v>10.005000000000001</v>
      </c>
      <c r="V219">
        <v>10.055</v>
      </c>
      <c r="W219">
        <v>10.105</v>
      </c>
      <c r="X219">
        <v>10.925000000000001</v>
      </c>
      <c r="Y219">
        <v>11.05</v>
      </c>
    </row>
    <row r="220" spans="1:25">
      <c r="A220" s="3">
        <v>44511</v>
      </c>
      <c r="B220">
        <v>31.414999999999999</v>
      </c>
      <c r="C220">
        <v>30.74</v>
      </c>
      <c r="D220">
        <v>29.465</v>
      </c>
      <c r="E220">
        <v>25.234999999999999</v>
      </c>
      <c r="F220">
        <v>18.18</v>
      </c>
      <c r="G220">
        <v>14.75</v>
      </c>
      <c r="H220">
        <v>14.625</v>
      </c>
      <c r="I220">
        <v>14.54</v>
      </c>
      <c r="J220">
        <v>14.45</v>
      </c>
      <c r="K220">
        <v>14.525</v>
      </c>
      <c r="L220">
        <v>14.81</v>
      </c>
      <c r="M220">
        <v>15.21</v>
      </c>
      <c r="N220">
        <v>15.71</v>
      </c>
      <c r="O220">
        <v>15.824999999999999</v>
      </c>
      <c r="P220">
        <v>15.824999999999999</v>
      </c>
      <c r="Q220">
        <v>14.925000000000001</v>
      </c>
      <c r="R220">
        <v>11.755000000000001</v>
      </c>
      <c r="S220">
        <v>10.43</v>
      </c>
      <c r="T220">
        <v>10.08</v>
      </c>
      <c r="U220">
        <v>10.08</v>
      </c>
      <c r="V220">
        <v>10.105</v>
      </c>
      <c r="W220">
        <v>10.130000000000001</v>
      </c>
      <c r="X220">
        <v>10.98</v>
      </c>
      <c r="Y220">
        <v>11.03</v>
      </c>
    </row>
    <row r="221" spans="1:25">
      <c r="A221" s="3">
        <v>44512</v>
      </c>
      <c r="B221">
        <v>31.565000000000001</v>
      </c>
      <c r="C221">
        <v>30.44</v>
      </c>
      <c r="D221">
        <v>29.504999999999999</v>
      </c>
      <c r="E221">
        <v>25.254999999999999</v>
      </c>
      <c r="F221">
        <v>18.055</v>
      </c>
      <c r="G221">
        <v>14.744999999999999</v>
      </c>
      <c r="H221">
        <v>14.574999999999999</v>
      </c>
      <c r="I221">
        <v>14.57</v>
      </c>
      <c r="J221">
        <v>14.535</v>
      </c>
      <c r="K221">
        <v>14.59</v>
      </c>
      <c r="L221">
        <v>14.805</v>
      </c>
      <c r="M221">
        <v>15.205</v>
      </c>
      <c r="N221">
        <v>15.705</v>
      </c>
      <c r="O221">
        <v>15.815</v>
      </c>
      <c r="P221">
        <v>15.815</v>
      </c>
      <c r="Q221">
        <v>14.914999999999999</v>
      </c>
      <c r="R221">
        <v>11.755000000000001</v>
      </c>
      <c r="S221">
        <v>10.43</v>
      </c>
      <c r="T221">
        <v>10.08</v>
      </c>
      <c r="U221">
        <v>10.08</v>
      </c>
      <c r="V221">
        <v>10.105</v>
      </c>
      <c r="W221">
        <v>10.130000000000001</v>
      </c>
      <c r="X221">
        <v>10.98</v>
      </c>
      <c r="Y221">
        <v>11.03</v>
      </c>
    </row>
    <row r="222" spans="1:25">
      <c r="A222" s="3">
        <v>44515</v>
      </c>
      <c r="B222">
        <v>31.611999999999998</v>
      </c>
      <c r="C222">
        <v>33.015000000000001</v>
      </c>
      <c r="D222">
        <v>31.375</v>
      </c>
      <c r="E222">
        <v>26.82</v>
      </c>
      <c r="F222">
        <v>18.295000000000002</v>
      </c>
      <c r="G222">
        <v>14.914999999999999</v>
      </c>
      <c r="H222">
        <v>14.75</v>
      </c>
      <c r="I222">
        <v>14.79</v>
      </c>
      <c r="J222">
        <v>14.725</v>
      </c>
      <c r="K222">
        <v>14.775</v>
      </c>
      <c r="L222">
        <v>15</v>
      </c>
      <c r="M222">
        <v>15.425000000000001</v>
      </c>
      <c r="N222">
        <v>15.83</v>
      </c>
      <c r="O222">
        <v>15.99</v>
      </c>
      <c r="P222">
        <v>15.99</v>
      </c>
      <c r="Q222">
        <v>15.085000000000001</v>
      </c>
      <c r="R222">
        <v>11.83</v>
      </c>
      <c r="S222">
        <v>10.505000000000001</v>
      </c>
      <c r="T222">
        <v>10.16</v>
      </c>
      <c r="U222">
        <v>10.16</v>
      </c>
      <c r="V222">
        <v>10.185</v>
      </c>
      <c r="W222">
        <v>10.210000000000001</v>
      </c>
      <c r="X222">
        <v>10.93</v>
      </c>
      <c r="Y222">
        <v>11.005000000000001</v>
      </c>
    </row>
    <row r="223" spans="1:25">
      <c r="A223" s="3">
        <v>44516</v>
      </c>
      <c r="B223">
        <v>37.844999999999999</v>
      </c>
      <c r="C223">
        <v>35.69</v>
      </c>
      <c r="D223">
        <v>30.64</v>
      </c>
      <c r="E223">
        <v>19.45</v>
      </c>
      <c r="F223">
        <v>15.675000000000001</v>
      </c>
      <c r="G223">
        <v>15.51</v>
      </c>
      <c r="H223">
        <v>15.74</v>
      </c>
      <c r="I223">
        <v>15.725</v>
      </c>
      <c r="J223">
        <v>15.73</v>
      </c>
      <c r="K223">
        <v>15.96</v>
      </c>
      <c r="L223">
        <v>16.22</v>
      </c>
      <c r="M223">
        <v>16.579999999999998</v>
      </c>
      <c r="N223">
        <v>16.8</v>
      </c>
      <c r="O223">
        <v>16.82</v>
      </c>
      <c r="P223">
        <v>15.835000000000001</v>
      </c>
      <c r="Q223">
        <v>12.17</v>
      </c>
      <c r="R223">
        <v>10.81</v>
      </c>
      <c r="S223">
        <v>10.475</v>
      </c>
      <c r="T223">
        <v>10.475</v>
      </c>
      <c r="U223">
        <v>10.51</v>
      </c>
      <c r="V223">
        <v>10.535</v>
      </c>
      <c r="W223">
        <v>11.244999999999999</v>
      </c>
      <c r="X223">
        <v>11.32</v>
      </c>
      <c r="Y223">
        <v>11.05</v>
      </c>
    </row>
    <row r="224" spans="1:25">
      <c r="A224" s="3">
        <v>44517</v>
      </c>
      <c r="B224">
        <v>37.284999999999997</v>
      </c>
      <c r="C224">
        <v>35.774999999999999</v>
      </c>
      <c r="D224">
        <v>30.6</v>
      </c>
      <c r="E224">
        <v>19.3</v>
      </c>
      <c r="F224">
        <v>15.45</v>
      </c>
      <c r="G224">
        <v>15.35</v>
      </c>
      <c r="H224">
        <v>15.7</v>
      </c>
      <c r="I224">
        <v>15.55</v>
      </c>
      <c r="J224">
        <v>15.625</v>
      </c>
      <c r="K224">
        <v>15.91</v>
      </c>
      <c r="L224">
        <v>16.164999999999999</v>
      </c>
      <c r="M224">
        <v>16.524999999999999</v>
      </c>
      <c r="N224">
        <v>16.715</v>
      </c>
      <c r="O224">
        <v>16.734999999999999</v>
      </c>
      <c r="P224">
        <v>15.755000000000001</v>
      </c>
      <c r="Q224">
        <v>12.2</v>
      </c>
      <c r="R224">
        <v>10.84</v>
      </c>
      <c r="S224">
        <v>10.505000000000001</v>
      </c>
      <c r="T224">
        <v>10.505000000000001</v>
      </c>
      <c r="U224">
        <v>10.54</v>
      </c>
      <c r="V224">
        <v>10.565</v>
      </c>
      <c r="W224">
        <v>11.275</v>
      </c>
      <c r="X224">
        <v>11.35</v>
      </c>
      <c r="Y224">
        <v>11.08</v>
      </c>
    </row>
    <row r="225" spans="1:25">
      <c r="A225" s="3">
        <v>44518</v>
      </c>
      <c r="B225">
        <v>37.564999999999998</v>
      </c>
      <c r="C225">
        <v>35.475000000000001</v>
      </c>
      <c r="D225">
        <v>29.995000000000001</v>
      </c>
      <c r="E225">
        <v>19.23</v>
      </c>
      <c r="F225">
        <v>15.855</v>
      </c>
      <c r="G225">
        <v>15.744999999999999</v>
      </c>
      <c r="H225">
        <v>15.914999999999999</v>
      </c>
      <c r="I225">
        <v>15.785</v>
      </c>
      <c r="J225">
        <v>15.835000000000001</v>
      </c>
      <c r="K225">
        <v>16.024999999999999</v>
      </c>
      <c r="L225">
        <v>16.295000000000002</v>
      </c>
      <c r="M225">
        <v>16.899999999999999</v>
      </c>
      <c r="N225">
        <v>17.03</v>
      </c>
      <c r="O225">
        <v>17.07</v>
      </c>
      <c r="P225">
        <v>15.955</v>
      </c>
      <c r="Q225">
        <v>12.16</v>
      </c>
      <c r="R225">
        <v>10.685</v>
      </c>
      <c r="S225">
        <v>10.23</v>
      </c>
      <c r="T225">
        <v>10.105</v>
      </c>
      <c r="U225">
        <v>10.135</v>
      </c>
      <c r="V225">
        <v>10.210000000000001</v>
      </c>
      <c r="W225">
        <v>10.824999999999999</v>
      </c>
      <c r="X225">
        <v>10.984999999999999</v>
      </c>
      <c r="Y225">
        <v>11.145</v>
      </c>
    </row>
    <row r="226" spans="1:25">
      <c r="A226" s="3">
        <v>44519</v>
      </c>
      <c r="B226">
        <v>34.255000000000003</v>
      </c>
      <c r="C226">
        <v>33.204999999999998</v>
      </c>
      <c r="D226">
        <v>28.53</v>
      </c>
      <c r="E226">
        <v>18.864999999999998</v>
      </c>
      <c r="F226">
        <v>15.39</v>
      </c>
      <c r="G226">
        <v>15.275</v>
      </c>
      <c r="H226">
        <v>15.42</v>
      </c>
      <c r="I226">
        <v>15.29</v>
      </c>
      <c r="J226">
        <v>15.29</v>
      </c>
      <c r="K226">
        <v>15.494999999999999</v>
      </c>
      <c r="L226">
        <v>15.77</v>
      </c>
      <c r="M226">
        <v>16.555</v>
      </c>
      <c r="N226">
        <v>16.574999999999999</v>
      </c>
      <c r="O226">
        <v>16.585000000000001</v>
      </c>
      <c r="P226">
        <v>15.494999999999999</v>
      </c>
      <c r="Q226">
        <v>12.105</v>
      </c>
      <c r="R226">
        <v>10.34</v>
      </c>
      <c r="S226">
        <v>9.9</v>
      </c>
      <c r="T226">
        <v>9.85</v>
      </c>
      <c r="U226">
        <v>10.19</v>
      </c>
      <c r="V226">
        <v>10.53</v>
      </c>
      <c r="W226">
        <v>10.8</v>
      </c>
      <c r="X226">
        <v>10.984999999999999</v>
      </c>
      <c r="Y226">
        <v>11.145</v>
      </c>
    </row>
    <row r="227" spans="1:25">
      <c r="A227" s="3">
        <v>44522</v>
      </c>
      <c r="B227">
        <v>33.97</v>
      </c>
      <c r="C227">
        <v>32.594999999999999</v>
      </c>
      <c r="D227">
        <v>27.74</v>
      </c>
      <c r="E227">
        <v>18.454999999999998</v>
      </c>
      <c r="F227">
        <v>15.19</v>
      </c>
      <c r="G227">
        <v>15.05</v>
      </c>
      <c r="H227">
        <v>15.18</v>
      </c>
      <c r="I227">
        <v>15.1</v>
      </c>
      <c r="J227">
        <v>15.145</v>
      </c>
      <c r="K227">
        <v>15.4</v>
      </c>
      <c r="L227">
        <v>15.664999999999999</v>
      </c>
      <c r="M227">
        <v>16.145</v>
      </c>
      <c r="N227">
        <v>16.22</v>
      </c>
      <c r="O227">
        <v>16.344999999999999</v>
      </c>
      <c r="P227">
        <v>15.244999999999999</v>
      </c>
      <c r="Q227">
        <v>12.025</v>
      </c>
      <c r="R227">
        <v>10.404999999999999</v>
      </c>
      <c r="S227">
        <v>9.9350000000000005</v>
      </c>
      <c r="T227">
        <v>9.89</v>
      </c>
      <c r="U227">
        <v>10.24</v>
      </c>
      <c r="V227">
        <v>10.59</v>
      </c>
      <c r="W227">
        <v>10.95</v>
      </c>
      <c r="X227">
        <v>11.175000000000001</v>
      </c>
      <c r="Y227">
        <v>11.335000000000001</v>
      </c>
    </row>
    <row r="228" spans="1:25">
      <c r="A228" s="3">
        <v>44523</v>
      </c>
      <c r="B228">
        <v>36.075000000000003</v>
      </c>
      <c r="C228">
        <v>34.935000000000002</v>
      </c>
      <c r="D228">
        <v>29.664999999999999</v>
      </c>
      <c r="E228">
        <v>19.12</v>
      </c>
      <c r="F228">
        <v>15.74</v>
      </c>
      <c r="G228">
        <v>15.56</v>
      </c>
      <c r="H228">
        <v>15.615</v>
      </c>
      <c r="I228">
        <v>15.51</v>
      </c>
      <c r="J228">
        <v>15.505000000000001</v>
      </c>
      <c r="K228">
        <v>15.91</v>
      </c>
      <c r="L228">
        <v>16.184999999999999</v>
      </c>
      <c r="M228">
        <v>16.68</v>
      </c>
      <c r="N228">
        <v>16.760000000000002</v>
      </c>
      <c r="O228">
        <v>16.89</v>
      </c>
      <c r="P228">
        <v>15.755000000000001</v>
      </c>
      <c r="Q228">
        <v>12.315</v>
      </c>
      <c r="R228">
        <v>10.654999999999999</v>
      </c>
      <c r="S228">
        <v>10.175000000000001</v>
      </c>
      <c r="T228">
        <v>10.130000000000001</v>
      </c>
      <c r="U228">
        <v>10.484999999999999</v>
      </c>
      <c r="V228">
        <v>10.845000000000001</v>
      </c>
      <c r="W228">
        <v>11.215</v>
      </c>
      <c r="X228">
        <v>11.445</v>
      </c>
      <c r="Y228">
        <v>11.61</v>
      </c>
    </row>
    <row r="229" spans="1:25">
      <c r="A229" s="3">
        <v>44524</v>
      </c>
      <c r="B229">
        <v>36.204999999999998</v>
      </c>
      <c r="C229">
        <v>35.445</v>
      </c>
      <c r="D229">
        <v>30.585000000000001</v>
      </c>
      <c r="E229">
        <v>19.55</v>
      </c>
      <c r="F229">
        <v>15.984999999999999</v>
      </c>
      <c r="G229">
        <v>15.89</v>
      </c>
      <c r="H229">
        <v>15.99</v>
      </c>
      <c r="I229">
        <v>15.914999999999999</v>
      </c>
      <c r="J229">
        <v>15.98</v>
      </c>
      <c r="K229">
        <v>16.09</v>
      </c>
      <c r="L229">
        <v>16.795000000000002</v>
      </c>
      <c r="M229">
        <v>17.024999999999999</v>
      </c>
      <c r="N229">
        <v>17.195</v>
      </c>
      <c r="O229">
        <v>17.245000000000001</v>
      </c>
      <c r="P229">
        <v>16.204999999999998</v>
      </c>
      <c r="Q229">
        <v>12.54</v>
      </c>
      <c r="R229">
        <v>10.935</v>
      </c>
      <c r="S229">
        <v>10.465</v>
      </c>
      <c r="T229">
        <v>10.42</v>
      </c>
      <c r="U229">
        <v>10.75</v>
      </c>
      <c r="V229">
        <v>11.1</v>
      </c>
      <c r="W229">
        <v>11.535</v>
      </c>
      <c r="X229">
        <v>11.744999999999999</v>
      </c>
      <c r="Y229">
        <v>11.895</v>
      </c>
    </row>
    <row r="230" spans="1:25">
      <c r="A230" s="3">
        <v>44526</v>
      </c>
      <c r="B230">
        <v>34.89</v>
      </c>
      <c r="C230">
        <v>33.774999999999999</v>
      </c>
      <c r="D230">
        <v>28.984999999999999</v>
      </c>
      <c r="E230">
        <v>19.09</v>
      </c>
      <c r="F230">
        <v>15.574999999999999</v>
      </c>
      <c r="G230">
        <v>15.484999999999999</v>
      </c>
      <c r="H230">
        <v>15.62</v>
      </c>
      <c r="I230">
        <v>15.515000000000001</v>
      </c>
      <c r="J230">
        <v>15.54</v>
      </c>
      <c r="K230">
        <v>15.55</v>
      </c>
      <c r="L230">
        <v>16.28</v>
      </c>
      <c r="M230">
        <v>16.905000000000001</v>
      </c>
      <c r="N230">
        <v>16.844999999999999</v>
      </c>
      <c r="O230">
        <v>16.899999999999999</v>
      </c>
      <c r="P230">
        <v>15.87</v>
      </c>
      <c r="Q230">
        <v>12.705</v>
      </c>
      <c r="R230">
        <v>11.1</v>
      </c>
      <c r="S230">
        <v>10.6</v>
      </c>
      <c r="T230">
        <v>10.555</v>
      </c>
      <c r="U230">
        <v>10.88</v>
      </c>
      <c r="V230">
        <v>11.22</v>
      </c>
      <c r="W230">
        <v>11.585000000000001</v>
      </c>
      <c r="X230">
        <v>11.81</v>
      </c>
      <c r="Y230">
        <v>11.965</v>
      </c>
    </row>
    <row r="231" spans="1:25">
      <c r="A231" s="3">
        <v>44529</v>
      </c>
      <c r="B231">
        <v>36.25</v>
      </c>
      <c r="C231">
        <v>34.825000000000003</v>
      </c>
      <c r="D231">
        <v>30.49</v>
      </c>
      <c r="E231">
        <v>19.184999999999999</v>
      </c>
      <c r="F231">
        <v>15.87</v>
      </c>
      <c r="G231">
        <v>15.73</v>
      </c>
      <c r="H231">
        <v>15.835000000000001</v>
      </c>
      <c r="I231">
        <v>15.73</v>
      </c>
      <c r="J231">
        <v>15.76</v>
      </c>
      <c r="K231">
        <v>15.87</v>
      </c>
      <c r="L231">
        <v>16.555</v>
      </c>
      <c r="M231">
        <v>17.195</v>
      </c>
      <c r="N231">
        <v>17.149999999999999</v>
      </c>
      <c r="O231">
        <v>17.2</v>
      </c>
      <c r="P231">
        <v>16.170000000000002</v>
      </c>
      <c r="Q231">
        <v>12.855</v>
      </c>
      <c r="R231">
        <v>11.265000000000001</v>
      </c>
      <c r="S231">
        <v>10.86</v>
      </c>
      <c r="T231">
        <v>10.805</v>
      </c>
      <c r="U231">
        <v>11.12</v>
      </c>
      <c r="V231">
        <v>11.46</v>
      </c>
      <c r="W231">
        <v>11.82</v>
      </c>
      <c r="X231">
        <v>12.025</v>
      </c>
      <c r="Y231">
        <v>12.18</v>
      </c>
    </row>
    <row r="232" spans="1:25">
      <c r="A232" s="3">
        <v>44530</v>
      </c>
      <c r="B232">
        <v>35.945</v>
      </c>
      <c r="C232">
        <v>34.075000000000003</v>
      </c>
      <c r="D232">
        <v>29.574999999999999</v>
      </c>
      <c r="E232">
        <v>18.95</v>
      </c>
      <c r="F232">
        <v>15.755000000000001</v>
      </c>
      <c r="G232">
        <v>15.69</v>
      </c>
      <c r="H232">
        <v>15.765000000000001</v>
      </c>
      <c r="I232">
        <v>15.635</v>
      </c>
      <c r="J232">
        <v>15.65</v>
      </c>
      <c r="K232">
        <v>15.8</v>
      </c>
      <c r="L232">
        <v>16.5</v>
      </c>
      <c r="M232">
        <v>17.12</v>
      </c>
      <c r="N232">
        <v>17.059999999999999</v>
      </c>
      <c r="O232">
        <v>17.11</v>
      </c>
      <c r="P232">
        <v>16.065000000000001</v>
      </c>
      <c r="Q232">
        <v>12.755000000000001</v>
      </c>
      <c r="R232">
        <v>11.17</v>
      </c>
      <c r="S232">
        <v>10.765000000000001</v>
      </c>
      <c r="T232">
        <v>10.71</v>
      </c>
      <c r="U232">
        <v>11.025</v>
      </c>
      <c r="V232">
        <v>11.365</v>
      </c>
      <c r="W232">
        <v>11.91</v>
      </c>
      <c r="X232">
        <v>12.115</v>
      </c>
      <c r="Y232">
        <v>12.27</v>
      </c>
    </row>
    <row r="233" spans="1:25">
      <c r="A233" s="3">
        <v>44531</v>
      </c>
      <c r="B233">
        <v>35.884999999999998</v>
      </c>
      <c r="C233">
        <v>34.78</v>
      </c>
      <c r="D233">
        <v>30.925000000000001</v>
      </c>
      <c r="E233">
        <v>19.28</v>
      </c>
      <c r="F233">
        <v>16.079999999999998</v>
      </c>
      <c r="G233">
        <v>16</v>
      </c>
      <c r="H233">
        <v>16.079999999999998</v>
      </c>
      <c r="I233">
        <v>15.904999999999999</v>
      </c>
      <c r="J233">
        <v>15.945</v>
      </c>
      <c r="K233">
        <v>16.059999999999999</v>
      </c>
      <c r="L233">
        <v>16.75</v>
      </c>
      <c r="M233">
        <v>17.690000000000001</v>
      </c>
      <c r="N233">
        <v>17.440000000000001</v>
      </c>
      <c r="O233">
        <v>17.48</v>
      </c>
      <c r="P233">
        <v>16.440000000000001</v>
      </c>
      <c r="Q233">
        <v>12.9</v>
      </c>
      <c r="R233">
        <v>11.33</v>
      </c>
      <c r="S233">
        <v>10.93</v>
      </c>
      <c r="T233">
        <v>10.875</v>
      </c>
      <c r="U233">
        <v>11.19</v>
      </c>
      <c r="V233">
        <v>11.53</v>
      </c>
      <c r="W233">
        <v>11.99</v>
      </c>
      <c r="X233">
        <v>12.195</v>
      </c>
      <c r="Y233">
        <v>12.35</v>
      </c>
    </row>
    <row r="234" spans="1:25">
      <c r="A234" s="3">
        <v>44532</v>
      </c>
      <c r="B234">
        <v>35.32</v>
      </c>
      <c r="C234">
        <v>32.945</v>
      </c>
      <c r="D234">
        <v>29.785</v>
      </c>
      <c r="E234">
        <v>19.09</v>
      </c>
      <c r="F234">
        <v>16.059999999999999</v>
      </c>
      <c r="G234">
        <v>16.015000000000001</v>
      </c>
      <c r="H234">
        <v>15.975</v>
      </c>
      <c r="I234">
        <v>15.975</v>
      </c>
      <c r="J234">
        <v>16.03</v>
      </c>
      <c r="K234">
        <v>16.234999999999999</v>
      </c>
      <c r="L234">
        <v>16.934999999999999</v>
      </c>
      <c r="M234">
        <v>17.885000000000002</v>
      </c>
      <c r="N234">
        <v>17.594999999999999</v>
      </c>
      <c r="O234">
        <v>17.635000000000002</v>
      </c>
      <c r="P234">
        <v>16.585000000000001</v>
      </c>
      <c r="Q234">
        <v>12.935</v>
      </c>
      <c r="R234">
        <v>11.36</v>
      </c>
      <c r="S234">
        <v>10.96</v>
      </c>
      <c r="T234">
        <v>10.904999999999999</v>
      </c>
      <c r="U234">
        <v>11.22</v>
      </c>
      <c r="V234">
        <v>11.56</v>
      </c>
      <c r="W234">
        <v>12.025</v>
      </c>
      <c r="X234">
        <v>12.23</v>
      </c>
      <c r="Y234">
        <v>12.385</v>
      </c>
    </row>
    <row r="235" spans="1:25">
      <c r="A235" s="3">
        <v>44533</v>
      </c>
      <c r="B235">
        <v>34.19</v>
      </c>
      <c r="C235">
        <v>31.58</v>
      </c>
      <c r="D235">
        <v>29.13</v>
      </c>
      <c r="E235">
        <v>19.309999999999999</v>
      </c>
      <c r="F235">
        <v>16.614999999999998</v>
      </c>
      <c r="G235">
        <v>16.48</v>
      </c>
      <c r="H235">
        <v>16.46</v>
      </c>
      <c r="I235">
        <v>16.364999999999998</v>
      </c>
      <c r="J235">
        <v>16.684999999999999</v>
      </c>
      <c r="K235">
        <v>17.260000000000002</v>
      </c>
      <c r="L235">
        <v>17.815000000000001</v>
      </c>
      <c r="M235">
        <v>17.45</v>
      </c>
      <c r="N235">
        <v>18.035</v>
      </c>
      <c r="O235">
        <v>18.225000000000001</v>
      </c>
      <c r="P235">
        <v>17.164999999999999</v>
      </c>
      <c r="Q235">
        <v>11.795</v>
      </c>
      <c r="R235">
        <v>11.41</v>
      </c>
      <c r="S235">
        <v>11.545</v>
      </c>
      <c r="T235">
        <v>11.145</v>
      </c>
      <c r="U235">
        <v>11.31</v>
      </c>
      <c r="V235">
        <v>11.295</v>
      </c>
      <c r="W235">
        <v>11.565</v>
      </c>
      <c r="X235">
        <v>12.175000000000001</v>
      </c>
      <c r="Y235">
        <v>12.83</v>
      </c>
    </row>
    <row r="236" spans="1:25">
      <c r="A236" s="3">
        <v>44536</v>
      </c>
      <c r="B236">
        <v>34.395000000000003</v>
      </c>
      <c r="C236">
        <v>32.045000000000002</v>
      </c>
      <c r="D236">
        <v>28.984999999999999</v>
      </c>
      <c r="E236">
        <v>20.28</v>
      </c>
      <c r="F236">
        <v>17.484999999999999</v>
      </c>
      <c r="G236">
        <v>17.45</v>
      </c>
      <c r="H236">
        <v>17.484999999999999</v>
      </c>
      <c r="I236">
        <v>17.5</v>
      </c>
      <c r="J236">
        <v>17.585000000000001</v>
      </c>
      <c r="K236">
        <v>17.940000000000001</v>
      </c>
      <c r="L236">
        <v>18.5</v>
      </c>
      <c r="M236">
        <v>18.934999999999999</v>
      </c>
      <c r="N236">
        <v>18.63</v>
      </c>
      <c r="O236">
        <v>18.645</v>
      </c>
      <c r="P236">
        <v>17.605</v>
      </c>
      <c r="Q236">
        <v>13.375</v>
      </c>
      <c r="R236">
        <v>11.62</v>
      </c>
      <c r="S236">
        <v>11.205</v>
      </c>
      <c r="T236">
        <v>11.15</v>
      </c>
      <c r="U236">
        <v>11.465</v>
      </c>
      <c r="V236">
        <v>11.785</v>
      </c>
      <c r="W236">
        <v>12.275</v>
      </c>
      <c r="X236">
        <v>12.484999999999999</v>
      </c>
      <c r="Y236">
        <v>12.65</v>
      </c>
    </row>
    <row r="237" spans="1:25">
      <c r="A237" s="3">
        <v>44537</v>
      </c>
      <c r="B237">
        <v>35.064999999999998</v>
      </c>
      <c r="C237">
        <v>33.49</v>
      </c>
      <c r="D237">
        <v>30.504999999999999</v>
      </c>
      <c r="E237">
        <v>22.175000000000001</v>
      </c>
      <c r="F237">
        <v>19.655000000000001</v>
      </c>
      <c r="G237">
        <v>19.62</v>
      </c>
      <c r="H237">
        <v>19.71</v>
      </c>
      <c r="I237">
        <v>19.695</v>
      </c>
      <c r="J237">
        <v>19.754999999999999</v>
      </c>
      <c r="K237">
        <v>20.09</v>
      </c>
      <c r="L237">
        <v>20.504999999999999</v>
      </c>
      <c r="M237">
        <v>21.195</v>
      </c>
      <c r="N237">
        <v>21.065000000000001</v>
      </c>
      <c r="O237">
        <v>21.1</v>
      </c>
      <c r="P237">
        <v>20.065000000000001</v>
      </c>
      <c r="Q237">
        <v>13.51</v>
      </c>
      <c r="R237">
        <v>11.744999999999999</v>
      </c>
      <c r="S237">
        <v>11.32</v>
      </c>
      <c r="T237">
        <v>11.265000000000001</v>
      </c>
      <c r="U237">
        <v>11.574999999999999</v>
      </c>
      <c r="V237">
        <v>11.89</v>
      </c>
      <c r="W237">
        <v>12.315</v>
      </c>
      <c r="X237">
        <v>12.525</v>
      </c>
      <c r="Y237">
        <v>12.69</v>
      </c>
    </row>
    <row r="238" spans="1:25">
      <c r="A238" s="3">
        <v>44538</v>
      </c>
      <c r="B238">
        <v>35.15</v>
      </c>
      <c r="C238">
        <v>35.515000000000001</v>
      </c>
      <c r="D238">
        <v>32.47</v>
      </c>
      <c r="E238">
        <v>24.965</v>
      </c>
      <c r="F238">
        <v>22.12</v>
      </c>
      <c r="G238">
        <v>22.59</v>
      </c>
      <c r="H238">
        <v>22.715</v>
      </c>
      <c r="I238">
        <v>22.725000000000001</v>
      </c>
      <c r="J238">
        <v>22.835000000000001</v>
      </c>
      <c r="K238">
        <v>23.11</v>
      </c>
      <c r="L238">
        <v>23.55</v>
      </c>
      <c r="M238">
        <v>24.204999999999998</v>
      </c>
      <c r="N238">
        <v>24.22</v>
      </c>
      <c r="O238">
        <v>24.285</v>
      </c>
      <c r="P238">
        <v>23.23</v>
      </c>
      <c r="Q238">
        <v>14.435</v>
      </c>
      <c r="R238">
        <v>12.36</v>
      </c>
      <c r="S238">
        <v>11.815</v>
      </c>
      <c r="T238">
        <v>11.8</v>
      </c>
      <c r="U238">
        <v>12.13</v>
      </c>
      <c r="V238">
        <v>12.47</v>
      </c>
      <c r="W238">
        <v>12.97</v>
      </c>
      <c r="X238">
        <v>13.185</v>
      </c>
      <c r="Y238">
        <v>13.355</v>
      </c>
    </row>
    <row r="239" spans="1:25">
      <c r="A239" s="3">
        <v>44539</v>
      </c>
      <c r="B239">
        <v>35.185000000000002</v>
      </c>
      <c r="C239">
        <v>35.159999999999997</v>
      </c>
      <c r="D239">
        <v>31.99</v>
      </c>
      <c r="E239">
        <v>24.06</v>
      </c>
      <c r="F239">
        <v>21.75</v>
      </c>
      <c r="G239">
        <v>21.704999999999998</v>
      </c>
      <c r="H239">
        <v>21.75</v>
      </c>
      <c r="I239">
        <v>21.77</v>
      </c>
      <c r="J239">
        <v>21.945</v>
      </c>
      <c r="K239">
        <v>22.195</v>
      </c>
      <c r="L239">
        <v>22.614999999999998</v>
      </c>
      <c r="M239">
        <v>23.245000000000001</v>
      </c>
      <c r="N239">
        <v>23.28</v>
      </c>
      <c r="O239">
        <v>23.344999999999999</v>
      </c>
      <c r="P239">
        <v>22.33</v>
      </c>
      <c r="Q239">
        <v>13.635</v>
      </c>
      <c r="R239">
        <v>11.675000000000001</v>
      </c>
      <c r="S239">
        <v>11.16</v>
      </c>
      <c r="T239">
        <v>11.145</v>
      </c>
      <c r="U239">
        <v>11.46</v>
      </c>
      <c r="V239">
        <v>11.78</v>
      </c>
      <c r="W239">
        <v>12.25</v>
      </c>
      <c r="X239">
        <v>12.455</v>
      </c>
      <c r="Y239">
        <v>12.615</v>
      </c>
    </row>
    <row r="240" spans="1:25">
      <c r="A240" s="3">
        <v>44540</v>
      </c>
      <c r="B240">
        <v>35.215000000000003</v>
      </c>
      <c r="C240">
        <v>36.72</v>
      </c>
      <c r="D240">
        <v>33.344999999999999</v>
      </c>
      <c r="E240">
        <v>25.975000000000001</v>
      </c>
      <c r="F240">
        <v>23.63</v>
      </c>
      <c r="G240">
        <v>23.605</v>
      </c>
      <c r="H240">
        <v>23.84</v>
      </c>
      <c r="I240">
        <v>23.74</v>
      </c>
      <c r="J240">
        <v>23.835000000000001</v>
      </c>
      <c r="K240">
        <v>24.204999999999998</v>
      </c>
      <c r="L240">
        <v>24.625</v>
      </c>
      <c r="M240">
        <v>25.105</v>
      </c>
      <c r="N240">
        <v>25.335000000000001</v>
      </c>
      <c r="O240">
        <v>25.37</v>
      </c>
      <c r="P240">
        <v>24.145</v>
      </c>
      <c r="Q240">
        <v>14.06</v>
      </c>
      <c r="R240">
        <v>11.685</v>
      </c>
      <c r="S240">
        <v>11.265000000000001</v>
      </c>
      <c r="T240">
        <v>11.265000000000001</v>
      </c>
      <c r="U240">
        <v>11.595000000000001</v>
      </c>
      <c r="V240">
        <v>11.93</v>
      </c>
      <c r="W240">
        <v>12.385</v>
      </c>
      <c r="X240">
        <v>12.63</v>
      </c>
      <c r="Y240">
        <v>12.8</v>
      </c>
    </row>
    <row r="241" spans="1:25">
      <c r="A241" s="3">
        <v>44543</v>
      </c>
      <c r="B241">
        <v>35.729999999999997</v>
      </c>
      <c r="C241">
        <v>39.67</v>
      </c>
      <c r="D241">
        <v>36.450000000000003</v>
      </c>
      <c r="E241">
        <v>26.785</v>
      </c>
      <c r="F241">
        <v>24.555</v>
      </c>
      <c r="G241">
        <v>24.594999999999999</v>
      </c>
      <c r="H241">
        <v>24.745000000000001</v>
      </c>
      <c r="I241">
        <v>24.695</v>
      </c>
      <c r="J241">
        <v>24.844999999999999</v>
      </c>
      <c r="K241">
        <v>25.22</v>
      </c>
      <c r="L241">
        <v>24.76</v>
      </c>
      <c r="M241">
        <v>26.25</v>
      </c>
      <c r="N241">
        <v>26.31</v>
      </c>
      <c r="O241">
        <v>26.344999999999999</v>
      </c>
      <c r="P241">
        <v>25.114999999999998</v>
      </c>
      <c r="Q241">
        <v>14.095000000000001</v>
      </c>
      <c r="R241">
        <v>11.705</v>
      </c>
      <c r="S241">
        <v>11.28</v>
      </c>
      <c r="T241">
        <v>11.28</v>
      </c>
      <c r="U241">
        <v>11.61</v>
      </c>
      <c r="V241">
        <v>11.95</v>
      </c>
      <c r="W241">
        <v>12.975</v>
      </c>
      <c r="X241">
        <v>13.225</v>
      </c>
      <c r="Y241">
        <v>13.395</v>
      </c>
    </row>
    <row r="242" spans="1:25">
      <c r="A242" s="3">
        <v>44544</v>
      </c>
      <c r="B242">
        <v>35.765000000000001</v>
      </c>
      <c r="C242">
        <v>42.085000000000001</v>
      </c>
      <c r="D242">
        <v>37.72</v>
      </c>
      <c r="E242">
        <v>25.984999999999999</v>
      </c>
      <c r="F242">
        <v>24.295000000000002</v>
      </c>
      <c r="G242">
        <v>24.36</v>
      </c>
      <c r="H242">
        <v>24.5</v>
      </c>
      <c r="I242">
        <v>24.46</v>
      </c>
      <c r="J242">
        <v>24.645</v>
      </c>
      <c r="K242">
        <v>24.905000000000001</v>
      </c>
      <c r="L242">
        <v>25.41</v>
      </c>
      <c r="M242">
        <v>26.225000000000001</v>
      </c>
      <c r="N242">
        <v>26.105</v>
      </c>
      <c r="O242">
        <v>26.15</v>
      </c>
      <c r="P242">
        <v>24.76</v>
      </c>
      <c r="Q242">
        <v>13.925000000000001</v>
      </c>
      <c r="R242">
        <v>11.445</v>
      </c>
      <c r="S242">
        <v>10.984999999999999</v>
      </c>
      <c r="T242">
        <v>11.145</v>
      </c>
      <c r="U242">
        <v>11.48</v>
      </c>
      <c r="V242">
        <v>11.76</v>
      </c>
      <c r="W242">
        <v>12.455</v>
      </c>
      <c r="X242">
        <v>12.71</v>
      </c>
      <c r="Y242">
        <v>12.875</v>
      </c>
    </row>
    <row r="243" spans="1:25">
      <c r="A243" s="3">
        <v>44545</v>
      </c>
      <c r="B243">
        <v>35.869999999999997</v>
      </c>
      <c r="C243">
        <v>43.2</v>
      </c>
      <c r="D243">
        <v>34.354999999999997</v>
      </c>
      <c r="E243">
        <v>25.774999999999999</v>
      </c>
      <c r="F243">
        <v>23.54</v>
      </c>
      <c r="G243">
        <v>23.56</v>
      </c>
      <c r="H243">
        <v>23.74</v>
      </c>
      <c r="I243">
        <v>23.77</v>
      </c>
      <c r="J243">
        <v>23.85</v>
      </c>
      <c r="K243">
        <v>24.184999999999999</v>
      </c>
      <c r="L243">
        <v>24.68</v>
      </c>
      <c r="M243">
        <v>25.245000000000001</v>
      </c>
      <c r="N243">
        <v>25.51</v>
      </c>
      <c r="O243">
        <v>25.565000000000001</v>
      </c>
      <c r="P243">
        <v>24.06</v>
      </c>
      <c r="Q243">
        <v>13.695</v>
      </c>
      <c r="R243">
        <v>11.234999999999999</v>
      </c>
      <c r="S243">
        <v>11.03</v>
      </c>
      <c r="T243">
        <v>10.96</v>
      </c>
      <c r="U243">
        <v>11.295</v>
      </c>
      <c r="V243">
        <v>11.58</v>
      </c>
      <c r="W243">
        <v>12.21</v>
      </c>
      <c r="X243">
        <v>12.47</v>
      </c>
      <c r="Y243">
        <v>12.645</v>
      </c>
    </row>
    <row r="244" spans="1:25">
      <c r="A244" s="3">
        <v>44546</v>
      </c>
      <c r="B244">
        <v>43.445</v>
      </c>
      <c r="C244">
        <v>34.954999999999998</v>
      </c>
      <c r="D244">
        <v>27.895</v>
      </c>
      <c r="E244">
        <v>25.785</v>
      </c>
      <c r="F244">
        <v>25.92</v>
      </c>
      <c r="G244">
        <v>26.05</v>
      </c>
      <c r="H244">
        <v>26.055</v>
      </c>
      <c r="I244">
        <v>26.16</v>
      </c>
      <c r="J244">
        <v>26.454999999999998</v>
      </c>
      <c r="K244">
        <v>26.934999999999999</v>
      </c>
      <c r="L244">
        <v>27.5</v>
      </c>
      <c r="M244">
        <v>27.61</v>
      </c>
      <c r="N244">
        <v>27.655000000000001</v>
      </c>
      <c r="O244">
        <v>26.13</v>
      </c>
      <c r="P244">
        <v>14.35</v>
      </c>
      <c r="Q244">
        <v>12.035</v>
      </c>
      <c r="R244">
        <v>11.83</v>
      </c>
      <c r="S244">
        <v>11.48</v>
      </c>
      <c r="T244">
        <v>11.81</v>
      </c>
      <c r="U244">
        <v>12.09</v>
      </c>
      <c r="V244">
        <v>12.625</v>
      </c>
      <c r="W244">
        <v>12.88</v>
      </c>
      <c r="X244">
        <v>13.045</v>
      </c>
      <c r="Y244">
        <v>21.18</v>
      </c>
    </row>
    <row r="245" spans="1:25">
      <c r="A245" s="3">
        <v>44547</v>
      </c>
      <c r="B245">
        <v>42.45</v>
      </c>
      <c r="C245">
        <v>34.844999999999999</v>
      </c>
      <c r="D245">
        <v>29.155000000000001</v>
      </c>
      <c r="E245">
        <v>26.58</v>
      </c>
      <c r="F245">
        <v>27</v>
      </c>
      <c r="G245">
        <v>27.3</v>
      </c>
      <c r="H245">
        <v>27.33</v>
      </c>
      <c r="I245">
        <v>27.465</v>
      </c>
      <c r="J245">
        <v>27.785</v>
      </c>
      <c r="K245">
        <v>28.25</v>
      </c>
      <c r="L245">
        <v>28.94</v>
      </c>
      <c r="M245">
        <v>29.175000000000001</v>
      </c>
      <c r="N245">
        <v>29.19</v>
      </c>
      <c r="O245">
        <v>27.614999999999998</v>
      </c>
      <c r="P245">
        <v>14.365</v>
      </c>
      <c r="Q245">
        <v>12.01</v>
      </c>
      <c r="R245">
        <v>11.785</v>
      </c>
      <c r="S245">
        <v>11.6</v>
      </c>
      <c r="T245">
        <v>11.94</v>
      </c>
      <c r="U245">
        <v>12.23</v>
      </c>
      <c r="V245">
        <v>12.9</v>
      </c>
      <c r="W245">
        <v>13.18</v>
      </c>
      <c r="X245">
        <v>13.3</v>
      </c>
      <c r="Y245">
        <v>20.405000000000001</v>
      </c>
    </row>
    <row r="246" spans="1:25">
      <c r="A246" s="3">
        <v>44550</v>
      </c>
      <c r="B246">
        <v>45.024999999999999</v>
      </c>
      <c r="C246">
        <v>38.604999999999997</v>
      </c>
      <c r="D246">
        <v>33.145000000000003</v>
      </c>
      <c r="E246">
        <v>30.715</v>
      </c>
      <c r="F246">
        <v>30.29</v>
      </c>
      <c r="G246">
        <v>31.245000000000001</v>
      </c>
      <c r="H246">
        <v>31.204999999999998</v>
      </c>
      <c r="I246">
        <v>31.42</v>
      </c>
      <c r="J246">
        <v>31.675000000000001</v>
      </c>
      <c r="K246">
        <v>32.1</v>
      </c>
      <c r="L246">
        <v>32.884999999999998</v>
      </c>
      <c r="M246">
        <v>32.97</v>
      </c>
      <c r="N246">
        <v>32.984999999999999</v>
      </c>
      <c r="O246">
        <v>31.204999999999998</v>
      </c>
      <c r="P246">
        <v>15.395</v>
      </c>
      <c r="Q246">
        <v>12.875</v>
      </c>
      <c r="R246">
        <v>12.63</v>
      </c>
      <c r="S246">
        <v>12.22</v>
      </c>
      <c r="T246">
        <v>12.58</v>
      </c>
      <c r="U246">
        <v>12.885</v>
      </c>
      <c r="V246">
        <v>13.59</v>
      </c>
      <c r="W246">
        <v>13.885</v>
      </c>
      <c r="X246">
        <v>14.01</v>
      </c>
      <c r="Y246">
        <v>20.7</v>
      </c>
    </row>
    <row r="247" spans="1:25">
      <c r="A247" s="3">
        <v>44551</v>
      </c>
      <c r="B247">
        <v>49.344999999999999</v>
      </c>
      <c r="C247">
        <v>47.365000000000002</v>
      </c>
      <c r="D247">
        <v>41.81</v>
      </c>
      <c r="E247">
        <v>40.24</v>
      </c>
      <c r="F247">
        <v>41.36</v>
      </c>
      <c r="G247">
        <v>41.545000000000002</v>
      </c>
      <c r="H247">
        <v>41.555</v>
      </c>
      <c r="I247">
        <v>41.814999999999998</v>
      </c>
      <c r="J247">
        <v>42.25</v>
      </c>
      <c r="K247">
        <v>42.634999999999998</v>
      </c>
      <c r="L247">
        <v>43.68</v>
      </c>
      <c r="M247">
        <v>43.09</v>
      </c>
      <c r="N247">
        <v>43.11</v>
      </c>
      <c r="O247">
        <v>40.784999999999997</v>
      </c>
      <c r="P247">
        <v>15.765000000000001</v>
      </c>
      <c r="Q247">
        <v>13.185</v>
      </c>
      <c r="R247">
        <v>12.935</v>
      </c>
      <c r="S247">
        <v>12.265000000000001</v>
      </c>
      <c r="T247">
        <v>12.625</v>
      </c>
      <c r="U247">
        <v>12.93</v>
      </c>
      <c r="V247">
        <v>13.64</v>
      </c>
      <c r="W247">
        <v>13.935</v>
      </c>
      <c r="X247">
        <v>14.06</v>
      </c>
      <c r="Y247">
        <v>19.765000000000001</v>
      </c>
    </row>
    <row r="248" spans="1:25">
      <c r="A248" s="3">
        <v>44552</v>
      </c>
      <c r="B248">
        <v>46.015000000000001</v>
      </c>
      <c r="C248">
        <v>46.695</v>
      </c>
      <c r="D248">
        <v>44.575000000000003</v>
      </c>
      <c r="E248">
        <v>43.1</v>
      </c>
      <c r="F248">
        <v>42.954999999999998</v>
      </c>
      <c r="G248">
        <v>43.31</v>
      </c>
      <c r="H248">
        <v>43.335000000000001</v>
      </c>
      <c r="I248">
        <v>43.56</v>
      </c>
      <c r="J248">
        <v>43.58</v>
      </c>
      <c r="K248">
        <v>44.08</v>
      </c>
      <c r="L248">
        <v>45.16</v>
      </c>
      <c r="M248">
        <v>45.1</v>
      </c>
      <c r="N248">
        <v>45.125</v>
      </c>
      <c r="O248">
        <v>42.69</v>
      </c>
      <c r="P248">
        <v>15.615</v>
      </c>
      <c r="Q248">
        <v>13.06</v>
      </c>
      <c r="R248">
        <v>12.81</v>
      </c>
      <c r="S248">
        <v>12.395</v>
      </c>
      <c r="T248">
        <v>12.76</v>
      </c>
      <c r="U248">
        <v>13.07</v>
      </c>
      <c r="V248">
        <v>13.785</v>
      </c>
      <c r="W248">
        <v>14.085000000000001</v>
      </c>
      <c r="X248">
        <v>14.21</v>
      </c>
      <c r="Y248">
        <v>17.914999999999999</v>
      </c>
    </row>
    <row r="249" spans="1:25">
      <c r="A249" s="3">
        <v>44553</v>
      </c>
      <c r="B249">
        <v>38.840000000000003</v>
      </c>
      <c r="C249">
        <v>36.15</v>
      </c>
      <c r="D249">
        <v>35.844999999999999</v>
      </c>
      <c r="E249">
        <v>34.734999999999999</v>
      </c>
      <c r="F249">
        <v>34.880000000000003</v>
      </c>
      <c r="G249">
        <v>35.255000000000003</v>
      </c>
      <c r="H249">
        <v>35.32</v>
      </c>
      <c r="I249">
        <v>35.51</v>
      </c>
      <c r="J249">
        <v>35.5</v>
      </c>
      <c r="K249">
        <v>36.125</v>
      </c>
      <c r="L249">
        <v>37.01</v>
      </c>
      <c r="M249">
        <v>36.784999999999997</v>
      </c>
      <c r="N249">
        <v>36.805</v>
      </c>
      <c r="O249">
        <v>34.82</v>
      </c>
      <c r="P249">
        <v>15.26</v>
      </c>
      <c r="Q249">
        <v>12.76</v>
      </c>
      <c r="R249">
        <v>12.52</v>
      </c>
      <c r="S249">
        <v>12.425000000000001</v>
      </c>
      <c r="T249">
        <v>12.79</v>
      </c>
      <c r="U249">
        <v>13.1</v>
      </c>
      <c r="V249">
        <v>13.815</v>
      </c>
      <c r="W249">
        <v>14.115</v>
      </c>
      <c r="X249">
        <v>14.244999999999999</v>
      </c>
      <c r="Y249">
        <v>18.149999999999999</v>
      </c>
    </row>
    <row r="250" spans="1:25">
      <c r="A250" s="3">
        <v>44557</v>
      </c>
      <c r="B250">
        <v>40.98</v>
      </c>
      <c r="C250">
        <v>31.08</v>
      </c>
      <c r="D250">
        <v>30.42</v>
      </c>
      <c r="E250">
        <v>29.454999999999998</v>
      </c>
      <c r="F250">
        <v>29.495000000000001</v>
      </c>
      <c r="G250">
        <v>29.844999999999999</v>
      </c>
      <c r="H250">
        <v>29.914999999999999</v>
      </c>
      <c r="I250">
        <v>30.08</v>
      </c>
      <c r="J250">
        <v>29.984999999999999</v>
      </c>
      <c r="K250">
        <v>30.87</v>
      </c>
      <c r="L250">
        <v>31.625</v>
      </c>
      <c r="M250">
        <v>31.535</v>
      </c>
      <c r="N250">
        <v>31.55</v>
      </c>
      <c r="O250">
        <v>29.85</v>
      </c>
      <c r="P250">
        <v>14.74</v>
      </c>
      <c r="Q250">
        <v>12.324999999999999</v>
      </c>
      <c r="R250">
        <v>12.09</v>
      </c>
      <c r="S250">
        <v>12.965</v>
      </c>
      <c r="T250">
        <v>13.345000000000001</v>
      </c>
      <c r="U250">
        <v>13.67</v>
      </c>
      <c r="V250">
        <v>14.414999999999999</v>
      </c>
      <c r="W250">
        <v>14.73</v>
      </c>
      <c r="X250">
        <v>14.865</v>
      </c>
      <c r="Y250">
        <v>17.93</v>
      </c>
    </row>
    <row r="251" spans="1:25">
      <c r="A251" s="3">
        <v>44558</v>
      </c>
      <c r="B251">
        <v>39.914999999999999</v>
      </c>
      <c r="C251">
        <v>31.08</v>
      </c>
      <c r="D251">
        <v>30.42</v>
      </c>
      <c r="E251">
        <v>29.454999999999998</v>
      </c>
      <c r="F251">
        <v>29.495000000000001</v>
      </c>
      <c r="G251">
        <v>29.844999999999999</v>
      </c>
      <c r="H251">
        <v>29.914999999999999</v>
      </c>
      <c r="I251">
        <v>30.08</v>
      </c>
      <c r="J251">
        <v>29.984999999999999</v>
      </c>
      <c r="K251">
        <v>30.99</v>
      </c>
      <c r="L251">
        <v>31.745000000000001</v>
      </c>
      <c r="M251">
        <v>31.535</v>
      </c>
      <c r="N251">
        <v>31.55</v>
      </c>
      <c r="O251">
        <v>29.85</v>
      </c>
      <c r="P251">
        <v>14.74</v>
      </c>
      <c r="Q251">
        <v>12.324999999999999</v>
      </c>
      <c r="R251">
        <v>12.09</v>
      </c>
      <c r="S251">
        <v>12.965</v>
      </c>
      <c r="T251">
        <v>13.345000000000001</v>
      </c>
      <c r="U251">
        <v>13.67</v>
      </c>
      <c r="V251">
        <v>14.414999999999999</v>
      </c>
      <c r="W251">
        <v>14.73</v>
      </c>
      <c r="X251">
        <v>14.865</v>
      </c>
      <c r="Y251">
        <v>18.71</v>
      </c>
    </row>
    <row r="252" spans="1:25">
      <c r="A252" s="3">
        <v>44559</v>
      </c>
      <c r="B252">
        <v>34.03</v>
      </c>
      <c r="C252">
        <v>31.155000000000001</v>
      </c>
      <c r="D252">
        <v>29.03</v>
      </c>
      <c r="E252">
        <v>28.695</v>
      </c>
      <c r="F252">
        <v>29.175000000000001</v>
      </c>
      <c r="G252">
        <v>29.285</v>
      </c>
      <c r="H252">
        <v>29.335000000000001</v>
      </c>
      <c r="I252">
        <v>29.555</v>
      </c>
      <c r="J252">
        <v>29.72</v>
      </c>
      <c r="K252">
        <v>30.504999999999999</v>
      </c>
      <c r="L252">
        <v>31.245000000000001</v>
      </c>
      <c r="M252">
        <v>31.12</v>
      </c>
      <c r="N252">
        <v>31.135000000000002</v>
      </c>
      <c r="O252">
        <v>29.46</v>
      </c>
      <c r="P252">
        <v>15.26</v>
      </c>
      <c r="Q252">
        <v>12.76</v>
      </c>
      <c r="R252">
        <v>12.515000000000001</v>
      </c>
      <c r="S252">
        <v>11.875</v>
      </c>
      <c r="T252">
        <v>12.225</v>
      </c>
      <c r="U252">
        <v>12.52</v>
      </c>
      <c r="V252">
        <v>13.205</v>
      </c>
      <c r="W252">
        <v>13.494999999999999</v>
      </c>
      <c r="X252">
        <v>13.615</v>
      </c>
      <c r="Y252">
        <v>18.605</v>
      </c>
    </row>
    <row r="253" spans="1:25">
      <c r="A253" s="3">
        <v>44560</v>
      </c>
      <c r="B253">
        <v>34.21</v>
      </c>
      <c r="C253">
        <v>27.355</v>
      </c>
      <c r="D253">
        <v>25.66</v>
      </c>
      <c r="E253">
        <v>25.48</v>
      </c>
      <c r="F253">
        <v>25.48</v>
      </c>
      <c r="G253">
        <v>25.54</v>
      </c>
      <c r="H253">
        <v>25.58</v>
      </c>
      <c r="I253">
        <v>25.8</v>
      </c>
      <c r="J253">
        <v>25.975000000000001</v>
      </c>
      <c r="K253">
        <v>26.774999999999999</v>
      </c>
      <c r="L253">
        <v>27.425000000000001</v>
      </c>
      <c r="M253">
        <v>27.49</v>
      </c>
      <c r="N253">
        <v>27.504999999999999</v>
      </c>
      <c r="O253">
        <v>26.024999999999999</v>
      </c>
      <c r="P253">
        <v>14.79</v>
      </c>
      <c r="Q253">
        <v>12.37</v>
      </c>
      <c r="R253">
        <v>12.13</v>
      </c>
      <c r="S253">
        <v>11.815</v>
      </c>
      <c r="T253">
        <v>12.164999999999999</v>
      </c>
      <c r="U253">
        <v>12.455</v>
      </c>
      <c r="V253">
        <v>13.14</v>
      </c>
      <c r="W253">
        <v>13.425000000000001</v>
      </c>
      <c r="X253">
        <v>13.545</v>
      </c>
      <c r="Y253">
        <v>17.695</v>
      </c>
    </row>
    <row r="254" spans="1:25">
      <c r="A254" s="3">
        <v>44561</v>
      </c>
      <c r="B254">
        <v>30.495000000000001</v>
      </c>
      <c r="C254">
        <v>22.355</v>
      </c>
      <c r="D254">
        <v>20.399999999999999</v>
      </c>
      <c r="E254">
        <v>20.58</v>
      </c>
      <c r="F254">
        <v>20.684999999999999</v>
      </c>
      <c r="G254">
        <v>20.86</v>
      </c>
      <c r="H254">
        <v>20.895</v>
      </c>
      <c r="I254">
        <v>21.11</v>
      </c>
      <c r="J254">
        <v>21.18</v>
      </c>
      <c r="K254">
        <v>21.844999999999999</v>
      </c>
      <c r="L254">
        <v>22.375</v>
      </c>
      <c r="M254">
        <v>22.49</v>
      </c>
      <c r="N254">
        <v>22.5</v>
      </c>
      <c r="O254">
        <v>21.29</v>
      </c>
      <c r="P254">
        <v>13.695</v>
      </c>
      <c r="Q254">
        <v>11.455</v>
      </c>
      <c r="R254">
        <v>11.234999999999999</v>
      </c>
      <c r="S254">
        <v>10.595000000000001</v>
      </c>
      <c r="T254">
        <v>10.904999999999999</v>
      </c>
      <c r="U254">
        <v>11.164999999999999</v>
      </c>
      <c r="V254">
        <v>11.78</v>
      </c>
      <c r="W254">
        <v>12.035</v>
      </c>
      <c r="X254">
        <v>12.145</v>
      </c>
      <c r="Y254">
        <v>17.684999999999999</v>
      </c>
    </row>
    <row r="255" spans="1:25">
      <c r="A255" s="3">
        <v>44564</v>
      </c>
      <c r="B255">
        <v>30.504999999999999</v>
      </c>
      <c r="C255">
        <v>22.355</v>
      </c>
      <c r="D255">
        <v>20.399999999999999</v>
      </c>
      <c r="E255">
        <v>20.58</v>
      </c>
      <c r="F255">
        <v>20.684999999999999</v>
      </c>
      <c r="G255">
        <v>20.86</v>
      </c>
      <c r="H255">
        <v>20.895</v>
      </c>
      <c r="I255">
        <v>21.11</v>
      </c>
      <c r="J255">
        <v>21.18</v>
      </c>
      <c r="K255">
        <v>21.85</v>
      </c>
      <c r="L255">
        <v>22.38</v>
      </c>
      <c r="M255">
        <v>22.49</v>
      </c>
      <c r="N255">
        <v>22.5</v>
      </c>
      <c r="O255">
        <v>21.29</v>
      </c>
      <c r="P255">
        <v>13.695</v>
      </c>
      <c r="Q255">
        <v>11.455</v>
      </c>
      <c r="R255">
        <v>11.234999999999999</v>
      </c>
      <c r="S255">
        <v>10.595000000000001</v>
      </c>
      <c r="T255">
        <v>10.904999999999999</v>
      </c>
      <c r="U255">
        <v>11.164999999999999</v>
      </c>
      <c r="V255">
        <v>11.78</v>
      </c>
      <c r="W255">
        <v>12.035</v>
      </c>
      <c r="X255">
        <v>12.145</v>
      </c>
      <c r="Y255">
        <v>17.684999999999999</v>
      </c>
    </row>
    <row r="256" spans="1:25">
      <c r="A256" s="3">
        <v>44565</v>
      </c>
      <c r="B256">
        <v>32.744999999999997</v>
      </c>
      <c r="C256">
        <v>28.295000000000002</v>
      </c>
      <c r="D256">
        <v>26.315000000000001</v>
      </c>
      <c r="E256">
        <v>26.25</v>
      </c>
      <c r="F256">
        <v>26.42</v>
      </c>
      <c r="G256">
        <v>26.7</v>
      </c>
      <c r="H256">
        <v>26.72</v>
      </c>
      <c r="I256">
        <v>26.81</v>
      </c>
      <c r="J256">
        <v>27.04</v>
      </c>
      <c r="K256">
        <v>27.675000000000001</v>
      </c>
      <c r="L256">
        <v>28.35</v>
      </c>
      <c r="M256">
        <v>28.33</v>
      </c>
      <c r="N256">
        <v>28.344999999999999</v>
      </c>
      <c r="O256">
        <v>26.82</v>
      </c>
      <c r="P256">
        <v>15.16</v>
      </c>
      <c r="Q256">
        <v>12.68</v>
      </c>
      <c r="R256">
        <v>12.435</v>
      </c>
      <c r="S256">
        <v>12.37</v>
      </c>
      <c r="T256">
        <v>12.73</v>
      </c>
      <c r="U256">
        <v>13.035</v>
      </c>
      <c r="V256">
        <v>13.75</v>
      </c>
      <c r="W256">
        <v>14.05</v>
      </c>
      <c r="X256">
        <v>14.18</v>
      </c>
      <c r="Y256">
        <v>18.035</v>
      </c>
    </row>
    <row r="257" spans="1:25">
      <c r="A257" s="3">
        <v>44566</v>
      </c>
      <c r="B257">
        <v>34.19</v>
      </c>
      <c r="C257">
        <v>30.605</v>
      </c>
      <c r="D257">
        <v>28.37</v>
      </c>
      <c r="E257">
        <v>28.315000000000001</v>
      </c>
      <c r="F257">
        <v>28.09</v>
      </c>
      <c r="G257">
        <v>28.324999999999999</v>
      </c>
      <c r="H257">
        <v>28.37</v>
      </c>
      <c r="I257">
        <v>28.5</v>
      </c>
      <c r="J257">
        <v>28.86</v>
      </c>
      <c r="K257">
        <v>29.355</v>
      </c>
      <c r="L257">
        <v>30.07</v>
      </c>
      <c r="M257">
        <v>30.155000000000001</v>
      </c>
      <c r="N257">
        <v>30.17</v>
      </c>
      <c r="O257">
        <v>28.55</v>
      </c>
      <c r="P257">
        <v>15.994999999999999</v>
      </c>
      <c r="Q257">
        <v>13.38</v>
      </c>
      <c r="R257">
        <v>13.12</v>
      </c>
      <c r="S257">
        <v>13.345000000000001</v>
      </c>
      <c r="T257">
        <v>13.73</v>
      </c>
      <c r="U257">
        <v>14.06</v>
      </c>
      <c r="V257">
        <v>14.83</v>
      </c>
      <c r="W257">
        <v>15.154999999999999</v>
      </c>
      <c r="X257">
        <v>15.295</v>
      </c>
      <c r="Y257">
        <v>18.145</v>
      </c>
    </row>
    <row r="258" spans="1:25">
      <c r="A258" s="3">
        <v>44567</v>
      </c>
      <c r="B258">
        <v>34.07</v>
      </c>
      <c r="C258">
        <v>30.715</v>
      </c>
      <c r="D258">
        <v>28.48</v>
      </c>
      <c r="E258">
        <v>28.26</v>
      </c>
      <c r="F258">
        <v>28.555</v>
      </c>
      <c r="G258">
        <v>28.9</v>
      </c>
      <c r="H258">
        <v>28.92</v>
      </c>
      <c r="I258">
        <v>29.05</v>
      </c>
      <c r="J258">
        <v>29.52</v>
      </c>
      <c r="K258">
        <v>29.895</v>
      </c>
      <c r="L258">
        <v>30.62</v>
      </c>
      <c r="M258">
        <v>30.79</v>
      </c>
      <c r="N258">
        <v>30.805</v>
      </c>
      <c r="O258">
        <v>29.15</v>
      </c>
      <c r="P258">
        <v>16.52</v>
      </c>
      <c r="Q258">
        <v>13.82</v>
      </c>
      <c r="R258">
        <v>13.555</v>
      </c>
      <c r="S258">
        <v>13.11</v>
      </c>
      <c r="T258">
        <v>13.49</v>
      </c>
      <c r="U258">
        <v>13.815</v>
      </c>
      <c r="V258">
        <v>14.57</v>
      </c>
      <c r="W258">
        <v>14.89</v>
      </c>
      <c r="X258">
        <v>15.025</v>
      </c>
      <c r="Y258">
        <v>18.375</v>
      </c>
    </row>
    <row r="259" spans="1:25">
      <c r="A259" s="3">
        <v>44568</v>
      </c>
      <c r="B259">
        <v>33.950000000000003</v>
      </c>
      <c r="C259">
        <v>28.555</v>
      </c>
      <c r="D259">
        <v>26.25</v>
      </c>
      <c r="E259">
        <v>25.895</v>
      </c>
      <c r="F259">
        <v>25.96</v>
      </c>
      <c r="G259">
        <v>26.414999999999999</v>
      </c>
      <c r="H259">
        <v>26.46</v>
      </c>
      <c r="I259">
        <v>26.59</v>
      </c>
      <c r="J259">
        <v>26.754999999999999</v>
      </c>
      <c r="K259">
        <v>27.24</v>
      </c>
      <c r="L259">
        <v>27.9</v>
      </c>
      <c r="M259">
        <v>28.125</v>
      </c>
      <c r="N259">
        <v>28.135000000000002</v>
      </c>
      <c r="O259">
        <v>26.625</v>
      </c>
      <c r="P259">
        <v>15.64</v>
      </c>
      <c r="Q259">
        <v>13.085000000000001</v>
      </c>
      <c r="R259">
        <v>12.835000000000001</v>
      </c>
      <c r="S259">
        <v>11.87</v>
      </c>
      <c r="T259">
        <v>12.215</v>
      </c>
      <c r="U259">
        <v>12.51</v>
      </c>
      <c r="V259">
        <v>13.19</v>
      </c>
      <c r="W259">
        <v>13.48</v>
      </c>
      <c r="X259">
        <v>13.605</v>
      </c>
      <c r="Y259">
        <v>18.559999999999999</v>
      </c>
    </row>
    <row r="260" spans="1:25">
      <c r="A260" s="3">
        <v>44571</v>
      </c>
      <c r="B260">
        <v>33.265000000000001</v>
      </c>
      <c r="C260">
        <v>27.954999999999998</v>
      </c>
      <c r="D260">
        <v>25.75</v>
      </c>
      <c r="E260">
        <v>25.36</v>
      </c>
      <c r="F260">
        <v>25.515000000000001</v>
      </c>
      <c r="G260">
        <v>26.004999999999999</v>
      </c>
      <c r="H260">
        <v>26.07</v>
      </c>
      <c r="I260">
        <v>26.22</v>
      </c>
      <c r="J260">
        <v>26.4</v>
      </c>
      <c r="K260">
        <v>26.95</v>
      </c>
      <c r="L260">
        <v>27.605</v>
      </c>
      <c r="M260">
        <v>27.774999999999999</v>
      </c>
      <c r="N260">
        <v>27.785</v>
      </c>
      <c r="O260">
        <v>26.295000000000002</v>
      </c>
      <c r="P260">
        <v>15.494999999999999</v>
      </c>
      <c r="Q260">
        <v>12.96</v>
      </c>
      <c r="R260">
        <v>12.715</v>
      </c>
      <c r="S260">
        <v>12.435</v>
      </c>
      <c r="T260">
        <v>12.795</v>
      </c>
      <c r="U260">
        <v>13.105</v>
      </c>
      <c r="V260">
        <v>13.82</v>
      </c>
      <c r="W260">
        <v>14.125</v>
      </c>
      <c r="X260">
        <v>14.255000000000001</v>
      </c>
      <c r="Y260">
        <v>18.405000000000001</v>
      </c>
    </row>
    <row r="261" spans="1:25">
      <c r="A261" s="3">
        <v>44572</v>
      </c>
      <c r="B261">
        <v>32.914999999999999</v>
      </c>
      <c r="C261">
        <v>25.61</v>
      </c>
      <c r="D261">
        <v>23.63</v>
      </c>
      <c r="E261">
        <v>23.14</v>
      </c>
      <c r="F261">
        <v>23.454999999999998</v>
      </c>
      <c r="G261">
        <v>23.815000000000001</v>
      </c>
      <c r="H261">
        <v>23.83</v>
      </c>
      <c r="I261">
        <v>24</v>
      </c>
      <c r="J261">
        <v>24.18</v>
      </c>
      <c r="K261">
        <v>24.74</v>
      </c>
      <c r="L261">
        <v>25.85</v>
      </c>
      <c r="M261">
        <v>26.22</v>
      </c>
      <c r="N261">
        <v>26.295000000000002</v>
      </c>
      <c r="O261">
        <v>23.3</v>
      </c>
      <c r="P261">
        <v>14.925000000000001</v>
      </c>
      <c r="Q261">
        <v>13.125</v>
      </c>
      <c r="R261">
        <v>12.664999999999999</v>
      </c>
      <c r="S261">
        <v>12.685</v>
      </c>
      <c r="T261">
        <v>12.99</v>
      </c>
      <c r="U261">
        <v>13.3</v>
      </c>
      <c r="V261">
        <v>14.095000000000001</v>
      </c>
      <c r="W261">
        <v>14.425000000000001</v>
      </c>
      <c r="X261">
        <v>14.585000000000001</v>
      </c>
      <c r="Y261">
        <v>18.649999999999999</v>
      </c>
    </row>
    <row r="262" spans="1:25">
      <c r="A262" s="3">
        <v>44573</v>
      </c>
      <c r="B262">
        <v>33</v>
      </c>
      <c r="C262">
        <v>23.13</v>
      </c>
      <c r="D262">
        <v>20.585000000000001</v>
      </c>
      <c r="E262">
        <v>20.184999999999999</v>
      </c>
      <c r="F262">
        <v>21.045000000000002</v>
      </c>
      <c r="G262">
        <v>21.335000000000001</v>
      </c>
      <c r="H262">
        <v>21.405000000000001</v>
      </c>
      <c r="I262">
        <v>21.57</v>
      </c>
      <c r="J262">
        <v>22.605</v>
      </c>
      <c r="K262">
        <v>22.55</v>
      </c>
      <c r="L262">
        <v>23.19</v>
      </c>
      <c r="M262">
        <v>23.574999999999999</v>
      </c>
      <c r="N262">
        <v>23.65</v>
      </c>
      <c r="O262">
        <v>21.114999999999998</v>
      </c>
      <c r="P262">
        <v>14.61</v>
      </c>
      <c r="Q262">
        <v>12.86</v>
      </c>
      <c r="R262">
        <v>12.47</v>
      </c>
      <c r="S262">
        <v>12.324999999999999</v>
      </c>
      <c r="T262">
        <v>12.625</v>
      </c>
      <c r="U262">
        <v>12.935</v>
      </c>
      <c r="V262">
        <v>13.715</v>
      </c>
      <c r="W262">
        <v>14.07</v>
      </c>
      <c r="X262">
        <v>14.24</v>
      </c>
      <c r="Y262">
        <v>18.309999999999999</v>
      </c>
    </row>
    <row r="263" spans="1:25">
      <c r="A263" s="3">
        <v>44574</v>
      </c>
      <c r="B263">
        <v>32.604999999999997</v>
      </c>
      <c r="C263">
        <v>26.315000000000001</v>
      </c>
      <c r="D263">
        <v>20.18</v>
      </c>
      <c r="E263">
        <v>19.745000000000001</v>
      </c>
      <c r="F263">
        <v>19.934999999999999</v>
      </c>
      <c r="G263">
        <v>20.52</v>
      </c>
      <c r="H263">
        <v>20.57</v>
      </c>
      <c r="I263">
        <v>20.844999999999999</v>
      </c>
      <c r="J263">
        <v>21.23</v>
      </c>
      <c r="K263">
        <v>21.965</v>
      </c>
      <c r="L263">
        <v>22.715</v>
      </c>
      <c r="M263">
        <v>23.08</v>
      </c>
      <c r="N263">
        <v>23.254999999999999</v>
      </c>
      <c r="O263">
        <v>20.445</v>
      </c>
      <c r="P263">
        <v>14.76</v>
      </c>
      <c r="Q263">
        <v>13.055</v>
      </c>
      <c r="R263">
        <v>12.7</v>
      </c>
      <c r="S263">
        <v>12.695</v>
      </c>
      <c r="T263">
        <v>13</v>
      </c>
      <c r="U263">
        <v>13.3</v>
      </c>
      <c r="V263">
        <v>14</v>
      </c>
      <c r="W263">
        <v>14.404999999999999</v>
      </c>
      <c r="X263">
        <v>14.595000000000001</v>
      </c>
      <c r="Y263">
        <v>18.125</v>
      </c>
    </row>
    <row r="264" spans="1:25">
      <c r="A264" s="3">
        <v>44575</v>
      </c>
      <c r="B264">
        <v>32.844999999999999</v>
      </c>
      <c r="C264">
        <v>25.254999999999999</v>
      </c>
      <c r="D264">
        <v>20.43</v>
      </c>
      <c r="E264">
        <v>20.195</v>
      </c>
      <c r="F264">
        <v>20.61</v>
      </c>
      <c r="G264">
        <v>21.045000000000002</v>
      </c>
      <c r="H264">
        <v>21.094999999999999</v>
      </c>
      <c r="I264">
        <v>21.46</v>
      </c>
      <c r="J264">
        <v>22.07</v>
      </c>
      <c r="K264">
        <v>22.855</v>
      </c>
      <c r="L264">
        <v>23.535</v>
      </c>
      <c r="M264">
        <v>23.72</v>
      </c>
      <c r="N264">
        <v>23.75</v>
      </c>
      <c r="O264">
        <v>21.48</v>
      </c>
      <c r="P264">
        <v>14.525</v>
      </c>
      <c r="Q264">
        <v>12.85</v>
      </c>
      <c r="R264">
        <v>12.54</v>
      </c>
      <c r="S264">
        <v>12.57</v>
      </c>
      <c r="T264">
        <v>12.865</v>
      </c>
      <c r="U264">
        <v>13.085000000000001</v>
      </c>
      <c r="V264">
        <v>13.8</v>
      </c>
      <c r="W264">
        <v>14.345000000000001</v>
      </c>
      <c r="X264">
        <v>14.535</v>
      </c>
      <c r="Y264">
        <v>18.135000000000002</v>
      </c>
    </row>
    <row r="265" spans="1:25">
      <c r="A265" s="3">
        <v>44579</v>
      </c>
      <c r="B265">
        <v>22.934999999999999</v>
      </c>
      <c r="C265">
        <v>21.305</v>
      </c>
      <c r="D265">
        <v>21.01</v>
      </c>
      <c r="E265">
        <v>21.24</v>
      </c>
      <c r="F265">
        <v>21.58</v>
      </c>
      <c r="G265">
        <v>21.48</v>
      </c>
      <c r="H265">
        <v>21.684999999999999</v>
      </c>
      <c r="I265">
        <v>21.725000000000001</v>
      </c>
      <c r="J265">
        <v>22.635000000000002</v>
      </c>
      <c r="K265">
        <v>23.285</v>
      </c>
      <c r="L265">
        <v>23.344999999999999</v>
      </c>
      <c r="M265">
        <v>23.335000000000001</v>
      </c>
      <c r="N265">
        <v>21.31</v>
      </c>
      <c r="O265">
        <v>14.38</v>
      </c>
      <c r="P265">
        <v>12.855</v>
      </c>
      <c r="Q265">
        <v>12.625</v>
      </c>
      <c r="R265">
        <v>12.285</v>
      </c>
      <c r="S265">
        <v>12.574999999999999</v>
      </c>
      <c r="T265">
        <v>12.79</v>
      </c>
      <c r="U265">
        <v>13.385</v>
      </c>
      <c r="V265">
        <v>13.91</v>
      </c>
      <c r="W265">
        <v>14.105</v>
      </c>
      <c r="X265">
        <v>21.475000000000001</v>
      </c>
      <c r="Y265">
        <v>17.829999999999998</v>
      </c>
    </row>
    <row r="266" spans="1:25">
      <c r="A266" s="3">
        <v>44580</v>
      </c>
      <c r="B266">
        <v>21.14</v>
      </c>
      <c r="C266">
        <v>19.600000000000001</v>
      </c>
      <c r="D266">
        <v>19.3</v>
      </c>
      <c r="E266">
        <v>19.87</v>
      </c>
      <c r="F266">
        <v>20.010000000000002</v>
      </c>
      <c r="G266">
        <v>19.965</v>
      </c>
      <c r="H266">
        <v>20.14</v>
      </c>
      <c r="I266">
        <v>20.5</v>
      </c>
      <c r="J266">
        <v>21.344999999999999</v>
      </c>
      <c r="K266">
        <v>22.015000000000001</v>
      </c>
      <c r="L266">
        <v>22.065000000000001</v>
      </c>
      <c r="M266">
        <v>22.06</v>
      </c>
      <c r="N266">
        <v>20.149999999999999</v>
      </c>
      <c r="O266">
        <v>14.265000000000001</v>
      </c>
      <c r="P266">
        <v>12.8</v>
      </c>
      <c r="Q266">
        <v>12.56</v>
      </c>
      <c r="R266">
        <v>12.05</v>
      </c>
      <c r="S266">
        <v>12.365</v>
      </c>
      <c r="T266">
        <v>12.574999999999999</v>
      </c>
      <c r="U266">
        <v>13.345000000000001</v>
      </c>
      <c r="V266">
        <v>13.87</v>
      </c>
      <c r="W266">
        <v>14.065</v>
      </c>
      <c r="X266">
        <v>20.625</v>
      </c>
      <c r="Y266">
        <v>17.649999999999999</v>
      </c>
    </row>
    <row r="267" spans="1:25">
      <c r="A267" s="3">
        <v>44581</v>
      </c>
      <c r="B267">
        <v>20.524999999999999</v>
      </c>
      <c r="C267">
        <v>20.13</v>
      </c>
      <c r="D267">
        <v>20.024999999999999</v>
      </c>
      <c r="E267">
        <v>20.57</v>
      </c>
      <c r="F267">
        <v>21.19</v>
      </c>
      <c r="G267">
        <v>21.19</v>
      </c>
      <c r="H267">
        <v>21.335000000000001</v>
      </c>
      <c r="I267">
        <v>21.7</v>
      </c>
      <c r="J267">
        <v>22.62</v>
      </c>
      <c r="K267">
        <v>23.114999999999998</v>
      </c>
      <c r="L267">
        <v>23.204999999999998</v>
      </c>
      <c r="M267">
        <v>23.195</v>
      </c>
      <c r="N267">
        <v>21.675000000000001</v>
      </c>
      <c r="O267">
        <v>14.445</v>
      </c>
      <c r="P267">
        <v>12.94</v>
      </c>
      <c r="Q267">
        <v>12.715</v>
      </c>
      <c r="R267">
        <v>12.37</v>
      </c>
      <c r="S267">
        <v>12.69</v>
      </c>
      <c r="T267">
        <v>12.895</v>
      </c>
      <c r="U267">
        <v>13.355</v>
      </c>
      <c r="V267">
        <v>13.904999999999999</v>
      </c>
      <c r="W267">
        <v>14.11</v>
      </c>
      <c r="X267">
        <v>20.495000000000001</v>
      </c>
      <c r="Y267">
        <v>17.445</v>
      </c>
    </row>
    <row r="268" spans="1:25">
      <c r="A268" s="3">
        <v>44582</v>
      </c>
      <c r="B268">
        <v>22.09</v>
      </c>
      <c r="C268">
        <v>21.71</v>
      </c>
      <c r="D268">
        <v>21.605</v>
      </c>
      <c r="E268">
        <v>21.81</v>
      </c>
      <c r="F268">
        <v>22.844999999999999</v>
      </c>
      <c r="G268">
        <v>22.864999999999998</v>
      </c>
      <c r="H268">
        <v>23.03</v>
      </c>
      <c r="I268">
        <v>23.4</v>
      </c>
      <c r="J268">
        <v>24.215</v>
      </c>
      <c r="K268">
        <v>24.96</v>
      </c>
      <c r="L268">
        <v>24.835000000000001</v>
      </c>
      <c r="M268">
        <v>24.82</v>
      </c>
      <c r="N268">
        <v>22.99</v>
      </c>
      <c r="O268">
        <v>14.6</v>
      </c>
      <c r="P268">
        <v>13.06</v>
      </c>
      <c r="Q268">
        <v>12.83</v>
      </c>
      <c r="R268">
        <v>11.08</v>
      </c>
      <c r="S268">
        <v>11.36</v>
      </c>
      <c r="T268">
        <v>11.545</v>
      </c>
      <c r="U268">
        <v>12.255000000000001</v>
      </c>
      <c r="V268">
        <v>12.744999999999999</v>
      </c>
      <c r="W268">
        <v>12.93</v>
      </c>
      <c r="X268">
        <v>19.574999999999999</v>
      </c>
      <c r="Y268">
        <v>17.495000000000001</v>
      </c>
    </row>
    <row r="269" spans="1:25">
      <c r="A269" s="3">
        <v>44585</v>
      </c>
      <c r="B269">
        <v>25.19</v>
      </c>
      <c r="C269">
        <v>26.53</v>
      </c>
      <c r="D269">
        <v>26.274999999999999</v>
      </c>
      <c r="E269">
        <v>26.71</v>
      </c>
      <c r="F269">
        <v>26.98</v>
      </c>
      <c r="G269">
        <v>26.92</v>
      </c>
      <c r="H269">
        <v>27.09</v>
      </c>
      <c r="I269">
        <v>27.46</v>
      </c>
      <c r="J269">
        <v>28.24</v>
      </c>
      <c r="K269">
        <v>28.89</v>
      </c>
      <c r="L269">
        <v>28.76</v>
      </c>
      <c r="M269">
        <v>28.745000000000001</v>
      </c>
      <c r="N269">
        <v>26.785</v>
      </c>
      <c r="O269">
        <v>15.055</v>
      </c>
      <c r="P269">
        <v>13.51</v>
      </c>
      <c r="Q269">
        <v>13.28</v>
      </c>
      <c r="R269">
        <v>12.715</v>
      </c>
      <c r="S269">
        <v>13.02</v>
      </c>
      <c r="T269">
        <v>13.225</v>
      </c>
      <c r="U269">
        <v>13.904999999999999</v>
      </c>
      <c r="V269">
        <v>14.445</v>
      </c>
      <c r="W269">
        <v>14.645</v>
      </c>
      <c r="X269">
        <v>19.739999999999998</v>
      </c>
      <c r="Y269">
        <v>17.495000000000001</v>
      </c>
    </row>
    <row r="270" spans="1:25">
      <c r="A270" s="3">
        <v>44586</v>
      </c>
      <c r="B270">
        <v>26.004999999999999</v>
      </c>
      <c r="C270">
        <v>27.56</v>
      </c>
      <c r="D270">
        <v>27.13</v>
      </c>
      <c r="E270">
        <v>27.46</v>
      </c>
      <c r="F270">
        <v>27.52</v>
      </c>
      <c r="G270">
        <v>27.48</v>
      </c>
      <c r="H270">
        <v>27.66</v>
      </c>
      <c r="I270">
        <v>27.914999999999999</v>
      </c>
      <c r="J270">
        <v>28.504999999999999</v>
      </c>
      <c r="K270">
        <v>29.05</v>
      </c>
      <c r="L270">
        <v>29.26</v>
      </c>
      <c r="M270">
        <v>29.25</v>
      </c>
      <c r="N270">
        <v>26.945</v>
      </c>
      <c r="O270">
        <v>15.48</v>
      </c>
      <c r="P270">
        <v>13.81</v>
      </c>
      <c r="Q270">
        <v>13.58</v>
      </c>
      <c r="R270">
        <v>13.16</v>
      </c>
      <c r="S270">
        <v>13.465</v>
      </c>
      <c r="T270">
        <v>13.66</v>
      </c>
      <c r="U270">
        <v>14.23</v>
      </c>
      <c r="V270">
        <v>14.74</v>
      </c>
      <c r="W270">
        <v>14.94</v>
      </c>
      <c r="X270">
        <v>19.649999999999999</v>
      </c>
      <c r="Y270">
        <v>13.225</v>
      </c>
    </row>
    <row r="271" spans="1:25">
      <c r="A271" s="3">
        <v>44587</v>
      </c>
      <c r="B271">
        <v>25.824999999999999</v>
      </c>
      <c r="C271">
        <v>28.59</v>
      </c>
      <c r="D271">
        <v>28</v>
      </c>
      <c r="E271">
        <v>28.36</v>
      </c>
      <c r="F271">
        <v>28.285</v>
      </c>
      <c r="G271">
        <v>28.28</v>
      </c>
      <c r="H271">
        <v>28.445</v>
      </c>
      <c r="I271">
        <v>28.64</v>
      </c>
      <c r="J271">
        <v>29.21</v>
      </c>
      <c r="K271">
        <v>29.84</v>
      </c>
      <c r="L271">
        <v>30.1</v>
      </c>
      <c r="M271">
        <v>29.585000000000001</v>
      </c>
      <c r="N271">
        <v>27.914999999999999</v>
      </c>
      <c r="O271">
        <v>15.94</v>
      </c>
      <c r="P271">
        <v>14.28</v>
      </c>
      <c r="Q271">
        <v>14.07</v>
      </c>
      <c r="R271">
        <v>13.8</v>
      </c>
      <c r="S271">
        <v>14.11</v>
      </c>
      <c r="T271">
        <v>14.31</v>
      </c>
      <c r="U271">
        <v>14.74</v>
      </c>
      <c r="V271">
        <v>15.24</v>
      </c>
      <c r="W271">
        <v>15.45</v>
      </c>
      <c r="X271">
        <v>19.059999999999999</v>
      </c>
      <c r="Y271">
        <v>12.77</v>
      </c>
    </row>
    <row r="272" spans="1:25">
      <c r="A272" s="3">
        <v>44588</v>
      </c>
      <c r="B272">
        <v>25.274999999999999</v>
      </c>
      <c r="C272">
        <v>28.81</v>
      </c>
      <c r="D272">
        <v>28.25</v>
      </c>
      <c r="E272">
        <v>28.664999999999999</v>
      </c>
      <c r="F272">
        <v>28.08</v>
      </c>
      <c r="G272">
        <v>28.645</v>
      </c>
      <c r="H272">
        <v>28.79</v>
      </c>
      <c r="I272">
        <v>29.04</v>
      </c>
      <c r="J272">
        <v>29.64</v>
      </c>
      <c r="K272">
        <v>30.065000000000001</v>
      </c>
      <c r="L272">
        <v>30.32</v>
      </c>
      <c r="M272">
        <v>30.204999999999998</v>
      </c>
      <c r="N272">
        <v>28.135000000000002</v>
      </c>
      <c r="O272">
        <v>16.38</v>
      </c>
      <c r="P272">
        <v>14.72</v>
      </c>
      <c r="Q272">
        <v>14.505000000000001</v>
      </c>
      <c r="R272">
        <v>14.2</v>
      </c>
      <c r="S272">
        <v>14.505000000000001</v>
      </c>
      <c r="T272">
        <v>14.705</v>
      </c>
      <c r="U272">
        <v>15.135</v>
      </c>
      <c r="V272">
        <v>15.635</v>
      </c>
      <c r="W272">
        <v>15.845000000000001</v>
      </c>
      <c r="X272">
        <v>19.77</v>
      </c>
      <c r="Y272">
        <v>13.16</v>
      </c>
    </row>
    <row r="273" spans="1:25">
      <c r="A273" s="3">
        <v>44589</v>
      </c>
      <c r="B273">
        <v>26.81</v>
      </c>
      <c r="C273">
        <v>29.12</v>
      </c>
      <c r="D273">
        <v>28.7</v>
      </c>
      <c r="E273">
        <v>29.07</v>
      </c>
      <c r="F273">
        <v>28.97</v>
      </c>
      <c r="G273">
        <v>28.96</v>
      </c>
      <c r="H273">
        <v>29.074999999999999</v>
      </c>
      <c r="I273">
        <v>29.3</v>
      </c>
      <c r="J273">
        <v>29.914999999999999</v>
      </c>
      <c r="K273">
        <v>30.61</v>
      </c>
      <c r="L273">
        <v>30.76</v>
      </c>
      <c r="M273">
        <v>30.74</v>
      </c>
      <c r="N273">
        <v>28.38</v>
      </c>
      <c r="O273">
        <v>17.510000000000002</v>
      </c>
      <c r="P273">
        <v>15.685</v>
      </c>
      <c r="Q273">
        <v>15.5</v>
      </c>
      <c r="R273">
        <v>15.225</v>
      </c>
      <c r="S273">
        <v>15.455</v>
      </c>
      <c r="T273">
        <v>15.61</v>
      </c>
      <c r="U273">
        <v>16.184999999999999</v>
      </c>
      <c r="V273">
        <v>16.7</v>
      </c>
      <c r="W273">
        <v>16.975000000000001</v>
      </c>
      <c r="X273">
        <v>19.675000000000001</v>
      </c>
      <c r="Y273">
        <v>13.16</v>
      </c>
    </row>
    <row r="274" spans="1:25">
      <c r="A274" s="3">
        <v>44592</v>
      </c>
      <c r="B274">
        <v>24.71</v>
      </c>
      <c r="C274">
        <v>27.03</v>
      </c>
      <c r="D274">
        <v>26.605</v>
      </c>
      <c r="E274">
        <v>26.96</v>
      </c>
      <c r="F274">
        <v>26.94</v>
      </c>
      <c r="G274">
        <v>26.94</v>
      </c>
      <c r="H274">
        <v>27.04</v>
      </c>
      <c r="I274">
        <v>27.364999999999998</v>
      </c>
      <c r="J274">
        <v>27.94</v>
      </c>
      <c r="K274">
        <v>28.574999999999999</v>
      </c>
      <c r="L274">
        <v>28.7</v>
      </c>
      <c r="M274">
        <v>28.695</v>
      </c>
      <c r="N274">
        <v>26.21</v>
      </c>
      <c r="O274">
        <v>17.695</v>
      </c>
      <c r="P274">
        <v>15.75</v>
      </c>
      <c r="Q274">
        <v>15.675000000000001</v>
      </c>
      <c r="R274">
        <v>15.375</v>
      </c>
      <c r="S274">
        <v>15.605</v>
      </c>
      <c r="T274">
        <v>15.785</v>
      </c>
      <c r="U274">
        <v>16.305</v>
      </c>
      <c r="V274">
        <v>16.774999999999999</v>
      </c>
      <c r="W274">
        <v>17.02</v>
      </c>
      <c r="X274">
        <v>18.809999999999999</v>
      </c>
      <c r="Y274">
        <v>13.35</v>
      </c>
    </row>
    <row r="275" spans="1:25">
      <c r="A275" s="3">
        <v>44593</v>
      </c>
      <c r="B275">
        <v>23.704999999999998</v>
      </c>
      <c r="C275">
        <v>24.225000000000001</v>
      </c>
      <c r="D275">
        <v>23.87</v>
      </c>
      <c r="E275">
        <v>24.195</v>
      </c>
      <c r="F275">
        <v>24.274999999999999</v>
      </c>
      <c r="G275">
        <v>24.29</v>
      </c>
      <c r="H275">
        <v>24.38</v>
      </c>
      <c r="I275">
        <v>24.594999999999999</v>
      </c>
      <c r="J275">
        <v>25.135000000000002</v>
      </c>
      <c r="K275">
        <v>25.85</v>
      </c>
      <c r="L275">
        <v>25.95</v>
      </c>
      <c r="M275">
        <v>25.945</v>
      </c>
      <c r="N275">
        <v>23.645</v>
      </c>
      <c r="O275">
        <v>16.434999999999999</v>
      </c>
      <c r="P275">
        <v>14.93</v>
      </c>
      <c r="Q275">
        <v>14.925000000000001</v>
      </c>
      <c r="R275">
        <v>14.525</v>
      </c>
      <c r="S275">
        <v>14.75</v>
      </c>
      <c r="T275">
        <v>14.925000000000001</v>
      </c>
      <c r="U275">
        <v>15.37</v>
      </c>
      <c r="V275">
        <v>15.835000000000001</v>
      </c>
      <c r="W275">
        <v>16.07</v>
      </c>
      <c r="X275">
        <v>18.824999999999999</v>
      </c>
      <c r="Y275">
        <v>13.195</v>
      </c>
    </row>
    <row r="276" spans="1:25">
      <c r="A276" s="3">
        <v>44594</v>
      </c>
      <c r="B276">
        <v>24.2</v>
      </c>
      <c r="C276">
        <v>25.08</v>
      </c>
      <c r="D276">
        <v>24.695</v>
      </c>
      <c r="E276">
        <v>25.01</v>
      </c>
      <c r="F276">
        <v>25.18</v>
      </c>
      <c r="G276">
        <v>25.184999999999999</v>
      </c>
      <c r="H276">
        <v>25.274999999999999</v>
      </c>
      <c r="I276">
        <v>25.454999999999998</v>
      </c>
      <c r="J276">
        <v>25.97</v>
      </c>
      <c r="K276">
        <v>26.48</v>
      </c>
      <c r="L276">
        <v>26.64</v>
      </c>
      <c r="M276">
        <v>26.64</v>
      </c>
      <c r="N276">
        <v>24.52</v>
      </c>
      <c r="O276">
        <v>16.824999999999999</v>
      </c>
      <c r="P276">
        <v>15.285</v>
      </c>
      <c r="Q276">
        <v>15.09</v>
      </c>
      <c r="R276">
        <v>14.97</v>
      </c>
      <c r="S276">
        <v>15.22</v>
      </c>
      <c r="T276">
        <v>15.435</v>
      </c>
      <c r="U276">
        <v>15.605</v>
      </c>
      <c r="V276">
        <v>16.100000000000001</v>
      </c>
      <c r="W276">
        <v>16.335000000000001</v>
      </c>
      <c r="X276">
        <v>18.38</v>
      </c>
      <c r="Y276">
        <v>12.795</v>
      </c>
    </row>
    <row r="277" spans="1:25">
      <c r="A277" s="3">
        <v>44595</v>
      </c>
      <c r="B277">
        <v>24.34</v>
      </c>
      <c r="C277">
        <v>27.274999999999999</v>
      </c>
      <c r="D277">
        <v>26.71</v>
      </c>
      <c r="E277">
        <v>26.81</v>
      </c>
      <c r="F277">
        <v>26.71</v>
      </c>
      <c r="G277">
        <v>26.704999999999998</v>
      </c>
      <c r="H277">
        <v>26.805</v>
      </c>
      <c r="I277">
        <v>26.855</v>
      </c>
      <c r="J277">
        <v>27.335000000000001</v>
      </c>
      <c r="K277">
        <v>27.864999999999998</v>
      </c>
      <c r="L277">
        <v>28.16</v>
      </c>
      <c r="M277">
        <v>28.035</v>
      </c>
      <c r="N277">
        <v>25.81</v>
      </c>
      <c r="O277">
        <v>16.989999999999998</v>
      </c>
      <c r="P277">
        <v>15.5</v>
      </c>
      <c r="Q277">
        <v>15.53</v>
      </c>
      <c r="R277">
        <v>15.295</v>
      </c>
      <c r="S277">
        <v>15.545</v>
      </c>
      <c r="T277">
        <v>15.755000000000001</v>
      </c>
      <c r="U277">
        <v>15.765000000000001</v>
      </c>
      <c r="V277">
        <v>16.25</v>
      </c>
      <c r="W277">
        <v>16.48</v>
      </c>
      <c r="X277">
        <v>18.59</v>
      </c>
      <c r="Y277">
        <v>13.085000000000001</v>
      </c>
    </row>
    <row r="278" spans="1:25">
      <c r="A278" s="3">
        <v>44596</v>
      </c>
      <c r="B278">
        <v>25.35</v>
      </c>
      <c r="C278">
        <v>27.965</v>
      </c>
      <c r="D278">
        <v>27.6</v>
      </c>
      <c r="E278">
        <v>27.725000000000001</v>
      </c>
      <c r="F278">
        <v>27.67</v>
      </c>
      <c r="G278">
        <v>27.614999999999998</v>
      </c>
      <c r="H278">
        <v>27.704999999999998</v>
      </c>
      <c r="I278">
        <v>27.78</v>
      </c>
      <c r="J278">
        <v>28.29</v>
      </c>
      <c r="K278">
        <v>28.82</v>
      </c>
      <c r="L278">
        <v>29.074999999999999</v>
      </c>
      <c r="M278">
        <v>28.95</v>
      </c>
      <c r="N278">
        <v>26.73</v>
      </c>
      <c r="O278">
        <v>18.05</v>
      </c>
      <c r="P278">
        <v>15.965</v>
      </c>
      <c r="Q278">
        <v>16.149999999999999</v>
      </c>
      <c r="R278">
        <v>16.21</v>
      </c>
      <c r="S278">
        <v>16.475000000000001</v>
      </c>
      <c r="T278">
        <v>16.690000000000001</v>
      </c>
      <c r="U278">
        <v>16.715</v>
      </c>
      <c r="V278">
        <v>17.215</v>
      </c>
      <c r="W278">
        <v>17.45</v>
      </c>
      <c r="X278">
        <v>18.559999999999999</v>
      </c>
      <c r="Y278">
        <v>13.215</v>
      </c>
    </row>
    <row r="279" spans="1:25">
      <c r="A279" s="3">
        <v>44599</v>
      </c>
      <c r="B279">
        <v>25.1</v>
      </c>
      <c r="C279">
        <v>26.914999999999999</v>
      </c>
      <c r="D279">
        <v>26.64</v>
      </c>
      <c r="E279">
        <v>26.71</v>
      </c>
      <c r="F279">
        <v>26.71</v>
      </c>
      <c r="G279">
        <v>26.664999999999999</v>
      </c>
      <c r="H279">
        <v>26.75</v>
      </c>
      <c r="I279">
        <v>26.86</v>
      </c>
      <c r="J279">
        <v>27.38</v>
      </c>
      <c r="K279">
        <v>27.885000000000002</v>
      </c>
      <c r="L279">
        <v>28.06</v>
      </c>
      <c r="M279">
        <v>27.934999999999999</v>
      </c>
      <c r="N279">
        <v>25.734999999999999</v>
      </c>
      <c r="O279">
        <v>17.934999999999999</v>
      </c>
      <c r="P279">
        <v>15.824999999999999</v>
      </c>
      <c r="Q279">
        <v>15.895</v>
      </c>
      <c r="R279">
        <v>15.775</v>
      </c>
      <c r="S279">
        <v>16.035</v>
      </c>
      <c r="T279">
        <v>16.245000000000001</v>
      </c>
      <c r="U279">
        <v>16.32</v>
      </c>
      <c r="V279">
        <v>16.815000000000001</v>
      </c>
      <c r="W279">
        <v>17.045000000000002</v>
      </c>
      <c r="X279">
        <v>18.79</v>
      </c>
      <c r="Y279">
        <v>12.755000000000001</v>
      </c>
    </row>
    <row r="280" spans="1:25">
      <c r="A280" s="3">
        <v>44600</v>
      </c>
      <c r="B280">
        <v>25.305</v>
      </c>
      <c r="C280">
        <v>25.895</v>
      </c>
      <c r="D280">
        <v>25.8</v>
      </c>
      <c r="E280">
        <v>25.875</v>
      </c>
      <c r="F280">
        <v>25.89</v>
      </c>
      <c r="G280">
        <v>25.844999999999999</v>
      </c>
      <c r="H280">
        <v>25.96</v>
      </c>
      <c r="I280">
        <v>26.11</v>
      </c>
      <c r="J280">
        <v>26.69</v>
      </c>
      <c r="K280">
        <v>27.19</v>
      </c>
      <c r="L280">
        <v>27.37</v>
      </c>
      <c r="M280">
        <v>27.27</v>
      </c>
      <c r="N280">
        <v>25.03</v>
      </c>
      <c r="O280">
        <v>17.52</v>
      </c>
      <c r="P280">
        <v>15.45</v>
      </c>
      <c r="Q280">
        <v>15.555</v>
      </c>
      <c r="R280">
        <v>15.585000000000001</v>
      </c>
      <c r="S280">
        <v>15.845000000000001</v>
      </c>
      <c r="T280">
        <v>16.059999999999999</v>
      </c>
      <c r="U280">
        <v>16.125</v>
      </c>
      <c r="V280">
        <v>16.645</v>
      </c>
      <c r="W280">
        <v>16.89</v>
      </c>
      <c r="X280">
        <v>18.97</v>
      </c>
      <c r="Y280">
        <v>12.36</v>
      </c>
    </row>
    <row r="281" spans="1:25">
      <c r="A281" s="3">
        <v>44601</v>
      </c>
      <c r="B281">
        <v>24.715</v>
      </c>
      <c r="C281">
        <v>25.45</v>
      </c>
      <c r="D281">
        <v>25.22</v>
      </c>
      <c r="E281">
        <v>25.27</v>
      </c>
      <c r="F281">
        <v>25.43</v>
      </c>
      <c r="G281">
        <v>25.395</v>
      </c>
      <c r="H281">
        <v>25.504999999999999</v>
      </c>
      <c r="I281">
        <v>25.614999999999998</v>
      </c>
      <c r="J281">
        <v>26.305</v>
      </c>
      <c r="K281">
        <v>26.774999999999999</v>
      </c>
      <c r="L281">
        <v>26.86</v>
      </c>
      <c r="M281">
        <v>26.76</v>
      </c>
      <c r="N281">
        <v>24.565000000000001</v>
      </c>
      <c r="O281">
        <v>17.715</v>
      </c>
      <c r="P281">
        <v>15.62</v>
      </c>
      <c r="Q281">
        <v>15.725</v>
      </c>
      <c r="R281">
        <v>15.37</v>
      </c>
      <c r="S281">
        <v>15.625</v>
      </c>
      <c r="T281">
        <v>15.84</v>
      </c>
      <c r="U281">
        <v>15.9</v>
      </c>
      <c r="V281">
        <v>16.414999999999999</v>
      </c>
      <c r="W281">
        <v>16.655000000000001</v>
      </c>
      <c r="X281">
        <v>18.824999999999999</v>
      </c>
      <c r="Y281">
        <v>11.895</v>
      </c>
    </row>
    <row r="282" spans="1:25">
      <c r="A282" s="3">
        <v>44602</v>
      </c>
      <c r="B282">
        <v>24.795000000000002</v>
      </c>
      <c r="C282">
        <v>24.97</v>
      </c>
      <c r="D282">
        <v>24.87</v>
      </c>
      <c r="E282">
        <v>25.05</v>
      </c>
      <c r="F282">
        <v>25.31</v>
      </c>
      <c r="G282">
        <v>25.274999999999999</v>
      </c>
      <c r="H282">
        <v>25.375</v>
      </c>
      <c r="I282">
        <v>25.37</v>
      </c>
      <c r="J282">
        <v>25.975000000000001</v>
      </c>
      <c r="K282">
        <v>26.74</v>
      </c>
      <c r="L282">
        <v>26.895</v>
      </c>
      <c r="M282">
        <v>26.695</v>
      </c>
      <c r="N282">
        <v>24.355</v>
      </c>
      <c r="O282">
        <v>17.309999999999999</v>
      </c>
      <c r="P282">
        <v>15.904999999999999</v>
      </c>
      <c r="Q282">
        <v>16.024999999999999</v>
      </c>
      <c r="R282">
        <v>15.63</v>
      </c>
      <c r="S282">
        <v>15.885</v>
      </c>
      <c r="T282">
        <v>16.100000000000001</v>
      </c>
      <c r="U282">
        <v>15.984999999999999</v>
      </c>
      <c r="V282">
        <v>16.510000000000002</v>
      </c>
      <c r="W282">
        <v>16.754999999999999</v>
      </c>
      <c r="X282">
        <v>19.07</v>
      </c>
      <c r="Y282">
        <v>11.664999999999999</v>
      </c>
    </row>
    <row r="283" spans="1:25">
      <c r="A283" s="3">
        <v>44603</v>
      </c>
      <c r="B283">
        <v>24.57</v>
      </c>
      <c r="C283">
        <v>25.86</v>
      </c>
      <c r="D283">
        <v>25.78</v>
      </c>
      <c r="E283">
        <v>25.93</v>
      </c>
      <c r="F283">
        <v>26.18</v>
      </c>
      <c r="G283">
        <v>26.11</v>
      </c>
      <c r="H283">
        <v>26.254999999999999</v>
      </c>
      <c r="I283">
        <v>26</v>
      </c>
      <c r="J283">
        <v>26.594999999999999</v>
      </c>
      <c r="K283">
        <v>27.7</v>
      </c>
      <c r="L283">
        <v>27.864999999999998</v>
      </c>
      <c r="M283">
        <v>27.664999999999999</v>
      </c>
      <c r="N283">
        <v>25.35</v>
      </c>
      <c r="O283">
        <v>17.97</v>
      </c>
      <c r="P283">
        <v>16.375</v>
      </c>
      <c r="Q283">
        <v>16.495000000000001</v>
      </c>
      <c r="R283">
        <v>16.07</v>
      </c>
      <c r="S283">
        <v>16.329999999999998</v>
      </c>
      <c r="T283">
        <v>16.54</v>
      </c>
      <c r="U283">
        <v>16.574999999999999</v>
      </c>
      <c r="V283">
        <v>17.094999999999999</v>
      </c>
      <c r="W283">
        <v>17.344999999999999</v>
      </c>
      <c r="X283">
        <v>18.734999999999999</v>
      </c>
      <c r="Y283">
        <v>11.445</v>
      </c>
    </row>
    <row r="284" spans="1:25">
      <c r="A284" s="3">
        <v>44606</v>
      </c>
      <c r="B284">
        <v>24.885000000000002</v>
      </c>
      <c r="C284">
        <v>26.7</v>
      </c>
      <c r="D284">
        <v>26.63</v>
      </c>
      <c r="E284">
        <v>26.71</v>
      </c>
      <c r="F284">
        <v>26.765000000000001</v>
      </c>
      <c r="G284">
        <v>26.75</v>
      </c>
      <c r="H284">
        <v>26.96</v>
      </c>
      <c r="I284">
        <v>27.145</v>
      </c>
      <c r="J284">
        <v>27.73</v>
      </c>
      <c r="K284">
        <v>28.11</v>
      </c>
      <c r="L284">
        <v>28.335000000000001</v>
      </c>
      <c r="M284">
        <v>28.19</v>
      </c>
      <c r="N284">
        <v>26.015000000000001</v>
      </c>
      <c r="O284">
        <v>18.37</v>
      </c>
      <c r="P284">
        <v>16.785</v>
      </c>
      <c r="Q284">
        <v>16.899999999999999</v>
      </c>
      <c r="R284">
        <v>16.454999999999998</v>
      </c>
      <c r="S284">
        <v>16.71</v>
      </c>
      <c r="T284">
        <v>16.925000000000001</v>
      </c>
      <c r="U284">
        <v>16.91</v>
      </c>
      <c r="V284">
        <v>17.43</v>
      </c>
      <c r="W284">
        <v>17.675000000000001</v>
      </c>
      <c r="X284">
        <v>18.555</v>
      </c>
      <c r="Y284">
        <v>11.97</v>
      </c>
    </row>
    <row r="285" spans="1:25">
      <c r="A285" s="3">
        <v>44607</v>
      </c>
      <c r="B285">
        <v>24.815000000000001</v>
      </c>
      <c r="C285">
        <v>22.925000000000001</v>
      </c>
      <c r="D285">
        <v>23.015000000000001</v>
      </c>
      <c r="E285">
        <v>23.16</v>
      </c>
      <c r="F285">
        <v>23.38</v>
      </c>
      <c r="G285">
        <v>23.375</v>
      </c>
      <c r="H285">
        <v>23.57</v>
      </c>
      <c r="I285">
        <v>23.79</v>
      </c>
      <c r="J285">
        <v>24.545000000000002</v>
      </c>
      <c r="K285">
        <v>24.895</v>
      </c>
      <c r="L285">
        <v>25.074999999999999</v>
      </c>
      <c r="M285">
        <v>24.925000000000001</v>
      </c>
      <c r="N285">
        <v>22.86</v>
      </c>
      <c r="O285">
        <v>17.635000000000002</v>
      </c>
      <c r="P285">
        <v>16.07</v>
      </c>
      <c r="Q285">
        <v>16.190000000000001</v>
      </c>
      <c r="R285">
        <v>15.645</v>
      </c>
      <c r="S285">
        <v>15.9</v>
      </c>
      <c r="T285">
        <v>16.114999999999998</v>
      </c>
      <c r="U285">
        <v>16.184999999999999</v>
      </c>
      <c r="V285">
        <v>16.7</v>
      </c>
      <c r="W285">
        <v>16.940000000000001</v>
      </c>
      <c r="X285">
        <v>18.565000000000001</v>
      </c>
      <c r="Y285">
        <v>13.465</v>
      </c>
    </row>
    <row r="286" spans="1:25">
      <c r="A286" s="3">
        <v>44608</v>
      </c>
      <c r="B286">
        <v>23.074999999999999</v>
      </c>
      <c r="C286">
        <v>23.254999999999999</v>
      </c>
      <c r="D286">
        <v>23.475000000000001</v>
      </c>
      <c r="E286">
        <v>23.6</v>
      </c>
      <c r="F286">
        <v>23.605</v>
      </c>
      <c r="G286">
        <v>23.855</v>
      </c>
      <c r="H286">
        <v>24.11</v>
      </c>
      <c r="I286">
        <v>24.91</v>
      </c>
      <c r="J286">
        <v>25.36</v>
      </c>
      <c r="K286">
        <v>25.52</v>
      </c>
      <c r="L286">
        <v>25.364999999999998</v>
      </c>
      <c r="M286">
        <v>23.265000000000001</v>
      </c>
      <c r="N286">
        <v>17.245000000000001</v>
      </c>
      <c r="O286">
        <v>15.715</v>
      </c>
      <c r="P286">
        <v>15.83</v>
      </c>
      <c r="Q286">
        <v>15.225</v>
      </c>
      <c r="R286">
        <v>15.475</v>
      </c>
      <c r="S286">
        <v>15.685</v>
      </c>
      <c r="T286">
        <v>15.75</v>
      </c>
      <c r="U286">
        <v>16.254999999999999</v>
      </c>
      <c r="V286">
        <v>16.484999999999999</v>
      </c>
      <c r="W286">
        <v>21.175000000000001</v>
      </c>
      <c r="X286">
        <v>18.260000000000002</v>
      </c>
      <c r="Y286">
        <v>12.395</v>
      </c>
    </row>
    <row r="287" spans="1:25">
      <c r="A287" s="3">
        <v>44609</v>
      </c>
      <c r="B287">
        <v>24.51</v>
      </c>
      <c r="C287">
        <v>24.87</v>
      </c>
      <c r="D287">
        <v>25.13</v>
      </c>
      <c r="E287">
        <v>25.23</v>
      </c>
      <c r="F287">
        <v>25.25</v>
      </c>
      <c r="G287">
        <v>25.454999999999998</v>
      </c>
      <c r="H287">
        <v>25.774999999999999</v>
      </c>
      <c r="I287">
        <v>26.57</v>
      </c>
      <c r="J287">
        <v>27.004999999999999</v>
      </c>
      <c r="K287">
        <v>27.18</v>
      </c>
      <c r="L287">
        <v>27.06</v>
      </c>
      <c r="M287">
        <v>24.86</v>
      </c>
      <c r="N287">
        <v>17.09</v>
      </c>
      <c r="O287">
        <v>15.795</v>
      </c>
      <c r="P287">
        <v>15.965</v>
      </c>
      <c r="Q287">
        <v>15.31</v>
      </c>
      <c r="R287">
        <v>15.59</v>
      </c>
      <c r="S287">
        <v>15.805</v>
      </c>
      <c r="T287">
        <v>16.11</v>
      </c>
      <c r="U287">
        <v>16.695</v>
      </c>
      <c r="V287">
        <v>16.670000000000002</v>
      </c>
      <c r="W287">
        <v>20.335000000000001</v>
      </c>
      <c r="X287">
        <v>18.079999999999998</v>
      </c>
      <c r="Y287">
        <v>11.654999999999999</v>
      </c>
    </row>
    <row r="288" spans="1:25">
      <c r="A288" s="3">
        <v>44610</v>
      </c>
      <c r="B288">
        <v>23.805</v>
      </c>
      <c r="C288">
        <v>24.31</v>
      </c>
      <c r="D288">
        <v>24.574999999999999</v>
      </c>
      <c r="E288">
        <v>24.655000000000001</v>
      </c>
      <c r="F288">
        <v>24.625</v>
      </c>
      <c r="G288">
        <v>24.815000000000001</v>
      </c>
      <c r="H288">
        <v>25.12</v>
      </c>
      <c r="I288">
        <v>25.914999999999999</v>
      </c>
      <c r="J288">
        <v>26.344999999999999</v>
      </c>
      <c r="K288">
        <v>26.574999999999999</v>
      </c>
      <c r="L288">
        <v>26.45</v>
      </c>
      <c r="M288">
        <v>24.27</v>
      </c>
      <c r="N288">
        <v>17.055</v>
      </c>
      <c r="O288">
        <v>15.84</v>
      </c>
      <c r="P288">
        <v>15.775</v>
      </c>
      <c r="Q288">
        <v>15.355</v>
      </c>
      <c r="R288">
        <v>15.635</v>
      </c>
      <c r="S288">
        <v>15.85</v>
      </c>
      <c r="T288">
        <v>16.09</v>
      </c>
      <c r="U288">
        <v>16.565000000000001</v>
      </c>
      <c r="V288">
        <v>16.684999999999999</v>
      </c>
      <c r="W288">
        <v>20.2</v>
      </c>
      <c r="X288">
        <v>17.885000000000002</v>
      </c>
      <c r="Y288">
        <v>11.065</v>
      </c>
    </row>
    <row r="289" spans="1:25">
      <c r="A289" s="3">
        <v>44614</v>
      </c>
      <c r="B289">
        <v>25.96</v>
      </c>
      <c r="C289">
        <v>26.465</v>
      </c>
      <c r="D289">
        <v>26.61</v>
      </c>
      <c r="E289">
        <v>26.765000000000001</v>
      </c>
      <c r="F289">
        <v>26.76</v>
      </c>
      <c r="G289">
        <v>26.99</v>
      </c>
      <c r="H289">
        <v>27.254999999999999</v>
      </c>
      <c r="I289">
        <v>28.1</v>
      </c>
      <c r="J289">
        <v>28.55</v>
      </c>
      <c r="K289">
        <v>28.664999999999999</v>
      </c>
      <c r="L289">
        <v>28.54</v>
      </c>
      <c r="M289">
        <v>26.364999999999998</v>
      </c>
      <c r="N289">
        <v>18.739999999999998</v>
      </c>
      <c r="O289">
        <v>17.55</v>
      </c>
      <c r="P289">
        <v>17.489999999999998</v>
      </c>
      <c r="Q289">
        <v>17.184999999999999</v>
      </c>
      <c r="R289">
        <v>17.465</v>
      </c>
      <c r="S289">
        <v>17.670000000000002</v>
      </c>
      <c r="T289">
        <v>17.98</v>
      </c>
      <c r="U289">
        <v>18.46</v>
      </c>
      <c r="V289">
        <v>18.585000000000001</v>
      </c>
      <c r="W289">
        <v>19.28</v>
      </c>
      <c r="X289">
        <v>17.934999999999999</v>
      </c>
      <c r="Y289">
        <v>12.45</v>
      </c>
    </row>
    <row r="290" spans="1:25">
      <c r="A290" s="3">
        <v>44615</v>
      </c>
      <c r="B290">
        <v>28.965</v>
      </c>
      <c r="C290">
        <v>29.6</v>
      </c>
      <c r="D290">
        <v>29.684999999999999</v>
      </c>
      <c r="E290">
        <v>29.815000000000001</v>
      </c>
      <c r="F290">
        <v>29.864999999999998</v>
      </c>
      <c r="G290">
        <v>30.065000000000001</v>
      </c>
      <c r="H290">
        <v>30.355</v>
      </c>
      <c r="I290">
        <v>31.234999999999999</v>
      </c>
      <c r="J290">
        <v>31.684999999999999</v>
      </c>
      <c r="K290">
        <v>31.79</v>
      </c>
      <c r="L290">
        <v>31.664999999999999</v>
      </c>
      <c r="M290">
        <v>29.245000000000001</v>
      </c>
      <c r="N290">
        <v>20.6</v>
      </c>
      <c r="O290">
        <v>19.34</v>
      </c>
      <c r="P290">
        <v>19.260000000000002</v>
      </c>
      <c r="Q290">
        <v>18.995000000000001</v>
      </c>
      <c r="R290">
        <v>19.28</v>
      </c>
      <c r="S290">
        <v>19.454999999999998</v>
      </c>
      <c r="T290">
        <v>19.715</v>
      </c>
      <c r="U290">
        <v>20.190000000000001</v>
      </c>
      <c r="V290">
        <v>20.305</v>
      </c>
      <c r="W290">
        <v>18.484999999999999</v>
      </c>
      <c r="X290">
        <v>17.93</v>
      </c>
      <c r="Y290">
        <v>11.574999999999999</v>
      </c>
    </row>
    <row r="291" spans="1:25">
      <c r="A291" s="3">
        <v>44616</v>
      </c>
      <c r="B291">
        <v>37.01</v>
      </c>
      <c r="C291">
        <v>39.26</v>
      </c>
      <c r="D291">
        <v>39.32</v>
      </c>
      <c r="E291">
        <v>39.35</v>
      </c>
      <c r="F291">
        <v>38.634999999999998</v>
      </c>
      <c r="G291">
        <v>38.744999999999997</v>
      </c>
      <c r="H291">
        <v>38.93</v>
      </c>
      <c r="I291">
        <v>39.520000000000003</v>
      </c>
      <c r="J291">
        <v>39.895000000000003</v>
      </c>
      <c r="K291">
        <v>39.78</v>
      </c>
      <c r="L291">
        <v>39.664999999999999</v>
      </c>
      <c r="M291">
        <v>36.844999999999999</v>
      </c>
      <c r="N291">
        <v>22.05</v>
      </c>
      <c r="O291">
        <v>20.355</v>
      </c>
      <c r="P291">
        <v>20.23</v>
      </c>
      <c r="Q291">
        <v>20.61</v>
      </c>
      <c r="R291">
        <v>20.91</v>
      </c>
      <c r="S291">
        <v>21.085000000000001</v>
      </c>
      <c r="T291">
        <v>21.375</v>
      </c>
      <c r="U291">
        <v>21.855</v>
      </c>
      <c r="V291">
        <v>21.97</v>
      </c>
      <c r="W291">
        <v>19.93</v>
      </c>
      <c r="X291">
        <v>15.75</v>
      </c>
      <c r="Y291">
        <v>11.324999999999999</v>
      </c>
    </row>
    <row r="292" spans="1:25">
      <c r="A292" s="3">
        <v>44617</v>
      </c>
      <c r="B292">
        <v>27.51</v>
      </c>
      <c r="C292">
        <v>29.44</v>
      </c>
      <c r="D292">
        <v>29.484999999999999</v>
      </c>
      <c r="E292">
        <v>29.675000000000001</v>
      </c>
      <c r="F292">
        <v>29.72</v>
      </c>
      <c r="G292">
        <v>29.914999999999999</v>
      </c>
      <c r="H292">
        <v>29.975000000000001</v>
      </c>
      <c r="I292">
        <v>30.645</v>
      </c>
      <c r="J292">
        <v>31.01</v>
      </c>
      <c r="K292">
        <v>30.975000000000001</v>
      </c>
      <c r="L292">
        <v>30.85</v>
      </c>
      <c r="M292">
        <v>28.01</v>
      </c>
      <c r="N292">
        <v>19.52</v>
      </c>
      <c r="O292">
        <v>17.704999999999998</v>
      </c>
      <c r="P292">
        <v>17.940000000000001</v>
      </c>
      <c r="Q292">
        <v>17.335000000000001</v>
      </c>
      <c r="R292">
        <v>17.585000000000001</v>
      </c>
      <c r="S292">
        <v>17.734999999999999</v>
      </c>
      <c r="T292">
        <v>18.035</v>
      </c>
      <c r="U292">
        <v>18.489999999999998</v>
      </c>
      <c r="V292">
        <v>18.605</v>
      </c>
      <c r="W292">
        <v>18.704999999999998</v>
      </c>
      <c r="X292">
        <v>15.205</v>
      </c>
      <c r="Y292">
        <v>11.605</v>
      </c>
    </row>
    <row r="293" spans="1:25">
      <c r="A293" s="3">
        <v>44620</v>
      </c>
      <c r="B293">
        <v>27.95</v>
      </c>
      <c r="C293">
        <v>31.44</v>
      </c>
      <c r="D293">
        <v>31.545000000000002</v>
      </c>
      <c r="E293">
        <v>31.625</v>
      </c>
      <c r="F293">
        <v>31.484999999999999</v>
      </c>
      <c r="G293">
        <v>31.585000000000001</v>
      </c>
      <c r="H293">
        <v>31.3</v>
      </c>
      <c r="I293">
        <v>31.89</v>
      </c>
      <c r="J293">
        <v>32.225000000000001</v>
      </c>
      <c r="K293">
        <v>31.855</v>
      </c>
      <c r="L293">
        <v>31.734999999999999</v>
      </c>
      <c r="M293">
        <v>29.04</v>
      </c>
      <c r="N293">
        <v>19.52</v>
      </c>
      <c r="O293">
        <v>17.585000000000001</v>
      </c>
      <c r="P293">
        <v>17.695</v>
      </c>
      <c r="Q293">
        <v>17.355</v>
      </c>
      <c r="R293">
        <v>17.61</v>
      </c>
      <c r="S293">
        <v>17.754999999999999</v>
      </c>
      <c r="T293">
        <v>17.89</v>
      </c>
      <c r="U293">
        <v>18.34</v>
      </c>
      <c r="V293">
        <v>18.440000000000001</v>
      </c>
      <c r="W293">
        <v>20.215</v>
      </c>
      <c r="X293">
        <v>15.695</v>
      </c>
      <c r="Y293">
        <v>11.615</v>
      </c>
    </row>
    <row r="294" spans="1:25">
      <c r="A294" s="3">
        <v>44621</v>
      </c>
      <c r="B294">
        <v>31.5</v>
      </c>
      <c r="C294">
        <v>38.765000000000001</v>
      </c>
      <c r="D294">
        <v>39.020000000000003</v>
      </c>
      <c r="E294">
        <v>39.195</v>
      </c>
      <c r="F294">
        <v>39.094999999999999</v>
      </c>
      <c r="G294">
        <v>39.17</v>
      </c>
      <c r="H294">
        <v>38.715000000000003</v>
      </c>
      <c r="I294">
        <v>39.46</v>
      </c>
      <c r="J294">
        <v>38.89</v>
      </c>
      <c r="K294">
        <v>38.414999999999999</v>
      </c>
      <c r="L294">
        <v>37.965000000000003</v>
      </c>
      <c r="M294">
        <v>33.835000000000001</v>
      </c>
      <c r="N294">
        <v>20.914999999999999</v>
      </c>
      <c r="O294">
        <v>18.98</v>
      </c>
      <c r="P294">
        <v>19.079999999999998</v>
      </c>
      <c r="Q294">
        <v>18.585000000000001</v>
      </c>
      <c r="R294">
        <v>18.835000000000001</v>
      </c>
      <c r="S294">
        <v>18.98</v>
      </c>
      <c r="T294">
        <v>19</v>
      </c>
      <c r="U294">
        <v>19.45</v>
      </c>
      <c r="V294">
        <v>19.545000000000002</v>
      </c>
      <c r="W294">
        <v>20.05</v>
      </c>
      <c r="X294">
        <v>15.635</v>
      </c>
      <c r="Y294">
        <v>12.08</v>
      </c>
    </row>
    <row r="295" spans="1:25">
      <c r="A295" s="3">
        <v>44622</v>
      </c>
      <c r="B295">
        <v>38.505000000000003</v>
      </c>
      <c r="C295">
        <v>51.72</v>
      </c>
      <c r="D295">
        <v>50.92</v>
      </c>
      <c r="E295">
        <v>51.58</v>
      </c>
      <c r="F295">
        <v>52.064999999999998</v>
      </c>
      <c r="G295">
        <v>52.064999999999998</v>
      </c>
      <c r="H295">
        <v>50.68</v>
      </c>
      <c r="I295">
        <v>51.09</v>
      </c>
      <c r="J295">
        <v>50.82</v>
      </c>
      <c r="K295">
        <v>49.11</v>
      </c>
      <c r="L295">
        <v>48.225000000000001</v>
      </c>
      <c r="M295">
        <v>39.840000000000003</v>
      </c>
      <c r="N295">
        <v>23.145</v>
      </c>
      <c r="O295">
        <v>20.46</v>
      </c>
      <c r="P295">
        <v>20.57</v>
      </c>
      <c r="Q295">
        <v>20.135000000000002</v>
      </c>
      <c r="R295">
        <v>20.395</v>
      </c>
      <c r="S295">
        <v>20.54</v>
      </c>
      <c r="T295">
        <v>20.385000000000002</v>
      </c>
      <c r="U295">
        <v>20.82</v>
      </c>
      <c r="V295">
        <v>20.92</v>
      </c>
      <c r="W295">
        <v>18.21</v>
      </c>
      <c r="X295">
        <v>15.88</v>
      </c>
      <c r="Y295">
        <v>11.805</v>
      </c>
    </row>
    <row r="296" spans="1:25">
      <c r="A296" s="3">
        <v>44623</v>
      </c>
      <c r="B296">
        <v>43.6</v>
      </c>
      <c r="C296">
        <v>45.47</v>
      </c>
      <c r="D296">
        <v>44.685000000000002</v>
      </c>
      <c r="E296">
        <v>44.664999999999999</v>
      </c>
      <c r="F296">
        <v>43.825000000000003</v>
      </c>
      <c r="G296">
        <v>43.475000000000001</v>
      </c>
      <c r="H296">
        <v>42.615000000000002</v>
      </c>
      <c r="I296">
        <v>42.905000000000001</v>
      </c>
      <c r="J296">
        <v>41.924999999999997</v>
      </c>
      <c r="K296">
        <v>40.255000000000003</v>
      </c>
      <c r="L296">
        <v>38.21</v>
      </c>
      <c r="M296">
        <v>30.99</v>
      </c>
      <c r="N296">
        <v>22.305</v>
      </c>
      <c r="O296">
        <v>19.934999999999999</v>
      </c>
      <c r="P296">
        <v>20.329999999999998</v>
      </c>
      <c r="Q296">
        <v>19.774999999999999</v>
      </c>
      <c r="R296">
        <v>20.05</v>
      </c>
      <c r="S296">
        <v>19.600000000000001</v>
      </c>
      <c r="T296">
        <v>19.88</v>
      </c>
      <c r="U296">
        <v>20.23</v>
      </c>
      <c r="V296">
        <v>20.265000000000001</v>
      </c>
      <c r="W296">
        <v>17.725000000000001</v>
      </c>
      <c r="X296">
        <v>15.715</v>
      </c>
      <c r="Y296">
        <v>11.92</v>
      </c>
    </row>
    <row r="297" spans="1:25">
      <c r="A297" s="3">
        <v>44624</v>
      </c>
      <c r="B297">
        <v>38.65</v>
      </c>
      <c r="C297">
        <v>55.58</v>
      </c>
      <c r="D297">
        <v>54.715000000000003</v>
      </c>
      <c r="E297">
        <v>54.405000000000001</v>
      </c>
      <c r="F297">
        <v>52.97</v>
      </c>
      <c r="G297">
        <v>52.335000000000001</v>
      </c>
      <c r="H297">
        <v>45.8</v>
      </c>
      <c r="I297">
        <v>44.134999999999998</v>
      </c>
      <c r="J297">
        <v>39.49</v>
      </c>
      <c r="K297">
        <v>32.89</v>
      </c>
      <c r="L297">
        <v>31.22</v>
      </c>
      <c r="M297">
        <v>25.32</v>
      </c>
      <c r="N297">
        <v>23.86</v>
      </c>
      <c r="O297">
        <v>21.324999999999999</v>
      </c>
      <c r="P297">
        <v>21.745000000000001</v>
      </c>
      <c r="Q297">
        <v>20.425000000000001</v>
      </c>
      <c r="R297">
        <v>20.71</v>
      </c>
      <c r="S297">
        <v>20.245000000000001</v>
      </c>
      <c r="T297">
        <v>20.535</v>
      </c>
      <c r="U297">
        <v>20.895</v>
      </c>
      <c r="V297">
        <v>20.934999999999999</v>
      </c>
      <c r="W297">
        <v>18.14</v>
      </c>
      <c r="X297">
        <v>15.324999999999999</v>
      </c>
      <c r="Y297">
        <v>12.164999999999999</v>
      </c>
    </row>
    <row r="298" spans="1:25">
      <c r="A298" s="3">
        <v>44627</v>
      </c>
      <c r="B298">
        <v>51.765000000000001</v>
      </c>
      <c r="C298">
        <v>55.965000000000003</v>
      </c>
      <c r="D298">
        <v>54.91</v>
      </c>
      <c r="E298">
        <v>54.104999999999997</v>
      </c>
      <c r="F298">
        <v>51.125</v>
      </c>
      <c r="G298">
        <v>50.63</v>
      </c>
      <c r="H298">
        <v>44.765000000000001</v>
      </c>
      <c r="I298">
        <v>45.445</v>
      </c>
      <c r="J298">
        <v>40.465000000000003</v>
      </c>
      <c r="K298">
        <v>35.395000000000003</v>
      </c>
      <c r="L298">
        <v>30.504999999999999</v>
      </c>
      <c r="M298">
        <v>21.515000000000001</v>
      </c>
      <c r="N298">
        <v>26.57</v>
      </c>
      <c r="O298">
        <v>23.565000000000001</v>
      </c>
      <c r="P298">
        <v>23.914999999999999</v>
      </c>
      <c r="Q298">
        <v>21.46</v>
      </c>
      <c r="R298">
        <v>21.59</v>
      </c>
      <c r="S298">
        <v>21.774999999999999</v>
      </c>
      <c r="T298">
        <v>20.715</v>
      </c>
      <c r="U298">
        <v>20.81</v>
      </c>
      <c r="V298">
        <v>20.905000000000001</v>
      </c>
      <c r="W298">
        <v>17.760000000000002</v>
      </c>
      <c r="X298">
        <v>15.994999999999999</v>
      </c>
      <c r="Y298">
        <v>12.31</v>
      </c>
    </row>
    <row r="299" spans="1:25">
      <c r="A299" s="3">
        <v>44628</v>
      </c>
      <c r="B299">
        <v>42.62</v>
      </c>
      <c r="C299">
        <v>48.81</v>
      </c>
      <c r="D299">
        <v>47.98</v>
      </c>
      <c r="E299">
        <v>46.145000000000003</v>
      </c>
      <c r="F299">
        <v>45.54</v>
      </c>
      <c r="G299">
        <v>44.17</v>
      </c>
      <c r="H299">
        <v>41.72</v>
      </c>
      <c r="I299">
        <v>42.055</v>
      </c>
      <c r="J299">
        <v>37.994999999999997</v>
      </c>
      <c r="K299">
        <v>32.365000000000002</v>
      </c>
      <c r="L299">
        <v>27.52</v>
      </c>
      <c r="M299">
        <v>21.265000000000001</v>
      </c>
      <c r="N299">
        <v>26.445</v>
      </c>
      <c r="O299">
        <v>23.56</v>
      </c>
      <c r="P299">
        <v>22.635000000000002</v>
      </c>
      <c r="Q299">
        <v>21.47</v>
      </c>
      <c r="R299">
        <v>21.285</v>
      </c>
      <c r="S299">
        <v>20.864999999999998</v>
      </c>
      <c r="T299">
        <v>18.75</v>
      </c>
      <c r="U299">
        <v>20.614999999999998</v>
      </c>
      <c r="V299">
        <v>21.77</v>
      </c>
      <c r="W299">
        <v>18.34</v>
      </c>
      <c r="X299">
        <v>16.09</v>
      </c>
      <c r="Y299">
        <v>12.72</v>
      </c>
    </row>
    <row r="300" spans="1:25">
      <c r="A300" s="3">
        <v>44629</v>
      </c>
      <c r="B300">
        <v>38.965000000000003</v>
      </c>
      <c r="C300">
        <v>36.840000000000003</v>
      </c>
      <c r="D300">
        <v>37.29</v>
      </c>
      <c r="E300">
        <v>36.255000000000003</v>
      </c>
      <c r="F300">
        <v>34.659999999999997</v>
      </c>
      <c r="G300">
        <v>34.229999999999997</v>
      </c>
      <c r="H300">
        <v>33.185000000000002</v>
      </c>
      <c r="I300">
        <v>33.89</v>
      </c>
      <c r="J300">
        <v>32.909999999999997</v>
      </c>
      <c r="K300">
        <v>30.94</v>
      </c>
      <c r="L300">
        <v>28.12</v>
      </c>
      <c r="M300">
        <v>22.81</v>
      </c>
      <c r="N300">
        <v>23.89</v>
      </c>
      <c r="O300">
        <v>20.58</v>
      </c>
      <c r="P300">
        <v>20.57</v>
      </c>
      <c r="Q300">
        <v>19.96</v>
      </c>
      <c r="R300">
        <v>19.934999999999999</v>
      </c>
      <c r="S300">
        <v>19.965</v>
      </c>
      <c r="T300">
        <v>20.46</v>
      </c>
      <c r="U300">
        <v>20.56</v>
      </c>
      <c r="V300">
        <v>20.555</v>
      </c>
      <c r="W300">
        <v>18.895</v>
      </c>
      <c r="X300">
        <v>15.61</v>
      </c>
      <c r="Y300">
        <v>14.025</v>
      </c>
    </row>
    <row r="301" spans="1:25">
      <c r="A301" s="3">
        <v>44630</v>
      </c>
      <c r="B301">
        <v>38.325000000000003</v>
      </c>
      <c r="C301">
        <v>30.635000000000002</v>
      </c>
      <c r="D301">
        <v>30.835000000000001</v>
      </c>
      <c r="E301">
        <v>30.774999999999999</v>
      </c>
      <c r="F301">
        <v>29.23</v>
      </c>
      <c r="G301">
        <v>29</v>
      </c>
      <c r="H301">
        <v>28.204999999999998</v>
      </c>
      <c r="I301">
        <v>29.57</v>
      </c>
      <c r="J301">
        <v>28.83</v>
      </c>
      <c r="K301">
        <v>26.594999999999999</v>
      </c>
      <c r="L301">
        <v>23.93</v>
      </c>
      <c r="M301">
        <v>20.135000000000002</v>
      </c>
      <c r="N301">
        <v>22.55</v>
      </c>
      <c r="O301">
        <v>19.78</v>
      </c>
      <c r="P301">
        <v>19.79</v>
      </c>
      <c r="Q301">
        <v>19.234999999999999</v>
      </c>
      <c r="R301">
        <v>19.355</v>
      </c>
      <c r="S301">
        <v>19.829999999999998</v>
      </c>
      <c r="T301">
        <v>19.79</v>
      </c>
      <c r="U301">
        <v>20.094999999999999</v>
      </c>
      <c r="V301">
        <v>20.11</v>
      </c>
      <c r="W301">
        <v>19.725000000000001</v>
      </c>
      <c r="X301">
        <v>15.22</v>
      </c>
      <c r="Y301">
        <v>14.824999999999999</v>
      </c>
    </row>
    <row r="302" spans="1:25">
      <c r="A302" s="3">
        <v>44631</v>
      </c>
      <c r="B302">
        <v>37.145000000000003</v>
      </c>
      <c r="C302">
        <v>33.35</v>
      </c>
      <c r="D302">
        <v>33.255000000000003</v>
      </c>
      <c r="E302">
        <v>33.564999999999998</v>
      </c>
      <c r="F302">
        <v>33.159999999999997</v>
      </c>
      <c r="G302">
        <v>33.295000000000002</v>
      </c>
      <c r="H302">
        <v>33.43</v>
      </c>
      <c r="I302">
        <v>34.92</v>
      </c>
      <c r="J302">
        <v>33.784999999999997</v>
      </c>
      <c r="K302">
        <v>31.44</v>
      </c>
      <c r="L302">
        <v>28.01</v>
      </c>
      <c r="M302">
        <v>23.605</v>
      </c>
      <c r="N302">
        <v>23.475000000000001</v>
      </c>
      <c r="O302">
        <v>20.855</v>
      </c>
      <c r="P302">
        <v>20.350000000000001</v>
      </c>
      <c r="Q302">
        <v>19.87</v>
      </c>
      <c r="R302">
        <v>20.12</v>
      </c>
      <c r="S302">
        <v>20.59</v>
      </c>
      <c r="T302">
        <v>19.989999999999998</v>
      </c>
      <c r="U302">
        <v>20.28</v>
      </c>
      <c r="V302">
        <v>20.265000000000001</v>
      </c>
      <c r="W302">
        <v>19.149999999999999</v>
      </c>
      <c r="X302">
        <v>14.815</v>
      </c>
      <c r="Y302">
        <v>13.93</v>
      </c>
    </row>
    <row r="303" spans="1:25">
      <c r="A303" s="3">
        <v>44634</v>
      </c>
      <c r="B303">
        <v>37.25</v>
      </c>
      <c r="C303">
        <v>32.71</v>
      </c>
      <c r="D303">
        <v>32.494999999999997</v>
      </c>
      <c r="E303">
        <v>32.32</v>
      </c>
      <c r="F303">
        <v>32.305</v>
      </c>
      <c r="G303">
        <v>32.119999999999997</v>
      </c>
      <c r="H303">
        <v>30.905000000000001</v>
      </c>
      <c r="I303">
        <v>32.475000000000001</v>
      </c>
      <c r="J303">
        <v>31.04</v>
      </c>
      <c r="K303">
        <v>28.65</v>
      </c>
      <c r="L303">
        <v>25.975000000000001</v>
      </c>
      <c r="M303">
        <v>22.63</v>
      </c>
      <c r="N303">
        <v>21.324999999999999</v>
      </c>
      <c r="O303">
        <v>19.260000000000002</v>
      </c>
      <c r="P303">
        <v>19.254999999999999</v>
      </c>
      <c r="Q303">
        <v>18.170000000000002</v>
      </c>
      <c r="R303">
        <v>18.440000000000001</v>
      </c>
      <c r="S303">
        <v>18.71</v>
      </c>
      <c r="T303">
        <v>18.734999999999999</v>
      </c>
      <c r="U303">
        <v>18.84</v>
      </c>
      <c r="V303">
        <v>18.765000000000001</v>
      </c>
      <c r="W303">
        <v>19.295000000000002</v>
      </c>
      <c r="X303">
        <v>14.47</v>
      </c>
      <c r="Y303">
        <v>13.675000000000001</v>
      </c>
    </row>
    <row r="304" spans="1:25">
      <c r="A304" s="3">
        <v>44635</v>
      </c>
      <c r="B304">
        <v>37.445</v>
      </c>
      <c r="C304">
        <v>34.215000000000003</v>
      </c>
      <c r="D304">
        <v>33.6</v>
      </c>
      <c r="E304">
        <v>32.83</v>
      </c>
      <c r="F304">
        <v>31.765000000000001</v>
      </c>
      <c r="G304">
        <v>31.645</v>
      </c>
      <c r="H304">
        <v>30.33</v>
      </c>
      <c r="I304">
        <v>31.92</v>
      </c>
      <c r="J304">
        <v>30.245000000000001</v>
      </c>
      <c r="K304">
        <v>27.975000000000001</v>
      </c>
      <c r="L304">
        <v>25.364999999999998</v>
      </c>
      <c r="M304">
        <v>22.1</v>
      </c>
      <c r="N304">
        <v>21.405000000000001</v>
      </c>
      <c r="O304">
        <v>19.335000000000001</v>
      </c>
      <c r="P304">
        <v>19.329999999999998</v>
      </c>
      <c r="Q304">
        <v>18.75</v>
      </c>
      <c r="R304">
        <v>19.024999999999999</v>
      </c>
      <c r="S304">
        <v>19.305</v>
      </c>
      <c r="T304">
        <v>19.329999999999998</v>
      </c>
      <c r="U304">
        <v>19.440000000000001</v>
      </c>
      <c r="V304">
        <v>19.36</v>
      </c>
      <c r="W304">
        <v>18.975000000000001</v>
      </c>
      <c r="X304">
        <v>14.25</v>
      </c>
      <c r="Y304">
        <v>13.68</v>
      </c>
    </row>
    <row r="305" spans="1:25">
      <c r="A305" s="3">
        <v>44636</v>
      </c>
      <c r="B305">
        <v>33.634999999999998</v>
      </c>
      <c r="C305">
        <v>32.880000000000003</v>
      </c>
      <c r="D305">
        <v>32.03</v>
      </c>
      <c r="E305">
        <v>31.77</v>
      </c>
      <c r="F305">
        <v>31.475000000000001</v>
      </c>
      <c r="G305">
        <v>30.36</v>
      </c>
      <c r="H305">
        <v>31.42</v>
      </c>
      <c r="I305">
        <v>29.875</v>
      </c>
      <c r="J305">
        <v>27.91</v>
      </c>
      <c r="K305">
        <v>25.92</v>
      </c>
      <c r="L305">
        <v>22.895</v>
      </c>
      <c r="M305">
        <v>20.375</v>
      </c>
      <c r="N305">
        <v>18.72</v>
      </c>
      <c r="O305">
        <v>18.385000000000002</v>
      </c>
      <c r="P305">
        <v>17.920000000000002</v>
      </c>
      <c r="Q305">
        <v>18.16</v>
      </c>
      <c r="R305">
        <v>18.684999999999999</v>
      </c>
      <c r="S305">
        <v>18.46</v>
      </c>
      <c r="T305">
        <v>18.715</v>
      </c>
      <c r="U305">
        <v>18.785</v>
      </c>
      <c r="V305">
        <v>19.934999999999999</v>
      </c>
      <c r="W305">
        <v>18.52</v>
      </c>
      <c r="X305">
        <v>14.75</v>
      </c>
      <c r="Y305">
        <v>13.68</v>
      </c>
    </row>
    <row r="306" spans="1:25">
      <c r="A306" s="3">
        <v>44637</v>
      </c>
      <c r="B306">
        <v>35.555</v>
      </c>
      <c r="C306">
        <v>33.234999999999999</v>
      </c>
      <c r="D306">
        <v>32.395000000000003</v>
      </c>
      <c r="E306">
        <v>32.174999999999997</v>
      </c>
      <c r="F306">
        <v>31.8</v>
      </c>
      <c r="G306">
        <v>30.8</v>
      </c>
      <c r="H306">
        <v>31.774999999999999</v>
      </c>
      <c r="I306">
        <v>30.614999999999998</v>
      </c>
      <c r="J306">
        <v>29.364999999999998</v>
      </c>
      <c r="K306">
        <v>27.555</v>
      </c>
      <c r="L306">
        <v>24.614999999999998</v>
      </c>
      <c r="M306">
        <v>19.184999999999999</v>
      </c>
      <c r="N306">
        <v>17.55</v>
      </c>
      <c r="O306">
        <v>17.25</v>
      </c>
      <c r="P306">
        <v>16.995000000000001</v>
      </c>
      <c r="Q306">
        <v>17.355</v>
      </c>
      <c r="R306">
        <v>17.79</v>
      </c>
      <c r="S306">
        <v>18.274999999999999</v>
      </c>
      <c r="T306">
        <v>18.524999999999999</v>
      </c>
      <c r="U306">
        <v>18.59</v>
      </c>
      <c r="V306">
        <v>19.114999999999998</v>
      </c>
      <c r="W306">
        <v>19.535</v>
      </c>
      <c r="X306">
        <v>16.145</v>
      </c>
      <c r="Y306">
        <v>13.94</v>
      </c>
    </row>
    <row r="307" spans="1:25">
      <c r="A307" s="3">
        <v>44638</v>
      </c>
      <c r="B307">
        <v>35.494999999999997</v>
      </c>
      <c r="C307">
        <v>31.945</v>
      </c>
      <c r="D307">
        <v>31.12</v>
      </c>
      <c r="E307">
        <v>31.035</v>
      </c>
      <c r="F307">
        <v>31.18</v>
      </c>
      <c r="G307">
        <v>30.26</v>
      </c>
      <c r="H307">
        <v>31.065000000000001</v>
      </c>
      <c r="I307">
        <v>30.17</v>
      </c>
      <c r="J307">
        <v>29.245000000000001</v>
      </c>
      <c r="K307">
        <v>27.844999999999999</v>
      </c>
      <c r="L307">
        <v>24.91</v>
      </c>
      <c r="M307">
        <v>20.32</v>
      </c>
      <c r="N307">
        <v>18.829999999999998</v>
      </c>
      <c r="O307">
        <v>18.13</v>
      </c>
      <c r="P307">
        <v>17.925000000000001</v>
      </c>
      <c r="Q307">
        <v>18.3</v>
      </c>
      <c r="R307">
        <v>18.760000000000002</v>
      </c>
      <c r="S307">
        <v>18.745000000000001</v>
      </c>
      <c r="T307">
        <v>19</v>
      </c>
      <c r="U307">
        <v>19.074999999999999</v>
      </c>
      <c r="V307">
        <v>18.954999999999998</v>
      </c>
      <c r="W307">
        <v>19.225000000000001</v>
      </c>
      <c r="X307">
        <v>15.425000000000001</v>
      </c>
      <c r="Y307">
        <v>13.914999999999999</v>
      </c>
    </row>
    <row r="308" spans="1:25">
      <c r="A308" s="3">
        <v>44641</v>
      </c>
      <c r="B308">
        <v>34.81</v>
      </c>
      <c r="C308">
        <v>29.844999999999999</v>
      </c>
      <c r="D308">
        <v>29.155000000000001</v>
      </c>
      <c r="E308">
        <v>29.05</v>
      </c>
      <c r="F308">
        <v>29.465</v>
      </c>
      <c r="G308">
        <v>28.4</v>
      </c>
      <c r="H308">
        <v>29.395</v>
      </c>
      <c r="I308">
        <v>28.754999999999999</v>
      </c>
      <c r="J308">
        <v>28.085000000000001</v>
      </c>
      <c r="K308">
        <v>26.875</v>
      </c>
      <c r="L308">
        <v>24.21</v>
      </c>
      <c r="M308">
        <v>20.145</v>
      </c>
      <c r="N308">
        <v>18.905000000000001</v>
      </c>
      <c r="O308">
        <v>18.215</v>
      </c>
      <c r="P308">
        <v>17.95</v>
      </c>
      <c r="Q308">
        <v>18.344999999999999</v>
      </c>
      <c r="R308">
        <v>18.824999999999999</v>
      </c>
      <c r="S308">
        <v>18.844999999999999</v>
      </c>
      <c r="T308">
        <v>19.114999999999998</v>
      </c>
      <c r="U308">
        <v>19.2</v>
      </c>
      <c r="V308">
        <v>18.03</v>
      </c>
      <c r="W308">
        <v>19.09</v>
      </c>
      <c r="X308">
        <v>14.664999999999999</v>
      </c>
      <c r="Y308">
        <v>14.015000000000001</v>
      </c>
    </row>
    <row r="309" spans="1:25">
      <c r="A309" s="3">
        <v>44642</v>
      </c>
      <c r="B309">
        <v>34.174999999999997</v>
      </c>
      <c r="C309">
        <v>30.56</v>
      </c>
      <c r="D309">
        <v>29.98</v>
      </c>
      <c r="E309">
        <v>29.895</v>
      </c>
      <c r="F309">
        <v>30.93</v>
      </c>
      <c r="G309">
        <v>30.02</v>
      </c>
      <c r="H309">
        <v>30.56</v>
      </c>
      <c r="I309">
        <v>30.074999999999999</v>
      </c>
      <c r="J309">
        <v>29.53</v>
      </c>
      <c r="K309">
        <v>28.324999999999999</v>
      </c>
      <c r="L309">
        <v>25.715</v>
      </c>
      <c r="M309">
        <v>20.905000000000001</v>
      </c>
      <c r="N309">
        <v>19.260000000000002</v>
      </c>
      <c r="O309">
        <v>18.574999999999999</v>
      </c>
      <c r="P309">
        <v>18.350000000000001</v>
      </c>
      <c r="Q309">
        <v>18.75</v>
      </c>
      <c r="R309">
        <v>19.225000000000001</v>
      </c>
      <c r="S309">
        <v>18.315000000000001</v>
      </c>
      <c r="T309">
        <v>18.57</v>
      </c>
      <c r="U309">
        <v>18.655000000000001</v>
      </c>
      <c r="V309">
        <v>18.13</v>
      </c>
      <c r="W309">
        <v>18.815000000000001</v>
      </c>
      <c r="X309">
        <v>14.074999999999999</v>
      </c>
      <c r="Y309">
        <v>13.845000000000001</v>
      </c>
    </row>
    <row r="310" spans="1:25">
      <c r="A310" s="3">
        <v>44643</v>
      </c>
      <c r="B310">
        <v>34.119999999999997</v>
      </c>
      <c r="C310">
        <v>34.865000000000002</v>
      </c>
      <c r="D310">
        <v>34.045000000000002</v>
      </c>
      <c r="E310">
        <v>34.155000000000001</v>
      </c>
      <c r="F310">
        <v>34.6</v>
      </c>
      <c r="G310">
        <v>33.9</v>
      </c>
      <c r="H310">
        <v>34.255000000000003</v>
      </c>
      <c r="I310">
        <v>33.655000000000001</v>
      </c>
      <c r="J310">
        <v>32.659999999999997</v>
      </c>
      <c r="K310">
        <v>31.155000000000001</v>
      </c>
      <c r="L310">
        <v>28.344999999999999</v>
      </c>
      <c r="M310">
        <v>22.23</v>
      </c>
      <c r="N310">
        <v>20.5</v>
      </c>
      <c r="O310">
        <v>20.114999999999998</v>
      </c>
      <c r="P310">
        <v>19.815000000000001</v>
      </c>
      <c r="Q310">
        <v>20.170000000000002</v>
      </c>
      <c r="R310">
        <v>20.625</v>
      </c>
      <c r="S310">
        <v>20.47</v>
      </c>
      <c r="T310">
        <v>20.684999999999999</v>
      </c>
      <c r="U310">
        <v>20.91</v>
      </c>
      <c r="V310">
        <v>19.57</v>
      </c>
      <c r="W310">
        <v>18.885000000000002</v>
      </c>
      <c r="X310">
        <v>14.195</v>
      </c>
      <c r="Y310">
        <v>12.6</v>
      </c>
    </row>
    <row r="311" spans="1:25">
      <c r="A311" s="3">
        <v>44644</v>
      </c>
      <c r="B311">
        <v>34.68</v>
      </c>
      <c r="C311">
        <v>33.295000000000002</v>
      </c>
      <c r="D311">
        <v>32.164999999999999</v>
      </c>
      <c r="E311">
        <v>32.450000000000003</v>
      </c>
      <c r="F311">
        <v>32.1</v>
      </c>
      <c r="G311">
        <v>31.7</v>
      </c>
      <c r="H311">
        <v>31.96</v>
      </c>
      <c r="I311">
        <v>31.594999999999999</v>
      </c>
      <c r="J311">
        <v>30.324999999999999</v>
      </c>
      <c r="K311">
        <v>29.07</v>
      </c>
      <c r="L311">
        <v>26.195</v>
      </c>
      <c r="M311">
        <v>21.905000000000001</v>
      </c>
      <c r="N311">
        <v>20.184999999999999</v>
      </c>
      <c r="O311">
        <v>19.765000000000001</v>
      </c>
      <c r="P311">
        <v>19.510000000000002</v>
      </c>
      <c r="Q311">
        <v>19.824999999999999</v>
      </c>
      <c r="R311">
        <v>20.28</v>
      </c>
      <c r="S311">
        <v>20.495000000000001</v>
      </c>
      <c r="T311">
        <v>20.68</v>
      </c>
      <c r="U311">
        <v>20.914999999999999</v>
      </c>
      <c r="V311">
        <v>19.704999999999998</v>
      </c>
      <c r="W311">
        <v>18.8</v>
      </c>
      <c r="X311">
        <v>13.26</v>
      </c>
      <c r="Y311">
        <v>12.725</v>
      </c>
    </row>
    <row r="312" spans="1:25">
      <c r="A312" s="3">
        <v>44645</v>
      </c>
      <c r="B312">
        <v>34.43</v>
      </c>
      <c r="C312">
        <v>30.85</v>
      </c>
      <c r="D312">
        <v>29.535</v>
      </c>
      <c r="E312">
        <v>29.56</v>
      </c>
      <c r="F312">
        <v>30.49</v>
      </c>
      <c r="G312">
        <v>29.785</v>
      </c>
      <c r="H312">
        <v>29.9</v>
      </c>
      <c r="I312">
        <v>29.75</v>
      </c>
      <c r="J312">
        <v>29.11</v>
      </c>
      <c r="K312">
        <v>27.37</v>
      </c>
      <c r="L312">
        <v>24.475000000000001</v>
      </c>
      <c r="M312">
        <v>21.45</v>
      </c>
      <c r="N312">
        <v>19.88</v>
      </c>
      <c r="O312">
        <v>19.375</v>
      </c>
      <c r="P312">
        <v>19.03</v>
      </c>
      <c r="Q312">
        <v>19.344999999999999</v>
      </c>
      <c r="R312">
        <v>19.795000000000002</v>
      </c>
      <c r="S312">
        <v>19.559999999999999</v>
      </c>
      <c r="T312">
        <v>19.734999999999999</v>
      </c>
      <c r="U312">
        <v>19.95</v>
      </c>
      <c r="V312">
        <v>21.215</v>
      </c>
      <c r="W312">
        <v>19.72</v>
      </c>
      <c r="X312">
        <v>12.81</v>
      </c>
      <c r="Y312">
        <v>12.494999999999999</v>
      </c>
    </row>
    <row r="313" spans="1:25">
      <c r="A313" s="3">
        <v>44648</v>
      </c>
      <c r="B313">
        <v>33.97</v>
      </c>
      <c r="C313">
        <v>30.925000000000001</v>
      </c>
      <c r="D313">
        <v>29.44</v>
      </c>
      <c r="E313">
        <v>29.52</v>
      </c>
      <c r="F313">
        <v>30.555</v>
      </c>
      <c r="G313">
        <v>29.934999999999999</v>
      </c>
      <c r="H313">
        <v>30.3</v>
      </c>
      <c r="I313">
        <v>30.305</v>
      </c>
      <c r="J313">
        <v>30.22</v>
      </c>
      <c r="K313">
        <v>28.885000000000002</v>
      </c>
      <c r="L313">
        <v>25.83</v>
      </c>
      <c r="M313">
        <v>20.79</v>
      </c>
      <c r="N313">
        <v>19.27</v>
      </c>
      <c r="O313">
        <v>18.78</v>
      </c>
      <c r="P313">
        <v>18.43</v>
      </c>
      <c r="Q313">
        <v>18.734999999999999</v>
      </c>
      <c r="R313">
        <v>19.170000000000002</v>
      </c>
      <c r="S313">
        <v>18.88</v>
      </c>
      <c r="T313">
        <v>19.045000000000002</v>
      </c>
      <c r="U313">
        <v>19.254999999999999</v>
      </c>
      <c r="V313">
        <v>21.05</v>
      </c>
      <c r="W313">
        <v>19.03</v>
      </c>
      <c r="X313">
        <v>13.425000000000001</v>
      </c>
      <c r="Y313">
        <v>12.47</v>
      </c>
    </row>
    <row r="314" spans="1:25">
      <c r="A314" s="3">
        <v>44649</v>
      </c>
      <c r="B314">
        <v>33.875</v>
      </c>
      <c r="C314">
        <v>29.78</v>
      </c>
      <c r="D314">
        <v>28.9</v>
      </c>
      <c r="E314">
        <v>29.22</v>
      </c>
      <c r="F314">
        <v>30.725000000000001</v>
      </c>
      <c r="G314">
        <v>30.335000000000001</v>
      </c>
      <c r="H314">
        <v>30.954999999999998</v>
      </c>
      <c r="I314">
        <v>31.184999999999999</v>
      </c>
      <c r="J314">
        <v>31.03</v>
      </c>
      <c r="K314">
        <v>29.254999999999999</v>
      </c>
      <c r="L314">
        <v>26.28</v>
      </c>
      <c r="M314">
        <v>20.67</v>
      </c>
      <c r="N314">
        <v>18.75</v>
      </c>
      <c r="O314">
        <v>18.655000000000001</v>
      </c>
      <c r="P314">
        <v>18.315000000000001</v>
      </c>
      <c r="Q314">
        <v>18.649999999999999</v>
      </c>
      <c r="R314">
        <v>19.13</v>
      </c>
      <c r="S314">
        <v>19.364999999999998</v>
      </c>
      <c r="T314">
        <v>19.535</v>
      </c>
      <c r="U314">
        <v>19.745000000000001</v>
      </c>
      <c r="V314">
        <v>19.2</v>
      </c>
      <c r="W314">
        <v>17.434999999999999</v>
      </c>
      <c r="X314">
        <v>13.345000000000001</v>
      </c>
      <c r="Y314">
        <v>12.45</v>
      </c>
    </row>
    <row r="315" spans="1:25">
      <c r="A315" s="3">
        <v>44650</v>
      </c>
      <c r="B315">
        <v>34.15</v>
      </c>
      <c r="C315">
        <v>32.994999999999997</v>
      </c>
      <c r="D315">
        <v>31.86</v>
      </c>
      <c r="E315">
        <v>32.185000000000002</v>
      </c>
      <c r="F315">
        <v>33.04</v>
      </c>
      <c r="G315">
        <v>32.700000000000003</v>
      </c>
      <c r="H315">
        <v>33.29</v>
      </c>
      <c r="I315">
        <v>33.5</v>
      </c>
      <c r="J315">
        <v>33.454999999999998</v>
      </c>
      <c r="K315">
        <v>31.315000000000001</v>
      </c>
      <c r="L315">
        <v>27.37</v>
      </c>
      <c r="M315">
        <v>21.254999999999999</v>
      </c>
      <c r="N315">
        <v>18.98</v>
      </c>
      <c r="O315">
        <v>18.579999999999998</v>
      </c>
      <c r="P315">
        <v>18.405000000000001</v>
      </c>
      <c r="Q315">
        <v>18.7</v>
      </c>
      <c r="R315">
        <v>19.18</v>
      </c>
      <c r="S315">
        <v>19.405000000000001</v>
      </c>
      <c r="T315">
        <v>19.579999999999998</v>
      </c>
      <c r="U315">
        <v>19.8</v>
      </c>
      <c r="V315">
        <v>18.72</v>
      </c>
      <c r="W315">
        <v>17.335000000000001</v>
      </c>
      <c r="X315">
        <v>14.185</v>
      </c>
      <c r="Y315">
        <v>12.48</v>
      </c>
    </row>
    <row r="316" spans="1:25">
      <c r="A316" s="3">
        <v>44651</v>
      </c>
      <c r="B316">
        <v>35.435000000000002</v>
      </c>
      <c r="C316">
        <v>34.094999999999999</v>
      </c>
      <c r="D316">
        <v>32.424999999999997</v>
      </c>
      <c r="E316">
        <v>32.865000000000002</v>
      </c>
      <c r="F316">
        <v>33.82</v>
      </c>
      <c r="G316">
        <v>33.520000000000003</v>
      </c>
      <c r="H316">
        <v>34.159999999999997</v>
      </c>
      <c r="I316">
        <v>34.524999999999999</v>
      </c>
      <c r="J316">
        <v>34.484999999999999</v>
      </c>
      <c r="K316">
        <v>32.340000000000003</v>
      </c>
      <c r="L316">
        <v>28.9</v>
      </c>
      <c r="M316">
        <v>21.19</v>
      </c>
      <c r="N316">
        <v>18.93</v>
      </c>
      <c r="O316">
        <v>18.535</v>
      </c>
      <c r="P316">
        <v>18.405000000000001</v>
      </c>
      <c r="Q316">
        <v>18.664999999999999</v>
      </c>
      <c r="R316">
        <v>19.07</v>
      </c>
      <c r="S316">
        <v>18.75</v>
      </c>
      <c r="T316">
        <v>18.914999999999999</v>
      </c>
      <c r="U316">
        <v>19.13</v>
      </c>
      <c r="V316">
        <v>19.13</v>
      </c>
      <c r="W316">
        <v>17.61</v>
      </c>
      <c r="X316">
        <v>13.645</v>
      </c>
      <c r="Y316">
        <v>12.675000000000001</v>
      </c>
    </row>
    <row r="317" spans="1:25">
      <c r="A317" s="3">
        <v>44652</v>
      </c>
      <c r="B317">
        <v>34.69</v>
      </c>
      <c r="C317">
        <v>32.75</v>
      </c>
      <c r="D317">
        <v>31.035</v>
      </c>
      <c r="E317">
        <v>31.57</v>
      </c>
      <c r="F317">
        <v>32.424999999999997</v>
      </c>
      <c r="G317">
        <v>32.134999999999998</v>
      </c>
      <c r="H317">
        <v>32.83</v>
      </c>
      <c r="I317">
        <v>33.159999999999997</v>
      </c>
      <c r="J317">
        <v>33.020000000000003</v>
      </c>
      <c r="K317">
        <v>30.984999999999999</v>
      </c>
      <c r="L317">
        <v>27.195</v>
      </c>
      <c r="M317">
        <v>20.414999999999999</v>
      </c>
      <c r="N317">
        <v>18.495000000000001</v>
      </c>
      <c r="O317">
        <v>18.135000000000002</v>
      </c>
      <c r="P317">
        <v>18.045000000000002</v>
      </c>
      <c r="Q317">
        <v>18.3</v>
      </c>
      <c r="R317">
        <v>18.675000000000001</v>
      </c>
      <c r="S317">
        <v>16.754999999999999</v>
      </c>
      <c r="T317">
        <v>16.93</v>
      </c>
      <c r="U317">
        <v>17.149999999999999</v>
      </c>
      <c r="V317">
        <v>18.745000000000001</v>
      </c>
      <c r="W317">
        <v>17.445</v>
      </c>
      <c r="X317">
        <v>13.77</v>
      </c>
      <c r="Y317">
        <v>12.635</v>
      </c>
    </row>
    <row r="318" spans="1:25">
      <c r="A318" s="3">
        <v>44655</v>
      </c>
      <c r="B318">
        <v>32.950000000000003</v>
      </c>
      <c r="C318">
        <v>31.524999999999999</v>
      </c>
      <c r="D318">
        <v>29.885000000000002</v>
      </c>
      <c r="E318">
        <v>30.71</v>
      </c>
      <c r="F318">
        <v>31.78</v>
      </c>
      <c r="G318">
        <v>31.175000000000001</v>
      </c>
      <c r="H318">
        <v>32.1</v>
      </c>
      <c r="I318">
        <v>32.435000000000002</v>
      </c>
      <c r="J318">
        <v>32.564999999999998</v>
      </c>
      <c r="K318">
        <v>30.515000000000001</v>
      </c>
      <c r="L318">
        <v>26.88</v>
      </c>
      <c r="M318">
        <v>21.004999999999999</v>
      </c>
      <c r="N318">
        <v>18.965</v>
      </c>
      <c r="O318">
        <v>18.504999999999999</v>
      </c>
      <c r="P318">
        <v>18.734999999999999</v>
      </c>
      <c r="Q318">
        <v>18.7</v>
      </c>
      <c r="R318">
        <v>18.829999999999998</v>
      </c>
      <c r="S318">
        <v>17.649999999999999</v>
      </c>
      <c r="T318">
        <v>17.809999999999999</v>
      </c>
      <c r="U318">
        <v>18.045000000000002</v>
      </c>
      <c r="V318">
        <v>19.329999999999998</v>
      </c>
      <c r="W318">
        <v>17.059999999999999</v>
      </c>
      <c r="X318">
        <v>13.965</v>
      </c>
      <c r="Y318">
        <v>13.355</v>
      </c>
    </row>
    <row r="319" spans="1:25">
      <c r="A319" s="3">
        <v>44656</v>
      </c>
      <c r="B319">
        <v>33.454999999999998</v>
      </c>
      <c r="C319">
        <v>31.524999999999999</v>
      </c>
      <c r="D319">
        <v>30.254999999999999</v>
      </c>
      <c r="E319">
        <v>31.02</v>
      </c>
      <c r="F319">
        <v>31.77</v>
      </c>
      <c r="G319">
        <v>31.66</v>
      </c>
      <c r="H319">
        <v>32.83</v>
      </c>
      <c r="I319">
        <v>33.18</v>
      </c>
      <c r="J319">
        <v>33.35</v>
      </c>
      <c r="K319">
        <v>31.245000000000001</v>
      </c>
      <c r="L319">
        <v>27.77</v>
      </c>
      <c r="M319">
        <v>22.54</v>
      </c>
      <c r="N319">
        <v>20.05</v>
      </c>
      <c r="O319">
        <v>19.805</v>
      </c>
      <c r="P319">
        <v>19.91</v>
      </c>
      <c r="Q319">
        <v>19.88</v>
      </c>
      <c r="R319">
        <v>20.035</v>
      </c>
      <c r="S319">
        <v>20.055</v>
      </c>
      <c r="T319">
        <v>20.23</v>
      </c>
      <c r="U319">
        <v>20.47</v>
      </c>
      <c r="V319">
        <v>19.89</v>
      </c>
      <c r="W319">
        <v>16.25</v>
      </c>
      <c r="X319">
        <v>14.01</v>
      </c>
      <c r="Y319">
        <v>13.25</v>
      </c>
    </row>
    <row r="320" spans="1:25">
      <c r="A320" s="3">
        <v>44657</v>
      </c>
      <c r="B320">
        <v>33.44</v>
      </c>
      <c r="C320">
        <v>30.484999999999999</v>
      </c>
      <c r="D320">
        <v>29.99</v>
      </c>
      <c r="E320">
        <v>30.704999999999998</v>
      </c>
      <c r="F320">
        <v>31.555</v>
      </c>
      <c r="G320">
        <v>31.454999999999998</v>
      </c>
      <c r="H320">
        <v>32.770000000000003</v>
      </c>
      <c r="I320">
        <v>33.1</v>
      </c>
      <c r="J320">
        <v>33.270000000000003</v>
      </c>
      <c r="K320">
        <v>31.145</v>
      </c>
      <c r="L320">
        <v>27.555</v>
      </c>
      <c r="M320">
        <v>23.33</v>
      </c>
      <c r="N320">
        <v>21.04</v>
      </c>
      <c r="O320">
        <v>20.79</v>
      </c>
      <c r="P320">
        <v>20.824999999999999</v>
      </c>
      <c r="Q320">
        <v>20.8</v>
      </c>
      <c r="R320">
        <v>20.96</v>
      </c>
      <c r="S320">
        <v>20.79</v>
      </c>
      <c r="T320">
        <v>21.01</v>
      </c>
      <c r="U320">
        <v>21.29</v>
      </c>
      <c r="V320">
        <v>20.73</v>
      </c>
      <c r="W320">
        <v>16.344999999999999</v>
      </c>
      <c r="X320">
        <v>14.45</v>
      </c>
      <c r="Y320">
        <v>13.25</v>
      </c>
    </row>
    <row r="321" spans="1:25">
      <c r="A321" s="3">
        <v>44658</v>
      </c>
      <c r="B321">
        <v>33.1</v>
      </c>
      <c r="C321">
        <v>29.655000000000001</v>
      </c>
      <c r="D321">
        <v>29.344999999999999</v>
      </c>
      <c r="E321">
        <v>29.805</v>
      </c>
      <c r="F321">
        <v>30.524999999999999</v>
      </c>
      <c r="G321">
        <v>30.395</v>
      </c>
      <c r="H321">
        <v>31.79</v>
      </c>
      <c r="I321">
        <v>31.995000000000001</v>
      </c>
      <c r="J321">
        <v>32.29</v>
      </c>
      <c r="K321">
        <v>30.39</v>
      </c>
      <c r="L321">
        <v>26.975000000000001</v>
      </c>
      <c r="M321">
        <v>23.17</v>
      </c>
      <c r="N321">
        <v>20.875</v>
      </c>
      <c r="O321">
        <v>20.83</v>
      </c>
      <c r="P321">
        <v>20.78</v>
      </c>
      <c r="Q321">
        <v>20.75</v>
      </c>
      <c r="R321">
        <v>20.734999999999999</v>
      </c>
      <c r="S321">
        <v>20.965</v>
      </c>
      <c r="T321">
        <v>21.18</v>
      </c>
      <c r="U321">
        <v>21.46</v>
      </c>
      <c r="V321">
        <v>20.145</v>
      </c>
      <c r="W321">
        <v>15.86</v>
      </c>
      <c r="X321">
        <v>15.79</v>
      </c>
      <c r="Y321">
        <v>12.76</v>
      </c>
    </row>
    <row r="322" spans="1:25">
      <c r="A322" s="3">
        <v>44659</v>
      </c>
      <c r="B322">
        <v>33.604999999999997</v>
      </c>
      <c r="C322">
        <v>29.204999999999998</v>
      </c>
      <c r="D322">
        <v>29.71</v>
      </c>
      <c r="E322">
        <v>30.225000000000001</v>
      </c>
      <c r="F322">
        <v>30.52</v>
      </c>
      <c r="G322">
        <v>30.44</v>
      </c>
      <c r="H322">
        <v>31.835000000000001</v>
      </c>
      <c r="I322">
        <v>32.174999999999997</v>
      </c>
      <c r="J322">
        <v>32.435000000000002</v>
      </c>
      <c r="K322">
        <v>30.45</v>
      </c>
      <c r="L322">
        <v>27.204999999999998</v>
      </c>
      <c r="M322">
        <v>24.05</v>
      </c>
      <c r="N322">
        <v>21.815000000000001</v>
      </c>
      <c r="O322">
        <v>21.625</v>
      </c>
      <c r="P322">
        <v>21.69</v>
      </c>
      <c r="Q322">
        <v>21.655000000000001</v>
      </c>
      <c r="R322">
        <v>21.61</v>
      </c>
      <c r="S322">
        <v>22.41</v>
      </c>
      <c r="T322">
        <v>22.63</v>
      </c>
      <c r="U322">
        <v>22.914999999999999</v>
      </c>
      <c r="V322">
        <v>20.285</v>
      </c>
      <c r="W322">
        <v>15.475</v>
      </c>
      <c r="X322">
        <v>17.32</v>
      </c>
      <c r="Y322">
        <v>12.75</v>
      </c>
    </row>
    <row r="323" spans="1:25">
      <c r="A323" s="3">
        <v>44662</v>
      </c>
      <c r="B323">
        <v>33.020000000000003</v>
      </c>
      <c r="C323">
        <v>28.4</v>
      </c>
      <c r="D323">
        <v>28.895</v>
      </c>
      <c r="E323">
        <v>28.91</v>
      </c>
      <c r="F323">
        <v>29.4</v>
      </c>
      <c r="G323">
        <v>29.495000000000001</v>
      </c>
      <c r="H323">
        <v>30.855</v>
      </c>
      <c r="I323">
        <v>31.08</v>
      </c>
      <c r="J323">
        <v>31.41</v>
      </c>
      <c r="K323">
        <v>29.55</v>
      </c>
      <c r="L323">
        <v>26.23</v>
      </c>
      <c r="M323">
        <v>24.72</v>
      </c>
      <c r="N323">
        <v>22.79</v>
      </c>
      <c r="O323">
        <v>22.625</v>
      </c>
      <c r="P323">
        <v>22.62</v>
      </c>
      <c r="Q323">
        <v>22.594999999999999</v>
      </c>
      <c r="R323">
        <v>22.56</v>
      </c>
      <c r="S323">
        <v>22.535</v>
      </c>
      <c r="T323">
        <v>22.75</v>
      </c>
      <c r="U323">
        <v>23.01</v>
      </c>
      <c r="V323">
        <v>19.965</v>
      </c>
      <c r="W323">
        <v>15.074999999999999</v>
      </c>
      <c r="X323">
        <v>16.274999999999999</v>
      </c>
      <c r="Y323">
        <v>12.59</v>
      </c>
    </row>
    <row r="324" spans="1:25">
      <c r="A324" s="3">
        <v>44663</v>
      </c>
      <c r="B324">
        <v>32.965000000000003</v>
      </c>
      <c r="C324">
        <v>28.65</v>
      </c>
      <c r="D324">
        <v>29.145</v>
      </c>
      <c r="E324">
        <v>29.364999999999998</v>
      </c>
      <c r="F324">
        <v>29.975000000000001</v>
      </c>
      <c r="G324">
        <v>30.02</v>
      </c>
      <c r="H324">
        <v>31.315000000000001</v>
      </c>
      <c r="I324">
        <v>31.36</v>
      </c>
      <c r="J324">
        <v>31.72</v>
      </c>
      <c r="K324">
        <v>30.22</v>
      </c>
      <c r="L324">
        <v>26.76</v>
      </c>
      <c r="M324">
        <v>25.69</v>
      </c>
      <c r="N324">
        <v>23.344999999999999</v>
      </c>
      <c r="O324">
        <v>23.31</v>
      </c>
      <c r="P324">
        <v>23.28</v>
      </c>
      <c r="Q324">
        <v>23.254999999999999</v>
      </c>
      <c r="R324">
        <v>23.225000000000001</v>
      </c>
      <c r="S324">
        <v>23.524999999999999</v>
      </c>
      <c r="T324">
        <v>23.71</v>
      </c>
      <c r="U324">
        <v>23.96</v>
      </c>
      <c r="V324">
        <v>19.510000000000002</v>
      </c>
      <c r="W324">
        <v>14.715</v>
      </c>
      <c r="X324">
        <v>15.53</v>
      </c>
      <c r="Y324">
        <v>12.645</v>
      </c>
    </row>
    <row r="325" spans="1:25">
      <c r="A325" s="3">
        <v>44664</v>
      </c>
      <c r="B325">
        <v>32.924999999999997</v>
      </c>
      <c r="C325">
        <v>28.984999999999999</v>
      </c>
      <c r="D325">
        <v>29.864999999999998</v>
      </c>
      <c r="E325">
        <v>29.875</v>
      </c>
      <c r="F325">
        <v>30.204999999999998</v>
      </c>
      <c r="G325">
        <v>30.295000000000002</v>
      </c>
      <c r="H325">
        <v>31.535</v>
      </c>
      <c r="I325">
        <v>31.605</v>
      </c>
      <c r="J325">
        <v>31.965</v>
      </c>
      <c r="K325">
        <v>30.625</v>
      </c>
      <c r="L325">
        <v>27.12</v>
      </c>
      <c r="M325">
        <v>26.765000000000001</v>
      </c>
      <c r="N325">
        <v>24.324999999999999</v>
      </c>
      <c r="O325">
        <v>24.285</v>
      </c>
      <c r="P325">
        <v>24.39</v>
      </c>
      <c r="Q325">
        <v>24.364999999999998</v>
      </c>
      <c r="R325">
        <v>24.335000000000001</v>
      </c>
      <c r="S325">
        <v>24.815000000000001</v>
      </c>
      <c r="T325">
        <v>25.01</v>
      </c>
      <c r="U325">
        <v>25.274999999999999</v>
      </c>
      <c r="V325">
        <v>19.245000000000001</v>
      </c>
      <c r="W325">
        <v>14.494999999999999</v>
      </c>
      <c r="X325">
        <v>14.47</v>
      </c>
      <c r="Y325">
        <v>12.645</v>
      </c>
    </row>
    <row r="326" spans="1:25">
      <c r="A326" s="3">
        <v>44665</v>
      </c>
      <c r="B326">
        <v>32.93</v>
      </c>
      <c r="C326">
        <v>25.364999999999998</v>
      </c>
      <c r="D326">
        <v>26.28</v>
      </c>
      <c r="E326">
        <v>26.15</v>
      </c>
      <c r="F326">
        <v>26.32</v>
      </c>
      <c r="G326">
        <v>26.49</v>
      </c>
      <c r="H326">
        <v>27.63</v>
      </c>
      <c r="I326">
        <v>27.695</v>
      </c>
      <c r="J326">
        <v>28.01</v>
      </c>
      <c r="K326">
        <v>26.87</v>
      </c>
      <c r="L326">
        <v>24.64</v>
      </c>
      <c r="M326">
        <v>24.64</v>
      </c>
      <c r="N326">
        <v>22.864999999999998</v>
      </c>
      <c r="O326">
        <v>22.745000000000001</v>
      </c>
      <c r="P326">
        <v>22.545000000000002</v>
      </c>
      <c r="Q326">
        <v>22.954999999999998</v>
      </c>
      <c r="R326">
        <v>23.164999999999999</v>
      </c>
      <c r="S326">
        <v>21.855</v>
      </c>
      <c r="T326">
        <v>24.03</v>
      </c>
      <c r="U326">
        <v>25.38</v>
      </c>
      <c r="V326">
        <v>18.934999999999999</v>
      </c>
      <c r="W326">
        <v>14.99</v>
      </c>
      <c r="X326">
        <v>14.47</v>
      </c>
      <c r="Y326">
        <v>13.06</v>
      </c>
    </row>
    <row r="327" spans="1:25">
      <c r="A327" s="3">
        <v>44669</v>
      </c>
      <c r="B327">
        <v>25.37</v>
      </c>
      <c r="C327">
        <v>26.28</v>
      </c>
      <c r="D327">
        <v>26.15</v>
      </c>
      <c r="E327">
        <v>26.32</v>
      </c>
      <c r="F327">
        <v>26.49</v>
      </c>
      <c r="G327">
        <v>27.63</v>
      </c>
      <c r="H327">
        <v>27.695</v>
      </c>
      <c r="I327">
        <v>28.01</v>
      </c>
      <c r="J327">
        <v>26.87</v>
      </c>
      <c r="K327">
        <v>24.64</v>
      </c>
      <c r="L327">
        <v>24.64</v>
      </c>
      <c r="M327">
        <v>22.864999999999998</v>
      </c>
      <c r="N327">
        <v>22.745000000000001</v>
      </c>
      <c r="O327">
        <v>22.545000000000002</v>
      </c>
      <c r="P327">
        <v>22.954999999999998</v>
      </c>
      <c r="Q327">
        <v>23.164999999999999</v>
      </c>
      <c r="R327">
        <v>21.855</v>
      </c>
      <c r="S327">
        <v>24.03</v>
      </c>
      <c r="T327">
        <v>25.38</v>
      </c>
      <c r="U327">
        <v>21.565000000000001</v>
      </c>
      <c r="V327">
        <v>18.8</v>
      </c>
      <c r="W327">
        <v>16.38</v>
      </c>
      <c r="X327">
        <v>15.99</v>
      </c>
      <c r="Y327">
        <v>12.91</v>
      </c>
    </row>
    <row r="328" spans="1:25">
      <c r="A328" s="3">
        <v>44670</v>
      </c>
      <c r="B328">
        <v>25.12</v>
      </c>
      <c r="C328">
        <v>25.765000000000001</v>
      </c>
      <c r="D328">
        <v>25.8</v>
      </c>
      <c r="E328">
        <v>27.01</v>
      </c>
      <c r="F328">
        <v>27.53</v>
      </c>
      <c r="G328">
        <v>28.565000000000001</v>
      </c>
      <c r="H328">
        <v>28.58</v>
      </c>
      <c r="I328">
        <v>28.21</v>
      </c>
      <c r="J328">
        <v>26.975000000000001</v>
      </c>
      <c r="K328">
        <v>24.94</v>
      </c>
      <c r="L328">
        <v>24.84</v>
      </c>
      <c r="M328">
        <v>23.05</v>
      </c>
      <c r="N328">
        <v>22.93</v>
      </c>
      <c r="O328">
        <v>22.74</v>
      </c>
      <c r="P328">
        <v>23.15</v>
      </c>
      <c r="Q328">
        <v>23.364999999999998</v>
      </c>
      <c r="R328">
        <v>21.285</v>
      </c>
      <c r="S328">
        <v>23.405000000000001</v>
      </c>
      <c r="T328">
        <v>24.72</v>
      </c>
      <c r="U328">
        <v>20.614999999999998</v>
      </c>
      <c r="V328">
        <v>18.52</v>
      </c>
      <c r="W328">
        <v>15.5</v>
      </c>
      <c r="X328">
        <v>16.045000000000002</v>
      </c>
      <c r="Y328">
        <v>12.85</v>
      </c>
    </row>
    <row r="329" spans="1:25">
      <c r="A329" s="3">
        <v>44671</v>
      </c>
      <c r="B329">
        <v>25.2</v>
      </c>
      <c r="C329">
        <v>25.67</v>
      </c>
      <c r="D329">
        <v>25.71</v>
      </c>
      <c r="E329">
        <v>27.055</v>
      </c>
      <c r="F329">
        <v>27.035</v>
      </c>
      <c r="G329">
        <v>28.184999999999999</v>
      </c>
      <c r="H329">
        <v>28.234999999999999</v>
      </c>
      <c r="I329">
        <v>28.65</v>
      </c>
      <c r="J329">
        <v>27.38</v>
      </c>
      <c r="K329">
        <v>25.81</v>
      </c>
      <c r="L329">
        <v>25.495000000000001</v>
      </c>
      <c r="M329">
        <v>23.74</v>
      </c>
      <c r="N329">
        <v>23.655000000000001</v>
      </c>
      <c r="O329">
        <v>22.59</v>
      </c>
      <c r="P329">
        <v>23.97</v>
      </c>
      <c r="Q329">
        <v>24.045000000000002</v>
      </c>
      <c r="R329">
        <v>25.11</v>
      </c>
      <c r="S329">
        <v>25.37</v>
      </c>
      <c r="T329">
        <v>25.605</v>
      </c>
      <c r="U329">
        <v>20.48</v>
      </c>
      <c r="V329">
        <v>18.59</v>
      </c>
      <c r="W329">
        <v>14.74</v>
      </c>
      <c r="X329">
        <v>16.16</v>
      </c>
      <c r="Y329">
        <v>12.44</v>
      </c>
    </row>
    <row r="330" spans="1:25">
      <c r="A330" s="3">
        <v>44672</v>
      </c>
      <c r="B330">
        <v>25.29</v>
      </c>
      <c r="C330">
        <v>27.45</v>
      </c>
      <c r="D330">
        <v>27.475000000000001</v>
      </c>
      <c r="E330">
        <v>28.8</v>
      </c>
      <c r="F330">
        <v>28.914999999999999</v>
      </c>
      <c r="G330">
        <v>30.05</v>
      </c>
      <c r="H330">
        <v>30.17</v>
      </c>
      <c r="I330">
        <v>30.7</v>
      </c>
      <c r="J330">
        <v>28.864999999999998</v>
      </c>
      <c r="K330">
        <v>26.914999999999999</v>
      </c>
      <c r="L330">
        <v>26.715</v>
      </c>
      <c r="M330">
        <v>25.04</v>
      </c>
      <c r="N330">
        <v>24.954999999999998</v>
      </c>
      <c r="O330">
        <v>23.88</v>
      </c>
      <c r="P330">
        <v>25.44</v>
      </c>
      <c r="Q330">
        <v>25.445</v>
      </c>
      <c r="R330">
        <v>26.31</v>
      </c>
      <c r="S330">
        <v>26.57</v>
      </c>
      <c r="T330">
        <v>26.805</v>
      </c>
      <c r="U330">
        <v>19.46</v>
      </c>
      <c r="V330">
        <v>18.504999999999999</v>
      </c>
      <c r="W330">
        <v>14.15</v>
      </c>
      <c r="X330">
        <v>16.010000000000002</v>
      </c>
      <c r="Y330">
        <v>12.14</v>
      </c>
    </row>
    <row r="331" spans="1:25">
      <c r="A331" s="3">
        <v>44673</v>
      </c>
      <c r="B331">
        <v>25.495000000000001</v>
      </c>
      <c r="C331">
        <v>25.16</v>
      </c>
      <c r="D331">
        <v>25.535</v>
      </c>
      <c r="E331">
        <v>26.74</v>
      </c>
      <c r="F331">
        <v>27.09</v>
      </c>
      <c r="G331">
        <v>28.17</v>
      </c>
      <c r="H331">
        <v>28.504999999999999</v>
      </c>
      <c r="I331">
        <v>29.07</v>
      </c>
      <c r="J331">
        <v>27.215</v>
      </c>
      <c r="K331">
        <v>25.315000000000001</v>
      </c>
      <c r="L331">
        <v>25.515000000000001</v>
      </c>
      <c r="M331">
        <v>24.18</v>
      </c>
      <c r="N331">
        <v>24.13</v>
      </c>
      <c r="O331">
        <v>24.204999999999998</v>
      </c>
      <c r="P331">
        <v>24.335000000000001</v>
      </c>
      <c r="Q331">
        <v>24.34</v>
      </c>
      <c r="R331">
        <v>25.035</v>
      </c>
      <c r="S331">
        <v>25.295000000000002</v>
      </c>
      <c r="T331">
        <v>25.52</v>
      </c>
      <c r="U331">
        <v>17.05</v>
      </c>
      <c r="V331">
        <v>17.38</v>
      </c>
      <c r="W331">
        <v>15.585000000000001</v>
      </c>
      <c r="X331">
        <v>12.555</v>
      </c>
      <c r="Y331">
        <v>11.92</v>
      </c>
    </row>
    <row r="332" spans="1:25">
      <c r="A332" s="3">
        <v>44676</v>
      </c>
      <c r="B332">
        <v>25.395</v>
      </c>
      <c r="C332">
        <v>24.19</v>
      </c>
      <c r="D332">
        <v>24.65</v>
      </c>
      <c r="E332">
        <v>25.855</v>
      </c>
      <c r="F332">
        <v>26.625</v>
      </c>
      <c r="G332">
        <v>27.74</v>
      </c>
      <c r="H332">
        <v>27.984999999999999</v>
      </c>
      <c r="I332">
        <v>28.684999999999999</v>
      </c>
      <c r="J332">
        <v>26.64</v>
      </c>
      <c r="K332">
        <v>24.56</v>
      </c>
      <c r="L332">
        <v>24.71</v>
      </c>
      <c r="M332">
        <v>23.675000000000001</v>
      </c>
      <c r="N332">
        <v>23.655000000000001</v>
      </c>
      <c r="O332">
        <v>23.74</v>
      </c>
      <c r="P332">
        <v>23.875</v>
      </c>
      <c r="Q332">
        <v>23.88</v>
      </c>
      <c r="R332">
        <v>24.59</v>
      </c>
      <c r="S332">
        <v>24.855</v>
      </c>
      <c r="T332">
        <v>25.09</v>
      </c>
      <c r="U332">
        <v>18.46</v>
      </c>
      <c r="V332">
        <v>16.73</v>
      </c>
      <c r="W332">
        <v>14.645</v>
      </c>
      <c r="X332">
        <v>12.68</v>
      </c>
      <c r="Y332">
        <v>12.195</v>
      </c>
    </row>
    <row r="333" spans="1:25">
      <c r="A333" s="3">
        <v>44677</v>
      </c>
      <c r="B333">
        <v>24.995000000000001</v>
      </c>
      <c r="C333">
        <v>23.31</v>
      </c>
      <c r="D333">
        <v>24.465</v>
      </c>
      <c r="E333">
        <v>25.765000000000001</v>
      </c>
      <c r="F333">
        <v>27.44</v>
      </c>
      <c r="G333">
        <v>28.8</v>
      </c>
      <c r="H333">
        <v>29.09</v>
      </c>
      <c r="I333">
        <v>29.69</v>
      </c>
      <c r="J333">
        <v>27.92</v>
      </c>
      <c r="K333">
        <v>24.855</v>
      </c>
      <c r="L333">
        <v>23.234999999999999</v>
      </c>
      <c r="M333">
        <v>21.885000000000002</v>
      </c>
      <c r="N333">
        <v>21.83</v>
      </c>
      <c r="O333">
        <v>21.8</v>
      </c>
      <c r="P333">
        <v>21.89</v>
      </c>
      <c r="Q333">
        <v>21.925000000000001</v>
      </c>
      <c r="R333">
        <v>23.864999999999998</v>
      </c>
      <c r="S333">
        <v>24.135000000000002</v>
      </c>
      <c r="T333">
        <v>24.32</v>
      </c>
      <c r="U333">
        <v>20</v>
      </c>
      <c r="V333">
        <v>16.335000000000001</v>
      </c>
      <c r="W333">
        <v>14.21</v>
      </c>
      <c r="X333">
        <v>12.445</v>
      </c>
      <c r="Y333">
        <v>11.945</v>
      </c>
    </row>
    <row r="334" spans="1:25">
      <c r="A334" s="3">
        <v>44678</v>
      </c>
      <c r="B334">
        <v>25.145</v>
      </c>
      <c r="C334">
        <v>23.54</v>
      </c>
      <c r="D334">
        <v>24.805</v>
      </c>
      <c r="E334">
        <v>26.324999999999999</v>
      </c>
      <c r="F334">
        <v>27.4</v>
      </c>
      <c r="G334">
        <v>28.74</v>
      </c>
      <c r="H334">
        <v>29.1</v>
      </c>
      <c r="I334">
        <v>29.695</v>
      </c>
      <c r="J334">
        <v>27.89</v>
      </c>
      <c r="K334">
        <v>23.785</v>
      </c>
      <c r="L334">
        <v>23.375</v>
      </c>
      <c r="M334">
        <v>21.824999999999999</v>
      </c>
      <c r="N334">
        <v>21.8</v>
      </c>
      <c r="O334">
        <v>21.785</v>
      </c>
      <c r="P334">
        <v>21.895</v>
      </c>
      <c r="Q334">
        <v>21.9</v>
      </c>
      <c r="R334">
        <v>24.045000000000002</v>
      </c>
      <c r="S334">
        <v>24.324999999999999</v>
      </c>
      <c r="T334">
        <v>24.53</v>
      </c>
      <c r="U334">
        <v>21.51</v>
      </c>
      <c r="V334">
        <v>16.355</v>
      </c>
      <c r="W334">
        <v>14.835000000000001</v>
      </c>
      <c r="X334">
        <v>12.425000000000001</v>
      </c>
      <c r="Y334">
        <v>11.8</v>
      </c>
    </row>
    <row r="335" spans="1:25">
      <c r="A335" s="3">
        <v>44679</v>
      </c>
      <c r="B335">
        <v>24.82</v>
      </c>
      <c r="C335">
        <v>22.535</v>
      </c>
      <c r="D335">
        <v>23.254999999999999</v>
      </c>
      <c r="E335">
        <v>25.5</v>
      </c>
      <c r="F335">
        <v>27.08</v>
      </c>
      <c r="G335">
        <v>28.59</v>
      </c>
      <c r="H335">
        <v>28.675000000000001</v>
      </c>
      <c r="I335">
        <v>29.21</v>
      </c>
      <c r="J335">
        <v>26.885000000000002</v>
      </c>
      <c r="K335">
        <v>24.04</v>
      </c>
      <c r="L335">
        <v>23.125</v>
      </c>
      <c r="M335">
        <v>21.6</v>
      </c>
      <c r="N335">
        <v>21.58</v>
      </c>
      <c r="O335">
        <v>21.465</v>
      </c>
      <c r="P335">
        <v>21.574999999999999</v>
      </c>
      <c r="Q335">
        <v>21.58</v>
      </c>
      <c r="R335">
        <v>22.62</v>
      </c>
      <c r="S335">
        <v>22.88</v>
      </c>
      <c r="T335">
        <v>23.07</v>
      </c>
      <c r="U335">
        <v>21.34</v>
      </c>
      <c r="V335">
        <v>16.914999999999999</v>
      </c>
      <c r="W335">
        <v>14.744999999999999</v>
      </c>
      <c r="X335">
        <v>12.4</v>
      </c>
      <c r="Y335">
        <v>11.705</v>
      </c>
    </row>
    <row r="336" spans="1:25">
      <c r="A336" s="3">
        <v>44680</v>
      </c>
      <c r="B336">
        <v>24.53</v>
      </c>
      <c r="C336">
        <v>22.315000000000001</v>
      </c>
      <c r="D336">
        <v>22.99</v>
      </c>
      <c r="E336">
        <v>25.324999999999999</v>
      </c>
      <c r="F336">
        <v>26.77</v>
      </c>
      <c r="G336">
        <v>28.09</v>
      </c>
      <c r="H336">
        <v>28.305</v>
      </c>
      <c r="I336">
        <v>28.515000000000001</v>
      </c>
      <c r="J336">
        <v>26.335000000000001</v>
      </c>
      <c r="K336">
        <v>22.47</v>
      </c>
      <c r="L336">
        <v>23.01</v>
      </c>
      <c r="M336">
        <v>21.47</v>
      </c>
      <c r="N336">
        <v>21.495000000000001</v>
      </c>
      <c r="O336">
        <v>21.385000000000002</v>
      </c>
      <c r="P336">
        <v>21.495000000000001</v>
      </c>
      <c r="Q336">
        <v>21.5</v>
      </c>
      <c r="R336">
        <v>24.745000000000001</v>
      </c>
      <c r="S336">
        <v>25.03</v>
      </c>
      <c r="T336">
        <v>25.245000000000001</v>
      </c>
      <c r="U336">
        <v>19.495000000000001</v>
      </c>
      <c r="V336">
        <v>16.965</v>
      </c>
      <c r="W336">
        <v>15.58</v>
      </c>
      <c r="X336">
        <v>12.43</v>
      </c>
      <c r="Y336">
        <v>11.925000000000001</v>
      </c>
    </row>
    <row r="337" spans="1:25">
      <c r="A337" s="3">
        <v>44683</v>
      </c>
      <c r="B337">
        <v>23.5</v>
      </c>
      <c r="C337">
        <v>22.175000000000001</v>
      </c>
      <c r="D337">
        <v>22.684999999999999</v>
      </c>
      <c r="E337">
        <v>25.08</v>
      </c>
      <c r="F337">
        <v>26.66</v>
      </c>
      <c r="G337">
        <v>28.155000000000001</v>
      </c>
      <c r="H337">
        <v>28.215</v>
      </c>
      <c r="I337">
        <v>28.324999999999999</v>
      </c>
      <c r="J337">
        <v>25.864999999999998</v>
      </c>
      <c r="K337">
        <v>22.434999999999999</v>
      </c>
      <c r="L337">
        <v>23.265000000000001</v>
      </c>
      <c r="M337">
        <v>21.704999999999998</v>
      </c>
      <c r="N337">
        <v>21.73</v>
      </c>
      <c r="O337">
        <v>21.504999999999999</v>
      </c>
      <c r="P337">
        <v>21.614999999999998</v>
      </c>
      <c r="Q337">
        <v>21.62</v>
      </c>
      <c r="R337">
        <v>23.125</v>
      </c>
      <c r="S337">
        <v>23.39</v>
      </c>
      <c r="T337">
        <v>23.59</v>
      </c>
      <c r="U337">
        <v>19.015000000000001</v>
      </c>
      <c r="V337">
        <v>17.454999999999998</v>
      </c>
      <c r="W337">
        <v>15.04</v>
      </c>
      <c r="X337">
        <v>12.625</v>
      </c>
      <c r="Y337">
        <v>11.734999999999999</v>
      </c>
    </row>
    <row r="338" spans="1:25">
      <c r="A338" s="3">
        <v>44684</v>
      </c>
      <c r="B338">
        <v>23.5</v>
      </c>
      <c r="C338">
        <v>22.13</v>
      </c>
      <c r="D338">
        <v>22.8</v>
      </c>
      <c r="E338">
        <v>24.98</v>
      </c>
      <c r="F338">
        <v>26.574999999999999</v>
      </c>
      <c r="G338">
        <v>27.92</v>
      </c>
      <c r="H338">
        <v>28.135000000000002</v>
      </c>
      <c r="I338">
        <v>28.49</v>
      </c>
      <c r="J338">
        <v>25.98</v>
      </c>
      <c r="K338">
        <v>21.855</v>
      </c>
      <c r="L338">
        <v>22.484999999999999</v>
      </c>
      <c r="M338">
        <v>21.1</v>
      </c>
      <c r="N338">
        <v>21.06</v>
      </c>
      <c r="O338">
        <v>21.15</v>
      </c>
      <c r="P338">
        <v>21.26</v>
      </c>
      <c r="Q338">
        <v>21.265000000000001</v>
      </c>
      <c r="R338">
        <v>22.234999999999999</v>
      </c>
      <c r="S338">
        <v>22.5</v>
      </c>
      <c r="T338">
        <v>22.695</v>
      </c>
      <c r="U338">
        <v>19.420000000000002</v>
      </c>
      <c r="V338">
        <v>16.155000000000001</v>
      </c>
      <c r="W338">
        <v>15.16</v>
      </c>
      <c r="X338">
        <v>12.59</v>
      </c>
      <c r="Y338">
        <v>11.3</v>
      </c>
    </row>
    <row r="339" spans="1:25">
      <c r="A339" s="3">
        <v>44685</v>
      </c>
      <c r="B339">
        <v>24.04</v>
      </c>
      <c r="C339">
        <v>23.225000000000001</v>
      </c>
      <c r="D339">
        <v>23.695</v>
      </c>
      <c r="E339">
        <v>26.33</v>
      </c>
      <c r="F339">
        <v>27.824999999999999</v>
      </c>
      <c r="G339">
        <v>29.184999999999999</v>
      </c>
      <c r="H339">
        <v>29.364999999999998</v>
      </c>
      <c r="I339">
        <v>29.715</v>
      </c>
      <c r="J339">
        <v>27.434999999999999</v>
      </c>
      <c r="K339">
        <v>23.405000000000001</v>
      </c>
      <c r="L339">
        <v>24.07</v>
      </c>
      <c r="M339">
        <v>22.715</v>
      </c>
      <c r="N339">
        <v>22.6</v>
      </c>
      <c r="O339">
        <v>22.7</v>
      </c>
      <c r="P339">
        <v>22.81</v>
      </c>
      <c r="Q339">
        <v>22.815000000000001</v>
      </c>
      <c r="R339">
        <v>24.13</v>
      </c>
      <c r="S339">
        <v>24.395</v>
      </c>
      <c r="T339">
        <v>24.59</v>
      </c>
      <c r="U339">
        <v>19.03</v>
      </c>
      <c r="V339">
        <v>16.004999999999999</v>
      </c>
      <c r="W339">
        <v>15.355</v>
      </c>
      <c r="X339">
        <v>13.305</v>
      </c>
      <c r="Y339">
        <v>10.89</v>
      </c>
    </row>
    <row r="340" spans="1:25">
      <c r="A340" s="3">
        <v>44686</v>
      </c>
      <c r="B340">
        <v>24.145</v>
      </c>
      <c r="C340">
        <v>23.55</v>
      </c>
      <c r="D340">
        <v>23.864999999999998</v>
      </c>
      <c r="E340">
        <v>26.33</v>
      </c>
      <c r="F340">
        <v>28.24</v>
      </c>
      <c r="G340">
        <v>30.135000000000002</v>
      </c>
      <c r="H340">
        <v>30.29</v>
      </c>
      <c r="I340">
        <v>30.605</v>
      </c>
      <c r="J340">
        <v>28.73</v>
      </c>
      <c r="K340">
        <v>24.78</v>
      </c>
      <c r="L340">
        <v>24.824999999999999</v>
      </c>
      <c r="M340">
        <v>23.46</v>
      </c>
      <c r="N340">
        <v>23.35</v>
      </c>
      <c r="O340">
        <v>23.46</v>
      </c>
      <c r="P340">
        <v>23.57</v>
      </c>
      <c r="Q340">
        <v>23.574999999999999</v>
      </c>
      <c r="R340">
        <v>24.704999999999998</v>
      </c>
      <c r="S340">
        <v>24.97</v>
      </c>
      <c r="T340">
        <v>25.16</v>
      </c>
      <c r="U340">
        <v>19.62</v>
      </c>
      <c r="V340">
        <v>15.855</v>
      </c>
      <c r="W340">
        <v>15.41</v>
      </c>
      <c r="X340">
        <v>13.2</v>
      </c>
      <c r="Y340">
        <v>10.845000000000001</v>
      </c>
    </row>
    <row r="341" spans="1:25">
      <c r="A341" s="3">
        <v>44687</v>
      </c>
      <c r="B341">
        <v>24.03</v>
      </c>
      <c r="C341">
        <v>22.094999999999999</v>
      </c>
      <c r="D341">
        <v>22.195</v>
      </c>
      <c r="E341">
        <v>25.14</v>
      </c>
      <c r="F341">
        <v>26.454999999999998</v>
      </c>
      <c r="G341">
        <v>28.76</v>
      </c>
      <c r="H341">
        <v>28.754999999999999</v>
      </c>
      <c r="I341">
        <v>29.2</v>
      </c>
      <c r="J341">
        <v>27.135000000000002</v>
      </c>
      <c r="K341">
        <v>23.24</v>
      </c>
      <c r="L341">
        <v>24.21</v>
      </c>
      <c r="M341">
        <v>22.84</v>
      </c>
      <c r="N341">
        <v>22.72</v>
      </c>
      <c r="O341">
        <v>22.82</v>
      </c>
      <c r="P341">
        <v>22.93</v>
      </c>
      <c r="Q341">
        <v>22.934999999999999</v>
      </c>
      <c r="R341">
        <v>24.824999999999999</v>
      </c>
      <c r="S341">
        <v>25.094999999999999</v>
      </c>
      <c r="T341">
        <v>25.295000000000002</v>
      </c>
      <c r="U341">
        <v>20.184999999999999</v>
      </c>
      <c r="V341">
        <v>15.455</v>
      </c>
      <c r="W341">
        <v>15.885</v>
      </c>
      <c r="X341">
        <v>13.2</v>
      </c>
      <c r="Y341">
        <v>11.035</v>
      </c>
    </row>
    <row r="342" spans="1:25">
      <c r="A342" s="3">
        <v>44690</v>
      </c>
      <c r="B342">
        <v>23.155000000000001</v>
      </c>
      <c r="C342">
        <v>20.28</v>
      </c>
      <c r="D342">
        <v>20.155000000000001</v>
      </c>
      <c r="E342">
        <v>22.68</v>
      </c>
      <c r="F342">
        <v>24.385000000000002</v>
      </c>
      <c r="G342">
        <v>26.545000000000002</v>
      </c>
      <c r="H342">
        <v>26.88</v>
      </c>
      <c r="I342">
        <v>27.32</v>
      </c>
      <c r="J342">
        <v>24.92</v>
      </c>
      <c r="K342">
        <v>20.625</v>
      </c>
      <c r="L342">
        <v>22.59</v>
      </c>
      <c r="M342">
        <v>21.22</v>
      </c>
      <c r="N342">
        <v>21.1</v>
      </c>
      <c r="O342">
        <v>21.184999999999999</v>
      </c>
      <c r="P342">
        <v>21.295000000000002</v>
      </c>
      <c r="Q342">
        <v>21.3</v>
      </c>
      <c r="R342">
        <v>22.54</v>
      </c>
      <c r="S342">
        <v>22.805</v>
      </c>
      <c r="T342">
        <v>22.995000000000001</v>
      </c>
      <c r="U342">
        <v>21.024999999999999</v>
      </c>
      <c r="V342">
        <v>14.984999999999999</v>
      </c>
      <c r="W342">
        <v>17.164999999999999</v>
      </c>
      <c r="X342">
        <v>12.71</v>
      </c>
      <c r="Y342">
        <v>10.815</v>
      </c>
    </row>
    <row r="343" spans="1:25">
      <c r="A343" s="3">
        <v>44691</v>
      </c>
      <c r="B343">
        <v>22.98</v>
      </c>
      <c r="C343">
        <v>21.574999999999999</v>
      </c>
      <c r="D343">
        <v>21.12</v>
      </c>
      <c r="E343">
        <v>23.215</v>
      </c>
      <c r="F343">
        <v>25.09</v>
      </c>
      <c r="G343">
        <v>27.43</v>
      </c>
      <c r="H343">
        <v>27.68</v>
      </c>
      <c r="I343">
        <v>28.164999999999999</v>
      </c>
      <c r="J343">
        <v>25.96</v>
      </c>
      <c r="K343">
        <v>21.734999999999999</v>
      </c>
      <c r="L343">
        <v>22.49</v>
      </c>
      <c r="M343">
        <v>21.13</v>
      </c>
      <c r="N343">
        <v>21.015000000000001</v>
      </c>
      <c r="O343">
        <v>21.114999999999998</v>
      </c>
      <c r="P343">
        <v>21.225000000000001</v>
      </c>
      <c r="Q343">
        <v>21.23</v>
      </c>
      <c r="R343">
        <v>23</v>
      </c>
      <c r="S343">
        <v>23.27</v>
      </c>
      <c r="T343">
        <v>23.47</v>
      </c>
      <c r="U343">
        <v>20.434999999999999</v>
      </c>
      <c r="V343">
        <v>14.99</v>
      </c>
      <c r="W343">
        <v>18.695</v>
      </c>
      <c r="X343">
        <v>12.7</v>
      </c>
      <c r="Y343">
        <v>10.824999999999999</v>
      </c>
    </row>
    <row r="344" spans="1:25">
      <c r="A344" s="3">
        <v>44692</v>
      </c>
      <c r="B344">
        <v>23.375</v>
      </c>
      <c r="C344">
        <v>21.04</v>
      </c>
      <c r="D344">
        <v>20.774999999999999</v>
      </c>
      <c r="E344">
        <v>22.655000000000001</v>
      </c>
      <c r="F344">
        <v>24.57</v>
      </c>
      <c r="G344">
        <v>26.754999999999999</v>
      </c>
      <c r="H344">
        <v>27.105</v>
      </c>
      <c r="I344">
        <v>27.585000000000001</v>
      </c>
      <c r="J344">
        <v>25.43</v>
      </c>
      <c r="K344">
        <v>21.21</v>
      </c>
      <c r="L344">
        <v>22.97</v>
      </c>
      <c r="M344">
        <v>21.44</v>
      </c>
      <c r="N344">
        <v>21.324999999999999</v>
      </c>
      <c r="O344">
        <v>21.46</v>
      </c>
      <c r="P344">
        <v>21.57</v>
      </c>
      <c r="Q344">
        <v>21.574999999999999</v>
      </c>
      <c r="R344">
        <v>22.405000000000001</v>
      </c>
      <c r="S344">
        <v>22.664999999999999</v>
      </c>
      <c r="T344">
        <v>22.855</v>
      </c>
      <c r="U344">
        <v>20.574999999999999</v>
      </c>
      <c r="V344">
        <v>14.824999999999999</v>
      </c>
      <c r="W344">
        <v>17.66</v>
      </c>
      <c r="X344">
        <v>12.54</v>
      </c>
      <c r="Y344">
        <v>11.435</v>
      </c>
    </row>
    <row r="345" spans="1:25">
      <c r="A345" s="3">
        <v>44693</v>
      </c>
      <c r="B345">
        <v>23.53</v>
      </c>
      <c r="C345">
        <v>22.754999999999999</v>
      </c>
      <c r="D345">
        <v>22.24</v>
      </c>
      <c r="E345">
        <v>23.835000000000001</v>
      </c>
      <c r="F345">
        <v>25.065000000000001</v>
      </c>
      <c r="G345">
        <v>28.425000000000001</v>
      </c>
      <c r="H345">
        <v>28.96</v>
      </c>
      <c r="I345">
        <v>28.98</v>
      </c>
      <c r="J345">
        <v>26.46</v>
      </c>
      <c r="K345">
        <v>22.82</v>
      </c>
      <c r="L345">
        <v>23.555</v>
      </c>
      <c r="M345">
        <v>21.815000000000001</v>
      </c>
      <c r="N345">
        <v>21.7</v>
      </c>
      <c r="O345">
        <v>21.78</v>
      </c>
      <c r="P345">
        <v>21.89</v>
      </c>
      <c r="Q345">
        <v>21.895</v>
      </c>
      <c r="R345">
        <v>23.08</v>
      </c>
      <c r="S345">
        <v>23.344999999999999</v>
      </c>
      <c r="T345">
        <v>23.54</v>
      </c>
      <c r="U345">
        <v>20.260000000000002</v>
      </c>
      <c r="V345">
        <v>15.385</v>
      </c>
      <c r="W345">
        <v>16.93</v>
      </c>
      <c r="X345">
        <v>12.595000000000001</v>
      </c>
      <c r="Y345">
        <v>11.215</v>
      </c>
    </row>
    <row r="346" spans="1:25">
      <c r="A346" s="3">
        <v>44694</v>
      </c>
      <c r="B346">
        <v>23.433</v>
      </c>
      <c r="C346">
        <v>21.58</v>
      </c>
      <c r="D346">
        <v>21.195</v>
      </c>
      <c r="E346">
        <v>22.49</v>
      </c>
      <c r="F346">
        <v>24.21</v>
      </c>
      <c r="G346">
        <v>27.425000000000001</v>
      </c>
      <c r="H346">
        <v>27.995000000000001</v>
      </c>
      <c r="I346">
        <v>28.364999999999998</v>
      </c>
      <c r="J346">
        <v>25.945</v>
      </c>
      <c r="K346">
        <v>22.305</v>
      </c>
      <c r="L346">
        <v>22.23</v>
      </c>
      <c r="M346">
        <v>20.55</v>
      </c>
      <c r="N346">
        <v>20.21</v>
      </c>
      <c r="O346">
        <v>20.364999999999998</v>
      </c>
      <c r="P346">
        <v>20.475000000000001</v>
      </c>
      <c r="Q346">
        <v>20.475000000000001</v>
      </c>
      <c r="R346">
        <v>21.66</v>
      </c>
      <c r="S346">
        <v>21.925000000000001</v>
      </c>
      <c r="T346">
        <v>22.12</v>
      </c>
      <c r="U346">
        <v>19.805</v>
      </c>
      <c r="V346">
        <v>17.675000000000001</v>
      </c>
      <c r="W346">
        <v>15.87</v>
      </c>
      <c r="X346">
        <v>12.595000000000001</v>
      </c>
      <c r="Y346">
        <v>11.455</v>
      </c>
    </row>
    <row r="347" spans="1:25">
      <c r="A347" s="3">
        <v>44697</v>
      </c>
      <c r="B347">
        <v>20.024999999999999</v>
      </c>
      <c r="C347">
        <v>19.73</v>
      </c>
      <c r="D347">
        <v>20.62</v>
      </c>
      <c r="E347">
        <v>21.95</v>
      </c>
      <c r="F347">
        <v>25.754999999999999</v>
      </c>
      <c r="G347">
        <v>26.405000000000001</v>
      </c>
      <c r="H347">
        <v>26.734999999999999</v>
      </c>
      <c r="I347">
        <v>24.09</v>
      </c>
      <c r="J347">
        <v>19.975000000000001</v>
      </c>
      <c r="K347">
        <v>22.085000000000001</v>
      </c>
      <c r="L347">
        <v>20.495000000000001</v>
      </c>
      <c r="M347">
        <v>20.094999999999999</v>
      </c>
      <c r="N347">
        <v>20.114999999999998</v>
      </c>
      <c r="O347">
        <v>20.085000000000001</v>
      </c>
      <c r="P347">
        <v>20.59</v>
      </c>
      <c r="Q347">
        <v>21.835000000000001</v>
      </c>
      <c r="R347">
        <v>22.03</v>
      </c>
      <c r="S347">
        <v>21.47</v>
      </c>
      <c r="T347">
        <v>21.07</v>
      </c>
      <c r="U347">
        <v>18.25</v>
      </c>
      <c r="V347">
        <v>16.895</v>
      </c>
      <c r="W347">
        <v>15.87</v>
      </c>
      <c r="X347">
        <v>13.01</v>
      </c>
      <c r="Y347">
        <v>11.7</v>
      </c>
    </row>
    <row r="348" spans="1:25">
      <c r="A348" s="3">
        <v>44698</v>
      </c>
      <c r="B348">
        <v>20.074999999999999</v>
      </c>
      <c r="C348">
        <v>22.47</v>
      </c>
      <c r="D348">
        <v>23.215</v>
      </c>
      <c r="E348">
        <v>24.555</v>
      </c>
      <c r="F348">
        <v>27.7</v>
      </c>
      <c r="G348">
        <v>28.46</v>
      </c>
      <c r="H348">
        <v>29</v>
      </c>
      <c r="I348">
        <v>26.9</v>
      </c>
      <c r="J348">
        <v>22.195</v>
      </c>
      <c r="K348">
        <v>22.41</v>
      </c>
      <c r="L348">
        <v>20.805</v>
      </c>
      <c r="M348">
        <v>20.445</v>
      </c>
      <c r="N348">
        <v>20.504999999999999</v>
      </c>
      <c r="O348">
        <v>20.475000000000001</v>
      </c>
      <c r="P348">
        <v>20.984999999999999</v>
      </c>
      <c r="Q348">
        <v>22.385000000000002</v>
      </c>
      <c r="R348">
        <v>22.58</v>
      </c>
      <c r="S348">
        <v>22.015000000000001</v>
      </c>
      <c r="T348">
        <v>20.125</v>
      </c>
      <c r="U348">
        <v>17.940000000000001</v>
      </c>
      <c r="V348">
        <v>15.51</v>
      </c>
      <c r="W348">
        <v>17.375</v>
      </c>
      <c r="X348">
        <v>12.86</v>
      </c>
      <c r="Y348">
        <v>12.01</v>
      </c>
    </row>
    <row r="349" spans="1:25">
      <c r="A349" s="3">
        <v>44699</v>
      </c>
      <c r="B349">
        <v>21.164999999999999</v>
      </c>
      <c r="C349">
        <v>23.555</v>
      </c>
      <c r="D349">
        <v>24.484999999999999</v>
      </c>
      <c r="E349">
        <v>25.42</v>
      </c>
      <c r="F349">
        <v>27.66</v>
      </c>
      <c r="G349">
        <v>28.335000000000001</v>
      </c>
      <c r="H349">
        <v>28.914999999999999</v>
      </c>
      <c r="I349">
        <v>26.905000000000001</v>
      </c>
      <c r="J349">
        <v>22.555</v>
      </c>
      <c r="K349">
        <v>21.515000000000001</v>
      </c>
      <c r="L349">
        <v>19.829999999999998</v>
      </c>
      <c r="M349">
        <v>19.395</v>
      </c>
      <c r="N349">
        <v>19.52</v>
      </c>
      <c r="O349">
        <v>19.55</v>
      </c>
      <c r="P349">
        <v>20.059999999999999</v>
      </c>
      <c r="Q349">
        <v>21.414999999999999</v>
      </c>
      <c r="R349">
        <v>21.61</v>
      </c>
      <c r="S349">
        <v>21.05</v>
      </c>
      <c r="T349">
        <v>19.98</v>
      </c>
      <c r="U349">
        <v>17.82</v>
      </c>
      <c r="V349">
        <v>14.824999999999999</v>
      </c>
      <c r="W349">
        <v>17.41</v>
      </c>
      <c r="X349">
        <v>12.8</v>
      </c>
      <c r="Y349">
        <v>12.154999999999999</v>
      </c>
    </row>
    <row r="350" spans="1:25">
      <c r="A350" s="3">
        <v>44700</v>
      </c>
      <c r="B350">
        <v>21.79</v>
      </c>
      <c r="C350">
        <v>22.86</v>
      </c>
      <c r="D350">
        <v>24</v>
      </c>
      <c r="E350">
        <v>24.745000000000001</v>
      </c>
      <c r="F350">
        <v>26.844999999999999</v>
      </c>
      <c r="G350">
        <v>27.52</v>
      </c>
      <c r="H350">
        <v>28.164999999999999</v>
      </c>
      <c r="I350">
        <v>26.375</v>
      </c>
      <c r="J350">
        <v>21.73</v>
      </c>
      <c r="K350">
        <v>21.52</v>
      </c>
      <c r="L350">
        <v>20.074999999999999</v>
      </c>
      <c r="M350">
        <v>19.63</v>
      </c>
      <c r="N350">
        <v>19.77</v>
      </c>
      <c r="O350">
        <v>19.8</v>
      </c>
      <c r="P350">
        <v>20.309999999999999</v>
      </c>
      <c r="Q350">
        <v>20.97</v>
      </c>
      <c r="R350">
        <v>21.16</v>
      </c>
      <c r="S350">
        <v>20.614999999999998</v>
      </c>
      <c r="T350">
        <v>18.96</v>
      </c>
      <c r="U350">
        <v>17.53</v>
      </c>
      <c r="V350">
        <v>15.78</v>
      </c>
      <c r="W350">
        <v>17.54</v>
      </c>
      <c r="X350">
        <v>12.39</v>
      </c>
      <c r="Y350">
        <v>12.54</v>
      </c>
    </row>
    <row r="351" spans="1:25">
      <c r="A351" s="3">
        <v>44701</v>
      </c>
      <c r="B351">
        <v>21.824999999999999</v>
      </c>
      <c r="C351">
        <v>23.274999999999999</v>
      </c>
      <c r="D351">
        <v>24.355</v>
      </c>
      <c r="E351">
        <v>24.324999999999999</v>
      </c>
      <c r="F351">
        <v>26.41</v>
      </c>
      <c r="G351">
        <v>26.844999999999999</v>
      </c>
      <c r="H351">
        <v>27.385000000000002</v>
      </c>
      <c r="I351">
        <v>26.16</v>
      </c>
      <c r="J351">
        <v>21.114999999999998</v>
      </c>
      <c r="K351">
        <v>21.97</v>
      </c>
      <c r="L351">
        <v>20.535</v>
      </c>
      <c r="M351">
        <v>20.09</v>
      </c>
      <c r="N351">
        <v>20</v>
      </c>
      <c r="O351">
        <v>20.414999999999999</v>
      </c>
      <c r="P351">
        <v>20.92</v>
      </c>
      <c r="Q351">
        <v>20.614999999999998</v>
      </c>
      <c r="R351">
        <v>20.79</v>
      </c>
      <c r="S351">
        <v>20.274999999999999</v>
      </c>
      <c r="T351">
        <v>16.074999999999999</v>
      </c>
      <c r="U351">
        <v>17.585000000000001</v>
      </c>
      <c r="V351">
        <v>14.92</v>
      </c>
      <c r="W351">
        <v>17.399999999999999</v>
      </c>
      <c r="X351">
        <v>12.09</v>
      </c>
      <c r="Y351">
        <v>12.955</v>
      </c>
    </row>
    <row r="352" spans="1:25">
      <c r="A352" s="3">
        <v>44704</v>
      </c>
      <c r="B352">
        <v>22.6</v>
      </c>
      <c r="C352">
        <v>23.204999999999998</v>
      </c>
      <c r="D352">
        <v>24.215</v>
      </c>
      <c r="E352">
        <v>24.46</v>
      </c>
      <c r="F352">
        <v>26.98</v>
      </c>
      <c r="G352">
        <v>27.364999999999998</v>
      </c>
      <c r="H352">
        <v>27.975000000000001</v>
      </c>
      <c r="I352">
        <v>26.395</v>
      </c>
      <c r="J352">
        <v>21.905000000000001</v>
      </c>
      <c r="K352">
        <v>21.445</v>
      </c>
      <c r="L352">
        <v>20.155000000000001</v>
      </c>
      <c r="M352">
        <v>19.995000000000001</v>
      </c>
      <c r="N352">
        <v>20</v>
      </c>
      <c r="O352">
        <v>19.91</v>
      </c>
      <c r="P352">
        <v>20.414999999999999</v>
      </c>
      <c r="Q352">
        <v>20.454999999999998</v>
      </c>
      <c r="R352">
        <v>20.635000000000002</v>
      </c>
      <c r="S352">
        <v>20.11</v>
      </c>
      <c r="T352">
        <v>17.43</v>
      </c>
      <c r="U352">
        <v>17.52</v>
      </c>
      <c r="V352">
        <v>14.484999999999999</v>
      </c>
      <c r="W352">
        <v>14.96</v>
      </c>
      <c r="X352">
        <v>11.93</v>
      </c>
      <c r="Y352">
        <v>13.435</v>
      </c>
    </row>
    <row r="353" spans="1:25">
      <c r="A353" s="3">
        <v>44705</v>
      </c>
      <c r="B353">
        <v>22.07</v>
      </c>
      <c r="C353">
        <v>23.71</v>
      </c>
      <c r="D353">
        <v>24.754999999999999</v>
      </c>
      <c r="E353">
        <v>24.89</v>
      </c>
      <c r="F353">
        <v>27.49</v>
      </c>
      <c r="G353">
        <v>27.71</v>
      </c>
      <c r="H353">
        <v>28.215</v>
      </c>
      <c r="I353">
        <v>26.655000000000001</v>
      </c>
      <c r="J353">
        <v>22.135000000000002</v>
      </c>
      <c r="K353">
        <v>21.785</v>
      </c>
      <c r="L353">
        <v>20.55</v>
      </c>
      <c r="M353">
        <v>20.39</v>
      </c>
      <c r="N353">
        <v>20.395</v>
      </c>
      <c r="O353">
        <v>20.265000000000001</v>
      </c>
      <c r="P353">
        <v>20.77</v>
      </c>
      <c r="Q353">
        <v>20.805</v>
      </c>
      <c r="R353">
        <v>20.99</v>
      </c>
      <c r="S353">
        <v>20.46</v>
      </c>
      <c r="T353">
        <v>18.934999999999999</v>
      </c>
      <c r="U353">
        <v>16.78</v>
      </c>
      <c r="V353">
        <v>15.115</v>
      </c>
      <c r="W353">
        <v>15.074999999999999</v>
      </c>
      <c r="X353">
        <v>12.2</v>
      </c>
      <c r="Y353">
        <v>12.36</v>
      </c>
    </row>
    <row r="354" spans="1:25">
      <c r="A354" s="3">
        <v>44706</v>
      </c>
      <c r="B354">
        <v>22.22</v>
      </c>
      <c r="C354">
        <v>24.695</v>
      </c>
      <c r="D354">
        <v>25.715</v>
      </c>
      <c r="E354">
        <v>25.645</v>
      </c>
      <c r="F354">
        <v>28.08</v>
      </c>
      <c r="G354">
        <v>28.335000000000001</v>
      </c>
      <c r="H354">
        <v>28.945</v>
      </c>
      <c r="I354">
        <v>27.704999999999998</v>
      </c>
      <c r="J354">
        <v>22.875</v>
      </c>
      <c r="K354">
        <v>22.145</v>
      </c>
      <c r="L354">
        <v>20.85</v>
      </c>
      <c r="M354">
        <v>20.61</v>
      </c>
      <c r="N354">
        <v>20.71</v>
      </c>
      <c r="O354">
        <v>20.574999999999999</v>
      </c>
      <c r="P354">
        <v>21.08</v>
      </c>
      <c r="Q354">
        <v>22.045000000000002</v>
      </c>
      <c r="R354">
        <v>22.234999999999999</v>
      </c>
      <c r="S354">
        <v>21.69</v>
      </c>
      <c r="T354">
        <v>20.9</v>
      </c>
      <c r="U354">
        <v>16.149999999999999</v>
      </c>
      <c r="V354">
        <v>15.02</v>
      </c>
      <c r="W354">
        <v>14.37</v>
      </c>
      <c r="X354">
        <v>11.955</v>
      </c>
      <c r="Y354">
        <v>12.45</v>
      </c>
    </row>
    <row r="355" spans="1:25">
      <c r="A355" s="3">
        <v>44707</v>
      </c>
      <c r="B355">
        <v>22.484999999999999</v>
      </c>
      <c r="C355">
        <v>24.37</v>
      </c>
      <c r="D355">
        <v>25.425000000000001</v>
      </c>
      <c r="E355">
        <v>25.48</v>
      </c>
      <c r="F355">
        <v>27.695</v>
      </c>
      <c r="G355">
        <v>27.954999999999998</v>
      </c>
      <c r="H355">
        <v>28.74</v>
      </c>
      <c r="I355">
        <v>27.52</v>
      </c>
      <c r="J355">
        <v>22.414999999999999</v>
      </c>
      <c r="K355">
        <v>22.545000000000002</v>
      </c>
      <c r="L355">
        <v>21.315000000000001</v>
      </c>
      <c r="M355">
        <v>21.08</v>
      </c>
      <c r="N355">
        <v>21.13</v>
      </c>
      <c r="O355">
        <v>21.065000000000001</v>
      </c>
      <c r="P355">
        <v>21.57</v>
      </c>
      <c r="Q355">
        <v>22.34</v>
      </c>
      <c r="R355">
        <v>22.53</v>
      </c>
      <c r="S355">
        <v>21.98</v>
      </c>
      <c r="T355">
        <v>20.704999999999998</v>
      </c>
      <c r="U355">
        <v>15.73</v>
      </c>
      <c r="V355">
        <v>15.855</v>
      </c>
      <c r="W355">
        <v>14.32</v>
      </c>
      <c r="X355">
        <v>11.81</v>
      </c>
      <c r="Y355">
        <v>12.195</v>
      </c>
    </row>
    <row r="356" spans="1:25">
      <c r="A356" s="3">
        <v>44708</v>
      </c>
      <c r="B356">
        <v>22.625</v>
      </c>
      <c r="C356">
        <v>25.085000000000001</v>
      </c>
      <c r="D356">
        <v>26.23</v>
      </c>
      <c r="E356">
        <v>26.265000000000001</v>
      </c>
      <c r="F356">
        <v>29.14</v>
      </c>
      <c r="G356">
        <v>29.925000000000001</v>
      </c>
      <c r="H356">
        <v>30.875</v>
      </c>
      <c r="I356">
        <v>29.675000000000001</v>
      </c>
      <c r="J356">
        <v>23.855</v>
      </c>
      <c r="K356">
        <v>23.28</v>
      </c>
      <c r="L356">
        <v>21.975000000000001</v>
      </c>
      <c r="M356">
        <v>21.715</v>
      </c>
      <c r="N356">
        <v>21.805</v>
      </c>
      <c r="O356">
        <v>21.77</v>
      </c>
      <c r="P356">
        <v>22.274999999999999</v>
      </c>
      <c r="Q356">
        <v>21.984999999999999</v>
      </c>
      <c r="R356">
        <v>22.17</v>
      </c>
      <c r="S356">
        <v>21.64</v>
      </c>
      <c r="T356">
        <v>18.704999999999998</v>
      </c>
      <c r="U356">
        <v>15.765000000000001</v>
      </c>
      <c r="V356">
        <v>15.315</v>
      </c>
      <c r="W356">
        <v>14.225</v>
      </c>
      <c r="X356">
        <v>11.715</v>
      </c>
      <c r="Y356">
        <v>11.87</v>
      </c>
    </row>
    <row r="357" spans="1:25">
      <c r="A357" s="3">
        <v>44712</v>
      </c>
      <c r="B357">
        <v>24.074999999999999</v>
      </c>
      <c r="C357">
        <v>25.64</v>
      </c>
      <c r="D357">
        <v>26.954999999999998</v>
      </c>
      <c r="E357">
        <v>27.12</v>
      </c>
      <c r="F357">
        <v>29.805</v>
      </c>
      <c r="G357">
        <v>30.335000000000001</v>
      </c>
      <c r="H357">
        <v>31.175000000000001</v>
      </c>
      <c r="I357">
        <v>30.055</v>
      </c>
      <c r="J357">
        <v>24.65</v>
      </c>
      <c r="K357">
        <v>24.395</v>
      </c>
      <c r="L357">
        <v>23.18</v>
      </c>
      <c r="M357">
        <v>22.795000000000002</v>
      </c>
      <c r="N357">
        <v>22.77</v>
      </c>
      <c r="O357">
        <v>22.734999999999999</v>
      </c>
      <c r="P357">
        <v>23.24</v>
      </c>
      <c r="Q357">
        <v>23.72</v>
      </c>
      <c r="R357">
        <v>23.91</v>
      </c>
      <c r="S357">
        <v>23.36</v>
      </c>
      <c r="T357">
        <v>18.004999999999999</v>
      </c>
      <c r="U357">
        <v>16.315000000000001</v>
      </c>
      <c r="V357">
        <v>15.435</v>
      </c>
      <c r="W357">
        <v>13.875</v>
      </c>
      <c r="X357">
        <v>11.93</v>
      </c>
      <c r="Y357">
        <v>11.75</v>
      </c>
    </row>
    <row r="358" spans="1:25">
      <c r="A358" s="3">
        <v>44713</v>
      </c>
      <c r="B358">
        <v>24.015000000000001</v>
      </c>
      <c r="C358">
        <v>24.13</v>
      </c>
      <c r="D358">
        <v>25.81</v>
      </c>
      <c r="E358">
        <v>26.13</v>
      </c>
      <c r="F358">
        <v>29.254999999999999</v>
      </c>
      <c r="G358">
        <v>29.84</v>
      </c>
      <c r="H358">
        <v>30.61</v>
      </c>
      <c r="I358">
        <v>29.52</v>
      </c>
      <c r="J358">
        <v>24.3</v>
      </c>
      <c r="K358">
        <v>24.024999999999999</v>
      </c>
      <c r="L358">
        <v>22.795000000000002</v>
      </c>
      <c r="M358">
        <v>22.4</v>
      </c>
      <c r="N358">
        <v>22.254999999999999</v>
      </c>
      <c r="O358">
        <v>22.6</v>
      </c>
      <c r="P358">
        <v>23.11</v>
      </c>
      <c r="Q358">
        <v>22.95</v>
      </c>
      <c r="R358">
        <v>23.135000000000002</v>
      </c>
      <c r="S358">
        <v>22.6</v>
      </c>
      <c r="T358">
        <v>17.975000000000001</v>
      </c>
      <c r="U358">
        <v>16.36</v>
      </c>
      <c r="V358">
        <v>15.625</v>
      </c>
      <c r="W358">
        <v>14.145</v>
      </c>
      <c r="X358">
        <v>11.744999999999999</v>
      </c>
      <c r="Y358">
        <v>11.47</v>
      </c>
    </row>
    <row r="359" spans="1:25">
      <c r="A359" s="3">
        <v>44714</v>
      </c>
      <c r="B359">
        <v>24.015000000000001</v>
      </c>
      <c r="C359">
        <v>24.13</v>
      </c>
      <c r="D359">
        <v>25.81</v>
      </c>
      <c r="E359">
        <v>26.13</v>
      </c>
      <c r="F359">
        <v>29.254999999999999</v>
      </c>
      <c r="G359">
        <v>29.84</v>
      </c>
      <c r="H359">
        <v>30.61</v>
      </c>
      <c r="I359">
        <v>29.52</v>
      </c>
      <c r="J359">
        <v>24.3</v>
      </c>
      <c r="K359">
        <v>24.024999999999999</v>
      </c>
      <c r="L359">
        <v>22.795000000000002</v>
      </c>
      <c r="M359">
        <v>22.4</v>
      </c>
      <c r="N359">
        <v>22.254999999999999</v>
      </c>
      <c r="O359">
        <v>22.6</v>
      </c>
      <c r="P359">
        <v>23.11</v>
      </c>
      <c r="Q359">
        <v>22.95</v>
      </c>
      <c r="R359">
        <v>23.135000000000002</v>
      </c>
      <c r="S359">
        <v>22.6</v>
      </c>
      <c r="T359">
        <v>18.074999999999999</v>
      </c>
      <c r="U359">
        <v>16.805</v>
      </c>
      <c r="V359">
        <v>15.685</v>
      </c>
      <c r="W359">
        <v>14.385</v>
      </c>
      <c r="X359">
        <v>11.305</v>
      </c>
      <c r="Y359">
        <v>11.875</v>
      </c>
    </row>
    <row r="360" spans="1:25">
      <c r="A360" s="3">
        <v>44715</v>
      </c>
      <c r="B360">
        <v>24.015000000000001</v>
      </c>
      <c r="C360">
        <v>24.13</v>
      </c>
      <c r="D360">
        <v>25.81</v>
      </c>
      <c r="E360">
        <v>26.13</v>
      </c>
      <c r="F360">
        <v>29.254999999999999</v>
      </c>
      <c r="G360">
        <v>29.84</v>
      </c>
      <c r="H360">
        <v>30.61</v>
      </c>
      <c r="I360">
        <v>29.52</v>
      </c>
      <c r="J360">
        <v>24.3</v>
      </c>
      <c r="K360">
        <v>24.024999999999999</v>
      </c>
      <c r="L360">
        <v>22.795000000000002</v>
      </c>
      <c r="M360">
        <v>22.4</v>
      </c>
      <c r="N360">
        <v>22.254999999999999</v>
      </c>
      <c r="O360">
        <v>22.6</v>
      </c>
      <c r="P360">
        <v>23.11</v>
      </c>
      <c r="Q360">
        <v>22.95</v>
      </c>
      <c r="R360">
        <v>23.135000000000002</v>
      </c>
      <c r="S360">
        <v>22.6</v>
      </c>
      <c r="T360">
        <v>18.664999999999999</v>
      </c>
      <c r="U360">
        <v>15.55</v>
      </c>
      <c r="V360">
        <v>16.170000000000002</v>
      </c>
      <c r="W360">
        <v>15.14</v>
      </c>
      <c r="X360">
        <v>10.9</v>
      </c>
      <c r="Y360">
        <v>11.6</v>
      </c>
    </row>
    <row r="361" spans="1:25">
      <c r="A361" s="3">
        <v>44718</v>
      </c>
      <c r="B361">
        <v>23.355</v>
      </c>
      <c r="C361">
        <v>22.94</v>
      </c>
      <c r="D361">
        <v>24.61</v>
      </c>
      <c r="E361">
        <v>25.56</v>
      </c>
      <c r="F361">
        <v>28.37</v>
      </c>
      <c r="G361">
        <v>28.93</v>
      </c>
      <c r="H361">
        <v>29.61</v>
      </c>
      <c r="I361">
        <v>28.67</v>
      </c>
      <c r="J361">
        <v>23.774999999999999</v>
      </c>
      <c r="K361">
        <v>24.405000000000001</v>
      </c>
      <c r="L361">
        <v>23.195</v>
      </c>
      <c r="M361">
        <v>22.805</v>
      </c>
      <c r="N361">
        <v>22.795000000000002</v>
      </c>
      <c r="O361">
        <v>22.945</v>
      </c>
      <c r="P361">
        <v>23.45</v>
      </c>
      <c r="Q361">
        <v>24.15</v>
      </c>
      <c r="R361">
        <v>24.34</v>
      </c>
      <c r="S361">
        <v>23.795000000000002</v>
      </c>
      <c r="T361">
        <v>19.16</v>
      </c>
      <c r="U361">
        <v>15.41</v>
      </c>
      <c r="V361">
        <v>17.434999999999999</v>
      </c>
      <c r="W361">
        <v>15.305</v>
      </c>
      <c r="X361">
        <v>10.855</v>
      </c>
      <c r="Y361">
        <v>11.89</v>
      </c>
    </row>
    <row r="362" spans="1:25">
      <c r="A362" s="3">
        <v>44719</v>
      </c>
      <c r="B362">
        <v>22.87</v>
      </c>
      <c r="C362">
        <v>22.7</v>
      </c>
      <c r="D362">
        <v>24.35</v>
      </c>
      <c r="E362">
        <v>25.135000000000002</v>
      </c>
      <c r="F362">
        <v>28.17</v>
      </c>
      <c r="G362">
        <v>28.86</v>
      </c>
      <c r="H362">
        <v>29.465</v>
      </c>
      <c r="I362">
        <v>28.49</v>
      </c>
      <c r="J362">
        <v>23.704999999999998</v>
      </c>
      <c r="K362">
        <v>24.23</v>
      </c>
      <c r="L362">
        <v>23.02</v>
      </c>
      <c r="M362">
        <v>22.635000000000002</v>
      </c>
      <c r="N362">
        <v>22.58</v>
      </c>
      <c r="O362">
        <v>22.81</v>
      </c>
      <c r="P362">
        <v>23.315000000000001</v>
      </c>
      <c r="Q362">
        <v>24.114999999999998</v>
      </c>
      <c r="R362">
        <v>24.305</v>
      </c>
      <c r="S362">
        <v>23.76</v>
      </c>
      <c r="T362">
        <v>19.885000000000002</v>
      </c>
      <c r="U362">
        <v>15.25</v>
      </c>
      <c r="V362">
        <v>18.965</v>
      </c>
      <c r="W362">
        <v>15.305</v>
      </c>
      <c r="X362">
        <v>11.045</v>
      </c>
      <c r="Y362">
        <v>12.385</v>
      </c>
    </row>
    <row r="363" spans="1:25">
      <c r="A363" s="3">
        <v>44720</v>
      </c>
      <c r="B363">
        <v>22.774999999999999</v>
      </c>
      <c r="C363">
        <v>22.405000000000001</v>
      </c>
      <c r="D363">
        <v>23.99</v>
      </c>
      <c r="E363">
        <v>25.51</v>
      </c>
      <c r="F363">
        <v>28.22</v>
      </c>
      <c r="G363">
        <v>29.315000000000001</v>
      </c>
      <c r="H363">
        <v>29.39</v>
      </c>
      <c r="I363">
        <v>27.98</v>
      </c>
      <c r="J363">
        <v>24.58</v>
      </c>
      <c r="K363">
        <v>24.06</v>
      </c>
      <c r="L363">
        <v>22.835000000000001</v>
      </c>
      <c r="M363">
        <v>22.445</v>
      </c>
      <c r="N363">
        <v>22.23</v>
      </c>
      <c r="O363">
        <v>22.614999999999998</v>
      </c>
      <c r="P363">
        <v>23.12</v>
      </c>
      <c r="Q363">
        <v>23.82</v>
      </c>
      <c r="R363">
        <v>24.004999999999999</v>
      </c>
      <c r="S363">
        <v>23.465</v>
      </c>
      <c r="T363">
        <v>19.324999999999999</v>
      </c>
      <c r="U363">
        <v>14.855</v>
      </c>
      <c r="V363">
        <v>17.93</v>
      </c>
      <c r="W363">
        <v>14.515000000000001</v>
      </c>
      <c r="X363">
        <v>10.82</v>
      </c>
      <c r="Y363">
        <v>12.28</v>
      </c>
    </row>
    <row r="364" spans="1:25">
      <c r="A364" s="3">
        <v>44721</v>
      </c>
      <c r="B364">
        <v>23.16</v>
      </c>
      <c r="C364">
        <v>23.95</v>
      </c>
      <c r="D364">
        <v>25.21</v>
      </c>
      <c r="E364">
        <v>26.53</v>
      </c>
      <c r="F364">
        <v>28.77</v>
      </c>
      <c r="G364">
        <v>29.91</v>
      </c>
      <c r="H364">
        <v>30.04</v>
      </c>
      <c r="I364">
        <v>28.295000000000002</v>
      </c>
      <c r="J364">
        <v>25.2</v>
      </c>
      <c r="K364">
        <v>23.76</v>
      </c>
      <c r="L364">
        <v>22.54</v>
      </c>
      <c r="M364">
        <v>22.145</v>
      </c>
      <c r="N364">
        <v>22.385000000000002</v>
      </c>
      <c r="O364">
        <v>22.07</v>
      </c>
      <c r="P364">
        <v>22.574999999999999</v>
      </c>
      <c r="Q364">
        <v>23.695</v>
      </c>
      <c r="R364">
        <v>23.885000000000002</v>
      </c>
      <c r="S364">
        <v>23.34</v>
      </c>
      <c r="T364">
        <v>19.395</v>
      </c>
      <c r="U364">
        <v>14.38</v>
      </c>
      <c r="V364">
        <v>17.21</v>
      </c>
      <c r="W364">
        <v>14.625</v>
      </c>
      <c r="X364">
        <v>10.835000000000001</v>
      </c>
      <c r="Y364">
        <v>12.765000000000001</v>
      </c>
    </row>
    <row r="365" spans="1:25">
      <c r="A365" s="3">
        <v>44722</v>
      </c>
      <c r="B365">
        <v>23.164999999999999</v>
      </c>
      <c r="C365">
        <v>23.2</v>
      </c>
      <c r="D365">
        <v>24.335000000000001</v>
      </c>
      <c r="E365">
        <v>25.72</v>
      </c>
      <c r="F365">
        <v>28.285</v>
      </c>
      <c r="G365">
        <v>29.344999999999999</v>
      </c>
      <c r="H365">
        <v>29.68</v>
      </c>
      <c r="I365">
        <v>27.99</v>
      </c>
      <c r="J365">
        <v>24.96</v>
      </c>
      <c r="K365">
        <v>23.715</v>
      </c>
      <c r="L365">
        <v>22.48</v>
      </c>
      <c r="M365">
        <v>22.08</v>
      </c>
      <c r="N365">
        <v>21.9</v>
      </c>
      <c r="O365">
        <v>22.22</v>
      </c>
      <c r="P365">
        <v>22.73</v>
      </c>
      <c r="Q365">
        <v>23.17</v>
      </c>
      <c r="R365">
        <v>23.355</v>
      </c>
      <c r="S365">
        <v>22.81</v>
      </c>
      <c r="T365">
        <v>19.05</v>
      </c>
      <c r="U365">
        <v>14.39</v>
      </c>
      <c r="V365">
        <v>16.145</v>
      </c>
      <c r="W365">
        <v>14.345000000000001</v>
      </c>
      <c r="X365">
        <v>11.44</v>
      </c>
      <c r="Y365">
        <v>12.775</v>
      </c>
    </row>
    <row r="366" spans="1:25">
      <c r="A366" s="3">
        <v>44725</v>
      </c>
      <c r="B366">
        <v>23.035</v>
      </c>
      <c r="C366">
        <v>23.315000000000001</v>
      </c>
      <c r="D366">
        <v>24.25</v>
      </c>
      <c r="E366">
        <v>25.574999999999999</v>
      </c>
      <c r="F366">
        <v>27.92</v>
      </c>
      <c r="G366">
        <v>28.824999999999999</v>
      </c>
      <c r="H366">
        <v>28.805</v>
      </c>
      <c r="I366">
        <v>27.14</v>
      </c>
      <c r="J366">
        <v>24.274999999999999</v>
      </c>
      <c r="K366">
        <v>23.664999999999999</v>
      </c>
      <c r="L366">
        <v>22.434999999999999</v>
      </c>
      <c r="M366">
        <v>22.04</v>
      </c>
      <c r="N366">
        <v>21.87</v>
      </c>
      <c r="O366">
        <v>22.024999999999999</v>
      </c>
      <c r="P366">
        <v>22.535</v>
      </c>
      <c r="Q366">
        <v>23.265000000000001</v>
      </c>
      <c r="R366">
        <v>23.454999999999998</v>
      </c>
      <c r="S366">
        <v>22.905000000000001</v>
      </c>
      <c r="T366">
        <v>18.41</v>
      </c>
      <c r="U366">
        <v>14.225</v>
      </c>
      <c r="V366">
        <v>16.145</v>
      </c>
      <c r="W366">
        <v>14.46</v>
      </c>
      <c r="X366">
        <v>11.53</v>
      </c>
      <c r="Y366">
        <v>13.21</v>
      </c>
    </row>
    <row r="367" spans="1:25">
      <c r="A367" s="3">
        <v>44726</v>
      </c>
      <c r="B367">
        <v>23.175000000000001</v>
      </c>
      <c r="C367">
        <v>27.734999999999999</v>
      </c>
      <c r="D367">
        <v>28.495000000000001</v>
      </c>
      <c r="E367">
        <v>29.19</v>
      </c>
      <c r="F367">
        <v>30.91</v>
      </c>
      <c r="G367">
        <v>31.84</v>
      </c>
      <c r="H367">
        <v>31.835000000000001</v>
      </c>
      <c r="I367">
        <v>30.31</v>
      </c>
      <c r="J367">
        <v>27.25</v>
      </c>
      <c r="K367">
        <v>24.004999999999999</v>
      </c>
      <c r="L367">
        <v>22.805</v>
      </c>
      <c r="M367">
        <v>22.414999999999999</v>
      </c>
      <c r="N367">
        <v>21.44</v>
      </c>
      <c r="O367">
        <v>22.67</v>
      </c>
      <c r="P367">
        <v>23.17</v>
      </c>
      <c r="Q367">
        <v>23.55</v>
      </c>
      <c r="R367">
        <v>23.74</v>
      </c>
      <c r="S367">
        <v>23.195</v>
      </c>
      <c r="T367">
        <v>17.920000000000002</v>
      </c>
      <c r="U367">
        <v>14.78</v>
      </c>
      <c r="V367">
        <v>17.649999999999999</v>
      </c>
      <c r="W367">
        <v>14.46</v>
      </c>
      <c r="X367">
        <v>11.775</v>
      </c>
      <c r="Y367">
        <v>12.2</v>
      </c>
    </row>
    <row r="368" spans="1:25">
      <c r="A368" s="3">
        <v>44727</v>
      </c>
      <c r="B368">
        <v>23.395</v>
      </c>
      <c r="C368">
        <v>33.905000000000001</v>
      </c>
      <c r="D368">
        <v>34.1</v>
      </c>
      <c r="E368">
        <v>34.17</v>
      </c>
      <c r="F368">
        <v>35.274999999999999</v>
      </c>
      <c r="G368">
        <v>35.604999999999997</v>
      </c>
      <c r="H368">
        <v>35.945</v>
      </c>
      <c r="I368">
        <v>34.375</v>
      </c>
      <c r="J368">
        <v>30.795000000000002</v>
      </c>
      <c r="K368">
        <v>25.934999999999999</v>
      </c>
      <c r="L368">
        <v>24.725000000000001</v>
      </c>
      <c r="M368">
        <v>24.34</v>
      </c>
      <c r="N368">
        <v>24.385000000000002</v>
      </c>
      <c r="O368">
        <v>23.795000000000002</v>
      </c>
      <c r="P368">
        <v>24.3</v>
      </c>
      <c r="Q368">
        <v>25.155000000000001</v>
      </c>
      <c r="R368">
        <v>25.344999999999999</v>
      </c>
      <c r="S368">
        <v>24.79</v>
      </c>
      <c r="T368">
        <v>17.695</v>
      </c>
      <c r="U368">
        <v>17.079999999999998</v>
      </c>
      <c r="V368">
        <v>17.675000000000001</v>
      </c>
      <c r="W368">
        <v>14.86</v>
      </c>
      <c r="X368">
        <v>12.02</v>
      </c>
      <c r="Y368">
        <v>12.11</v>
      </c>
    </row>
    <row r="369" spans="1:25">
      <c r="A369" s="3">
        <v>44728</v>
      </c>
      <c r="B369">
        <v>34.65</v>
      </c>
      <c r="C369">
        <v>35.255000000000003</v>
      </c>
      <c r="D369">
        <v>35.18</v>
      </c>
      <c r="E369">
        <v>35.195</v>
      </c>
      <c r="F369">
        <v>35.479999999999997</v>
      </c>
      <c r="G369">
        <v>35.524999999999999</v>
      </c>
      <c r="H369">
        <v>33.905000000000001</v>
      </c>
      <c r="I369">
        <v>30.295000000000002</v>
      </c>
      <c r="J369">
        <v>26.43</v>
      </c>
      <c r="K369">
        <v>24.62</v>
      </c>
      <c r="L369">
        <v>24.234999999999999</v>
      </c>
      <c r="M369">
        <v>23.934999999999999</v>
      </c>
      <c r="N369">
        <v>23.434999999999999</v>
      </c>
      <c r="O369">
        <v>23.77</v>
      </c>
      <c r="P369">
        <v>24.89</v>
      </c>
      <c r="Q369">
        <v>24.34</v>
      </c>
      <c r="R369">
        <v>24.704999999999998</v>
      </c>
      <c r="S369">
        <v>19.68</v>
      </c>
      <c r="T369">
        <v>17.574999999999999</v>
      </c>
      <c r="U369">
        <v>16.285</v>
      </c>
      <c r="V369">
        <v>17.809999999999999</v>
      </c>
      <c r="W369">
        <v>14.92</v>
      </c>
      <c r="X369">
        <v>12.324999999999999</v>
      </c>
      <c r="Y369">
        <v>12.095000000000001</v>
      </c>
    </row>
    <row r="370" spans="1:25">
      <c r="A370" s="3">
        <v>44729</v>
      </c>
      <c r="B370">
        <v>33.954999999999998</v>
      </c>
      <c r="C370">
        <v>33.805</v>
      </c>
      <c r="D370">
        <v>33.56</v>
      </c>
      <c r="E370">
        <v>33.79</v>
      </c>
      <c r="F370">
        <v>34.704999999999998</v>
      </c>
      <c r="G370">
        <v>33.92</v>
      </c>
      <c r="H370">
        <v>31.34</v>
      </c>
      <c r="I370">
        <v>27.445</v>
      </c>
      <c r="J370">
        <v>25.655000000000001</v>
      </c>
      <c r="K370">
        <v>24.164999999999999</v>
      </c>
      <c r="L370">
        <v>23.78</v>
      </c>
      <c r="M370">
        <v>23.56</v>
      </c>
      <c r="N370">
        <v>23.055</v>
      </c>
      <c r="O370">
        <v>23.395</v>
      </c>
      <c r="P370">
        <v>24.07</v>
      </c>
      <c r="Q370">
        <v>23.524999999999999</v>
      </c>
      <c r="R370">
        <v>23.89</v>
      </c>
      <c r="S370">
        <v>18.760000000000002</v>
      </c>
      <c r="T370">
        <v>16.62</v>
      </c>
      <c r="U370">
        <v>14.904999999999999</v>
      </c>
      <c r="V370">
        <v>17.675000000000001</v>
      </c>
      <c r="W370">
        <v>14.82</v>
      </c>
      <c r="X370">
        <v>12.47</v>
      </c>
      <c r="Y370">
        <v>12.525</v>
      </c>
    </row>
    <row r="371" spans="1:25">
      <c r="A371" s="3">
        <v>44733</v>
      </c>
      <c r="B371">
        <v>37.325000000000003</v>
      </c>
      <c r="C371">
        <v>36.159999999999997</v>
      </c>
      <c r="D371">
        <v>35.965000000000003</v>
      </c>
      <c r="E371">
        <v>36.72</v>
      </c>
      <c r="F371">
        <v>37.134999999999998</v>
      </c>
      <c r="G371">
        <v>36.325000000000003</v>
      </c>
      <c r="H371">
        <v>34.094999999999999</v>
      </c>
      <c r="I371">
        <v>29.395</v>
      </c>
      <c r="J371">
        <v>27.95</v>
      </c>
      <c r="K371">
        <v>24.95</v>
      </c>
      <c r="L371">
        <v>24.57</v>
      </c>
      <c r="M371">
        <v>24.59</v>
      </c>
      <c r="N371">
        <v>24.085000000000001</v>
      </c>
      <c r="O371">
        <v>24.425000000000001</v>
      </c>
      <c r="P371">
        <v>25.574999999999999</v>
      </c>
      <c r="Q371">
        <v>25.03</v>
      </c>
      <c r="R371">
        <v>25.395</v>
      </c>
      <c r="S371">
        <v>18.59</v>
      </c>
      <c r="T371">
        <v>16.73</v>
      </c>
      <c r="U371">
        <v>14.22</v>
      </c>
      <c r="V371">
        <v>17.114999999999998</v>
      </c>
      <c r="W371">
        <v>14.46</v>
      </c>
      <c r="X371">
        <v>12.86</v>
      </c>
      <c r="Y371">
        <v>12.49</v>
      </c>
    </row>
    <row r="372" spans="1:25">
      <c r="A372" s="3">
        <v>44734</v>
      </c>
      <c r="B372">
        <v>37.11</v>
      </c>
      <c r="C372">
        <v>36.18</v>
      </c>
      <c r="D372">
        <v>35.97</v>
      </c>
      <c r="E372">
        <v>37.08</v>
      </c>
      <c r="F372">
        <v>37.865000000000002</v>
      </c>
      <c r="G372">
        <v>37.674999999999997</v>
      </c>
      <c r="H372">
        <v>35.49</v>
      </c>
      <c r="I372">
        <v>30.754999999999999</v>
      </c>
      <c r="J372">
        <v>28.484999999999999</v>
      </c>
      <c r="K372">
        <v>25.59</v>
      </c>
      <c r="L372">
        <v>25.204999999999998</v>
      </c>
      <c r="M372">
        <v>25.09</v>
      </c>
      <c r="N372">
        <v>24.585000000000001</v>
      </c>
      <c r="O372">
        <v>24.925000000000001</v>
      </c>
      <c r="P372">
        <v>26.14</v>
      </c>
      <c r="Q372">
        <v>25.59</v>
      </c>
      <c r="R372">
        <v>25.954999999999998</v>
      </c>
      <c r="S372">
        <v>17.565000000000001</v>
      </c>
      <c r="T372">
        <v>16.77</v>
      </c>
      <c r="U372">
        <v>15.645</v>
      </c>
      <c r="V372">
        <v>18</v>
      </c>
      <c r="W372">
        <v>13.835000000000001</v>
      </c>
      <c r="X372">
        <v>13.275</v>
      </c>
      <c r="Y372">
        <v>13.035</v>
      </c>
    </row>
    <row r="373" spans="1:25">
      <c r="A373" s="3">
        <v>44735</v>
      </c>
      <c r="B373">
        <v>37.130000000000003</v>
      </c>
      <c r="C373">
        <v>36.575000000000003</v>
      </c>
      <c r="D373">
        <v>36.305</v>
      </c>
      <c r="E373">
        <v>37.634999999999998</v>
      </c>
      <c r="F373">
        <v>38.44</v>
      </c>
      <c r="G373">
        <v>38.64</v>
      </c>
      <c r="H373">
        <v>37.274999999999999</v>
      </c>
      <c r="I373">
        <v>31.914999999999999</v>
      </c>
      <c r="J373">
        <v>29.045000000000002</v>
      </c>
      <c r="K373">
        <v>25.43</v>
      </c>
      <c r="L373">
        <v>25.04</v>
      </c>
      <c r="M373">
        <v>25.805</v>
      </c>
      <c r="N373">
        <v>25.285</v>
      </c>
      <c r="O373">
        <v>25.635000000000002</v>
      </c>
      <c r="P373">
        <v>26.484999999999999</v>
      </c>
      <c r="Q373">
        <v>25.934999999999999</v>
      </c>
      <c r="R373">
        <v>26.305</v>
      </c>
      <c r="S373">
        <v>17.04</v>
      </c>
      <c r="T373">
        <v>17.074999999999999</v>
      </c>
      <c r="U373">
        <v>15.154999999999999</v>
      </c>
      <c r="V373">
        <v>17.315000000000001</v>
      </c>
      <c r="W373">
        <v>12.77</v>
      </c>
      <c r="X373">
        <v>13.755000000000001</v>
      </c>
      <c r="Y373">
        <v>13.74</v>
      </c>
    </row>
    <row r="374" spans="1:25">
      <c r="A374" s="3">
        <v>44736</v>
      </c>
      <c r="B374">
        <v>37.094999999999999</v>
      </c>
      <c r="C374">
        <v>36.19</v>
      </c>
      <c r="D374">
        <v>35.96</v>
      </c>
      <c r="E374">
        <v>37.409999999999997</v>
      </c>
      <c r="F374">
        <v>38.244999999999997</v>
      </c>
      <c r="G374">
        <v>38.57</v>
      </c>
      <c r="H374">
        <v>36.895000000000003</v>
      </c>
      <c r="I374">
        <v>31.664999999999999</v>
      </c>
      <c r="J374">
        <v>28.094999999999999</v>
      </c>
      <c r="K374">
        <v>24.9</v>
      </c>
      <c r="L374">
        <v>24.515000000000001</v>
      </c>
      <c r="M374">
        <v>24.684999999999999</v>
      </c>
      <c r="N374">
        <v>24.175000000000001</v>
      </c>
      <c r="O374">
        <v>24.515000000000001</v>
      </c>
      <c r="P374">
        <v>26.15</v>
      </c>
      <c r="Q374">
        <v>25.594999999999999</v>
      </c>
      <c r="R374">
        <v>25.965</v>
      </c>
      <c r="S374">
        <v>18.425000000000001</v>
      </c>
      <c r="T374">
        <v>16.434999999999999</v>
      </c>
      <c r="U374">
        <v>14.425000000000001</v>
      </c>
      <c r="V374">
        <v>17.22</v>
      </c>
      <c r="W374">
        <v>13.045</v>
      </c>
      <c r="X374">
        <v>12.654999999999999</v>
      </c>
      <c r="Y374">
        <v>13.85</v>
      </c>
    </row>
    <row r="375" spans="1:25">
      <c r="A375" s="3">
        <v>44739</v>
      </c>
      <c r="B375">
        <v>37.090000000000003</v>
      </c>
      <c r="C375">
        <v>34.405000000000001</v>
      </c>
      <c r="D375">
        <v>35.515000000000001</v>
      </c>
      <c r="E375">
        <v>37.045000000000002</v>
      </c>
      <c r="F375">
        <v>38.01</v>
      </c>
      <c r="G375">
        <v>38.314999999999998</v>
      </c>
      <c r="H375">
        <v>36.865000000000002</v>
      </c>
      <c r="I375">
        <v>31.7</v>
      </c>
      <c r="J375">
        <v>28.44</v>
      </c>
      <c r="K375">
        <v>25.015000000000001</v>
      </c>
      <c r="L375">
        <v>24.63</v>
      </c>
      <c r="M375">
        <v>24.93</v>
      </c>
      <c r="N375">
        <v>24.425000000000001</v>
      </c>
      <c r="O375">
        <v>24.765000000000001</v>
      </c>
      <c r="P375">
        <v>26.24</v>
      </c>
      <c r="Q375">
        <v>25.69</v>
      </c>
      <c r="R375">
        <v>26.06</v>
      </c>
      <c r="S375">
        <v>17.809999999999999</v>
      </c>
      <c r="T375">
        <v>16.03</v>
      </c>
      <c r="U375">
        <v>15.705</v>
      </c>
      <c r="V375">
        <v>17.164999999999999</v>
      </c>
      <c r="W375">
        <v>12.8</v>
      </c>
      <c r="X375">
        <v>12.8</v>
      </c>
      <c r="Y375">
        <v>14.185</v>
      </c>
    </row>
    <row r="376" spans="1:25">
      <c r="A376" s="3">
        <v>44740</v>
      </c>
      <c r="B376">
        <v>37</v>
      </c>
      <c r="C376">
        <v>35.340000000000003</v>
      </c>
      <c r="D376">
        <v>36.119999999999997</v>
      </c>
      <c r="E376">
        <v>37.454999999999998</v>
      </c>
      <c r="F376">
        <v>38.265000000000001</v>
      </c>
      <c r="G376">
        <v>38.604999999999997</v>
      </c>
      <c r="H376">
        <v>37.04</v>
      </c>
      <c r="I376">
        <v>31.82</v>
      </c>
      <c r="J376">
        <v>28.285</v>
      </c>
      <c r="K376">
        <v>25.094999999999999</v>
      </c>
      <c r="L376">
        <v>24.704999999999998</v>
      </c>
      <c r="M376">
        <v>25.04</v>
      </c>
      <c r="N376">
        <v>24.53</v>
      </c>
      <c r="O376">
        <v>24.875</v>
      </c>
      <c r="P376">
        <v>26.07</v>
      </c>
      <c r="Q376">
        <v>25.515000000000001</v>
      </c>
      <c r="R376">
        <v>25.885000000000002</v>
      </c>
      <c r="S376">
        <v>19.774999999999999</v>
      </c>
      <c r="T376">
        <v>16.055</v>
      </c>
      <c r="U376">
        <v>15.04</v>
      </c>
      <c r="V376">
        <v>16.8</v>
      </c>
      <c r="W376">
        <v>12.654999999999999</v>
      </c>
      <c r="X376">
        <v>12.43</v>
      </c>
      <c r="Y376">
        <v>13.98</v>
      </c>
    </row>
    <row r="377" spans="1:25">
      <c r="A377" s="3">
        <v>44741</v>
      </c>
      <c r="B377">
        <v>37.159999999999997</v>
      </c>
      <c r="C377">
        <v>37.950000000000003</v>
      </c>
      <c r="D377">
        <v>38.44</v>
      </c>
      <c r="E377">
        <v>39.555</v>
      </c>
      <c r="F377">
        <v>40.54</v>
      </c>
      <c r="G377">
        <v>40.424999999999997</v>
      </c>
      <c r="H377">
        <v>38.685000000000002</v>
      </c>
      <c r="I377">
        <v>33.25</v>
      </c>
      <c r="J377">
        <v>30.684999999999999</v>
      </c>
      <c r="K377">
        <v>26.125</v>
      </c>
      <c r="L377">
        <v>25.74</v>
      </c>
      <c r="M377">
        <v>26.12</v>
      </c>
      <c r="N377">
        <v>25.61</v>
      </c>
      <c r="O377">
        <v>25.95</v>
      </c>
      <c r="P377">
        <v>27.49</v>
      </c>
      <c r="Q377">
        <v>26.94</v>
      </c>
      <c r="R377">
        <v>27.305</v>
      </c>
      <c r="S377">
        <v>19.579999999999998</v>
      </c>
      <c r="T377">
        <v>16.61</v>
      </c>
      <c r="U377">
        <v>15.945</v>
      </c>
      <c r="V377">
        <v>17.065000000000001</v>
      </c>
      <c r="W377">
        <v>12.56</v>
      </c>
      <c r="X377">
        <v>12.135</v>
      </c>
      <c r="Y377">
        <v>14.19</v>
      </c>
    </row>
    <row r="378" spans="1:25">
      <c r="A378" s="3">
        <v>44742</v>
      </c>
      <c r="B378">
        <v>38.659999999999997</v>
      </c>
      <c r="C378">
        <v>39.414999999999999</v>
      </c>
      <c r="D378">
        <v>40.094999999999999</v>
      </c>
      <c r="E378">
        <v>41.58</v>
      </c>
      <c r="F378">
        <v>42.645000000000003</v>
      </c>
      <c r="G378">
        <v>42.805</v>
      </c>
      <c r="H378">
        <v>40.93</v>
      </c>
      <c r="I378">
        <v>35.475000000000001</v>
      </c>
      <c r="J378">
        <v>31.62</v>
      </c>
      <c r="K378">
        <v>26.375</v>
      </c>
      <c r="L378">
        <v>25.995000000000001</v>
      </c>
      <c r="M378">
        <v>26.085000000000001</v>
      </c>
      <c r="N378">
        <v>25.585000000000001</v>
      </c>
      <c r="O378">
        <v>25.925000000000001</v>
      </c>
      <c r="P378">
        <v>27.66</v>
      </c>
      <c r="Q378">
        <v>27.11</v>
      </c>
      <c r="R378">
        <v>27.475000000000001</v>
      </c>
      <c r="S378">
        <v>17.59</v>
      </c>
      <c r="T378">
        <v>16.66</v>
      </c>
      <c r="U378">
        <v>15.335000000000001</v>
      </c>
      <c r="V378">
        <v>17.3</v>
      </c>
      <c r="W378">
        <v>12.78</v>
      </c>
      <c r="X378">
        <v>11.94</v>
      </c>
      <c r="Y378">
        <v>14.225</v>
      </c>
    </row>
    <row r="379" spans="1:25">
      <c r="A379" s="3">
        <v>44743</v>
      </c>
      <c r="B379">
        <v>38.674999999999997</v>
      </c>
      <c r="C379">
        <v>39.92</v>
      </c>
      <c r="D379">
        <v>40.909999999999997</v>
      </c>
      <c r="E379">
        <v>42.204999999999998</v>
      </c>
      <c r="F379">
        <v>43.024999999999999</v>
      </c>
      <c r="G379">
        <v>42.09</v>
      </c>
      <c r="H379">
        <v>38.28</v>
      </c>
      <c r="I379">
        <v>33.409999999999997</v>
      </c>
      <c r="J379">
        <v>30.47</v>
      </c>
      <c r="K379">
        <v>26.24</v>
      </c>
      <c r="L379">
        <v>25.855</v>
      </c>
      <c r="M379">
        <v>26.05</v>
      </c>
      <c r="N379">
        <v>25.54</v>
      </c>
      <c r="O379">
        <v>25.88</v>
      </c>
      <c r="P379">
        <v>27.45</v>
      </c>
      <c r="Q379">
        <v>26.9</v>
      </c>
      <c r="R379">
        <v>27.265000000000001</v>
      </c>
      <c r="S379">
        <v>16.885000000000002</v>
      </c>
      <c r="T379">
        <v>17.125</v>
      </c>
      <c r="U379">
        <v>15.45</v>
      </c>
      <c r="V379">
        <v>18.065000000000001</v>
      </c>
      <c r="W379">
        <v>12.59</v>
      </c>
      <c r="X379">
        <v>11.75</v>
      </c>
      <c r="Y379">
        <v>13.585000000000001</v>
      </c>
    </row>
    <row r="380" spans="1:25">
      <c r="A380" s="3">
        <v>44747</v>
      </c>
      <c r="B380">
        <v>40.094999999999999</v>
      </c>
      <c r="C380">
        <v>40.575000000000003</v>
      </c>
      <c r="D380">
        <v>41.174999999999997</v>
      </c>
      <c r="E380">
        <v>42.81</v>
      </c>
      <c r="F380">
        <v>43.68</v>
      </c>
      <c r="G380">
        <v>44.094999999999999</v>
      </c>
      <c r="H380">
        <v>42.12</v>
      </c>
      <c r="I380">
        <v>36.21</v>
      </c>
      <c r="J380">
        <v>32.325000000000003</v>
      </c>
      <c r="K380">
        <v>27.695</v>
      </c>
      <c r="L380">
        <v>27.305</v>
      </c>
      <c r="M380">
        <v>27.155000000000001</v>
      </c>
      <c r="N380">
        <v>26.645</v>
      </c>
      <c r="O380">
        <v>26.99</v>
      </c>
      <c r="P380">
        <v>28.19</v>
      </c>
      <c r="Q380">
        <v>27.645</v>
      </c>
      <c r="R380">
        <v>28.01</v>
      </c>
      <c r="S380">
        <v>16.864999999999998</v>
      </c>
      <c r="T380">
        <v>15.85</v>
      </c>
      <c r="U380">
        <v>15.69</v>
      </c>
      <c r="V380">
        <v>18.245000000000001</v>
      </c>
      <c r="W380">
        <v>12.154999999999999</v>
      </c>
      <c r="X380">
        <v>12.154999999999999</v>
      </c>
      <c r="Y380">
        <v>13.824999999999999</v>
      </c>
    </row>
    <row r="381" spans="1:25">
      <c r="A381" s="3">
        <v>44748</v>
      </c>
      <c r="B381">
        <v>38.61</v>
      </c>
      <c r="C381">
        <v>41.414999999999999</v>
      </c>
      <c r="D381">
        <v>42.25</v>
      </c>
      <c r="E381">
        <v>43.79</v>
      </c>
      <c r="F381">
        <v>44.664999999999999</v>
      </c>
      <c r="G381">
        <v>45.325000000000003</v>
      </c>
      <c r="H381">
        <v>42.86</v>
      </c>
      <c r="I381">
        <v>37.67</v>
      </c>
      <c r="J381">
        <v>35.274999999999999</v>
      </c>
      <c r="K381">
        <v>30.56</v>
      </c>
      <c r="L381">
        <v>30.17</v>
      </c>
      <c r="M381">
        <v>30.164999999999999</v>
      </c>
      <c r="N381">
        <v>29.655000000000001</v>
      </c>
      <c r="O381">
        <v>30</v>
      </c>
      <c r="P381">
        <v>31.41</v>
      </c>
      <c r="Q381">
        <v>30.86</v>
      </c>
      <c r="R381">
        <v>31.225000000000001</v>
      </c>
      <c r="S381">
        <v>16.97</v>
      </c>
      <c r="T381">
        <v>15.7</v>
      </c>
      <c r="U381">
        <v>15.88</v>
      </c>
      <c r="V381">
        <v>18.245000000000001</v>
      </c>
      <c r="W381">
        <v>11.75</v>
      </c>
      <c r="X381">
        <v>11.885</v>
      </c>
      <c r="Y381">
        <v>13.475</v>
      </c>
    </row>
    <row r="382" spans="1:25">
      <c r="A382" s="3">
        <v>44749</v>
      </c>
      <c r="B382">
        <v>39.57</v>
      </c>
      <c r="C382">
        <v>41.99</v>
      </c>
      <c r="D382">
        <v>43.44</v>
      </c>
      <c r="E382">
        <v>45.15</v>
      </c>
      <c r="F382">
        <v>46.62</v>
      </c>
      <c r="G382">
        <v>47.564999999999998</v>
      </c>
      <c r="H382">
        <v>45.045000000000002</v>
      </c>
      <c r="I382">
        <v>40.17</v>
      </c>
      <c r="J382">
        <v>37.69</v>
      </c>
      <c r="K382">
        <v>33.024999999999999</v>
      </c>
      <c r="L382">
        <v>32.634999999999998</v>
      </c>
      <c r="M382">
        <v>32.32</v>
      </c>
      <c r="N382">
        <v>31.81</v>
      </c>
      <c r="O382">
        <v>32.155000000000001</v>
      </c>
      <c r="P382">
        <v>33.005000000000003</v>
      </c>
      <c r="Q382">
        <v>32.46</v>
      </c>
      <c r="R382">
        <v>32.825000000000003</v>
      </c>
      <c r="S382">
        <v>17.555</v>
      </c>
      <c r="T382">
        <v>15.545</v>
      </c>
      <c r="U382">
        <v>16.649999999999999</v>
      </c>
      <c r="V382">
        <v>17.425000000000001</v>
      </c>
      <c r="W382">
        <v>11.7</v>
      </c>
      <c r="X382">
        <v>12.14</v>
      </c>
      <c r="Y382">
        <v>14.115</v>
      </c>
    </row>
    <row r="383" spans="1:25">
      <c r="A383" s="3">
        <v>44750</v>
      </c>
      <c r="B383">
        <v>39.384999999999998</v>
      </c>
      <c r="C383">
        <v>38.034999999999997</v>
      </c>
      <c r="D383">
        <v>39.76</v>
      </c>
      <c r="E383">
        <v>41.36</v>
      </c>
      <c r="F383">
        <v>42.774999999999999</v>
      </c>
      <c r="G383">
        <v>43.72</v>
      </c>
      <c r="H383">
        <v>41.384999999999998</v>
      </c>
      <c r="I383">
        <v>36.32</v>
      </c>
      <c r="J383">
        <v>34.61</v>
      </c>
      <c r="K383">
        <v>32.340000000000003</v>
      </c>
      <c r="L383">
        <v>31.945</v>
      </c>
      <c r="M383">
        <v>31.414999999999999</v>
      </c>
      <c r="N383">
        <v>30.9</v>
      </c>
      <c r="O383">
        <v>31.245000000000001</v>
      </c>
      <c r="P383">
        <v>31.72</v>
      </c>
      <c r="Q383">
        <v>31.164999999999999</v>
      </c>
      <c r="R383">
        <v>31.535</v>
      </c>
      <c r="S383">
        <v>18.035</v>
      </c>
      <c r="T383">
        <v>15.15</v>
      </c>
      <c r="U383">
        <v>17.574999999999999</v>
      </c>
      <c r="V383">
        <v>17.54</v>
      </c>
      <c r="W383">
        <v>11.89</v>
      </c>
      <c r="X383">
        <v>12.73</v>
      </c>
      <c r="Y383">
        <v>13.775</v>
      </c>
    </row>
    <row r="384" spans="1:25">
      <c r="A384" s="3">
        <v>44753</v>
      </c>
      <c r="B384">
        <v>38.840000000000003</v>
      </c>
      <c r="C384">
        <v>36.204999999999998</v>
      </c>
      <c r="D384">
        <v>38.265000000000001</v>
      </c>
      <c r="E384">
        <v>40.045000000000002</v>
      </c>
      <c r="F384">
        <v>41.924999999999997</v>
      </c>
      <c r="G384">
        <v>42.95</v>
      </c>
      <c r="H384">
        <v>40.6</v>
      </c>
      <c r="I384">
        <v>35.46</v>
      </c>
      <c r="J384">
        <v>35.015000000000001</v>
      </c>
      <c r="K384">
        <v>32.534999999999997</v>
      </c>
      <c r="L384">
        <v>32.53</v>
      </c>
      <c r="M384">
        <v>31.524999999999999</v>
      </c>
      <c r="N384">
        <v>31.01</v>
      </c>
      <c r="O384">
        <v>31.355</v>
      </c>
      <c r="P384">
        <v>31.765000000000001</v>
      </c>
      <c r="Q384">
        <v>31.21</v>
      </c>
      <c r="R384">
        <v>31.58</v>
      </c>
      <c r="S384">
        <v>18.760000000000002</v>
      </c>
      <c r="T384">
        <v>14.675000000000001</v>
      </c>
      <c r="U384">
        <v>18.945</v>
      </c>
      <c r="V384">
        <v>17.274999999999999</v>
      </c>
      <c r="W384">
        <v>11.664999999999999</v>
      </c>
      <c r="X384">
        <v>12.31</v>
      </c>
      <c r="Y384">
        <v>13.93</v>
      </c>
    </row>
    <row r="385" spans="1:25">
      <c r="A385" s="3">
        <v>44754</v>
      </c>
      <c r="B385">
        <v>38.630000000000003</v>
      </c>
      <c r="C385">
        <v>39.18</v>
      </c>
      <c r="D385">
        <v>41.16</v>
      </c>
      <c r="E385">
        <v>42.86</v>
      </c>
      <c r="F385">
        <v>44.865000000000002</v>
      </c>
      <c r="G385">
        <v>46.12</v>
      </c>
      <c r="H385">
        <v>43.774999999999999</v>
      </c>
      <c r="I385">
        <v>38.11</v>
      </c>
      <c r="J385">
        <v>37.055</v>
      </c>
      <c r="K385">
        <v>33.29</v>
      </c>
      <c r="L385">
        <v>32.905000000000001</v>
      </c>
      <c r="M385">
        <v>32.055</v>
      </c>
      <c r="N385">
        <v>31.555</v>
      </c>
      <c r="O385">
        <v>31.89</v>
      </c>
      <c r="P385">
        <v>32.145000000000003</v>
      </c>
      <c r="Q385">
        <v>31.6</v>
      </c>
      <c r="R385">
        <v>31.965</v>
      </c>
      <c r="S385">
        <v>18.21</v>
      </c>
      <c r="T385">
        <v>14.685</v>
      </c>
      <c r="U385">
        <v>18.625</v>
      </c>
      <c r="V385">
        <v>17.39</v>
      </c>
      <c r="W385">
        <v>11.675000000000001</v>
      </c>
      <c r="X385">
        <v>13.01</v>
      </c>
      <c r="Y385">
        <v>13.385</v>
      </c>
    </row>
    <row r="386" spans="1:25">
      <c r="A386" s="3">
        <v>44755</v>
      </c>
      <c r="B386">
        <v>39.204999999999998</v>
      </c>
      <c r="C386">
        <v>41.86</v>
      </c>
      <c r="D386">
        <v>43.104999999999997</v>
      </c>
      <c r="E386">
        <v>44.34</v>
      </c>
      <c r="F386">
        <v>45.7</v>
      </c>
      <c r="G386">
        <v>46.85</v>
      </c>
      <c r="H386">
        <v>44.25</v>
      </c>
      <c r="I386">
        <v>39.164999999999999</v>
      </c>
      <c r="J386">
        <v>37.234999999999999</v>
      </c>
      <c r="K386">
        <v>34.655000000000001</v>
      </c>
      <c r="L386">
        <v>34.270000000000003</v>
      </c>
      <c r="M386">
        <v>33.295000000000002</v>
      </c>
      <c r="N386">
        <v>32.79</v>
      </c>
      <c r="O386">
        <v>33.130000000000003</v>
      </c>
      <c r="P386">
        <v>32.865000000000002</v>
      </c>
      <c r="Q386">
        <v>32.32</v>
      </c>
      <c r="R386">
        <v>32.685000000000002</v>
      </c>
      <c r="S386">
        <v>18.28</v>
      </c>
      <c r="T386">
        <v>14.52</v>
      </c>
      <c r="U386">
        <v>17.914999999999999</v>
      </c>
      <c r="V386">
        <v>17.39</v>
      </c>
      <c r="W386">
        <v>12.29</v>
      </c>
      <c r="X386">
        <v>13.025</v>
      </c>
      <c r="Y386">
        <v>13.725</v>
      </c>
    </row>
    <row r="387" spans="1:25">
      <c r="A387" s="3">
        <v>44756</v>
      </c>
      <c r="B387">
        <v>39.215000000000003</v>
      </c>
      <c r="C387">
        <v>40.405000000000001</v>
      </c>
      <c r="D387">
        <v>41.35</v>
      </c>
      <c r="E387">
        <v>42.655000000000001</v>
      </c>
      <c r="F387">
        <v>43.4</v>
      </c>
      <c r="G387">
        <v>44.265000000000001</v>
      </c>
      <c r="H387">
        <v>42.405000000000001</v>
      </c>
      <c r="I387">
        <v>37.674999999999997</v>
      </c>
      <c r="J387">
        <v>34.695</v>
      </c>
      <c r="K387">
        <v>33.195</v>
      </c>
      <c r="L387">
        <v>32.805</v>
      </c>
      <c r="M387">
        <v>31.655000000000001</v>
      </c>
      <c r="N387">
        <v>31.15</v>
      </c>
      <c r="O387">
        <v>31.49</v>
      </c>
      <c r="P387">
        <v>31.605</v>
      </c>
      <c r="Q387">
        <v>31.06</v>
      </c>
      <c r="R387">
        <v>31.42</v>
      </c>
      <c r="S387">
        <v>17.934999999999999</v>
      </c>
      <c r="T387">
        <v>15.08</v>
      </c>
      <c r="U387">
        <v>16.754999999999999</v>
      </c>
      <c r="V387">
        <v>17.79</v>
      </c>
      <c r="W387">
        <v>11.8</v>
      </c>
      <c r="X387">
        <v>13.39</v>
      </c>
      <c r="Y387">
        <v>14.234999999999999</v>
      </c>
    </row>
    <row r="388" spans="1:25">
      <c r="A388" s="3">
        <v>44757</v>
      </c>
      <c r="B388">
        <v>39.081000000000003</v>
      </c>
      <c r="C388">
        <v>36.28</v>
      </c>
      <c r="D388">
        <v>37.784999999999997</v>
      </c>
      <c r="E388">
        <v>39.020000000000003</v>
      </c>
      <c r="F388">
        <v>39.799999999999997</v>
      </c>
      <c r="G388">
        <v>40.365000000000002</v>
      </c>
      <c r="H388">
        <v>38.475000000000001</v>
      </c>
      <c r="I388">
        <v>34.185000000000002</v>
      </c>
      <c r="J388">
        <v>31.614999999999998</v>
      </c>
      <c r="K388">
        <v>30.5</v>
      </c>
      <c r="L388">
        <v>30.06</v>
      </c>
      <c r="M388">
        <v>29.524999999999999</v>
      </c>
      <c r="N388">
        <v>29.535</v>
      </c>
      <c r="O388">
        <v>29.29</v>
      </c>
      <c r="P388">
        <v>27.79</v>
      </c>
      <c r="Q388">
        <v>28.96</v>
      </c>
      <c r="R388">
        <v>30.02</v>
      </c>
      <c r="S388">
        <v>17.29</v>
      </c>
      <c r="T388">
        <v>17.37</v>
      </c>
      <c r="U388">
        <v>16.754999999999999</v>
      </c>
      <c r="V388">
        <v>17.86</v>
      </c>
      <c r="W388">
        <v>12.04</v>
      </c>
      <c r="X388">
        <v>12.42</v>
      </c>
      <c r="Y388">
        <v>14</v>
      </c>
    </row>
    <row r="389" spans="1:25">
      <c r="A389" s="3">
        <v>44760</v>
      </c>
      <c r="B389">
        <v>36.594999999999999</v>
      </c>
      <c r="C389">
        <v>39.094999999999999</v>
      </c>
      <c r="D389">
        <v>40.25</v>
      </c>
      <c r="E389">
        <v>41.84</v>
      </c>
      <c r="F389">
        <v>41.505000000000003</v>
      </c>
      <c r="G389">
        <v>39.545000000000002</v>
      </c>
      <c r="H389">
        <v>34.86</v>
      </c>
      <c r="I389">
        <v>32.11</v>
      </c>
      <c r="J389">
        <v>30.614999999999998</v>
      </c>
      <c r="K389">
        <v>30.83</v>
      </c>
      <c r="L389">
        <v>29.99</v>
      </c>
      <c r="M389">
        <v>30.33</v>
      </c>
      <c r="N389">
        <v>30.655000000000001</v>
      </c>
      <c r="O389">
        <v>30.57</v>
      </c>
      <c r="P389">
        <v>30.934999999999999</v>
      </c>
      <c r="Q389">
        <v>30.61</v>
      </c>
      <c r="R389">
        <v>19.45</v>
      </c>
      <c r="S389">
        <v>16.8</v>
      </c>
      <c r="T389">
        <v>16.585000000000001</v>
      </c>
      <c r="U389">
        <v>18.024999999999999</v>
      </c>
      <c r="V389">
        <v>17.75</v>
      </c>
      <c r="W389">
        <v>12.29</v>
      </c>
      <c r="X389">
        <v>12.324999999999999</v>
      </c>
      <c r="Y389">
        <v>14.215</v>
      </c>
    </row>
    <row r="390" spans="1:25">
      <c r="A390" s="3">
        <v>44761</v>
      </c>
      <c r="B390">
        <v>37.484999999999999</v>
      </c>
      <c r="C390">
        <v>39.700000000000003</v>
      </c>
      <c r="D390">
        <v>40.765000000000001</v>
      </c>
      <c r="E390">
        <v>41.734999999999999</v>
      </c>
      <c r="F390">
        <v>42.075000000000003</v>
      </c>
      <c r="G390">
        <v>40.15</v>
      </c>
      <c r="H390">
        <v>34.784999999999997</v>
      </c>
      <c r="I390">
        <v>33.49</v>
      </c>
      <c r="J390">
        <v>31.54</v>
      </c>
      <c r="K390">
        <v>31.504999999999999</v>
      </c>
      <c r="L390">
        <v>30.585000000000001</v>
      </c>
      <c r="M390">
        <v>30.92</v>
      </c>
      <c r="N390">
        <v>31.245000000000001</v>
      </c>
      <c r="O390">
        <v>30.945</v>
      </c>
      <c r="P390">
        <v>31.31</v>
      </c>
      <c r="Q390">
        <v>30.984999999999999</v>
      </c>
      <c r="R390">
        <v>18.829999999999998</v>
      </c>
      <c r="S390">
        <v>16.579999999999998</v>
      </c>
      <c r="T390">
        <v>15.2</v>
      </c>
      <c r="U390">
        <v>17.984999999999999</v>
      </c>
      <c r="V390">
        <v>17.425000000000001</v>
      </c>
      <c r="W390">
        <v>12.595000000000001</v>
      </c>
      <c r="X390">
        <v>12.26</v>
      </c>
      <c r="Y390">
        <v>13.865</v>
      </c>
    </row>
    <row r="391" spans="1:25">
      <c r="A391" s="3">
        <v>44762</v>
      </c>
      <c r="B391">
        <v>38.17</v>
      </c>
      <c r="C391">
        <v>41.82</v>
      </c>
      <c r="D391">
        <v>43.024999999999999</v>
      </c>
      <c r="E391">
        <v>43.98</v>
      </c>
      <c r="F391">
        <v>44.65</v>
      </c>
      <c r="G391">
        <v>42.5</v>
      </c>
      <c r="H391">
        <v>36.950000000000003</v>
      </c>
      <c r="I391">
        <v>35.520000000000003</v>
      </c>
      <c r="J391">
        <v>33.465000000000003</v>
      </c>
      <c r="K391">
        <v>33.655000000000001</v>
      </c>
      <c r="L391">
        <v>32.46</v>
      </c>
      <c r="M391">
        <v>32.814999999999998</v>
      </c>
      <c r="N391">
        <v>33.159999999999997</v>
      </c>
      <c r="O391">
        <v>32.274999999999999</v>
      </c>
      <c r="P391">
        <v>32.655000000000001</v>
      </c>
      <c r="Q391">
        <v>32.314999999999998</v>
      </c>
      <c r="R391">
        <v>18.13</v>
      </c>
      <c r="S391">
        <v>16.47</v>
      </c>
      <c r="T391">
        <v>14.515000000000001</v>
      </c>
      <c r="U391">
        <v>17.754999999999999</v>
      </c>
      <c r="V391">
        <v>16.8</v>
      </c>
      <c r="W391">
        <v>12.734999999999999</v>
      </c>
      <c r="X391">
        <v>12.055</v>
      </c>
      <c r="Y391">
        <v>14.195</v>
      </c>
    </row>
    <row r="392" spans="1:25">
      <c r="A392" s="3">
        <v>44763</v>
      </c>
      <c r="B392">
        <v>38.094999999999999</v>
      </c>
      <c r="C392">
        <v>42.19</v>
      </c>
      <c r="D392">
        <v>43.22</v>
      </c>
      <c r="E392">
        <v>43.99</v>
      </c>
      <c r="F392">
        <v>44.78</v>
      </c>
      <c r="G392">
        <v>42.98</v>
      </c>
      <c r="H392">
        <v>37.69</v>
      </c>
      <c r="I392">
        <v>34.674999999999997</v>
      </c>
      <c r="J392">
        <v>33.119999999999997</v>
      </c>
      <c r="K392">
        <v>32.784999999999997</v>
      </c>
      <c r="L392">
        <v>31.9</v>
      </c>
      <c r="M392">
        <v>32.24</v>
      </c>
      <c r="N392">
        <v>32.564999999999998</v>
      </c>
      <c r="O392">
        <v>32.134999999999998</v>
      </c>
      <c r="P392">
        <v>32.5</v>
      </c>
      <c r="Q392">
        <v>32.174999999999997</v>
      </c>
      <c r="R392">
        <v>17.38</v>
      </c>
      <c r="S392">
        <v>15.54</v>
      </c>
      <c r="T392">
        <v>15.025</v>
      </c>
      <c r="U392">
        <v>17.52</v>
      </c>
      <c r="V392">
        <v>14.005000000000001</v>
      </c>
      <c r="W392">
        <v>13.125</v>
      </c>
      <c r="X392">
        <v>12.72</v>
      </c>
      <c r="Y392">
        <v>14.21</v>
      </c>
    </row>
    <row r="393" spans="1:25">
      <c r="A393" s="3">
        <v>44764</v>
      </c>
      <c r="B393">
        <v>38.99</v>
      </c>
      <c r="C393">
        <v>42.104999999999997</v>
      </c>
      <c r="D393">
        <v>43.365000000000002</v>
      </c>
      <c r="E393">
        <v>44.15</v>
      </c>
      <c r="F393">
        <v>44.295000000000002</v>
      </c>
      <c r="G393">
        <v>42.625</v>
      </c>
      <c r="H393">
        <v>37.305</v>
      </c>
      <c r="I393">
        <v>35.159999999999997</v>
      </c>
      <c r="J393">
        <v>33.564999999999998</v>
      </c>
      <c r="K393">
        <v>33.520000000000003</v>
      </c>
      <c r="L393">
        <v>32.645000000000003</v>
      </c>
      <c r="M393">
        <v>32.994999999999997</v>
      </c>
      <c r="N393">
        <v>33.33</v>
      </c>
      <c r="O393">
        <v>32.68</v>
      </c>
      <c r="P393">
        <v>33.055</v>
      </c>
      <c r="Q393">
        <v>32.72</v>
      </c>
      <c r="R393">
        <v>16.565000000000001</v>
      </c>
      <c r="S393">
        <v>15.64</v>
      </c>
      <c r="T393">
        <v>14.555</v>
      </c>
      <c r="U393">
        <v>18.495000000000001</v>
      </c>
      <c r="V393">
        <v>14.275</v>
      </c>
      <c r="W393">
        <v>13.54</v>
      </c>
      <c r="X393">
        <v>12.55</v>
      </c>
      <c r="Y393">
        <v>14.58</v>
      </c>
    </row>
    <row r="394" spans="1:25">
      <c r="A394" s="3">
        <v>44767</v>
      </c>
      <c r="B394">
        <v>39.39</v>
      </c>
      <c r="C394">
        <v>43.814999999999998</v>
      </c>
      <c r="D394">
        <v>45.84</v>
      </c>
      <c r="E394">
        <v>46.97</v>
      </c>
      <c r="F394">
        <v>47.835000000000001</v>
      </c>
      <c r="G394">
        <v>46.125</v>
      </c>
      <c r="H394">
        <v>41.06</v>
      </c>
      <c r="I394">
        <v>38.19</v>
      </c>
      <c r="J394">
        <v>36.094999999999999</v>
      </c>
      <c r="K394">
        <v>35.85</v>
      </c>
      <c r="L394">
        <v>34.695</v>
      </c>
      <c r="M394">
        <v>35.04</v>
      </c>
      <c r="N394">
        <v>35.365000000000002</v>
      </c>
      <c r="O394">
        <v>34.4</v>
      </c>
      <c r="P394">
        <v>34.765000000000001</v>
      </c>
      <c r="Q394">
        <v>34.44</v>
      </c>
      <c r="R394">
        <v>17.934999999999999</v>
      </c>
      <c r="S394">
        <v>15.69</v>
      </c>
      <c r="T394">
        <v>13.83</v>
      </c>
      <c r="U394">
        <v>18.254999999999999</v>
      </c>
      <c r="V394">
        <v>13.945</v>
      </c>
      <c r="W394">
        <v>14.025</v>
      </c>
      <c r="X394">
        <v>13.255000000000001</v>
      </c>
      <c r="Y394">
        <v>14.035</v>
      </c>
    </row>
    <row r="395" spans="1:25">
      <c r="A395" s="3">
        <v>44768</v>
      </c>
      <c r="B395">
        <v>40.21</v>
      </c>
      <c r="C395">
        <v>46.58</v>
      </c>
      <c r="D395">
        <v>49.555</v>
      </c>
      <c r="E395">
        <v>51.725000000000001</v>
      </c>
      <c r="F395">
        <v>52.895000000000003</v>
      </c>
      <c r="G395">
        <v>50.854999999999997</v>
      </c>
      <c r="H395">
        <v>45.335000000000001</v>
      </c>
      <c r="I395">
        <v>42.8</v>
      </c>
      <c r="J395">
        <v>39.11</v>
      </c>
      <c r="K395">
        <v>37.82</v>
      </c>
      <c r="L395">
        <v>37.200000000000003</v>
      </c>
      <c r="M395">
        <v>37.545000000000002</v>
      </c>
      <c r="N395">
        <v>37.875</v>
      </c>
      <c r="O395">
        <v>36.17</v>
      </c>
      <c r="P395">
        <v>36.534999999999997</v>
      </c>
      <c r="Q395">
        <v>36.21</v>
      </c>
      <c r="R395">
        <v>16.164999999999999</v>
      </c>
      <c r="S395">
        <v>17.399999999999999</v>
      </c>
      <c r="T395">
        <v>15.08</v>
      </c>
      <c r="U395">
        <v>17.574999999999999</v>
      </c>
      <c r="V395">
        <v>14.14</v>
      </c>
      <c r="W395">
        <v>12.9</v>
      </c>
      <c r="X395">
        <v>13.365</v>
      </c>
      <c r="Y395">
        <v>13.99</v>
      </c>
    </row>
    <row r="396" spans="1:25">
      <c r="A396" s="3">
        <v>44769</v>
      </c>
      <c r="B396">
        <v>43.13</v>
      </c>
      <c r="C396">
        <v>44.42</v>
      </c>
      <c r="D396">
        <v>47.225000000000001</v>
      </c>
      <c r="E396">
        <v>50.2</v>
      </c>
      <c r="F396">
        <v>51.145000000000003</v>
      </c>
      <c r="G396">
        <v>48.91</v>
      </c>
      <c r="H396">
        <v>43.994999999999997</v>
      </c>
      <c r="I396">
        <v>40.134999999999998</v>
      </c>
      <c r="J396">
        <v>36.564999999999998</v>
      </c>
      <c r="K396">
        <v>36.78</v>
      </c>
      <c r="L396">
        <v>35.020000000000003</v>
      </c>
      <c r="M396">
        <v>35.354999999999997</v>
      </c>
      <c r="N396">
        <v>35.685000000000002</v>
      </c>
      <c r="O396">
        <v>34.994999999999997</v>
      </c>
      <c r="P396">
        <v>35.36</v>
      </c>
      <c r="Q396">
        <v>35.034999999999997</v>
      </c>
      <c r="R396">
        <v>18.135000000000002</v>
      </c>
      <c r="S396">
        <v>16.745000000000001</v>
      </c>
      <c r="T396">
        <v>14.44</v>
      </c>
      <c r="U396">
        <v>17.475000000000001</v>
      </c>
      <c r="V396">
        <v>14.16</v>
      </c>
      <c r="W396">
        <v>12.8</v>
      </c>
      <c r="X396">
        <v>13.7</v>
      </c>
      <c r="Y396">
        <v>14.085000000000001</v>
      </c>
    </row>
    <row r="397" spans="1:25">
      <c r="A397" s="3">
        <v>44770</v>
      </c>
      <c r="B397">
        <v>41.54</v>
      </c>
      <c r="C397">
        <v>43.74</v>
      </c>
      <c r="D397">
        <v>45.784999999999997</v>
      </c>
      <c r="E397">
        <v>48.5</v>
      </c>
      <c r="F397">
        <v>49.645000000000003</v>
      </c>
      <c r="G397">
        <v>47.72</v>
      </c>
      <c r="H397">
        <v>43.314999999999998</v>
      </c>
      <c r="I397">
        <v>40.534999999999997</v>
      </c>
      <c r="J397">
        <v>37</v>
      </c>
      <c r="K397">
        <v>37.284999999999997</v>
      </c>
      <c r="L397">
        <v>36.159999999999997</v>
      </c>
      <c r="M397">
        <v>36.494999999999997</v>
      </c>
      <c r="N397">
        <v>36.82</v>
      </c>
      <c r="O397">
        <v>36.515000000000001</v>
      </c>
      <c r="P397">
        <v>36.875</v>
      </c>
      <c r="Q397">
        <v>36.555</v>
      </c>
      <c r="R397">
        <v>17.945</v>
      </c>
      <c r="S397">
        <v>16.305</v>
      </c>
      <c r="T397">
        <v>15.345000000000001</v>
      </c>
      <c r="U397">
        <v>17.420000000000002</v>
      </c>
      <c r="V397">
        <v>14.324999999999999</v>
      </c>
      <c r="W397">
        <v>12.43</v>
      </c>
      <c r="X397">
        <v>13.494999999999999</v>
      </c>
      <c r="Y397">
        <v>14.085000000000001</v>
      </c>
    </row>
    <row r="398" spans="1:25">
      <c r="A398" s="3">
        <v>44771</v>
      </c>
      <c r="B398">
        <v>42.225000000000001</v>
      </c>
      <c r="C398">
        <v>43.91</v>
      </c>
      <c r="D398">
        <v>45.68</v>
      </c>
      <c r="E398">
        <v>47.37</v>
      </c>
      <c r="F398">
        <v>48.77</v>
      </c>
      <c r="G398">
        <v>46.844999999999999</v>
      </c>
      <c r="H398">
        <v>41.82</v>
      </c>
      <c r="I398">
        <v>40.119999999999997</v>
      </c>
      <c r="J398">
        <v>37.81</v>
      </c>
      <c r="K398">
        <v>37.784999999999997</v>
      </c>
      <c r="L398">
        <v>36.774999999999999</v>
      </c>
      <c r="M398">
        <v>37.11</v>
      </c>
      <c r="N398">
        <v>37.435000000000002</v>
      </c>
      <c r="O398">
        <v>37.49</v>
      </c>
      <c r="P398">
        <v>37.854999999999997</v>
      </c>
      <c r="Q398">
        <v>37.53</v>
      </c>
      <c r="R398">
        <v>15.97</v>
      </c>
      <c r="S398">
        <v>15.89</v>
      </c>
      <c r="T398">
        <v>14.73</v>
      </c>
      <c r="U398">
        <v>17.055</v>
      </c>
      <c r="V398">
        <v>14.25</v>
      </c>
      <c r="W398">
        <v>12.135</v>
      </c>
      <c r="X398">
        <v>13.705</v>
      </c>
      <c r="Y398">
        <v>14.17</v>
      </c>
    </row>
    <row r="399" spans="1:25">
      <c r="A399" s="3">
        <v>44774</v>
      </c>
      <c r="B399">
        <v>44.83</v>
      </c>
      <c r="C399">
        <v>47.924999999999997</v>
      </c>
      <c r="D399">
        <v>49.104999999999997</v>
      </c>
      <c r="E399">
        <v>50.765000000000001</v>
      </c>
      <c r="F399">
        <v>51.924999999999997</v>
      </c>
      <c r="G399">
        <v>50.56</v>
      </c>
      <c r="H399">
        <v>45.62</v>
      </c>
      <c r="I399">
        <v>42.9</v>
      </c>
      <c r="J399">
        <v>40.43</v>
      </c>
      <c r="K399">
        <v>40.685000000000002</v>
      </c>
      <c r="L399">
        <v>40.54</v>
      </c>
      <c r="M399">
        <v>40.884999999999998</v>
      </c>
      <c r="N399">
        <v>41.215000000000003</v>
      </c>
      <c r="O399">
        <v>40.44</v>
      </c>
      <c r="P399">
        <v>40.805</v>
      </c>
      <c r="Q399">
        <v>40.479999999999997</v>
      </c>
      <c r="R399">
        <v>15.255000000000001</v>
      </c>
      <c r="S399">
        <v>16.495000000000001</v>
      </c>
      <c r="T399">
        <v>14.855</v>
      </c>
      <c r="U399">
        <v>17.324999999999999</v>
      </c>
      <c r="V399">
        <v>13.164999999999999</v>
      </c>
      <c r="W399">
        <v>11.94</v>
      </c>
      <c r="X399">
        <v>13.74</v>
      </c>
      <c r="Y399">
        <v>13.965</v>
      </c>
    </row>
    <row r="400" spans="1:25">
      <c r="A400" s="3">
        <v>44775</v>
      </c>
      <c r="B400">
        <v>45.28</v>
      </c>
      <c r="C400">
        <v>48.29</v>
      </c>
      <c r="D400">
        <v>49.25</v>
      </c>
      <c r="E400">
        <v>50.545000000000002</v>
      </c>
      <c r="F400">
        <v>52.03</v>
      </c>
      <c r="G400">
        <v>50.704999999999998</v>
      </c>
      <c r="H400">
        <v>45.935000000000002</v>
      </c>
      <c r="I400">
        <v>44.25</v>
      </c>
      <c r="J400">
        <v>42.164999999999999</v>
      </c>
      <c r="K400">
        <v>41.45</v>
      </c>
      <c r="L400">
        <v>41.454999999999998</v>
      </c>
      <c r="M400">
        <v>41.79</v>
      </c>
      <c r="N400">
        <v>42.115000000000002</v>
      </c>
      <c r="O400">
        <v>41.63</v>
      </c>
      <c r="P400">
        <v>42</v>
      </c>
      <c r="Q400">
        <v>41.674999999999997</v>
      </c>
      <c r="R400">
        <v>15.25</v>
      </c>
      <c r="S400">
        <v>16.594999999999999</v>
      </c>
      <c r="T400">
        <v>15.09</v>
      </c>
      <c r="U400">
        <v>17.559999999999999</v>
      </c>
      <c r="V400">
        <v>12.595000000000001</v>
      </c>
      <c r="W400">
        <v>11.75</v>
      </c>
      <c r="X400">
        <v>13.11</v>
      </c>
      <c r="Y400">
        <v>13.475</v>
      </c>
    </row>
    <row r="401" spans="1:25">
      <c r="A401" s="3">
        <v>44776</v>
      </c>
      <c r="B401">
        <v>45.95</v>
      </c>
      <c r="C401">
        <v>46.814999999999998</v>
      </c>
      <c r="D401">
        <v>47.42</v>
      </c>
      <c r="E401">
        <v>49.22</v>
      </c>
      <c r="F401">
        <v>51.005000000000003</v>
      </c>
      <c r="G401">
        <v>49.704999999999998</v>
      </c>
      <c r="H401">
        <v>45.33</v>
      </c>
      <c r="I401">
        <v>43.94</v>
      </c>
      <c r="J401">
        <v>42.53</v>
      </c>
      <c r="K401">
        <v>42.015000000000001</v>
      </c>
      <c r="L401">
        <v>41.755000000000003</v>
      </c>
      <c r="M401">
        <v>42.094999999999999</v>
      </c>
      <c r="N401">
        <v>42.424999999999997</v>
      </c>
      <c r="O401">
        <v>41.93</v>
      </c>
      <c r="P401">
        <v>42.295000000000002</v>
      </c>
      <c r="Q401">
        <v>41.975000000000001</v>
      </c>
      <c r="R401">
        <v>15.36</v>
      </c>
      <c r="S401">
        <v>17.18</v>
      </c>
      <c r="T401">
        <v>15.27</v>
      </c>
      <c r="U401">
        <v>18.32</v>
      </c>
      <c r="V401">
        <v>12.41</v>
      </c>
      <c r="W401">
        <v>12.154999999999999</v>
      </c>
      <c r="X401">
        <v>13.34</v>
      </c>
      <c r="Y401">
        <v>13.59</v>
      </c>
    </row>
    <row r="402" spans="1:25">
      <c r="A402" s="3">
        <v>44777</v>
      </c>
      <c r="B402">
        <v>44.604999999999997</v>
      </c>
      <c r="C402">
        <v>46.49</v>
      </c>
      <c r="D402">
        <v>47.21</v>
      </c>
      <c r="E402">
        <v>49.865000000000002</v>
      </c>
      <c r="F402">
        <v>51.27</v>
      </c>
      <c r="G402">
        <v>50.04</v>
      </c>
      <c r="H402">
        <v>46.375</v>
      </c>
      <c r="I402">
        <v>45.21</v>
      </c>
      <c r="J402">
        <v>43.83</v>
      </c>
      <c r="K402">
        <v>43.22</v>
      </c>
      <c r="L402">
        <v>42.945</v>
      </c>
      <c r="M402">
        <v>43.29</v>
      </c>
      <c r="N402">
        <v>43.625</v>
      </c>
      <c r="O402">
        <v>42.94</v>
      </c>
      <c r="P402">
        <v>43.305</v>
      </c>
      <c r="Q402">
        <v>42.98</v>
      </c>
      <c r="R402">
        <v>15.94</v>
      </c>
      <c r="S402">
        <v>15.785</v>
      </c>
      <c r="T402">
        <v>16.015000000000001</v>
      </c>
      <c r="U402">
        <v>18.5</v>
      </c>
      <c r="V402">
        <v>12.49</v>
      </c>
      <c r="W402">
        <v>11.885</v>
      </c>
      <c r="X402">
        <v>12.99</v>
      </c>
      <c r="Y402">
        <v>13.59</v>
      </c>
    </row>
    <row r="403" spans="1:25">
      <c r="A403" s="3">
        <v>44778</v>
      </c>
      <c r="B403">
        <v>44.66</v>
      </c>
      <c r="C403">
        <v>45.65</v>
      </c>
      <c r="D403">
        <v>46.29</v>
      </c>
      <c r="E403">
        <v>48.88</v>
      </c>
      <c r="F403">
        <v>50.755000000000003</v>
      </c>
      <c r="G403">
        <v>49.69</v>
      </c>
      <c r="H403">
        <v>45.75</v>
      </c>
      <c r="I403">
        <v>45.115000000000002</v>
      </c>
      <c r="J403">
        <v>44.164999999999999</v>
      </c>
      <c r="K403">
        <v>43.774999999999999</v>
      </c>
      <c r="L403">
        <v>43.18</v>
      </c>
      <c r="M403">
        <v>43.52</v>
      </c>
      <c r="N403">
        <v>43.85</v>
      </c>
      <c r="O403">
        <v>43.414999999999999</v>
      </c>
      <c r="P403">
        <v>43.78</v>
      </c>
      <c r="Q403">
        <v>43.46</v>
      </c>
      <c r="R403">
        <v>16.405000000000001</v>
      </c>
      <c r="S403">
        <v>15.74</v>
      </c>
      <c r="T403">
        <v>16.98</v>
      </c>
      <c r="U403">
        <v>18.5</v>
      </c>
      <c r="V403">
        <v>12.24</v>
      </c>
      <c r="W403">
        <v>12.14</v>
      </c>
      <c r="X403">
        <v>13.62</v>
      </c>
      <c r="Y403">
        <v>14.21</v>
      </c>
    </row>
    <row r="404" spans="1:25">
      <c r="A404" s="3">
        <v>44781</v>
      </c>
      <c r="B404">
        <v>44.47</v>
      </c>
      <c r="C404">
        <v>45.034999999999997</v>
      </c>
      <c r="D404">
        <v>45.85</v>
      </c>
      <c r="E404">
        <v>48.045000000000002</v>
      </c>
      <c r="F404">
        <v>49.784999999999997</v>
      </c>
      <c r="G404">
        <v>47.25</v>
      </c>
      <c r="H404">
        <v>44.88</v>
      </c>
      <c r="I404">
        <v>44.134999999999998</v>
      </c>
      <c r="J404">
        <v>42.91</v>
      </c>
      <c r="K404">
        <v>43.784999999999997</v>
      </c>
      <c r="L404">
        <v>43.58</v>
      </c>
      <c r="M404">
        <v>43.92</v>
      </c>
      <c r="N404">
        <v>44.25</v>
      </c>
      <c r="O404">
        <v>44.295000000000002</v>
      </c>
      <c r="P404">
        <v>44.66</v>
      </c>
      <c r="Q404">
        <v>44.335000000000001</v>
      </c>
      <c r="R404">
        <v>17.12</v>
      </c>
      <c r="S404">
        <v>15.55</v>
      </c>
      <c r="T404">
        <v>18.350000000000001</v>
      </c>
      <c r="U404">
        <v>17.68</v>
      </c>
      <c r="V404">
        <v>12.18</v>
      </c>
      <c r="W404">
        <v>12.73</v>
      </c>
      <c r="X404">
        <v>13.275</v>
      </c>
      <c r="Y404">
        <v>14.48</v>
      </c>
    </row>
    <row r="405" spans="1:25">
      <c r="A405" s="3">
        <v>44782</v>
      </c>
      <c r="B405">
        <v>44.62</v>
      </c>
      <c r="C405">
        <v>45.875</v>
      </c>
      <c r="D405">
        <v>46.76</v>
      </c>
      <c r="E405">
        <v>49.03</v>
      </c>
      <c r="F405">
        <v>50.655000000000001</v>
      </c>
      <c r="G405">
        <v>49.645000000000003</v>
      </c>
      <c r="H405">
        <v>46.12</v>
      </c>
      <c r="I405">
        <v>45.655000000000001</v>
      </c>
      <c r="J405">
        <v>44.795000000000002</v>
      </c>
      <c r="K405">
        <v>45.715000000000003</v>
      </c>
      <c r="L405">
        <v>45.7</v>
      </c>
      <c r="M405">
        <v>46.04</v>
      </c>
      <c r="N405">
        <v>46.37</v>
      </c>
      <c r="O405">
        <v>46.655000000000001</v>
      </c>
      <c r="P405">
        <v>47.02</v>
      </c>
      <c r="Q405">
        <v>46.695</v>
      </c>
      <c r="R405">
        <v>16.59</v>
      </c>
      <c r="S405">
        <v>15.154999999999999</v>
      </c>
      <c r="T405">
        <v>18.004999999999999</v>
      </c>
      <c r="U405">
        <v>17.795000000000002</v>
      </c>
      <c r="V405">
        <v>12.84</v>
      </c>
      <c r="W405">
        <v>12.31</v>
      </c>
      <c r="X405">
        <v>13.43</v>
      </c>
      <c r="Y405">
        <v>14.51</v>
      </c>
    </row>
    <row r="406" spans="1:25">
      <c r="A406" s="3">
        <v>44783</v>
      </c>
      <c r="B406">
        <v>44.71</v>
      </c>
      <c r="C406">
        <v>50.63</v>
      </c>
      <c r="D406">
        <v>51.335000000000001</v>
      </c>
      <c r="E406">
        <v>53.75</v>
      </c>
      <c r="F406">
        <v>55.534999999999997</v>
      </c>
      <c r="G406">
        <v>54.435000000000002</v>
      </c>
      <c r="H406">
        <v>50.85</v>
      </c>
      <c r="I406">
        <v>49.734999999999999</v>
      </c>
      <c r="J406">
        <v>48.805</v>
      </c>
      <c r="K406">
        <v>49.48</v>
      </c>
      <c r="L406">
        <v>49.965000000000003</v>
      </c>
      <c r="M406">
        <v>50.305</v>
      </c>
      <c r="N406">
        <v>50.64</v>
      </c>
      <c r="O406">
        <v>51.09</v>
      </c>
      <c r="P406">
        <v>51.46</v>
      </c>
      <c r="Q406">
        <v>51.13</v>
      </c>
      <c r="R406">
        <v>16.655000000000001</v>
      </c>
      <c r="S406">
        <v>14.635</v>
      </c>
      <c r="T406">
        <v>17.285</v>
      </c>
      <c r="U406">
        <v>17.535</v>
      </c>
      <c r="V406">
        <v>12.06</v>
      </c>
      <c r="W406">
        <v>13.01</v>
      </c>
      <c r="X406">
        <v>12.904999999999999</v>
      </c>
      <c r="Y406">
        <v>14.455</v>
      </c>
    </row>
    <row r="407" spans="1:25">
      <c r="A407" s="3">
        <v>44784</v>
      </c>
      <c r="B407">
        <v>45.335000000000001</v>
      </c>
      <c r="C407">
        <v>51.954999999999998</v>
      </c>
      <c r="D407">
        <v>52.68</v>
      </c>
      <c r="E407">
        <v>55.34</v>
      </c>
      <c r="F407">
        <v>57.155000000000001</v>
      </c>
      <c r="G407">
        <v>56.164999999999999</v>
      </c>
      <c r="H407">
        <v>52.87</v>
      </c>
      <c r="I407">
        <v>52.15</v>
      </c>
      <c r="J407">
        <v>51.854999999999997</v>
      </c>
      <c r="K407">
        <v>53.134999999999998</v>
      </c>
      <c r="L407">
        <v>53.95</v>
      </c>
      <c r="M407">
        <v>54.29</v>
      </c>
      <c r="N407">
        <v>54.62</v>
      </c>
      <c r="O407">
        <v>55.155000000000001</v>
      </c>
      <c r="P407">
        <v>55.524999999999999</v>
      </c>
      <c r="Q407">
        <v>55.2</v>
      </c>
      <c r="R407">
        <v>16.309999999999999</v>
      </c>
      <c r="S407">
        <v>14.705</v>
      </c>
      <c r="T407">
        <v>16.13</v>
      </c>
      <c r="U407">
        <v>17.645</v>
      </c>
      <c r="V407">
        <v>12.25</v>
      </c>
      <c r="W407">
        <v>13.025</v>
      </c>
      <c r="X407">
        <v>13.244999999999999</v>
      </c>
      <c r="Y407">
        <v>14.54</v>
      </c>
    </row>
    <row r="408" spans="1:25">
      <c r="A408" s="3">
        <v>44785</v>
      </c>
      <c r="B408">
        <v>45.39</v>
      </c>
      <c r="C408">
        <v>51.89</v>
      </c>
      <c r="D408">
        <v>52.564999999999998</v>
      </c>
      <c r="E408">
        <v>55.305</v>
      </c>
      <c r="F408">
        <v>56.39</v>
      </c>
      <c r="G408">
        <v>55.805</v>
      </c>
      <c r="H408">
        <v>52.325000000000003</v>
      </c>
      <c r="I408">
        <v>51.634999999999998</v>
      </c>
      <c r="J408">
        <v>51.48</v>
      </c>
      <c r="K408">
        <v>52.645000000000003</v>
      </c>
      <c r="L408">
        <v>53.51</v>
      </c>
      <c r="M408">
        <v>53.85</v>
      </c>
      <c r="N408">
        <v>54.18</v>
      </c>
      <c r="O408">
        <v>54.174999999999997</v>
      </c>
      <c r="P408">
        <v>54.54</v>
      </c>
      <c r="Q408">
        <v>54.215000000000003</v>
      </c>
      <c r="R408">
        <v>15.664999999999999</v>
      </c>
      <c r="S408">
        <v>14.535</v>
      </c>
      <c r="T408">
        <v>16.13</v>
      </c>
      <c r="U408">
        <v>17.645</v>
      </c>
      <c r="V408">
        <v>12.52</v>
      </c>
      <c r="W408">
        <v>13.39</v>
      </c>
      <c r="X408">
        <v>13.734999999999999</v>
      </c>
      <c r="Y408">
        <v>14.484999999999999</v>
      </c>
    </row>
    <row r="409" spans="1:25">
      <c r="A409" s="3">
        <v>44788</v>
      </c>
      <c r="B409">
        <v>45.442999999999998</v>
      </c>
      <c r="C409">
        <v>56.19</v>
      </c>
      <c r="D409">
        <v>56.844999999999999</v>
      </c>
      <c r="E409">
        <v>59.47</v>
      </c>
      <c r="F409">
        <v>60.424999999999997</v>
      </c>
      <c r="G409">
        <v>59.7</v>
      </c>
      <c r="H409">
        <v>56.08</v>
      </c>
      <c r="I409">
        <v>54.93</v>
      </c>
      <c r="J409">
        <v>54.65</v>
      </c>
      <c r="K409">
        <v>55.234999999999999</v>
      </c>
      <c r="L409">
        <v>55.905000000000001</v>
      </c>
      <c r="M409">
        <v>56.25</v>
      </c>
      <c r="N409">
        <v>56.58</v>
      </c>
      <c r="O409">
        <v>56.024999999999999</v>
      </c>
      <c r="P409">
        <v>56.395000000000003</v>
      </c>
      <c r="Q409">
        <v>56.064999999999998</v>
      </c>
      <c r="R409">
        <v>15.175000000000001</v>
      </c>
      <c r="S409">
        <v>15.085000000000001</v>
      </c>
      <c r="T409">
        <v>17.41</v>
      </c>
      <c r="U409">
        <v>18.05</v>
      </c>
      <c r="V409">
        <v>13.455</v>
      </c>
      <c r="W409">
        <v>12.42</v>
      </c>
      <c r="X409">
        <v>13.51</v>
      </c>
      <c r="Y409">
        <v>14.21</v>
      </c>
    </row>
    <row r="410" spans="1:25">
      <c r="A410" s="3">
        <v>44789</v>
      </c>
      <c r="B410">
        <v>56.715000000000003</v>
      </c>
      <c r="C410">
        <v>59.234999999999999</v>
      </c>
      <c r="D410">
        <v>61.424999999999997</v>
      </c>
      <c r="E410">
        <v>61.854999999999997</v>
      </c>
      <c r="F410">
        <v>60.344999999999999</v>
      </c>
      <c r="G410">
        <v>57.52</v>
      </c>
      <c r="H410">
        <v>56.295000000000002</v>
      </c>
      <c r="I410">
        <v>55.335000000000001</v>
      </c>
      <c r="J410">
        <v>56.594999999999999</v>
      </c>
      <c r="K410">
        <v>56.965000000000003</v>
      </c>
      <c r="L410">
        <v>57.295000000000002</v>
      </c>
      <c r="M410">
        <v>57.38</v>
      </c>
      <c r="N410">
        <v>57.534999999999997</v>
      </c>
      <c r="O410">
        <v>57.21</v>
      </c>
      <c r="P410">
        <v>55.86</v>
      </c>
      <c r="Q410">
        <v>20.074999999999999</v>
      </c>
      <c r="R410">
        <v>14.955</v>
      </c>
      <c r="S410">
        <v>17.395</v>
      </c>
      <c r="T410">
        <v>17.38</v>
      </c>
      <c r="U410">
        <v>18.12</v>
      </c>
      <c r="V410">
        <v>13.475</v>
      </c>
      <c r="W410">
        <v>12.324999999999999</v>
      </c>
      <c r="X410">
        <v>13.73</v>
      </c>
      <c r="Y410">
        <v>14.555</v>
      </c>
    </row>
    <row r="411" spans="1:25">
      <c r="A411" s="3">
        <v>44790</v>
      </c>
      <c r="B411">
        <v>56.82</v>
      </c>
      <c r="C411">
        <v>57.28</v>
      </c>
      <c r="D411">
        <v>60.104999999999997</v>
      </c>
      <c r="E411">
        <v>61.234999999999999</v>
      </c>
      <c r="F411">
        <v>60.475000000000001</v>
      </c>
      <c r="G411">
        <v>56.954999999999998</v>
      </c>
      <c r="H411">
        <v>56.295000000000002</v>
      </c>
      <c r="I411">
        <v>55.104999999999997</v>
      </c>
      <c r="J411">
        <v>56.55</v>
      </c>
      <c r="K411">
        <v>56.924999999999997</v>
      </c>
      <c r="L411">
        <v>57.255000000000003</v>
      </c>
      <c r="M411">
        <v>57.335000000000001</v>
      </c>
      <c r="N411">
        <v>57.615000000000002</v>
      </c>
      <c r="O411">
        <v>57.29</v>
      </c>
      <c r="P411">
        <v>55.945</v>
      </c>
      <c r="Q411">
        <v>19.46</v>
      </c>
      <c r="R411">
        <v>14.86</v>
      </c>
      <c r="S411">
        <v>16.585000000000001</v>
      </c>
      <c r="T411">
        <v>17.155000000000001</v>
      </c>
      <c r="U411">
        <v>18.004999999999999</v>
      </c>
      <c r="V411">
        <v>14.35</v>
      </c>
      <c r="W411">
        <v>12.26</v>
      </c>
      <c r="X411">
        <v>13.39</v>
      </c>
      <c r="Y411">
        <v>14.775</v>
      </c>
    </row>
    <row r="412" spans="1:25">
      <c r="A412" s="3">
        <v>44791</v>
      </c>
      <c r="B412">
        <v>57.6</v>
      </c>
      <c r="C412">
        <v>59.33</v>
      </c>
      <c r="D412">
        <v>62.29</v>
      </c>
      <c r="E412">
        <v>63.664999999999999</v>
      </c>
      <c r="F412">
        <v>63.274999999999999</v>
      </c>
      <c r="G412">
        <v>60.01</v>
      </c>
      <c r="H412">
        <v>60.435000000000002</v>
      </c>
      <c r="I412">
        <v>59.34</v>
      </c>
      <c r="J412">
        <v>60.61</v>
      </c>
      <c r="K412">
        <v>60.97</v>
      </c>
      <c r="L412">
        <v>61.3</v>
      </c>
      <c r="M412">
        <v>61.38</v>
      </c>
      <c r="N412">
        <v>62.22</v>
      </c>
      <c r="O412">
        <v>61.895000000000003</v>
      </c>
      <c r="P412">
        <v>60.545000000000002</v>
      </c>
      <c r="Q412">
        <v>18.745000000000001</v>
      </c>
      <c r="R412">
        <v>15.5</v>
      </c>
      <c r="S412">
        <v>15.21</v>
      </c>
      <c r="T412">
        <v>16.920000000000002</v>
      </c>
      <c r="U412">
        <v>17.684999999999999</v>
      </c>
      <c r="V412">
        <v>15.285</v>
      </c>
      <c r="W412">
        <v>12.055</v>
      </c>
      <c r="X412">
        <v>13.705</v>
      </c>
      <c r="Y412">
        <v>14.404999999999999</v>
      </c>
    </row>
    <row r="413" spans="1:25">
      <c r="A413" s="3">
        <v>44792</v>
      </c>
      <c r="B413">
        <v>57.02</v>
      </c>
      <c r="C413">
        <v>58.075000000000003</v>
      </c>
      <c r="D413">
        <v>61.354999999999997</v>
      </c>
      <c r="E413">
        <v>62.94</v>
      </c>
      <c r="F413">
        <v>62.62</v>
      </c>
      <c r="G413">
        <v>59.55</v>
      </c>
      <c r="H413">
        <v>60.725000000000001</v>
      </c>
      <c r="I413">
        <v>60.13</v>
      </c>
      <c r="J413">
        <v>61.075000000000003</v>
      </c>
      <c r="K413">
        <v>61.51</v>
      </c>
      <c r="L413">
        <v>61.835000000000001</v>
      </c>
      <c r="M413">
        <v>61.914999999999999</v>
      </c>
      <c r="N413">
        <v>64.034999999999997</v>
      </c>
      <c r="O413">
        <v>63.704999999999998</v>
      </c>
      <c r="P413">
        <v>62.335000000000001</v>
      </c>
      <c r="Q413">
        <v>18.010000000000002</v>
      </c>
      <c r="R413">
        <v>15.6</v>
      </c>
      <c r="S413">
        <v>14.51</v>
      </c>
      <c r="T413">
        <v>17.545000000000002</v>
      </c>
      <c r="U413">
        <v>17.059999999999999</v>
      </c>
      <c r="V413">
        <v>15.59</v>
      </c>
      <c r="W413">
        <v>12.72</v>
      </c>
      <c r="X413">
        <v>13.725</v>
      </c>
      <c r="Y413">
        <v>14.61</v>
      </c>
    </row>
    <row r="414" spans="1:25">
      <c r="A414" s="3">
        <v>44795</v>
      </c>
      <c r="B414">
        <v>57.82</v>
      </c>
      <c r="C414">
        <v>60.604999999999997</v>
      </c>
      <c r="D414">
        <v>63.994999999999997</v>
      </c>
      <c r="E414">
        <v>65.959999999999994</v>
      </c>
      <c r="F414">
        <v>65.27</v>
      </c>
      <c r="G414">
        <v>63.02</v>
      </c>
      <c r="H414">
        <v>64.144999999999996</v>
      </c>
      <c r="I414">
        <v>62.61</v>
      </c>
      <c r="J414">
        <v>63.484999999999999</v>
      </c>
      <c r="K414">
        <v>65.150000000000006</v>
      </c>
      <c r="L414">
        <v>65.484999999999999</v>
      </c>
      <c r="M414">
        <v>65.569999999999993</v>
      </c>
      <c r="N414">
        <v>66.33</v>
      </c>
      <c r="O414">
        <v>65.995000000000005</v>
      </c>
      <c r="P414">
        <v>64.94</v>
      </c>
      <c r="Q414">
        <v>16.71</v>
      </c>
      <c r="R414">
        <v>15.65</v>
      </c>
      <c r="S414">
        <v>15.37</v>
      </c>
      <c r="T414">
        <v>18.055</v>
      </c>
      <c r="U414">
        <v>16.405000000000001</v>
      </c>
      <c r="V414">
        <v>14.525</v>
      </c>
      <c r="W414">
        <v>12.84</v>
      </c>
      <c r="X414">
        <v>14.09</v>
      </c>
      <c r="Y414">
        <v>15.005000000000001</v>
      </c>
    </row>
    <row r="415" spans="1:25">
      <c r="A415" s="3">
        <v>44796</v>
      </c>
      <c r="B415">
        <v>56.33</v>
      </c>
      <c r="C415">
        <v>58.73</v>
      </c>
      <c r="D415">
        <v>62.96</v>
      </c>
      <c r="E415">
        <v>64.155000000000001</v>
      </c>
      <c r="F415">
        <v>63.25</v>
      </c>
      <c r="G415">
        <v>59.5</v>
      </c>
      <c r="H415">
        <v>61.015000000000001</v>
      </c>
      <c r="I415">
        <v>60.72</v>
      </c>
      <c r="J415">
        <v>62.314999999999998</v>
      </c>
      <c r="K415">
        <v>62.66</v>
      </c>
      <c r="L415">
        <v>62.984999999999999</v>
      </c>
      <c r="M415">
        <v>63.064999999999998</v>
      </c>
      <c r="N415">
        <v>64.075000000000003</v>
      </c>
      <c r="O415">
        <v>63.75</v>
      </c>
      <c r="P415">
        <v>62.73</v>
      </c>
      <c r="Q415">
        <v>17.774999999999999</v>
      </c>
      <c r="R415">
        <v>15.744999999999999</v>
      </c>
      <c r="S415">
        <v>14.84</v>
      </c>
      <c r="T415">
        <v>17.565000000000001</v>
      </c>
      <c r="U415">
        <v>17.239999999999998</v>
      </c>
      <c r="V415">
        <v>13.244999999999999</v>
      </c>
      <c r="W415">
        <v>13.46</v>
      </c>
      <c r="X415">
        <v>14.115</v>
      </c>
      <c r="Y415">
        <v>14.685</v>
      </c>
    </row>
    <row r="416" spans="1:25">
      <c r="A416" s="3">
        <v>44797</v>
      </c>
      <c r="B416">
        <v>66.254999999999995</v>
      </c>
      <c r="C416">
        <v>68.135000000000005</v>
      </c>
      <c r="D416">
        <v>71</v>
      </c>
      <c r="E416">
        <v>71.3</v>
      </c>
      <c r="F416">
        <v>69.715000000000003</v>
      </c>
      <c r="G416">
        <v>66.31</v>
      </c>
      <c r="H416">
        <v>65.27</v>
      </c>
      <c r="I416">
        <v>66.77</v>
      </c>
      <c r="J416">
        <v>68.08</v>
      </c>
      <c r="K416">
        <v>69.155000000000001</v>
      </c>
      <c r="L416">
        <v>69.515000000000001</v>
      </c>
      <c r="M416">
        <v>69.605000000000004</v>
      </c>
      <c r="N416">
        <v>68.849999999999994</v>
      </c>
      <c r="O416">
        <v>68.5</v>
      </c>
      <c r="P416">
        <v>67.405000000000001</v>
      </c>
      <c r="Q416">
        <v>18.484999999999999</v>
      </c>
      <c r="R416">
        <v>15.154999999999999</v>
      </c>
      <c r="S416">
        <v>14.11</v>
      </c>
      <c r="T416">
        <v>17.309999999999999</v>
      </c>
      <c r="U416">
        <v>16.934999999999999</v>
      </c>
      <c r="V416">
        <v>12.88</v>
      </c>
      <c r="W416">
        <v>13.744999999999999</v>
      </c>
      <c r="X416">
        <v>14.074999999999999</v>
      </c>
      <c r="Y416">
        <v>14.375</v>
      </c>
    </row>
    <row r="417" spans="1:25">
      <c r="A417" s="3">
        <v>44798</v>
      </c>
      <c r="B417">
        <v>69.954999999999998</v>
      </c>
      <c r="C417">
        <v>72.944999999999993</v>
      </c>
      <c r="D417">
        <v>75.569999999999993</v>
      </c>
      <c r="E417">
        <v>76.275000000000006</v>
      </c>
      <c r="F417">
        <v>74.754999999999995</v>
      </c>
      <c r="G417">
        <v>71.144999999999996</v>
      </c>
      <c r="H417">
        <v>70.034999999999997</v>
      </c>
      <c r="I417">
        <v>73.375</v>
      </c>
      <c r="J417">
        <v>74.765000000000001</v>
      </c>
      <c r="K417">
        <v>74</v>
      </c>
      <c r="L417">
        <v>74.33</v>
      </c>
      <c r="M417">
        <v>74.415000000000006</v>
      </c>
      <c r="N417">
        <v>74.42</v>
      </c>
      <c r="O417">
        <v>74.094999999999999</v>
      </c>
      <c r="P417">
        <v>73.064999999999998</v>
      </c>
      <c r="Q417">
        <v>20.245000000000001</v>
      </c>
      <c r="R417">
        <v>14.65</v>
      </c>
      <c r="S417">
        <v>15.375</v>
      </c>
      <c r="T417">
        <v>17.09</v>
      </c>
      <c r="U417">
        <v>17.094999999999999</v>
      </c>
      <c r="V417">
        <v>12.58</v>
      </c>
      <c r="W417">
        <v>13.904999999999999</v>
      </c>
      <c r="X417">
        <v>14.17</v>
      </c>
      <c r="Y417">
        <v>14.3</v>
      </c>
    </row>
    <row r="418" spans="1:25">
      <c r="A418" s="3">
        <v>44799</v>
      </c>
      <c r="B418">
        <v>68.8</v>
      </c>
      <c r="C418">
        <v>76.319999999999993</v>
      </c>
      <c r="D418">
        <v>79.91</v>
      </c>
      <c r="E418">
        <v>80.594999999999999</v>
      </c>
      <c r="F418">
        <v>80.185000000000002</v>
      </c>
      <c r="G418">
        <v>74.665000000000006</v>
      </c>
      <c r="H418">
        <v>74.12</v>
      </c>
      <c r="I418">
        <v>74.150000000000006</v>
      </c>
      <c r="J418">
        <v>76.055000000000007</v>
      </c>
      <c r="K418">
        <v>76.784999999999997</v>
      </c>
      <c r="L418">
        <v>77.11</v>
      </c>
      <c r="M418">
        <v>77.19</v>
      </c>
      <c r="N418">
        <v>76.754999999999995</v>
      </c>
      <c r="O418">
        <v>76.430000000000007</v>
      </c>
      <c r="P418">
        <v>75.42</v>
      </c>
      <c r="Q418">
        <v>19.925000000000001</v>
      </c>
      <c r="R418">
        <v>15.06</v>
      </c>
      <c r="S418">
        <v>14.725</v>
      </c>
      <c r="T418">
        <v>17.085000000000001</v>
      </c>
      <c r="U418">
        <v>17.11</v>
      </c>
      <c r="V418">
        <v>12.39</v>
      </c>
      <c r="W418">
        <v>13.765000000000001</v>
      </c>
      <c r="X418">
        <v>14.164999999999999</v>
      </c>
      <c r="Y418">
        <v>14.275</v>
      </c>
    </row>
    <row r="419" spans="1:25">
      <c r="A419" s="3">
        <v>44802</v>
      </c>
      <c r="B419">
        <v>68.665000000000006</v>
      </c>
      <c r="C419">
        <v>76.319999999999993</v>
      </c>
      <c r="D419">
        <v>79.91</v>
      </c>
      <c r="E419">
        <v>80.594999999999999</v>
      </c>
      <c r="F419">
        <v>80.185000000000002</v>
      </c>
      <c r="G419">
        <v>74.665000000000006</v>
      </c>
      <c r="H419">
        <v>74.12</v>
      </c>
      <c r="I419">
        <v>74.150000000000006</v>
      </c>
      <c r="J419">
        <v>76.055000000000007</v>
      </c>
      <c r="K419">
        <v>76.784999999999997</v>
      </c>
      <c r="L419">
        <v>77.11</v>
      </c>
      <c r="M419">
        <v>77.19</v>
      </c>
      <c r="N419">
        <v>76.754999999999995</v>
      </c>
      <c r="O419">
        <v>76.430000000000007</v>
      </c>
      <c r="P419">
        <v>75.42</v>
      </c>
      <c r="Q419">
        <v>18.149999999999999</v>
      </c>
      <c r="R419">
        <v>15.645</v>
      </c>
      <c r="S419">
        <v>15.63</v>
      </c>
      <c r="T419">
        <v>17.27</v>
      </c>
      <c r="U419">
        <v>17.25</v>
      </c>
      <c r="V419">
        <v>12.2</v>
      </c>
      <c r="W419">
        <v>13.895</v>
      </c>
      <c r="X419">
        <v>14.255000000000001</v>
      </c>
      <c r="Y419">
        <v>14.105</v>
      </c>
    </row>
    <row r="420" spans="1:25">
      <c r="A420" s="3">
        <v>44803</v>
      </c>
      <c r="B420">
        <v>58.744999999999997</v>
      </c>
      <c r="C420">
        <v>58.145000000000003</v>
      </c>
      <c r="D420">
        <v>62.094999999999999</v>
      </c>
      <c r="E420">
        <v>63.594999999999999</v>
      </c>
      <c r="F420">
        <v>62.354999999999997</v>
      </c>
      <c r="G420">
        <v>58.625</v>
      </c>
      <c r="H420">
        <v>53.76</v>
      </c>
      <c r="I420">
        <v>53.064999999999998</v>
      </c>
      <c r="J420">
        <v>53.7</v>
      </c>
      <c r="K420">
        <v>53.515000000000001</v>
      </c>
      <c r="L420">
        <v>53.835000000000001</v>
      </c>
      <c r="M420">
        <v>53.914999999999999</v>
      </c>
      <c r="N420">
        <v>56.85</v>
      </c>
      <c r="O420">
        <v>56.524999999999999</v>
      </c>
      <c r="P420">
        <v>55.49</v>
      </c>
      <c r="Q420">
        <v>17.48</v>
      </c>
      <c r="R420">
        <v>15.734999999999999</v>
      </c>
      <c r="S420">
        <v>15.015000000000001</v>
      </c>
      <c r="T420">
        <v>17.434999999999999</v>
      </c>
      <c r="U420">
        <v>17.22</v>
      </c>
      <c r="V420">
        <v>12.6</v>
      </c>
      <c r="W420">
        <v>13.975</v>
      </c>
      <c r="X420">
        <v>14.05</v>
      </c>
      <c r="Y420">
        <v>13.984999999999999</v>
      </c>
    </row>
    <row r="421" spans="1:25">
      <c r="A421" s="3">
        <v>44804</v>
      </c>
      <c r="B421">
        <v>53.95</v>
      </c>
      <c r="C421">
        <v>53.524999999999999</v>
      </c>
      <c r="D421">
        <v>56.674999999999997</v>
      </c>
      <c r="E421">
        <v>57.54</v>
      </c>
      <c r="F421">
        <v>54.935000000000002</v>
      </c>
      <c r="G421">
        <v>50.555</v>
      </c>
      <c r="H421">
        <v>42.994999999999997</v>
      </c>
      <c r="I421">
        <v>41.704999999999998</v>
      </c>
      <c r="J421">
        <v>42.37</v>
      </c>
      <c r="K421">
        <v>41.994999999999997</v>
      </c>
      <c r="L421">
        <v>42.32</v>
      </c>
      <c r="M421">
        <v>42.4</v>
      </c>
      <c r="N421">
        <v>46.74</v>
      </c>
      <c r="O421">
        <v>46.42</v>
      </c>
      <c r="P421">
        <v>45.41</v>
      </c>
      <c r="Q421">
        <v>17.690000000000001</v>
      </c>
      <c r="R421">
        <v>16.265000000000001</v>
      </c>
      <c r="S421">
        <v>15.135</v>
      </c>
      <c r="T421">
        <v>18.344999999999999</v>
      </c>
      <c r="U421">
        <v>16.11</v>
      </c>
      <c r="V421">
        <v>12.33</v>
      </c>
      <c r="W421">
        <v>13.67</v>
      </c>
      <c r="X421">
        <v>13.555</v>
      </c>
      <c r="Y421">
        <v>14.15</v>
      </c>
    </row>
    <row r="422" spans="1:25">
      <c r="A422" s="3">
        <v>44805</v>
      </c>
      <c r="B422">
        <v>59.155000000000001</v>
      </c>
      <c r="C422">
        <v>56.14</v>
      </c>
      <c r="D422">
        <v>60.49</v>
      </c>
      <c r="E422">
        <v>61.08</v>
      </c>
      <c r="F422">
        <v>58.34</v>
      </c>
      <c r="G422">
        <v>52.88</v>
      </c>
      <c r="H422">
        <v>43.86</v>
      </c>
      <c r="I422">
        <v>42.67</v>
      </c>
      <c r="J422">
        <v>43.674999999999997</v>
      </c>
      <c r="K422">
        <v>43.81</v>
      </c>
      <c r="L422">
        <v>44.155000000000001</v>
      </c>
      <c r="M422">
        <v>44.24</v>
      </c>
      <c r="N422">
        <v>46.945</v>
      </c>
      <c r="O422">
        <v>46.61</v>
      </c>
      <c r="P422">
        <v>45.55</v>
      </c>
      <c r="Q422">
        <v>17.809999999999999</v>
      </c>
      <c r="R422">
        <v>14.925000000000001</v>
      </c>
      <c r="S422">
        <v>15.375</v>
      </c>
      <c r="T422">
        <v>18.22</v>
      </c>
      <c r="U422">
        <v>15.55</v>
      </c>
      <c r="V422">
        <v>12.585000000000001</v>
      </c>
      <c r="W422">
        <v>13.595000000000001</v>
      </c>
      <c r="X422">
        <v>13.675000000000001</v>
      </c>
      <c r="Y422">
        <v>13.82</v>
      </c>
    </row>
    <row r="423" spans="1:25">
      <c r="A423" s="3">
        <v>44806</v>
      </c>
      <c r="B423">
        <v>55.244999999999997</v>
      </c>
      <c r="C423">
        <v>48.435000000000002</v>
      </c>
      <c r="D423">
        <v>51.84</v>
      </c>
      <c r="E423">
        <v>54.03</v>
      </c>
      <c r="F423">
        <v>50.44</v>
      </c>
      <c r="G423">
        <v>45.13</v>
      </c>
      <c r="H423">
        <v>43.74</v>
      </c>
      <c r="I423">
        <v>42.99</v>
      </c>
      <c r="J423">
        <v>42.704999999999998</v>
      </c>
      <c r="K423">
        <v>43.265000000000001</v>
      </c>
      <c r="L423">
        <v>43.594999999999999</v>
      </c>
      <c r="M423">
        <v>43.68</v>
      </c>
      <c r="N423">
        <v>44.575000000000003</v>
      </c>
      <c r="O423">
        <v>44.25</v>
      </c>
      <c r="P423">
        <v>43.22</v>
      </c>
      <c r="Q423">
        <v>18.155000000000001</v>
      </c>
      <c r="R423">
        <v>14.895</v>
      </c>
      <c r="S423">
        <v>15.56</v>
      </c>
      <c r="T423">
        <v>18.22</v>
      </c>
      <c r="U423">
        <v>15.395</v>
      </c>
      <c r="V423">
        <v>13.18</v>
      </c>
      <c r="W423">
        <v>13.095000000000001</v>
      </c>
      <c r="X423">
        <v>13.675000000000001</v>
      </c>
      <c r="Y423">
        <v>13.76</v>
      </c>
    </row>
    <row r="424" spans="1:25">
      <c r="A424" s="3">
        <v>44810</v>
      </c>
      <c r="B424">
        <v>54.69</v>
      </c>
      <c r="C424">
        <v>49.15</v>
      </c>
      <c r="D424">
        <v>54.305</v>
      </c>
      <c r="E424">
        <v>55.465000000000003</v>
      </c>
      <c r="F424">
        <v>54.244999999999997</v>
      </c>
      <c r="G424">
        <v>48.274999999999999</v>
      </c>
      <c r="H424">
        <v>48.255000000000003</v>
      </c>
      <c r="I424">
        <v>48.22</v>
      </c>
      <c r="J424">
        <v>49.064999999999998</v>
      </c>
      <c r="K424">
        <v>50.674999999999997</v>
      </c>
      <c r="L424">
        <v>51.005000000000003</v>
      </c>
      <c r="M424">
        <v>51.09</v>
      </c>
      <c r="N424">
        <v>52.02</v>
      </c>
      <c r="O424">
        <v>51.695</v>
      </c>
      <c r="P424">
        <v>50.664999999999999</v>
      </c>
      <c r="Q424">
        <v>18.535</v>
      </c>
      <c r="R424">
        <v>14.695</v>
      </c>
      <c r="S424">
        <v>16.315000000000001</v>
      </c>
      <c r="T424">
        <v>17.635000000000002</v>
      </c>
      <c r="U424">
        <v>15.475</v>
      </c>
      <c r="V424">
        <v>12.76</v>
      </c>
      <c r="W424">
        <v>13.154999999999999</v>
      </c>
      <c r="X424">
        <v>13.9</v>
      </c>
      <c r="Y424">
        <v>13.82</v>
      </c>
    </row>
    <row r="425" spans="1:25">
      <c r="A425" s="3">
        <v>44811</v>
      </c>
      <c r="B425">
        <v>55.2</v>
      </c>
      <c r="C425">
        <v>43.935000000000002</v>
      </c>
      <c r="D425">
        <v>49.62</v>
      </c>
      <c r="E425">
        <v>51.564999999999998</v>
      </c>
      <c r="F425">
        <v>50.58</v>
      </c>
      <c r="G425">
        <v>44.7</v>
      </c>
      <c r="H425">
        <v>45.975000000000001</v>
      </c>
      <c r="I425">
        <v>45.975000000000001</v>
      </c>
      <c r="J425">
        <v>47.055</v>
      </c>
      <c r="K425">
        <v>48.82</v>
      </c>
      <c r="L425">
        <v>49.15</v>
      </c>
      <c r="M425">
        <v>49.23</v>
      </c>
      <c r="N425">
        <v>51</v>
      </c>
      <c r="O425">
        <v>50.67</v>
      </c>
      <c r="P425">
        <v>49.615000000000002</v>
      </c>
      <c r="Q425">
        <v>19.065000000000001</v>
      </c>
      <c r="R425">
        <v>14.305</v>
      </c>
      <c r="S425">
        <v>17.260000000000002</v>
      </c>
      <c r="T425">
        <v>17.559999999999999</v>
      </c>
      <c r="U425">
        <v>15.215</v>
      </c>
      <c r="V425">
        <v>13.46</v>
      </c>
      <c r="W425">
        <v>12.805</v>
      </c>
      <c r="X425">
        <v>14.164999999999999</v>
      </c>
      <c r="Y425">
        <v>13.83</v>
      </c>
    </row>
    <row r="426" spans="1:25">
      <c r="A426" s="3">
        <v>44812</v>
      </c>
      <c r="B426">
        <v>52.835000000000001</v>
      </c>
      <c r="C426">
        <v>46.335000000000001</v>
      </c>
      <c r="D426">
        <v>51.88</v>
      </c>
      <c r="E426">
        <v>54.125</v>
      </c>
      <c r="F426">
        <v>52.755000000000003</v>
      </c>
      <c r="G426">
        <v>46.545000000000002</v>
      </c>
      <c r="H426">
        <v>49.725000000000001</v>
      </c>
      <c r="I426">
        <v>49.26</v>
      </c>
      <c r="J426">
        <v>49.844999999999999</v>
      </c>
      <c r="K426">
        <v>51.31</v>
      </c>
      <c r="L426">
        <v>51.64</v>
      </c>
      <c r="M426">
        <v>51.72</v>
      </c>
      <c r="N426">
        <v>52.534999999999997</v>
      </c>
      <c r="O426">
        <v>52.21</v>
      </c>
      <c r="P426">
        <v>51.18</v>
      </c>
      <c r="Q426">
        <v>18.574999999999999</v>
      </c>
      <c r="R426">
        <v>13.78</v>
      </c>
      <c r="S426">
        <v>18.63</v>
      </c>
      <c r="T426">
        <v>17.170000000000002</v>
      </c>
      <c r="U426">
        <v>15.154999999999999</v>
      </c>
      <c r="V426">
        <v>13.47</v>
      </c>
      <c r="W426">
        <v>12.965</v>
      </c>
      <c r="X426">
        <v>14.195</v>
      </c>
      <c r="Y426">
        <v>13.46</v>
      </c>
    </row>
    <row r="427" spans="1:25">
      <c r="A427" s="3">
        <v>44813</v>
      </c>
      <c r="B427">
        <v>53.9</v>
      </c>
      <c r="C427">
        <v>42.29</v>
      </c>
      <c r="D427">
        <v>47.67</v>
      </c>
      <c r="E427">
        <v>51.024999999999999</v>
      </c>
      <c r="F427">
        <v>49.725000000000001</v>
      </c>
      <c r="G427">
        <v>44.545000000000002</v>
      </c>
      <c r="H427">
        <v>45.86</v>
      </c>
      <c r="I427">
        <v>45.844999999999999</v>
      </c>
      <c r="J427">
        <v>46.204999999999998</v>
      </c>
      <c r="K427">
        <v>49.08</v>
      </c>
      <c r="L427">
        <v>49.414999999999999</v>
      </c>
      <c r="M427">
        <v>49.5</v>
      </c>
      <c r="N427">
        <v>50.37</v>
      </c>
      <c r="O427">
        <v>50.045000000000002</v>
      </c>
      <c r="P427">
        <v>49.015000000000001</v>
      </c>
      <c r="Q427">
        <v>18.739999999999998</v>
      </c>
      <c r="R427">
        <v>13.86</v>
      </c>
      <c r="S427">
        <v>18.295000000000002</v>
      </c>
      <c r="T427">
        <v>17.305</v>
      </c>
      <c r="U427">
        <v>15.824999999999999</v>
      </c>
      <c r="V427">
        <v>13.83</v>
      </c>
      <c r="W427">
        <v>13.865</v>
      </c>
      <c r="X427">
        <v>14.14</v>
      </c>
      <c r="Y427">
        <v>13.285</v>
      </c>
    </row>
    <row r="428" spans="1:25">
      <c r="A428" s="3">
        <v>44816</v>
      </c>
      <c r="B428">
        <v>53.125</v>
      </c>
      <c r="C428">
        <v>38.774999999999999</v>
      </c>
      <c r="D428">
        <v>43.99</v>
      </c>
      <c r="E428">
        <v>46.914999999999999</v>
      </c>
      <c r="F428">
        <v>46.354999999999997</v>
      </c>
      <c r="G428">
        <v>39.354999999999997</v>
      </c>
      <c r="H428">
        <v>42.25</v>
      </c>
      <c r="I428">
        <v>42.265000000000001</v>
      </c>
      <c r="J428">
        <v>42.75</v>
      </c>
      <c r="K428">
        <v>45.01</v>
      </c>
      <c r="L428">
        <v>45.35</v>
      </c>
      <c r="M428">
        <v>45.435000000000002</v>
      </c>
      <c r="N428">
        <v>45.63</v>
      </c>
      <c r="O428">
        <v>45.305</v>
      </c>
      <c r="P428">
        <v>44.27</v>
      </c>
      <c r="Q428">
        <v>18.350000000000001</v>
      </c>
      <c r="R428">
        <v>13.68</v>
      </c>
      <c r="S428">
        <v>17.585000000000001</v>
      </c>
      <c r="T428">
        <v>17.305</v>
      </c>
      <c r="U428">
        <v>14.49</v>
      </c>
      <c r="V428">
        <v>12.86</v>
      </c>
      <c r="W428">
        <v>13.645</v>
      </c>
      <c r="X428">
        <v>14.225</v>
      </c>
      <c r="Y428">
        <v>13.58</v>
      </c>
    </row>
    <row r="429" spans="1:25">
      <c r="A429" s="3">
        <v>44817</v>
      </c>
      <c r="B429">
        <v>53.034999999999997</v>
      </c>
      <c r="C429">
        <v>41.914999999999999</v>
      </c>
      <c r="D429">
        <v>46.15</v>
      </c>
      <c r="E429">
        <v>49.064999999999998</v>
      </c>
      <c r="F429">
        <v>48.414999999999999</v>
      </c>
      <c r="G429">
        <v>40.625</v>
      </c>
      <c r="H429">
        <v>44.08</v>
      </c>
      <c r="I429">
        <v>43.64</v>
      </c>
      <c r="J429">
        <v>44.115000000000002</v>
      </c>
      <c r="K429">
        <v>46.22</v>
      </c>
      <c r="L429">
        <v>46.555</v>
      </c>
      <c r="M429">
        <v>46.64</v>
      </c>
      <c r="N429">
        <v>46.58</v>
      </c>
      <c r="O429">
        <v>46.26</v>
      </c>
      <c r="P429">
        <v>45.25</v>
      </c>
      <c r="Q429">
        <v>17.690000000000001</v>
      </c>
      <c r="R429">
        <v>14.234999999999999</v>
      </c>
      <c r="S429">
        <v>16.425000000000001</v>
      </c>
      <c r="T429">
        <v>17.954999999999998</v>
      </c>
      <c r="U429">
        <v>14.695</v>
      </c>
      <c r="V429">
        <v>12.775</v>
      </c>
      <c r="W429">
        <v>13.27</v>
      </c>
      <c r="X429">
        <v>14.164999999999999</v>
      </c>
      <c r="Y429">
        <v>13.32</v>
      </c>
    </row>
    <row r="430" spans="1:25">
      <c r="A430" s="3">
        <v>44818</v>
      </c>
      <c r="B430">
        <v>53.075000000000003</v>
      </c>
      <c r="C430">
        <v>44.725000000000001</v>
      </c>
      <c r="D430">
        <v>48.74</v>
      </c>
      <c r="E430">
        <v>51.685000000000002</v>
      </c>
      <c r="F430">
        <v>51.145000000000003</v>
      </c>
      <c r="G430">
        <v>44.674999999999997</v>
      </c>
      <c r="H430">
        <v>47.765000000000001</v>
      </c>
      <c r="I430">
        <v>47.04</v>
      </c>
      <c r="J430">
        <v>47.454999999999998</v>
      </c>
      <c r="K430">
        <v>48.11</v>
      </c>
      <c r="L430">
        <v>48.43</v>
      </c>
      <c r="M430">
        <v>48.515000000000001</v>
      </c>
      <c r="N430">
        <v>48.725000000000001</v>
      </c>
      <c r="O430">
        <v>48.41</v>
      </c>
      <c r="P430">
        <v>47.42</v>
      </c>
      <c r="Q430">
        <v>17.274999999999999</v>
      </c>
      <c r="R430">
        <v>16.545000000000002</v>
      </c>
      <c r="S430">
        <v>16.425000000000001</v>
      </c>
      <c r="T430">
        <v>18.079999999999998</v>
      </c>
      <c r="U430">
        <v>14.965</v>
      </c>
      <c r="V430">
        <v>12.71</v>
      </c>
      <c r="W430">
        <v>13.555</v>
      </c>
      <c r="X430">
        <v>13.895</v>
      </c>
      <c r="Y430">
        <v>13.484999999999999</v>
      </c>
    </row>
    <row r="431" spans="1:25">
      <c r="A431" s="3">
        <v>44819</v>
      </c>
      <c r="B431">
        <v>53.508000000000003</v>
      </c>
      <c r="C431">
        <v>45</v>
      </c>
      <c r="D431">
        <v>49.01</v>
      </c>
      <c r="E431">
        <v>52.11</v>
      </c>
      <c r="F431">
        <v>51.414999999999999</v>
      </c>
      <c r="G431">
        <v>45.66</v>
      </c>
      <c r="H431">
        <v>50.145000000000003</v>
      </c>
      <c r="I431">
        <v>49.72</v>
      </c>
      <c r="J431">
        <v>49.975000000000001</v>
      </c>
      <c r="K431">
        <v>51.01</v>
      </c>
      <c r="L431">
        <v>51.34</v>
      </c>
      <c r="M431">
        <v>51.424999999999997</v>
      </c>
      <c r="N431">
        <v>52.22</v>
      </c>
      <c r="O431">
        <v>51.895000000000003</v>
      </c>
      <c r="P431">
        <v>50.875</v>
      </c>
      <c r="Q431">
        <v>17.035</v>
      </c>
      <c r="R431">
        <v>15.72</v>
      </c>
      <c r="S431">
        <v>17.7</v>
      </c>
      <c r="T431">
        <v>17.965</v>
      </c>
      <c r="U431">
        <v>15.925000000000001</v>
      </c>
      <c r="V431">
        <v>12.494999999999999</v>
      </c>
      <c r="W431">
        <v>14.005000000000001</v>
      </c>
      <c r="X431">
        <v>14.234999999999999</v>
      </c>
      <c r="Y431">
        <v>14.115</v>
      </c>
    </row>
    <row r="432" spans="1:25">
      <c r="A432" s="3">
        <v>44820</v>
      </c>
      <c r="B432">
        <v>42.16</v>
      </c>
      <c r="C432">
        <v>46.414999999999999</v>
      </c>
      <c r="D432">
        <v>48.64</v>
      </c>
      <c r="E432">
        <v>46.79</v>
      </c>
      <c r="F432">
        <v>43.41</v>
      </c>
      <c r="G432">
        <v>43.865000000000002</v>
      </c>
      <c r="H432">
        <v>42.3</v>
      </c>
      <c r="I432">
        <v>43.435000000000002</v>
      </c>
      <c r="J432">
        <v>45.17</v>
      </c>
      <c r="K432">
        <v>45.33</v>
      </c>
      <c r="L432">
        <v>46.01</v>
      </c>
      <c r="M432">
        <v>45.375</v>
      </c>
      <c r="N432">
        <v>45.215000000000003</v>
      </c>
      <c r="O432">
        <v>45.65</v>
      </c>
      <c r="P432">
        <v>21.164999999999999</v>
      </c>
      <c r="Q432">
        <v>16.98</v>
      </c>
      <c r="R432">
        <v>14.35</v>
      </c>
      <c r="S432">
        <v>17.670000000000002</v>
      </c>
      <c r="T432">
        <v>17.175000000000001</v>
      </c>
      <c r="U432">
        <v>15.895</v>
      </c>
      <c r="V432">
        <v>13.164999999999999</v>
      </c>
      <c r="W432">
        <v>13.71</v>
      </c>
      <c r="X432">
        <v>14.455</v>
      </c>
      <c r="Y432">
        <v>14.555</v>
      </c>
    </row>
    <row r="433" spans="1:25">
      <c r="A433" s="3">
        <v>44823</v>
      </c>
      <c r="B433">
        <v>41.97</v>
      </c>
      <c r="C433">
        <v>46.414999999999999</v>
      </c>
      <c r="D433">
        <v>48.64</v>
      </c>
      <c r="E433">
        <v>46.79</v>
      </c>
      <c r="F433">
        <v>43.41</v>
      </c>
      <c r="G433">
        <v>43.865000000000002</v>
      </c>
      <c r="H433">
        <v>42.3</v>
      </c>
      <c r="I433">
        <v>43.435000000000002</v>
      </c>
      <c r="J433">
        <v>44.09</v>
      </c>
      <c r="K433">
        <v>45.33</v>
      </c>
      <c r="L433">
        <v>46.01</v>
      </c>
      <c r="M433">
        <v>45.375</v>
      </c>
      <c r="N433">
        <v>45.215000000000003</v>
      </c>
      <c r="O433">
        <v>45.65</v>
      </c>
      <c r="P433">
        <v>20.555</v>
      </c>
      <c r="Q433">
        <v>15.41</v>
      </c>
      <c r="R433">
        <v>13.654999999999999</v>
      </c>
      <c r="S433">
        <v>17.440000000000001</v>
      </c>
      <c r="T433">
        <v>16.465</v>
      </c>
      <c r="U433">
        <v>16.79</v>
      </c>
      <c r="V433">
        <v>12.84</v>
      </c>
      <c r="W433">
        <v>13.69</v>
      </c>
      <c r="X433">
        <v>14.09</v>
      </c>
      <c r="Y433">
        <v>14.404999999999999</v>
      </c>
    </row>
    <row r="434" spans="1:25">
      <c r="A434" s="3">
        <v>44824</v>
      </c>
      <c r="B434">
        <v>43.284999999999997</v>
      </c>
      <c r="C434">
        <v>47.015000000000001</v>
      </c>
      <c r="D434">
        <v>50.295000000000002</v>
      </c>
      <c r="E434">
        <v>50.034999999999997</v>
      </c>
      <c r="F434">
        <v>43.8</v>
      </c>
      <c r="G434">
        <v>45.22</v>
      </c>
      <c r="H434">
        <v>45.284999999999997</v>
      </c>
      <c r="I434">
        <v>45.75</v>
      </c>
      <c r="J434">
        <v>47.52</v>
      </c>
      <c r="K434">
        <v>46.994999999999997</v>
      </c>
      <c r="L434">
        <v>47.66</v>
      </c>
      <c r="M434">
        <v>47.594999999999999</v>
      </c>
      <c r="N434">
        <v>46.604999999999997</v>
      </c>
      <c r="O434">
        <v>47.024999999999999</v>
      </c>
      <c r="P434">
        <v>19.82</v>
      </c>
      <c r="Q434">
        <v>15.375</v>
      </c>
      <c r="R434">
        <v>14.99</v>
      </c>
      <c r="S434">
        <v>17.204999999999998</v>
      </c>
      <c r="T434">
        <v>16.605</v>
      </c>
      <c r="U434">
        <v>17.73</v>
      </c>
      <c r="V434">
        <v>13.46</v>
      </c>
      <c r="W434">
        <v>13.45</v>
      </c>
      <c r="X434">
        <v>14.295</v>
      </c>
      <c r="Y434">
        <v>14.664999999999999</v>
      </c>
    </row>
    <row r="435" spans="1:25">
      <c r="A435" s="3">
        <v>44825</v>
      </c>
      <c r="B435">
        <v>38.914999999999999</v>
      </c>
      <c r="C435">
        <v>44.58</v>
      </c>
      <c r="D435">
        <v>48.94</v>
      </c>
      <c r="E435">
        <v>48.05</v>
      </c>
      <c r="F435">
        <v>42.08</v>
      </c>
      <c r="G435">
        <v>44.435000000000002</v>
      </c>
      <c r="H435">
        <v>43.505000000000003</v>
      </c>
      <c r="I435">
        <v>43.95</v>
      </c>
      <c r="J435">
        <v>45.064999999999998</v>
      </c>
      <c r="K435">
        <v>45.895000000000003</v>
      </c>
      <c r="L435">
        <v>46.564999999999998</v>
      </c>
      <c r="M435">
        <v>47.06</v>
      </c>
      <c r="N435">
        <v>46.04</v>
      </c>
      <c r="O435">
        <v>46.475000000000001</v>
      </c>
      <c r="P435">
        <v>19.105</v>
      </c>
      <c r="Q435">
        <v>15.455</v>
      </c>
      <c r="R435">
        <v>14.69</v>
      </c>
      <c r="S435">
        <v>17.399999999999999</v>
      </c>
      <c r="T435">
        <v>16.239999999999998</v>
      </c>
      <c r="U435">
        <v>18.024999999999999</v>
      </c>
      <c r="V435">
        <v>13.744999999999999</v>
      </c>
      <c r="W435">
        <v>14.29</v>
      </c>
      <c r="X435">
        <v>14.675000000000001</v>
      </c>
      <c r="Y435">
        <v>14.605</v>
      </c>
    </row>
    <row r="436" spans="1:25">
      <c r="A436" s="3">
        <v>44826</v>
      </c>
      <c r="B436">
        <v>39.909999999999997</v>
      </c>
      <c r="C436">
        <v>45.005000000000003</v>
      </c>
      <c r="D436">
        <v>50.695</v>
      </c>
      <c r="E436">
        <v>50.26</v>
      </c>
      <c r="F436">
        <v>44.02</v>
      </c>
      <c r="G436">
        <v>44.594999999999999</v>
      </c>
      <c r="H436">
        <v>44.25</v>
      </c>
      <c r="I436">
        <v>44.865000000000002</v>
      </c>
      <c r="J436">
        <v>45.93</v>
      </c>
      <c r="K436">
        <v>46.634999999999998</v>
      </c>
      <c r="L436">
        <v>47.3</v>
      </c>
      <c r="M436">
        <v>47.81</v>
      </c>
      <c r="N436">
        <v>46.79</v>
      </c>
      <c r="O436">
        <v>47.225000000000001</v>
      </c>
      <c r="P436">
        <v>16.864999999999998</v>
      </c>
      <c r="Q436">
        <v>15.744999999999999</v>
      </c>
      <c r="R436">
        <v>14.404999999999999</v>
      </c>
      <c r="S436">
        <v>17.600000000000001</v>
      </c>
      <c r="T436">
        <v>15.92</v>
      </c>
      <c r="U436">
        <v>17.02</v>
      </c>
      <c r="V436">
        <v>13.904999999999999</v>
      </c>
      <c r="W436">
        <v>14.01</v>
      </c>
      <c r="X436">
        <v>14.36</v>
      </c>
      <c r="Y436">
        <v>14.79</v>
      </c>
    </row>
    <row r="437" spans="1:25">
      <c r="A437" s="3">
        <v>44827</v>
      </c>
      <c r="B437">
        <v>37.57</v>
      </c>
      <c r="C437">
        <v>43.62</v>
      </c>
      <c r="D437">
        <v>49.28</v>
      </c>
      <c r="E437">
        <v>49.094999999999999</v>
      </c>
      <c r="F437">
        <v>42.954999999999998</v>
      </c>
      <c r="G437">
        <v>42.795000000000002</v>
      </c>
      <c r="H437">
        <v>43.405000000000001</v>
      </c>
      <c r="I437">
        <v>43.935000000000002</v>
      </c>
      <c r="J437">
        <v>44.56</v>
      </c>
      <c r="K437">
        <v>45.225000000000001</v>
      </c>
      <c r="L437">
        <v>45.89</v>
      </c>
      <c r="M437">
        <v>45.795000000000002</v>
      </c>
      <c r="N437">
        <v>44.77</v>
      </c>
      <c r="O437">
        <v>45.204999999999998</v>
      </c>
      <c r="P437">
        <v>17.934999999999999</v>
      </c>
      <c r="Q437">
        <v>15.154999999999999</v>
      </c>
      <c r="R437">
        <v>14.58</v>
      </c>
      <c r="S437">
        <v>17.105</v>
      </c>
      <c r="T437">
        <v>16.094999999999999</v>
      </c>
      <c r="U437">
        <v>14.95</v>
      </c>
      <c r="V437">
        <v>13.765000000000001</v>
      </c>
      <c r="W437">
        <v>13.965</v>
      </c>
      <c r="X437">
        <v>14.56</v>
      </c>
      <c r="Y437">
        <v>14.92</v>
      </c>
    </row>
    <row r="438" spans="1:25">
      <c r="A438" s="3">
        <v>44830</v>
      </c>
      <c r="B438">
        <v>37.69</v>
      </c>
      <c r="C438">
        <v>43.384999999999998</v>
      </c>
      <c r="D438">
        <v>48.674999999999997</v>
      </c>
      <c r="E438">
        <v>48.31</v>
      </c>
      <c r="F438">
        <v>42.24</v>
      </c>
      <c r="G438">
        <v>42.24</v>
      </c>
      <c r="H438">
        <v>42.134999999999998</v>
      </c>
      <c r="I438">
        <v>42.67</v>
      </c>
      <c r="J438">
        <v>43.48</v>
      </c>
      <c r="K438">
        <v>44.155000000000001</v>
      </c>
      <c r="L438">
        <v>44.825000000000003</v>
      </c>
      <c r="M438">
        <v>45.56</v>
      </c>
      <c r="N438">
        <v>44.534999999999997</v>
      </c>
      <c r="O438">
        <v>44.975000000000001</v>
      </c>
      <c r="P438">
        <v>17.63</v>
      </c>
      <c r="Q438">
        <v>14.65</v>
      </c>
      <c r="R438">
        <v>14.685</v>
      </c>
      <c r="S438">
        <v>16.864999999999998</v>
      </c>
      <c r="T438">
        <v>16.114999999999998</v>
      </c>
      <c r="U438">
        <v>14.975</v>
      </c>
      <c r="V438">
        <v>13.895</v>
      </c>
      <c r="W438">
        <v>14.06</v>
      </c>
      <c r="X438">
        <v>14.545</v>
      </c>
      <c r="Y438">
        <v>15.135</v>
      </c>
    </row>
    <row r="439" spans="1:25">
      <c r="A439" s="3">
        <v>44831</v>
      </c>
      <c r="B439">
        <v>42.47</v>
      </c>
      <c r="C439">
        <v>50.36</v>
      </c>
      <c r="D439">
        <v>55.41</v>
      </c>
      <c r="E439">
        <v>54.854999999999997</v>
      </c>
      <c r="F439">
        <v>48.645000000000003</v>
      </c>
      <c r="G439">
        <v>47.274999999999999</v>
      </c>
      <c r="H439">
        <v>47.405000000000001</v>
      </c>
      <c r="I439">
        <v>48.085000000000001</v>
      </c>
      <c r="J439">
        <v>48.954999999999998</v>
      </c>
      <c r="K439">
        <v>49.454999999999998</v>
      </c>
      <c r="L439">
        <v>50.134999999999998</v>
      </c>
      <c r="M439">
        <v>50.26</v>
      </c>
      <c r="N439">
        <v>49.225000000000001</v>
      </c>
      <c r="O439">
        <v>49.664999999999999</v>
      </c>
      <c r="P439">
        <v>19.399999999999999</v>
      </c>
      <c r="Q439">
        <v>14.67</v>
      </c>
      <c r="R439">
        <v>15.635</v>
      </c>
      <c r="S439">
        <v>16.645</v>
      </c>
      <c r="T439">
        <v>16.260000000000002</v>
      </c>
      <c r="U439">
        <v>14.685</v>
      </c>
      <c r="V439">
        <v>13.975</v>
      </c>
      <c r="W439">
        <v>14.06</v>
      </c>
      <c r="X439">
        <v>14.525</v>
      </c>
      <c r="Y439">
        <v>15.275</v>
      </c>
    </row>
    <row r="440" spans="1:25">
      <c r="A440" s="3">
        <v>44832</v>
      </c>
      <c r="B440">
        <v>41.204999999999998</v>
      </c>
      <c r="C440">
        <v>48.78</v>
      </c>
      <c r="D440">
        <v>54.95</v>
      </c>
      <c r="E440">
        <v>54.57</v>
      </c>
      <c r="F440">
        <v>48.744999999999997</v>
      </c>
      <c r="G440">
        <v>47.344999999999999</v>
      </c>
      <c r="H440">
        <v>47.555</v>
      </c>
      <c r="I440">
        <v>48.32</v>
      </c>
      <c r="J440">
        <v>49.405000000000001</v>
      </c>
      <c r="K440">
        <v>50.075000000000003</v>
      </c>
      <c r="L440">
        <v>50.74</v>
      </c>
      <c r="M440">
        <v>51.09</v>
      </c>
      <c r="N440">
        <v>50.064999999999998</v>
      </c>
      <c r="O440">
        <v>50.5</v>
      </c>
      <c r="P440">
        <v>19.085000000000001</v>
      </c>
      <c r="Q440">
        <v>15.244999999999999</v>
      </c>
      <c r="R440">
        <v>15.02</v>
      </c>
      <c r="S440">
        <v>16.635000000000002</v>
      </c>
      <c r="T440">
        <v>16.215</v>
      </c>
      <c r="U440">
        <v>13.414999999999999</v>
      </c>
      <c r="V440">
        <v>13.67</v>
      </c>
      <c r="W440">
        <v>14.145</v>
      </c>
      <c r="X440">
        <v>14.414999999999999</v>
      </c>
      <c r="Y440">
        <v>15.11</v>
      </c>
    </row>
    <row r="441" spans="1:25">
      <c r="A441" s="3">
        <v>44833</v>
      </c>
      <c r="B441">
        <v>39.104999999999997</v>
      </c>
      <c r="C441">
        <v>43.125</v>
      </c>
      <c r="D441">
        <v>49.755000000000003</v>
      </c>
      <c r="E441">
        <v>50.15</v>
      </c>
      <c r="F441">
        <v>44.715000000000003</v>
      </c>
      <c r="G441">
        <v>44.21</v>
      </c>
      <c r="H441">
        <v>44.244999999999997</v>
      </c>
      <c r="I441">
        <v>45.134999999999998</v>
      </c>
      <c r="J441">
        <v>45.76</v>
      </c>
      <c r="K441">
        <v>47.314999999999998</v>
      </c>
      <c r="L441">
        <v>48</v>
      </c>
      <c r="M441">
        <v>48.1</v>
      </c>
      <c r="N441">
        <v>47.06</v>
      </c>
      <c r="O441">
        <v>47.505000000000003</v>
      </c>
      <c r="P441">
        <v>17.3</v>
      </c>
      <c r="Q441">
        <v>15.335000000000001</v>
      </c>
      <c r="R441">
        <v>15.205</v>
      </c>
      <c r="S441">
        <v>16.82</v>
      </c>
      <c r="T441">
        <v>15.115</v>
      </c>
      <c r="U441">
        <v>13.85</v>
      </c>
      <c r="V441">
        <v>13.595000000000001</v>
      </c>
      <c r="W441">
        <v>13.94</v>
      </c>
      <c r="X441">
        <v>14.285</v>
      </c>
      <c r="Y441">
        <v>15.43</v>
      </c>
    </row>
    <row r="442" spans="1:25">
      <c r="A442" s="3">
        <v>44834</v>
      </c>
      <c r="B442">
        <v>38.725000000000001</v>
      </c>
      <c r="C442">
        <v>40.104999999999997</v>
      </c>
      <c r="D442">
        <v>46.59</v>
      </c>
      <c r="E442">
        <v>46.585000000000001</v>
      </c>
      <c r="F442">
        <v>41.365000000000002</v>
      </c>
      <c r="G442">
        <v>41.284999999999997</v>
      </c>
      <c r="H442">
        <v>42.314999999999998</v>
      </c>
      <c r="I442">
        <v>43.44</v>
      </c>
      <c r="J442">
        <v>44.09</v>
      </c>
      <c r="K442">
        <v>45.594999999999999</v>
      </c>
      <c r="L442">
        <v>46.274999999999999</v>
      </c>
      <c r="M442">
        <v>46.45</v>
      </c>
      <c r="N442">
        <v>45.41</v>
      </c>
      <c r="O442">
        <v>45.854999999999997</v>
      </c>
      <c r="P442">
        <v>16.63</v>
      </c>
      <c r="Q442">
        <v>15.84</v>
      </c>
      <c r="R442">
        <v>15.57</v>
      </c>
      <c r="S442">
        <v>16.989999999999998</v>
      </c>
      <c r="T442">
        <v>14.55</v>
      </c>
      <c r="U442">
        <v>14.345000000000001</v>
      </c>
      <c r="V442">
        <v>13.095000000000001</v>
      </c>
      <c r="W442">
        <v>13.45</v>
      </c>
      <c r="X442">
        <v>14.345000000000001</v>
      </c>
      <c r="Y442">
        <v>15.06</v>
      </c>
    </row>
    <row r="443" spans="1:25">
      <c r="A443" s="3">
        <v>44837</v>
      </c>
      <c r="B443">
        <v>38.869999999999997</v>
      </c>
      <c r="C443">
        <v>35.64</v>
      </c>
      <c r="D443">
        <v>42.38</v>
      </c>
      <c r="E443">
        <v>43.325000000000003</v>
      </c>
      <c r="F443">
        <v>38.685000000000002</v>
      </c>
      <c r="G443">
        <v>38.465000000000003</v>
      </c>
      <c r="H443">
        <v>38.950000000000003</v>
      </c>
      <c r="I443">
        <v>39.965000000000003</v>
      </c>
      <c r="J443">
        <v>40.715000000000003</v>
      </c>
      <c r="K443">
        <v>41.424999999999997</v>
      </c>
      <c r="L443">
        <v>43.09</v>
      </c>
      <c r="M443">
        <v>43.26</v>
      </c>
      <c r="N443">
        <v>42.23</v>
      </c>
      <c r="O443">
        <v>42.67</v>
      </c>
      <c r="P443">
        <v>16.844999999999999</v>
      </c>
      <c r="Q443">
        <v>14.53</v>
      </c>
      <c r="R443">
        <v>15.455</v>
      </c>
      <c r="S443">
        <v>17.895</v>
      </c>
      <c r="T443">
        <v>14.385</v>
      </c>
      <c r="U443">
        <v>13.91</v>
      </c>
      <c r="V443">
        <v>13.154999999999999</v>
      </c>
      <c r="W443">
        <v>13.565</v>
      </c>
      <c r="X443">
        <v>14.005000000000001</v>
      </c>
      <c r="Y443">
        <v>15.22</v>
      </c>
    </row>
    <row r="444" spans="1:25">
      <c r="A444" s="3">
        <v>44838</v>
      </c>
      <c r="B444">
        <v>38.195</v>
      </c>
      <c r="C444">
        <v>34.33</v>
      </c>
      <c r="D444">
        <v>41.215000000000003</v>
      </c>
      <c r="E444">
        <v>41.8</v>
      </c>
      <c r="F444">
        <v>37.975000000000001</v>
      </c>
      <c r="G444">
        <v>38.03</v>
      </c>
      <c r="H444">
        <v>38.840000000000003</v>
      </c>
      <c r="I444">
        <v>39.725000000000001</v>
      </c>
      <c r="J444">
        <v>40.975000000000001</v>
      </c>
      <c r="K444">
        <v>42.314999999999998</v>
      </c>
      <c r="L444">
        <v>43.064999999999998</v>
      </c>
      <c r="M444">
        <v>43.36</v>
      </c>
      <c r="N444">
        <v>42.35</v>
      </c>
      <c r="O444">
        <v>42.78</v>
      </c>
      <c r="P444">
        <v>16.954999999999998</v>
      </c>
      <c r="Q444">
        <v>14.5</v>
      </c>
      <c r="R444">
        <v>15.83</v>
      </c>
      <c r="S444">
        <v>17.774999999999999</v>
      </c>
      <c r="T444">
        <v>14.465</v>
      </c>
      <c r="U444">
        <v>14.105</v>
      </c>
      <c r="V444">
        <v>12.805</v>
      </c>
      <c r="W444">
        <v>13.565</v>
      </c>
      <c r="X444">
        <v>14</v>
      </c>
      <c r="Y444">
        <v>15.23</v>
      </c>
    </row>
    <row r="445" spans="1:25">
      <c r="A445" s="3">
        <v>44839</v>
      </c>
      <c r="B445">
        <v>35.049999999999997</v>
      </c>
      <c r="C445">
        <v>36.145000000000003</v>
      </c>
      <c r="D445">
        <v>42.81</v>
      </c>
      <c r="E445">
        <v>43.46</v>
      </c>
      <c r="F445">
        <v>39.685000000000002</v>
      </c>
      <c r="G445">
        <v>38.81</v>
      </c>
      <c r="H445">
        <v>37.79</v>
      </c>
      <c r="I445">
        <v>39.17</v>
      </c>
      <c r="J445">
        <v>40.19</v>
      </c>
      <c r="K445">
        <v>43.58</v>
      </c>
      <c r="L445">
        <v>44.35</v>
      </c>
      <c r="M445">
        <v>44.215000000000003</v>
      </c>
      <c r="N445">
        <v>43.185000000000002</v>
      </c>
      <c r="O445">
        <v>43.625</v>
      </c>
      <c r="P445">
        <v>17.305</v>
      </c>
      <c r="Q445">
        <v>14.29</v>
      </c>
      <c r="R445">
        <v>17.260000000000002</v>
      </c>
      <c r="S445">
        <v>17.774999999999999</v>
      </c>
      <c r="T445">
        <v>14.21</v>
      </c>
      <c r="U445">
        <v>14.85</v>
      </c>
      <c r="V445">
        <v>12.965</v>
      </c>
      <c r="W445">
        <v>13.664999999999999</v>
      </c>
      <c r="X445">
        <v>13.975</v>
      </c>
      <c r="Y445">
        <v>15.265000000000001</v>
      </c>
    </row>
    <row r="446" spans="1:25">
      <c r="A446" s="3">
        <v>44840</v>
      </c>
      <c r="B446">
        <v>35.854999999999997</v>
      </c>
      <c r="C446">
        <v>35.31</v>
      </c>
      <c r="D446">
        <v>41.645000000000003</v>
      </c>
      <c r="E446">
        <v>42.49</v>
      </c>
      <c r="F446">
        <v>38.61</v>
      </c>
      <c r="G446">
        <v>39.700000000000003</v>
      </c>
      <c r="H446">
        <v>40.770000000000003</v>
      </c>
      <c r="I446">
        <v>41.71</v>
      </c>
      <c r="J446">
        <v>42.65</v>
      </c>
      <c r="K446">
        <v>43.884999999999998</v>
      </c>
      <c r="L446">
        <v>44.545000000000002</v>
      </c>
      <c r="M446">
        <v>45.685000000000002</v>
      </c>
      <c r="N446">
        <v>44.664999999999999</v>
      </c>
      <c r="O446">
        <v>45.094999999999999</v>
      </c>
      <c r="P446">
        <v>17.684999999999999</v>
      </c>
      <c r="Q446">
        <v>13.904999999999999</v>
      </c>
      <c r="R446">
        <v>18.75</v>
      </c>
      <c r="S446">
        <v>17.184999999999999</v>
      </c>
      <c r="T446">
        <v>14.15</v>
      </c>
      <c r="U446">
        <v>14.17</v>
      </c>
      <c r="V446">
        <v>13.865</v>
      </c>
      <c r="W446">
        <v>13.925000000000001</v>
      </c>
      <c r="X446">
        <v>13.975</v>
      </c>
      <c r="Y446">
        <v>15.07</v>
      </c>
    </row>
    <row r="447" spans="1:25">
      <c r="A447" s="3">
        <v>44841</v>
      </c>
      <c r="B447">
        <v>34.46</v>
      </c>
      <c r="C447">
        <v>32.015000000000001</v>
      </c>
      <c r="D447">
        <v>37.414999999999999</v>
      </c>
      <c r="E447">
        <v>38.49</v>
      </c>
      <c r="F447">
        <v>35.625</v>
      </c>
      <c r="G447">
        <v>37.215000000000003</v>
      </c>
      <c r="H447">
        <v>38.71</v>
      </c>
      <c r="I447">
        <v>40.015000000000001</v>
      </c>
      <c r="J447">
        <v>41.055</v>
      </c>
      <c r="K447">
        <v>42.21</v>
      </c>
      <c r="L447">
        <v>42.854999999999997</v>
      </c>
      <c r="M447">
        <v>43.61</v>
      </c>
      <c r="N447">
        <v>42.6</v>
      </c>
      <c r="O447">
        <v>43.03</v>
      </c>
      <c r="P447">
        <v>18.22</v>
      </c>
      <c r="Q447">
        <v>13.38</v>
      </c>
      <c r="R447">
        <v>17.71</v>
      </c>
      <c r="S447">
        <v>17.114999999999998</v>
      </c>
      <c r="T447">
        <v>14.815</v>
      </c>
      <c r="U447">
        <v>15.09</v>
      </c>
      <c r="V447">
        <v>13.645</v>
      </c>
      <c r="W447">
        <v>13.955</v>
      </c>
      <c r="X447">
        <v>13.734999999999999</v>
      </c>
      <c r="Y447">
        <v>14.445</v>
      </c>
    </row>
    <row r="448" spans="1:25">
      <c r="A448" s="3">
        <v>44844</v>
      </c>
      <c r="B448">
        <v>34.26</v>
      </c>
      <c r="C448">
        <v>33.284999999999997</v>
      </c>
      <c r="D448">
        <v>38.515000000000001</v>
      </c>
      <c r="E448">
        <v>39.450000000000003</v>
      </c>
      <c r="F448">
        <v>36.344999999999999</v>
      </c>
      <c r="G448">
        <v>38.255000000000003</v>
      </c>
      <c r="H448">
        <v>39.49</v>
      </c>
      <c r="I448">
        <v>40.905000000000001</v>
      </c>
      <c r="J448">
        <v>42.45</v>
      </c>
      <c r="K448">
        <v>43.524999999999999</v>
      </c>
      <c r="L448">
        <v>44.19</v>
      </c>
      <c r="M448">
        <v>45.555</v>
      </c>
      <c r="N448">
        <v>44.53</v>
      </c>
      <c r="O448">
        <v>44.965000000000003</v>
      </c>
      <c r="P448">
        <v>17.73</v>
      </c>
      <c r="Q448">
        <v>13.465</v>
      </c>
      <c r="R448">
        <v>16.895</v>
      </c>
      <c r="S448">
        <v>16.725000000000001</v>
      </c>
      <c r="T448">
        <v>14.51</v>
      </c>
      <c r="U448">
        <v>15.18</v>
      </c>
      <c r="V448">
        <v>13.27</v>
      </c>
      <c r="W448">
        <v>13.9</v>
      </c>
      <c r="X448">
        <v>13.425000000000001</v>
      </c>
      <c r="Y448">
        <v>14.4</v>
      </c>
    </row>
    <row r="449" spans="1:25">
      <c r="A449" s="3">
        <v>44845</v>
      </c>
      <c r="B449">
        <v>34.784999999999997</v>
      </c>
      <c r="C449">
        <v>32.770000000000003</v>
      </c>
      <c r="D449">
        <v>37.18</v>
      </c>
      <c r="E449">
        <v>38.450000000000003</v>
      </c>
      <c r="F449">
        <v>35.14</v>
      </c>
      <c r="G449">
        <v>37.21</v>
      </c>
      <c r="H449">
        <v>38.805</v>
      </c>
      <c r="I449">
        <v>40.344999999999999</v>
      </c>
      <c r="J449">
        <v>41.53</v>
      </c>
      <c r="K449">
        <v>42.57</v>
      </c>
      <c r="L449">
        <v>43.23</v>
      </c>
      <c r="M449">
        <v>44.405000000000001</v>
      </c>
      <c r="N449">
        <v>43.38</v>
      </c>
      <c r="O449">
        <v>43.814999999999998</v>
      </c>
      <c r="P449">
        <v>17.895</v>
      </c>
      <c r="Q449">
        <v>13.285</v>
      </c>
      <c r="R449">
        <v>16.645</v>
      </c>
      <c r="S449">
        <v>16.855</v>
      </c>
      <c r="T449">
        <v>14.715</v>
      </c>
      <c r="U449">
        <v>15.82</v>
      </c>
      <c r="V449">
        <v>13.555</v>
      </c>
      <c r="W449">
        <v>13.984999999999999</v>
      </c>
      <c r="X449">
        <v>13.654999999999999</v>
      </c>
      <c r="Y449">
        <v>14.445</v>
      </c>
    </row>
    <row r="450" spans="1:25">
      <c r="A450" s="3">
        <v>44846</v>
      </c>
      <c r="B450">
        <v>34.704999999999998</v>
      </c>
      <c r="C450">
        <v>33.68</v>
      </c>
      <c r="D450">
        <v>37.825000000000003</v>
      </c>
      <c r="E450">
        <v>39.215000000000003</v>
      </c>
      <c r="F450">
        <v>35.905000000000001</v>
      </c>
      <c r="G450">
        <v>36.22</v>
      </c>
      <c r="H450">
        <v>37.075000000000003</v>
      </c>
      <c r="I450">
        <v>38.505000000000003</v>
      </c>
      <c r="J450">
        <v>39.774999999999999</v>
      </c>
      <c r="K450">
        <v>40.5</v>
      </c>
      <c r="L450">
        <v>41.16</v>
      </c>
      <c r="M450">
        <v>42.63</v>
      </c>
      <c r="N450">
        <v>41.61</v>
      </c>
      <c r="O450">
        <v>42.045000000000002</v>
      </c>
      <c r="P450">
        <v>17.5</v>
      </c>
      <c r="Q450">
        <v>13.835000000000001</v>
      </c>
      <c r="R450">
        <v>16.645</v>
      </c>
      <c r="S450">
        <v>16.855</v>
      </c>
      <c r="T450">
        <v>14.984999999999999</v>
      </c>
      <c r="U450">
        <v>14.845000000000001</v>
      </c>
      <c r="V450">
        <v>14.005000000000001</v>
      </c>
      <c r="W450">
        <v>13.925000000000001</v>
      </c>
      <c r="X450">
        <v>13.445</v>
      </c>
      <c r="Y450">
        <v>14.75</v>
      </c>
    </row>
    <row r="451" spans="1:25">
      <c r="A451" s="3">
        <v>44847</v>
      </c>
      <c r="B451">
        <v>34.835000000000001</v>
      </c>
      <c r="C451">
        <v>33.814999999999998</v>
      </c>
      <c r="D451">
        <v>37.325000000000003</v>
      </c>
      <c r="E451">
        <v>38.54</v>
      </c>
      <c r="F451">
        <v>35.215000000000003</v>
      </c>
      <c r="G451">
        <v>34.395000000000003</v>
      </c>
      <c r="H451">
        <v>35.11</v>
      </c>
      <c r="I451">
        <v>36.505000000000003</v>
      </c>
      <c r="J451">
        <v>36.805</v>
      </c>
      <c r="K451">
        <v>37.104999999999997</v>
      </c>
      <c r="L451">
        <v>37.76</v>
      </c>
      <c r="M451">
        <v>39.36</v>
      </c>
      <c r="N451">
        <v>38.344999999999999</v>
      </c>
      <c r="O451">
        <v>38.774999999999999</v>
      </c>
      <c r="P451">
        <v>16.850000000000001</v>
      </c>
      <c r="Q451">
        <v>16.149999999999999</v>
      </c>
      <c r="R451">
        <v>17.29</v>
      </c>
      <c r="S451">
        <v>17.5</v>
      </c>
      <c r="T451">
        <v>15.945</v>
      </c>
      <c r="U451">
        <v>14.275</v>
      </c>
      <c r="V451">
        <v>13.71</v>
      </c>
      <c r="W451">
        <v>13.66</v>
      </c>
      <c r="X451">
        <v>13.59</v>
      </c>
      <c r="Y451">
        <v>14.395</v>
      </c>
    </row>
    <row r="452" spans="1:25">
      <c r="A452" s="3">
        <v>44848</v>
      </c>
      <c r="B452">
        <v>34.779000000000003</v>
      </c>
      <c r="C452">
        <v>32.25</v>
      </c>
      <c r="D452">
        <v>37.83</v>
      </c>
      <c r="E452">
        <v>38.520000000000003</v>
      </c>
      <c r="F452">
        <v>35.159999999999997</v>
      </c>
      <c r="G452">
        <v>34.270000000000003</v>
      </c>
      <c r="H452">
        <v>34.305</v>
      </c>
      <c r="I452">
        <v>35.78</v>
      </c>
      <c r="J452">
        <v>36.18</v>
      </c>
      <c r="K452">
        <v>37.1</v>
      </c>
      <c r="L452">
        <v>37.765000000000001</v>
      </c>
      <c r="M452">
        <v>40.020000000000003</v>
      </c>
      <c r="N452">
        <v>38.984999999999999</v>
      </c>
      <c r="O452">
        <v>39.424999999999997</v>
      </c>
      <c r="P452">
        <v>16.43</v>
      </c>
      <c r="Q452">
        <v>15.315</v>
      </c>
      <c r="R452">
        <v>17.645</v>
      </c>
      <c r="S452">
        <v>17.625</v>
      </c>
      <c r="T452">
        <v>15.914999999999999</v>
      </c>
      <c r="U452">
        <v>14.025</v>
      </c>
      <c r="V452">
        <v>13.25</v>
      </c>
      <c r="W452">
        <v>14</v>
      </c>
      <c r="X452">
        <v>14.234999999999999</v>
      </c>
      <c r="Y452">
        <v>14.53</v>
      </c>
    </row>
    <row r="453" spans="1:25">
      <c r="A453" s="3">
        <v>44851</v>
      </c>
      <c r="B453">
        <v>30.92</v>
      </c>
      <c r="C453">
        <v>37.22</v>
      </c>
      <c r="D453">
        <v>38.145000000000003</v>
      </c>
      <c r="E453">
        <v>35.784999999999997</v>
      </c>
      <c r="F453">
        <v>33.72</v>
      </c>
      <c r="G453">
        <v>34.630000000000003</v>
      </c>
      <c r="H453">
        <v>36.47</v>
      </c>
      <c r="I453">
        <v>36.97</v>
      </c>
      <c r="J453">
        <v>37.774999999999999</v>
      </c>
      <c r="K453">
        <v>38.454999999999998</v>
      </c>
      <c r="L453">
        <v>37.835000000000001</v>
      </c>
      <c r="M453">
        <v>40.26</v>
      </c>
      <c r="N453">
        <v>40.76</v>
      </c>
      <c r="O453">
        <v>21.155000000000001</v>
      </c>
      <c r="P453">
        <v>16.190000000000001</v>
      </c>
      <c r="Q453">
        <v>13.95</v>
      </c>
      <c r="R453">
        <v>17.46</v>
      </c>
      <c r="S453">
        <v>17.510000000000002</v>
      </c>
      <c r="T453">
        <v>16.805</v>
      </c>
      <c r="U453">
        <v>14.19</v>
      </c>
      <c r="V453">
        <v>13.27</v>
      </c>
      <c r="W453">
        <v>14.215</v>
      </c>
      <c r="X453">
        <v>14.78</v>
      </c>
      <c r="Y453">
        <v>14.404999999999999</v>
      </c>
    </row>
    <row r="454" spans="1:25">
      <c r="A454" s="3">
        <v>44852</v>
      </c>
      <c r="B454">
        <v>29.69</v>
      </c>
      <c r="C454">
        <v>36.11</v>
      </c>
      <c r="D454">
        <v>36.49</v>
      </c>
      <c r="E454">
        <v>34.090000000000003</v>
      </c>
      <c r="F454">
        <v>32.945</v>
      </c>
      <c r="G454">
        <v>34.01</v>
      </c>
      <c r="H454">
        <v>35.515000000000001</v>
      </c>
      <c r="I454">
        <v>35.174999999999997</v>
      </c>
      <c r="J454">
        <v>36.119999999999997</v>
      </c>
      <c r="K454">
        <v>37.185000000000002</v>
      </c>
      <c r="L454">
        <v>36.034999999999997</v>
      </c>
      <c r="M454">
        <v>38.549999999999997</v>
      </c>
      <c r="N454">
        <v>39.064999999999998</v>
      </c>
      <c r="O454">
        <v>19.829999999999998</v>
      </c>
      <c r="P454">
        <v>16.14</v>
      </c>
      <c r="Q454">
        <v>13.255000000000001</v>
      </c>
      <c r="R454">
        <v>17.125</v>
      </c>
      <c r="S454">
        <v>16.73</v>
      </c>
      <c r="T454">
        <v>17.75</v>
      </c>
      <c r="U454">
        <v>14.52</v>
      </c>
      <c r="V454">
        <v>14.29</v>
      </c>
      <c r="W454">
        <v>13.855</v>
      </c>
      <c r="X454">
        <v>14.595000000000001</v>
      </c>
      <c r="Y454">
        <v>14.92</v>
      </c>
    </row>
    <row r="455" spans="1:25">
      <c r="A455" s="3">
        <v>44853</v>
      </c>
      <c r="B455">
        <v>30.315000000000001</v>
      </c>
      <c r="C455">
        <v>35.25</v>
      </c>
      <c r="D455">
        <v>35.335000000000001</v>
      </c>
      <c r="E455">
        <v>32.575000000000003</v>
      </c>
      <c r="F455">
        <v>32.51</v>
      </c>
      <c r="G455">
        <v>33.655000000000001</v>
      </c>
      <c r="H455">
        <v>35.17</v>
      </c>
      <c r="I455">
        <v>35.01</v>
      </c>
      <c r="J455">
        <v>35.924999999999997</v>
      </c>
      <c r="K455">
        <v>36.924999999999997</v>
      </c>
      <c r="L455">
        <v>35.395000000000003</v>
      </c>
      <c r="M455">
        <v>37.880000000000003</v>
      </c>
      <c r="N455">
        <v>38.39</v>
      </c>
      <c r="O455">
        <v>20.170000000000002</v>
      </c>
      <c r="P455">
        <v>16.27</v>
      </c>
      <c r="Q455">
        <v>14.135</v>
      </c>
      <c r="R455">
        <v>16.79</v>
      </c>
      <c r="S455">
        <v>16.02</v>
      </c>
      <c r="T455">
        <v>18.045000000000002</v>
      </c>
      <c r="U455">
        <v>13.16</v>
      </c>
      <c r="V455">
        <v>14.664999999999999</v>
      </c>
      <c r="W455">
        <v>14.06</v>
      </c>
      <c r="X455">
        <v>15.01</v>
      </c>
      <c r="Y455">
        <v>14.56</v>
      </c>
    </row>
    <row r="456" spans="1:25">
      <c r="A456" s="3">
        <v>44854</v>
      </c>
      <c r="B456">
        <v>32.35</v>
      </c>
      <c r="C456">
        <v>36.700000000000003</v>
      </c>
      <c r="D456">
        <v>37.064999999999998</v>
      </c>
      <c r="E456">
        <v>33.884999999999998</v>
      </c>
      <c r="F456">
        <v>34.83</v>
      </c>
      <c r="G456">
        <v>36.314999999999998</v>
      </c>
      <c r="H456">
        <v>38.08</v>
      </c>
      <c r="I456">
        <v>38.89</v>
      </c>
      <c r="J456">
        <v>39.68</v>
      </c>
      <c r="K456">
        <v>40.274999999999999</v>
      </c>
      <c r="L456">
        <v>38.68</v>
      </c>
      <c r="M456">
        <v>41.13</v>
      </c>
      <c r="N456">
        <v>41.63</v>
      </c>
      <c r="O456">
        <v>18.75</v>
      </c>
      <c r="P456">
        <v>16.234999999999999</v>
      </c>
      <c r="Q456">
        <v>13.845000000000001</v>
      </c>
      <c r="R456">
        <v>16.995000000000001</v>
      </c>
      <c r="S456">
        <v>16.22</v>
      </c>
      <c r="T456">
        <v>17.035</v>
      </c>
      <c r="U456">
        <v>13.78</v>
      </c>
      <c r="V456">
        <v>14.49</v>
      </c>
      <c r="W456">
        <v>14.43</v>
      </c>
      <c r="X456">
        <v>14.95</v>
      </c>
      <c r="Y456">
        <v>14.725</v>
      </c>
    </row>
    <row r="457" spans="1:25">
      <c r="A457" s="3">
        <v>44855</v>
      </c>
      <c r="B457">
        <v>32.47</v>
      </c>
      <c r="C457">
        <v>33.76</v>
      </c>
      <c r="D457">
        <v>34.64</v>
      </c>
      <c r="E457">
        <v>31.285</v>
      </c>
      <c r="F457">
        <v>32.96</v>
      </c>
      <c r="G457">
        <v>34.67</v>
      </c>
      <c r="H457">
        <v>37.07</v>
      </c>
      <c r="I457">
        <v>37.744999999999997</v>
      </c>
      <c r="J457">
        <v>38.549999999999997</v>
      </c>
      <c r="K457">
        <v>38.89</v>
      </c>
      <c r="L457">
        <v>36.945</v>
      </c>
      <c r="M457">
        <v>39.365000000000002</v>
      </c>
      <c r="N457">
        <v>39.865000000000002</v>
      </c>
      <c r="O457">
        <v>17.489999999999998</v>
      </c>
      <c r="P457">
        <v>16.315000000000001</v>
      </c>
      <c r="Q457">
        <v>13.54</v>
      </c>
      <c r="R457">
        <v>16.489999999999998</v>
      </c>
      <c r="S457">
        <v>16.484999999999999</v>
      </c>
      <c r="T457">
        <v>17.079999999999998</v>
      </c>
      <c r="U457">
        <v>14.065</v>
      </c>
      <c r="V457">
        <v>14.645</v>
      </c>
      <c r="W457">
        <v>14.12</v>
      </c>
      <c r="X457">
        <v>14.215</v>
      </c>
      <c r="Y457">
        <v>14.935</v>
      </c>
    </row>
    <row r="458" spans="1:25">
      <c r="A458" s="3">
        <v>44858</v>
      </c>
      <c r="B458">
        <v>31.29</v>
      </c>
      <c r="C458">
        <v>33.284999999999997</v>
      </c>
      <c r="D458">
        <v>34.03</v>
      </c>
      <c r="E458">
        <v>30.945</v>
      </c>
      <c r="F458">
        <v>31.574999999999999</v>
      </c>
      <c r="G458">
        <v>33.225000000000001</v>
      </c>
      <c r="H458">
        <v>35.384999999999998</v>
      </c>
      <c r="I458">
        <v>35.704999999999998</v>
      </c>
      <c r="J458">
        <v>36.475000000000001</v>
      </c>
      <c r="K458">
        <v>37.274999999999999</v>
      </c>
      <c r="L458">
        <v>35.695</v>
      </c>
      <c r="M458">
        <v>38.134999999999998</v>
      </c>
      <c r="N458">
        <v>38.634999999999998</v>
      </c>
      <c r="O458">
        <v>18.559999999999999</v>
      </c>
      <c r="P458">
        <v>16.690000000000001</v>
      </c>
      <c r="Q458">
        <v>13.744999999999999</v>
      </c>
      <c r="R458">
        <v>16.265000000000001</v>
      </c>
      <c r="S458">
        <v>15.69</v>
      </c>
      <c r="T458">
        <v>17.12</v>
      </c>
      <c r="U458">
        <v>14.225</v>
      </c>
      <c r="V458">
        <v>14.654999999999999</v>
      </c>
      <c r="W458">
        <v>14.24</v>
      </c>
      <c r="X458">
        <v>14.35</v>
      </c>
      <c r="Y458">
        <v>15.09</v>
      </c>
    </row>
    <row r="459" spans="1:25">
      <c r="A459" s="3">
        <v>44859</v>
      </c>
      <c r="B459">
        <v>31.02</v>
      </c>
      <c r="C459">
        <v>32.115000000000002</v>
      </c>
      <c r="D459">
        <v>34</v>
      </c>
      <c r="E459">
        <v>31.19</v>
      </c>
      <c r="F459">
        <v>32.04</v>
      </c>
      <c r="G459">
        <v>33.585000000000001</v>
      </c>
      <c r="H459">
        <v>35.96</v>
      </c>
      <c r="I459">
        <v>35.729999999999997</v>
      </c>
      <c r="J459">
        <v>36.704999999999998</v>
      </c>
      <c r="K459">
        <v>36.93</v>
      </c>
      <c r="L459">
        <v>35.454999999999998</v>
      </c>
      <c r="M459">
        <v>37.875</v>
      </c>
      <c r="N459">
        <v>38.375</v>
      </c>
      <c r="O459">
        <v>18.12</v>
      </c>
      <c r="P459">
        <v>16.335000000000001</v>
      </c>
      <c r="Q459">
        <v>13.835000000000001</v>
      </c>
      <c r="R459">
        <v>16.04</v>
      </c>
      <c r="S459">
        <v>16.23</v>
      </c>
      <c r="T459">
        <v>16.815000000000001</v>
      </c>
      <c r="U459">
        <v>14.085000000000001</v>
      </c>
      <c r="V459">
        <v>14.744999999999999</v>
      </c>
      <c r="W459">
        <v>14.23</v>
      </c>
      <c r="X459">
        <v>14.565</v>
      </c>
      <c r="Y459">
        <v>15.5</v>
      </c>
    </row>
    <row r="460" spans="1:25">
      <c r="A460" s="3">
        <v>44860</v>
      </c>
      <c r="B460">
        <v>30.45</v>
      </c>
      <c r="C460">
        <v>31.795000000000002</v>
      </c>
      <c r="D460">
        <v>33.725000000000001</v>
      </c>
      <c r="E460">
        <v>31.515000000000001</v>
      </c>
      <c r="F460">
        <v>32.185000000000002</v>
      </c>
      <c r="G460">
        <v>33.484999999999999</v>
      </c>
      <c r="H460">
        <v>34.935000000000002</v>
      </c>
      <c r="I460">
        <v>35.704999999999998</v>
      </c>
      <c r="J460">
        <v>36.86</v>
      </c>
      <c r="K460">
        <v>37.43</v>
      </c>
      <c r="L460">
        <v>35.664999999999999</v>
      </c>
      <c r="M460">
        <v>38.115000000000002</v>
      </c>
      <c r="N460">
        <v>38.619999999999997</v>
      </c>
      <c r="O460">
        <v>19.885000000000002</v>
      </c>
      <c r="P460">
        <v>15.72</v>
      </c>
      <c r="Q460">
        <v>14.785</v>
      </c>
      <c r="R460">
        <v>16.035</v>
      </c>
      <c r="S460">
        <v>16.239999999999998</v>
      </c>
      <c r="T460">
        <v>17.18</v>
      </c>
      <c r="U460">
        <v>14.21</v>
      </c>
      <c r="V460">
        <v>14.484999999999999</v>
      </c>
      <c r="W460">
        <v>14.2</v>
      </c>
      <c r="X460">
        <v>14.7</v>
      </c>
      <c r="Y460">
        <v>15.47</v>
      </c>
    </row>
    <row r="461" spans="1:25">
      <c r="A461" s="3">
        <v>44861</v>
      </c>
      <c r="B461">
        <v>30.49</v>
      </c>
      <c r="C461">
        <v>30.754999999999999</v>
      </c>
      <c r="D461">
        <v>32.604999999999997</v>
      </c>
      <c r="E461">
        <v>30.695</v>
      </c>
      <c r="F461">
        <v>31.605</v>
      </c>
      <c r="G461">
        <v>32.965000000000003</v>
      </c>
      <c r="H461">
        <v>34.58</v>
      </c>
      <c r="I461">
        <v>35.49</v>
      </c>
      <c r="J461">
        <v>36.51</v>
      </c>
      <c r="K461">
        <v>37.094999999999999</v>
      </c>
      <c r="L461">
        <v>36.305</v>
      </c>
      <c r="M461">
        <v>37.515000000000001</v>
      </c>
      <c r="N461">
        <v>38.145000000000003</v>
      </c>
      <c r="O461">
        <v>19.565000000000001</v>
      </c>
      <c r="P461">
        <v>15.05</v>
      </c>
      <c r="Q461">
        <v>14.164999999999999</v>
      </c>
      <c r="R461">
        <v>16.225000000000001</v>
      </c>
      <c r="S461">
        <v>16.32</v>
      </c>
      <c r="T461">
        <v>15.98</v>
      </c>
      <c r="U461">
        <v>14.29</v>
      </c>
      <c r="V461">
        <v>13.69</v>
      </c>
      <c r="W461">
        <v>14.085000000000001</v>
      </c>
      <c r="X461">
        <v>14.54</v>
      </c>
      <c r="Y461">
        <v>15.815</v>
      </c>
    </row>
    <row r="462" spans="1:25">
      <c r="A462" s="3">
        <v>44862</v>
      </c>
      <c r="B462">
        <v>30.16</v>
      </c>
      <c r="C462">
        <v>31.085000000000001</v>
      </c>
      <c r="D462">
        <v>32.674999999999997</v>
      </c>
      <c r="E462">
        <v>31.12</v>
      </c>
      <c r="F462">
        <v>32.195</v>
      </c>
      <c r="G462">
        <v>33.564999999999998</v>
      </c>
      <c r="H462">
        <v>35.005000000000003</v>
      </c>
      <c r="I462">
        <v>37.17</v>
      </c>
      <c r="J462">
        <v>37.5</v>
      </c>
      <c r="K462">
        <v>37.869999999999997</v>
      </c>
      <c r="L462">
        <v>36.270000000000003</v>
      </c>
      <c r="M462">
        <v>37.49</v>
      </c>
      <c r="N462">
        <v>38.125</v>
      </c>
      <c r="O462">
        <v>17.785</v>
      </c>
      <c r="P462">
        <v>15.445</v>
      </c>
      <c r="Q462">
        <v>14.355</v>
      </c>
      <c r="R462">
        <v>16.395</v>
      </c>
      <c r="S462">
        <v>16.23</v>
      </c>
      <c r="T462">
        <v>16.48</v>
      </c>
      <c r="U462">
        <v>13.984999999999999</v>
      </c>
      <c r="V462">
        <v>14.055</v>
      </c>
      <c r="W462">
        <v>13.965</v>
      </c>
      <c r="X462">
        <v>14.855</v>
      </c>
      <c r="Y462">
        <v>15.545</v>
      </c>
    </row>
    <row r="463" spans="1:25">
      <c r="A463" s="3">
        <v>44865</v>
      </c>
      <c r="B463">
        <v>27.535</v>
      </c>
      <c r="C463">
        <v>28.19</v>
      </c>
      <c r="D463">
        <v>29.9</v>
      </c>
      <c r="E463">
        <v>29.25</v>
      </c>
      <c r="F463">
        <v>29.495000000000001</v>
      </c>
      <c r="G463">
        <v>30.734999999999999</v>
      </c>
      <c r="H463">
        <v>32.545000000000002</v>
      </c>
      <c r="I463">
        <v>34.685000000000002</v>
      </c>
      <c r="J463">
        <v>35.024999999999999</v>
      </c>
      <c r="K463">
        <v>35.72</v>
      </c>
      <c r="L463">
        <v>34.270000000000003</v>
      </c>
      <c r="M463">
        <v>35.479999999999997</v>
      </c>
      <c r="N463">
        <v>36.115000000000002</v>
      </c>
      <c r="O463">
        <v>17.114999999999998</v>
      </c>
      <c r="P463">
        <v>15.35</v>
      </c>
      <c r="Q463">
        <v>14.72</v>
      </c>
      <c r="R463">
        <v>17.29</v>
      </c>
      <c r="S463">
        <v>15.18</v>
      </c>
      <c r="T463">
        <v>16.04</v>
      </c>
      <c r="U463">
        <v>13.914999999999999</v>
      </c>
      <c r="V463">
        <v>14.055</v>
      </c>
      <c r="W463">
        <v>14.025</v>
      </c>
      <c r="X463">
        <v>14.49</v>
      </c>
      <c r="Y463">
        <v>15.605</v>
      </c>
    </row>
    <row r="464" spans="1:25">
      <c r="A464" s="3">
        <v>44866</v>
      </c>
      <c r="B464">
        <v>27.54</v>
      </c>
      <c r="C464">
        <v>27.605</v>
      </c>
      <c r="D464">
        <v>28.88</v>
      </c>
      <c r="E464">
        <v>28.504999999999999</v>
      </c>
      <c r="F464">
        <v>28.504999999999999</v>
      </c>
      <c r="G464">
        <v>29.824999999999999</v>
      </c>
      <c r="H464">
        <v>31.81</v>
      </c>
      <c r="I464">
        <v>33.83</v>
      </c>
      <c r="J464">
        <v>34.22</v>
      </c>
      <c r="K464">
        <v>34.244999999999997</v>
      </c>
      <c r="L464">
        <v>32.755000000000003</v>
      </c>
      <c r="M464">
        <v>33.975000000000001</v>
      </c>
      <c r="N464">
        <v>34.61</v>
      </c>
      <c r="O464">
        <v>17.329999999999998</v>
      </c>
      <c r="P464">
        <v>15.154999999999999</v>
      </c>
      <c r="Q464">
        <v>14.6</v>
      </c>
      <c r="R464">
        <v>17.175000000000001</v>
      </c>
      <c r="S464">
        <v>14.67</v>
      </c>
      <c r="T464">
        <v>16.23</v>
      </c>
      <c r="U464">
        <v>13.404999999999999</v>
      </c>
      <c r="V464">
        <v>14.16</v>
      </c>
      <c r="W464">
        <v>13.685</v>
      </c>
      <c r="X464">
        <v>14.65</v>
      </c>
      <c r="Y464">
        <v>15.734999999999999</v>
      </c>
    </row>
    <row r="465" spans="1:25">
      <c r="A465" s="3">
        <v>44867</v>
      </c>
      <c r="B465">
        <v>29.105</v>
      </c>
      <c r="C465">
        <v>30.49</v>
      </c>
      <c r="D465">
        <v>31.975000000000001</v>
      </c>
      <c r="E465">
        <v>31.164999999999999</v>
      </c>
      <c r="F465">
        <v>30.84</v>
      </c>
      <c r="G465">
        <v>31.69</v>
      </c>
      <c r="H465">
        <v>33.234999999999999</v>
      </c>
      <c r="I465">
        <v>35.865000000000002</v>
      </c>
      <c r="J465">
        <v>36.299999999999997</v>
      </c>
      <c r="K465">
        <v>36.734999999999999</v>
      </c>
      <c r="L465">
        <v>34.704999999999998</v>
      </c>
      <c r="M465">
        <v>35.895000000000003</v>
      </c>
      <c r="N465">
        <v>36.515000000000001</v>
      </c>
      <c r="O465">
        <v>17.445</v>
      </c>
      <c r="P465">
        <v>14.54</v>
      </c>
      <c r="Q465">
        <v>14.96</v>
      </c>
      <c r="R465">
        <v>17.175000000000001</v>
      </c>
      <c r="S465">
        <v>14.58</v>
      </c>
      <c r="T465">
        <v>16.975000000000001</v>
      </c>
      <c r="U465">
        <v>13.465</v>
      </c>
      <c r="V465">
        <v>14.56</v>
      </c>
      <c r="W465">
        <v>13.68</v>
      </c>
      <c r="X465">
        <v>14.654999999999999</v>
      </c>
      <c r="Y465">
        <v>15.225</v>
      </c>
    </row>
    <row r="466" spans="1:25">
      <c r="A466" s="3">
        <v>44868</v>
      </c>
      <c r="B466">
        <v>27.815000000000001</v>
      </c>
      <c r="C466">
        <v>29.434999999999999</v>
      </c>
      <c r="D466">
        <v>30.31</v>
      </c>
      <c r="E466">
        <v>29.484999999999999</v>
      </c>
      <c r="F466">
        <v>29.725000000000001</v>
      </c>
      <c r="G466">
        <v>30.52</v>
      </c>
      <c r="H466">
        <v>31.23</v>
      </c>
      <c r="I466">
        <v>33.954999999999998</v>
      </c>
      <c r="J466">
        <v>34.524999999999999</v>
      </c>
      <c r="K466">
        <v>34.664999999999999</v>
      </c>
      <c r="L466">
        <v>33.29</v>
      </c>
      <c r="M466">
        <v>34.51</v>
      </c>
      <c r="N466">
        <v>35.14</v>
      </c>
      <c r="O466">
        <v>17.795000000000002</v>
      </c>
      <c r="P466">
        <v>14.6</v>
      </c>
      <c r="Q466">
        <v>16.420000000000002</v>
      </c>
      <c r="R466">
        <v>16.579999999999998</v>
      </c>
      <c r="S466">
        <v>14.76</v>
      </c>
      <c r="T466">
        <v>16.305</v>
      </c>
      <c r="U466">
        <v>13.115</v>
      </c>
      <c r="V466">
        <v>14.12</v>
      </c>
      <c r="W466">
        <v>13.66</v>
      </c>
      <c r="X466">
        <v>14.69</v>
      </c>
      <c r="Y466">
        <v>15.045</v>
      </c>
    </row>
    <row r="467" spans="1:25">
      <c r="A467" s="3">
        <v>44869</v>
      </c>
      <c r="B467">
        <v>28.925000000000001</v>
      </c>
      <c r="C467">
        <v>29.245000000000001</v>
      </c>
      <c r="D467">
        <v>30.19</v>
      </c>
      <c r="E467">
        <v>29.195</v>
      </c>
      <c r="F467">
        <v>28.3</v>
      </c>
      <c r="G467">
        <v>28.41</v>
      </c>
      <c r="H467">
        <v>30.175000000000001</v>
      </c>
      <c r="I467">
        <v>32.115000000000002</v>
      </c>
      <c r="J467">
        <v>32.86</v>
      </c>
      <c r="K467">
        <v>33.11</v>
      </c>
      <c r="L467">
        <v>31.765000000000001</v>
      </c>
      <c r="M467">
        <v>32.979999999999997</v>
      </c>
      <c r="N467">
        <v>33.615000000000002</v>
      </c>
      <c r="O467">
        <v>18.170000000000002</v>
      </c>
      <c r="P467">
        <v>14.23</v>
      </c>
      <c r="Q467">
        <v>17.905000000000001</v>
      </c>
      <c r="R467">
        <v>16.515000000000001</v>
      </c>
      <c r="S467">
        <v>14.42</v>
      </c>
      <c r="T467">
        <v>17.239999999999998</v>
      </c>
      <c r="U467">
        <v>13.275</v>
      </c>
      <c r="V467">
        <v>14.33</v>
      </c>
      <c r="W467">
        <v>13.654999999999999</v>
      </c>
      <c r="X467">
        <v>14.5</v>
      </c>
      <c r="Y467">
        <v>14.414999999999999</v>
      </c>
    </row>
    <row r="468" spans="1:25">
      <c r="A468" s="3">
        <v>44872</v>
      </c>
      <c r="B468">
        <v>27.195</v>
      </c>
      <c r="C468">
        <v>28.96</v>
      </c>
      <c r="D468">
        <v>29.934999999999999</v>
      </c>
      <c r="E468">
        <v>29.28</v>
      </c>
      <c r="F468">
        <v>27.835000000000001</v>
      </c>
      <c r="G468">
        <v>28.81</v>
      </c>
      <c r="H468">
        <v>30.18</v>
      </c>
      <c r="I468">
        <v>31.79</v>
      </c>
      <c r="J468">
        <v>32.409999999999997</v>
      </c>
      <c r="K468">
        <v>32.619999999999997</v>
      </c>
      <c r="L468">
        <v>31.74</v>
      </c>
      <c r="M468">
        <v>32.965000000000003</v>
      </c>
      <c r="N468">
        <v>33.604999999999997</v>
      </c>
      <c r="O468">
        <v>18.704999999999998</v>
      </c>
      <c r="P468">
        <v>13.87</v>
      </c>
      <c r="Q468">
        <v>16.86</v>
      </c>
      <c r="R468">
        <v>16.13</v>
      </c>
      <c r="S468">
        <v>14.49</v>
      </c>
      <c r="T468">
        <v>17.32</v>
      </c>
      <c r="U468">
        <v>14.195</v>
      </c>
      <c r="V468">
        <v>14.34</v>
      </c>
      <c r="W468">
        <v>13.414999999999999</v>
      </c>
      <c r="X468">
        <v>13.875</v>
      </c>
      <c r="Y468">
        <v>14.53</v>
      </c>
    </row>
    <row r="469" spans="1:25">
      <c r="A469" s="3">
        <v>44873</v>
      </c>
      <c r="B469">
        <v>27.88</v>
      </c>
      <c r="C469">
        <v>29.664999999999999</v>
      </c>
      <c r="D469">
        <v>31.92</v>
      </c>
      <c r="E469">
        <v>30.93</v>
      </c>
      <c r="F469">
        <v>28.875</v>
      </c>
      <c r="G469">
        <v>29.245000000000001</v>
      </c>
      <c r="H469">
        <v>30.09</v>
      </c>
      <c r="I469">
        <v>31.76</v>
      </c>
      <c r="J469">
        <v>32.484999999999999</v>
      </c>
      <c r="K469">
        <v>32.99</v>
      </c>
      <c r="L469">
        <v>31.99</v>
      </c>
      <c r="M469">
        <v>33.215000000000003</v>
      </c>
      <c r="N469">
        <v>33.854999999999997</v>
      </c>
      <c r="O469">
        <v>18.215</v>
      </c>
      <c r="P469">
        <v>13.55</v>
      </c>
      <c r="Q469">
        <v>16.04</v>
      </c>
      <c r="R469">
        <v>16.260000000000002</v>
      </c>
      <c r="S469">
        <v>15.125</v>
      </c>
      <c r="T469">
        <v>17.945</v>
      </c>
      <c r="U469">
        <v>13.965</v>
      </c>
      <c r="V469">
        <v>14.055</v>
      </c>
      <c r="W469">
        <v>13.1</v>
      </c>
      <c r="X469">
        <v>13.83</v>
      </c>
      <c r="Y469">
        <v>14.76</v>
      </c>
    </row>
    <row r="470" spans="1:25">
      <c r="A470" s="3">
        <v>44874</v>
      </c>
      <c r="B470">
        <v>27.73</v>
      </c>
      <c r="C470">
        <v>27.535</v>
      </c>
      <c r="D470">
        <v>29.725000000000001</v>
      </c>
      <c r="E470">
        <v>28.925000000000001</v>
      </c>
      <c r="F470">
        <v>27.434999999999999</v>
      </c>
      <c r="G470">
        <v>27.625</v>
      </c>
      <c r="H470">
        <v>28.295000000000002</v>
      </c>
      <c r="I470">
        <v>29.975000000000001</v>
      </c>
      <c r="J470">
        <v>30.9</v>
      </c>
      <c r="K470">
        <v>31.23</v>
      </c>
      <c r="L470">
        <v>30.31</v>
      </c>
      <c r="M470">
        <v>31.515000000000001</v>
      </c>
      <c r="N470">
        <v>32.14</v>
      </c>
      <c r="O470">
        <v>18.38</v>
      </c>
      <c r="P470">
        <v>13.58</v>
      </c>
      <c r="Q470">
        <v>15.795</v>
      </c>
      <c r="R470">
        <v>16.260000000000002</v>
      </c>
      <c r="S470">
        <v>14.31</v>
      </c>
      <c r="T470">
        <v>16.97</v>
      </c>
      <c r="U470">
        <v>13.58</v>
      </c>
      <c r="V470">
        <v>14.33</v>
      </c>
      <c r="W470">
        <v>13.34</v>
      </c>
      <c r="X470">
        <v>13.875</v>
      </c>
      <c r="Y470">
        <v>14.32</v>
      </c>
    </row>
    <row r="471" spans="1:25">
      <c r="A471" s="3">
        <v>44875</v>
      </c>
      <c r="B471">
        <v>27.545000000000002</v>
      </c>
      <c r="C471">
        <v>27.67</v>
      </c>
      <c r="D471">
        <v>29.585000000000001</v>
      </c>
      <c r="E471">
        <v>28.925000000000001</v>
      </c>
      <c r="F471">
        <v>27.555</v>
      </c>
      <c r="G471">
        <v>27.734999999999999</v>
      </c>
      <c r="H471">
        <v>28.004999999999999</v>
      </c>
      <c r="I471">
        <v>29.655000000000001</v>
      </c>
      <c r="J471">
        <v>30.274999999999999</v>
      </c>
      <c r="K471">
        <v>30.855</v>
      </c>
      <c r="L471">
        <v>30.07</v>
      </c>
      <c r="M471">
        <v>31.28</v>
      </c>
      <c r="N471">
        <v>31.914999999999999</v>
      </c>
      <c r="O471">
        <v>17.984999999999999</v>
      </c>
      <c r="P471">
        <v>13.22</v>
      </c>
      <c r="Q471">
        <v>15.795</v>
      </c>
      <c r="R471">
        <v>16.895</v>
      </c>
      <c r="S471">
        <v>14.41</v>
      </c>
      <c r="T471">
        <v>16.414999999999999</v>
      </c>
      <c r="U471">
        <v>13.87</v>
      </c>
      <c r="V471">
        <v>14.15</v>
      </c>
      <c r="W471">
        <v>13.125</v>
      </c>
      <c r="X471">
        <v>14.18</v>
      </c>
      <c r="Y471">
        <v>13.705</v>
      </c>
    </row>
    <row r="472" spans="1:25">
      <c r="A472" s="3">
        <v>44876</v>
      </c>
      <c r="B472">
        <v>27.225000000000001</v>
      </c>
      <c r="C472">
        <v>25.655000000000001</v>
      </c>
      <c r="D472">
        <v>26.45</v>
      </c>
      <c r="E472">
        <v>25.835000000000001</v>
      </c>
      <c r="F472">
        <v>24.66</v>
      </c>
      <c r="G472">
        <v>25.14</v>
      </c>
      <c r="H472">
        <v>25.71</v>
      </c>
      <c r="I472">
        <v>27.605</v>
      </c>
      <c r="J472">
        <v>28.02</v>
      </c>
      <c r="K472">
        <v>28.355</v>
      </c>
      <c r="L472">
        <v>27.65</v>
      </c>
      <c r="M472">
        <v>28.844999999999999</v>
      </c>
      <c r="N472">
        <v>29.47</v>
      </c>
      <c r="O472">
        <v>17.335000000000001</v>
      </c>
      <c r="P472">
        <v>14.1</v>
      </c>
      <c r="Q472">
        <v>16.434999999999999</v>
      </c>
      <c r="R472">
        <v>17.015000000000001</v>
      </c>
      <c r="S472">
        <v>14.725</v>
      </c>
      <c r="T472">
        <v>16.170000000000002</v>
      </c>
      <c r="U472">
        <v>14.32</v>
      </c>
      <c r="V472">
        <v>14.355</v>
      </c>
      <c r="W472">
        <v>13.27</v>
      </c>
      <c r="X472">
        <v>13.83</v>
      </c>
      <c r="Y472">
        <v>14.115</v>
      </c>
    </row>
    <row r="473" spans="1:25">
      <c r="A473" s="3">
        <v>44879</v>
      </c>
      <c r="B473">
        <v>27.23</v>
      </c>
      <c r="C473">
        <v>28.335000000000001</v>
      </c>
      <c r="D473">
        <v>28.98</v>
      </c>
      <c r="E473">
        <v>28.34</v>
      </c>
      <c r="F473">
        <v>26.88</v>
      </c>
      <c r="G473">
        <v>27.055</v>
      </c>
      <c r="H473">
        <v>29.445</v>
      </c>
      <c r="I473">
        <v>30.835000000000001</v>
      </c>
      <c r="J473">
        <v>31.22</v>
      </c>
      <c r="K473">
        <v>30.53</v>
      </c>
      <c r="L473">
        <v>30.195</v>
      </c>
      <c r="M473">
        <v>31.38</v>
      </c>
      <c r="N473">
        <v>31.995000000000001</v>
      </c>
      <c r="O473">
        <v>16.914999999999999</v>
      </c>
      <c r="P473">
        <v>16.074999999999999</v>
      </c>
      <c r="Q473">
        <v>16.79</v>
      </c>
      <c r="R473">
        <v>16.899999999999999</v>
      </c>
      <c r="S473">
        <v>15.715</v>
      </c>
      <c r="T473">
        <v>16.305</v>
      </c>
      <c r="U473">
        <v>14.02</v>
      </c>
      <c r="V473">
        <v>14.295</v>
      </c>
      <c r="W473">
        <v>13.91</v>
      </c>
      <c r="X473">
        <v>13.96</v>
      </c>
      <c r="Y473">
        <v>13.99</v>
      </c>
    </row>
    <row r="474" spans="1:25">
      <c r="A474" s="3">
        <v>44880</v>
      </c>
      <c r="B474">
        <v>27.396999999999998</v>
      </c>
      <c r="C474">
        <v>27.785</v>
      </c>
      <c r="D474">
        <v>28.664999999999999</v>
      </c>
      <c r="E474">
        <v>28.44</v>
      </c>
      <c r="F474">
        <v>28.71</v>
      </c>
      <c r="G474">
        <v>28.864999999999998</v>
      </c>
      <c r="H474">
        <v>29.04</v>
      </c>
      <c r="I474">
        <v>30.39</v>
      </c>
      <c r="J474">
        <v>30.774999999999999</v>
      </c>
      <c r="K474">
        <v>31.78</v>
      </c>
      <c r="L474">
        <v>31.19</v>
      </c>
      <c r="M474">
        <v>32.465000000000003</v>
      </c>
      <c r="N474">
        <v>33.130000000000003</v>
      </c>
      <c r="O474">
        <v>16.675000000000001</v>
      </c>
      <c r="P474">
        <v>15.215</v>
      </c>
      <c r="Q474">
        <v>16.61</v>
      </c>
      <c r="R474">
        <v>16.13</v>
      </c>
      <c r="S474">
        <v>15.755000000000001</v>
      </c>
      <c r="T474">
        <v>16.635000000000002</v>
      </c>
      <c r="U474">
        <v>13.555</v>
      </c>
      <c r="V474">
        <v>14.455</v>
      </c>
      <c r="W474">
        <v>14.46</v>
      </c>
      <c r="X474">
        <v>13.83</v>
      </c>
      <c r="Y474">
        <v>13.744999999999999</v>
      </c>
    </row>
    <row r="475" spans="1:25">
      <c r="A475" s="3">
        <v>44881</v>
      </c>
      <c r="B475">
        <v>25.885000000000002</v>
      </c>
      <c r="C475">
        <v>25.96</v>
      </c>
      <c r="D475">
        <v>25.76</v>
      </c>
      <c r="E475">
        <v>25.61</v>
      </c>
      <c r="F475">
        <v>26.135000000000002</v>
      </c>
      <c r="G475">
        <v>26.465</v>
      </c>
      <c r="H475">
        <v>27.385000000000002</v>
      </c>
      <c r="I475">
        <v>28.03</v>
      </c>
      <c r="J475">
        <v>28.93</v>
      </c>
      <c r="K475">
        <v>28.29</v>
      </c>
      <c r="L475">
        <v>28.914999999999999</v>
      </c>
      <c r="M475">
        <v>29.844999999999999</v>
      </c>
      <c r="N475">
        <v>24.31</v>
      </c>
      <c r="O475">
        <v>16.62</v>
      </c>
      <c r="P475">
        <v>14.09</v>
      </c>
      <c r="Q475">
        <v>16.274999999999999</v>
      </c>
      <c r="R475">
        <v>15.42</v>
      </c>
      <c r="S475">
        <v>16.68</v>
      </c>
      <c r="T475">
        <v>14.31</v>
      </c>
      <c r="U475">
        <v>13.57</v>
      </c>
      <c r="V475">
        <v>14.175000000000001</v>
      </c>
      <c r="W475">
        <v>14.275</v>
      </c>
      <c r="X475">
        <v>14.35</v>
      </c>
      <c r="Y475">
        <v>13.265000000000001</v>
      </c>
    </row>
    <row r="476" spans="1:25">
      <c r="A476" s="3">
        <v>44882</v>
      </c>
      <c r="B476">
        <v>26.315000000000001</v>
      </c>
      <c r="C476">
        <v>26.54</v>
      </c>
      <c r="D476">
        <v>26.465</v>
      </c>
      <c r="E476">
        <v>26.36</v>
      </c>
      <c r="F476">
        <v>26.94</v>
      </c>
      <c r="G476">
        <v>27.59</v>
      </c>
      <c r="H476">
        <v>29.175000000000001</v>
      </c>
      <c r="I476">
        <v>29.52</v>
      </c>
      <c r="J476">
        <v>29.864999999999998</v>
      </c>
      <c r="K476">
        <v>29.42</v>
      </c>
      <c r="L476">
        <v>30.055</v>
      </c>
      <c r="M476">
        <v>31.004999999999999</v>
      </c>
      <c r="N476">
        <v>22.98</v>
      </c>
      <c r="O476">
        <v>16.760000000000002</v>
      </c>
      <c r="P476">
        <v>13.36</v>
      </c>
      <c r="Q476">
        <v>16.71</v>
      </c>
      <c r="R476">
        <v>15.765000000000001</v>
      </c>
      <c r="S476">
        <v>17.690000000000001</v>
      </c>
      <c r="T476">
        <v>14.685</v>
      </c>
      <c r="U476">
        <v>14.61</v>
      </c>
      <c r="V476">
        <v>14.414999999999999</v>
      </c>
      <c r="W476">
        <v>14.69</v>
      </c>
      <c r="X476">
        <v>13.99</v>
      </c>
      <c r="Y476">
        <v>13.19</v>
      </c>
    </row>
    <row r="477" spans="1:25">
      <c r="A477" s="3">
        <v>44883</v>
      </c>
      <c r="B477">
        <v>26.385000000000002</v>
      </c>
      <c r="C477">
        <v>27.545000000000002</v>
      </c>
      <c r="D477">
        <v>27.56</v>
      </c>
      <c r="E477">
        <v>26.984999999999999</v>
      </c>
      <c r="F477">
        <v>27.41</v>
      </c>
      <c r="G477">
        <v>28.004999999999999</v>
      </c>
      <c r="H477">
        <v>29.09</v>
      </c>
      <c r="I477">
        <v>29.515000000000001</v>
      </c>
      <c r="J477">
        <v>29.925000000000001</v>
      </c>
      <c r="K477">
        <v>29.734999999999999</v>
      </c>
      <c r="L477">
        <v>30.355</v>
      </c>
      <c r="M477">
        <v>31.28</v>
      </c>
      <c r="N477">
        <v>23.33</v>
      </c>
      <c r="O477">
        <v>16.725000000000001</v>
      </c>
      <c r="P477">
        <v>13.615</v>
      </c>
      <c r="Q477">
        <v>17.579999999999998</v>
      </c>
      <c r="R477">
        <v>16.035</v>
      </c>
      <c r="S477">
        <v>18.074999999999999</v>
      </c>
      <c r="T477">
        <v>15.06</v>
      </c>
      <c r="U477">
        <v>14.574999999999999</v>
      </c>
      <c r="V477">
        <v>13.945</v>
      </c>
      <c r="W477">
        <v>14.625</v>
      </c>
      <c r="X477">
        <v>14.154999999999999</v>
      </c>
      <c r="Y477">
        <v>13.455</v>
      </c>
    </row>
    <row r="478" spans="1:25">
      <c r="A478" s="3">
        <v>44886</v>
      </c>
      <c r="B478">
        <v>27.3</v>
      </c>
      <c r="C478">
        <v>27.6</v>
      </c>
      <c r="D478">
        <v>27.425000000000001</v>
      </c>
      <c r="E478">
        <v>27.13</v>
      </c>
      <c r="F478">
        <v>27.59</v>
      </c>
      <c r="G478">
        <v>28.234999999999999</v>
      </c>
      <c r="H478">
        <v>29.495000000000001</v>
      </c>
      <c r="I478">
        <v>29.835000000000001</v>
      </c>
      <c r="J478">
        <v>30.295000000000002</v>
      </c>
      <c r="K478">
        <v>29.87</v>
      </c>
      <c r="L478">
        <v>30.495000000000001</v>
      </c>
      <c r="M478">
        <v>31.42</v>
      </c>
      <c r="N478">
        <v>21.83</v>
      </c>
      <c r="O478">
        <v>16.805</v>
      </c>
      <c r="P478">
        <v>13.395</v>
      </c>
      <c r="Q478">
        <v>16.895</v>
      </c>
      <c r="R478">
        <v>15.225</v>
      </c>
      <c r="S478">
        <v>17.035</v>
      </c>
      <c r="T478">
        <v>15.39</v>
      </c>
      <c r="U478">
        <v>14.4</v>
      </c>
      <c r="V478">
        <v>13.935</v>
      </c>
      <c r="W478">
        <v>14.585000000000001</v>
      </c>
      <c r="X478">
        <v>14.36</v>
      </c>
      <c r="Y478">
        <v>13.494999999999999</v>
      </c>
    </row>
    <row r="479" spans="1:25">
      <c r="A479" s="3">
        <v>44887</v>
      </c>
      <c r="B479">
        <v>29.215</v>
      </c>
      <c r="C479">
        <v>29.204999999999998</v>
      </c>
      <c r="D479">
        <v>28.78</v>
      </c>
      <c r="E479">
        <v>29.324999999999999</v>
      </c>
      <c r="F479">
        <v>29.79</v>
      </c>
      <c r="G479">
        <v>30.77</v>
      </c>
      <c r="H479">
        <v>31.97</v>
      </c>
      <c r="I479">
        <v>32.325000000000003</v>
      </c>
      <c r="J479">
        <v>32.5</v>
      </c>
      <c r="K479">
        <v>32.18</v>
      </c>
      <c r="L479">
        <v>32.814999999999998</v>
      </c>
      <c r="M479">
        <v>33.755000000000003</v>
      </c>
      <c r="N479">
        <v>17.05</v>
      </c>
      <c r="O479">
        <v>15.695</v>
      </c>
      <c r="P479">
        <v>13.08</v>
      </c>
      <c r="Q479">
        <v>16.984999999999999</v>
      </c>
      <c r="R479">
        <v>15.78</v>
      </c>
      <c r="S479">
        <v>18.324999999999999</v>
      </c>
      <c r="T479">
        <v>15.11</v>
      </c>
      <c r="U479">
        <v>14.555</v>
      </c>
      <c r="V479">
        <v>13.904999999999999</v>
      </c>
      <c r="W479">
        <v>14.71</v>
      </c>
      <c r="X479">
        <v>14.52</v>
      </c>
      <c r="Y479">
        <v>13.255000000000001</v>
      </c>
    </row>
    <row r="480" spans="1:25">
      <c r="A480" s="3">
        <v>44888</v>
      </c>
      <c r="B480">
        <v>31.114999999999998</v>
      </c>
      <c r="C480">
        <v>31.004999999999999</v>
      </c>
      <c r="D480">
        <v>30.305</v>
      </c>
      <c r="E480">
        <v>31.1</v>
      </c>
      <c r="F480">
        <v>31.614999999999998</v>
      </c>
      <c r="G480">
        <v>32.534999999999997</v>
      </c>
      <c r="H480">
        <v>33.729999999999997</v>
      </c>
      <c r="I480">
        <v>34.045000000000002</v>
      </c>
      <c r="J480">
        <v>34.545000000000002</v>
      </c>
      <c r="K480">
        <v>33.725000000000001</v>
      </c>
      <c r="L480">
        <v>34.36</v>
      </c>
      <c r="M480">
        <v>35.299999999999997</v>
      </c>
      <c r="N480">
        <v>18.07</v>
      </c>
      <c r="O480">
        <v>15.355</v>
      </c>
      <c r="P480">
        <v>13.295</v>
      </c>
      <c r="Q480">
        <v>16.79</v>
      </c>
      <c r="R480">
        <v>15.795</v>
      </c>
      <c r="S480">
        <v>18.375</v>
      </c>
      <c r="T480">
        <v>15.244999999999999</v>
      </c>
      <c r="U480">
        <v>14.57</v>
      </c>
      <c r="V480">
        <v>13.785</v>
      </c>
      <c r="W480">
        <v>14.845000000000001</v>
      </c>
      <c r="X480">
        <v>15.154999999999999</v>
      </c>
      <c r="Y480">
        <v>14.545</v>
      </c>
    </row>
    <row r="481" spans="1:25">
      <c r="A481" s="3">
        <v>44890</v>
      </c>
      <c r="B481">
        <v>29.96</v>
      </c>
      <c r="C481">
        <v>30.87</v>
      </c>
      <c r="D481">
        <v>29.774999999999999</v>
      </c>
      <c r="E481">
        <v>30.375</v>
      </c>
      <c r="F481">
        <v>30.88</v>
      </c>
      <c r="G481">
        <v>31.71</v>
      </c>
      <c r="H481">
        <v>33</v>
      </c>
      <c r="I481">
        <v>33.32</v>
      </c>
      <c r="J481">
        <v>33.734999999999999</v>
      </c>
      <c r="K481">
        <v>32.835000000000001</v>
      </c>
      <c r="L481">
        <v>33.47</v>
      </c>
      <c r="M481">
        <v>34.409999999999997</v>
      </c>
      <c r="N481">
        <v>17.824999999999999</v>
      </c>
      <c r="O481">
        <v>14.715</v>
      </c>
      <c r="P481">
        <v>13.38</v>
      </c>
      <c r="Q481">
        <v>16.664999999999999</v>
      </c>
      <c r="R481">
        <v>15.875</v>
      </c>
      <c r="S481">
        <v>18.059999999999999</v>
      </c>
      <c r="T481">
        <v>15.58</v>
      </c>
      <c r="U481">
        <v>14.654999999999999</v>
      </c>
      <c r="V481">
        <v>13.664999999999999</v>
      </c>
      <c r="W481">
        <v>14.914999999999999</v>
      </c>
      <c r="X481">
        <v>15.125</v>
      </c>
      <c r="Y481">
        <v>13.62</v>
      </c>
    </row>
    <row r="482" spans="1:25">
      <c r="A482" s="3">
        <v>44893</v>
      </c>
      <c r="B482">
        <v>30.28</v>
      </c>
      <c r="C482">
        <v>31.074999999999999</v>
      </c>
      <c r="D482">
        <v>30.13</v>
      </c>
      <c r="E482">
        <v>30.335000000000001</v>
      </c>
      <c r="F482">
        <v>30.984999999999999</v>
      </c>
      <c r="G482">
        <v>31.864999999999998</v>
      </c>
      <c r="H482">
        <v>33.049999999999997</v>
      </c>
      <c r="I482">
        <v>33.424999999999997</v>
      </c>
      <c r="J482">
        <v>33.799999999999997</v>
      </c>
      <c r="K482">
        <v>32.979999999999997</v>
      </c>
      <c r="L482">
        <v>33.604999999999997</v>
      </c>
      <c r="M482">
        <v>34.534999999999997</v>
      </c>
      <c r="N482">
        <v>20.100000000000001</v>
      </c>
      <c r="O482">
        <v>15.154999999999999</v>
      </c>
      <c r="P482">
        <v>14.33</v>
      </c>
      <c r="Q482">
        <v>16.850000000000001</v>
      </c>
      <c r="R482">
        <v>15.78</v>
      </c>
      <c r="S482">
        <v>17.62</v>
      </c>
      <c r="T482">
        <v>14.975</v>
      </c>
      <c r="U482">
        <v>14.395</v>
      </c>
      <c r="V482">
        <v>13.73</v>
      </c>
      <c r="W482">
        <v>14.755000000000001</v>
      </c>
      <c r="X482">
        <v>15.244999999999999</v>
      </c>
      <c r="Y482">
        <v>13.51</v>
      </c>
    </row>
    <row r="483" spans="1:25">
      <c r="A483" s="3">
        <v>44894</v>
      </c>
      <c r="B483">
        <v>30.504999999999999</v>
      </c>
      <c r="C483">
        <v>32.32</v>
      </c>
      <c r="D483">
        <v>30.78</v>
      </c>
      <c r="E483">
        <v>31.25</v>
      </c>
      <c r="F483">
        <v>32.244999999999997</v>
      </c>
      <c r="G483">
        <v>33.045000000000002</v>
      </c>
      <c r="H483">
        <v>34.32</v>
      </c>
      <c r="I483">
        <v>34.71</v>
      </c>
      <c r="J483">
        <v>35.1</v>
      </c>
      <c r="K483">
        <v>34.57</v>
      </c>
      <c r="L483">
        <v>35.19</v>
      </c>
      <c r="M483">
        <v>36.11</v>
      </c>
      <c r="N483">
        <v>19.754999999999999</v>
      </c>
      <c r="O483">
        <v>15.555</v>
      </c>
      <c r="P483">
        <v>13.71</v>
      </c>
      <c r="Q483">
        <v>16.934999999999999</v>
      </c>
      <c r="R483">
        <v>14.734999999999999</v>
      </c>
      <c r="S483">
        <v>17.225000000000001</v>
      </c>
      <c r="T483">
        <v>14.925000000000001</v>
      </c>
      <c r="U483">
        <v>13.605</v>
      </c>
      <c r="V483">
        <v>13.39</v>
      </c>
      <c r="W483">
        <v>15.05</v>
      </c>
      <c r="X483">
        <v>14.914999999999999</v>
      </c>
      <c r="Y483">
        <v>13.72</v>
      </c>
    </row>
    <row r="484" spans="1:25">
      <c r="A484" s="3">
        <v>44895</v>
      </c>
      <c r="B484">
        <v>33.31</v>
      </c>
      <c r="C484">
        <v>36.17</v>
      </c>
      <c r="D484">
        <v>33.255000000000003</v>
      </c>
      <c r="E484">
        <v>34.11</v>
      </c>
      <c r="F484">
        <v>34.869999999999997</v>
      </c>
      <c r="G484">
        <v>35.67</v>
      </c>
      <c r="H484">
        <v>37.19</v>
      </c>
      <c r="I484">
        <v>37.58</v>
      </c>
      <c r="J484">
        <v>37.965000000000003</v>
      </c>
      <c r="K484">
        <v>37.24</v>
      </c>
      <c r="L484">
        <v>37.865000000000002</v>
      </c>
      <c r="M484">
        <v>38.795000000000002</v>
      </c>
      <c r="N484">
        <v>17.614999999999998</v>
      </c>
      <c r="O484">
        <v>15.46</v>
      </c>
      <c r="P484">
        <v>13.9</v>
      </c>
      <c r="Q484">
        <v>17.93</v>
      </c>
      <c r="R484">
        <v>14.225</v>
      </c>
      <c r="S484">
        <v>17.73</v>
      </c>
      <c r="T484">
        <v>14.315</v>
      </c>
      <c r="U484">
        <v>13.965</v>
      </c>
      <c r="V484">
        <v>13.385</v>
      </c>
      <c r="W484">
        <v>14.675000000000001</v>
      </c>
      <c r="X484">
        <v>15.03</v>
      </c>
      <c r="Y484">
        <v>13.67</v>
      </c>
    </row>
    <row r="485" spans="1:25">
      <c r="A485" s="3">
        <v>44896</v>
      </c>
      <c r="B485">
        <v>33.78</v>
      </c>
      <c r="C485">
        <v>34.99</v>
      </c>
      <c r="D485">
        <v>33.18</v>
      </c>
      <c r="E485">
        <v>33.54</v>
      </c>
      <c r="F485">
        <v>34.67</v>
      </c>
      <c r="G485">
        <v>34.895000000000003</v>
      </c>
      <c r="H485">
        <v>36.1</v>
      </c>
      <c r="I485">
        <v>36.46</v>
      </c>
      <c r="J485">
        <v>37.015000000000001</v>
      </c>
      <c r="K485">
        <v>36.44</v>
      </c>
      <c r="L485">
        <v>37.08</v>
      </c>
      <c r="M485">
        <v>38.034999999999997</v>
      </c>
      <c r="N485">
        <v>17.239999999999998</v>
      </c>
      <c r="O485">
        <v>15.215</v>
      </c>
      <c r="P485">
        <v>14.26</v>
      </c>
      <c r="Q485">
        <v>17.664999999999999</v>
      </c>
      <c r="R485">
        <v>14.13</v>
      </c>
      <c r="S485">
        <v>17.29</v>
      </c>
      <c r="T485">
        <v>14.55</v>
      </c>
      <c r="U485">
        <v>13.965</v>
      </c>
      <c r="V485">
        <v>13.365</v>
      </c>
      <c r="W485">
        <v>14.875</v>
      </c>
      <c r="X485">
        <v>15.164999999999999</v>
      </c>
      <c r="Y485">
        <v>13.67</v>
      </c>
    </row>
    <row r="486" spans="1:25">
      <c r="A486" s="3">
        <v>44897</v>
      </c>
      <c r="B486">
        <v>31.76</v>
      </c>
      <c r="C486">
        <v>35.295000000000002</v>
      </c>
      <c r="D486">
        <v>33.465000000000003</v>
      </c>
      <c r="E486">
        <v>33.54</v>
      </c>
      <c r="F486">
        <v>35.11</v>
      </c>
      <c r="G486">
        <v>35.67</v>
      </c>
      <c r="H486">
        <v>37.049999999999997</v>
      </c>
      <c r="I486">
        <v>37.454999999999998</v>
      </c>
      <c r="J486">
        <v>37.83</v>
      </c>
      <c r="K486">
        <v>37.19</v>
      </c>
      <c r="L486">
        <v>37.82</v>
      </c>
      <c r="M486">
        <v>38.755000000000003</v>
      </c>
      <c r="N486">
        <v>17.094999999999999</v>
      </c>
      <c r="O486">
        <v>14.65</v>
      </c>
      <c r="P486">
        <v>14.145</v>
      </c>
      <c r="Q486">
        <v>17.664999999999999</v>
      </c>
      <c r="R486">
        <v>14.31</v>
      </c>
      <c r="S486">
        <v>17.475000000000001</v>
      </c>
      <c r="T486">
        <v>13.914999999999999</v>
      </c>
      <c r="U486">
        <v>14.26</v>
      </c>
      <c r="V486">
        <v>13.36</v>
      </c>
      <c r="W486">
        <v>14.77</v>
      </c>
      <c r="X486">
        <v>14.83</v>
      </c>
      <c r="Y486">
        <v>14.085000000000001</v>
      </c>
    </row>
    <row r="487" spans="1:25">
      <c r="A487" s="3">
        <v>44900</v>
      </c>
      <c r="B487">
        <v>33.185000000000002</v>
      </c>
      <c r="C487">
        <v>34.295000000000002</v>
      </c>
      <c r="D487">
        <v>33.045000000000002</v>
      </c>
      <c r="E487">
        <v>33.26</v>
      </c>
      <c r="F487">
        <v>34.340000000000003</v>
      </c>
      <c r="G487">
        <v>34.854999999999997</v>
      </c>
      <c r="H487">
        <v>36.06</v>
      </c>
      <c r="I487">
        <v>36.53</v>
      </c>
      <c r="J487">
        <v>36.82</v>
      </c>
      <c r="K487">
        <v>36.33</v>
      </c>
      <c r="L487">
        <v>36.96</v>
      </c>
      <c r="M487">
        <v>37.9</v>
      </c>
      <c r="N487">
        <v>17.27</v>
      </c>
      <c r="O487">
        <v>14.705</v>
      </c>
      <c r="P487">
        <v>14.5</v>
      </c>
      <c r="Q487">
        <v>17.12</v>
      </c>
      <c r="R487">
        <v>13.975</v>
      </c>
      <c r="S487">
        <v>18.215</v>
      </c>
      <c r="T487">
        <v>13.99</v>
      </c>
      <c r="U487">
        <v>14.664999999999999</v>
      </c>
      <c r="V487">
        <v>13.12</v>
      </c>
      <c r="W487">
        <v>14.8</v>
      </c>
      <c r="X487">
        <v>14.65</v>
      </c>
      <c r="Y487">
        <v>13.52</v>
      </c>
    </row>
    <row r="488" spans="1:25">
      <c r="A488" s="3">
        <v>44901</v>
      </c>
      <c r="B488">
        <v>32.844999999999999</v>
      </c>
      <c r="C488">
        <v>36.47</v>
      </c>
      <c r="D488">
        <v>34.909999999999997</v>
      </c>
      <c r="E488">
        <v>35.07</v>
      </c>
      <c r="F488">
        <v>35.58</v>
      </c>
      <c r="G488">
        <v>36.545000000000002</v>
      </c>
      <c r="H488">
        <v>37.97</v>
      </c>
      <c r="I488">
        <v>38.47</v>
      </c>
      <c r="J488">
        <v>38.895000000000003</v>
      </c>
      <c r="K488">
        <v>38.51</v>
      </c>
      <c r="L488">
        <v>39.14</v>
      </c>
      <c r="M488">
        <v>40.08</v>
      </c>
      <c r="N488">
        <v>17.675000000000001</v>
      </c>
      <c r="O488">
        <v>14.335000000000001</v>
      </c>
      <c r="P488">
        <v>15.97</v>
      </c>
      <c r="Q488">
        <v>17.164999999999999</v>
      </c>
      <c r="R488">
        <v>14.04</v>
      </c>
      <c r="S488">
        <v>17.555</v>
      </c>
      <c r="T488">
        <v>14.414999999999999</v>
      </c>
      <c r="U488">
        <v>14.215</v>
      </c>
      <c r="V488">
        <v>12.8</v>
      </c>
      <c r="W488">
        <v>14.705</v>
      </c>
      <c r="X488">
        <v>14.02</v>
      </c>
      <c r="Y488">
        <v>13.234999999999999</v>
      </c>
    </row>
    <row r="489" spans="1:25">
      <c r="A489" s="3">
        <v>44902</v>
      </c>
      <c r="B489">
        <v>33.35</v>
      </c>
      <c r="C489">
        <v>39.795000000000002</v>
      </c>
      <c r="D489">
        <v>38.340000000000003</v>
      </c>
      <c r="E489">
        <v>38.174999999999997</v>
      </c>
      <c r="F489">
        <v>38.575000000000003</v>
      </c>
      <c r="G489">
        <v>39.244999999999997</v>
      </c>
      <c r="H489">
        <v>40.92</v>
      </c>
      <c r="I489">
        <v>41.534999999999997</v>
      </c>
      <c r="J489">
        <v>41.945</v>
      </c>
      <c r="K489">
        <v>41.24</v>
      </c>
      <c r="L489">
        <v>41.865000000000002</v>
      </c>
      <c r="M489">
        <v>42.795000000000002</v>
      </c>
      <c r="N489">
        <v>17.93</v>
      </c>
      <c r="O489">
        <v>13.98</v>
      </c>
      <c r="P489">
        <v>17.454999999999998</v>
      </c>
      <c r="Q489">
        <v>16.78</v>
      </c>
      <c r="R489">
        <v>14.68</v>
      </c>
      <c r="S489">
        <v>18.495000000000001</v>
      </c>
      <c r="T489">
        <v>14.535</v>
      </c>
      <c r="U489">
        <v>14.43</v>
      </c>
      <c r="V489">
        <v>13.045</v>
      </c>
      <c r="W489">
        <v>14.035</v>
      </c>
      <c r="X489">
        <v>14.135</v>
      </c>
      <c r="Y489">
        <v>12.59</v>
      </c>
    </row>
    <row r="490" spans="1:25">
      <c r="A490" s="3">
        <v>44903</v>
      </c>
      <c r="B490">
        <v>34.295000000000002</v>
      </c>
      <c r="C490">
        <v>35.630000000000003</v>
      </c>
      <c r="D490">
        <v>34.56</v>
      </c>
      <c r="E490">
        <v>34.35</v>
      </c>
      <c r="F490">
        <v>35.274999999999999</v>
      </c>
      <c r="G490">
        <v>36.414999999999999</v>
      </c>
      <c r="H490">
        <v>38.11</v>
      </c>
      <c r="I490">
        <v>38.71</v>
      </c>
      <c r="J490">
        <v>39.134999999999998</v>
      </c>
      <c r="K490">
        <v>38.215000000000003</v>
      </c>
      <c r="L490">
        <v>38.835000000000001</v>
      </c>
      <c r="M490">
        <v>39.755000000000003</v>
      </c>
      <c r="N490">
        <v>18.37</v>
      </c>
      <c r="O490">
        <v>13.66</v>
      </c>
      <c r="P490">
        <v>16.405000000000001</v>
      </c>
      <c r="Q490">
        <v>16.934999999999999</v>
      </c>
      <c r="R490">
        <v>13.865</v>
      </c>
      <c r="S490">
        <v>18.57</v>
      </c>
      <c r="T490">
        <v>14.315</v>
      </c>
      <c r="U490">
        <v>14.44</v>
      </c>
      <c r="V490">
        <v>12.83</v>
      </c>
      <c r="W490">
        <v>13.96</v>
      </c>
      <c r="X490">
        <v>14.36</v>
      </c>
      <c r="Y490">
        <v>13.01</v>
      </c>
    </row>
    <row r="491" spans="1:25">
      <c r="A491" s="3">
        <v>44904</v>
      </c>
      <c r="B491">
        <v>33.365000000000002</v>
      </c>
      <c r="C491">
        <v>36.505000000000003</v>
      </c>
      <c r="D491">
        <v>35.314999999999998</v>
      </c>
      <c r="E491">
        <v>34.99</v>
      </c>
      <c r="F491">
        <v>35.435000000000002</v>
      </c>
      <c r="G491">
        <v>36.47</v>
      </c>
      <c r="H491">
        <v>38.604999999999997</v>
      </c>
      <c r="I491">
        <v>39.18</v>
      </c>
      <c r="J491">
        <v>39.590000000000003</v>
      </c>
      <c r="K491">
        <v>38.695</v>
      </c>
      <c r="L491">
        <v>39.33</v>
      </c>
      <c r="M491">
        <v>40.274999999999999</v>
      </c>
      <c r="N491">
        <v>17.72</v>
      </c>
      <c r="O491">
        <v>13.685</v>
      </c>
      <c r="P491">
        <v>15.58</v>
      </c>
      <c r="Q491">
        <v>16.934999999999999</v>
      </c>
      <c r="R491">
        <v>13.965</v>
      </c>
      <c r="S491">
        <v>19.190000000000001</v>
      </c>
      <c r="T491">
        <v>14.52</v>
      </c>
      <c r="U491">
        <v>14.154999999999999</v>
      </c>
      <c r="V491">
        <v>12.975</v>
      </c>
      <c r="W491">
        <v>14</v>
      </c>
      <c r="X491">
        <v>13.92</v>
      </c>
      <c r="Y491">
        <v>13.29</v>
      </c>
    </row>
    <row r="492" spans="1:25">
      <c r="A492" s="3">
        <v>44907</v>
      </c>
      <c r="B492">
        <v>32.924999999999997</v>
      </c>
      <c r="C492">
        <v>35.840000000000003</v>
      </c>
      <c r="D492">
        <v>34.590000000000003</v>
      </c>
      <c r="E492">
        <v>34.1</v>
      </c>
      <c r="F492">
        <v>34.695</v>
      </c>
      <c r="G492">
        <v>35.594999999999999</v>
      </c>
      <c r="H492">
        <v>37.4</v>
      </c>
      <c r="I492">
        <v>38.145000000000003</v>
      </c>
      <c r="J492">
        <v>38.57</v>
      </c>
      <c r="K492">
        <v>37.74</v>
      </c>
      <c r="L492">
        <v>38.365000000000002</v>
      </c>
      <c r="M492">
        <v>39.299999999999997</v>
      </c>
      <c r="N492">
        <v>18.09</v>
      </c>
      <c r="O492">
        <v>13.33</v>
      </c>
      <c r="P492">
        <v>15.34</v>
      </c>
      <c r="Q492">
        <v>17.239999999999998</v>
      </c>
      <c r="R492">
        <v>14.275</v>
      </c>
      <c r="S492">
        <v>18.21</v>
      </c>
      <c r="T492">
        <v>15.35</v>
      </c>
      <c r="U492">
        <v>14.43</v>
      </c>
      <c r="V492">
        <v>13.615</v>
      </c>
      <c r="W492">
        <v>14.345000000000001</v>
      </c>
      <c r="X492">
        <v>13.31</v>
      </c>
      <c r="Y492">
        <v>13.54</v>
      </c>
    </row>
    <row r="493" spans="1:25">
      <c r="A493" s="3">
        <v>44908</v>
      </c>
      <c r="B493">
        <v>33.344999999999999</v>
      </c>
      <c r="C493">
        <v>38.594999999999999</v>
      </c>
      <c r="D493">
        <v>36.46</v>
      </c>
      <c r="E493">
        <v>35.424999999999997</v>
      </c>
      <c r="F493">
        <v>35.56</v>
      </c>
      <c r="G493">
        <v>36.51</v>
      </c>
      <c r="H493">
        <v>38.07</v>
      </c>
      <c r="I493">
        <v>38.454999999999998</v>
      </c>
      <c r="J493">
        <v>39.064999999999998</v>
      </c>
      <c r="K493">
        <v>38.305</v>
      </c>
      <c r="L493">
        <v>38.935000000000002</v>
      </c>
      <c r="M493">
        <v>39.875</v>
      </c>
      <c r="N493">
        <v>17.43</v>
      </c>
      <c r="O493">
        <v>14.21</v>
      </c>
      <c r="P493">
        <v>15.34</v>
      </c>
      <c r="Q493">
        <v>17.190000000000001</v>
      </c>
      <c r="R493">
        <v>15.265000000000001</v>
      </c>
      <c r="S493">
        <v>17.664999999999999</v>
      </c>
      <c r="T493">
        <v>15.085000000000001</v>
      </c>
      <c r="U493">
        <v>14.25</v>
      </c>
      <c r="V493">
        <v>14.164999999999999</v>
      </c>
      <c r="W493">
        <v>13.994999999999999</v>
      </c>
      <c r="X493">
        <v>13.69</v>
      </c>
      <c r="Y493">
        <v>12.91</v>
      </c>
    </row>
    <row r="494" spans="1:25">
      <c r="A494" s="3">
        <v>44909</v>
      </c>
      <c r="B494">
        <v>33.384999999999998</v>
      </c>
      <c r="C494">
        <v>37.564999999999998</v>
      </c>
      <c r="D494">
        <v>35.384999999999998</v>
      </c>
      <c r="E494">
        <v>34.26</v>
      </c>
      <c r="F494">
        <v>34.4</v>
      </c>
      <c r="G494">
        <v>35.340000000000003</v>
      </c>
      <c r="H494">
        <v>37.185000000000002</v>
      </c>
      <c r="I494">
        <v>37.475000000000001</v>
      </c>
      <c r="J494">
        <v>38.134999999999998</v>
      </c>
      <c r="K494">
        <v>37.159999999999997</v>
      </c>
      <c r="L494">
        <v>37.805</v>
      </c>
      <c r="M494">
        <v>38.76</v>
      </c>
      <c r="N494">
        <v>17.03</v>
      </c>
      <c r="O494">
        <v>16.184999999999999</v>
      </c>
      <c r="P494">
        <v>15.975</v>
      </c>
      <c r="Q494">
        <v>17.190000000000001</v>
      </c>
      <c r="R494">
        <v>15.31</v>
      </c>
      <c r="S494">
        <v>17.425000000000001</v>
      </c>
      <c r="T494">
        <v>15.215</v>
      </c>
      <c r="U494">
        <v>14.455</v>
      </c>
      <c r="V494">
        <v>13.975</v>
      </c>
      <c r="W494">
        <v>14.16</v>
      </c>
      <c r="X494">
        <v>13.565</v>
      </c>
      <c r="Y494">
        <v>12.885</v>
      </c>
    </row>
    <row r="495" spans="1:25">
      <c r="A495" s="3">
        <v>44910</v>
      </c>
      <c r="B495">
        <v>33.442999999999998</v>
      </c>
      <c r="C495">
        <v>39.265000000000001</v>
      </c>
      <c r="D495">
        <v>36.655000000000001</v>
      </c>
      <c r="E495">
        <v>35.82</v>
      </c>
      <c r="F495">
        <v>35.71</v>
      </c>
      <c r="G495">
        <v>36.24</v>
      </c>
      <c r="H495">
        <v>37.56</v>
      </c>
      <c r="I495">
        <v>38.04</v>
      </c>
      <c r="J495">
        <v>38.475000000000001</v>
      </c>
      <c r="K495">
        <v>37.49</v>
      </c>
      <c r="L495">
        <v>38.119999999999997</v>
      </c>
      <c r="M495">
        <v>39.07</v>
      </c>
      <c r="N495">
        <v>16.93</v>
      </c>
      <c r="O495">
        <v>15.32</v>
      </c>
      <c r="P495">
        <v>16.335000000000001</v>
      </c>
      <c r="Q495">
        <v>16.535</v>
      </c>
      <c r="R495">
        <v>16.234999999999999</v>
      </c>
      <c r="S495">
        <v>17.545000000000002</v>
      </c>
      <c r="T495">
        <v>15.25</v>
      </c>
      <c r="U495">
        <v>14.395</v>
      </c>
      <c r="V495">
        <v>14.39</v>
      </c>
      <c r="W495">
        <v>13.91</v>
      </c>
      <c r="X495">
        <v>13.324999999999999</v>
      </c>
      <c r="Y495">
        <v>12.93</v>
      </c>
    </row>
    <row r="496" spans="1:25">
      <c r="A496" s="3">
        <v>44911</v>
      </c>
      <c r="B496">
        <v>35.575000000000003</v>
      </c>
      <c r="C496">
        <v>32.64</v>
      </c>
      <c r="D496">
        <v>31.655000000000001</v>
      </c>
      <c r="E496">
        <v>31.57</v>
      </c>
      <c r="F496">
        <v>32.08</v>
      </c>
      <c r="G496">
        <v>33.325000000000003</v>
      </c>
      <c r="H496">
        <v>33.875</v>
      </c>
      <c r="I496">
        <v>34.335000000000001</v>
      </c>
      <c r="J496">
        <v>33.46</v>
      </c>
      <c r="K496">
        <v>34.174999999999997</v>
      </c>
      <c r="L496">
        <v>35.024999999999999</v>
      </c>
      <c r="M496">
        <v>26.375</v>
      </c>
      <c r="N496">
        <v>16.52</v>
      </c>
      <c r="O496">
        <v>14.195</v>
      </c>
      <c r="P496">
        <v>16.16</v>
      </c>
      <c r="Q496">
        <v>15.88</v>
      </c>
      <c r="R496">
        <v>17.239999999999998</v>
      </c>
      <c r="S496">
        <v>17.87</v>
      </c>
      <c r="T496">
        <v>16.25</v>
      </c>
      <c r="U496">
        <v>14.56</v>
      </c>
      <c r="V496">
        <v>14.324999999999999</v>
      </c>
      <c r="W496">
        <v>14.395</v>
      </c>
      <c r="X496">
        <v>12.86</v>
      </c>
      <c r="Y496">
        <v>12.84</v>
      </c>
    </row>
    <row r="497" spans="1:25">
      <c r="A497" s="3">
        <v>44914</v>
      </c>
      <c r="B497">
        <v>36.49</v>
      </c>
      <c r="C497">
        <v>30.655000000000001</v>
      </c>
      <c r="D497">
        <v>30.02</v>
      </c>
      <c r="E497">
        <v>30.22</v>
      </c>
      <c r="F497">
        <v>30.565000000000001</v>
      </c>
      <c r="G497">
        <v>31.36</v>
      </c>
      <c r="H497">
        <v>31.984999999999999</v>
      </c>
      <c r="I497">
        <v>32.414999999999999</v>
      </c>
      <c r="J497">
        <v>31.24</v>
      </c>
      <c r="K497">
        <v>32.96</v>
      </c>
      <c r="L497">
        <v>33.085000000000001</v>
      </c>
      <c r="M497">
        <v>25.045000000000002</v>
      </c>
      <c r="N497">
        <v>16.37</v>
      </c>
      <c r="O497">
        <v>13.47</v>
      </c>
      <c r="P497">
        <v>15.82</v>
      </c>
      <c r="Q497">
        <v>15.255000000000001</v>
      </c>
      <c r="R497">
        <v>17.625</v>
      </c>
      <c r="S497">
        <v>17.66</v>
      </c>
      <c r="T497">
        <v>14.565</v>
      </c>
      <c r="U497">
        <v>14.28</v>
      </c>
      <c r="V497">
        <v>14.26</v>
      </c>
      <c r="W497">
        <v>14.025</v>
      </c>
      <c r="X497">
        <v>12.79</v>
      </c>
      <c r="Y497">
        <v>13.035</v>
      </c>
    </row>
    <row r="498" spans="1:25">
      <c r="A498" s="3">
        <v>44915</v>
      </c>
      <c r="B498">
        <v>34.914999999999999</v>
      </c>
      <c r="C498">
        <v>31.305</v>
      </c>
      <c r="D498">
        <v>30.445</v>
      </c>
      <c r="E498">
        <v>30.55</v>
      </c>
      <c r="F498">
        <v>31.024999999999999</v>
      </c>
      <c r="G498">
        <v>31.875</v>
      </c>
      <c r="H498">
        <v>32.270000000000003</v>
      </c>
      <c r="I498">
        <v>32.71</v>
      </c>
      <c r="J498">
        <v>31.914999999999999</v>
      </c>
      <c r="K498">
        <v>33.56</v>
      </c>
      <c r="L498">
        <v>33.685000000000002</v>
      </c>
      <c r="M498">
        <v>25.405000000000001</v>
      </c>
      <c r="N498">
        <v>15.815</v>
      </c>
      <c r="O498">
        <v>13.82</v>
      </c>
      <c r="P498">
        <v>16.675000000000001</v>
      </c>
      <c r="Q498">
        <v>15.36</v>
      </c>
      <c r="R498">
        <v>16.86</v>
      </c>
      <c r="S498">
        <v>18.079999999999998</v>
      </c>
      <c r="T498">
        <v>14.39</v>
      </c>
      <c r="U498">
        <v>14.515000000000001</v>
      </c>
      <c r="V498">
        <v>14.39</v>
      </c>
      <c r="W498">
        <v>14.205</v>
      </c>
      <c r="X498">
        <v>13.055</v>
      </c>
      <c r="Y498">
        <v>11.625</v>
      </c>
    </row>
    <row r="499" spans="1:25">
      <c r="A499" s="3">
        <v>44916</v>
      </c>
      <c r="B499">
        <v>31.68</v>
      </c>
      <c r="C499">
        <v>28.35</v>
      </c>
      <c r="D499">
        <v>27.72</v>
      </c>
      <c r="E499">
        <v>27.79</v>
      </c>
      <c r="F499">
        <v>28.085000000000001</v>
      </c>
      <c r="G499">
        <v>28.65</v>
      </c>
      <c r="H499">
        <v>29.22</v>
      </c>
      <c r="I499">
        <v>29.684999999999999</v>
      </c>
      <c r="J499">
        <v>29.085000000000001</v>
      </c>
      <c r="K499">
        <v>29.91</v>
      </c>
      <c r="L499">
        <v>30.03</v>
      </c>
      <c r="M499">
        <v>23.855</v>
      </c>
      <c r="N499">
        <v>15.805</v>
      </c>
      <c r="O499">
        <v>13.525</v>
      </c>
      <c r="P499">
        <v>16.440000000000001</v>
      </c>
      <c r="Q499">
        <v>14.525</v>
      </c>
      <c r="R499">
        <v>17.504999999999999</v>
      </c>
      <c r="S499">
        <v>18.454999999999998</v>
      </c>
      <c r="T499">
        <v>14.545</v>
      </c>
      <c r="U499">
        <v>14.005000000000001</v>
      </c>
      <c r="V499">
        <v>14.525</v>
      </c>
      <c r="W499">
        <v>14.48</v>
      </c>
      <c r="X499">
        <v>13.095000000000001</v>
      </c>
      <c r="Y499">
        <v>11.58</v>
      </c>
    </row>
    <row r="500" spans="1:25">
      <c r="A500" s="3">
        <v>44917</v>
      </c>
      <c r="B500">
        <v>31.635000000000002</v>
      </c>
      <c r="C500">
        <v>27.38</v>
      </c>
      <c r="D500">
        <v>26.675000000000001</v>
      </c>
      <c r="E500">
        <v>26.96</v>
      </c>
      <c r="F500">
        <v>27.145</v>
      </c>
      <c r="G500">
        <v>27.795000000000002</v>
      </c>
      <c r="H500">
        <v>28.4</v>
      </c>
      <c r="I500">
        <v>28.86</v>
      </c>
      <c r="J500">
        <v>28.225000000000001</v>
      </c>
      <c r="K500">
        <v>29.774999999999999</v>
      </c>
      <c r="L500">
        <v>29.905000000000001</v>
      </c>
      <c r="M500">
        <v>21.545000000000002</v>
      </c>
      <c r="N500">
        <v>15.935</v>
      </c>
      <c r="O500">
        <v>13.1</v>
      </c>
      <c r="P500">
        <v>15.76</v>
      </c>
      <c r="Q500">
        <v>15.105</v>
      </c>
      <c r="R500">
        <v>17.68</v>
      </c>
      <c r="S500">
        <v>18.79</v>
      </c>
      <c r="T500">
        <v>14.56</v>
      </c>
      <c r="U500">
        <v>14.15</v>
      </c>
      <c r="V500">
        <v>14.59</v>
      </c>
      <c r="W500">
        <v>14.615</v>
      </c>
      <c r="X500">
        <v>12.855</v>
      </c>
      <c r="Y500">
        <v>11.83</v>
      </c>
    </row>
    <row r="501" spans="1:25">
      <c r="A501" s="3">
        <v>44918</v>
      </c>
      <c r="B501">
        <v>28.12</v>
      </c>
      <c r="C501">
        <v>26.37</v>
      </c>
      <c r="D501">
        <v>25.545000000000002</v>
      </c>
      <c r="E501">
        <v>25.81</v>
      </c>
      <c r="F501">
        <v>26.105</v>
      </c>
      <c r="G501">
        <v>26.645</v>
      </c>
      <c r="H501">
        <v>27.24</v>
      </c>
      <c r="I501">
        <v>27.664999999999999</v>
      </c>
      <c r="J501">
        <v>26.57</v>
      </c>
      <c r="K501">
        <v>28.44</v>
      </c>
      <c r="L501">
        <v>28.56</v>
      </c>
      <c r="M501">
        <v>22.6</v>
      </c>
      <c r="N501">
        <v>14.945</v>
      </c>
      <c r="O501">
        <v>13.525</v>
      </c>
      <c r="P501">
        <v>15.855</v>
      </c>
      <c r="Q501">
        <v>15.12</v>
      </c>
      <c r="R501">
        <v>17.329999999999998</v>
      </c>
      <c r="S501">
        <v>18.510000000000002</v>
      </c>
      <c r="T501">
        <v>14.645</v>
      </c>
      <c r="U501">
        <v>14.04</v>
      </c>
      <c r="V501">
        <v>14.43</v>
      </c>
      <c r="W501">
        <v>14.765000000000001</v>
      </c>
      <c r="X501">
        <v>13.865</v>
      </c>
      <c r="Y501">
        <v>11.914999999999999</v>
      </c>
    </row>
    <row r="502" spans="1:25">
      <c r="A502" s="3">
        <v>44922</v>
      </c>
      <c r="B502">
        <v>28.184999999999999</v>
      </c>
      <c r="C502">
        <v>25.77</v>
      </c>
      <c r="D502">
        <v>24.875</v>
      </c>
      <c r="E502">
        <v>25.14</v>
      </c>
      <c r="F502">
        <v>25.62</v>
      </c>
      <c r="G502">
        <v>25.914999999999999</v>
      </c>
      <c r="H502">
        <v>26.32</v>
      </c>
      <c r="I502">
        <v>26.725000000000001</v>
      </c>
      <c r="J502">
        <v>25.395</v>
      </c>
      <c r="K502">
        <v>27.774999999999999</v>
      </c>
      <c r="L502">
        <v>27.895</v>
      </c>
      <c r="M502">
        <v>22.414999999999999</v>
      </c>
      <c r="N502">
        <v>14.62</v>
      </c>
      <c r="O502">
        <v>13.5</v>
      </c>
      <c r="P502">
        <v>15.654999999999999</v>
      </c>
      <c r="Q502">
        <v>15.205</v>
      </c>
      <c r="R502">
        <v>16.895</v>
      </c>
      <c r="S502">
        <v>18.625</v>
      </c>
      <c r="T502">
        <v>14.385</v>
      </c>
      <c r="U502">
        <v>13.8</v>
      </c>
      <c r="V502">
        <v>14.73</v>
      </c>
      <c r="W502">
        <v>14.734999999999999</v>
      </c>
      <c r="X502">
        <v>13.21</v>
      </c>
      <c r="Y502">
        <v>11.7</v>
      </c>
    </row>
    <row r="503" spans="1:25">
      <c r="A503" s="3">
        <v>44923</v>
      </c>
      <c r="B503">
        <v>28.51</v>
      </c>
      <c r="C503">
        <v>25.74</v>
      </c>
      <c r="D503">
        <v>24.425000000000001</v>
      </c>
      <c r="E503">
        <v>24.765000000000001</v>
      </c>
      <c r="F503">
        <v>25.074999999999999</v>
      </c>
      <c r="G503">
        <v>25.815000000000001</v>
      </c>
      <c r="H503">
        <v>25.97</v>
      </c>
      <c r="I503">
        <v>26.234999999999999</v>
      </c>
      <c r="J503">
        <v>25.51</v>
      </c>
      <c r="K503">
        <v>27.454999999999998</v>
      </c>
      <c r="L503">
        <v>27.585000000000001</v>
      </c>
      <c r="M503">
        <v>24.645</v>
      </c>
      <c r="N503">
        <v>13.965</v>
      </c>
      <c r="O503">
        <v>14.42</v>
      </c>
      <c r="P503">
        <v>15.54</v>
      </c>
      <c r="Q503">
        <v>15.105</v>
      </c>
      <c r="R503">
        <v>16.605</v>
      </c>
      <c r="S503">
        <v>18.98</v>
      </c>
      <c r="T503">
        <v>13.595000000000001</v>
      </c>
      <c r="U503">
        <v>13.835000000000001</v>
      </c>
      <c r="V503">
        <v>14.355</v>
      </c>
      <c r="W503">
        <v>14.85</v>
      </c>
      <c r="X503">
        <v>13.105</v>
      </c>
      <c r="Y503">
        <v>11.744999999999999</v>
      </c>
    </row>
    <row r="504" spans="1:25">
      <c r="A504" s="3">
        <v>44924</v>
      </c>
      <c r="B504">
        <v>28.83</v>
      </c>
      <c r="C504">
        <v>26.31</v>
      </c>
      <c r="D504">
        <v>24.914999999999999</v>
      </c>
      <c r="E504">
        <v>25.14</v>
      </c>
      <c r="F504">
        <v>25.414999999999999</v>
      </c>
      <c r="G504">
        <v>26.065000000000001</v>
      </c>
      <c r="H504">
        <v>26.385000000000002</v>
      </c>
      <c r="I504">
        <v>26.77</v>
      </c>
      <c r="J504">
        <v>25.945</v>
      </c>
      <c r="K504">
        <v>27.79</v>
      </c>
      <c r="L504">
        <v>27.914999999999999</v>
      </c>
      <c r="M504">
        <v>24.305</v>
      </c>
      <c r="N504">
        <v>15.01</v>
      </c>
      <c r="O504">
        <v>13.79</v>
      </c>
      <c r="P504">
        <v>15.725</v>
      </c>
      <c r="Q504">
        <v>14.065</v>
      </c>
      <c r="R504">
        <v>17.055</v>
      </c>
      <c r="S504">
        <v>18.344999999999999</v>
      </c>
      <c r="T504">
        <v>13.955</v>
      </c>
      <c r="U504">
        <v>13.98</v>
      </c>
      <c r="V504">
        <v>14.55</v>
      </c>
      <c r="W504">
        <v>14.52</v>
      </c>
      <c r="X504">
        <v>13.285</v>
      </c>
      <c r="Y504">
        <v>11.9</v>
      </c>
    </row>
    <row r="505" spans="1:25">
      <c r="A505" s="3">
        <v>44925</v>
      </c>
      <c r="B505">
        <v>29.515000000000001</v>
      </c>
      <c r="C505">
        <v>24.504999999999999</v>
      </c>
      <c r="D505">
        <v>23.64</v>
      </c>
      <c r="E505">
        <v>23.92</v>
      </c>
      <c r="F505">
        <v>24.2</v>
      </c>
      <c r="G505">
        <v>24.734999999999999</v>
      </c>
      <c r="H505">
        <v>24.48</v>
      </c>
      <c r="I505">
        <v>24.78</v>
      </c>
      <c r="J505">
        <v>23.89</v>
      </c>
      <c r="K505">
        <v>26.06</v>
      </c>
      <c r="L505">
        <v>26.184999999999999</v>
      </c>
      <c r="M505">
        <v>22.184999999999999</v>
      </c>
      <c r="N505">
        <v>15.404999999999999</v>
      </c>
      <c r="O505">
        <v>13.94</v>
      </c>
      <c r="P505">
        <v>15.815</v>
      </c>
      <c r="Q505">
        <v>13.56</v>
      </c>
      <c r="R505">
        <v>16.649999999999999</v>
      </c>
      <c r="S505">
        <v>18.32</v>
      </c>
      <c r="T505">
        <v>13.955</v>
      </c>
      <c r="U505">
        <v>13.62</v>
      </c>
      <c r="V505">
        <v>14.45</v>
      </c>
      <c r="W505">
        <v>14.635</v>
      </c>
      <c r="X505">
        <v>13.265000000000001</v>
      </c>
      <c r="Y505">
        <v>11.645</v>
      </c>
    </row>
    <row r="506" spans="1:25">
      <c r="A506" s="3">
        <v>44929</v>
      </c>
      <c r="B506">
        <v>29.344999999999999</v>
      </c>
      <c r="C506">
        <v>22.175000000000001</v>
      </c>
      <c r="D506">
        <v>21.745000000000001</v>
      </c>
      <c r="E506">
        <v>21.965</v>
      </c>
      <c r="F506">
        <v>22.445</v>
      </c>
      <c r="G506">
        <v>22.75</v>
      </c>
      <c r="H506">
        <v>23.08</v>
      </c>
      <c r="I506">
        <v>23.42</v>
      </c>
      <c r="J506">
        <v>22.89</v>
      </c>
      <c r="K506">
        <v>24.76</v>
      </c>
      <c r="L506">
        <v>24.885000000000002</v>
      </c>
      <c r="M506">
        <v>21.805</v>
      </c>
      <c r="N506">
        <v>15.31</v>
      </c>
      <c r="O506">
        <v>14.285</v>
      </c>
      <c r="P506">
        <v>16.805</v>
      </c>
      <c r="Q506">
        <v>13.455</v>
      </c>
      <c r="R506">
        <v>16.905000000000001</v>
      </c>
      <c r="S506">
        <v>17.68</v>
      </c>
      <c r="T506">
        <v>14.83</v>
      </c>
      <c r="U506">
        <v>13.605</v>
      </c>
      <c r="V506">
        <v>14.48</v>
      </c>
      <c r="W506">
        <v>14.775</v>
      </c>
      <c r="X506">
        <v>13.265000000000001</v>
      </c>
      <c r="Y506">
        <v>11.945</v>
      </c>
    </row>
    <row r="507" spans="1:25">
      <c r="A507" s="3">
        <v>44930</v>
      </c>
      <c r="B507">
        <v>29.5</v>
      </c>
      <c r="C507">
        <v>20.774999999999999</v>
      </c>
      <c r="D507">
        <v>20.38</v>
      </c>
      <c r="E507">
        <v>20.125</v>
      </c>
      <c r="F507">
        <v>20.440000000000001</v>
      </c>
      <c r="G507">
        <v>20.655000000000001</v>
      </c>
      <c r="H507">
        <v>20.98</v>
      </c>
      <c r="I507">
        <v>21.32</v>
      </c>
      <c r="J507">
        <v>20.96</v>
      </c>
      <c r="K507">
        <v>23.094999999999999</v>
      </c>
      <c r="L507">
        <v>23.24</v>
      </c>
      <c r="M507">
        <v>21.65</v>
      </c>
      <c r="N507">
        <v>15.08</v>
      </c>
      <c r="O507">
        <v>14.21</v>
      </c>
      <c r="P507">
        <v>16.54</v>
      </c>
      <c r="Q507">
        <v>13.635</v>
      </c>
      <c r="R507">
        <v>17.614999999999998</v>
      </c>
      <c r="S507">
        <v>17.895</v>
      </c>
      <c r="T507">
        <v>15.25</v>
      </c>
      <c r="U507">
        <v>13.58</v>
      </c>
      <c r="V507">
        <v>14.385</v>
      </c>
      <c r="W507">
        <v>14.255000000000001</v>
      </c>
      <c r="X507">
        <v>13.63</v>
      </c>
      <c r="Y507">
        <v>11.93</v>
      </c>
    </row>
    <row r="508" spans="1:25">
      <c r="A508" s="3">
        <v>44931</v>
      </c>
      <c r="B508">
        <v>28.85</v>
      </c>
      <c r="C508">
        <v>23.004999999999999</v>
      </c>
      <c r="D508">
        <v>22.555</v>
      </c>
      <c r="E508">
        <v>22.504999999999999</v>
      </c>
      <c r="F508">
        <v>22.78</v>
      </c>
      <c r="G508">
        <v>23.12</v>
      </c>
      <c r="H508">
        <v>23.14</v>
      </c>
      <c r="I508">
        <v>23.475000000000001</v>
      </c>
      <c r="J508">
        <v>23.085000000000001</v>
      </c>
      <c r="K508">
        <v>25.504999999999999</v>
      </c>
      <c r="L508">
        <v>25.61</v>
      </c>
      <c r="M508">
        <v>21.87</v>
      </c>
      <c r="N508">
        <v>14.5</v>
      </c>
      <c r="O508">
        <v>14.67</v>
      </c>
      <c r="P508">
        <v>16.54</v>
      </c>
      <c r="Q508">
        <v>13.3</v>
      </c>
      <c r="R508">
        <v>17.170000000000002</v>
      </c>
      <c r="S508">
        <v>17.274999999999999</v>
      </c>
      <c r="T508">
        <v>14.78</v>
      </c>
      <c r="U508">
        <v>13.61</v>
      </c>
      <c r="V508">
        <v>13.715</v>
      </c>
      <c r="W508">
        <v>14.074999999999999</v>
      </c>
      <c r="X508">
        <v>13.115</v>
      </c>
      <c r="Y508">
        <v>12.074999999999999</v>
      </c>
    </row>
    <row r="509" spans="1:25">
      <c r="A509" s="3">
        <v>44932</v>
      </c>
      <c r="B509">
        <v>28.45</v>
      </c>
      <c r="C509">
        <v>22.875</v>
      </c>
      <c r="D509">
        <v>22.41</v>
      </c>
      <c r="E509">
        <v>22.445</v>
      </c>
      <c r="F509">
        <v>22.605</v>
      </c>
      <c r="G509">
        <v>23.004999999999999</v>
      </c>
      <c r="H509">
        <v>23.324999999999999</v>
      </c>
      <c r="I509">
        <v>23.64</v>
      </c>
      <c r="J509">
        <v>23.21</v>
      </c>
      <c r="K509">
        <v>25.445</v>
      </c>
      <c r="L509">
        <v>25.35</v>
      </c>
      <c r="M509">
        <v>22.245000000000001</v>
      </c>
      <c r="N509">
        <v>14.56</v>
      </c>
      <c r="O509">
        <v>15.945</v>
      </c>
      <c r="P509">
        <v>15.984999999999999</v>
      </c>
      <c r="Q509">
        <v>13.365</v>
      </c>
      <c r="R509">
        <v>17.774999999999999</v>
      </c>
      <c r="S509">
        <v>17.335000000000001</v>
      </c>
      <c r="T509">
        <v>15</v>
      </c>
      <c r="U509">
        <v>13.36</v>
      </c>
      <c r="V509">
        <v>13.64</v>
      </c>
      <c r="W509">
        <v>13.45</v>
      </c>
      <c r="X509">
        <v>12.855</v>
      </c>
      <c r="Y509">
        <v>12.275</v>
      </c>
    </row>
    <row r="510" spans="1:25">
      <c r="A510" s="3">
        <v>44935</v>
      </c>
      <c r="B510">
        <v>27.114999999999998</v>
      </c>
      <c r="C510">
        <v>23.204999999999998</v>
      </c>
      <c r="D510">
        <v>23.065000000000001</v>
      </c>
      <c r="E510">
        <v>23.31</v>
      </c>
      <c r="F510">
        <v>23.524999999999999</v>
      </c>
      <c r="G510">
        <v>23.835000000000001</v>
      </c>
      <c r="H510">
        <v>24.23</v>
      </c>
      <c r="I510">
        <v>24.515000000000001</v>
      </c>
      <c r="J510">
        <v>24.08</v>
      </c>
      <c r="K510">
        <v>26.125</v>
      </c>
      <c r="L510">
        <v>26.25</v>
      </c>
      <c r="M510">
        <v>22.495000000000001</v>
      </c>
      <c r="N510">
        <v>14.19</v>
      </c>
      <c r="O510">
        <v>17.844999999999999</v>
      </c>
      <c r="P510">
        <v>16.03</v>
      </c>
      <c r="Q510">
        <v>14.005000000000001</v>
      </c>
      <c r="R510">
        <v>17.864999999999998</v>
      </c>
      <c r="S510">
        <v>17.86</v>
      </c>
      <c r="T510">
        <v>15.01</v>
      </c>
      <c r="U510">
        <v>13.015000000000001</v>
      </c>
      <c r="V510">
        <v>13.68</v>
      </c>
      <c r="W510">
        <v>13.57</v>
      </c>
      <c r="X510">
        <v>12.21</v>
      </c>
      <c r="Y510">
        <v>11.805</v>
      </c>
    </row>
    <row r="511" spans="1:25">
      <c r="A511" s="3">
        <v>44936</v>
      </c>
      <c r="B511">
        <v>27.06</v>
      </c>
      <c r="C511">
        <v>21.965</v>
      </c>
      <c r="D511">
        <v>21.645</v>
      </c>
      <c r="E511">
        <v>22.055</v>
      </c>
      <c r="F511">
        <v>22.44</v>
      </c>
      <c r="G511">
        <v>22.844999999999999</v>
      </c>
      <c r="H511">
        <v>22.84</v>
      </c>
      <c r="I511">
        <v>23.265000000000001</v>
      </c>
      <c r="J511">
        <v>22.895</v>
      </c>
      <c r="K511">
        <v>25.344999999999999</v>
      </c>
      <c r="L511">
        <v>25.47</v>
      </c>
      <c r="M511">
        <v>22.94</v>
      </c>
      <c r="N511">
        <v>13.835000000000001</v>
      </c>
      <c r="O511">
        <v>16.3</v>
      </c>
      <c r="P511">
        <v>15.65</v>
      </c>
      <c r="Q511">
        <v>13.195</v>
      </c>
      <c r="R511">
        <v>18.475000000000001</v>
      </c>
      <c r="S511">
        <v>17.914999999999999</v>
      </c>
      <c r="T511">
        <v>14.72</v>
      </c>
      <c r="U511">
        <v>13.22</v>
      </c>
      <c r="V511">
        <v>14.025</v>
      </c>
      <c r="W511">
        <v>13.785</v>
      </c>
      <c r="X511">
        <v>12.654999999999999</v>
      </c>
      <c r="Y511">
        <v>11.815</v>
      </c>
    </row>
    <row r="512" spans="1:25">
      <c r="A512" s="3">
        <v>44937</v>
      </c>
      <c r="B512">
        <v>26.87</v>
      </c>
      <c r="C512">
        <v>20.355</v>
      </c>
      <c r="D512">
        <v>19.79</v>
      </c>
      <c r="E512">
        <v>20.36</v>
      </c>
      <c r="F512">
        <v>20.995000000000001</v>
      </c>
      <c r="G512">
        <v>21.21</v>
      </c>
      <c r="H512">
        <v>21.67</v>
      </c>
      <c r="I512">
        <v>22.08</v>
      </c>
      <c r="J512">
        <v>21.84</v>
      </c>
      <c r="K512">
        <v>23.795000000000002</v>
      </c>
      <c r="L512">
        <v>23.925000000000001</v>
      </c>
      <c r="M512">
        <v>22.285</v>
      </c>
      <c r="N512">
        <v>13.51</v>
      </c>
      <c r="O512">
        <v>15.28</v>
      </c>
      <c r="P512">
        <v>15.8</v>
      </c>
      <c r="Q512">
        <v>13.295</v>
      </c>
      <c r="R512">
        <v>17.43</v>
      </c>
      <c r="S512">
        <v>17.675000000000001</v>
      </c>
      <c r="T512">
        <v>15.005000000000001</v>
      </c>
      <c r="U512">
        <v>13.074999999999999</v>
      </c>
      <c r="V512">
        <v>13.675000000000001</v>
      </c>
      <c r="W512">
        <v>13.34</v>
      </c>
      <c r="X512">
        <v>12.94</v>
      </c>
      <c r="Y512">
        <v>11.42</v>
      </c>
    </row>
    <row r="513" spans="1:25">
      <c r="A513" s="3">
        <v>44938</v>
      </c>
      <c r="B513">
        <v>26.76</v>
      </c>
      <c r="C513">
        <v>20.975000000000001</v>
      </c>
      <c r="D513">
        <v>20.54</v>
      </c>
      <c r="E513">
        <v>20.515000000000001</v>
      </c>
      <c r="F513">
        <v>21.114999999999998</v>
      </c>
      <c r="G513">
        <v>21.58</v>
      </c>
      <c r="H513">
        <v>22</v>
      </c>
      <c r="I513">
        <v>22.36</v>
      </c>
      <c r="J513">
        <v>22.19</v>
      </c>
      <c r="K513">
        <v>24.204999999999998</v>
      </c>
      <c r="L513">
        <v>24.33</v>
      </c>
      <c r="M513">
        <v>22.68</v>
      </c>
      <c r="N513">
        <v>13.54</v>
      </c>
      <c r="O513">
        <v>15.404999999999999</v>
      </c>
      <c r="P513">
        <v>15.8</v>
      </c>
      <c r="Q513">
        <v>13.605</v>
      </c>
      <c r="R513">
        <v>16.934999999999999</v>
      </c>
      <c r="S513">
        <v>17.89</v>
      </c>
      <c r="T513">
        <v>14.815</v>
      </c>
      <c r="U513">
        <v>13.225</v>
      </c>
      <c r="V513">
        <v>13.84</v>
      </c>
      <c r="W513">
        <v>12.734999999999999</v>
      </c>
      <c r="X513">
        <v>13.185</v>
      </c>
      <c r="Y513">
        <v>11.484999999999999</v>
      </c>
    </row>
    <row r="514" spans="1:25">
      <c r="A514" s="3">
        <v>44939</v>
      </c>
      <c r="B514">
        <v>26.806999999999999</v>
      </c>
      <c r="C514">
        <v>20.170000000000002</v>
      </c>
      <c r="D514">
        <v>19.315000000000001</v>
      </c>
      <c r="E514">
        <v>19.645</v>
      </c>
      <c r="F514">
        <v>20.260000000000002</v>
      </c>
      <c r="G514">
        <v>20.440000000000001</v>
      </c>
      <c r="H514">
        <v>20.785</v>
      </c>
      <c r="I514">
        <v>21.14</v>
      </c>
      <c r="J514">
        <v>21.035</v>
      </c>
      <c r="K514">
        <v>23.01</v>
      </c>
      <c r="L514">
        <v>22.975000000000001</v>
      </c>
      <c r="M514">
        <v>21.984999999999999</v>
      </c>
      <c r="N514">
        <v>13.185</v>
      </c>
      <c r="O514">
        <v>15.404999999999999</v>
      </c>
      <c r="P514">
        <v>16.11</v>
      </c>
      <c r="Q514">
        <v>14.59</v>
      </c>
      <c r="R514">
        <v>16.73</v>
      </c>
      <c r="S514">
        <v>18.745000000000001</v>
      </c>
      <c r="T514">
        <v>15.025</v>
      </c>
      <c r="U514">
        <v>13.805</v>
      </c>
      <c r="V514">
        <v>13.59</v>
      </c>
      <c r="W514">
        <v>13.234999999999999</v>
      </c>
      <c r="X514">
        <v>12.45</v>
      </c>
      <c r="Y514">
        <v>11.355</v>
      </c>
    </row>
    <row r="515" spans="1:25">
      <c r="A515" s="3">
        <v>44943</v>
      </c>
      <c r="B515">
        <v>22.725000000000001</v>
      </c>
      <c r="C515">
        <v>19.085000000000001</v>
      </c>
      <c r="D515">
        <v>19.190000000000001</v>
      </c>
      <c r="E515">
        <v>19.504999999999999</v>
      </c>
      <c r="F515">
        <v>19.670000000000002</v>
      </c>
      <c r="G515">
        <v>20.03</v>
      </c>
      <c r="H515">
        <v>20.36</v>
      </c>
      <c r="I515">
        <v>20.47</v>
      </c>
      <c r="J515">
        <v>21.88</v>
      </c>
      <c r="K515">
        <v>22.67</v>
      </c>
      <c r="L515">
        <v>23.74</v>
      </c>
      <c r="M515">
        <v>21.61</v>
      </c>
      <c r="N515">
        <v>14.06</v>
      </c>
      <c r="O515">
        <v>16.114999999999998</v>
      </c>
      <c r="P515">
        <v>16.059999999999999</v>
      </c>
      <c r="Q515">
        <v>14.645</v>
      </c>
      <c r="R515">
        <v>16.965</v>
      </c>
      <c r="S515">
        <v>18.445</v>
      </c>
      <c r="T515">
        <v>14.97</v>
      </c>
      <c r="U515">
        <v>14.41</v>
      </c>
      <c r="V515">
        <v>14.07</v>
      </c>
      <c r="W515">
        <v>13.185</v>
      </c>
      <c r="X515">
        <v>12.5</v>
      </c>
      <c r="Y515">
        <v>11.244999999999999</v>
      </c>
    </row>
    <row r="516" spans="1:25">
      <c r="A516" s="3">
        <v>44944</v>
      </c>
      <c r="B516">
        <v>23.09</v>
      </c>
      <c r="C516">
        <v>20.149999999999999</v>
      </c>
      <c r="D516">
        <v>20.27</v>
      </c>
      <c r="E516">
        <v>20.38</v>
      </c>
      <c r="F516">
        <v>20.535</v>
      </c>
      <c r="G516">
        <v>20.77</v>
      </c>
      <c r="H516">
        <v>21.125</v>
      </c>
      <c r="I516">
        <v>21.29</v>
      </c>
      <c r="J516">
        <v>22.81</v>
      </c>
      <c r="K516">
        <v>23.605</v>
      </c>
      <c r="L516">
        <v>24.465</v>
      </c>
      <c r="M516">
        <v>21.49</v>
      </c>
      <c r="N516">
        <v>16.04</v>
      </c>
      <c r="O516">
        <v>16.28</v>
      </c>
      <c r="P516">
        <v>16.059999999999999</v>
      </c>
      <c r="Q516">
        <v>15.56</v>
      </c>
      <c r="R516">
        <v>17.035</v>
      </c>
      <c r="S516">
        <v>18.594999999999999</v>
      </c>
      <c r="T516">
        <v>15.13</v>
      </c>
      <c r="U516">
        <v>13.99</v>
      </c>
      <c r="V516">
        <v>13.705</v>
      </c>
      <c r="W516">
        <v>12.945</v>
      </c>
      <c r="X516">
        <v>12.55</v>
      </c>
      <c r="Y516">
        <v>11.1</v>
      </c>
    </row>
    <row r="517" spans="1:25">
      <c r="A517" s="3">
        <v>44945</v>
      </c>
      <c r="B517">
        <v>22.95</v>
      </c>
      <c r="C517">
        <v>19.55</v>
      </c>
      <c r="D517">
        <v>19.754999999999999</v>
      </c>
      <c r="E517">
        <v>20.09</v>
      </c>
      <c r="F517">
        <v>20.184999999999999</v>
      </c>
      <c r="G517">
        <v>20.585000000000001</v>
      </c>
      <c r="H517">
        <v>20.995000000000001</v>
      </c>
      <c r="I517">
        <v>21.204999999999998</v>
      </c>
      <c r="J517">
        <v>22.734999999999999</v>
      </c>
      <c r="K517">
        <v>23.344999999999999</v>
      </c>
      <c r="L517">
        <v>23.824999999999999</v>
      </c>
      <c r="M517">
        <v>21.09</v>
      </c>
      <c r="N517">
        <v>15.175000000000001</v>
      </c>
      <c r="O517">
        <v>16.27</v>
      </c>
      <c r="P517">
        <v>15.4</v>
      </c>
      <c r="Q517">
        <v>16.57</v>
      </c>
      <c r="R517">
        <v>18.059999999999999</v>
      </c>
      <c r="S517">
        <v>18.635000000000002</v>
      </c>
      <c r="T517">
        <v>14.85</v>
      </c>
      <c r="U517">
        <v>14.26</v>
      </c>
      <c r="V517">
        <v>13.885</v>
      </c>
      <c r="W517">
        <v>12.46</v>
      </c>
      <c r="X517">
        <v>12.375</v>
      </c>
      <c r="Y517">
        <v>10.98</v>
      </c>
    </row>
    <row r="518" spans="1:25">
      <c r="A518" s="3">
        <v>44946</v>
      </c>
      <c r="B518">
        <v>22.815000000000001</v>
      </c>
      <c r="C518">
        <v>21.585000000000001</v>
      </c>
      <c r="D518">
        <v>21.75</v>
      </c>
      <c r="E518">
        <v>21.99</v>
      </c>
      <c r="F518">
        <v>22.085000000000001</v>
      </c>
      <c r="G518">
        <v>22.445</v>
      </c>
      <c r="H518">
        <v>22.87</v>
      </c>
      <c r="I518">
        <v>23.22</v>
      </c>
      <c r="J518">
        <v>24.76</v>
      </c>
      <c r="K518">
        <v>25.465</v>
      </c>
      <c r="L518">
        <v>26.04</v>
      </c>
      <c r="M518">
        <v>20.945</v>
      </c>
      <c r="N518">
        <v>14.05</v>
      </c>
      <c r="O518">
        <v>15.96</v>
      </c>
      <c r="P518">
        <v>14.744999999999999</v>
      </c>
      <c r="Q518">
        <v>16.954999999999998</v>
      </c>
      <c r="R518">
        <v>18.489999999999998</v>
      </c>
      <c r="S518">
        <v>19.649999999999999</v>
      </c>
      <c r="T518">
        <v>15.09</v>
      </c>
      <c r="U518">
        <v>14.19</v>
      </c>
      <c r="V518">
        <v>14.154999999999999</v>
      </c>
      <c r="W518">
        <v>12.31</v>
      </c>
      <c r="X518">
        <v>12.545</v>
      </c>
      <c r="Y518">
        <v>10.984999999999999</v>
      </c>
    </row>
    <row r="519" spans="1:25">
      <c r="A519" s="3">
        <v>44949</v>
      </c>
      <c r="B519">
        <v>23.254999999999999</v>
      </c>
      <c r="C519">
        <v>21.19</v>
      </c>
      <c r="D519">
        <v>21.33</v>
      </c>
      <c r="E519">
        <v>21.46</v>
      </c>
      <c r="F519">
        <v>21.55</v>
      </c>
      <c r="G519">
        <v>21.824999999999999</v>
      </c>
      <c r="H519">
        <v>22.26</v>
      </c>
      <c r="I519">
        <v>22.63</v>
      </c>
      <c r="J519">
        <v>24.26</v>
      </c>
      <c r="K519">
        <v>25.14</v>
      </c>
      <c r="L519">
        <v>25.704999999999998</v>
      </c>
      <c r="M519">
        <v>20.38</v>
      </c>
      <c r="N519">
        <v>13.32</v>
      </c>
      <c r="O519">
        <v>15.82</v>
      </c>
      <c r="P519">
        <v>15.29</v>
      </c>
      <c r="Q519">
        <v>16.22</v>
      </c>
      <c r="R519">
        <v>18.864999999999998</v>
      </c>
      <c r="S519">
        <v>15.984999999999999</v>
      </c>
      <c r="T519">
        <v>14.105</v>
      </c>
      <c r="U519">
        <v>13.965</v>
      </c>
      <c r="V519">
        <v>14.295</v>
      </c>
      <c r="W519">
        <v>12.574999999999999</v>
      </c>
      <c r="X519">
        <v>12.465</v>
      </c>
      <c r="Y519">
        <v>10.855</v>
      </c>
    </row>
    <row r="520" spans="1:25">
      <c r="A520" s="3">
        <v>44950</v>
      </c>
      <c r="B520">
        <v>22.114999999999998</v>
      </c>
      <c r="C520">
        <v>19.024999999999999</v>
      </c>
      <c r="D520">
        <v>19.170000000000002</v>
      </c>
      <c r="E520">
        <v>19.315000000000001</v>
      </c>
      <c r="F520">
        <v>19.465</v>
      </c>
      <c r="G520">
        <v>19.82</v>
      </c>
      <c r="H520">
        <v>20.215</v>
      </c>
      <c r="I520">
        <v>20.67</v>
      </c>
      <c r="J520">
        <v>22.295000000000002</v>
      </c>
      <c r="K520">
        <v>23.03</v>
      </c>
      <c r="L520">
        <v>23.59</v>
      </c>
      <c r="M520">
        <v>20.399999999999999</v>
      </c>
      <c r="N520">
        <v>13.93</v>
      </c>
      <c r="O520">
        <v>16.190000000000001</v>
      </c>
      <c r="P520">
        <v>15.835000000000001</v>
      </c>
      <c r="Q520">
        <v>17.085000000000001</v>
      </c>
      <c r="R520">
        <v>19.2</v>
      </c>
      <c r="S520">
        <v>15.91</v>
      </c>
      <c r="T520">
        <v>14.25</v>
      </c>
      <c r="U520">
        <v>14.095000000000001</v>
      </c>
      <c r="V520">
        <v>14.37</v>
      </c>
      <c r="W520">
        <v>12.545</v>
      </c>
      <c r="X520">
        <v>12.1</v>
      </c>
      <c r="Y520">
        <v>10.285</v>
      </c>
    </row>
    <row r="521" spans="1:25">
      <c r="A521" s="3">
        <v>44951</v>
      </c>
      <c r="B521">
        <v>20.94</v>
      </c>
      <c r="C521">
        <v>18.355</v>
      </c>
      <c r="D521">
        <v>18.5</v>
      </c>
      <c r="E521">
        <v>18.614999999999998</v>
      </c>
      <c r="F521">
        <v>18.850000000000001</v>
      </c>
      <c r="G521">
        <v>19.225000000000001</v>
      </c>
      <c r="H521">
        <v>19.71</v>
      </c>
      <c r="I521">
        <v>20.21</v>
      </c>
      <c r="J521">
        <v>21.855</v>
      </c>
      <c r="K521">
        <v>22.61</v>
      </c>
      <c r="L521">
        <v>23.21</v>
      </c>
      <c r="M521">
        <v>20.515000000000001</v>
      </c>
      <c r="N521">
        <v>13.635</v>
      </c>
      <c r="O521">
        <v>15.51</v>
      </c>
      <c r="P521">
        <v>15.535</v>
      </c>
      <c r="Q521">
        <v>17.254999999999999</v>
      </c>
      <c r="R521">
        <v>18.920000000000002</v>
      </c>
      <c r="S521">
        <v>15.99</v>
      </c>
      <c r="T521">
        <v>14.14</v>
      </c>
      <c r="U521">
        <v>14.225</v>
      </c>
      <c r="V521">
        <v>14.385</v>
      </c>
      <c r="W521">
        <v>12.3</v>
      </c>
      <c r="X521">
        <v>12.065</v>
      </c>
      <c r="Y521">
        <v>10.205</v>
      </c>
    </row>
    <row r="522" spans="1:25">
      <c r="A522" s="3">
        <v>44952</v>
      </c>
      <c r="B522">
        <v>20.164999999999999</v>
      </c>
      <c r="C522">
        <v>17.844999999999999</v>
      </c>
      <c r="D522">
        <v>18.05</v>
      </c>
      <c r="E522">
        <v>18.190000000000001</v>
      </c>
      <c r="F522">
        <v>18.43</v>
      </c>
      <c r="G522">
        <v>18.905000000000001</v>
      </c>
      <c r="H522">
        <v>19.414999999999999</v>
      </c>
      <c r="I522">
        <v>19.98</v>
      </c>
      <c r="J522">
        <v>21.57</v>
      </c>
      <c r="K522">
        <v>22.195</v>
      </c>
      <c r="L522">
        <v>22.5</v>
      </c>
      <c r="M522">
        <v>15.244999999999999</v>
      </c>
      <c r="N522">
        <v>13.205</v>
      </c>
      <c r="O522">
        <v>15.605</v>
      </c>
      <c r="P522">
        <v>15.63</v>
      </c>
      <c r="Q522">
        <v>16.905000000000001</v>
      </c>
      <c r="R522">
        <v>19.035</v>
      </c>
      <c r="S522">
        <v>16.344999999999999</v>
      </c>
      <c r="T522">
        <v>13.904999999999999</v>
      </c>
      <c r="U522">
        <v>14.295</v>
      </c>
      <c r="V522">
        <v>14.595000000000001</v>
      </c>
      <c r="W522">
        <v>13.59</v>
      </c>
      <c r="X522">
        <v>12.2</v>
      </c>
      <c r="Y522">
        <v>10.414999999999999</v>
      </c>
    </row>
    <row r="523" spans="1:25">
      <c r="A523" s="3">
        <v>44953</v>
      </c>
      <c r="B523">
        <v>19.5</v>
      </c>
      <c r="C523">
        <v>17.670000000000002</v>
      </c>
      <c r="D523">
        <v>17.824999999999999</v>
      </c>
      <c r="E523">
        <v>18.065000000000001</v>
      </c>
      <c r="F523">
        <v>18.29</v>
      </c>
      <c r="G523">
        <v>18.715</v>
      </c>
      <c r="H523">
        <v>19.23</v>
      </c>
      <c r="I523">
        <v>19.8</v>
      </c>
      <c r="J523">
        <v>21.414999999999999</v>
      </c>
      <c r="K523">
        <v>22.125</v>
      </c>
      <c r="L523">
        <v>22.545000000000002</v>
      </c>
      <c r="M523">
        <v>14.685</v>
      </c>
      <c r="N523">
        <v>13.635</v>
      </c>
      <c r="O523">
        <v>15.4</v>
      </c>
      <c r="P523">
        <v>15.595000000000001</v>
      </c>
      <c r="Q523">
        <v>16.47</v>
      </c>
      <c r="R523">
        <v>19.395</v>
      </c>
      <c r="S523">
        <v>16.565000000000001</v>
      </c>
      <c r="T523">
        <v>13.935</v>
      </c>
      <c r="U523">
        <v>14.135</v>
      </c>
      <c r="V523">
        <v>14.19</v>
      </c>
      <c r="W523">
        <v>12.734999999999999</v>
      </c>
      <c r="X523">
        <v>12.275</v>
      </c>
      <c r="Y523">
        <v>9.83</v>
      </c>
    </row>
    <row r="524" spans="1:25">
      <c r="A524" s="3">
        <v>44956</v>
      </c>
      <c r="B524">
        <v>19.484999999999999</v>
      </c>
      <c r="C524">
        <v>17.914999999999999</v>
      </c>
      <c r="D524">
        <v>18.11</v>
      </c>
      <c r="E524">
        <v>18.344999999999999</v>
      </c>
      <c r="F524">
        <v>18.579999999999998</v>
      </c>
      <c r="G524">
        <v>19.035</v>
      </c>
      <c r="H524">
        <v>19.565000000000001</v>
      </c>
      <c r="I524">
        <v>20.114999999999998</v>
      </c>
      <c r="J524">
        <v>21.675000000000001</v>
      </c>
      <c r="K524">
        <v>22.44</v>
      </c>
      <c r="L524">
        <v>22.76</v>
      </c>
      <c r="M524">
        <v>15.14</v>
      </c>
      <c r="N524">
        <v>13.61</v>
      </c>
      <c r="O524">
        <v>15.29</v>
      </c>
      <c r="P524">
        <v>15.755000000000001</v>
      </c>
      <c r="Q524">
        <v>16.18</v>
      </c>
      <c r="R524">
        <v>18.754999999999999</v>
      </c>
      <c r="S524">
        <v>16.010000000000002</v>
      </c>
      <c r="T524">
        <v>14.08</v>
      </c>
      <c r="U524">
        <v>14.43</v>
      </c>
      <c r="V524">
        <v>14.28</v>
      </c>
      <c r="W524">
        <v>12.625</v>
      </c>
      <c r="X524">
        <v>12.03</v>
      </c>
      <c r="Y524">
        <v>9.625</v>
      </c>
    </row>
    <row r="525" spans="1:25">
      <c r="A525" s="3">
        <v>44957</v>
      </c>
      <c r="B525">
        <v>19.024999999999999</v>
      </c>
      <c r="C525">
        <v>18.105</v>
      </c>
      <c r="D525">
        <v>18.32</v>
      </c>
      <c r="E525">
        <v>18.66</v>
      </c>
      <c r="F525">
        <v>18.940000000000001</v>
      </c>
      <c r="G525">
        <v>19.364999999999998</v>
      </c>
      <c r="H525">
        <v>19.895</v>
      </c>
      <c r="I525">
        <v>20.350000000000001</v>
      </c>
      <c r="J525">
        <v>21.914999999999999</v>
      </c>
      <c r="K525">
        <v>22.715</v>
      </c>
      <c r="L525">
        <v>23.004999999999999</v>
      </c>
      <c r="M525">
        <v>15.285</v>
      </c>
      <c r="N525">
        <v>14.53</v>
      </c>
      <c r="O525">
        <v>15.475</v>
      </c>
      <c r="P525">
        <v>15.705</v>
      </c>
      <c r="Q525">
        <v>16.635000000000002</v>
      </c>
      <c r="R525">
        <v>18.73</v>
      </c>
      <c r="S525">
        <v>14.765000000000001</v>
      </c>
      <c r="T525">
        <v>13.72</v>
      </c>
      <c r="U525">
        <v>14.06</v>
      </c>
      <c r="V525">
        <v>14.404999999999999</v>
      </c>
      <c r="W525">
        <v>12.81</v>
      </c>
      <c r="X525">
        <v>12.015000000000001</v>
      </c>
      <c r="Y525">
        <v>10.125</v>
      </c>
    </row>
    <row r="526" spans="1:25">
      <c r="A526" s="3">
        <v>44958</v>
      </c>
      <c r="B526">
        <v>18.97</v>
      </c>
      <c r="C526">
        <v>18.445</v>
      </c>
      <c r="D526">
        <v>18.704999999999998</v>
      </c>
      <c r="E526">
        <v>19.074999999999999</v>
      </c>
      <c r="F526">
        <v>19.39</v>
      </c>
      <c r="G526">
        <v>19.79</v>
      </c>
      <c r="H526">
        <v>20.225000000000001</v>
      </c>
      <c r="I526">
        <v>20.664999999999999</v>
      </c>
      <c r="J526">
        <v>22.21</v>
      </c>
      <c r="K526">
        <v>23.164999999999999</v>
      </c>
      <c r="L526">
        <v>23.45</v>
      </c>
      <c r="M526">
        <v>15.385</v>
      </c>
      <c r="N526">
        <v>13.9</v>
      </c>
      <c r="O526">
        <v>15.565</v>
      </c>
      <c r="P526">
        <v>14.695</v>
      </c>
      <c r="Q526">
        <v>16.225000000000001</v>
      </c>
      <c r="R526">
        <v>18.085000000000001</v>
      </c>
      <c r="S526">
        <v>15.035</v>
      </c>
      <c r="T526">
        <v>13.705</v>
      </c>
      <c r="U526">
        <v>14.255000000000001</v>
      </c>
      <c r="V526">
        <v>14.21</v>
      </c>
      <c r="W526">
        <v>12.79</v>
      </c>
      <c r="X526">
        <v>11.81</v>
      </c>
      <c r="Y526">
        <v>10.255000000000001</v>
      </c>
    </row>
    <row r="527" spans="1:25">
      <c r="A527" s="3">
        <v>44959</v>
      </c>
      <c r="B527">
        <v>18.37</v>
      </c>
      <c r="C527">
        <v>17.27</v>
      </c>
      <c r="D527">
        <v>17.645</v>
      </c>
      <c r="E527">
        <v>18.239999999999998</v>
      </c>
      <c r="F527">
        <v>18.61</v>
      </c>
      <c r="G527">
        <v>19.09</v>
      </c>
      <c r="H527">
        <v>19.655000000000001</v>
      </c>
      <c r="I527">
        <v>20.07</v>
      </c>
      <c r="J527">
        <v>21.63</v>
      </c>
      <c r="K527">
        <v>22.385000000000002</v>
      </c>
      <c r="L527">
        <v>22.795000000000002</v>
      </c>
      <c r="M527">
        <v>15.305</v>
      </c>
      <c r="N527">
        <v>14.045</v>
      </c>
      <c r="O527">
        <v>15.96</v>
      </c>
      <c r="P527">
        <v>14.105</v>
      </c>
      <c r="Q527">
        <v>16.48</v>
      </c>
      <c r="R527">
        <v>18.3</v>
      </c>
      <c r="S527">
        <v>15.035</v>
      </c>
      <c r="T527">
        <v>13.68</v>
      </c>
      <c r="U527">
        <v>14.16</v>
      </c>
      <c r="V527">
        <v>14.035</v>
      </c>
      <c r="W527">
        <v>12.79</v>
      </c>
      <c r="X527">
        <v>12.125</v>
      </c>
      <c r="Y527">
        <v>10.515000000000001</v>
      </c>
    </row>
    <row r="528" spans="1:25">
      <c r="A528" s="3">
        <v>44960</v>
      </c>
      <c r="B528">
        <v>18.524999999999999</v>
      </c>
      <c r="C528">
        <v>17.504999999999999</v>
      </c>
      <c r="D528">
        <v>17.945</v>
      </c>
      <c r="E528">
        <v>18.454999999999998</v>
      </c>
      <c r="F528">
        <v>18.934999999999999</v>
      </c>
      <c r="G528">
        <v>19.445</v>
      </c>
      <c r="H528">
        <v>19.98</v>
      </c>
      <c r="I528">
        <v>20.329999999999998</v>
      </c>
      <c r="J528">
        <v>21.844999999999999</v>
      </c>
      <c r="K528">
        <v>22.704999999999998</v>
      </c>
      <c r="L528">
        <v>23.19</v>
      </c>
      <c r="M528">
        <v>14.935</v>
      </c>
      <c r="N528">
        <v>14.395</v>
      </c>
      <c r="O528">
        <v>16.295000000000002</v>
      </c>
      <c r="P528">
        <v>13.97</v>
      </c>
      <c r="Q528">
        <v>17.195</v>
      </c>
      <c r="R528">
        <v>17.68</v>
      </c>
      <c r="S528">
        <v>15.56</v>
      </c>
      <c r="T528">
        <v>13.71</v>
      </c>
      <c r="U528">
        <v>14.18</v>
      </c>
      <c r="V528">
        <v>13.46</v>
      </c>
      <c r="W528">
        <v>13.154999999999999</v>
      </c>
      <c r="X528">
        <v>12.115</v>
      </c>
      <c r="Y528">
        <v>10.78</v>
      </c>
    </row>
    <row r="529" spans="1:25">
      <c r="A529" s="3">
        <v>44963</v>
      </c>
      <c r="B529">
        <v>18.495000000000001</v>
      </c>
      <c r="C529">
        <v>16.754999999999999</v>
      </c>
      <c r="D529">
        <v>17.465</v>
      </c>
      <c r="E529">
        <v>18.02</v>
      </c>
      <c r="F529">
        <v>18.36</v>
      </c>
      <c r="G529">
        <v>18.829999999999998</v>
      </c>
      <c r="H529">
        <v>19.285</v>
      </c>
      <c r="I529">
        <v>19.605</v>
      </c>
      <c r="J529">
        <v>21.06</v>
      </c>
      <c r="K529">
        <v>22.125</v>
      </c>
      <c r="L529">
        <v>22.49</v>
      </c>
      <c r="M529">
        <v>14.86</v>
      </c>
      <c r="N529">
        <v>14.32</v>
      </c>
      <c r="O529">
        <v>16.295000000000002</v>
      </c>
      <c r="P529">
        <v>14.025</v>
      </c>
      <c r="Q529">
        <v>16.739999999999998</v>
      </c>
      <c r="R529">
        <v>17.739999999999998</v>
      </c>
      <c r="S529">
        <v>15.824999999999999</v>
      </c>
      <c r="T529">
        <v>13.46</v>
      </c>
      <c r="U529">
        <v>14.09</v>
      </c>
      <c r="V529">
        <v>13.545</v>
      </c>
      <c r="W529">
        <v>12.645</v>
      </c>
      <c r="X529">
        <v>12.26</v>
      </c>
      <c r="Y529">
        <v>10.795</v>
      </c>
    </row>
    <row r="530" spans="1:25">
      <c r="A530" s="3">
        <v>44964</v>
      </c>
      <c r="B530">
        <v>18.184999999999999</v>
      </c>
      <c r="C530">
        <v>15.885</v>
      </c>
      <c r="D530">
        <v>16.64</v>
      </c>
      <c r="E530">
        <v>17.145</v>
      </c>
      <c r="F530">
        <v>17.55</v>
      </c>
      <c r="G530">
        <v>17.96</v>
      </c>
      <c r="H530">
        <v>18.48</v>
      </c>
      <c r="I530">
        <v>18.875</v>
      </c>
      <c r="J530">
        <v>20.504999999999999</v>
      </c>
      <c r="K530">
        <v>21.405000000000001</v>
      </c>
      <c r="L530">
        <v>22.12</v>
      </c>
      <c r="M530">
        <v>15.21</v>
      </c>
      <c r="N530">
        <v>14.78</v>
      </c>
      <c r="O530">
        <v>15.734999999999999</v>
      </c>
      <c r="P530">
        <v>13.625</v>
      </c>
      <c r="Q530">
        <v>17.350000000000001</v>
      </c>
      <c r="R530">
        <v>18.274999999999999</v>
      </c>
      <c r="S530">
        <v>15.265000000000001</v>
      </c>
      <c r="T530">
        <v>13.115</v>
      </c>
      <c r="U530">
        <v>13.42</v>
      </c>
      <c r="V530">
        <v>13.84</v>
      </c>
      <c r="W530">
        <v>12.38</v>
      </c>
      <c r="X530">
        <v>12.46</v>
      </c>
      <c r="Y530">
        <v>10.95</v>
      </c>
    </row>
    <row r="531" spans="1:25">
      <c r="A531" s="3">
        <v>44965</v>
      </c>
      <c r="B531">
        <v>17.93</v>
      </c>
      <c r="C531">
        <v>15.55</v>
      </c>
      <c r="D531">
        <v>16.395</v>
      </c>
      <c r="E531">
        <v>17.015000000000001</v>
      </c>
      <c r="F531">
        <v>17.420000000000002</v>
      </c>
      <c r="G531">
        <v>17.895</v>
      </c>
      <c r="H531">
        <v>18.414999999999999</v>
      </c>
      <c r="I531">
        <v>18.7</v>
      </c>
      <c r="J531">
        <v>20.36</v>
      </c>
      <c r="K531">
        <v>21.324999999999999</v>
      </c>
      <c r="L531">
        <v>22</v>
      </c>
      <c r="M531">
        <v>14.775</v>
      </c>
      <c r="N531">
        <v>16.05</v>
      </c>
      <c r="O531">
        <v>15.78</v>
      </c>
      <c r="P531">
        <v>13.645</v>
      </c>
      <c r="Q531">
        <v>17.440000000000001</v>
      </c>
      <c r="R531">
        <v>18.324999999999999</v>
      </c>
      <c r="S531">
        <v>15.38</v>
      </c>
      <c r="T531">
        <v>13.32</v>
      </c>
      <c r="U531">
        <v>13.345000000000001</v>
      </c>
      <c r="V531">
        <v>13.24</v>
      </c>
      <c r="W531">
        <v>11.74</v>
      </c>
      <c r="X531">
        <v>11.914999999999999</v>
      </c>
      <c r="Y531">
        <v>11.14</v>
      </c>
    </row>
    <row r="532" spans="1:25">
      <c r="A532" s="3">
        <v>44966</v>
      </c>
      <c r="B532">
        <v>17.914999999999999</v>
      </c>
      <c r="C532">
        <v>16.065000000000001</v>
      </c>
      <c r="D532">
        <v>16.395</v>
      </c>
      <c r="E532">
        <v>16.96</v>
      </c>
      <c r="F532">
        <v>17.085000000000001</v>
      </c>
      <c r="G532">
        <v>17.574999999999999</v>
      </c>
      <c r="H532">
        <v>18.125</v>
      </c>
      <c r="I532">
        <v>18.399999999999999</v>
      </c>
      <c r="J532">
        <v>20.114999999999998</v>
      </c>
      <c r="K532">
        <v>21.04</v>
      </c>
      <c r="L532">
        <v>21.6</v>
      </c>
      <c r="M532">
        <v>14.26</v>
      </c>
      <c r="N532">
        <v>17.954999999999998</v>
      </c>
      <c r="O532">
        <v>15.4</v>
      </c>
      <c r="P532">
        <v>14.355</v>
      </c>
      <c r="Q532">
        <v>18.055</v>
      </c>
      <c r="R532">
        <v>18.079999999999998</v>
      </c>
      <c r="S532">
        <v>15.225</v>
      </c>
      <c r="T532">
        <v>13.175000000000001</v>
      </c>
      <c r="U532">
        <v>13.385</v>
      </c>
      <c r="V532">
        <v>12.74</v>
      </c>
      <c r="W532">
        <v>12.185</v>
      </c>
      <c r="X532">
        <v>12.005000000000001</v>
      </c>
      <c r="Y532">
        <v>11.164999999999999</v>
      </c>
    </row>
    <row r="533" spans="1:25">
      <c r="A533" s="3">
        <v>44967</v>
      </c>
      <c r="B533">
        <v>17.984999999999999</v>
      </c>
      <c r="C533">
        <v>15.76</v>
      </c>
      <c r="D533">
        <v>16.254999999999999</v>
      </c>
      <c r="E533">
        <v>16.75</v>
      </c>
      <c r="F533">
        <v>17.015000000000001</v>
      </c>
      <c r="G533">
        <v>17.5</v>
      </c>
      <c r="H533">
        <v>18.02</v>
      </c>
      <c r="I533">
        <v>18.29</v>
      </c>
      <c r="J533">
        <v>19.945</v>
      </c>
      <c r="K533">
        <v>20.8</v>
      </c>
      <c r="L533">
        <v>21.454999999999998</v>
      </c>
      <c r="M533">
        <v>13.64</v>
      </c>
      <c r="N533">
        <v>16.405000000000001</v>
      </c>
      <c r="O533">
        <v>15.55</v>
      </c>
      <c r="P533">
        <v>13.515000000000001</v>
      </c>
      <c r="Q533">
        <v>17.010000000000002</v>
      </c>
      <c r="R533">
        <v>18.295000000000002</v>
      </c>
      <c r="S533">
        <v>14.72</v>
      </c>
      <c r="T533">
        <v>13.324999999999999</v>
      </c>
      <c r="U533">
        <v>13.73</v>
      </c>
      <c r="V533">
        <v>12.775</v>
      </c>
      <c r="W533">
        <v>12.465</v>
      </c>
      <c r="X533">
        <v>11.585000000000001</v>
      </c>
      <c r="Y533">
        <v>10.234999999999999</v>
      </c>
    </row>
    <row r="534" spans="1:25">
      <c r="A534" s="3">
        <v>44970</v>
      </c>
      <c r="B534">
        <v>17.895</v>
      </c>
      <c r="C534">
        <v>15.15</v>
      </c>
      <c r="D534">
        <v>15.5</v>
      </c>
      <c r="E534">
        <v>16.010000000000002</v>
      </c>
      <c r="F534">
        <v>16.175000000000001</v>
      </c>
      <c r="G534">
        <v>16.86</v>
      </c>
      <c r="H534">
        <v>17.454999999999998</v>
      </c>
      <c r="I534">
        <v>17.579999999999998</v>
      </c>
      <c r="J534">
        <v>19.324999999999999</v>
      </c>
      <c r="K534">
        <v>20.25</v>
      </c>
      <c r="L534">
        <v>20.89</v>
      </c>
      <c r="M534">
        <v>13.78</v>
      </c>
      <c r="N534">
        <v>15.385</v>
      </c>
      <c r="O534">
        <v>15.55</v>
      </c>
      <c r="P534">
        <v>13.645</v>
      </c>
      <c r="Q534">
        <v>16.510000000000002</v>
      </c>
      <c r="R534">
        <v>19.155000000000001</v>
      </c>
      <c r="S534">
        <v>15.17</v>
      </c>
      <c r="T534">
        <v>13.904999999999999</v>
      </c>
      <c r="U534">
        <v>13.38</v>
      </c>
      <c r="V534">
        <v>12.94</v>
      </c>
      <c r="W534">
        <v>12.71</v>
      </c>
      <c r="X534">
        <v>11.67</v>
      </c>
      <c r="Y534">
        <v>10.69</v>
      </c>
    </row>
    <row r="535" spans="1:25">
      <c r="A535" s="3">
        <v>44971</v>
      </c>
      <c r="B535">
        <v>17.89</v>
      </c>
      <c r="C535">
        <v>15.2</v>
      </c>
      <c r="D535">
        <v>15.585000000000001</v>
      </c>
      <c r="E535">
        <v>16.114999999999998</v>
      </c>
      <c r="F535">
        <v>16.195</v>
      </c>
      <c r="G535">
        <v>16.88</v>
      </c>
      <c r="H535">
        <v>17.375</v>
      </c>
      <c r="I535">
        <v>17.53</v>
      </c>
      <c r="J535">
        <v>19.27</v>
      </c>
      <c r="K535">
        <v>20.28</v>
      </c>
      <c r="L535">
        <v>20.914999999999999</v>
      </c>
      <c r="M535">
        <v>13.505000000000001</v>
      </c>
      <c r="N535">
        <v>15.51</v>
      </c>
      <c r="O535">
        <v>15.86</v>
      </c>
      <c r="P535">
        <v>14.03</v>
      </c>
      <c r="Q535">
        <v>16.3</v>
      </c>
      <c r="R535">
        <v>18.850000000000001</v>
      </c>
      <c r="S535">
        <v>14.81</v>
      </c>
      <c r="T535">
        <v>14.51</v>
      </c>
      <c r="U535">
        <v>13.545</v>
      </c>
      <c r="V535">
        <v>12.685</v>
      </c>
      <c r="W535">
        <v>12.005000000000001</v>
      </c>
      <c r="X535">
        <v>11.545</v>
      </c>
      <c r="Y535">
        <v>10.75</v>
      </c>
    </row>
    <row r="536" spans="1:25">
      <c r="A536" s="3">
        <v>44972</v>
      </c>
      <c r="B536">
        <v>17.882000000000001</v>
      </c>
      <c r="C536">
        <v>15.605</v>
      </c>
      <c r="D536">
        <v>15.84</v>
      </c>
      <c r="E536">
        <v>16.434999999999999</v>
      </c>
      <c r="F536">
        <v>16.47</v>
      </c>
      <c r="G536">
        <v>17.2</v>
      </c>
      <c r="H536">
        <v>17.655000000000001</v>
      </c>
      <c r="I536">
        <v>17.87</v>
      </c>
      <c r="J536">
        <v>19.574999999999999</v>
      </c>
      <c r="K536">
        <v>20.414999999999999</v>
      </c>
      <c r="L536">
        <v>21.024999999999999</v>
      </c>
      <c r="M536">
        <v>14.395</v>
      </c>
      <c r="N536">
        <v>15.51</v>
      </c>
      <c r="O536">
        <v>15.81</v>
      </c>
      <c r="P536">
        <v>15.13</v>
      </c>
      <c r="Q536">
        <v>16.54</v>
      </c>
      <c r="R536">
        <v>19.004999999999999</v>
      </c>
      <c r="S536">
        <v>15.12</v>
      </c>
      <c r="T536">
        <v>14.095000000000001</v>
      </c>
      <c r="U536">
        <v>13.295</v>
      </c>
      <c r="V536">
        <v>12.225</v>
      </c>
      <c r="W536">
        <v>12.03</v>
      </c>
      <c r="X536">
        <v>11.435</v>
      </c>
      <c r="Y536">
        <v>10.414999999999999</v>
      </c>
    </row>
    <row r="537" spans="1:25">
      <c r="A537" s="3">
        <v>44973</v>
      </c>
      <c r="B537">
        <v>16.295000000000002</v>
      </c>
      <c r="C537">
        <v>15.074999999999999</v>
      </c>
      <c r="D537">
        <v>15.88</v>
      </c>
      <c r="E537">
        <v>15.91</v>
      </c>
      <c r="F537">
        <v>16.635000000000002</v>
      </c>
      <c r="G537">
        <v>17.125</v>
      </c>
      <c r="H537">
        <v>17.39</v>
      </c>
      <c r="I537">
        <v>18.989999999999998</v>
      </c>
      <c r="J537">
        <v>19.809999999999999</v>
      </c>
      <c r="K537">
        <v>22.73</v>
      </c>
      <c r="L537">
        <v>18.155000000000001</v>
      </c>
      <c r="M537">
        <v>16.715</v>
      </c>
      <c r="N537">
        <v>16.225000000000001</v>
      </c>
      <c r="O537">
        <v>15.81</v>
      </c>
      <c r="P537">
        <v>15.095000000000001</v>
      </c>
      <c r="Q537">
        <v>16.614999999999998</v>
      </c>
      <c r="R537">
        <v>19.045000000000002</v>
      </c>
      <c r="S537">
        <v>15.125</v>
      </c>
      <c r="T537">
        <v>14.36</v>
      </c>
      <c r="U537">
        <v>13.775</v>
      </c>
      <c r="V537">
        <v>12.065</v>
      </c>
      <c r="W537">
        <v>12.07</v>
      </c>
      <c r="X537">
        <v>11.285</v>
      </c>
      <c r="Y537">
        <v>10.34</v>
      </c>
    </row>
    <row r="538" spans="1:25">
      <c r="A538" s="3">
        <v>44974</v>
      </c>
      <c r="B538">
        <v>15.92</v>
      </c>
      <c r="C538">
        <v>14.445</v>
      </c>
      <c r="D538">
        <v>15.22</v>
      </c>
      <c r="E538">
        <v>15.395</v>
      </c>
      <c r="F538">
        <v>16.09</v>
      </c>
      <c r="G538">
        <v>16.75</v>
      </c>
      <c r="H538">
        <v>16.84</v>
      </c>
      <c r="I538">
        <v>18.489999999999998</v>
      </c>
      <c r="J538">
        <v>19.28</v>
      </c>
      <c r="K538">
        <v>21.885000000000002</v>
      </c>
      <c r="L538">
        <v>17.484999999999999</v>
      </c>
      <c r="M538">
        <v>15.05</v>
      </c>
      <c r="N538">
        <v>16.385000000000002</v>
      </c>
      <c r="O538">
        <v>15.15</v>
      </c>
      <c r="P538">
        <v>16.05</v>
      </c>
      <c r="Q538">
        <v>17.13</v>
      </c>
      <c r="R538">
        <v>20.059999999999999</v>
      </c>
      <c r="S538">
        <v>15.32</v>
      </c>
      <c r="T538">
        <v>14.29</v>
      </c>
      <c r="U538">
        <v>13.404999999999999</v>
      </c>
      <c r="V538">
        <v>12.32</v>
      </c>
      <c r="W538">
        <v>11.975</v>
      </c>
      <c r="X538">
        <v>11.164999999999999</v>
      </c>
      <c r="Y538">
        <v>9.86</v>
      </c>
    </row>
    <row r="539" spans="1:25">
      <c r="A539" s="3">
        <v>44978</v>
      </c>
      <c r="B539">
        <v>14.3</v>
      </c>
      <c r="C539">
        <v>14.27</v>
      </c>
      <c r="D539">
        <v>14.84</v>
      </c>
      <c r="E539">
        <v>15.18</v>
      </c>
      <c r="F539">
        <v>15.715</v>
      </c>
      <c r="G539">
        <v>16.23</v>
      </c>
      <c r="H539">
        <v>16.3</v>
      </c>
      <c r="I539">
        <v>17.855</v>
      </c>
      <c r="J539">
        <v>18.715</v>
      </c>
      <c r="K539">
        <v>20.059999999999999</v>
      </c>
      <c r="L539">
        <v>18.059999999999999</v>
      </c>
      <c r="M539">
        <v>14.06</v>
      </c>
      <c r="N539">
        <v>16.2</v>
      </c>
      <c r="O539">
        <v>14.494999999999999</v>
      </c>
      <c r="P539">
        <v>17.13</v>
      </c>
      <c r="Q539">
        <v>17.835000000000001</v>
      </c>
      <c r="R539">
        <v>19.434999999999999</v>
      </c>
      <c r="S539">
        <v>14.92</v>
      </c>
      <c r="T539">
        <v>13.84</v>
      </c>
      <c r="U539">
        <v>13.59</v>
      </c>
      <c r="V539">
        <v>12.31</v>
      </c>
      <c r="W539">
        <v>12.15</v>
      </c>
      <c r="X539">
        <v>11.17</v>
      </c>
      <c r="Y539">
        <v>10.65</v>
      </c>
    </row>
    <row r="540" spans="1:25">
      <c r="A540" s="3">
        <v>44979</v>
      </c>
      <c r="B540">
        <v>14.84</v>
      </c>
      <c r="C540">
        <v>14.664999999999999</v>
      </c>
      <c r="D540">
        <v>15.145</v>
      </c>
      <c r="E540">
        <v>15.32</v>
      </c>
      <c r="F540">
        <v>15.865</v>
      </c>
      <c r="G540">
        <v>16.37</v>
      </c>
      <c r="H540">
        <v>16.440000000000001</v>
      </c>
      <c r="I540">
        <v>17.934999999999999</v>
      </c>
      <c r="J540">
        <v>18.875</v>
      </c>
      <c r="K540">
        <v>20.135000000000002</v>
      </c>
      <c r="L540">
        <v>18.164999999999999</v>
      </c>
      <c r="M540">
        <v>13.29</v>
      </c>
      <c r="N540">
        <v>15.89</v>
      </c>
      <c r="O540">
        <v>14.365</v>
      </c>
      <c r="P540">
        <v>17.09</v>
      </c>
      <c r="Q540">
        <v>18.13</v>
      </c>
      <c r="R540">
        <v>19.37</v>
      </c>
      <c r="S540">
        <v>15.1</v>
      </c>
      <c r="T540">
        <v>13.97</v>
      </c>
      <c r="U540">
        <v>13.86</v>
      </c>
      <c r="V540">
        <v>12.08</v>
      </c>
      <c r="W540">
        <v>12.06</v>
      </c>
      <c r="X540">
        <v>11.055</v>
      </c>
      <c r="Y540">
        <v>10.84</v>
      </c>
    </row>
    <row r="541" spans="1:25">
      <c r="A541" s="3">
        <v>44980</v>
      </c>
      <c r="B541">
        <v>14.9</v>
      </c>
      <c r="C541">
        <v>14.84</v>
      </c>
      <c r="D541">
        <v>15.29</v>
      </c>
      <c r="E541">
        <v>15.47</v>
      </c>
      <c r="F541">
        <v>15.925000000000001</v>
      </c>
      <c r="G541">
        <v>16.324999999999999</v>
      </c>
      <c r="H541">
        <v>16.504999999999999</v>
      </c>
      <c r="I541">
        <v>18.024999999999999</v>
      </c>
      <c r="J541">
        <v>18.93</v>
      </c>
      <c r="K541">
        <v>20.29</v>
      </c>
      <c r="L541">
        <v>18.295000000000002</v>
      </c>
      <c r="M541">
        <v>13.715</v>
      </c>
      <c r="N541">
        <v>15.234999999999999</v>
      </c>
      <c r="O541">
        <v>14.705</v>
      </c>
      <c r="P541">
        <v>16.37</v>
      </c>
      <c r="Q541">
        <v>18.535</v>
      </c>
      <c r="R541">
        <v>19.46</v>
      </c>
      <c r="S541">
        <v>14.62</v>
      </c>
      <c r="T541">
        <v>14.135</v>
      </c>
      <c r="U541">
        <v>14</v>
      </c>
      <c r="V541">
        <v>13.13</v>
      </c>
      <c r="W541">
        <v>11.755000000000001</v>
      </c>
      <c r="X541">
        <v>10.46</v>
      </c>
      <c r="Y541">
        <v>10.09</v>
      </c>
    </row>
    <row r="542" spans="1:25">
      <c r="A542" s="3">
        <v>44981</v>
      </c>
      <c r="B542">
        <v>14.99</v>
      </c>
      <c r="C542">
        <v>14.94</v>
      </c>
      <c r="D542">
        <v>15.25</v>
      </c>
      <c r="E542">
        <v>15.375</v>
      </c>
      <c r="F542">
        <v>15.815</v>
      </c>
      <c r="G542">
        <v>16.23</v>
      </c>
      <c r="H542">
        <v>16.395</v>
      </c>
      <c r="I542">
        <v>17.864999999999998</v>
      </c>
      <c r="J542">
        <v>18.815000000000001</v>
      </c>
      <c r="K542">
        <v>20.234999999999999</v>
      </c>
      <c r="L542">
        <v>18.23</v>
      </c>
      <c r="M542">
        <v>13.535</v>
      </c>
      <c r="N542">
        <v>15.935</v>
      </c>
      <c r="O542">
        <v>14.404999999999999</v>
      </c>
      <c r="P542">
        <v>16.635000000000002</v>
      </c>
      <c r="Q542">
        <v>18.190000000000001</v>
      </c>
      <c r="R542">
        <v>19.78</v>
      </c>
      <c r="S542">
        <v>14.765000000000001</v>
      </c>
      <c r="T542">
        <v>14.225</v>
      </c>
      <c r="U542">
        <v>14.555</v>
      </c>
      <c r="V542">
        <v>12.33</v>
      </c>
      <c r="W542">
        <v>11.904999999999999</v>
      </c>
      <c r="X542">
        <v>10.914999999999999</v>
      </c>
      <c r="Y542">
        <v>10.115</v>
      </c>
    </row>
    <row r="543" spans="1:25">
      <c r="A543" s="3">
        <v>44984</v>
      </c>
      <c r="B543">
        <v>14.97</v>
      </c>
      <c r="C543">
        <v>14.52</v>
      </c>
      <c r="D543">
        <v>14.87</v>
      </c>
      <c r="E543">
        <v>15.015000000000001</v>
      </c>
      <c r="F543">
        <v>15.435</v>
      </c>
      <c r="G543">
        <v>15.86</v>
      </c>
      <c r="H543">
        <v>16.045000000000002</v>
      </c>
      <c r="I543">
        <v>17.535</v>
      </c>
      <c r="J543">
        <v>18.510000000000002</v>
      </c>
      <c r="K543">
        <v>19.914999999999999</v>
      </c>
      <c r="L543">
        <v>17.89</v>
      </c>
      <c r="M543">
        <v>13.11</v>
      </c>
      <c r="N543">
        <v>15.535</v>
      </c>
      <c r="O543">
        <v>14.5</v>
      </c>
      <c r="P543">
        <v>16.8</v>
      </c>
      <c r="Q543">
        <v>18.335000000000001</v>
      </c>
      <c r="R543">
        <v>20.024999999999999</v>
      </c>
      <c r="S543">
        <v>14.65</v>
      </c>
      <c r="T543">
        <v>14.095000000000001</v>
      </c>
      <c r="U543">
        <v>14.43</v>
      </c>
      <c r="V543">
        <v>12.22</v>
      </c>
      <c r="W543">
        <v>12.095000000000001</v>
      </c>
      <c r="X543">
        <v>11.14</v>
      </c>
      <c r="Y543">
        <v>9.9</v>
      </c>
    </row>
    <row r="544" spans="1:25">
      <c r="A544" s="3">
        <v>44985</v>
      </c>
      <c r="B544">
        <v>14.36</v>
      </c>
      <c r="C544">
        <v>14.215</v>
      </c>
      <c r="D544">
        <v>14.5</v>
      </c>
      <c r="E544">
        <v>14.645</v>
      </c>
      <c r="F544">
        <v>14.945</v>
      </c>
      <c r="G544">
        <v>15.35</v>
      </c>
      <c r="H544">
        <v>15.555</v>
      </c>
      <c r="I544">
        <v>17.07</v>
      </c>
      <c r="J544">
        <v>18.094999999999999</v>
      </c>
      <c r="K544">
        <v>18.46</v>
      </c>
      <c r="L544">
        <v>18.170000000000002</v>
      </c>
      <c r="M544">
        <v>13.535</v>
      </c>
      <c r="N544">
        <v>14.71</v>
      </c>
      <c r="O544">
        <v>14.465</v>
      </c>
      <c r="P544">
        <v>16.454999999999998</v>
      </c>
      <c r="Q544">
        <v>18.725000000000001</v>
      </c>
      <c r="R544">
        <v>19.454999999999998</v>
      </c>
      <c r="S544">
        <v>14.414999999999999</v>
      </c>
      <c r="T544">
        <v>14.39</v>
      </c>
      <c r="U544">
        <v>14.31</v>
      </c>
      <c r="V544">
        <v>12.404999999999999</v>
      </c>
      <c r="W544">
        <v>11.904999999999999</v>
      </c>
      <c r="X544">
        <v>10.824999999999999</v>
      </c>
      <c r="Y544">
        <v>9.7449999999999992</v>
      </c>
    </row>
    <row r="545" spans="1:25">
      <c r="A545" s="3">
        <v>44986</v>
      </c>
      <c r="B545">
        <v>14.58</v>
      </c>
      <c r="C545">
        <v>14.6</v>
      </c>
      <c r="D545">
        <v>14.925000000000001</v>
      </c>
      <c r="E545">
        <v>15.115</v>
      </c>
      <c r="F545">
        <v>15.335000000000001</v>
      </c>
      <c r="G545">
        <v>15.64</v>
      </c>
      <c r="H545">
        <v>15.95</v>
      </c>
      <c r="I545">
        <v>17.47</v>
      </c>
      <c r="J545">
        <v>18.434999999999999</v>
      </c>
      <c r="K545">
        <v>18.809999999999999</v>
      </c>
      <c r="L545">
        <v>18.52</v>
      </c>
      <c r="M545">
        <v>13.51</v>
      </c>
      <c r="N545">
        <v>15.345000000000001</v>
      </c>
      <c r="O545">
        <v>14.625</v>
      </c>
      <c r="P545">
        <v>16.02</v>
      </c>
      <c r="Q545">
        <v>18.215</v>
      </c>
      <c r="R545">
        <v>17.940000000000001</v>
      </c>
      <c r="S545">
        <v>14.445</v>
      </c>
      <c r="T545">
        <v>14.045</v>
      </c>
      <c r="U545">
        <v>14.16</v>
      </c>
      <c r="V545">
        <v>12.39</v>
      </c>
      <c r="W545">
        <v>11.895</v>
      </c>
      <c r="X545">
        <v>10.615</v>
      </c>
      <c r="Y545">
        <v>9.86</v>
      </c>
    </row>
    <row r="546" spans="1:25">
      <c r="A546" s="3">
        <v>44987</v>
      </c>
      <c r="B546">
        <v>14.585000000000001</v>
      </c>
      <c r="C546">
        <v>14.265000000000001</v>
      </c>
      <c r="D546">
        <v>14.54</v>
      </c>
      <c r="E546">
        <v>14.7</v>
      </c>
      <c r="F546">
        <v>14.89</v>
      </c>
      <c r="G546">
        <v>15.195</v>
      </c>
      <c r="H546">
        <v>15.525</v>
      </c>
      <c r="I546">
        <v>17.015000000000001</v>
      </c>
      <c r="J546">
        <v>17.940000000000001</v>
      </c>
      <c r="K546">
        <v>18.37</v>
      </c>
      <c r="L546">
        <v>18.085000000000001</v>
      </c>
      <c r="M546">
        <v>14.43</v>
      </c>
      <c r="N546">
        <v>15.205</v>
      </c>
      <c r="O546">
        <v>14.565</v>
      </c>
      <c r="P546">
        <v>15.734999999999999</v>
      </c>
      <c r="Q546">
        <v>18.335000000000001</v>
      </c>
      <c r="R546">
        <v>18.489999999999998</v>
      </c>
      <c r="S546">
        <v>14.595000000000001</v>
      </c>
      <c r="T546">
        <v>14.18</v>
      </c>
      <c r="U546">
        <v>14.22</v>
      </c>
      <c r="V546">
        <v>12.39</v>
      </c>
      <c r="W546">
        <v>12.34</v>
      </c>
      <c r="X546">
        <v>10.83</v>
      </c>
      <c r="Y546">
        <v>10.08</v>
      </c>
    </row>
    <row r="547" spans="1:25">
      <c r="A547" s="3">
        <v>44988</v>
      </c>
      <c r="B547">
        <v>14.324999999999999</v>
      </c>
      <c r="C547">
        <v>13.71</v>
      </c>
      <c r="D547">
        <v>13.945</v>
      </c>
      <c r="E547">
        <v>14.12</v>
      </c>
      <c r="F547">
        <v>14.43</v>
      </c>
      <c r="G547">
        <v>14.73</v>
      </c>
      <c r="H547">
        <v>15.164999999999999</v>
      </c>
      <c r="I547">
        <v>16.64</v>
      </c>
      <c r="J547">
        <v>17.53</v>
      </c>
      <c r="K547">
        <v>17.850000000000001</v>
      </c>
      <c r="L547">
        <v>17.559999999999999</v>
      </c>
      <c r="M547">
        <v>13.805</v>
      </c>
      <c r="N547">
        <v>15.39</v>
      </c>
      <c r="O547">
        <v>13.555</v>
      </c>
      <c r="P547">
        <v>16.184999999999999</v>
      </c>
      <c r="Q547">
        <v>17.71</v>
      </c>
      <c r="R547">
        <v>18.489999999999998</v>
      </c>
      <c r="S547">
        <v>14.23</v>
      </c>
      <c r="T547">
        <v>14.16</v>
      </c>
      <c r="U547">
        <v>14.39</v>
      </c>
      <c r="V547">
        <v>12.755000000000001</v>
      </c>
      <c r="W547">
        <v>12.04</v>
      </c>
      <c r="X547">
        <v>11.07</v>
      </c>
      <c r="Y547">
        <v>10.055</v>
      </c>
    </row>
    <row r="548" spans="1:25">
      <c r="A548" s="3">
        <v>44991</v>
      </c>
      <c r="B548">
        <v>14.285</v>
      </c>
      <c r="C548">
        <v>12.955</v>
      </c>
      <c r="D548">
        <v>13.17</v>
      </c>
      <c r="E548">
        <v>13.52</v>
      </c>
      <c r="F548">
        <v>13.885</v>
      </c>
      <c r="G548">
        <v>14.22</v>
      </c>
      <c r="H548">
        <v>14.725</v>
      </c>
      <c r="I548">
        <v>16.225000000000001</v>
      </c>
      <c r="J548">
        <v>17.11</v>
      </c>
      <c r="K548">
        <v>17.285</v>
      </c>
      <c r="L548">
        <v>16.995000000000001</v>
      </c>
      <c r="M548">
        <v>13.95</v>
      </c>
      <c r="N548">
        <v>15.45</v>
      </c>
      <c r="O548">
        <v>12.975</v>
      </c>
      <c r="P548">
        <v>15.78</v>
      </c>
      <c r="Q548">
        <v>18.045000000000002</v>
      </c>
      <c r="R548">
        <v>19.079999999999998</v>
      </c>
      <c r="S548">
        <v>14.215</v>
      </c>
      <c r="T548">
        <v>14.21</v>
      </c>
      <c r="U548">
        <v>14.16</v>
      </c>
      <c r="V548">
        <v>12.244999999999999</v>
      </c>
      <c r="W548">
        <v>12.02</v>
      </c>
      <c r="X548">
        <v>11.335000000000001</v>
      </c>
      <c r="Y548">
        <v>10.105</v>
      </c>
    </row>
    <row r="549" spans="1:25">
      <c r="A549" s="3">
        <v>44992</v>
      </c>
      <c r="B549">
        <v>13.94</v>
      </c>
      <c r="C549">
        <v>13</v>
      </c>
      <c r="D549">
        <v>13.29</v>
      </c>
      <c r="E549">
        <v>13.654999999999999</v>
      </c>
      <c r="F549">
        <v>14.06</v>
      </c>
      <c r="G549">
        <v>14.41</v>
      </c>
      <c r="H549">
        <v>14.66</v>
      </c>
      <c r="I549">
        <v>16.11</v>
      </c>
      <c r="J549">
        <v>17.035</v>
      </c>
      <c r="K549">
        <v>17.385000000000002</v>
      </c>
      <c r="L549">
        <v>17.094999999999999</v>
      </c>
      <c r="M549">
        <v>14.295</v>
      </c>
      <c r="N549">
        <v>16.2</v>
      </c>
      <c r="O549">
        <v>12.835000000000001</v>
      </c>
      <c r="P549">
        <v>16.035</v>
      </c>
      <c r="Q549">
        <v>17.440000000000001</v>
      </c>
      <c r="R549">
        <v>19.41</v>
      </c>
      <c r="S549">
        <v>14.19</v>
      </c>
      <c r="T549">
        <v>14.115</v>
      </c>
      <c r="U549">
        <v>13.984999999999999</v>
      </c>
      <c r="V549">
        <v>11.98</v>
      </c>
      <c r="W549">
        <v>12.005000000000001</v>
      </c>
      <c r="X549">
        <v>11.6</v>
      </c>
      <c r="Y549">
        <v>9.9250000000000007</v>
      </c>
    </row>
    <row r="550" spans="1:25">
      <c r="A550" s="3">
        <v>44993</v>
      </c>
      <c r="B550">
        <v>13.895</v>
      </c>
      <c r="C550">
        <v>12.744999999999999</v>
      </c>
      <c r="D550">
        <v>13.07</v>
      </c>
      <c r="E550">
        <v>13.395</v>
      </c>
      <c r="F550">
        <v>13.67</v>
      </c>
      <c r="G550">
        <v>14.035</v>
      </c>
      <c r="H550">
        <v>14.26</v>
      </c>
      <c r="I550">
        <v>15.755000000000001</v>
      </c>
      <c r="J550">
        <v>16.675000000000001</v>
      </c>
      <c r="K550">
        <v>17.11</v>
      </c>
      <c r="L550">
        <v>16.82</v>
      </c>
      <c r="M550">
        <v>14.22</v>
      </c>
      <c r="N550">
        <v>16.059999999999999</v>
      </c>
      <c r="O550">
        <v>12.895</v>
      </c>
      <c r="P550">
        <v>16.75</v>
      </c>
      <c r="Q550">
        <v>17.45</v>
      </c>
      <c r="R550">
        <v>18.774999999999999</v>
      </c>
      <c r="S550">
        <v>14.22</v>
      </c>
      <c r="T550">
        <v>13.404999999999999</v>
      </c>
      <c r="U550">
        <v>13.414999999999999</v>
      </c>
      <c r="V550">
        <v>11.34</v>
      </c>
      <c r="W550">
        <v>12.15</v>
      </c>
      <c r="X550">
        <v>11.525</v>
      </c>
      <c r="Y550">
        <v>9.9250000000000007</v>
      </c>
    </row>
    <row r="551" spans="1:25">
      <c r="A551" s="3">
        <v>44994</v>
      </c>
      <c r="B551">
        <v>14.31</v>
      </c>
      <c r="C551">
        <v>13.744999999999999</v>
      </c>
      <c r="D551">
        <v>14.01</v>
      </c>
      <c r="E551">
        <v>14.31</v>
      </c>
      <c r="F551">
        <v>14.615</v>
      </c>
      <c r="G551">
        <v>14.945</v>
      </c>
      <c r="H551">
        <v>15.305</v>
      </c>
      <c r="I551">
        <v>16.774999999999999</v>
      </c>
      <c r="J551">
        <v>17.690000000000001</v>
      </c>
      <c r="K551">
        <v>18.03</v>
      </c>
      <c r="L551">
        <v>17.734999999999999</v>
      </c>
      <c r="M551">
        <v>14.68</v>
      </c>
      <c r="N551">
        <v>16.059999999999999</v>
      </c>
      <c r="O551">
        <v>12.494999999999999</v>
      </c>
      <c r="P551">
        <v>16.285</v>
      </c>
      <c r="Q551">
        <v>17.645</v>
      </c>
      <c r="R551">
        <v>18.920000000000002</v>
      </c>
      <c r="S551">
        <v>13.97</v>
      </c>
      <c r="T551">
        <v>13.475</v>
      </c>
      <c r="U551">
        <v>13.5</v>
      </c>
      <c r="V551">
        <v>11.785</v>
      </c>
      <c r="W551">
        <v>12.35</v>
      </c>
      <c r="X551">
        <v>11.68</v>
      </c>
      <c r="Y551">
        <v>9.8849999999999998</v>
      </c>
    </row>
    <row r="552" spans="1:25">
      <c r="A552" s="3">
        <v>44995</v>
      </c>
      <c r="B552">
        <v>14.154999999999999</v>
      </c>
      <c r="C552">
        <v>16.350000000000001</v>
      </c>
      <c r="D552">
        <v>16.545000000000002</v>
      </c>
      <c r="E552">
        <v>16.824999999999999</v>
      </c>
      <c r="F552">
        <v>16.97</v>
      </c>
      <c r="G552">
        <v>17.225000000000001</v>
      </c>
      <c r="H552">
        <v>17.350000000000001</v>
      </c>
      <c r="I552">
        <v>18.72</v>
      </c>
      <c r="J552">
        <v>19.670000000000002</v>
      </c>
      <c r="K552">
        <v>20.329999999999998</v>
      </c>
      <c r="L552">
        <v>20.04</v>
      </c>
      <c r="M552">
        <v>15.955</v>
      </c>
      <c r="N552">
        <v>15.654999999999999</v>
      </c>
      <c r="O552">
        <v>12.515000000000001</v>
      </c>
      <c r="P552">
        <v>16.895</v>
      </c>
      <c r="Q552">
        <v>17.625</v>
      </c>
      <c r="R552">
        <v>18.774999999999999</v>
      </c>
      <c r="S552">
        <v>13.635</v>
      </c>
      <c r="T552">
        <v>13.53</v>
      </c>
      <c r="U552">
        <v>13.79</v>
      </c>
      <c r="V552">
        <v>12.065</v>
      </c>
      <c r="W552">
        <v>12.295</v>
      </c>
      <c r="X552">
        <v>11.88</v>
      </c>
      <c r="Y552">
        <v>9.84</v>
      </c>
    </row>
    <row r="553" spans="1:25">
      <c r="A553" s="3">
        <v>44998</v>
      </c>
      <c r="B553">
        <v>14.244999999999999</v>
      </c>
      <c r="C553">
        <v>15.205</v>
      </c>
      <c r="D553">
        <v>15.265000000000001</v>
      </c>
      <c r="E553">
        <v>15.54</v>
      </c>
      <c r="F553">
        <v>15.734999999999999</v>
      </c>
      <c r="G553">
        <v>15.91</v>
      </c>
      <c r="H553">
        <v>15.76</v>
      </c>
      <c r="I553">
        <v>17.29</v>
      </c>
      <c r="J553">
        <v>18.324999999999999</v>
      </c>
      <c r="K553">
        <v>18.824999999999999</v>
      </c>
      <c r="L553">
        <v>18.734999999999999</v>
      </c>
      <c r="M553">
        <v>17.855</v>
      </c>
      <c r="N553">
        <v>15.535</v>
      </c>
      <c r="O553">
        <v>13.22</v>
      </c>
      <c r="P553">
        <v>16.989999999999998</v>
      </c>
      <c r="Q553">
        <v>17.785</v>
      </c>
      <c r="R553">
        <v>18.234999999999999</v>
      </c>
      <c r="S553">
        <v>13.83</v>
      </c>
      <c r="T553">
        <v>13.83</v>
      </c>
      <c r="U553">
        <v>13.19</v>
      </c>
      <c r="V553">
        <v>12.305</v>
      </c>
      <c r="W553">
        <v>12.225</v>
      </c>
      <c r="X553">
        <v>11.904999999999999</v>
      </c>
      <c r="Y553">
        <v>9.9649999999999999</v>
      </c>
    </row>
    <row r="554" spans="1:25">
      <c r="A554" s="3">
        <v>44999</v>
      </c>
      <c r="B554">
        <v>14.2</v>
      </c>
      <c r="C554">
        <v>13.925000000000001</v>
      </c>
      <c r="D554">
        <v>13.955</v>
      </c>
      <c r="E554">
        <v>14.39</v>
      </c>
      <c r="F554">
        <v>14.675000000000001</v>
      </c>
      <c r="G554">
        <v>14.92</v>
      </c>
      <c r="H554">
        <v>14.87</v>
      </c>
      <c r="I554">
        <v>16.454999999999998</v>
      </c>
      <c r="J554">
        <v>17.45</v>
      </c>
      <c r="K554">
        <v>17.78</v>
      </c>
      <c r="L554">
        <v>17.690000000000001</v>
      </c>
      <c r="M554">
        <v>16.309999999999999</v>
      </c>
      <c r="N554">
        <v>15.18</v>
      </c>
      <c r="O554">
        <v>12.385</v>
      </c>
      <c r="P554">
        <v>17.61</v>
      </c>
      <c r="Q554">
        <v>17.695</v>
      </c>
      <c r="R554">
        <v>18.75</v>
      </c>
      <c r="S554">
        <v>13.685</v>
      </c>
      <c r="T554">
        <v>13.45</v>
      </c>
      <c r="U554">
        <v>12.69</v>
      </c>
      <c r="V554">
        <v>11.62</v>
      </c>
      <c r="W554">
        <v>11.845000000000001</v>
      </c>
      <c r="X554">
        <v>11.18</v>
      </c>
      <c r="Y554">
        <v>10.035</v>
      </c>
    </row>
    <row r="555" spans="1:25">
      <c r="A555" s="3">
        <v>45000</v>
      </c>
      <c r="B555">
        <v>14.167999999999999</v>
      </c>
      <c r="C555">
        <v>12.984999999999999</v>
      </c>
      <c r="D555">
        <v>13.2</v>
      </c>
      <c r="E555">
        <v>13.645</v>
      </c>
      <c r="F555">
        <v>13.86</v>
      </c>
      <c r="G555">
        <v>14.09</v>
      </c>
      <c r="H555">
        <v>14.225</v>
      </c>
      <c r="I555">
        <v>15.69</v>
      </c>
      <c r="J555">
        <v>16.734999999999999</v>
      </c>
      <c r="K555">
        <v>16.995000000000001</v>
      </c>
      <c r="L555">
        <v>16.905000000000001</v>
      </c>
      <c r="M555">
        <v>15.29</v>
      </c>
      <c r="N555">
        <v>15.37</v>
      </c>
      <c r="O555">
        <v>12.52</v>
      </c>
      <c r="P555">
        <v>16.565000000000001</v>
      </c>
      <c r="Q555">
        <v>18.5</v>
      </c>
      <c r="R555">
        <v>18.324999999999999</v>
      </c>
      <c r="S555">
        <v>13.84</v>
      </c>
      <c r="T555">
        <v>13.615</v>
      </c>
      <c r="U555">
        <v>12.83</v>
      </c>
      <c r="V555">
        <v>11.625</v>
      </c>
      <c r="W555">
        <v>11.83</v>
      </c>
      <c r="X555">
        <v>11.695</v>
      </c>
      <c r="Y555">
        <v>10.335000000000001</v>
      </c>
    </row>
    <row r="556" spans="1:25">
      <c r="A556" s="3">
        <v>45001</v>
      </c>
      <c r="B556">
        <v>13.555</v>
      </c>
      <c r="C556">
        <v>13.79</v>
      </c>
      <c r="D556">
        <v>14.06</v>
      </c>
      <c r="E556">
        <v>14.27</v>
      </c>
      <c r="F556">
        <v>14.52</v>
      </c>
      <c r="G556">
        <v>14.46</v>
      </c>
      <c r="H556">
        <v>16.05</v>
      </c>
      <c r="I556">
        <v>17.04</v>
      </c>
      <c r="J556">
        <v>17.05</v>
      </c>
      <c r="K556">
        <v>17.344999999999999</v>
      </c>
      <c r="L556">
        <v>13.715</v>
      </c>
      <c r="M556">
        <v>15.414999999999999</v>
      </c>
      <c r="N556">
        <v>15.37</v>
      </c>
      <c r="O556">
        <v>12.895</v>
      </c>
      <c r="P556">
        <v>16.059999999999999</v>
      </c>
      <c r="Q556">
        <v>18.324999999999999</v>
      </c>
      <c r="R556">
        <v>18.655000000000001</v>
      </c>
      <c r="S556">
        <v>14.42</v>
      </c>
      <c r="T556">
        <v>13.39</v>
      </c>
      <c r="U556">
        <v>12.994999999999999</v>
      </c>
      <c r="V556">
        <v>11.664999999999999</v>
      </c>
      <c r="W556">
        <v>11.63</v>
      </c>
      <c r="X556">
        <v>11.77</v>
      </c>
      <c r="Y556">
        <v>10.32</v>
      </c>
    </row>
    <row r="557" spans="1:25">
      <c r="A557" s="3">
        <v>45002</v>
      </c>
      <c r="B557">
        <v>13.18</v>
      </c>
      <c r="C557">
        <v>13.57</v>
      </c>
      <c r="D557">
        <v>13.755000000000001</v>
      </c>
      <c r="E557">
        <v>13.99</v>
      </c>
      <c r="F557">
        <v>14.18</v>
      </c>
      <c r="G557">
        <v>14.19</v>
      </c>
      <c r="H557">
        <v>15.805</v>
      </c>
      <c r="I557">
        <v>16.815000000000001</v>
      </c>
      <c r="J557">
        <v>16.875</v>
      </c>
      <c r="K557">
        <v>17.16</v>
      </c>
      <c r="L557">
        <v>13.565</v>
      </c>
      <c r="M557">
        <v>15.414999999999999</v>
      </c>
      <c r="N557">
        <v>15.72</v>
      </c>
      <c r="O557">
        <v>13.984999999999999</v>
      </c>
      <c r="P557">
        <v>15.85</v>
      </c>
      <c r="Q557">
        <v>18.324999999999999</v>
      </c>
      <c r="R557">
        <v>18.66</v>
      </c>
      <c r="S557">
        <v>15.025</v>
      </c>
      <c r="T557">
        <v>13.895</v>
      </c>
      <c r="U557">
        <v>12.734999999999999</v>
      </c>
      <c r="V557">
        <v>11.49</v>
      </c>
      <c r="W557">
        <v>11.39</v>
      </c>
      <c r="X557">
        <v>11.445</v>
      </c>
      <c r="Y557">
        <v>10.3</v>
      </c>
    </row>
    <row r="558" spans="1:25">
      <c r="A558" s="3">
        <v>45005</v>
      </c>
      <c r="B558">
        <v>13.154999999999999</v>
      </c>
      <c r="C558">
        <v>13.065</v>
      </c>
      <c r="D558">
        <v>13.305</v>
      </c>
      <c r="E558">
        <v>13.49</v>
      </c>
      <c r="F558">
        <v>13.73</v>
      </c>
      <c r="G558">
        <v>13.78</v>
      </c>
      <c r="H558">
        <v>15.52</v>
      </c>
      <c r="I558">
        <v>16.52</v>
      </c>
      <c r="J558">
        <v>16.57</v>
      </c>
      <c r="K558">
        <v>16.78</v>
      </c>
      <c r="L558">
        <v>13.13</v>
      </c>
      <c r="M558">
        <v>16.125</v>
      </c>
      <c r="N558">
        <v>15.685</v>
      </c>
      <c r="O558">
        <v>13.97</v>
      </c>
      <c r="P558">
        <v>16.085000000000001</v>
      </c>
      <c r="Q558">
        <v>18.41</v>
      </c>
      <c r="R558">
        <v>18.864999999999998</v>
      </c>
      <c r="S558">
        <v>14.625</v>
      </c>
      <c r="T558">
        <v>13.515000000000001</v>
      </c>
      <c r="U558">
        <v>12.275</v>
      </c>
      <c r="V558">
        <v>11.664999999999999</v>
      </c>
      <c r="W558">
        <v>11.115</v>
      </c>
      <c r="X558">
        <v>11.44</v>
      </c>
      <c r="Y558">
        <v>10.57</v>
      </c>
    </row>
    <row r="559" spans="1:25">
      <c r="A559" s="3">
        <v>45006</v>
      </c>
      <c r="B559">
        <v>13.645</v>
      </c>
      <c r="C559">
        <v>13.44</v>
      </c>
      <c r="D559">
        <v>13.64</v>
      </c>
      <c r="E559">
        <v>13.88</v>
      </c>
      <c r="F559">
        <v>14.234999999999999</v>
      </c>
      <c r="G559">
        <v>14.33</v>
      </c>
      <c r="H559">
        <v>15.98</v>
      </c>
      <c r="I559">
        <v>16.965</v>
      </c>
      <c r="J559">
        <v>17.035</v>
      </c>
      <c r="K559">
        <v>17.344999999999999</v>
      </c>
      <c r="L559">
        <v>13.744999999999999</v>
      </c>
      <c r="M559">
        <v>16.29</v>
      </c>
      <c r="N559">
        <v>15.615</v>
      </c>
      <c r="O559">
        <v>14.92</v>
      </c>
      <c r="P559">
        <v>16.170000000000002</v>
      </c>
      <c r="Q559">
        <v>19.489999999999998</v>
      </c>
      <c r="R559">
        <v>18.454999999999998</v>
      </c>
      <c r="S559">
        <v>14.87</v>
      </c>
      <c r="T559">
        <v>13.675000000000001</v>
      </c>
      <c r="U559">
        <v>12.115</v>
      </c>
      <c r="V559">
        <v>11.994999999999999</v>
      </c>
      <c r="W559">
        <v>11.03</v>
      </c>
      <c r="X559">
        <v>10.8</v>
      </c>
      <c r="Y559">
        <v>10.71</v>
      </c>
    </row>
    <row r="560" spans="1:25">
      <c r="A560" s="3">
        <v>45007</v>
      </c>
      <c r="B560">
        <v>12.64</v>
      </c>
      <c r="C560">
        <v>12.87</v>
      </c>
      <c r="D560">
        <v>13.125</v>
      </c>
      <c r="E560">
        <v>13.46</v>
      </c>
      <c r="F560">
        <v>13.755000000000001</v>
      </c>
      <c r="G560">
        <v>13.845000000000001</v>
      </c>
      <c r="H560">
        <v>15.5</v>
      </c>
      <c r="I560">
        <v>16.535</v>
      </c>
      <c r="J560">
        <v>16.655000000000001</v>
      </c>
      <c r="K560">
        <v>17.045000000000002</v>
      </c>
      <c r="L560">
        <v>13.435</v>
      </c>
      <c r="M560">
        <v>16.425000000000001</v>
      </c>
      <c r="N560">
        <v>14.945</v>
      </c>
      <c r="O560">
        <v>16</v>
      </c>
      <c r="P560">
        <v>16.7</v>
      </c>
      <c r="Q560">
        <v>20.135000000000002</v>
      </c>
      <c r="R560">
        <v>18.655000000000001</v>
      </c>
      <c r="S560">
        <v>14.805</v>
      </c>
      <c r="T560">
        <v>13.925000000000001</v>
      </c>
      <c r="U560">
        <v>12.375</v>
      </c>
      <c r="V560">
        <v>11.205</v>
      </c>
      <c r="W560">
        <v>11.02</v>
      </c>
      <c r="X560">
        <v>11.755000000000001</v>
      </c>
      <c r="Y560">
        <v>10.7</v>
      </c>
    </row>
    <row r="561" spans="1:25">
      <c r="A561" s="3">
        <v>45008</v>
      </c>
      <c r="B561">
        <v>13.335000000000001</v>
      </c>
      <c r="C561">
        <v>13.555</v>
      </c>
      <c r="D561">
        <v>13.885</v>
      </c>
      <c r="E561">
        <v>14.38</v>
      </c>
      <c r="F561">
        <v>14.755000000000001</v>
      </c>
      <c r="G561">
        <v>14.87</v>
      </c>
      <c r="H561">
        <v>16.484999999999999</v>
      </c>
      <c r="I561">
        <v>17.43</v>
      </c>
      <c r="J561">
        <v>17.555</v>
      </c>
      <c r="K561">
        <v>17.57</v>
      </c>
      <c r="L561">
        <v>14.74</v>
      </c>
      <c r="M561">
        <v>16.114999999999998</v>
      </c>
      <c r="N561">
        <v>14.115</v>
      </c>
      <c r="O561">
        <v>16.725000000000001</v>
      </c>
      <c r="P561">
        <v>17.41</v>
      </c>
      <c r="Q561">
        <v>20.074999999999999</v>
      </c>
      <c r="R561">
        <v>14.625</v>
      </c>
      <c r="S561">
        <v>13.945</v>
      </c>
      <c r="T561">
        <v>14.13</v>
      </c>
      <c r="U561">
        <v>12.365</v>
      </c>
      <c r="V561">
        <v>11.355</v>
      </c>
      <c r="W561">
        <v>11.065</v>
      </c>
      <c r="X561">
        <v>11.94</v>
      </c>
      <c r="Y561">
        <v>10.32</v>
      </c>
    </row>
    <row r="562" spans="1:25">
      <c r="A562" s="3">
        <v>45009</v>
      </c>
      <c r="B562">
        <v>12.7</v>
      </c>
      <c r="C562">
        <v>12.885</v>
      </c>
      <c r="D562">
        <v>13.154999999999999</v>
      </c>
      <c r="E562">
        <v>13.734999999999999</v>
      </c>
      <c r="F562">
        <v>14.04</v>
      </c>
      <c r="G562">
        <v>14.154999999999999</v>
      </c>
      <c r="H562">
        <v>15.79</v>
      </c>
      <c r="I562">
        <v>16.754999999999999</v>
      </c>
      <c r="J562">
        <v>16.84</v>
      </c>
      <c r="K562">
        <v>16.87</v>
      </c>
      <c r="L562">
        <v>14.035</v>
      </c>
      <c r="M562">
        <v>16.16</v>
      </c>
      <c r="N562">
        <v>14.215</v>
      </c>
      <c r="O562">
        <v>15.85</v>
      </c>
      <c r="P562">
        <v>17.704999999999998</v>
      </c>
      <c r="Q562">
        <v>20.164999999999999</v>
      </c>
      <c r="R562">
        <v>14.73</v>
      </c>
      <c r="S562">
        <v>14.07</v>
      </c>
      <c r="T562">
        <v>14.234999999999999</v>
      </c>
      <c r="U562">
        <v>12.13</v>
      </c>
      <c r="V562">
        <v>11.54</v>
      </c>
      <c r="W562">
        <v>11</v>
      </c>
      <c r="X562">
        <v>11.14</v>
      </c>
      <c r="Y562">
        <v>9.94</v>
      </c>
    </row>
    <row r="563" spans="1:25">
      <c r="A563" s="3">
        <v>45012</v>
      </c>
      <c r="B563">
        <v>12.525</v>
      </c>
      <c r="C563">
        <v>12.99</v>
      </c>
      <c r="D563">
        <v>13.35</v>
      </c>
      <c r="E563">
        <v>13.895</v>
      </c>
      <c r="F563">
        <v>14.14</v>
      </c>
      <c r="G563">
        <v>14.265000000000001</v>
      </c>
      <c r="H563">
        <v>15.88</v>
      </c>
      <c r="I563">
        <v>16.84</v>
      </c>
      <c r="J563">
        <v>16.96</v>
      </c>
      <c r="K563">
        <v>16.995000000000001</v>
      </c>
      <c r="L563">
        <v>13.89</v>
      </c>
      <c r="M563">
        <v>16.204999999999998</v>
      </c>
      <c r="N563">
        <v>14.56</v>
      </c>
      <c r="O563">
        <v>16.5</v>
      </c>
      <c r="P563">
        <v>18.11</v>
      </c>
      <c r="Q563">
        <v>20.48</v>
      </c>
      <c r="R563">
        <v>14.71</v>
      </c>
      <c r="S563">
        <v>14.234999999999999</v>
      </c>
      <c r="T563">
        <v>14.11</v>
      </c>
      <c r="U563">
        <v>12.545</v>
      </c>
      <c r="V563">
        <v>11.38</v>
      </c>
      <c r="W563">
        <v>11.154999999999999</v>
      </c>
      <c r="X563">
        <v>11.164999999999999</v>
      </c>
      <c r="Y563">
        <v>10.029999999999999</v>
      </c>
    </row>
    <row r="564" spans="1:25">
      <c r="A564" s="3">
        <v>45013</v>
      </c>
      <c r="B564">
        <v>12.505000000000001</v>
      </c>
      <c r="C564">
        <v>13.085000000000001</v>
      </c>
      <c r="D564">
        <v>13.565</v>
      </c>
      <c r="E564">
        <v>14.14</v>
      </c>
      <c r="F564">
        <v>14.37</v>
      </c>
      <c r="G564">
        <v>14.545</v>
      </c>
      <c r="H564">
        <v>16.23</v>
      </c>
      <c r="I564">
        <v>17.225000000000001</v>
      </c>
      <c r="J564">
        <v>17.41</v>
      </c>
      <c r="K564">
        <v>17.484999999999999</v>
      </c>
      <c r="L564">
        <v>14.36</v>
      </c>
      <c r="M564">
        <v>15.6</v>
      </c>
      <c r="N564">
        <v>14.26</v>
      </c>
      <c r="O564">
        <v>16.670000000000002</v>
      </c>
      <c r="P564">
        <v>17.765000000000001</v>
      </c>
      <c r="Q564">
        <v>20.73</v>
      </c>
      <c r="R564">
        <v>14.465</v>
      </c>
      <c r="S564">
        <v>14.324999999999999</v>
      </c>
      <c r="T564">
        <v>14.285</v>
      </c>
      <c r="U564">
        <v>12.065</v>
      </c>
      <c r="V564">
        <v>11.37</v>
      </c>
      <c r="W564">
        <v>11.365</v>
      </c>
      <c r="X564">
        <v>10.865</v>
      </c>
      <c r="Y564">
        <v>9.6999999999999993</v>
      </c>
    </row>
    <row r="565" spans="1:25">
      <c r="A565" s="3">
        <v>45014</v>
      </c>
      <c r="B565">
        <v>12.535</v>
      </c>
      <c r="C565">
        <v>13</v>
      </c>
      <c r="D565">
        <v>13.59</v>
      </c>
      <c r="E565">
        <v>14.115</v>
      </c>
      <c r="F565">
        <v>14.355</v>
      </c>
      <c r="G565">
        <v>14.66</v>
      </c>
      <c r="H565">
        <v>16.41</v>
      </c>
      <c r="I565">
        <v>17.37</v>
      </c>
      <c r="J565">
        <v>17.52</v>
      </c>
      <c r="K565">
        <v>17.559999999999999</v>
      </c>
      <c r="L565">
        <v>14.44</v>
      </c>
      <c r="M565">
        <v>15.87</v>
      </c>
      <c r="N565">
        <v>14.35</v>
      </c>
      <c r="O565">
        <v>16.309999999999999</v>
      </c>
      <c r="P565">
        <v>17.914999999999999</v>
      </c>
      <c r="Q565">
        <v>20.16</v>
      </c>
      <c r="R565">
        <v>14.455</v>
      </c>
      <c r="S565">
        <v>14.19</v>
      </c>
      <c r="T565">
        <v>14.135</v>
      </c>
      <c r="U565">
        <v>11.97</v>
      </c>
      <c r="V565">
        <v>11.81</v>
      </c>
      <c r="W565">
        <v>10.955</v>
      </c>
      <c r="X565">
        <v>10.65</v>
      </c>
      <c r="Y565">
        <v>9.3849999999999998</v>
      </c>
    </row>
    <row r="566" spans="1:25">
      <c r="A566" s="3">
        <v>45015</v>
      </c>
      <c r="B566">
        <v>12.7</v>
      </c>
      <c r="C566">
        <v>13.48</v>
      </c>
      <c r="D566">
        <v>13.955</v>
      </c>
      <c r="E566">
        <v>14.475</v>
      </c>
      <c r="F566">
        <v>14.755000000000001</v>
      </c>
      <c r="G566">
        <v>15.16</v>
      </c>
      <c r="H566">
        <v>16.86</v>
      </c>
      <c r="I566">
        <v>17.809999999999999</v>
      </c>
      <c r="J566">
        <v>17.954999999999998</v>
      </c>
      <c r="K566">
        <v>18.170000000000002</v>
      </c>
      <c r="L566">
        <v>14.965</v>
      </c>
      <c r="M566">
        <v>15.404999999999999</v>
      </c>
      <c r="N566">
        <v>14.32</v>
      </c>
      <c r="O566">
        <v>15.945</v>
      </c>
      <c r="P566">
        <v>18.3</v>
      </c>
      <c r="Q566">
        <v>18.594999999999999</v>
      </c>
      <c r="R566">
        <v>14.615</v>
      </c>
      <c r="S566">
        <v>14.49</v>
      </c>
      <c r="T566">
        <v>14.195</v>
      </c>
      <c r="U566">
        <v>12.154999999999999</v>
      </c>
      <c r="V566">
        <v>11.515000000000001</v>
      </c>
      <c r="W566">
        <v>10.72</v>
      </c>
      <c r="X566">
        <v>10.765000000000001</v>
      </c>
      <c r="Y566">
        <v>9.4700000000000006</v>
      </c>
    </row>
    <row r="567" spans="1:25">
      <c r="A567" s="3">
        <v>45016</v>
      </c>
      <c r="B567">
        <v>13.515000000000001</v>
      </c>
      <c r="C567">
        <v>14.525</v>
      </c>
      <c r="D567">
        <v>14.945</v>
      </c>
      <c r="E567">
        <v>15.51</v>
      </c>
      <c r="F567">
        <v>15.965</v>
      </c>
      <c r="G567">
        <v>16.425000000000001</v>
      </c>
      <c r="H567">
        <v>18.309999999999999</v>
      </c>
      <c r="I567">
        <v>19.285</v>
      </c>
      <c r="J567">
        <v>19.405000000000001</v>
      </c>
      <c r="K567">
        <v>19.63</v>
      </c>
      <c r="L567">
        <v>16.5</v>
      </c>
      <c r="M567">
        <v>15.265000000000001</v>
      </c>
      <c r="N567">
        <v>14.48</v>
      </c>
      <c r="O567">
        <v>15.6</v>
      </c>
      <c r="P567">
        <v>17.475000000000001</v>
      </c>
      <c r="Q567">
        <v>19.195</v>
      </c>
      <c r="R567">
        <v>14.07</v>
      </c>
      <c r="S567">
        <v>14.145</v>
      </c>
      <c r="T567">
        <v>14.34</v>
      </c>
      <c r="U567">
        <v>12.06</v>
      </c>
      <c r="V567">
        <v>11.494999999999999</v>
      </c>
      <c r="W567">
        <v>11.055</v>
      </c>
      <c r="X567">
        <v>11.11</v>
      </c>
      <c r="Y567">
        <v>9.5050000000000008</v>
      </c>
    </row>
    <row r="568" spans="1:25">
      <c r="A568" s="3">
        <v>45019</v>
      </c>
      <c r="B568">
        <v>12.75</v>
      </c>
      <c r="C568">
        <v>15.43</v>
      </c>
      <c r="D568">
        <v>16.245000000000001</v>
      </c>
      <c r="E568">
        <v>16.89</v>
      </c>
      <c r="F568">
        <v>17.329999999999998</v>
      </c>
      <c r="G568">
        <v>17.815000000000001</v>
      </c>
      <c r="H568">
        <v>19.844999999999999</v>
      </c>
      <c r="I568">
        <v>20.815000000000001</v>
      </c>
      <c r="J568">
        <v>20.9</v>
      </c>
      <c r="K568">
        <v>20.99</v>
      </c>
      <c r="L568">
        <v>17.885000000000002</v>
      </c>
      <c r="M568">
        <v>15.45</v>
      </c>
      <c r="N568">
        <v>14.414999999999999</v>
      </c>
      <c r="O568">
        <v>16.11</v>
      </c>
      <c r="P568">
        <v>17.585000000000001</v>
      </c>
      <c r="Q568">
        <v>19.195</v>
      </c>
      <c r="R568">
        <v>13.59</v>
      </c>
      <c r="S568">
        <v>14.28</v>
      </c>
      <c r="T568">
        <v>13.845000000000001</v>
      </c>
      <c r="U568">
        <v>12.06</v>
      </c>
      <c r="V568">
        <v>11.48</v>
      </c>
      <c r="W568">
        <v>11.29</v>
      </c>
      <c r="X568">
        <v>11.005000000000001</v>
      </c>
      <c r="Y568">
        <v>9.61</v>
      </c>
    </row>
    <row r="569" spans="1:25">
      <c r="A569" s="3">
        <v>45020</v>
      </c>
      <c r="B569">
        <v>13.16</v>
      </c>
      <c r="C569">
        <v>13.46</v>
      </c>
      <c r="D569">
        <v>14.775</v>
      </c>
      <c r="E569">
        <v>15.555</v>
      </c>
      <c r="F569">
        <v>16.055</v>
      </c>
      <c r="G569">
        <v>16.704999999999998</v>
      </c>
      <c r="H569">
        <v>18.785</v>
      </c>
      <c r="I569">
        <v>19.754999999999999</v>
      </c>
      <c r="J569">
        <v>19.864999999999998</v>
      </c>
      <c r="K569">
        <v>19.88</v>
      </c>
      <c r="L569">
        <v>16.785</v>
      </c>
      <c r="M569">
        <v>15.51</v>
      </c>
      <c r="N569">
        <v>13.41</v>
      </c>
      <c r="O569">
        <v>15.664999999999999</v>
      </c>
      <c r="P569">
        <v>16.965</v>
      </c>
      <c r="Q569">
        <v>19.48</v>
      </c>
      <c r="R569">
        <v>13.77</v>
      </c>
      <c r="S569">
        <v>14.26</v>
      </c>
      <c r="T569">
        <v>13.675000000000001</v>
      </c>
      <c r="U569">
        <v>12.465</v>
      </c>
      <c r="V569">
        <v>11.625</v>
      </c>
      <c r="W569">
        <v>11.56</v>
      </c>
      <c r="X569">
        <v>11.09</v>
      </c>
      <c r="Y569">
        <v>9.4499999999999993</v>
      </c>
    </row>
    <row r="570" spans="1:25">
      <c r="A570" s="3">
        <v>45021</v>
      </c>
      <c r="B570">
        <v>12.68</v>
      </c>
      <c r="C570">
        <v>12.9</v>
      </c>
      <c r="D570">
        <v>14.125</v>
      </c>
      <c r="E570">
        <v>14.865</v>
      </c>
      <c r="F570">
        <v>15.435</v>
      </c>
      <c r="G570">
        <v>16.074999999999999</v>
      </c>
      <c r="H570">
        <v>18.065000000000001</v>
      </c>
      <c r="I570">
        <v>19.015000000000001</v>
      </c>
      <c r="J570">
        <v>19.094999999999999</v>
      </c>
      <c r="K570">
        <v>19.170000000000002</v>
      </c>
      <c r="L570">
        <v>16.04</v>
      </c>
      <c r="M570">
        <v>16.420000000000002</v>
      </c>
      <c r="N570">
        <v>12.824999999999999</v>
      </c>
      <c r="O570">
        <v>15.95</v>
      </c>
      <c r="P570">
        <v>17.3</v>
      </c>
      <c r="Q570">
        <v>19.815000000000001</v>
      </c>
      <c r="R570">
        <v>13.89</v>
      </c>
      <c r="S570">
        <v>14.31</v>
      </c>
      <c r="T570">
        <v>13.1</v>
      </c>
      <c r="U570">
        <v>11.984999999999999</v>
      </c>
      <c r="V570">
        <v>11.824999999999999</v>
      </c>
      <c r="W570">
        <v>11.83</v>
      </c>
      <c r="X570">
        <v>11.01</v>
      </c>
      <c r="Y570">
        <v>9.27</v>
      </c>
    </row>
    <row r="571" spans="1:25">
      <c r="A571" s="3">
        <v>45022</v>
      </c>
      <c r="B571">
        <v>12.625</v>
      </c>
      <c r="C571">
        <v>12.5</v>
      </c>
      <c r="D571">
        <v>13.44</v>
      </c>
      <c r="E571">
        <v>14.175000000000001</v>
      </c>
      <c r="F571">
        <v>14.78</v>
      </c>
      <c r="G571">
        <v>15.44</v>
      </c>
      <c r="H571">
        <v>17.29</v>
      </c>
      <c r="I571">
        <v>18.234999999999999</v>
      </c>
      <c r="J571">
        <v>18.434999999999999</v>
      </c>
      <c r="K571">
        <v>18.614999999999998</v>
      </c>
      <c r="L571">
        <v>15.5</v>
      </c>
      <c r="M571">
        <v>16.28</v>
      </c>
      <c r="N571">
        <v>12.685</v>
      </c>
      <c r="O571">
        <v>16.625</v>
      </c>
      <c r="P571">
        <v>16.690000000000001</v>
      </c>
      <c r="Q571">
        <v>19.170000000000002</v>
      </c>
      <c r="R571">
        <v>13.494999999999999</v>
      </c>
      <c r="S571">
        <v>14.215</v>
      </c>
      <c r="T571">
        <v>13.185</v>
      </c>
      <c r="U571">
        <v>11.785</v>
      </c>
      <c r="V571">
        <v>11.77</v>
      </c>
      <c r="W571">
        <v>11.734999999999999</v>
      </c>
      <c r="X571">
        <v>11.01</v>
      </c>
      <c r="Y571">
        <v>9.35</v>
      </c>
    </row>
    <row r="572" spans="1:25">
      <c r="A572" s="3">
        <v>45026</v>
      </c>
      <c r="B572">
        <v>12.625</v>
      </c>
      <c r="C572">
        <v>12.5</v>
      </c>
      <c r="D572">
        <v>13.44</v>
      </c>
      <c r="E572">
        <v>14.175000000000001</v>
      </c>
      <c r="F572">
        <v>14.78</v>
      </c>
      <c r="G572">
        <v>15.44</v>
      </c>
      <c r="H572">
        <v>17.29</v>
      </c>
      <c r="I572">
        <v>18.234999999999999</v>
      </c>
      <c r="J572">
        <v>18.434999999999999</v>
      </c>
      <c r="K572">
        <v>18.614999999999998</v>
      </c>
      <c r="L572">
        <v>15.5</v>
      </c>
      <c r="M572">
        <v>16.28</v>
      </c>
      <c r="N572">
        <v>12.744999999999999</v>
      </c>
      <c r="O572">
        <v>16.100000000000001</v>
      </c>
      <c r="P572">
        <v>16.7</v>
      </c>
      <c r="Q572">
        <v>19.32</v>
      </c>
      <c r="R572">
        <v>13.074999999999999</v>
      </c>
      <c r="S572">
        <v>13.505000000000001</v>
      </c>
      <c r="T572">
        <v>13.475</v>
      </c>
      <c r="U572">
        <v>11.08</v>
      </c>
      <c r="V572">
        <v>11.7</v>
      </c>
      <c r="W572">
        <v>11.885</v>
      </c>
      <c r="X572">
        <v>10.75</v>
      </c>
      <c r="Y572">
        <v>9.2449999999999992</v>
      </c>
    </row>
    <row r="573" spans="1:25">
      <c r="A573" s="3">
        <v>45027</v>
      </c>
      <c r="B573">
        <v>12.57</v>
      </c>
      <c r="C573">
        <v>13.074999999999999</v>
      </c>
      <c r="D573">
        <v>13.824999999999999</v>
      </c>
      <c r="E573">
        <v>14.44</v>
      </c>
      <c r="F573">
        <v>15.205</v>
      </c>
      <c r="G573">
        <v>15.865</v>
      </c>
      <c r="H573">
        <v>17.89</v>
      </c>
      <c r="I573">
        <v>18.88</v>
      </c>
      <c r="J573">
        <v>19.09</v>
      </c>
      <c r="K573">
        <v>19.07</v>
      </c>
      <c r="L573">
        <v>15.98</v>
      </c>
      <c r="M573">
        <v>15.875</v>
      </c>
      <c r="N573">
        <v>12.345000000000001</v>
      </c>
      <c r="O573">
        <v>16.475000000000001</v>
      </c>
      <c r="P573">
        <v>16.885000000000002</v>
      </c>
      <c r="Q573">
        <v>19.18</v>
      </c>
      <c r="R573">
        <v>13.28</v>
      </c>
      <c r="S573">
        <v>13.574999999999999</v>
      </c>
      <c r="T573">
        <v>12.875</v>
      </c>
      <c r="U573">
        <v>11.555</v>
      </c>
      <c r="V573">
        <v>11.32</v>
      </c>
      <c r="W573">
        <v>12.09</v>
      </c>
      <c r="X573">
        <v>10.73</v>
      </c>
      <c r="Y573">
        <v>9.5399999999999991</v>
      </c>
    </row>
    <row r="574" spans="1:25">
      <c r="A574" s="3">
        <v>45028</v>
      </c>
      <c r="B574">
        <v>12.625</v>
      </c>
      <c r="C574">
        <v>12.9</v>
      </c>
      <c r="D574">
        <v>13.404999999999999</v>
      </c>
      <c r="E574">
        <v>14.15</v>
      </c>
      <c r="F574">
        <v>15.17</v>
      </c>
      <c r="G574">
        <v>15.96</v>
      </c>
      <c r="H574">
        <v>18.035</v>
      </c>
      <c r="I574">
        <v>19.100000000000001</v>
      </c>
      <c r="J574">
        <v>19.350000000000001</v>
      </c>
      <c r="K574">
        <v>19.52</v>
      </c>
      <c r="L574">
        <v>16.399999999999999</v>
      </c>
      <c r="M574">
        <v>15.755000000000001</v>
      </c>
      <c r="N574">
        <v>12.365</v>
      </c>
      <c r="O574">
        <v>16.59</v>
      </c>
      <c r="P574">
        <v>16.88</v>
      </c>
      <c r="Q574">
        <v>18.63</v>
      </c>
      <c r="R574">
        <v>12.914999999999999</v>
      </c>
      <c r="S574">
        <v>13.63</v>
      </c>
      <c r="T574">
        <v>12.375</v>
      </c>
      <c r="U574">
        <v>11.75</v>
      </c>
      <c r="V574">
        <v>11.305</v>
      </c>
      <c r="W574">
        <v>12.115</v>
      </c>
      <c r="X574">
        <v>10.865</v>
      </c>
      <c r="Y574">
        <v>9.3450000000000006</v>
      </c>
    </row>
    <row r="575" spans="1:25">
      <c r="A575" s="3">
        <v>45029</v>
      </c>
      <c r="B575">
        <v>12.605</v>
      </c>
      <c r="C575">
        <v>12.66</v>
      </c>
      <c r="D575">
        <v>13.42</v>
      </c>
      <c r="E575">
        <v>14.18</v>
      </c>
      <c r="F575">
        <v>15.06</v>
      </c>
      <c r="G575">
        <v>15.955</v>
      </c>
      <c r="H575">
        <v>17.975000000000001</v>
      </c>
      <c r="I575">
        <v>19.04</v>
      </c>
      <c r="J575">
        <v>19.285</v>
      </c>
      <c r="K575">
        <v>19.43</v>
      </c>
      <c r="L575">
        <v>16.324999999999999</v>
      </c>
      <c r="M575">
        <v>15.4</v>
      </c>
      <c r="N575">
        <v>13.07</v>
      </c>
      <c r="O575">
        <v>17.234999999999999</v>
      </c>
      <c r="P575">
        <v>17.04</v>
      </c>
      <c r="Q575">
        <v>19.155000000000001</v>
      </c>
      <c r="R575">
        <v>13.18</v>
      </c>
      <c r="S575">
        <v>13.93</v>
      </c>
      <c r="T575">
        <v>12.515000000000001</v>
      </c>
      <c r="U575">
        <v>11.975</v>
      </c>
      <c r="V575">
        <v>11.105</v>
      </c>
      <c r="W575">
        <v>11.295</v>
      </c>
      <c r="X575">
        <v>10.9</v>
      </c>
      <c r="Y575">
        <v>9.3450000000000006</v>
      </c>
    </row>
    <row r="576" spans="1:25">
      <c r="A576" s="3">
        <v>45030</v>
      </c>
      <c r="B576">
        <v>12.593</v>
      </c>
      <c r="C576">
        <v>12.68</v>
      </c>
      <c r="D576">
        <v>13.36</v>
      </c>
      <c r="E576">
        <v>13.89</v>
      </c>
      <c r="F576">
        <v>14.74</v>
      </c>
      <c r="G576">
        <v>15.57</v>
      </c>
      <c r="H576">
        <v>17.574999999999999</v>
      </c>
      <c r="I576">
        <v>18.655000000000001</v>
      </c>
      <c r="J576">
        <v>18.895</v>
      </c>
      <c r="K576">
        <v>19.260000000000002</v>
      </c>
      <c r="L576">
        <v>16.125</v>
      </c>
      <c r="M576">
        <v>15.59</v>
      </c>
      <c r="N576">
        <v>12.24</v>
      </c>
      <c r="O576">
        <v>16.170000000000002</v>
      </c>
      <c r="P576">
        <v>16.95</v>
      </c>
      <c r="Q576">
        <v>18.725000000000001</v>
      </c>
      <c r="R576">
        <v>14.035</v>
      </c>
      <c r="S576">
        <v>13.55</v>
      </c>
      <c r="T576">
        <v>12.675000000000001</v>
      </c>
      <c r="U576">
        <v>11.425000000000001</v>
      </c>
      <c r="V576">
        <v>10.865</v>
      </c>
      <c r="W576">
        <v>11.885</v>
      </c>
      <c r="X576">
        <v>11.42</v>
      </c>
      <c r="Y576">
        <v>9.4550000000000001</v>
      </c>
    </row>
    <row r="577" spans="1:25">
      <c r="A577" s="3">
        <v>45033</v>
      </c>
      <c r="B577">
        <v>12.49</v>
      </c>
      <c r="C577">
        <v>13.244999999999999</v>
      </c>
      <c r="D577">
        <v>13.77</v>
      </c>
      <c r="E577">
        <v>14.71</v>
      </c>
      <c r="F577">
        <v>15.654999999999999</v>
      </c>
      <c r="G577">
        <v>17.600000000000001</v>
      </c>
      <c r="H577">
        <v>18.66</v>
      </c>
      <c r="I577">
        <v>18.850000000000001</v>
      </c>
      <c r="J577">
        <v>18.829999999999998</v>
      </c>
      <c r="K577">
        <v>16.364999999999998</v>
      </c>
      <c r="L577">
        <v>16</v>
      </c>
      <c r="M577">
        <v>15.59</v>
      </c>
      <c r="N577">
        <v>12.375</v>
      </c>
      <c r="O577">
        <v>15.635</v>
      </c>
      <c r="P577">
        <v>17.75</v>
      </c>
      <c r="Q577">
        <v>19.055</v>
      </c>
      <c r="R577">
        <v>15.355</v>
      </c>
      <c r="S577">
        <v>13.715</v>
      </c>
      <c r="T577">
        <v>12.42</v>
      </c>
      <c r="U577">
        <v>11.34</v>
      </c>
      <c r="V577">
        <v>10.59</v>
      </c>
      <c r="W577">
        <v>11.965</v>
      </c>
      <c r="X577">
        <v>11.4</v>
      </c>
      <c r="Y577">
        <v>9.3650000000000002</v>
      </c>
    </row>
    <row r="578" spans="1:25">
      <c r="A578" s="3">
        <v>45034</v>
      </c>
      <c r="B578">
        <v>12.85</v>
      </c>
      <c r="C578">
        <v>13.79</v>
      </c>
      <c r="D578">
        <v>14.45</v>
      </c>
      <c r="E578">
        <v>15.5</v>
      </c>
      <c r="F578">
        <v>16.75</v>
      </c>
      <c r="G578">
        <v>17.97</v>
      </c>
      <c r="H578">
        <v>19.024999999999999</v>
      </c>
      <c r="I578">
        <v>19.16</v>
      </c>
      <c r="J578">
        <v>19.145</v>
      </c>
      <c r="K578">
        <v>16.664999999999999</v>
      </c>
      <c r="L578">
        <v>15.984999999999999</v>
      </c>
      <c r="M578">
        <v>15.94</v>
      </c>
      <c r="N578">
        <v>12.75</v>
      </c>
      <c r="O578">
        <v>15.414999999999999</v>
      </c>
      <c r="P578">
        <v>17.579999999999998</v>
      </c>
      <c r="Q578">
        <v>19.059999999999999</v>
      </c>
      <c r="R578">
        <v>15.125</v>
      </c>
      <c r="S578">
        <v>13.49</v>
      </c>
      <c r="T578">
        <v>11.96</v>
      </c>
      <c r="U578">
        <v>11.44</v>
      </c>
      <c r="V578">
        <v>10.505000000000001</v>
      </c>
      <c r="W578">
        <v>11.64</v>
      </c>
      <c r="X578">
        <v>11.32</v>
      </c>
      <c r="Y578">
        <v>9.5150000000000006</v>
      </c>
    </row>
    <row r="579" spans="1:25">
      <c r="A579" s="3">
        <v>45035</v>
      </c>
      <c r="B579">
        <v>12.244999999999999</v>
      </c>
      <c r="C579">
        <v>12.765000000000001</v>
      </c>
      <c r="D579">
        <v>13.615</v>
      </c>
      <c r="E579">
        <v>14.695</v>
      </c>
      <c r="F579">
        <v>16.010000000000002</v>
      </c>
      <c r="G579">
        <v>17.335000000000001</v>
      </c>
      <c r="H579">
        <v>18.41</v>
      </c>
      <c r="I579">
        <v>18.600000000000001</v>
      </c>
      <c r="J579">
        <v>18.600000000000001</v>
      </c>
      <c r="K579">
        <v>16.12</v>
      </c>
      <c r="L579">
        <v>15.65</v>
      </c>
      <c r="M579">
        <v>15.91</v>
      </c>
      <c r="N579">
        <v>13.835000000000001</v>
      </c>
      <c r="O579">
        <v>15.685</v>
      </c>
      <c r="P579">
        <v>17.585000000000001</v>
      </c>
      <c r="Q579">
        <v>19.27</v>
      </c>
      <c r="R579">
        <v>15.914999999999999</v>
      </c>
      <c r="S579">
        <v>13.994999999999999</v>
      </c>
      <c r="T579">
        <v>11.8</v>
      </c>
      <c r="U579">
        <v>11.315</v>
      </c>
      <c r="V579">
        <v>10.494999999999999</v>
      </c>
      <c r="W579">
        <v>11.635</v>
      </c>
      <c r="X579">
        <v>11.895</v>
      </c>
      <c r="Y579">
        <v>9.43</v>
      </c>
    </row>
    <row r="580" spans="1:25">
      <c r="A580" s="3">
        <v>45036</v>
      </c>
      <c r="B580">
        <v>12.234999999999999</v>
      </c>
      <c r="C580">
        <v>12.66</v>
      </c>
      <c r="D580">
        <v>13.515000000000001</v>
      </c>
      <c r="E580">
        <v>14.475</v>
      </c>
      <c r="F580">
        <v>15.41</v>
      </c>
      <c r="G580">
        <v>17.45</v>
      </c>
      <c r="H580">
        <v>18.52</v>
      </c>
      <c r="I580">
        <v>18.71</v>
      </c>
      <c r="J580">
        <v>18.704999999999998</v>
      </c>
      <c r="K580">
        <v>16.245000000000001</v>
      </c>
      <c r="L580">
        <v>16.114999999999998</v>
      </c>
      <c r="M580">
        <v>15.835000000000001</v>
      </c>
      <c r="N580">
        <v>13.82</v>
      </c>
      <c r="O580">
        <v>15.73</v>
      </c>
      <c r="P580">
        <v>17.670000000000002</v>
      </c>
      <c r="Q580">
        <v>18.855</v>
      </c>
      <c r="R580">
        <v>16.37</v>
      </c>
      <c r="S580">
        <v>13.615</v>
      </c>
      <c r="T580">
        <v>12.06</v>
      </c>
      <c r="U580">
        <v>11.465</v>
      </c>
      <c r="V580">
        <v>10.515000000000001</v>
      </c>
      <c r="W580">
        <v>10.904999999999999</v>
      </c>
      <c r="X580">
        <v>12.055</v>
      </c>
      <c r="Y580">
        <v>9.48</v>
      </c>
    </row>
    <row r="581" spans="1:25">
      <c r="A581" s="3">
        <v>45037</v>
      </c>
      <c r="B581">
        <v>11.88</v>
      </c>
      <c r="C581">
        <v>12.6</v>
      </c>
      <c r="D581">
        <v>13.58</v>
      </c>
      <c r="E581">
        <v>14.57</v>
      </c>
      <c r="F581">
        <v>15.57</v>
      </c>
      <c r="G581">
        <v>17.64</v>
      </c>
      <c r="H581">
        <v>18.670000000000002</v>
      </c>
      <c r="I581">
        <v>18.824999999999999</v>
      </c>
      <c r="J581">
        <v>18.8</v>
      </c>
      <c r="K581">
        <v>16.29</v>
      </c>
      <c r="L581">
        <v>15.46</v>
      </c>
      <c r="M581">
        <v>15.164999999999999</v>
      </c>
      <c r="N581">
        <v>14.775</v>
      </c>
      <c r="O581">
        <v>16.204999999999998</v>
      </c>
      <c r="P581">
        <v>18.745000000000001</v>
      </c>
      <c r="Q581">
        <v>19.055</v>
      </c>
      <c r="R581">
        <v>14.455</v>
      </c>
      <c r="S581">
        <v>13.775</v>
      </c>
      <c r="T581">
        <v>12.045</v>
      </c>
      <c r="U581">
        <v>11.48</v>
      </c>
      <c r="V581">
        <v>10.455</v>
      </c>
      <c r="W581">
        <v>11.945</v>
      </c>
      <c r="X581">
        <v>12.02</v>
      </c>
      <c r="Y581">
        <v>9.58</v>
      </c>
    </row>
    <row r="582" spans="1:25">
      <c r="A582" s="3">
        <v>45040</v>
      </c>
      <c r="B582">
        <v>11.875</v>
      </c>
      <c r="C582">
        <v>12.244999999999999</v>
      </c>
      <c r="D582">
        <v>13.3</v>
      </c>
      <c r="E582">
        <v>14.21</v>
      </c>
      <c r="F582">
        <v>15.255000000000001</v>
      </c>
      <c r="G582">
        <v>17.425000000000001</v>
      </c>
      <c r="H582">
        <v>18.46</v>
      </c>
      <c r="I582">
        <v>18.690000000000001</v>
      </c>
      <c r="J582">
        <v>18.664999999999999</v>
      </c>
      <c r="K582">
        <v>16.234999999999999</v>
      </c>
      <c r="L582">
        <v>15.32</v>
      </c>
      <c r="M582">
        <v>14.335000000000001</v>
      </c>
      <c r="N582">
        <v>15.85</v>
      </c>
      <c r="O582">
        <v>16.914999999999999</v>
      </c>
      <c r="P582">
        <v>18.645</v>
      </c>
      <c r="Q582">
        <v>18.16</v>
      </c>
      <c r="R582">
        <v>14.58</v>
      </c>
      <c r="S582">
        <v>14.025</v>
      </c>
      <c r="T582">
        <v>11.815</v>
      </c>
      <c r="U582">
        <v>10.63</v>
      </c>
      <c r="V582">
        <v>11.045</v>
      </c>
      <c r="W582">
        <v>12.135</v>
      </c>
      <c r="X582">
        <v>10.93</v>
      </c>
      <c r="Y582">
        <v>9.6300000000000008</v>
      </c>
    </row>
    <row r="583" spans="1:25">
      <c r="A583" s="3">
        <v>45041</v>
      </c>
      <c r="B583">
        <v>11.845000000000001</v>
      </c>
      <c r="C583">
        <v>12.345000000000001</v>
      </c>
      <c r="D583">
        <v>13.244999999999999</v>
      </c>
      <c r="E583">
        <v>14.215</v>
      </c>
      <c r="F583">
        <v>15.234999999999999</v>
      </c>
      <c r="G583">
        <v>17.53</v>
      </c>
      <c r="H583">
        <v>18.62</v>
      </c>
      <c r="I583">
        <v>18.885000000000002</v>
      </c>
      <c r="J583">
        <v>18.875</v>
      </c>
      <c r="K583">
        <v>16.3</v>
      </c>
      <c r="L583">
        <v>15.5</v>
      </c>
      <c r="M583">
        <v>13.68</v>
      </c>
      <c r="N583">
        <v>16.47</v>
      </c>
      <c r="O583">
        <v>17.215</v>
      </c>
      <c r="P583">
        <v>18.565000000000001</v>
      </c>
      <c r="Q583">
        <v>18.25</v>
      </c>
      <c r="R583">
        <v>14.744999999999999</v>
      </c>
      <c r="S583">
        <v>14.23</v>
      </c>
      <c r="T583">
        <v>12.25</v>
      </c>
      <c r="U583">
        <v>10.81</v>
      </c>
      <c r="V583">
        <v>11.23</v>
      </c>
      <c r="W583">
        <v>12.275</v>
      </c>
      <c r="X583">
        <v>10.52</v>
      </c>
      <c r="Y583">
        <v>9.7750000000000004</v>
      </c>
    </row>
    <row r="584" spans="1:25">
      <c r="A584" s="3">
        <v>45042</v>
      </c>
      <c r="B584">
        <v>11.64</v>
      </c>
      <c r="C584">
        <v>12.105</v>
      </c>
      <c r="D584">
        <v>12.945</v>
      </c>
      <c r="E584">
        <v>14.015000000000001</v>
      </c>
      <c r="F584">
        <v>15.22</v>
      </c>
      <c r="G584">
        <v>17.63</v>
      </c>
      <c r="H584">
        <v>18.725000000000001</v>
      </c>
      <c r="I584">
        <v>19.010000000000002</v>
      </c>
      <c r="J584">
        <v>19</v>
      </c>
      <c r="K584">
        <v>16.39</v>
      </c>
      <c r="L584">
        <v>15.565</v>
      </c>
      <c r="M584">
        <v>14.234999999999999</v>
      </c>
      <c r="N584">
        <v>15.61</v>
      </c>
      <c r="O584">
        <v>17.614999999999998</v>
      </c>
      <c r="P584">
        <v>18.614999999999998</v>
      </c>
      <c r="Q584">
        <v>18.260000000000002</v>
      </c>
      <c r="R584">
        <v>14.835000000000001</v>
      </c>
      <c r="S584">
        <v>14.32</v>
      </c>
      <c r="T584">
        <v>12.12</v>
      </c>
      <c r="U584">
        <v>10.994999999999999</v>
      </c>
      <c r="V584">
        <v>11.195</v>
      </c>
      <c r="W584">
        <v>12.3</v>
      </c>
      <c r="X584">
        <v>10.615</v>
      </c>
      <c r="Y584">
        <v>9.89</v>
      </c>
    </row>
    <row r="585" spans="1:25">
      <c r="A585" s="3">
        <v>45043</v>
      </c>
      <c r="B585">
        <v>11.595000000000001</v>
      </c>
      <c r="C585">
        <v>12.045</v>
      </c>
      <c r="D585">
        <v>12.795</v>
      </c>
      <c r="E585">
        <v>13.895</v>
      </c>
      <c r="F585">
        <v>15.3</v>
      </c>
      <c r="G585">
        <v>17.885000000000002</v>
      </c>
      <c r="H585">
        <v>19.260000000000002</v>
      </c>
      <c r="I585">
        <v>19.414999999999999</v>
      </c>
      <c r="J585">
        <v>19.41</v>
      </c>
      <c r="K585">
        <v>16.754999999999999</v>
      </c>
      <c r="L585">
        <v>16.515000000000001</v>
      </c>
      <c r="M585">
        <v>14</v>
      </c>
      <c r="N585">
        <v>16.375</v>
      </c>
      <c r="O585">
        <v>17.274999999999999</v>
      </c>
      <c r="P585">
        <v>19.13</v>
      </c>
      <c r="Q585">
        <v>18.010000000000002</v>
      </c>
      <c r="R585">
        <v>14.7</v>
      </c>
      <c r="S585">
        <v>14.135</v>
      </c>
      <c r="T585">
        <v>12.025</v>
      </c>
      <c r="U585">
        <v>10.855</v>
      </c>
      <c r="V585">
        <v>11.03</v>
      </c>
      <c r="W585">
        <v>11.99</v>
      </c>
      <c r="X585">
        <v>10.27</v>
      </c>
      <c r="Y585">
        <v>9.99</v>
      </c>
    </row>
    <row r="586" spans="1:25">
      <c r="A586" s="3">
        <v>45044</v>
      </c>
      <c r="B586">
        <v>11.55</v>
      </c>
      <c r="C586">
        <v>11.67</v>
      </c>
      <c r="D586">
        <v>12.44</v>
      </c>
      <c r="E586">
        <v>13.555</v>
      </c>
      <c r="F586">
        <v>15.045</v>
      </c>
      <c r="G586">
        <v>17.614999999999998</v>
      </c>
      <c r="H586">
        <v>18.885000000000002</v>
      </c>
      <c r="I586">
        <v>19.055</v>
      </c>
      <c r="J586">
        <v>19.059999999999999</v>
      </c>
      <c r="K586">
        <v>16.57</v>
      </c>
      <c r="L586">
        <v>16.38</v>
      </c>
      <c r="M586">
        <v>14.11</v>
      </c>
      <c r="N586">
        <v>16.545000000000002</v>
      </c>
      <c r="O586">
        <v>17.425000000000001</v>
      </c>
      <c r="P586">
        <v>19.420000000000002</v>
      </c>
      <c r="Q586">
        <v>17.984999999999999</v>
      </c>
      <c r="R586">
        <v>15</v>
      </c>
      <c r="S586">
        <v>14</v>
      </c>
      <c r="T586">
        <v>12.205</v>
      </c>
      <c r="U586">
        <v>10.85</v>
      </c>
      <c r="V586">
        <v>10.975</v>
      </c>
      <c r="W586">
        <v>11.805</v>
      </c>
      <c r="X586">
        <v>10.255000000000001</v>
      </c>
      <c r="Y586">
        <v>10.16</v>
      </c>
    </row>
    <row r="587" spans="1:25">
      <c r="A587" s="3">
        <v>45047</v>
      </c>
      <c r="B587">
        <v>11.55</v>
      </c>
      <c r="C587">
        <v>11.67</v>
      </c>
      <c r="D587">
        <v>12.44</v>
      </c>
      <c r="E587">
        <v>13.555</v>
      </c>
      <c r="F587">
        <v>15.045</v>
      </c>
      <c r="G587">
        <v>17.614999999999998</v>
      </c>
      <c r="H587">
        <v>18.885000000000002</v>
      </c>
      <c r="I587">
        <v>19.055</v>
      </c>
      <c r="J587">
        <v>19.059999999999999</v>
      </c>
      <c r="K587">
        <v>16.57</v>
      </c>
      <c r="L587">
        <v>16.38</v>
      </c>
      <c r="M587">
        <v>14.035</v>
      </c>
      <c r="N587">
        <v>16.184999999999999</v>
      </c>
      <c r="O587">
        <v>17.805</v>
      </c>
      <c r="P587">
        <v>18.745000000000001</v>
      </c>
      <c r="Q587">
        <v>18.155000000000001</v>
      </c>
      <c r="R587">
        <v>14.654999999999999</v>
      </c>
      <c r="S587">
        <v>13.99</v>
      </c>
      <c r="T587">
        <v>12.115</v>
      </c>
      <c r="U587">
        <v>11.29</v>
      </c>
      <c r="V587">
        <v>11.21</v>
      </c>
      <c r="W587">
        <v>11.935</v>
      </c>
      <c r="X587">
        <v>10.045</v>
      </c>
      <c r="Y587">
        <v>10.255000000000001</v>
      </c>
    </row>
    <row r="588" spans="1:25">
      <c r="A588" s="3">
        <v>45048</v>
      </c>
      <c r="B588">
        <v>11.494999999999999</v>
      </c>
      <c r="C588">
        <v>11.115</v>
      </c>
      <c r="D588">
        <v>11.835000000000001</v>
      </c>
      <c r="E588">
        <v>13.095000000000001</v>
      </c>
      <c r="F588">
        <v>14.58</v>
      </c>
      <c r="G588">
        <v>17.125</v>
      </c>
      <c r="H588">
        <v>18.625</v>
      </c>
      <c r="I588">
        <v>18.75</v>
      </c>
      <c r="J588">
        <v>18.75</v>
      </c>
      <c r="K588">
        <v>16.225000000000001</v>
      </c>
      <c r="L588">
        <v>15.97</v>
      </c>
      <c r="M588">
        <v>14.18</v>
      </c>
      <c r="N588">
        <v>15.82</v>
      </c>
      <c r="O588">
        <v>16.875</v>
      </c>
      <c r="P588">
        <v>17.375</v>
      </c>
      <c r="Q588">
        <v>17.594999999999999</v>
      </c>
      <c r="R588">
        <v>14.785</v>
      </c>
      <c r="S588">
        <v>14.095000000000001</v>
      </c>
      <c r="T588">
        <v>12.115</v>
      </c>
      <c r="U588">
        <v>10.994999999999999</v>
      </c>
      <c r="V588">
        <v>11.484999999999999</v>
      </c>
      <c r="W588">
        <v>12.32</v>
      </c>
      <c r="X588">
        <v>10.085000000000001</v>
      </c>
      <c r="Y588">
        <v>10.494999999999999</v>
      </c>
    </row>
    <row r="589" spans="1:25">
      <c r="A589" s="3">
        <v>45049</v>
      </c>
      <c r="B589">
        <v>11.5</v>
      </c>
      <c r="C589">
        <v>11.095000000000001</v>
      </c>
      <c r="D589">
        <v>11.52</v>
      </c>
      <c r="E589">
        <v>12.84</v>
      </c>
      <c r="F589">
        <v>14.31</v>
      </c>
      <c r="G589">
        <v>16.88</v>
      </c>
      <c r="H589">
        <v>18.36</v>
      </c>
      <c r="I589">
        <v>18.545000000000002</v>
      </c>
      <c r="J589">
        <v>18.555</v>
      </c>
      <c r="K589">
        <v>16.079999999999998</v>
      </c>
      <c r="L589">
        <v>15.85</v>
      </c>
      <c r="M589">
        <v>14.164999999999999</v>
      </c>
      <c r="N589">
        <v>15.475</v>
      </c>
      <c r="O589">
        <v>16.98</v>
      </c>
      <c r="P589">
        <v>17.8</v>
      </c>
      <c r="Q589">
        <v>16.93</v>
      </c>
      <c r="R589">
        <v>14.77</v>
      </c>
      <c r="S589">
        <v>14.19</v>
      </c>
      <c r="T589">
        <v>12.515000000000001</v>
      </c>
      <c r="U589">
        <v>10.975</v>
      </c>
      <c r="V589">
        <v>11.755000000000001</v>
      </c>
      <c r="W589">
        <v>12.125</v>
      </c>
      <c r="X589">
        <v>10.185</v>
      </c>
      <c r="Y589">
        <v>10.28</v>
      </c>
    </row>
    <row r="590" spans="1:25">
      <c r="A590" s="3">
        <v>45050</v>
      </c>
      <c r="B590">
        <v>11.31</v>
      </c>
      <c r="C590">
        <v>10.205</v>
      </c>
      <c r="D590">
        <v>10.91</v>
      </c>
      <c r="E590">
        <v>12.234999999999999</v>
      </c>
      <c r="F590">
        <v>13.72</v>
      </c>
      <c r="G590">
        <v>16.55</v>
      </c>
      <c r="H590">
        <v>18.035</v>
      </c>
      <c r="I590">
        <v>18.11</v>
      </c>
      <c r="J590">
        <v>18.135000000000002</v>
      </c>
      <c r="K590">
        <v>15.72</v>
      </c>
      <c r="L590">
        <v>15.5</v>
      </c>
      <c r="M590">
        <v>13.12</v>
      </c>
      <c r="N590">
        <v>15.984999999999999</v>
      </c>
      <c r="O590">
        <v>16.364999999999998</v>
      </c>
      <c r="P590">
        <v>17.8</v>
      </c>
      <c r="Q590">
        <v>17.170000000000002</v>
      </c>
      <c r="R590">
        <v>14.82</v>
      </c>
      <c r="S590">
        <v>14.095000000000001</v>
      </c>
      <c r="T590">
        <v>12.04</v>
      </c>
      <c r="U590">
        <v>10.96</v>
      </c>
      <c r="V590">
        <v>11.664999999999999</v>
      </c>
      <c r="W590">
        <v>12.21</v>
      </c>
      <c r="X590">
        <v>10.029999999999999</v>
      </c>
      <c r="Y590">
        <v>10.48</v>
      </c>
    </row>
    <row r="591" spans="1:25">
      <c r="A591" s="3">
        <v>45051</v>
      </c>
      <c r="B591">
        <v>11.315</v>
      </c>
      <c r="C591">
        <v>10.654999999999999</v>
      </c>
      <c r="D591">
        <v>11.365</v>
      </c>
      <c r="E591">
        <v>12.45</v>
      </c>
      <c r="F591">
        <v>13.91</v>
      </c>
      <c r="G591">
        <v>16.614999999999998</v>
      </c>
      <c r="H591">
        <v>18.2</v>
      </c>
      <c r="I591">
        <v>18.254999999999999</v>
      </c>
      <c r="J591">
        <v>18.265000000000001</v>
      </c>
      <c r="K591">
        <v>15.84</v>
      </c>
      <c r="L591">
        <v>15.69</v>
      </c>
      <c r="M591">
        <v>12.46</v>
      </c>
      <c r="N591">
        <v>15.54</v>
      </c>
      <c r="O591">
        <v>16.695</v>
      </c>
      <c r="P591">
        <v>18.715</v>
      </c>
      <c r="Q591">
        <v>17.32</v>
      </c>
      <c r="R591">
        <v>14.725</v>
      </c>
      <c r="S591">
        <v>13.89</v>
      </c>
      <c r="T591">
        <v>11.84</v>
      </c>
      <c r="U591">
        <v>11.105</v>
      </c>
      <c r="V591">
        <v>11.84</v>
      </c>
      <c r="W591">
        <v>12.135</v>
      </c>
      <c r="X591">
        <v>9.85</v>
      </c>
      <c r="Y591">
        <v>10.395</v>
      </c>
    </row>
    <row r="592" spans="1:25">
      <c r="A592" s="3">
        <v>45054</v>
      </c>
      <c r="B592">
        <v>11.315</v>
      </c>
      <c r="C592">
        <v>10.654999999999999</v>
      </c>
      <c r="D592">
        <v>11.365</v>
      </c>
      <c r="E592">
        <v>12.45</v>
      </c>
      <c r="F592">
        <v>13.91</v>
      </c>
      <c r="G592">
        <v>16.614999999999998</v>
      </c>
      <c r="H592">
        <v>18.2</v>
      </c>
      <c r="I592">
        <v>18.254999999999999</v>
      </c>
      <c r="J592">
        <v>18.265000000000001</v>
      </c>
      <c r="K592">
        <v>15.84</v>
      </c>
      <c r="L592">
        <v>15.69</v>
      </c>
      <c r="M592">
        <v>12.38</v>
      </c>
      <c r="N592">
        <v>15.824999999999999</v>
      </c>
      <c r="O592">
        <v>16.085000000000001</v>
      </c>
      <c r="P592">
        <v>19.155000000000001</v>
      </c>
      <c r="Q592">
        <v>16.914999999999999</v>
      </c>
      <c r="R592">
        <v>14.015000000000001</v>
      </c>
      <c r="S592">
        <v>13.29</v>
      </c>
      <c r="T592">
        <v>11.135</v>
      </c>
      <c r="U592">
        <v>11.31</v>
      </c>
      <c r="V592">
        <v>12.06</v>
      </c>
      <c r="W592">
        <v>12.135</v>
      </c>
      <c r="X592">
        <v>9.9450000000000003</v>
      </c>
      <c r="Y592">
        <v>10.545</v>
      </c>
    </row>
    <row r="593" spans="1:25">
      <c r="A593" s="3">
        <v>45055</v>
      </c>
      <c r="B593">
        <v>11.24</v>
      </c>
      <c r="C593">
        <v>10.925000000000001</v>
      </c>
      <c r="D593">
        <v>11.565</v>
      </c>
      <c r="E593">
        <v>12.53</v>
      </c>
      <c r="F593">
        <v>13.92</v>
      </c>
      <c r="G593">
        <v>16.79</v>
      </c>
      <c r="H593">
        <v>18.535</v>
      </c>
      <c r="I593">
        <v>18.664999999999999</v>
      </c>
      <c r="J593">
        <v>18.704999999999998</v>
      </c>
      <c r="K593">
        <v>16.3</v>
      </c>
      <c r="L593">
        <v>16.04</v>
      </c>
      <c r="M593">
        <v>12.47</v>
      </c>
      <c r="N593">
        <v>16.504999999999999</v>
      </c>
      <c r="O593">
        <v>16.094999999999999</v>
      </c>
      <c r="P593">
        <v>18.645</v>
      </c>
      <c r="Q593">
        <v>16.59</v>
      </c>
      <c r="R593">
        <v>14.09</v>
      </c>
      <c r="S593">
        <v>13.45</v>
      </c>
      <c r="T593">
        <v>11.61</v>
      </c>
      <c r="U593">
        <v>11.25</v>
      </c>
      <c r="V593">
        <v>12.115</v>
      </c>
      <c r="W593">
        <v>11.875</v>
      </c>
      <c r="X593">
        <v>9.84</v>
      </c>
      <c r="Y593">
        <v>10.29</v>
      </c>
    </row>
    <row r="594" spans="1:25">
      <c r="A594" s="3">
        <v>45056</v>
      </c>
      <c r="B594">
        <v>11.21</v>
      </c>
      <c r="C594">
        <v>10.81</v>
      </c>
      <c r="D594">
        <v>11.335000000000001</v>
      </c>
      <c r="E594">
        <v>12.404999999999999</v>
      </c>
      <c r="F594">
        <v>13.72</v>
      </c>
      <c r="G594">
        <v>16.524999999999999</v>
      </c>
      <c r="H594">
        <v>18.239999999999998</v>
      </c>
      <c r="I594">
        <v>18.55</v>
      </c>
      <c r="J594">
        <v>18.545000000000002</v>
      </c>
      <c r="K594">
        <v>16.25</v>
      </c>
      <c r="L594">
        <v>16.010000000000002</v>
      </c>
      <c r="M594">
        <v>12.115</v>
      </c>
      <c r="N594">
        <v>15.975</v>
      </c>
      <c r="O594">
        <v>16.274999999999999</v>
      </c>
      <c r="P594">
        <v>18.43</v>
      </c>
      <c r="Q594">
        <v>16.704999999999998</v>
      </c>
      <c r="R594">
        <v>14.145</v>
      </c>
      <c r="S594">
        <v>13.715</v>
      </c>
      <c r="T594">
        <v>11.8</v>
      </c>
      <c r="U594">
        <v>11.18</v>
      </c>
      <c r="V594">
        <v>11.99</v>
      </c>
      <c r="W594">
        <v>11.86</v>
      </c>
      <c r="X594">
        <v>10.119999999999999</v>
      </c>
      <c r="Y594">
        <v>10.414999999999999</v>
      </c>
    </row>
    <row r="595" spans="1:25">
      <c r="A595" s="3">
        <v>45057</v>
      </c>
      <c r="B595">
        <v>11.16</v>
      </c>
      <c r="C595">
        <v>10.72</v>
      </c>
      <c r="D595">
        <v>11.21</v>
      </c>
      <c r="E595">
        <v>12.32</v>
      </c>
      <c r="F595">
        <v>13.55</v>
      </c>
      <c r="G595">
        <v>16.25</v>
      </c>
      <c r="H595">
        <v>17.965</v>
      </c>
      <c r="I595">
        <v>18.45</v>
      </c>
      <c r="J595">
        <v>18.46</v>
      </c>
      <c r="K595">
        <v>16.035</v>
      </c>
      <c r="L595">
        <v>15.935</v>
      </c>
      <c r="M595">
        <v>12.074999999999999</v>
      </c>
      <c r="N595">
        <v>16.350000000000001</v>
      </c>
      <c r="O595">
        <v>16.28</v>
      </c>
      <c r="P595">
        <v>18.324999999999999</v>
      </c>
      <c r="Q595">
        <v>16.355</v>
      </c>
      <c r="R595">
        <v>14.44</v>
      </c>
      <c r="S595">
        <v>13.074999999999999</v>
      </c>
      <c r="T595">
        <v>12.025</v>
      </c>
      <c r="U595">
        <v>10.8</v>
      </c>
      <c r="V595">
        <v>11.81</v>
      </c>
      <c r="W595">
        <v>12.015000000000001</v>
      </c>
      <c r="X595">
        <v>9.9600000000000009</v>
      </c>
      <c r="Y595">
        <v>10.15</v>
      </c>
    </row>
    <row r="596" spans="1:25">
      <c r="A596" s="3">
        <v>45058</v>
      </c>
      <c r="B596">
        <v>11.115</v>
      </c>
      <c r="C596">
        <v>10.185</v>
      </c>
      <c r="D596">
        <v>10.625</v>
      </c>
      <c r="E596">
        <v>11.41</v>
      </c>
      <c r="F596">
        <v>12.54</v>
      </c>
      <c r="G596">
        <v>15.21</v>
      </c>
      <c r="H596">
        <v>16.84</v>
      </c>
      <c r="I596">
        <v>17.335000000000001</v>
      </c>
      <c r="J596">
        <v>17.39</v>
      </c>
      <c r="K596">
        <v>15.025</v>
      </c>
      <c r="L596">
        <v>15.265000000000001</v>
      </c>
      <c r="M596">
        <v>12.77</v>
      </c>
      <c r="N596">
        <v>16.465</v>
      </c>
      <c r="O596">
        <v>16.434999999999999</v>
      </c>
      <c r="P596">
        <v>17.945</v>
      </c>
      <c r="Q596">
        <v>16.600000000000001</v>
      </c>
      <c r="R596">
        <v>14.06</v>
      </c>
      <c r="S596">
        <v>12.635</v>
      </c>
      <c r="T596">
        <v>11.47</v>
      </c>
      <c r="U596">
        <v>10.785</v>
      </c>
      <c r="V596">
        <v>11.904999999999999</v>
      </c>
      <c r="W596">
        <v>12.23</v>
      </c>
      <c r="X596">
        <v>9.9600000000000009</v>
      </c>
      <c r="Y596">
        <v>10.050000000000001</v>
      </c>
    </row>
    <row r="597" spans="1:25">
      <c r="A597" s="3">
        <v>45061</v>
      </c>
      <c r="B597">
        <v>11.048999999999999</v>
      </c>
      <c r="C597">
        <v>10.035</v>
      </c>
      <c r="D597">
        <v>10.52</v>
      </c>
      <c r="E597">
        <v>11.19</v>
      </c>
      <c r="F597">
        <v>12.105</v>
      </c>
      <c r="G597">
        <v>14.29</v>
      </c>
      <c r="H597">
        <v>15.71</v>
      </c>
      <c r="I597">
        <v>16.190000000000001</v>
      </c>
      <c r="J597">
        <v>16.265000000000001</v>
      </c>
      <c r="K597">
        <v>14.03</v>
      </c>
      <c r="L597">
        <v>14.435</v>
      </c>
      <c r="M597">
        <v>11.975</v>
      </c>
      <c r="N597">
        <v>17.11</v>
      </c>
      <c r="O597">
        <v>16.350000000000001</v>
      </c>
      <c r="P597">
        <v>18.11</v>
      </c>
      <c r="Q597">
        <v>17.48</v>
      </c>
      <c r="R597">
        <v>14.225</v>
      </c>
      <c r="S597">
        <v>12.715</v>
      </c>
      <c r="T597">
        <v>11.39</v>
      </c>
      <c r="U597">
        <v>10.59</v>
      </c>
      <c r="V597">
        <v>11.56</v>
      </c>
      <c r="W597">
        <v>12.695</v>
      </c>
      <c r="X597">
        <v>10.050000000000001</v>
      </c>
      <c r="Y597">
        <v>10.08</v>
      </c>
    </row>
    <row r="598" spans="1:25">
      <c r="A598" s="3">
        <v>45062</v>
      </c>
      <c r="B598">
        <v>9.8550000000000004</v>
      </c>
      <c r="C598">
        <v>10.29</v>
      </c>
      <c r="D598">
        <v>11.085000000000001</v>
      </c>
      <c r="E598">
        <v>12.125</v>
      </c>
      <c r="F598">
        <v>14.04</v>
      </c>
      <c r="G598">
        <v>15.335000000000001</v>
      </c>
      <c r="H598">
        <v>15.755000000000001</v>
      </c>
      <c r="I598">
        <v>15.925000000000001</v>
      </c>
      <c r="J598">
        <v>13.775</v>
      </c>
      <c r="K598">
        <v>13.865</v>
      </c>
      <c r="L598">
        <v>13.9</v>
      </c>
      <c r="M598">
        <v>12.05</v>
      </c>
      <c r="N598">
        <v>16.045000000000002</v>
      </c>
      <c r="O598">
        <v>17.149999999999999</v>
      </c>
      <c r="P598">
        <v>17.920000000000002</v>
      </c>
      <c r="Q598">
        <v>18.805</v>
      </c>
      <c r="R598">
        <v>14.005000000000001</v>
      </c>
      <c r="S598">
        <v>12.88</v>
      </c>
      <c r="T598">
        <v>11.494999999999999</v>
      </c>
      <c r="U598">
        <v>10.345000000000001</v>
      </c>
      <c r="V598">
        <v>11.46</v>
      </c>
      <c r="W598">
        <v>12.685</v>
      </c>
      <c r="X598">
        <v>9.94</v>
      </c>
      <c r="Y598">
        <v>10.035</v>
      </c>
    </row>
    <row r="599" spans="1:25">
      <c r="A599" s="3">
        <v>45063</v>
      </c>
      <c r="B599">
        <v>9.9450000000000003</v>
      </c>
      <c r="C599">
        <v>10.414999999999999</v>
      </c>
      <c r="D599">
        <v>11.125</v>
      </c>
      <c r="E599">
        <v>12.265000000000001</v>
      </c>
      <c r="F599">
        <v>14.46</v>
      </c>
      <c r="G599">
        <v>15.94</v>
      </c>
      <c r="H599">
        <v>16.515000000000001</v>
      </c>
      <c r="I599">
        <v>16.614999999999998</v>
      </c>
      <c r="J599">
        <v>14.19</v>
      </c>
      <c r="K599">
        <v>14.46</v>
      </c>
      <c r="L599">
        <v>14.455</v>
      </c>
      <c r="M599">
        <v>12.41</v>
      </c>
      <c r="N599">
        <v>15.51</v>
      </c>
      <c r="O599">
        <v>16.98</v>
      </c>
      <c r="P599">
        <v>18.184999999999999</v>
      </c>
      <c r="Q599">
        <v>18.649999999999999</v>
      </c>
      <c r="R599">
        <v>14.505000000000001</v>
      </c>
      <c r="S599">
        <v>12.625</v>
      </c>
      <c r="T599">
        <v>11.365</v>
      </c>
      <c r="U599">
        <v>10.07</v>
      </c>
      <c r="V599">
        <v>11.515000000000001</v>
      </c>
      <c r="W599">
        <v>12.654999999999999</v>
      </c>
      <c r="X599">
        <v>10.095000000000001</v>
      </c>
      <c r="Y599">
        <v>10.16</v>
      </c>
    </row>
    <row r="600" spans="1:25">
      <c r="A600" s="3">
        <v>45064</v>
      </c>
      <c r="B600">
        <v>9.7149999999999999</v>
      </c>
      <c r="C600">
        <v>10.15</v>
      </c>
      <c r="D600">
        <v>10.904999999999999</v>
      </c>
      <c r="E600">
        <v>12.16</v>
      </c>
      <c r="F600">
        <v>14.365</v>
      </c>
      <c r="G600">
        <v>15.94</v>
      </c>
      <c r="H600">
        <v>16.52</v>
      </c>
      <c r="I600">
        <v>16.61</v>
      </c>
      <c r="J600">
        <v>14.065</v>
      </c>
      <c r="K600">
        <v>14.195</v>
      </c>
      <c r="L600">
        <v>14.22</v>
      </c>
      <c r="M600">
        <v>13.635</v>
      </c>
      <c r="N600">
        <v>15.29</v>
      </c>
      <c r="O600">
        <v>16.989999999999998</v>
      </c>
      <c r="P600">
        <v>18.055</v>
      </c>
      <c r="Q600">
        <v>19.375</v>
      </c>
      <c r="R600">
        <v>14.125</v>
      </c>
      <c r="S600">
        <v>12.13</v>
      </c>
      <c r="T600">
        <v>11.515000000000001</v>
      </c>
      <c r="U600">
        <v>9.9849999999999994</v>
      </c>
      <c r="V600">
        <v>11.81</v>
      </c>
      <c r="W600">
        <v>13.244999999999999</v>
      </c>
      <c r="X600">
        <v>10.005000000000001</v>
      </c>
      <c r="Y600">
        <v>10.215</v>
      </c>
    </row>
    <row r="601" spans="1:25">
      <c r="A601" s="3">
        <v>45065</v>
      </c>
      <c r="B601">
        <v>9.84</v>
      </c>
      <c r="C601">
        <v>10.35</v>
      </c>
      <c r="D601">
        <v>11.105</v>
      </c>
      <c r="E601">
        <v>12.244999999999999</v>
      </c>
      <c r="F601">
        <v>14.465</v>
      </c>
      <c r="G601">
        <v>16.015000000000001</v>
      </c>
      <c r="H601">
        <v>16.605</v>
      </c>
      <c r="I601">
        <v>16.695</v>
      </c>
      <c r="J601">
        <v>14.18</v>
      </c>
      <c r="K601">
        <v>14.255000000000001</v>
      </c>
      <c r="L601">
        <v>14.324999999999999</v>
      </c>
      <c r="M601">
        <v>13.58</v>
      </c>
      <c r="N601">
        <v>15.56</v>
      </c>
      <c r="O601">
        <v>17.07</v>
      </c>
      <c r="P601">
        <v>18.344999999999999</v>
      </c>
      <c r="Q601">
        <v>19.855</v>
      </c>
      <c r="R601">
        <v>14.285</v>
      </c>
      <c r="S601">
        <v>11.97</v>
      </c>
      <c r="T601">
        <v>11.03</v>
      </c>
      <c r="U601">
        <v>9.98</v>
      </c>
      <c r="V601">
        <v>12.01</v>
      </c>
      <c r="W601">
        <v>13.45</v>
      </c>
      <c r="X601">
        <v>10.050000000000001</v>
      </c>
      <c r="Y601">
        <v>10.4</v>
      </c>
    </row>
    <row r="602" spans="1:25">
      <c r="A602" s="3">
        <v>45068</v>
      </c>
      <c r="B602">
        <v>9.7550000000000008</v>
      </c>
      <c r="C602">
        <v>10.28</v>
      </c>
      <c r="D602">
        <v>11.03</v>
      </c>
      <c r="E602">
        <v>12.205</v>
      </c>
      <c r="F602">
        <v>14.375</v>
      </c>
      <c r="G602">
        <v>15.885</v>
      </c>
      <c r="H602">
        <v>16.45</v>
      </c>
      <c r="I602">
        <v>16.585000000000001</v>
      </c>
      <c r="J602">
        <v>14.145</v>
      </c>
      <c r="K602">
        <v>14.175000000000001</v>
      </c>
      <c r="L602">
        <v>14.255000000000001</v>
      </c>
      <c r="M602">
        <v>14.635</v>
      </c>
      <c r="N602">
        <v>15.605</v>
      </c>
      <c r="O602">
        <v>18.149999999999999</v>
      </c>
      <c r="P602">
        <v>18.085000000000001</v>
      </c>
      <c r="Q602">
        <v>15.99</v>
      </c>
      <c r="R602">
        <v>14.54</v>
      </c>
      <c r="S602">
        <v>12.154999999999999</v>
      </c>
      <c r="T602">
        <v>10.654999999999999</v>
      </c>
      <c r="U602">
        <v>9.9700000000000006</v>
      </c>
      <c r="V602">
        <v>12.465</v>
      </c>
      <c r="W602">
        <v>13.414999999999999</v>
      </c>
      <c r="X602">
        <v>10.15</v>
      </c>
      <c r="Y602">
        <v>10.414999999999999</v>
      </c>
    </row>
    <row r="603" spans="1:25">
      <c r="A603" s="3">
        <v>45069</v>
      </c>
      <c r="B603">
        <v>9.7349999999999994</v>
      </c>
      <c r="C603">
        <v>10.24</v>
      </c>
      <c r="D603">
        <v>11.035</v>
      </c>
      <c r="E603">
        <v>12.255000000000001</v>
      </c>
      <c r="F603">
        <v>14.465</v>
      </c>
      <c r="G603">
        <v>16.024999999999999</v>
      </c>
      <c r="H603">
        <v>16.585000000000001</v>
      </c>
      <c r="I603">
        <v>16.7</v>
      </c>
      <c r="J603">
        <v>15.04</v>
      </c>
      <c r="K603">
        <v>14.305</v>
      </c>
      <c r="L603">
        <v>14.4</v>
      </c>
      <c r="M603">
        <v>15.85</v>
      </c>
      <c r="N603">
        <v>15.79</v>
      </c>
      <c r="O603">
        <v>18.875</v>
      </c>
      <c r="P603">
        <v>18.094999999999999</v>
      </c>
      <c r="Q603">
        <v>15.625</v>
      </c>
      <c r="R603">
        <v>14.74</v>
      </c>
      <c r="S603">
        <v>12.22</v>
      </c>
      <c r="T603">
        <v>10.77</v>
      </c>
      <c r="U603">
        <v>9.9149999999999991</v>
      </c>
      <c r="V603">
        <v>12.52</v>
      </c>
      <c r="W603">
        <v>12.475</v>
      </c>
      <c r="X603">
        <v>10.199999999999999</v>
      </c>
      <c r="Y603">
        <v>10.365</v>
      </c>
    </row>
    <row r="604" spans="1:25">
      <c r="A604" s="3">
        <v>45070</v>
      </c>
      <c r="B604">
        <v>9.58</v>
      </c>
      <c r="C604">
        <v>10.025</v>
      </c>
      <c r="D604">
        <v>10.914999999999999</v>
      </c>
      <c r="E604">
        <v>12.255000000000001</v>
      </c>
      <c r="F604">
        <v>14.41</v>
      </c>
      <c r="G604">
        <v>15.914999999999999</v>
      </c>
      <c r="H604">
        <v>16.489999999999998</v>
      </c>
      <c r="I604">
        <v>16.655000000000001</v>
      </c>
      <c r="J604">
        <v>14.375</v>
      </c>
      <c r="K604">
        <v>14.315</v>
      </c>
      <c r="L604">
        <v>14.385</v>
      </c>
      <c r="M604">
        <v>16.28</v>
      </c>
      <c r="N604">
        <v>16.594999999999999</v>
      </c>
      <c r="O604">
        <v>18.8</v>
      </c>
      <c r="P604">
        <v>18.55</v>
      </c>
      <c r="Q604">
        <v>16.03</v>
      </c>
      <c r="R604">
        <v>13.935</v>
      </c>
      <c r="S604">
        <v>11.904999999999999</v>
      </c>
      <c r="T604">
        <v>10.925000000000001</v>
      </c>
      <c r="U604">
        <v>10.484999999999999</v>
      </c>
      <c r="V604">
        <v>12.21</v>
      </c>
      <c r="W604">
        <v>11.775</v>
      </c>
      <c r="X604">
        <v>9.875</v>
      </c>
      <c r="Y604">
        <v>10.315</v>
      </c>
    </row>
    <row r="605" spans="1:25">
      <c r="A605" s="3">
        <v>45071</v>
      </c>
      <c r="B605">
        <v>9.35</v>
      </c>
      <c r="C605">
        <v>9.7949999999999999</v>
      </c>
      <c r="D605">
        <v>10.56</v>
      </c>
      <c r="E605">
        <v>11.67</v>
      </c>
      <c r="F605">
        <v>13.455</v>
      </c>
      <c r="G605">
        <v>14.895</v>
      </c>
      <c r="H605">
        <v>15.515000000000001</v>
      </c>
      <c r="I605">
        <v>15.574999999999999</v>
      </c>
      <c r="J605">
        <v>13.14</v>
      </c>
      <c r="K605">
        <v>13.225</v>
      </c>
      <c r="L605">
        <v>13.34</v>
      </c>
      <c r="M605">
        <v>15.47</v>
      </c>
      <c r="N605">
        <v>16.795000000000002</v>
      </c>
      <c r="O605">
        <v>18.850000000000001</v>
      </c>
      <c r="P605">
        <v>18.64</v>
      </c>
      <c r="Q605">
        <v>16.844999999999999</v>
      </c>
      <c r="R605">
        <v>13.994999999999999</v>
      </c>
      <c r="S605">
        <v>12.305</v>
      </c>
      <c r="T605">
        <v>10.75</v>
      </c>
      <c r="U605">
        <v>10.675000000000001</v>
      </c>
      <c r="V605">
        <v>12.045</v>
      </c>
      <c r="W605">
        <v>11.97</v>
      </c>
      <c r="X605">
        <v>9.99</v>
      </c>
      <c r="Y605">
        <v>10.494999999999999</v>
      </c>
    </row>
    <row r="606" spans="1:25">
      <c r="A606" s="3">
        <v>45072</v>
      </c>
      <c r="B606">
        <v>9.2349999999999994</v>
      </c>
      <c r="C606">
        <v>9.3049999999999997</v>
      </c>
      <c r="D606">
        <v>9.92</v>
      </c>
      <c r="E606">
        <v>11</v>
      </c>
      <c r="F606">
        <v>12.68</v>
      </c>
      <c r="G606">
        <v>14.085000000000001</v>
      </c>
      <c r="H606">
        <v>14.755000000000001</v>
      </c>
      <c r="I606">
        <v>14.815</v>
      </c>
      <c r="J606">
        <v>12.435</v>
      </c>
      <c r="K606">
        <v>12.63</v>
      </c>
      <c r="L606">
        <v>12.68</v>
      </c>
      <c r="M606">
        <v>16.010000000000002</v>
      </c>
      <c r="N606">
        <v>17.145</v>
      </c>
      <c r="O606">
        <v>19.36</v>
      </c>
      <c r="P606">
        <v>18.655000000000001</v>
      </c>
      <c r="Q606">
        <v>16.934999999999999</v>
      </c>
      <c r="R606">
        <v>14.64</v>
      </c>
      <c r="S606">
        <v>11.785</v>
      </c>
      <c r="T606">
        <v>10.73</v>
      </c>
      <c r="U606">
        <v>10.64</v>
      </c>
      <c r="V606">
        <v>12.175000000000001</v>
      </c>
      <c r="W606">
        <v>11.565</v>
      </c>
      <c r="X606">
        <v>10.09</v>
      </c>
      <c r="Y606">
        <v>10.675000000000001</v>
      </c>
    </row>
    <row r="607" spans="1:25">
      <c r="A607" s="3">
        <v>45076</v>
      </c>
      <c r="B607">
        <v>9.3650000000000002</v>
      </c>
      <c r="C607">
        <v>9.6150000000000002</v>
      </c>
      <c r="D607">
        <v>10.355</v>
      </c>
      <c r="E607">
        <v>11.255000000000001</v>
      </c>
      <c r="F607">
        <v>13.065</v>
      </c>
      <c r="G607">
        <v>14.13</v>
      </c>
      <c r="H607">
        <v>14.88</v>
      </c>
      <c r="I607">
        <v>14.994999999999999</v>
      </c>
      <c r="J607">
        <v>12.55</v>
      </c>
      <c r="K607">
        <v>12.525</v>
      </c>
      <c r="L607">
        <v>12.6</v>
      </c>
      <c r="M607">
        <v>16.175000000000001</v>
      </c>
      <c r="N607">
        <v>16.82</v>
      </c>
      <c r="O607">
        <v>19.655000000000001</v>
      </c>
      <c r="P607">
        <v>18.399999999999999</v>
      </c>
      <c r="Q607">
        <v>17.18</v>
      </c>
      <c r="R607">
        <v>14.065</v>
      </c>
      <c r="S607">
        <v>11.69</v>
      </c>
      <c r="T607">
        <v>11.19</v>
      </c>
      <c r="U607">
        <v>10.515000000000001</v>
      </c>
      <c r="V607">
        <v>12.57</v>
      </c>
      <c r="W607">
        <v>10.845000000000001</v>
      </c>
      <c r="X607">
        <v>10.26</v>
      </c>
      <c r="Y607">
        <v>10.53</v>
      </c>
    </row>
    <row r="608" spans="1:25">
      <c r="A608" s="3">
        <v>45077</v>
      </c>
      <c r="B608">
        <v>9.2850000000000001</v>
      </c>
      <c r="C608">
        <v>9.5649999999999995</v>
      </c>
      <c r="D608">
        <v>10.18</v>
      </c>
      <c r="E608">
        <v>11.36</v>
      </c>
      <c r="F608">
        <v>13.18</v>
      </c>
      <c r="G608">
        <v>14.18</v>
      </c>
      <c r="H608">
        <v>14.824999999999999</v>
      </c>
      <c r="I608">
        <v>14.914999999999999</v>
      </c>
      <c r="J608">
        <v>12.465</v>
      </c>
      <c r="K608">
        <v>12.645</v>
      </c>
      <c r="L608">
        <v>12.695</v>
      </c>
      <c r="M608">
        <v>15.82</v>
      </c>
      <c r="N608">
        <v>17.059999999999999</v>
      </c>
      <c r="O608">
        <v>18.98</v>
      </c>
      <c r="P608">
        <v>18.375</v>
      </c>
      <c r="Q608">
        <v>16.204999999999998</v>
      </c>
      <c r="R608">
        <v>14.074999999999999</v>
      </c>
      <c r="S608">
        <v>11.875</v>
      </c>
      <c r="T608">
        <v>10.89</v>
      </c>
      <c r="U608">
        <v>10.46</v>
      </c>
      <c r="V608">
        <v>12.36</v>
      </c>
      <c r="W608">
        <v>11.19</v>
      </c>
      <c r="X608">
        <v>10.355</v>
      </c>
      <c r="Y608">
        <v>10.58</v>
      </c>
    </row>
    <row r="609" spans="1:25">
      <c r="A609" s="3">
        <v>45078</v>
      </c>
      <c r="B609">
        <v>9.2650000000000006</v>
      </c>
      <c r="C609">
        <v>9.1050000000000004</v>
      </c>
      <c r="D609">
        <v>9.66</v>
      </c>
      <c r="E609">
        <v>11.08</v>
      </c>
      <c r="F609">
        <v>13.015000000000001</v>
      </c>
      <c r="G609">
        <v>14.04</v>
      </c>
      <c r="H609">
        <v>14.69</v>
      </c>
      <c r="I609">
        <v>14.78</v>
      </c>
      <c r="J609">
        <v>12.3</v>
      </c>
      <c r="K609">
        <v>12.26</v>
      </c>
      <c r="L609">
        <v>12.335000000000001</v>
      </c>
      <c r="M609">
        <v>15.455</v>
      </c>
      <c r="N609">
        <v>17.465</v>
      </c>
      <c r="O609">
        <v>17.59</v>
      </c>
      <c r="P609">
        <v>18.545000000000002</v>
      </c>
      <c r="Q609">
        <v>16.315000000000001</v>
      </c>
      <c r="R609">
        <v>14.42</v>
      </c>
      <c r="S609">
        <v>11.78</v>
      </c>
      <c r="T609">
        <v>10.904999999999999</v>
      </c>
      <c r="U609">
        <v>10.654999999999999</v>
      </c>
      <c r="V609">
        <v>12.44</v>
      </c>
      <c r="W609">
        <v>11.324999999999999</v>
      </c>
      <c r="X609">
        <v>10.595000000000001</v>
      </c>
      <c r="Y609">
        <v>10.63</v>
      </c>
    </row>
    <row r="610" spans="1:25">
      <c r="A610" s="3">
        <v>45079</v>
      </c>
      <c r="B610">
        <v>9.2850000000000001</v>
      </c>
      <c r="C610">
        <v>9.0649999999999995</v>
      </c>
      <c r="D610">
        <v>9.625</v>
      </c>
      <c r="E610">
        <v>11.03</v>
      </c>
      <c r="F610">
        <v>13.015000000000001</v>
      </c>
      <c r="G610">
        <v>14.18</v>
      </c>
      <c r="H610">
        <v>14.705</v>
      </c>
      <c r="I610">
        <v>14.744999999999999</v>
      </c>
      <c r="J610">
        <v>12.2</v>
      </c>
      <c r="K610">
        <v>12.22</v>
      </c>
      <c r="L610">
        <v>12.295</v>
      </c>
      <c r="M610">
        <v>15.11</v>
      </c>
      <c r="N610">
        <v>16.695</v>
      </c>
      <c r="O610">
        <v>18.035</v>
      </c>
      <c r="P610">
        <v>17.984999999999999</v>
      </c>
      <c r="Q610">
        <v>16.155000000000001</v>
      </c>
      <c r="R610">
        <v>14.025</v>
      </c>
      <c r="S610">
        <v>11.78</v>
      </c>
      <c r="T610">
        <v>10.895</v>
      </c>
      <c r="U610">
        <v>10.93</v>
      </c>
      <c r="V610">
        <v>12.345000000000001</v>
      </c>
      <c r="W610">
        <v>11.494999999999999</v>
      </c>
      <c r="X610">
        <v>10.404999999999999</v>
      </c>
      <c r="Y610">
        <v>10.425000000000001</v>
      </c>
    </row>
    <row r="611" spans="1:25">
      <c r="A611" s="3">
        <v>45082</v>
      </c>
      <c r="B611">
        <v>9.2650000000000006</v>
      </c>
      <c r="C611">
        <v>10.01</v>
      </c>
      <c r="D611">
        <v>10.6</v>
      </c>
      <c r="E611">
        <v>11.83</v>
      </c>
      <c r="F611">
        <v>13.78</v>
      </c>
      <c r="G611">
        <v>14.95</v>
      </c>
      <c r="H611">
        <v>15.375</v>
      </c>
      <c r="I611">
        <v>15.45</v>
      </c>
      <c r="J611">
        <v>12.91</v>
      </c>
      <c r="K611">
        <v>12.93</v>
      </c>
      <c r="L611">
        <v>12.99</v>
      </c>
      <c r="M611">
        <v>15.615</v>
      </c>
      <c r="N611">
        <v>16.704999999999998</v>
      </c>
      <c r="O611">
        <v>18.035</v>
      </c>
      <c r="P611">
        <v>17.36</v>
      </c>
      <c r="Q611">
        <v>16.28</v>
      </c>
      <c r="R611">
        <v>13.82</v>
      </c>
      <c r="S611">
        <v>12.185</v>
      </c>
      <c r="T611">
        <v>11.03</v>
      </c>
      <c r="U611">
        <v>11.205</v>
      </c>
      <c r="V611">
        <v>12.345000000000001</v>
      </c>
      <c r="W611">
        <v>11.42</v>
      </c>
      <c r="X611">
        <v>10.505000000000001</v>
      </c>
      <c r="Y611">
        <v>10.574999999999999</v>
      </c>
    </row>
    <row r="612" spans="1:25">
      <c r="A612" s="3">
        <v>45083</v>
      </c>
      <c r="B612">
        <v>9.2100000000000009</v>
      </c>
      <c r="C612">
        <v>9.0850000000000009</v>
      </c>
      <c r="D612">
        <v>9.67</v>
      </c>
      <c r="E612">
        <v>10.95</v>
      </c>
      <c r="F612">
        <v>12.984999999999999</v>
      </c>
      <c r="G612">
        <v>14.27</v>
      </c>
      <c r="H612">
        <v>14.79</v>
      </c>
      <c r="I612">
        <v>14.85</v>
      </c>
      <c r="J612">
        <v>12.13</v>
      </c>
      <c r="K612">
        <v>12.125</v>
      </c>
      <c r="L612">
        <v>12.195</v>
      </c>
      <c r="M612">
        <v>15.175000000000001</v>
      </c>
      <c r="N612">
        <v>16.059999999999999</v>
      </c>
      <c r="O612">
        <v>18.074999999999999</v>
      </c>
      <c r="P612">
        <v>17.605</v>
      </c>
      <c r="Q612">
        <v>16.2</v>
      </c>
      <c r="R612">
        <v>13.215</v>
      </c>
      <c r="S612">
        <v>11.705</v>
      </c>
      <c r="T612">
        <v>11.25</v>
      </c>
      <c r="U612">
        <v>11.16</v>
      </c>
      <c r="V612">
        <v>12.085000000000001</v>
      </c>
      <c r="W612">
        <v>11.175000000000001</v>
      </c>
      <c r="X612">
        <v>10.4</v>
      </c>
      <c r="Y612">
        <v>10.61</v>
      </c>
    </row>
    <row r="613" spans="1:25">
      <c r="A613" s="3">
        <v>45084</v>
      </c>
      <c r="B613">
        <v>9.2349999999999994</v>
      </c>
      <c r="C613">
        <v>9.4049999999999994</v>
      </c>
      <c r="D613">
        <v>9.8650000000000002</v>
      </c>
      <c r="E613">
        <v>11.085000000000001</v>
      </c>
      <c r="F613">
        <v>13.09</v>
      </c>
      <c r="G613">
        <v>14.39</v>
      </c>
      <c r="H613">
        <v>14.885</v>
      </c>
      <c r="I613">
        <v>14.96</v>
      </c>
      <c r="J613">
        <v>12.244999999999999</v>
      </c>
      <c r="K613">
        <v>12.234999999999999</v>
      </c>
      <c r="L613">
        <v>12.27</v>
      </c>
      <c r="M613">
        <v>15.46</v>
      </c>
      <c r="N613">
        <v>16.37</v>
      </c>
      <c r="O613">
        <v>18.5</v>
      </c>
      <c r="P613">
        <v>17.760000000000002</v>
      </c>
      <c r="Q613">
        <v>15.01</v>
      </c>
      <c r="R613">
        <v>13.205</v>
      </c>
      <c r="S613">
        <v>11.505000000000001</v>
      </c>
      <c r="T613">
        <v>11.195</v>
      </c>
      <c r="U613">
        <v>11.32</v>
      </c>
      <c r="V613">
        <v>12.055</v>
      </c>
      <c r="W613">
        <v>11.43</v>
      </c>
      <c r="X613">
        <v>10.55</v>
      </c>
      <c r="Y613">
        <v>10.63</v>
      </c>
    </row>
    <row r="614" spans="1:25">
      <c r="A614" s="3">
        <v>45085</v>
      </c>
      <c r="B614">
        <v>9.2100000000000009</v>
      </c>
      <c r="C614">
        <v>9.89</v>
      </c>
      <c r="D614">
        <v>10.215</v>
      </c>
      <c r="E614">
        <v>11.535</v>
      </c>
      <c r="F614">
        <v>13.515000000000001</v>
      </c>
      <c r="G614">
        <v>14.78</v>
      </c>
      <c r="H614">
        <v>15.24</v>
      </c>
      <c r="I614">
        <v>15.265000000000001</v>
      </c>
      <c r="J614">
        <v>12.63</v>
      </c>
      <c r="K614">
        <v>12.54</v>
      </c>
      <c r="L614">
        <v>12.63</v>
      </c>
      <c r="M614">
        <v>16.14</v>
      </c>
      <c r="N614">
        <v>15.815</v>
      </c>
      <c r="O614">
        <v>18</v>
      </c>
      <c r="P614">
        <v>17.355</v>
      </c>
      <c r="Q614">
        <v>15.02</v>
      </c>
      <c r="R614">
        <v>13.465</v>
      </c>
      <c r="S614">
        <v>10.805</v>
      </c>
      <c r="T614">
        <v>11.15</v>
      </c>
      <c r="U614">
        <v>11.515000000000001</v>
      </c>
      <c r="V614">
        <v>12.185</v>
      </c>
      <c r="W614">
        <v>11.27</v>
      </c>
      <c r="X614">
        <v>10.295</v>
      </c>
      <c r="Y614">
        <v>10.755000000000001</v>
      </c>
    </row>
    <row r="615" spans="1:25">
      <c r="A615" s="3">
        <v>45086</v>
      </c>
      <c r="B615">
        <v>9.25</v>
      </c>
      <c r="C615">
        <v>11.484999999999999</v>
      </c>
      <c r="D615">
        <v>11.695</v>
      </c>
      <c r="E615">
        <v>13.07</v>
      </c>
      <c r="F615">
        <v>15.065</v>
      </c>
      <c r="G615">
        <v>16.25</v>
      </c>
      <c r="H615">
        <v>16.684999999999999</v>
      </c>
      <c r="I615">
        <v>16.690000000000001</v>
      </c>
      <c r="J615">
        <v>14.03</v>
      </c>
      <c r="K615">
        <v>13.72</v>
      </c>
      <c r="L615">
        <v>13.86</v>
      </c>
      <c r="M615">
        <v>15.605</v>
      </c>
      <c r="N615">
        <v>15.775</v>
      </c>
      <c r="O615">
        <v>17.79</v>
      </c>
      <c r="P615">
        <v>17.04</v>
      </c>
      <c r="Q615">
        <v>15.225</v>
      </c>
      <c r="R615">
        <v>12.83</v>
      </c>
      <c r="S615">
        <v>11.275</v>
      </c>
      <c r="T615">
        <v>10.75</v>
      </c>
      <c r="U615">
        <v>11.57</v>
      </c>
      <c r="V615">
        <v>12.414999999999999</v>
      </c>
      <c r="W615">
        <v>11.78</v>
      </c>
      <c r="X615">
        <v>10.42</v>
      </c>
      <c r="Y615">
        <v>10.74</v>
      </c>
    </row>
    <row r="616" spans="1:25">
      <c r="A616" s="3">
        <v>45089</v>
      </c>
      <c r="B616">
        <v>9.2650000000000006</v>
      </c>
      <c r="C616">
        <v>10.85</v>
      </c>
      <c r="D616">
        <v>11.13</v>
      </c>
      <c r="E616">
        <v>12.65</v>
      </c>
      <c r="F616">
        <v>14.925000000000001</v>
      </c>
      <c r="G616">
        <v>16.18</v>
      </c>
      <c r="H616">
        <v>16.62</v>
      </c>
      <c r="I616">
        <v>16.62</v>
      </c>
      <c r="J616">
        <v>13.99</v>
      </c>
      <c r="K616">
        <v>13.755000000000001</v>
      </c>
      <c r="L616">
        <v>13.795</v>
      </c>
      <c r="M616">
        <v>15.984999999999999</v>
      </c>
      <c r="N616">
        <v>15.98</v>
      </c>
      <c r="O616">
        <v>17.68</v>
      </c>
      <c r="P616">
        <v>17.145</v>
      </c>
      <c r="Q616">
        <v>15.265000000000001</v>
      </c>
      <c r="R616">
        <v>12.39</v>
      </c>
      <c r="S616">
        <v>11.47</v>
      </c>
      <c r="T616">
        <v>10.72</v>
      </c>
      <c r="U616">
        <v>11.445</v>
      </c>
      <c r="V616">
        <v>12.83</v>
      </c>
      <c r="W616">
        <v>11.68</v>
      </c>
      <c r="X616">
        <v>10.154999999999999</v>
      </c>
      <c r="Y616">
        <v>10.83</v>
      </c>
    </row>
    <row r="617" spans="1:25">
      <c r="A617" s="3">
        <v>45090</v>
      </c>
      <c r="B617">
        <v>9.3000000000000007</v>
      </c>
      <c r="C617">
        <v>12.07</v>
      </c>
      <c r="D617">
        <v>12.414999999999999</v>
      </c>
      <c r="E617">
        <v>13.93</v>
      </c>
      <c r="F617">
        <v>16.29</v>
      </c>
      <c r="G617">
        <v>17.54</v>
      </c>
      <c r="H617">
        <v>17.905000000000001</v>
      </c>
      <c r="I617">
        <v>17.885000000000002</v>
      </c>
      <c r="J617">
        <v>15.234999999999999</v>
      </c>
      <c r="K617">
        <v>14.79</v>
      </c>
      <c r="L617">
        <v>14.855</v>
      </c>
      <c r="M617">
        <v>16.100000000000001</v>
      </c>
      <c r="N617">
        <v>15.98</v>
      </c>
      <c r="O617">
        <v>17.295000000000002</v>
      </c>
      <c r="P617">
        <v>16.8</v>
      </c>
      <c r="Q617">
        <v>14.89</v>
      </c>
      <c r="R617">
        <v>12.53</v>
      </c>
      <c r="S617">
        <v>11.695</v>
      </c>
      <c r="T617">
        <v>10.505000000000001</v>
      </c>
      <c r="U617">
        <v>11.265000000000001</v>
      </c>
      <c r="V617">
        <v>12.82</v>
      </c>
      <c r="W617">
        <v>11.68</v>
      </c>
      <c r="X617">
        <v>10.055</v>
      </c>
      <c r="Y617">
        <v>10.705</v>
      </c>
    </row>
    <row r="618" spans="1:25">
      <c r="A618" s="3">
        <v>45091</v>
      </c>
      <c r="B618">
        <v>9.4</v>
      </c>
      <c r="C618">
        <v>12.595000000000001</v>
      </c>
      <c r="D618">
        <v>13.04</v>
      </c>
      <c r="E618">
        <v>14.315</v>
      </c>
      <c r="F618">
        <v>17.155000000000001</v>
      </c>
      <c r="G618">
        <v>18.46</v>
      </c>
      <c r="H618">
        <v>18.844999999999999</v>
      </c>
      <c r="I618">
        <v>18.809999999999999</v>
      </c>
      <c r="J618">
        <v>16.204999999999998</v>
      </c>
      <c r="K618">
        <v>15.77</v>
      </c>
      <c r="L618">
        <v>15.83</v>
      </c>
      <c r="M618">
        <v>16.745000000000001</v>
      </c>
      <c r="N618">
        <v>16.059999999999999</v>
      </c>
      <c r="O618">
        <v>17.465</v>
      </c>
      <c r="P618">
        <v>17.04</v>
      </c>
      <c r="Q618">
        <v>15.04</v>
      </c>
      <c r="R618">
        <v>12.734999999999999</v>
      </c>
      <c r="S618">
        <v>11.154999999999999</v>
      </c>
      <c r="T618">
        <v>10.285</v>
      </c>
      <c r="U618">
        <v>11.355</v>
      </c>
      <c r="V618">
        <v>12.845000000000001</v>
      </c>
      <c r="W618">
        <v>11.885</v>
      </c>
      <c r="X618">
        <v>10.11</v>
      </c>
      <c r="Y618">
        <v>10.61</v>
      </c>
    </row>
    <row r="619" spans="1:25">
      <c r="A619" s="3">
        <v>45092</v>
      </c>
      <c r="B619">
        <v>9.5839999999999996</v>
      </c>
      <c r="C619">
        <v>13.69</v>
      </c>
      <c r="D619">
        <v>14.135</v>
      </c>
      <c r="E619">
        <v>15.77</v>
      </c>
      <c r="F619">
        <v>18.11</v>
      </c>
      <c r="G619">
        <v>19.385000000000002</v>
      </c>
      <c r="H619">
        <v>19.7</v>
      </c>
      <c r="I619">
        <v>19.655000000000001</v>
      </c>
      <c r="J619">
        <v>17.085000000000001</v>
      </c>
      <c r="K619">
        <v>16.29</v>
      </c>
      <c r="L619">
        <v>16.36</v>
      </c>
      <c r="M619">
        <v>15.68</v>
      </c>
      <c r="N619">
        <v>16.164999999999999</v>
      </c>
      <c r="O619">
        <v>17.28</v>
      </c>
      <c r="P619">
        <v>17.925000000000001</v>
      </c>
      <c r="Q619">
        <v>14.83</v>
      </c>
      <c r="R619">
        <v>12.48</v>
      </c>
      <c r="S619">
        <v>11.06</v>
      </c>
      <c r="T619">
        <v>9.9949999999999992</v>
      </c>
      <c r="U619">
        <v>11.03</v>
      </c>
      <c r="V619">
        <v>13.425000000000001</v>
      </c>
      <c r="W619">
        <v>11.785</v>
      </c>
      <c r="X619">
        <v>10.06</v>
      </c>
      <c r="Y619">
        <v>10.53</v>
      </c>
    </row>
    <row r="620" spans="1:25">
      <c r="A620" s="3">
        <v>45093</v>
      </c>
      <c r="B620">
        <v>11.2</v>
      </c>
      <c r="C620">
        <v>12.425000000000001</v>
      </c>
      <c r="D620">
        <v>13.835000000000001</v>
      </c>
      <c r="E620">
        <v>15.86</v>
      </c>
      <c r="F620">
        <v>17.495000000000001</v>
      </c>
      <c r="G620">
        <v>18.195</v>
      </c>
      <c r="H620">
        <v>18.27</v>
      </c>
      <c r="I620">
        <v>16.54</v>
      </c>
      <c r="J620">
        <v>15.37</v>
      </c>
      <c r="K620">
        <v>15.125</v>
      </c>
      <c r="L620">
        <v>15.115</v>
      </c>
      <c r="M620">
        <v>15.14</v>
      </c>
      <c r="N620">
        <v>17.03</v>
      </c>
      <c r="O620">
        <v>17.545000000000002</v>
      </c>
      <c r="P620">
        <v>19.25</v>
      </c>
      <c r="Q620">
        <v>15.725</v>
      </c>
      <c r="R620">
        <v>11.984999999999999</v>
      </c>
      <c r="S620">
        <v>11.16</v>
      </c>
      <c r="T620">
        <v>9.93</v>
      </c>
      <c r="U620">
        <v>10.9</v>
      </c>
      <c r="V620">
        <v>13.63</v>
      </c>
      <c r="W620">
        <v>11.94</v>
      </c>
      <c r="X620">
        <v>10.19</v>
      </c>
      <c r="Y620">
        <v>10.635</v>
      </c>
    </row>
    <row r="621" spans="1:25">
      <c r="A621" s="3">
        <v>45097</v>
      </c>
      <c r="B621">
        <v>12.74</v>
      </c>
      <c r="C621">
        <v>13.295</v>
      </c>
      <c r="D621">
        <v>14.75</v>
      </c>
      <c r="E621">
        <v>17.13</v>
      </c>
      <c r="F621">
        <v>18.239999999999998</v>
      </c>
      <c r="G621">
        <v>18.7</v>
      </c>
      <c r="H621">
        <v>18.66</v>
      </c>
      <c r="I621">
        <v>16.335000000000001</v>
      </c>
      <c r="J621">
        <v>15.654999999999999</v>
      </c>
      <c r="K621">
        <v>16.035</v>
      </c>
      <c r="L621">
        <v>15.355</v>
      </c>
      <c r="M621">
        <v>14.925000000000001</v>
      </c>
      <c r="N621">
        <v>16.754999999999999</v>
      </c>
      <c r="O621">
        <v>17.420000000000002</v>
      </c>
      <c r="P621">
        <v>19.105</v>
      </c>
      <c r="Q621">
        <v>14.79</v>
      </c>
      <c r="R621">
        <v>11.824999999999999</v>
      </c>
      <c r="S621">
        <v>11.03</v>
      </c>
      <c r="T621">
        <v>9.8699999999999992</v>
      </c>
      <c r="U621">
        <v>10.955</v>
      </c>
      <c r="V621">
        <v>13.59</v>
      </c>
      <c r="W621">
        <v>11.755000000000001</v>
      </c>
      <c r="X621">
        <v>10.24</v>
      </c>
      <c r="Y621">
        <v>10.795</v>
      </c>
    </row>
    <row r="622" spans="1:25">
      <c r="A622" s="3">
        <v>45098</v>
      </c>
      <c r="B622">
        <v>12.475</v>
      </c>
      <c r="C622">
        <v>12.975</v>
      </c>
      <c r="D622">
        <v>14.51</v>
      </c>
      <c r="E622">
        <v>17.079999999999998</v>
      </c>
      <c r="F622">
        <v>18.21</v>
      </c>
      <c r="G622">
        <v>18.670000000000002</v>
      </c>
      <c r="H622">
        <v>18.635000000000002</v>
      </c>
      <c r="I622">
        <v>16.234999999999999</v>
      </c>
      <c r="J622">
        <v>15.845000000000001</v>
      </c>
      <c r="K622">
        <v>15.855</v>
      </c>
      <c r="L622">
        <v>16.024999999999999</v>
      </c>
      <c r="M622">
        <v>15.285</v>
      </c>
      <c r="N622">
        <v>16.975000000000001</v>
      </c>
      <c r="O622">
        <v>17.7</v>
      </c>
      <c r="P622">
        <v>19.815000000000001</v>
      </c>
      <c r="Q622">
        <v>15.06</v>
      </c>
      <c r="R622">
        <v>12.005000000000001</v>
      </c>
      <c r="S622">
        <v>11.18</v>
      </c>
      <c r="T622">
        <v>9.89</v>
      </c>
      <c r="U622">
        <v>11.275</v>
      </c>
      <c r="V622">
        <v>13.715</v>
      </c>
      <c r="W622">
        <v>11.71</v>
      </c>
      <c r="X622">
        <v>10.414999999999999</v>
      </c>
      <c r="Y622">
        <v>10.73</v>
      </c>
    </row>
    <row r="623" spans="1:25">
      <c r="A623" s="3">
        <v>45099</v>
      </c>
      <c r="B623">
        <v>12.065</v>
      </c>
      <c r="C623">
        <v>12.5</v>
      </c>
      <c r="D623">
        <v>13.984999999999999</v>
      </c>
      <c r="E623">
        <v>16.52</v>
      </c>
      <c r="F623">
        <v>17.565000000000001</v>
      </c>
      <c r="G623">
        <v>18.135000000000002</v>
      </c>
      <c r="H623">
        <v>18.114999999999998</v>
      </c>
      <c r="I623">
        <v>15.73</v>
      </c>
      <c r="J623">
        <v>15.47</v>
      </c>
      <c r="K623">
        <v>15.48</v>
      </c>
      <c r="L623">
        <v>15.635</v>
      </c>
      <c r="M623">
        <v>15.26</v>
      </c>
      <c r="N623">
        <v>17.13</v>
      </c>
      <c r="O623">
        <v>17.440000000000001</v>
      </c>
      <c r="P623">
        <v>20.305</v>
      </c>
      <c r="Q623">
        <v>15.435</v>
      </c>
      <c r="R623">
        <v>12.074999999999999</v>
      </c>
      <c r="S623">
        <v>11.01</v>
      </c>
      <c r="T623">
        <v>9.8699999999999992</v>
      </c>
      <c r="U623">
        <v>11.45</v>
      </c>
      <c r="V623">
        <v>13.195</v>
      </c>
      <c r="W623">
        <v>11.845000000000001</v>
      </c>
      <c r="X623">
        <v>10.425000000000001</v>
      </c>
      <c r="Y623">
        <v>10.845000000000001</v>
      </c>
    </row>
    <row r="624" spans="1:25">
      <c r="A624" s="3">
        <v>45100</v>
      </c>
      <c r="B624">
        <v>11.835000000000001</v>
      </c>
      <c r="C624">
        <v>11.984999999999999</v>
      </c>
      <c r="D624">
        <v>13.53</v>
      </c>
      <c r="E624">
        <v>16.010000000000002</v>
      </c>
      <c r="F624">
        <v>17.114999999999998</v>
      </c>
      <c r="G624">
        <v>17.704999999999998</v>
      </c>
      <c r="H624">
        <v>17.7</v>
      </c>
      <c r="I624">
        <v>15.345000000000001</v>
      </c>
      <c r="J624">
        <v>15.125</v>
      </c>
      <c r="K624">
        <v>15.065</v>
      </c>
      <c r="L624">
        <v>15.265000000000001</v>
      </c>
      <c r="M624">
        <v>15.664999999999999</v>
      </c>
      <c r="N624">
        <v>18.234999999999999</v>
      </c>
      <c r="O624">
        <v>17.454999999999998</v>
      </c>
      <c r="P624">
        <v>19.57</v>
      </c>
      <c r="Q624">
        <v>15.505000000000001</v>
      </c>
      <c r="R624">
        <v>11.76</v>
      </c>
      <c r="S624">
        <v>10.484999999999999</v>
      </c>
      <c r="T624">
        <v>9.9450000000000003</v>
      </c>
      <c r="U624">
        <v>12.31</v>
      </c>
      <c r="V624">
        <v>13.39</v>
      </c>
      <c r="W624">
        <v>11.81</v>
      </c>
      <c r="X624">
        <v>10.375</v>
      </c>
      <c r="Y624">
        <v>10.76</v>
      </c>
    </row>
    <row r="625" spans="1:25">
      <c r="A625" s="3">
        <v>45103</v>
      </c>
      <c r="B625">
        <v>11.79</v>
      </c>
      <c r="C625">
        <v>11.73</v>
      </c>
      <c r="D625">
        <v>13.345000000000001</v>
      </c>
      <c r="E625">
        <v>15.845000000000001</v>
      </c>
      <c r="F625">
        <v>17.010000000000002</v>
      </c>
      <c r="G625">
        <v>17.57</v>
      </c>
      <c r="H625">
        <v>17.52</v>
      </c>
      <c r="I625">
        <v>15.275</v>
      </c>
      <c r="J625">
        <v>14.865</v>
      </c>
      <c r="K625">
        <v>14.835000000000001</v>
      </c>
      <c r="L625">
        <v>14.98</v>
      </c>
      <c r="M625">
        <v>16.47</v>
      </c>
      <c r="N625">
        <v>18.34</v>
      </c>
      <c r="O625">
        <v>17.815000000000001</v>
      </c>
      <c r="P625">
        <v>19.045000000000002</v>
      </c>
      <c r="Q625">
        <v>14.035</v>
      </c>
      <c r="R625">
        <v>12.234999999999999</v>
      </c>
      <c r="S625">
        <v>10.625</v>
      </c>
      <c r="T625">
        <v>10.130000000000001</v>
      </c>
      <c r="U625">
        <v>12.345000000000001</v>
      </c>
      <c r="V625">
        <v>12.86</v>
      </c>
      <c r="W625">
        <v>10.44</v>
      </c>
      <c r="X625">
        <v>10.33</v>
      </c>
      <c r="Y625">
        <v>10.84</v>
      </c>
    </row>
    <row r="626" spans="1:25">
      <c r="A626" s="3">
        <v>45104</v>
      </c>
      <c r="B626">
        <v>12.07</v>
      </c>
      <c r="C626">
        <v>12.135</v>
      </c>
      <c r="D626">
        <v>13.715</v>
      </c>
      <c r="E626">
        <v>16.21</v>
      </c>
      <c r="F626">
        <v>17.425000000000001</v>
      </c>
      <c r="G626">
        <v>17.965</v>
      </c>
      <c r="H626">
        <v>17.934999999999999</v>
      </c>
      <c r="I626">
        <v>15.63</v>
      </c>
      <c r="J626">
        <v>15.34</v>
      </c>
      <c r="K626">
        <v>15.35</v>
      </c>
      <c r="L626">
        <v>15.51</v>
      </c>
      <c r="M626">
        <v>16.670000000000002</v>
      </c>
      <c r="N626">
        <v>18.260000000000002</v>
      </c>
      <c r="O626">
        <v>17.765000000000001</v>
      </c>
      <c r="P626">
        <v>19.434999999999999</v>
      </c>
      <c r="Q626">
        <v>14.095000000000001</v>
      </c>
      <c r="R626">
        <v>11.96</v>
      </c>
      <c r="S626">
        <v>10.78</v>
      </c>
      <c r="T626">
        <v>10.09</v>
      </c>
      <c r="U626">
        <v>12.055</v>
      </c>
      <c r="V626">
        <v>12.79</v>
      </c>
      <c r="W626">
        <v>10.555</v>
      </c>
      <c r="X626">
        <v>10.494999999999999</v>
      </c>
      <c r="Y626">
        <v>10.775</v>
      </c>
    </row>
    <row r="627" spans="1:25">
      <c r="A627" s="3">
        <v>45105</v>
      </c>
      <c r="B627">
        <v>12.02</v>
      </c>
      <c r="C627">
        <v>11.89</v>
      </c>
      <c r="D627">
        <v>13.4</v>
      </c>
      <c r="E627">
        <v>15.734999999999999</v>
      </c>
      <c r="F627">
        <v>16.914999999999999</v>
      </c>
      <c r="G627">
        <v>17.45</v>
      </c>
      <c r="H627">
        <v>17.45</v>
      </c>
      <c r="I627">
        <v>15.07</v>
      </c>
      <c r="J627">
        <v>14.755000000000001</v>
      </c>
      <c r="K627">
        <v>14.9</v>
      </c>
      <c r="L627">
        <v>15.065</v>
      </c>
      <c r="M627">
        <v>17.02</v>
      </c>
      <c r="N627">
        <v>18.309999999999999</v>
      </c>
      <c r="O627">
        <v>17.71</v>
      </c>
      <c r="P627">
        <v>19.45</v>
      </c>
      <c r="Q627">
        <v>14.744999999999999</v>
      </c>
      <c r="R627">
        <v>11.9</v>
      </c>
      <c r="S627">
        <v>10.605</v>
      </c>
      <c r="T627">
        <v>9.69</v>
      </c>
      <c r="U627">
        <v>11.87</v>
      </c>
      <c r="V627">
        <v>12.5</v>
      </c>
      <c r="W627">
        <v>10.654999999999999</v>
      </c>
      <c r="X627">
        <v>10.615</v>
      </c>
      <c r="Y627">
        <v>10.744999999999999</v>
      </c>
    </row>
    <row r="628" spans="1:25">
      <c r="A628" s="3">
        <v>45106</v>
      </c>
      <c r="B628">
        <v>12.12</v>
      </c>
      <c r="C628">
        <v>12.095000000000001</v>
      </c>
      <c r="D628">
        <v>13.565</v>
      </c>
      <c r="E628">
        <v>15.89</v>
      </c>
      <c r="F628">
        <v>17.055</v>
      </c>
      <c r="G628">
        <v>17.579999999999998</v>
      </c>
      <c r="H628">
        <v>17.594999999999999</v>
      </c>
      <c r="I628">
        <v>15.265000000000001</v>
      </c>
      <c r="J628">
        <v>14.965</v>
      </c>
      <c r="K628">
        <v>15.11</v>
      </c>
      <c r="L628">
        <v>15.32</v>
      </c>
      <c r="M628">
        <v>16.695</v>
      </c>
      <c r="N628">
        <v>18.824999999999999</v>
      </c>
      <c r="O628">
        <v>17.63</v>
      </c>
      <c r="P628">
        <v>19.52</v>
      </c>
      <c r="Q628">
        <v>14.17</v>
      </c>
      <c r="R628">
        <v>12.03</v>
      </c>
      <c r="S628">
        <v>10.585000000000001</v>
      </c>
      <c r="T628">
        <v>9.6349999999999998</v>
      </c>
      <c r="U628">
        <v>12</v>
      </c>
      <c r="V628">
        <v>12.64</v>
      </c>
      <c r="W628">
        <v>10.82</v>
      </c>
      <c r="X628">
        <v>10.455</v>
      </c>
      <c r="Y628">
        <v>10.675000000000001</v>
      </c>
    </row>
    <row r="629" spans="1:25">
      <c r="A629" s="3">
        <v>45107</v>
      </c>
      <c r="B629">
        <v>12.24</v>
      </c>
      <c r="C629">
        <v>12.91</v>
      </c>
      <c r="D629">
        <v>14.234999999999999</v>
      </c>
      <c r="E629">
        <v>16.594999999999999</v>
      </c>
      <c r="F629">
        <v>17.809999999999999</v>
      </c>
      <c r="G629">
        <v>18.305</v>
      </c>
      <c r="H629">
        <v>18.3</v>
      </c>
      <c r="I629">
        <v>15.93</v>
      </c>
      <c r="J629">
        <v>15.68</v>
      </c>
      <c r="K629">
        <v>15.79</v>
      </c>
      <c r="L629">
        <v>15.96</v>
      </c>
      <c r="M629">
        <v>16.934999999999999</v>
      </c>
      <c r="N629">
        <v>19.114999999999998</v>
      </c>
      <c r="O629">
        <v>17.635000000000002</v>
      </c>
      <c r="P629">
        <v>19.8</v>
      </c>
      <c r="Q629">
        <v>14.175000000000001</v>
      </c>
      <c r="R629">
        <v>11.994999999999999</v>
      </c>
      <c r="S629">
        <v>11.045</v>
      </c>
      <c r="T629">
        <v>9.8699999999999992</v>
      </c>
      <c r="U629">
        <v>12.35</v>
      </c>
      <c r="V629">
        <v>12.83</v>
      </c>
      <c r="W629">
        <v>10.904999999999999</v>
      </c>
      <c r="X629">
        <v>10.51</v>
      </c>
      <c r="Y629">
        <v>10.9</v>
      </c>
    </row>
    <row r="630" spans="1:25">
      <c r="A630" s="3">
        <v>45110</v>
      </c>
      <c r="B630">
        <v>12.08</v>
      </c>
      <c r="C630">
        <v>12.265000000000001</v>
      </c>
      <c r="D630">
        <v>13.51</v>
      </c>
      <c r="E630">
        <v>15.97</v>
      </c>
      <c r="F630">
        <v>17.285</v>
      </c>
      <c r="G630">
        <v>17.844999999999999</v>
      </c>
      <c r="H630">
        <v>17.835000000000001</v>
      </c>
      <c r="I630">
        <v>15.43</v>
      </c>
      <c r="J630">
        <v>15.12</v>
      </c>
      <c r="K630">
        <v>14.984999999999999</v>
      </c>
      <c r="L630">
        <v>15.445</v>
      </c>
      <c r="M630">
        <v>17.34</v>
      </c>
      <c r="N630">
        <v>18.440000000000001</v>
      </c>
      <c r="O630">
        <v>17.86</v>
      </c>
      <c r="P630">
        <v>18.785</v>
      </c>
      <c r="Q630">
        <v>14.35</v>
      </c>
      <c r="R630">
        <v>11.994999999999999</v>
      </c>
      <c r="S630">
        <v>10.744999999999999</v>
      </c>
      <c r="T630">
        <v>10.145</v>
      </c>
      <c r="U630">
        <v>12.175000000000001</v>
      </c>
      <c r="V630">
        <v>12.77</v>
      </c>
      <c r="W630">
        <v>11.154999999999999</v>
      </c>
      <c r="X630">
        <v>10.555</v>
      </c>
      <c r="Y630">
        <v>10.815</v>
      </c>
    </row>
    <row r="631" spans="1:25">
      <c r="A631" s="3">
        <v>45112</v>
      </c>
      <c r="B631">
        <v>12.1</v>
      </c>
      <c r="C631">
        <v>12.045</v>
      </c>
      <c r="D631">
        <v>13.435</v>
      </c>
      <c r="E631">
        <v>15.88</v>
      </c>
      <c r="F631">
        <v>17.585000000000001</v>
      </c>
      <c r="G631">
        <v>18.265000000000001</v>
      </c>
      <c r="H631">
        <v>18.29</v>
      </c>
      <c r="I631">
        <v>15.775</v>
      </c>
      <c r="J631">
        <v>15.555</v>
      </c>
      <c r="K631">
        <v>15.734999999999999</v>
      </c>
      <c r="L631">
        <v>15.87</v>
      </c>
      <c r="M631">
        <v>16.41</v>
      </c>
      <c r="N631">
        <v>17.09</v>
      </c>
      <c r="O631">
        <v>17.265000000000001</v>
      </c>
      <c r="P631">
        <v>18.899999999999999</v>
      </c>
      <c r="Q631">
        <v>14.2</v>
      </c>
      <c r="R631">
        <v>12.395</v>
      </c>
      <c r="S631">
        <v>10.76</v>
      </c>
      <c r="T631">
        <v>10.43</v>
      </c>
      <c r="U631">
        <v>12.41</v>
      </c>
      <c r="V631">
        <v>12.525</v>
      </c>
      <c r="W631">
        <v>10.99</v>
      </c>
      <c r="X631">
        <v>10.35</v>
      </c>
      <c r="Y631">
        <v>10.885</v>
      </c>
    </row>
    <row r="632" spans="1:25">
      <c r="A632" s="3">
        <v>45113</v>
      </c>
      <c r="B632">
        <v>12.074999999999999</v>
      </c>
      <c r="C632">
        <v>11.765000000000001</v>
      </c>
      <c r="D632">
        <v>13.06</v>
      </c>
      <c r="E632">
        <v>15.585000000000001</v>
      </c>
      <c r="F632">
        <v>17.48</v>
      </c>
      <c r="G632">
        <v>18.215</v>
      </c>
      <c r="H632">
        <v>18.260000000000002</v>
      </c>
      <c r="I632">
        <v>15.824999999999999</v>
      </c>
      <c r="J632">
        <v>15.56</v>
      </c>
      <c r="K632">
        <v>15.73</v>
      </c>
      <c r="L632">
        <v>15.92</v>
      </c>
      <c r="M632">
        <v>16.414999999999999</v>
      </c>
      <c r="N632">
        <v>17.489999999999998</v>
      </c>
      <c r="O632">
        <v>17.094999999999999</v>
      </c>
      <c r="P632">
        <v>18.734999999999999</v>
      </c>
      <c r="Q632">
        <v>13.994999999999999</v>
      </c>
      <c r="R632">
        <v>11.935</v>
      </c>
      <c r="S632">
        <v>10.75</v>
      </c>
      <c r="T632">
        <v>10.375</v>
      </c>
      <c r="U632">
        <v>12.244999999999999</v>
      </c>
      <c r="V632">
        <v>12.785</v>
      </c>
      <c r="W632">
        <v>11.19</v>
      </c>
      <c r="X632">
        <v>10.494999999999999</v>
      </c>
      <c r="Y632">
        <v>11.055</v>
      </c>
    </row>
    <row r="633" spans="1:25">
      <c r="A633" s="3">
        <v>45114</v>
      </c>
      <c r="B633">
        <v>12.085000000000001</v>
      </c>
      <c r="C633">
        <v>12.005000000000001</v>
      </c>
      <c r="D633">
        <v>13.29</v>
      </c>
      <c r="E633">
        <v>15.92</v>
      </c>
      <c r="F633">
        <v>17.795000000000002</v>
      </c>
      <c r="G633">
        <v>18.645</v>
      </c>
      <c r="H633">
        <v>18.649999999999999</v>
      </c>
      <c r="I633">
        <v>16.16</v>
      </c>
      <c r="J633">
        <v>16.105</v>
      </c>
      <c r="K633">
        <v>16.34</v>
      </c>
      <c r="L633">
        <v>16.55</v>
      </c>
      <c r="M633">
        <v>15.77</v>
      </c>
      <c r="N633">
        <v>17.489999999999998</v>
      </c>
      <c r="O633">
        <v>16.885000000000002</v>
      </c>
      <c r="P633">
        <v>18.864999999999998</v>
      </c>
      <c r="Q633">
        <v>13.39</v>
      </c>
      <c r="R633">
        <v>11.685</v>
      </c>
      <c r="S633">
        <v>10.89</v>
      </c>
      <c r="T633">
        <v>10.535</v>
      </c>
      <c r="U633">
        <v>12.244999999999999</v>
      </c>
      <c r="V633">
        <v>12.62</v>
      </c>
      <c r="W633">
        <v>11.08</v>
      </c>
      <c r="X633">
        <v>10.53</v>
      </c>
      <c r="Y633">
        <v>11.045</v>
      </c>
    </row>
    <row r="634" spans="1:25">
      <c r="A634" s="3">
        <v>45117</v>
      </c>
      <c r="B634">
        <v>12.06</v>
      </c>
      <c r="C634">
        <v>11.24</v>
      </c>
      <c r="D634">
        <v>12.435</v>
      </c>
      <c r="E634">
        <v>15.095000000000001</v>
      </c>
      <c r="F634">
        <v>16.895</v>
      </c>
      <c r="G634">
        <v>17.690000000000001</v>
      </c>
      <c r="H634">
        <v>17.684999999999999</v>
      </c>
      <c r="I634">
        <v>15.205</v>
      </c>
      <c r="J634">
        <v>15.015000000000001</v>
      </c>
      <c r="K634">
        <v>15.345000000000001</v>
      </c>
      <c r="L634">
        <v>15.53</v>
      </c>
      <c r="M634">
        <v>16.085000000000001</v>
      </c>
      <c r="N634">
        <v>17.774999999999999</v>
      </c>
      <c r="O634">
        <v>17.004999999999999</v>
      </c>
      <c r="P634">
        <v>18.78</v>
      </c>
      <c r="Q634">
        <v>13.5</v>
      </c>
      <c r="R634">
        <v>11.24</v>
      </c>
      <c r="S634">
        <v>11.105</v>
      </c>
      <c r="T634">
        <v>10.725</v>
      </c>
      <c r="U634">
        <v>11.994999999999999</v>
      </c>
      <c r="V634">
        <v>13.135</v>
      </c>
      <c r="W634">
        <v>11.22</v>
      </c>
      <c r="X634">
        <v>10.525</v>
      </c>
      <c r="Y634">
        <v>11.11</v>
      </c>
    </row>
    <row r="635" spans="1:25">
      <c r="A635" s="3">
        <v>45118</v>
      </c>
      <c r="B635">
        <v>12.02</v>
      </c>
      <c r="C635">
        <v>11.175000000000001</v>
      </c>
      <c r="D635">
        <v>12.11</v>
      </c>
      <c r="E635">
        <v>14.775</v>
      </c>
      <c r="F635">
        <v>16.475000000000001</v>
      </c>
      <c r="G635">
        <v>17.25</v>
      </c>
      <c r="H635">
        <v>17.265000000000001</v>
      </c>
      <c r="I635">
        <v>14.87</v>
      </c>
      <c r="J635">
        <v>14.68</v>
      </c>
      <c r="K635">
        <v>14.77</v>
      </c>
      <c r="L635">
        <v>14.994999999999999</v>
      </c>
      <c r="M635">
        <v>15.53</v>
      </c>
      <c r="N635">
        <v>18.190000000000001</v>
      </c>
      <c r="O635">
        <v>16.57</v>
      </c>
      <c r="P635">
        <v>17.605</v>
      </c>
      <c r="Q635">
        <v>13.765000000000001</v>
      </c>
      <c r="R635">
        <v>11.52</v>
      </c>
      <c r="S635">
        <v>11.05</v>
      </c>
      <c r="T635">
        <v>10.78</v>
      </c>
      <c r="U635">
        <v>11.98</v>
      </c>
      <c r="V635">
        <v>13.02</v>
      </c>
      <c r="W635">
        <v>10.97</v>
      </c>
      <c r="X635">
        <v>10.7</v>
      </c>
      <c r="Y635">
        <v>11.275</v>
      </c>
    </row>
    <row r="636" spans="1:25">
      <c r="A636" s="3">
        <v>45119</v>
      </c>
      <c r="B636">
        <v>11.975</v>
      </c>
      <c r="C636">
        <v>10.82</v>
      </c>
      <c r="D636">
        <v>11.904999999999999</v>
      </c>
      <c r="E636">
        <v>14.49</v>
      </c>
      <c r="F636">
        <v>16.3</v>
      </c>
      <c r="G636">
        <v>17.02</v>
      </c>
      <c r="H636">
        <v>17.145</v>
      </c>
      <c r="I636">
        <v>14.734999999999999</v>
      </c>
      <c r="J636">
        <v>14.44</v>
      </c>
      <c r="K636">
        <v>14.475</v>
      </c>
      <c r="L636">
        <v>14.705</v>
      </c>
      <c r="M636">
        <v>15.49</v>
      </c>
      <c r="N636">
        <v>17.7</v>
      </c>
      <c r="O636">
        <v>16.225000000000001</v>
      </c>
      <c r="P636">
        <v>17.63</v>
      </c>
      <c r="Q636">
        <v>13.125</v>
      </c>
      <c r="R636">
        <v>11.675000000000001</v>
      </c>
      <c r="S636">
        <v>11.005000000000001</v>
      </c>
      <c r="T636">
        <v>10.65</v>
      </c>
      <c r="U636">
        <v>12.1</v>
      </c>
      <c r="V636">
        <v>13.02</v>
      </c>
      <c r="W636">
        <v>11.095000000000001</v>
      </c>
      <c r="X636">
        <v>10.68</v>
      </c>
      <c r="Y636">
        <v>11.31</v>
      </c>
    </row>
    <row r="637" spans="1:25">
      <c r="A637" s="3">
        <v>45120</v>
      </c>
      <c r="B637">
        <v>11.91</v>
      </c>
      <c r="C637">
        <v>10.9</v>
      </c>
      <c r="D637">
        <v>12.04</v>
      </c>
      <c r="E637">
        <v>14.58</v>
      </c>
      <c r="F637">
        <v>16.54</v>
      </c>
      <c r="G637">
        <v>17.254999999999999</v>
      </c>
      <c r="H637">
        <v>17.38</v>
      </c>
      <c r="I637">
        <v>15.14</v>
      </c>
      <c r="J637">
        <v>14.865</v>
      </c>
      <c r="K637">
        <v>14.635</v>
      </c>
      <c r="L637">
        <v>15.105</v>
      </c>
      <c r="M637">
        <v>15.695</v>
      </c>
      <c r="N637">
        <v>17.489999999999998</v>
      </c>
      <c r="O637">
        <v>16.170000000000002</v>
      </c>
      <c r="P637">
        <v>17.84</v>
      </c>
      <c r="Q637">
        <v>12.69</v>
      </c>
      <c r="R637">
        <v>11.93</v>
      </c>
      <c r="S637">
        <v>10.605</v>
      </c>
      <c r="T637">
        <v>10.484999999999999</v>
      </c>
      <c r="U637">
        <v>12.26</v>
      </c>
      <c r="V637">
        <v>13.31</v>
      </c>
      <c r="W637">
        <v>10.77</v>
      </c>
      <c r="X637">
        <v>10.725</v>
      </c>
      <c r="Y637">
        <v>11.154999999999999</v>
      </c>
    </row>
    <row r="638" spans="1:25">
      <c r="A638" s="3">
        <v>45121</v>
      </c>
      <c r="B638">
        <v>11.869</v>
      </c>
      <c r="C638">
        <v>10.69</v>
      </c>
      <c r="D638">
        <v>11.955</v>
      </c>
      <c r="E638">
        <v>14.55</v>
      </c>
      <c r="F638">
        <v>16.425000000000001</v>
      </c>
      <c r="G638">
        <v>17.23</v>
      </c>
      <c r="H638">
        <v>17.38</v>
      </c>
      <c r="I638">
        <v>15.185</v>
      </c>
      <c r="J638">
        <v>14.79</v>
      </c>
      <c r="K638">
        <v>14.855</v>
      </c>
      <c r="L638">
        <v>15.13</v>
      </c>
      <c r="M638">
        <v>15.695</v>
      </c>
      <c r="N638">
        <v>17.375</v>
      </c>
      <c r="O638">
        <v>15.824999999999999</v>
      </c>
      <c r="P638">
        <v>17.844999999999999</v>
      </c>
      <c r="Q638">
        <v>12.824999999999999</v>
      </c>
      <c r="R638">
        <v>11.35</v>
      </c>
      <c r="S638">
        <v>10.574999999999999</v>
      </c>
      <c r="T638">
        <v>10.565</v>
      </c>
      <c r="U638">
        <v>12.69</v>
      </c>
      <c r="V638">
        <v>13.205</v>
      </c>
      <c r="W638">
        <v>10.67</v>
      </c>
      <c r="X638">
        <v>10.6</v>
      </c>
      <c r="Y638">
        <v>11.234999999999999</v>
      </c>
    </row>
    <row r="639" spans="1:25">
      <c r="A639" s="3">
        <v>45124</v>
      </c>
      <c r="B639">
        <v>10.56</v>
      </c>
      <c r="C639">
        <v>11.845000000000001</v>
      </c>
      <c r="D639">
        <v>14.36</v>
      </c>
      <c r="E639">
        <v>16.36</v>
      </c>
      <c r="F639">
        <v>17.190000000000001</v>
      </c>
      <c r="G639">
        <v>17.309999999999999</v>
      </c>
      <c r="H639">
        <v>15.12</v>
      </c>
      <c r="I639">
        <v>14.83</v>
      </c>
      <c r="J639">
        <v>14.86</v>
      </c>
      <c r="K639">
        <v>15.06</v>
      </c>
      <c r="L639">
        <v>15.095000000000001</v>
      </c>
      <c r="M639">
        <v>15.77</v>
      </c>
      <c r="N639">
        <v>16.989999999999998</v>
      </c>
      <c r="O639">
        <v>16.07</v>
      </c>
      <c r="P639">
        <v>17.515000000000001</v>
      </c>
      <c r="Q639">
        <v>13.025</v>
      </c>
      <c r="R639">
        <v>11.285</v>
      </c>
      <c r="S639">
        <v>10.36</v>
      </c>
      <c r="T639">
        <v>10.24</v>
      </c>
      <c r="U639">
        <v>12.67</v>
      </c>
      <c r="V639">
        <v>13.38</v>
      </c>
      <c r="W639">
        <v>10.7</v>
      </c>
      <c r="X639">
        <v>10.515000000000001</v>
      </c>
      <c r="Y639">
        <v>11.465</v>
      </c>
    </row>
    <row r="640" spans="1:25">
      <c r="A640" s="3">
        <v>45125</v>
      </c>
      <c r="B640">
        <v>11.02</v>
      </c>
      <c r="C640">
        <v>12.55</v>
      </c>
      <c r="D640">
        <v>14.98</v>
      </c>
      <c r="E640">
        <v>17.07</v>
      </c>
      <c r="F640">
        <v>17.96</v>
      </c>
      <c r="G640">
        <v>18.125</v>
      </c>
      <c r="H640">
        <v>15.96</v>
      </c>
      <c r="I640">
        <v>15.63</v>
      </c>
      <c r="J640">
        <v>15.654999999999999</v>
      </c>
      <c r="K640">
        <v>15.82</v>
      </c>
      <c r="L640">
        <v>15.9</v>
      </c>
      <c r="M640">
        <v>15.88</v>
      </c>
      <c r="N640">
        <v>17.16</v>
      </c>
      <c r="O640">
        <v>16.965</v>
      </c>
      <c r="P640">
        <v>17.635000000000002</v>
      </c>
      <c r="Q640">
        <v>12.765000000000001</v>
      </c>
      <c r="R640">
        <v>11.395</v>
      </c>
      <c r="S640">
        <v>10.14</v>
      </c>
      <c r="T640">
        <v>10.18</v>
      </c>
      <c r="U640">
        <v>12.625</v>
      </c>
      <c r="V640">
        <v>13.19</v>
      </c>
      <c r="W640">
        <v>10.65</v>
      </c>
      <c r="X640">
        <v>10.44</v>
      </c>
      <c r="Y640">
        <v>11.67</v>
      </c>
    </row>
    <row r="641" spans="1:25">
      <c r="A641" s="3">
        <v>45126</v>
      </c>
      <c r="B641">
        <v>10.744999999999999</v>
      </c>
      <c r="C641">
        <v>12.205</v>
      </c>
      <c r="D641">
        <v>14.695</v>
      </c>
      <c r="E641">
        <v>17.074999999999999</v>
      </c>
      <c r="F641">
        <v>18.100000000000001</v>
      </c>
      <c r="G641">
        <v>18.315000000000001</v>
      </c>
      <c r="H641">
        <v>16.190000000000001</v>
      </c>
      <c r="I641">
        <v>15.96</v>
      </c>
      <c r="J641">
        <v>15.935</v>
      </c>
      <c r="K641">
        <v>16</v>
      </c>
      <c r="L641">
        <v>16.105</v>
      </c>
      <c r="M641">
        <v>16.745000000000001</v>
      </c>
      <c r="N641">
        <v>16.98</v>
      </c>
      <c r="O641">
        <v>18.305</v>
      </c>
      <c r="P641">
        <v>17.434999999999999</v>
      </c>
      <c r="Q641">
        <v>12.275</v>
      </c>
      <c r="R641">
        <v>11.26</v>
      </c>
      <c r="S641">
        <v>9.85</v>
      </c>
      <c r="T641">
        <v>10.23</v>
      </c>
      <c r="U641">
        <v>13.175000000000001</v>
      </c>
      <c r="V641">
        <v>13.14</v>
      </c>
      <c r="W641">
        <v>10.765000000000001</v>
      </c>
      <c r="X641">
        <v>10.54</v>
      </c>
      <c r="Y641">
        <v>11.725</v>
      </c>
    </row>
    <row r="642" spans="1:25">
      <c r="A642" s="3">
        <v>45127</v>
      </c>
      <c r="B642">
        <v>10.92</v>
      </c>
      <c r="C642">
        <v>12.535</v>
      </c>
      <c r="D642">
        <v>15.06</v>
      </c>
      <c r="E642">
        <v>17.39</v>
      </c>
      <c r="F642">
        <v>18.41</v>
      </c>
      <c r="G642">
        <v>18.66</v>
      </c>
      <c r="H642">
        <v>16.62</v>
      </c>
      <c r="I642">
        <v>16.32</v>
      </c>
      <c r="J642">
        <v>16.27</v>
      </c>
      <c r="K642">
        <v>16.350000000000001</v>
      </c>
      <c r="L642">
        <v>16.45</v>
      </c>
      <c r="M642">
        <v>16.47</v>
      </c>
      <c r="N642">
        <v>17.245000000000001</v>
      </c>
      <c r="O642">
        <v>18.145</v>
      </c>
      <c r="P642">
        <v>18.335000000000001</v>
      </c>
      <c r="Q642">
        <v>12.11</v>
      </c>
      <c r="R642">
        <v>11.425000000000001</v>
      </c>
      <c r="S642">
        <v>9.7850000000000001</v>
      </c>
      <c r="T642">
        <v>10.56</v>
      </c>
      <c r="U642">
        <v>13.38</v>
      </c>
      <c r="V642">
        <v>13.28</v>
      </c>
      <c r="W642">
        <v>10.81</v>
      </c>
      <c r="X642">
        <v>10.7</v>
      </c>
      <c r="Y642">
        <v>11.48</v>
      </c>
    </row>
    <row r="643" spans="1:25">
      <c r="A643" s="3">
        <v>45128</v>
      </c>
      <c r="B643">
        <v>10.885</v>
      </c>
      <c r="C643">
        <v>12.234999999999999</v>
      </c>
      <c r="D643">
        <v>14.71</v>
      </c>
      <c r="E643">
        <v>16.984999999999999</v>
      </c>
      <c r="F643">
        <v>18.074999999999999</v>
      </c>
      <c r="G643">
        <v>18.344999999999999</v>
      </c>
      <c r="H643">
        <v>16.329999999999998</v>
      </c>
      <c r="I643">
        <v>15.975</v>
      </c>
      <c r="J643">
        <v>15.91</v>
      </c>
      <c r="K643">
        <v>16.135000000000002</v>
      </c>
      <c r="L643">
        <v>16.125</v>
      </c>
      <c r="M643">
        <v>16.690000000000001</v>
      </c>
      <c r="N643">
        <v>17.12</v>
      </c>
      <c r="O643">
        <v>18.905000000000001</v>
      </c>
      <c r="P643">
        <v>17.684999999999999</v>
      </c>
      <c r="Q643">
        <v>12.295</v>
      </c>
      <c r="R643">
        <v>10.845000000000001</v>
      </c>
      <c r="S643">
        <v>9.73</v>
      </c>
      <c r="T643">
        <v>10.76</v>
      </c>
      <c r="U643">
        <v>13.33</v>
      </c>
      <c r="V643">
        <v>13.24</v>
      </c>
      <c r="W643">
        <v>10.95</v>
      </c>
      <c r="X643">
        <v>10.67</v>
      </c>
      <c r="Y643">
        <v>11.4</v>
      </c>
    </row>
    <row r="644" spans="1:25">
      <c r="A644" s="3">
        <v>45131</v>
      </c>
      <c r="B644">
        <v>11.26</v>
      </c>
      <c r="C644">
        <v>12.734999999999999</v>
      </c>
      <c r="D644">
        <v>15.07</v>
      </c>
      <c r="E644">
        <v>17.29</v>
      </c>
      <c r="F644">
        <v>18.34</v>
      </c>
      <c r="G644">
        <v>18.585000000000001</v>
      </c>
      <c r="H644">
        <v>16.565000000000001</v>
      </c>
      <c r="I644">
        <v>16.36</v>
      </c>
      <c r="J644">
        <v>16.18</v>
      </c>
      <c r="K644">
        <v>16.305</v>
      </c>
      <c r="L644">
        <v>16.364999999999998</v>
      </c>
      <c r="M644">
        <v>16.84</v>
      </c>
      <c r="N644">
        <v>17.399999999999999</v>
      </c>
      <c r="O644">
        <v>19.465</v>
      </c>
      <c r="P644">
        <v>17.965</v>
      </c>
      <c r="Q644">
        <v>12.36</v>
      </c>
      <c r="R644">
        <v>10.365</v>
      </c>
      <c r="S644">
        <v>9.77</v>
      </c>
      <c r="T644">
        <v>11.744999999999999</v>
      </c>
      <c r="U644">
        <v>13.8</v>
      </c>
      <c r="V644">
        <v>12.11</v>
      </c>
      <c r="W644">
        <v>10.96</v>
      </c>
      <c r="X644">
        <v>10.795</v>
      </c>
      <c r="Y644">
        <v>11.515000000000001</v>
      </c>
    </row>
    <row r="645" spans="1:25">
      <c r="A645" s="3">
        <v>45132</v>
      </c>
      <c r="B645">
        <v>11.46</v>
      </c>
      <c r="C645">
        <v>13.09</v>
      </c>
      <c r="D645">
        <v>15.295</v>
      </c>
      <c r="E645">
        <v>17.62</v>
      </c>
      <c r="F645">
        <v>18.71</v>
      </c>
      <c r="G645">
        <v>18.88</v>
      </c>
      <c r="H645">
        <v>16.98</v>
      </c>
      <c r="I645">
        <v>16.8</v>
      </c>
      <c r="J645">
        <v>16.625</v>
      </c>
      <c r="K645">
        <v>16.739999999999998</v>
      </c>
      <c r="L645">
        <v>16.77</v>
      </c>
      <c r="M645">
        <v>17.945</v>
      </c>
      <c r="N645">
        <v>17.14</v>
      </c>
      <c r="O645">
        <v>20.03</v>
      </c>
      <c r="P645">
        <v>18.36</v>
      </c>
      <c r="Q645">
        <v>12.045</v>
      </c>
      <c r="R645">
        <v>10.505000000000001</v>
      </c>
      <c r="S645">
        <v>9.75</v>
      </c>
      <c r="T645">
        <v>11.755000000000001</v>
      </c>
      <c r="U645">
        <v>13.25</v>
      </c>
      <c r="V645">
        <v>12.13</v>
      </c>
      <c r="W645">
        <v>10.904999999999999</v>
      </c>
      <c r="X645">
        <v>10.71</v>
      </c>
      <c r="Y645">
        <v>11.555</v>
      </c>
    </row>
    <row r="646" spans="1:25">
      <c r="A646" s="3">
        <v>45133</v>
      </c>
      <c r="B646">
        <v>11.1</v>
      </c>
      <c r="C646">
        <v>12.385</v>
      </c>
      <c r="D646">
        <v>14.515000000000001</v>
      </c>
      <c r="E646">
        <v>16.89</v>
      </c>
      <c r="F646">
        <v>17.989999999999998</v>
      </c>
      <c r="G646">
        <v>18.204999999999998</v>
      </c>
      <c r="H646">
        <v>16.29</v>
      </c>
      <c r="I646">
        <v>16.035</v>
      </c>
      <c r="J646">
        <v>15.94</v>
      </c>
      <c r="K646">
        <v>16.234999999999999</v>
      </c>
      <c r="L646">
        <v>16.27</v>
      </c>
      <c r="M646">
        <v>18.27</v>
      </c>
      <c r="N646">
        <v>17.155000000000001</v>
      </c>
      <c r="O646">
        <v>19.484999999999999</v>
      </c>
      <c r="P646">
        <v>18.395</v>
      </c>
      <c r="Q646">
        <v>12.385</v>
      </c>
      <c r="R646">
        <v>10.654999999999999</v>
      </c>
      <c r="S646">
        <v>9.85</v>
      </c>
      <c r="T646">
        <v>11.48</v>
      </c>
      <c r="U646">
        <v>13.48</v>
      </c>
      <c r="V646">
        <v>12.324999999999999</v>
      </c>
      <c r="W646">
        <v>10.34</v>
      </c>
      <c r="X646">
        <v>10.79</v>
      </c>
      <c r="Y646">
        <v>11.734999999999999</v>
      </c>
    </row>
    <row r="647" spans="1:25">
      <c r="A647" s="3">
        <v>45134</v>
      </c>
      <c r="B647">
        <v>10.97</v>
      </c>
      <c r="C647">
        <v>12.32</v>
      </c>
      <c r="D647">
        <v>14.32</v>
      </c>
      <c r="E647">
        <v>16.754999999999999</v>
      </c>
      <c r="F647">
        <v>17.899999999999999</v>
      </c>
      <c r="G647">
        <v>18.18</v>
      </c>
      <c r="H647">
        <v>16.285</v>
      </c>
      <c r="I647">
        <v>16.14</v>
      </c>
      <c r="J647">
        <v>15.99</v>
      </c>
      <c r="K647">
        <v>16.105</v>
      </c>
      <c r="L647">
        <v>16.274999999999999</v>
      </c>
      <c r="M647">
        <v>18.094999999999999</v>
      </c>
      <c r="N647">
        <v>17.175000000000001</v>
      </c>
      <c r="O647">
        <v>19.87</v>
      </c>
      <c r="P647">
        <v>15.45</v>
      </c>
      <c r="Q647">
        <v>11.815</v>
      </c>
      <c r="R647">
        <v>10.484999999999999</v>
      </c>
      <c r="S647">
        <v>9.84</v>
      </c>
      <c r="T647">
        <v>11.34</v>
      </c>
      <c r="U647">
        <v>12.925000000000001</v>
      </c>
      <c r="V647">
        <v>12.664999999999999</v>
      </c>
      <c r="W647">
        <v>10.53</v>
      </c>
      <c r="X647">
        <v>10.72</v>
      </c>
      <c r="Y647">
        <v>11.695</v>
      </c>
    </row>
    <row r="648" spans="1:25">
      <c r="A648" s="3">
        <v>45135</v>
      </c>
      <c r="B648">
        <v>10.78</v>
      </c>
      <c r="C648">
        <v>11.76</v>
      </c>
      <c r="D648">
        <v>13.76</v>
      </c>
      <c r="E648">
        <v>16.114999999999998</v>
      </c>
      <c r="F648">
        <v>17.265000000000001</v>
      </c>
      <c r="G648">
        <v>17.61</v>
      </c>
      <c r="H648">
        <v>15.725</v>
      </c>
      <c r="I648">
        <v>15.48</v>
      </c>
      <c r="J648">
        <v>15.365</v>
      </c>
      <c r="K648">
        <v>15.425000000000001</v>
      </c>
      <c r="L648">
        <v>15.63</v>
      </c>
      <c r="M648">
        <v>18.09</v>
      </c>
      <c r="N648">
        <v>17.125</v>
      </c>
      <c r="O648">
        <v>20.055</v>
      </c>
      <c r="P648">
        <v>15.535</v>
      </c>
      <c r="Q648">
        <v>11.75</v>
      </c>
      <c r="R648">
        <v>10.465</v>
      </c>
      <c r="S648">
        <v>9.81</v>
      </c>
      <c r="T648">
        <v>11.465</v>
      </c>
      <c r="U648">
        <v>12.87</v>
      </c>
      <c r="V648">
        <v>12.79</v>
      </c>
      <c r="W648">
        <v>10.66</v>
      </c>
      <c r="X648">
        <v>10.695</v>
      </c>
      <c r="Y648">
        <v>11.48</v>
      </c>
    </row>
    <row r="649" spans="1:25">
      <c r="A649" s="3">
        <v>45138</v>
      </c>
      <c r="B649">
        <v>10.92</v>
      </c>
      <c r="C649">
        <v>12.26</v>
      </c>
      <c r="D649">
        <v>14.345000000000001</v>
      </c>
      <c r="E649">
        <v>16.63</v>
      </c>
      <c r="F649">
        <v>17.7</v>
      </c>
      <c r="G649">
        <v>18.114999999999998</v>
      </c>
      <c r="H649">
        <v>16.125</v>
      </c>
      <c r="I649">
        <v>15.855</v>
      </c>
      <c r="J649">
        <v>15.7</v>
      </c>
      <c r="K649">
        <v>15.71</v>
      </c>
      <c r="L649">
        <v>15.945</v>
      </c>
      <c r="M649">
        <v>18.695</v>
      </c>
      <c r="N649">
        <v>17.065000000000001</v>
      </c>
      <c r="O649">
        <v>20.12</v>
      </c>
      <c r="P649">
        <v>16.22</v>
      </c>
      <c r="Q649">
        <v>11.885</v>
      </c>
      <c r="R649">
        <v>10.925000000000001</v>
      </c>
      <c r="S649">
        <v>9.625</v>
      </c>
      <c r="T649">
        <v>11.8</v>
      </c>
      <c r="U649">
        <v>12.51</v>
      </c>
      <c r="V649">
        <v>13.115</v>
      </c>
      <c r="W649">
        <v>10.5</v>
      </c>
      <c r="X649">
        <v>10.62</v>
      </c>
      <c r="Y649">
        <v>11.44</v>
      </c>
    </row>
    <row r="650" spans="1:25">
      <c r="A650" s="3">
        <v>45139</v>
      </c>
      <c r="B650">
        <v>10.925000000000001</v>
      </c>
      <c r="C650">
        <v>12.03</v>
      </c>
      <c r="D650">
        <v>14.045</v>
      </c>
      <c r="E650">
        <v>16.04</v>
      </c>
      <c r="F650">
        <v>17.13</v>
      </c>
      <c r="G650">
        <v>17.52</v>
      </c>
      <c r="H650">
        <v>15.574999999999999</v>
      </c>
      <c r="I650">
        <v>15.244999999999999</v>
      </c>
      <c r="J650">
        <v>15.09</v>
      </c>
      <c r="K650">
        <v>15.13</v>
      </c>
      <c r="L650">
        <v>15.385</v>
      </c>
      <c r="M650">
        <v>19.05</v>
      </c>
      <c r="N650">
        <v>16.989999999999998</v>
      </c>
      <c r="O650">
        <v>20.41</v>
      </c>
      <c r="P650">
        <v>15.36</v>
      </c>
      <c r="Q650">
        <v>11.85</v>
      </c>
      <c r="R650">
        <v>10.625</v>
      </c>
      <c r="S650">
        <v>9.5449999999999999</v>
      </c>
      <c r="T650">
        <v>11.605</v>
      </c>
      <c r="U650">
        <v>12.65</v>
      </c>
      <c r="V650">
        <v>12.904999999999999</v>
      </c>
      <c r="W650">
        <v>10.555</v>
      </c>
      <c r="X650">
        <v>10.85</v>
      </c>
      <c r="Y650">
        <v>11.46</v>
      </c>
    </row>
    <row r="651" spans="1:25">
      <c r="A651" s="3">
        <v>45140</v>
      </c>
      <c r="B651">
        <v>10.97</v>
      </c>
      <c r="C651">
        <v>12.045</v>
      </c>
      <c r="D651">
        <v>14.025</v>
      </c>
      <c r="E651">
        <v>15.88</v>
      </c>
      <c r="F651">
        <v>16.93</v>
      </c>
      <c r="G651">
        <v>17.324999999999999</v>
      </c>
      <c r="H651">
        <v>15.41</v>
      </c>
      <c r="I651">
        <v>15.145</v>
      </c>
      <c r="J651">
        <v>15.015000000000001</v>
      </c>
      <c r="K651">
        <v>15.095000000000001</v>
      </c>
      <c r="L651">
        <v>15.345000000000001</v>
      </c>
      <c r="M651">
        <v>18.155000000000001</v>
      </c>
      <c r="N651">
        <v>16.995000000000001</v>
      </c>
      <c r="O651">
        <v>19.385000000000002</v>
      </c>
      <c r="P651">
        <v>15.315</v>
      </c>
      <c r="Q651">
        <v>11.85</v>
      </c>
      <c r="R651">
        <v>10.635</v>
      </c>
      <c r="S651">
        <v>9.7550000000000008</v>
      </c>
      <c r="T651">
        <v>11.835000000000001</v>
      </c>
      <c r="U651">
        <v>12.86</v>
      </c>
      <c r="V651">
        <v>13.02</v>
      </c>
      <c r="W651">
        <v>10.6</v>
      </c>
      <c r="X651">
        <v>10.76</v>
      </c>
      <c r="Y651">
        <v>11.51</v>
      </c>
    </row>
    <row r="652" spans="1:25">
      <c r="A652" s="3">
        <v>45141</v>
      </c>
      <c r="B652">
        <v>11</v>
      </c>
      <c r="C652">
        <v>12.295</v>
      </c>
      <c r="D652">
        <v>14.145</v>
      </c>
      <c r="E652">
        <v>15.99</v>
      </c>
      <c r="F652">
        <v>17.055</v>
      </c>
      <c r="G652">
        <v>17.41</v>
      </c>
      <c r="H652">
        <v>15.465</v>
      </c>
      <c r="I652">
        <v>15.295</v>
      </c>
      <c r="J652">
        <v>15.27</v>
      </c>
      <c r="K652">
        <v>15.375</v>
      </c>
      <c r="L652">
        <v>15.545</v>
      </c>
      <c r="M652">
        <v>16.649999999999999</v>
      </c>
      <c r="N652">
        <v>17.215</v>
      </c>
      <c r="O652">
        <v>19.5</v>
      </c>
      <c r="P652">
        <v>15.375</v>
      </c>
      <c r="Q652">
        <v>12.25</v>
      </c>
      <c r="R652">
        <v>10.625</v>
      </c>
      <c r="S652">
        <v>9.9949999999999992</v>
      </c>
      <c r="T652">
        <v>11.625</v>
      </c>
      <c r="U652">
        <v>12.8</v>
      </c>
      <c r="V652">
        <v>12.795</v>
      </c>
      <c r="W652">
        <v>10.395</v>
      </c>
      <c r="X652">
        <v>10.83</v>
      </c>
      <c r="Y652">
        <v>11.51</v>
      </c>
    </row>
    <row r="653" spans="1:25">
      <c r="A653" s="3">
        <v>45142</v>
      </c>
      <c r="B653">
        <v>10.955</v>
      </c>
      <c r="C653">
        <v>12.08</v>
      </c>
      <c r="D653">
        <v>14.14</v>
      </c>
      <c r="E653">
        <v>16</v>
      </c>
      <c r="F653">
        <v>17.024999999999999</v>
      </c>
      <c r="G653">
        <v>17.38</v>
      </c>
      <c r="H653">
        <v>15.445</v>
      </c>
      <c r="I653">
        <v>15.244999999999999</v>
      </c>
      <c r="J653">
        <v>15.285</v>
      </c>
      <c r="K653">
        <v>15.44</v>
      </c>
      <c r="L653">
        <v>15.555</v>
      </c>
      <c r="M653">
        <v>17.085000000000001</v>
      </c>
      <c r="N653">
        <v>16.625</v>
      </c>
      <c r="O653">
        <v>19.335000000000001</v>
      </c>
      <c r="P653">
        <v>14.625</v>
      </c>
      <c r="Q653">
        <v>11.79</v>
      </c>
      <c r="R653">
        <v>10.765000000000001</v>
      </c>
      <c r="S653">
        <v>10.26</v>
      </c>
      <c r="T653">
        <v>11.625</v>
      </c>
      <c r="U653">
        <v>12.555</v>
      </c>
      <c r="V653">
        <v>12.95</v>
      </c>
      <c r="W653">
        <v>10.54</v>
      </c>
      <c r="X653">
        <v>11.005000000000001</v>
      </c>
      <c r="Y653">
        <v>11.705</v>
      </c>
    </row>
    <row r="654" spans="1:25">
      <c r="A654" s="3">
        <v>45145</v>
      </c>
      <c r="B654">
        <v>10.98</v>
      </c>
      <c r="C654">
        <v>12.605</v>
      </c>
      <c r="D654">
        <v>14.385</v>
      </c>
      <c r="E654">
        <v>16.190000000000001</v>
      </c>
      <c r="F654">
        <v>17.215</v>
      </c>
      <c r="G654">
        <v>17.515000000000001</v>
      </c>
      <c r="H654">
        <v>15.64</v>
      </c>
      <c r="I654">
        <v>15.375</v>
      </c>
      <c r="J654">
        <v>15.38</v>
      </c>
      <c r="K654">
        <v>15.37</v>
      </c>
      <c r="L654">
        <v>15.63</v>
      </c>
      <c r="M654">
        <v>17.085000000000001</v>
      </c>
      <c r="N654">
        <v>16.45</v>
      </c>
      <c r="O654">
        <v>19.465</v>
      </c>
      <c r="P654">
        <v>14.48</v>
      </c>
      <c r="Q654">
        <v>11.54</v>
      </c>
      <c r="R654">
        <v>10.984999999999999</v>
      </c>
      <c r="S654">
        <v>10.195</v>
      </c>
      <c r="T654">
        <v>11.39</v>
      </c>
      <c r="U654">
        <v>12.96</v>
      </c>
      <c r="V654">
        <v>12.664999999999999</v>
      </c>
      <c r="W654">
        <v>10.545</v>
      </c>
      <c r="X654">
        <v>10.99</v>
      </c>
      <c r="Y654">
        <v>11.61</v>
      </c>
    </row>
    <row r="655" spans="1:25">
      <c r="A655" s="3">
        <v>45146</v>
      </c>
      <c r="B655">
        <v>10.955</v>
      </c>
      <c r="C655">
        <v>12.305</v>
      </c>
      <c r="D655">
        <v>14.33</v>
      </c>
      <c r="E655">
        <v>16.170000000000002</v>
      </c>
      <c r="F655">
        <v>17.195</v>
      </c>
      <c r="G655">
        <v>17.52</v>
      </c>
      <c r="H655">
        <v>15.6</v>
      </c>
      <c r="I655">
        <v>15.505000000000001</v>
      </c>
      <c r="J655">
        <v>15.45</v>
      </c>
      <c r="K655">
        <v>15.5</v>
      </c>
      <c r="L655">
        <v>15.685</v>
      </c>
      <c r="M655">
        <v>17.45</v>
      </c>
      <c r="N655">
        <v>16.245000000000001</v>
      </c>
      <c r="O655">
        <v>19.38</v>
      </c>
      <c r="P655">
        <v>13.88</v>
      </c>
      <c r="Q655">
        <v>11.09</v>
      </c>
      <c r="R655">
        <v>10.93</v>
      </c>
      <c r="S655">
        <v>10.36</v>
      </c>
      <c r="T655">
        <v>11.395</v>
      </c>
      <c r="U655">
        <v>12.815</v>
      </c>
      <c r="V655">
        <v>12.805</v>
      </c>
      <c r="W655">
        <v>10.525</v>
      </c>
      <c r="X655">
        <v>11.055</v>
      </c>
      <c r="Y655">
        <v>11.62</v>
      </c>
    </row>
    <row r="656" spans="1:25">
      <c r="A656" s="3">
        <v>45147</v>
      </c>
      <c r="B656">
        <v>11.03</v>
      </c>
      <c r="C656">
        <v>14.195</v>
      </c>
      <c r="D656">
        <v>15.94</v>
      </c>
      <c r="E656">
        <v>17.364999999999998</v>
      </c>
      <c r="F656">
        <v>18.184999999999999</v>
      </c>
      <c r="G656">
        <v>18.454999999999998</v>
      </c>
      <c r="H656">
        <v>16.574999999999999</v>
      </c>
      <c r="I656">
        <v>16.395</v>
      </c>
      <c r="J656">
        <v>16.350000000000001</v>
      </c>
      <c r="K656">
        <v>16.425000000000001</v>
      </c>
      <c r="L656">
        <v>16.594999999999999</v>
      </c>
      <c r="M656">
        <v>17.945</v>
      </c>
      <c r="N656">
        <v>16.364999999999998</v>
      </c>
      <c r="O656">
        <v>18.204999999999998</v>
      </c>
      <c r="P656">
        <v>14.025</v>
      </c>
      <c r="Q656">
        <v>11.375</v>
      </c>
      <c r="R656">
        <v>10.88</v>
      </c>
      <c r="S656">
        <v>10.6</v>
      </c>
      <c r="T656">
        <v>11.54</v>
      </c>
      <c r="U656">
        <v>13.305</v>
      </c>
      <c r="V656">
        <v>12.3</v>
      </c>
      <c r="W656">
        <v>10.705</v>
      </c>
      <c r="X656">
        <v>11.22</v>
      </c>
      <c r="Y656">
        <v>11.67</v>
      </c>
    </row>
    <row r="657" spans="1:25">
      <c r="A657" s="3">
        <v>45148</v>
      </c>
      <c r="B657">
        <v>11.045</v>
      </c>
      <c r="C657">
        <v>13.935</v>
      </c>
      <c r="D657">
        <v>15.615</v>
      </c>
      <c r="E657">
        <v>17.309999999999999</v>
      </c>
      <c r="F657">
        <v>18.03</v>
      </c>
      <c r="G657">
        <v>18.344999999999999</v>
      </c>
      <c r="H657">
        <v>16.440000000000001</v>
      </c>
      <c r="I657">
        <v>16.149999999999999</v>
      </c>
      <c r="J657">
        <v>16.094999999999999</v>
      </c>
      <c r="K657">
        <v>16.190000000000001</v>
      </c>
      <c r="L657">
        <v>16.344999999999999</v>
      </c>
      <c r="M657">
        <v>17.204999999999998</v>
      </c>
      <c r="N657">
        <v>15.925000000000001</v>
      </c>
      <c r="O657">
        <v>18.234999999999999</v>
      </c>
      <c r="P657">
        <v>14.255000000000001</v>
      </c>
      <c r="Q657">
        <v>11.53</v>
      </c>
      <c r="R657">
        <v>10.48</v>
      </c>
      <c r="S657">
        <v>10.705</v>
      </c>
      <c r="T657">
        <v>11.705</v>
      </c>
      <c r="U657">
        <v>13.175000000000001</v>
      </c>
      <c r="V657">
        <v>12.085000000000001</v>
      </c>
      <c r="W657">
        <v>10.69</v>
      </c>
      <c r="X657">
        <v>11.26</v>
      </c>
      <c r="Y657">
        <v>11.225</v>
      </c>
    </row>
    <row r="658" spans="1:25">
      <c r="A658" s="3">
        <v>45149</v>
      </c>
      <c r="B658">
        <v>11.085000000000001</v>
      </c>
      <c r="C658">
        <v>13.645</v>
      </c>
      <c r="D658">
        <v>15.535</v>
      </c>
      <c r="E658">
        <v>17.34</v>
      </c>
      <c r="F658">
        <v>18.065000000000001</v>
      </c>
      <c r="G658">
        <v>18.425000000000001</v>
      </c>
      <c r="H658">
        <v>16.52</v>
      </c>
      <c r="I658">
        <v>16.28</v>
      </c>
      <c r="J658">
        <v>16.254999999999999</v>
      </c>
      <c r="K658">
        <v>16.3</v>
      </c>
      <c r="L658">
        <v>16.545000000000002</v>
      </c>
      <c r="M658">
        <v>17.074999999999999</v>
      </c>
      <c r="N658">
        <v>15.57</v>
      </c>
      <c r="O658">
        <v>18.445</v>
      </c>
      <c r="P658">
        <v>13.44</v>
      </c>
      <c r="Q658">
        <v>11.785</v>
      </c>
      <c r="R658">
        <v>10.455</v>
      </c>
      <c r="S658">
        <v>10.545</v>
      </c>
      <c r="T658">
        <v>12.16</v>
      </c>
      <c r="U658">
        <v>13.175000000000001</v>
      </c>
      <c r="V658">
        <v>12.17</v>
      </c>
      <c r="W658">
        <v>10.734999999999999</v>
      </c>
      <c r="X658">
        <v>11.1</v>
      </c>
      <c r="Y658">
        <v>11.06</v>
      </c>
    </row>
    <row r="659" spans="1:25">
      <c r="A659" s="3">
        <v>45152</v>
      </c>
      <c r="B659">
        <v>11.145</v>
      </c>
      <c r="C659">
        <v>13.484999999999999</v>
      </c>
      <c r="D659">
        <v>15.54</v>
      </c>
      <c r="E659">
        <v>17.215</v>
      </c>
      <c r="F659">
        <v>18.035</v>
      </c>
      <c r="G659">
        <v>18.425000000000001</v>
      </c>
      <c r="H659">
        <v>16.565000000000001</v>
      </c>
      <c r="I659">
        <v>16.405000000000001</v>
      </c>
      <c r="J659">
        <v>16.385000000000002</v>
      </c>
      <c r="K659">
        <v>16.484999999999999</v>
      </c>
      <c r="L659">
        <v>16.7</v>
      </c>
      <c r="M659">
        <v>17.055</v>
      </c>
      <c r="N659">
        <v>15.53</v>
      </c>
      <c r="O659">
        <v>18.440000000000001</v>
      </c>
      <c r="P659">
        <v>12.955</v>
      </c>
      <c r="Q659">
        <v>11.215</v>
      </c>
      <c r="R659">
        <v>10.24</v>
      </c>
      <c r="S659">
        <v>10.425000000000001</v>
      </c>
      <c r="T659">
        <v>12.145</v>
      </c>
      <c r="U659">
        <v>13.44</v>
      </c>
      <c r="V659">
        <v>12.085000000000001</v>
      </c>
      <c r="W659">
        <v>10.61</v>
      </c>
      <c r="X659">
        <v>11.18</v>
      </c>
      <c r="Y659">
        <v>11.13</v>
      </c>
    </row>
    <row r="660" spans="1:25">
      <c r="A660" s="3">
        <v>45153</v>
      </c>
      <c r="B660">
        <v>11.205</v>
      </c>
      <c r="C660">
        <v>14.73</v>
      </c>
      <c r="D660">
        <v>17.164999999999999</v>
      </c>
      <c r="E660">
        <v>18.675000000000001</v>
      </c>
      <c r="F660">
        <v>19.445</v>
      </c>
      <c r="G660">
        <v>19.795000000000002</v>
      </c>
      <c r="H660">
        <v>17.96</v>
      </c>
      <c r="I660">
        <v>17.579999999999998</v>
      </c>
      <c r="J660">
        <v>17.515000000000001</v>
      </c>
      <c r="K660">
        <v>17.565000000000001</v>
      </c>
      <c r="L660">
        <v>17.75</v>
      </c>
      <c r="M660">
        <v>16.64</v>
      </c>
      <c r="N660">
        <v>15.185</v>
      </c>
      <c r="O660">
        <v>18.125</v>
      </c>
      <c r="P660">
        <v>13.055</v>
      </c>
      <c r="Q660">
        <v>11.14</v>
      </c>
      <c r="R660">
        <v>10.02</v>
      </c>
      <c r="S660">
        <v>10.54</v>
      </c>
      <c r="T660">
        <v>12.095000000000001</v>
      </c>
      <c r="U660">
        <v>13.31</v>
      </c>
      <c r="V660">
        <v>12.32</v>
      </c>
      <c r="W660">
        <v>10.52</v>
      </c>
      <c r="X660">
        <v>11.41</v>
      </c>
      <c r="Y660">
        <v>11.12</v>
      </c>
    </row>
    <row r="661" spans="1:25">
      <c r="A661" s="3">
        <v>45154</v>
      </c>
      <c r="B661">
        <v>14.32</v>
      </c>
      <c r="C661">
        <v>16.745000000000001</v>
      </c>
      <c r="D661">
        <v>18.254999999999999</v>
      </c>
      <c r="E661">
        <v>19.18</v>
      </c>
      <c r="F661">
        <v>19.445</v>
      </c>
      <c r="G661">
        <v>17.7</v>
      </c>
      <c r="H661">
        <v>17.489999999999998</v>
      </c>
      <c r="I661">
        <v>17.414999999999999</v>
      </c>
      <c r="J661">
        <v>17.515000000000001</v>
      </c>
      <c r="K661">
        <v>17.63</v>
      </c>
      <c r="L661">
        <v>17.805</v>
      </c>
      <c r="M661">
        <v>16.79</v>
      </c>
      <c r="N661">
        <v>15.425000000000001</v>
      </c>
      <c r="O661">
        <v>18.234999999999999</v>
      </c>
      <c r="P661">
        <v>13.215</v>
      </c>
      <c r="Q661">
        <v>11.244999999999999</v>
      </c>
      <c r="R661">
        <v>9.73</v>
      </c>
      <c r="S661">
        <v>10.18</v>
      </c>
      <c r="T661">
        <v>12.65</v>
      </c>
      <c r="U661">
        <v>13.47</v>
      </c>
      <c r="V661">
        <v>12.154999999999999</v>
      </c>
      <c r="W661">
        <v>10.45</v>
      </c>
      <c r="X661">
        <v>11.615</v>
      </c>
      <c r="Y661">
        <v>11.09</v>
      </c>
    </row>
    <row r="662" spans="1:25">
      <c r="A662" s="3">
        <v>45155</v>
      </c>
      <c r="B662">
        <v>14.16</v>
      </c>
      <c r="C662">
        <v>16.690000000000001</v>
      </c>
      <c r="D662">
        <v>18.21</v>
      </c>
      <c r="E662">
        <v>19.100000000000001</v>
      </c>
      <c r="F662">
        <v>19.37</v>
      </c>
      <c r="G662">
        <v>17.645</v>
      </c>
      <c r="H662">
        <v>17.335000000000001</v>
      </c>
      <c r="I662">
        <v>17.265000000000001</v>
      </c>
      <c r="J662">
        <v>17.350000000000001</v>
      </c>
      <c r="K662">
        <v>17.364999999999998</v>
      </c>
      <c r="L662">
        <v>17.63</v>
      </c>
      <c r="M662">
        <v>16.625</v>
      </c>
      <c r="N662">
        <v>16.32</v>
      </c>
      <c r="O662">
        <v>18.04</v>
      </c>
      <c r="P662">
        <v>12.99</v>
      </c>
      <c r="Q662">
        <v>11.135</v>
      </c>
      <c r="R662">
        <v>9.66</v>
      </c>
      <c r="S662">
        <v>10.125</v>
      </c>
      <c r="T662">
        <v>12.855</v>
      </c>
      <c r="U662">
        <v>13.305</v>
      </c>
      <c r="V662">
        <v>12.425000000000001</v>
      </c>
      <c r="W662">
        <v>10.55</v>
      </c>
      <c r="X662">
        <v>11.664999999999999</v>
      </c>
      <c r="Y662">
        <v>10.845000000000001</v>
      </c>
    </row>
    <row r="663" spans="1:25">
      <c r="A663" s="3">
        <v>45156</v>
      </c>
      <c r="B663">
        <v>13.95</v>
      </c>
      <c r="C663">
        <v>16.815000000000001</v>
      </c>
      <c r="D663">
        <v>18.36</v>
      </c>
      <c r="E663">
        <v>19.234999999999999</v>
      </c>
      <c r="F663">
        <v>19.489999999999998</v>
      </c>
      <c r="G663">
        <v>17.73</v>
      </c>
      <c r="H663">
        <v>17.5</v>
      </c>
      <c r="I663">
        <v>17.39</v>
      </c>
      <c r="J663">
        <v>17.37</v>
      </c>
      <c r="K663">
        <v>17.420000000000002</v>
      </c>
      <c r="L663">
        <v>17.63</v>
      </c>
      <c r="M663">
        <v>16.809999999999999</v>
      </c>
      <c r="N663">
        <v>17.66</v>
      </c>
      <c r="O663">
        <v>18.940000000000001</v>
      </c>
      <c r="P663">
        <v>12.32</v>
      </c>
      <c r="Q663">
        <v>11.305</v>
      </c>
      <c r="R663">
        <v>9.6050000000000004</v>
      </c>
      <c r="S663">
        <v>10.115</v>
      </c>
      <c r="T663">
        <v>12.83</v>
      </c>
      <c r="U663">
        <v>13.255000000000001</v>
      </c>
      <c r="V663">
        <v>12.45</v>
      </c>
      <c r="W663">
        <v>10.71</v>
      </c>
      <c r="X663">
        <v>11.425000000000001</v>
      </c>
      <c r="Y663">
        <v>11.02</v>
      </c>
    </row>
    <row r="664" spans="1:25">
      <c r="A664" s="3">
        <v>45159</v>
      </c>
      <c r="B664">
        <v>14.3</v>
      </c>
      <c r="C664">
        <v>17.329999999999998</v>
      </c>
      <c r="D664">
        <v>18.87</v>
      </c>
      <c r="E664">
        <v>19.68</v>
      </c>
      <c r="F664">
        <v>19.954999999999998</v>
      </c>
      <c r="G664">
        <v>18.274999999999999</v>
      </c>
      <c r="H664">
        <v>17.885000000000002</v>
      </c>
      <c r="I664">
        <v>17.88</v>
      </c>
      <c r="J664">
        <v>17.885000000000002</v>
      </c>
      <c r="K664">
        <v>18.09</v>
      </c>
      <c r="L664">
        <v>18.239999999999998</v>
      </c>
      <c r="M664">
        <v>16.760000000000002</v>
      </c>
      <c r="N664">
        <v>17.484999999999999</v>
      </c>
      <c r="O664">
        <v>18.34</v>
      </c>
      <c r="P664">
        <v>12.05</v>
      </c>
      <c r="Q664">
        <v>10.87</v>
      </c>
      <c r="R664">
        <v>9.5950000000000006</v>
      </c>
      <c r="S664">
        <v>10.425000000000001</v>
      </c>
      <c r="T664">
        <v>13.69</v>
      </c>
      <c r="U664">
        <v>13.395</v>
      </c>
      <c r="V664">
        <v>12.345000000000001</v>
      </c>
      <c r="W664">
        <v>10.66</v>
      </c>
      <c r="X664">
        <v>11.345000000000001</v>
      </c>
      <c r="Y664">
        <v>10.85</v>
      </c>
    </row>
    <row r="665" spans="1:25">
      <c r="A665" s="3">
        <v>45160</v>
      </c>
      <c r="B665">
        <v>14.3</v>
      </c>
      <c r="C665">
        <v>17.62</v>
      </c>
      <c r="D665">
        <v>18.925000000000001</v>
      </c>
      <c r="E665">
        <v>19.920000000000002</v>
      </c>
      <c r="F665">
        <v>20.170000000000002</v>
      </c>
      <c r="G665">
        <v>18.625</v>
      </c>
      <c r="H665">
        <v>18.285</v>
      </c>
      <c r="I665">
        <v>18.254999999999999</v>
      </c>
      <c r="J665">
        <v>18.274999999999999</v>
      </c>
      <c r="K665">
        <v>18.385000000000002</v>
      </c>
      <c r="L665">
        <v>18.585000000000001</v>
      </c>
      <c r="M665">
        <v>17.16</v>
      </c>
      <c r="N665">
        <v>18.260000000000002</v>
      </c>
      <c r="O665">
        <v>18.62</v>
      </c>
      <c r="P665">
        <v>13.085000000000001</v>
      </c>
      <c r="Q665">
        <v>10.49</v>
      </c>
      <c r="R665">
        <v>9.5749999999999993</v>
      </c>
      <c r="S665">
        <v>10.63</v>
      </c>
      <c r="T665">
        <v>13.14</v>
      </c>
      <c r="U665">
        <v>13.36</v>
      </c>
      <c r="V665">
        <v>10.875</v>
      </c>
      <c r="W665">
        <v>10.73</v>
      </c>
      <c r="X665">
        <v>11.455</v>
      </c>
      <c r="Y665">
        <v>11.035</v>
      </c>
    </row>
    <row r="666" spans="1:25">
      <c r="A666" s="3">
        <v>45161</v>
      </c>
      <c r="B666">
        <v>13.734999999999999</v>
      </c>
      <c r="C666">
        <v>16.645</v>
      </c>
      <c r="D666">
        <v>18.149999999999999</v>
      </c>
      <c r="E666">
        <v>19.11</v>
      </c>
      <c r="F666">
        <v>19.36</v>
      </c>
      <c r="G666">
        <v>17.914999999999999</v>
      </c>
      <c r="H666">
        <v>17.43</v>
      </c>
      <c r="I666">
        <v>17.335000000000001</v>
      </c>
      <c r="J666">
        <v>17.36</v>
      </c>
      <c r="K666">
        <v>17.55</v>
      </c>
      <c r="L666">
        <v>17.695</v>
      </c>
      <c r="M666">
        <v>16.754999999999999</v>
      </c>
      <c r="N666">
        <v>18.815000000000001</v>
      </c>
      <c r="O666">
        <v>19.015000000000001</v>
      </c>
      <c r="P666">
        <v>12.355</v>
      </c>
      <c r="Q666">
        <v>10.5</v>
      </c>
      <c r="R666">
        <v>9.7750000000000004</v>
      </c>
      <c r="S666">
        <v>11.055</v>
      </c>
      <c r="T666">
        <v>13.37</v>
      </c>
      <c r="U666">
        <v>13.54</v>
      </c>
      <c r="V666">
        <v>11.05</v>
      </c>
      <c r="W666">
        <v>10.64</v>
      </c>
      <c r="X666">
        <v>11.5</v>
      </c>
      <c r="Y666">
        <v>10.96</v>
      </c>
    </row>
    <row r="667" spans="1:25">
      <c r="A667" s="3">
        <v>45162</v>
      </c>
      <c r="B667">
        <v>12.92</v>
      </c>
      <c r="C667">
        <v>14.86</v>
      </c>
      <c r="D667">
        <v>16.39</v>
      </c>
      <c r="E667">
        <v>17.504999999999999</v>
      </c>
      <c r="F667">
        <v>17.77</v>
      </c>
      <c r="G667">
        <v>16.245000000000001</v>
      </c>
      <c r="H667">
        <v>16.04</v>
      </c>
      <c r="I667">
        <v>15.92</v>
      </c>
      <c r="J667">
        <v>15.96</v>
      </c>
      <c r="K667">
        <v>16.03</v>
      </c>
      <c r="L667">
        <v>16.225000000000001</v>
      </c>
      <c r="M667">
        <v>16.63</v>
      </c>
      <c r="N667">
        <v>19.18</v>
      </c>
      <c r="O667">
        <v>19.045000000000002</v>
      </c>
      <c r="P667">
        <v>11.845000000000001</v>
      </c>
      <c r="Q667">
        <v>10.574999999999999</v>
      </c>
      <c r="R667">
        <v>9.7650000000000006</v>
      </c>
      <c r="S667">
        <v>11.115</v>
      </c>
      <c r="T667">
        <v>12.865</v>
      </c>
      <c r="U667">
        <v>13.56</v>
      </c>
      <c r="V667">
        <v>11.2</v>
      </c>
      <c r="W667">
        <v>10.71</v>
      </c>
      <c r="X667">
        <v>11.6</v>
      </c>
      <c r="Y667">
        <v>11.175000000000001</v>
      </c>
    </row>
    <row r="668" spans="1:25">
      <c r="A668" s="3">
        <v>45163</v>
      </c>
      <c r="B668">
        <v>13.46</v>
      </c>
      <c r="C668">
        <v>15.295</v>
      </c>
      <c r="D668">
        <v>17.074999999999999</v>
      </c>
      <c r="E668">
        <v>17.96</v>
      </c>
      <c r="F668">
        <v>18.245000000000001</v>
      </c>
      <c r="G668">
        <v>16.8</v>
      </c>
      <c r="H668">
        <v>16.975000000000001</v>
      </c>
      <c r="I668">
        <v>16.375</v>
      </c>
      <c r="J668">
        <v>16.425000000000001</v>
      </c>
      <c r="K668">
        <v>16.41</v>
      </c>
      <c r="L668">
        <v>16.62</v>
      </c>
      <c r="M668">
        <v>16.824999999999999</v>
      </c>
      <c r="N668">
        <v>18.66</v>
      </c>
      <c r="O668">
        <v>16.085000000000001</v>
      </c>
      <c r="P668">
        <v>12.24</v>
      </c>
      <c r="Q668">
        <v>10.494999999999999</v>
      </c>
      <c r="R668">
        <v>9.74</v>
      </c>
      <c r="S668">
        <v>10.84</v>
      </c>
      <c r="T668">
        <v>12.855</v>
      </c>
      <c r="U668">
        <v>13.755000000000001</v>
      </c>
      <c r="V668">
        <v>11.06</v>
      </c>
      <c r="W668">
        <v>10.65</v>
      </c>
      <c r="X668">
        <v>11.56</v>
      </c>
      <c r="Y668">
        <v>11.324999999999999</v>
      </c>
    </row>
    <row r="669" spans="1:25">
      <c r="A669" s="3">
        <v>45166</v>
      </c>
      <c r="B669">
        <v>13.46</v>
      </c>
      <c r="C669">
        <v>15.295</v>
      </c>
      <c r="D669">
        <v>17.074999999999999</v>
      </c>
      <c r="E669">
        <v>17.96</v>
      </c>
      <c r="F669">
        <v>18.245000000000001</v>
      </c>
      <c r="G669">
        <v>16.8</v>
      </c>
      <c r="H669">
        <v>16.975000000000001</v>
      </c>
      <c r="I669">
        <v>16.375</v>
      </c>
      <c r="J669">
        <v>16.425000000000001</v>
      </c>
      <c r="K669">
        <v>16.41</v>
      </c>
      <c r="L669">
        <v>16.62</v>
      </c>
      <c r="M669">
        <v>16.785</v>
      </c>
      <c r="N669">
        <v>19.059999999999999</v>
      </c>
      <c r="O669">
        <v>15.555</v>
      </c>
      <c r="P669">
        <v>11.82</v>
      </c>
      <c r="Q669">
        <v>10.47</v>
      </c>
      <c r="R669">
        <v>9.5549999999999997</v>
      </c>
      <c r="S669">
        <v>10.67</v>
      </c>
      <c r="T669">
        <v>12.465</v>
      </c>
      <c r="U669">
        <v>14.09</v>
      </c>
      <c r="V669">
        <v>11.12</v>
      </c>
      <c r="W669">
        <v>10.615</v>
      </c>
      <c r="X669">
        <v>11.345000000000001</v>
      </c>
      <c r="Y669">
        <v>10.89</v>
      </c>
    </row>
    <row r="670" spans="1:25">
      <c r="A670" s="3">
        <v>45167</v>
      </c>
      <c r="B670">
        <v>13.395</v>
      </c>
      <c r="C670">
        <v>15.125</v>
      </c>
      <c r="D670">
        <v>16.925000000000001</v>
      </c>
      <c r="E670">
        <v>18.114999999999998</v>
      </c>
      <c r="F670">
        <v>18.405000000000001</v>
      </c>
      <c r="G670">
        <v>17.035</v>
      </c>
      <c r="H670">
        <v>16.760000000000002</v>
      </c>
      <c r="I670">
        <v>16.68</v>
      </c>
      <c r="J670">
        <v>16.72</v>
      </c>
      <c r="K670">
        <v>16.809999999999999</v>
      </c>
      <c r="L670">
        <v>16.989999999999998</v>
      </c>
      <c r="M670">
        <v>16.72</v>
      </c>
      <c r="N670">
        <v>19.344999999999999</v>
      </c>
      <c r="O670">
        <v>15.67</v>
      </c>
      <c r="P670">
        <v>11.76</v>
      </c>
      <c r="Q670">
        <v>10.86</v>
      </c>
      <c r="R670">
        <v>9.4600000000000009</v>
      </c>
      <c r="S670">
        <v>10.79</v>
      </c>
      <c r="T670">
        <v>12.605</v>
      </c>
      <c r="U670">
        <v>14.2</v>
      </c>
      <c r="V670">
        <v>11.16</v>
      </c>
      <c r="W670">
        <v>10.54</v>
      </c>
      <c r="X670">
        <v>11.31</v>
      </c>
      <c r="Y670">
        <v>11.2</v>
      </c>
    </row>
    <row r="671" spans="1:25">
      <c r="A671" s="3">
        <v>45168</v>
      </c>
      <c r="B671">
        <v>13.404999999999999</v>
      </c>
      <c r="C671">
        <v>15.555</v>
      </c>
      <c r="D671">
        <v>17.375</v>
      </c>
      <c r="E671">
        <v>18.53</v>
      </c>
      <c r="F671">
        <v>18.885000000000002</v>
      </c>
      <c r="G671">
        <v>17.489999999999998</v>
      </c>
      <c r="H671">
        <v>17.234999999999999</v>
      </c>
      <c r="I671">
        <v>17.125</v>
      </c>
      <c r="J671">
        <v>17.16</v>
      </c>
      <c r="K671">
        <v>17.25</v>
      </c>
      <c r="L671">
        <v>17.475000000000001</v>
      </c>
      <c r="M671">
        <v>16.645</v>
      </c>
      <c r="N671">
        <v>19.445</v>
      </c>
      <c r="O671">
        <v>15.52</v>
      </c>
      <c r="P671">
        <v>11.89</v>
      </c>
      <c r="Q671">
        <v>10.58</v>
      </c>
      <c r="R671">
        <v>9.6750000000000007</v>
      </c>
      <c r="S671">
        <v>11.105</v>
      </c>
      <c r="T671">
        <v>12.865</v>
      </c>
      <c r="U671">
        <v>14.54</v>
      </c>
      <c r="V671">
        <v>10.95</v>
      </c>
      <c r="W671">
        <v>10.75</v>
      </c>
      <c r="X671">
        <v>11.324999999999999</v>
      </c>
      <c r="Y671">
        <v>11.35</v>
      </c>
    </row>
    <row r="672" spans="1:25">
      <c r="A672" s="3">
        <v>45169</v>
      </c>
      <c r="B672">
        <v>13.2</v>
      </c>
      <c r="C672">
        <v>14.615</v>
      </c>
      <c r="D672">
        <v>16.62</v>
      </c>
      <c r="E672">
        <v>17.77</v>
      </c>
      <c r="F672">
        <v>18.155000000000001</v>
      </c>
      <c r="G672">
        <v>16.715</v>
      </c>
      <c r="H672">
        <v>16.385000000000002</v>
      </c>
      <c r="I672">
        <v>16.32</v>
      </c>
      <c r="J672">
        <v>16.344999999999999</v>
      </c>
      <c r="K672">
        <v>16.57</v>
      </c>
      <c r="L672">
        <v>16.745000000000001</v>
      </c>
      <c r="M672">
        <v>16.655000000000001</v>
      </c>
      <c r="N672">
        <v>19.695</v>
      </c>
      <c r="O672">
        <v>15.67</v>
      </c>
      <c r="P672">
        <v>11.855</v>
      </c>
      <c r="Q672">
        <v>10.64</v>
      </c>
      <c r="R672">
        <v>9.91</v>
      </c>
      <c r="S672">
        <v>10.98</v>
      </c>
      <c r="T672">
        <v>12.744999999999999</v>
      </c>
      <c r="U672">
        <v>14.365</v>
      </c>
      <c r="V672">
        <v>11.095000000000001</v>
      </c>
      <c r="W672">
        <v>10.664999999999999</v>
      </c>
      <c r="X672">
        <v>11.375</v>
      </c>
      <c r="Y672">
        <v>11.375</v>
      </c>
    </row>
    <row r="673" spans="1:25">
      <c r="A673" s="3">
        <v>45170</v>
      </c>
      <c r="B673">
        <v>13.395</v>
      </c>
      <c r="C673">
        <v>14.715</v>
      </c>
      <c r="D673">
        <v>16.864999999999998</v>
      </c>
      <c r="E673">
        <v>17.989999999999998</v>
      </c>
      <c r="F673">
        <v>18.254999999999999</v>
      </c>
      <c r="G673">
        <v>16.829999999999998</v>
      </c>
      <c r="H673">
        <v>16.350000000000001</v>
      </c>
      <c r="I673">
        <v>16.3</v>
      </c>
      <c r="J673">
        <v>16.329999999999998</v>
      </c>
      <c r="K673">
        <v>16.48</v>
      </c>
      <c r="L673">
        <v>16.62</v>
      </c>
      <c r="M673">
        <v>16.87</v>
      </c>
      <c r="N673">
        <v>18.68</v>
      </c>
      <c r="O673">
        <v>16.22</v>
      </c>
      <c r="P673">
        <v>11.855</v>
      </c>
      <c r="Q673">
        <v>10.605</v>
      </c>
      <c r="R673">
        <v>10.175000000000001</v>
      </c>
      <c r="S673">
        <v>11.205</v>
      </c>
      <c r="T673">
        <v>12.475</v>
      </c>
      <c r="U673">
        <v>14.465</v>
      </c>
      <c r="V673">
        <v>11.095000000000001</v>
      </c>
      <c r="W673">
        <v>10.734999999999999</v>
      </c>
      <c r="X673">
        <v>11.375</v>
      </c>
      <c r="Y673">
        <v>11.51</v>
      </c>
    </row>
    <row r="674" spans="1:25">
      <c r="A674" s="3">
        <v>45174</v>
      </c>
      <c r="B674">
        <v>13.24</v>
      </c>
      <c r="C674">
        <v>14.53</v>
      </c>
      <c r="D674">
        <v>16.600000000000001</v>
      </c>
      <c r="E674">
        <v>17.96</v>
      </c>
      <c r="F674">
        <v>18.254999999999999</v>
      </c>
      <c r="G674">
        <v>16.765000000000001</v>
      </c>
      <c r="H674">
        <v>16.254999999999999</v>
      </c>
      <c r="I674">
        <v>16.2</v>
      </c>
      <c r="J674">
        <v>16.23</v>
      </c>
      <c r="K674">
        <v>16.405000000000001</v>
      </c>
      <c r="L674">
        <v>16.614999999999998</v>
      </c>
      <c r="M674">
        <v>16.28</v>
      </c>
      <c r="N674">
        <v>18.82</v>
      </c>
      <c r="O674">
        <v>17.454999999999998</v>
      </c>
      <c r="P674">
        <v>12.26</v>
      </c>
      <c r="Q674">
        <v>10.78</v>
      </c>
      <c r="R674">
        <v>10.115</v>
      </c>
      <c r="S674">
        <v>11.045</v>
      </c>
      <c r="T674">
        <v>12.73</v>
      </c>
      <c r="U674">
        <v>14.22</v>
      </c>
      <c r="V674">
        <v>11.08</v>
      </c>
      <c r="W674">
        <v>10.93</v>
      </c>
      <c r="X674">
        <v>11.574999999999999</v>
      </c>
      <c r="Y674">
        <v>11.435</v>
      </c>
    </row>
    <row r="675" spans="1:25">
      <c r="A675" s="3">
        <v>45175</v>
      </c>
      <c r="B675">
        <v>13.21</v>
      </c>
      <c r="C675">
        <v>14.095000000000001</v>
      </c>
      <c r="D675">
        <v>16.13</v>
      </c>
      <c r="E675">
        <v>17.524999999999999</v>
      </c>
      <c r="F675">
        <v>17.965</v>
      </c>
      <c r="G675">
        <v>16.350000000000001</v>
      </c>
      <c r="H675">
        <v>15.83</v>
      </c>
      <c r="I675">
        <v>15.775</v>
      </c>
      <c r="J675">
        <v>15.815</v>
      </c>
      <c r="K675">
        <v>15.785</v>
      </c>
      <c r="L675">
        <v>15.994999999999999</v>
      </c>
      <c r="M675">
        <v>16.105</v>
      </c>
      <c r="N675">
        <v>18.600000000000001</v>
      </c>
      <c r="O675">
        <v>17.385000000000002</v>
      </c>
      <c r="P675">
        <v>11.8</v>
      </c>
      <c r="Q675">
        <v>10.97</v>
      </c>
      <c r="R675">
        <v>10.28</v>
      </c>
      <c r="S675">
        <v>11.045</v>
      </c>
      <c r="T675">
        <v>12.58</v>
      </c>
      <c r="U675">
        <v>14.345000000000001</v>
      </c>
      <c r="V675">
        <v>11.26</v>
      </c>
      <c r="W675">
        <v>10.93</v>
      </c>
      <c r="X675">
        <v>11.48</v>
      </c>
      <c r="Y675">
        <v>11.455</v>
      </c>
    </row>
    <row r="676" spans="1:25">
      <c r="A676" s="3">
        <v>45176</v>
      </c>
      <c r="B676">
        <v>13.32</v>
      </c>
      <c r="C676">
        <v>14.265000000000001</v>
      </c>
      <c r="D676">
        <v>16.34</v>
      </c>
      <c r="E676">
        <v>17.675000000000001</v>
      </c>
      <c r="F676">
        <v>18.18</v>
      </c>
      <c r="G676">
        <v>16.52</v>
      </c>
      <c r="H676">
        <v>16.05</v>
      </c>
      <c r="I676">
        <v>16</v>
      </c>
      <c r="J676">
        <v>16.010000000000002</v>
      </c>
      <c r="K676">
        <v>16.28</v>
      </c>
      <c r="L676">
        <v>16.414999999999999</v>
      </c>
      <c r="M676">
        <v>15.904999999999999</v>
      </c>
      <c r="N676">
        <v>18.745000000000001</v>
      </c>
      <c r="O676">
        <v>16.805</v>
      </c>
      <c r="P676">
        <v>11.545</v>
      </c>
      <c r="Q676">
        <v>10.895</v>
      </c>
      <c r="R676">
        <v>10.515000000000001</v>
      </c>
      <c r="S676">
        <v>10.81</v>
      </c>
      <c r="T676">
        <v>13.035</v>
      </c>
      <c r="U676">
        <v>13.98</v>
      </c>
      <c r="V676">
        <v>11.244999999999999</v>
      </c>
      <c r="W676">
        <v>10.984999999999999</v>
      </c>
      <c r="X676">
        <v>11.484999999999999</v>
      </c>
      <c r="Y676">
        <v>11.44</v>
      </c>
    </row>
    <row r="677" spans="1:25">
      <c r="A677" s="3">
        <v>45177</v>
      </c>
      <c r="B677">
        <v>13.33</v>
      </c>
      <c r="C677">
        <v>14.385</v>
      </c>
      <c r="D677">
        <v>16.21</v>
      </c>
      <c r="E677">
        <v>17.43</v>
      </c>
      <c r="F677">
        <v>17.905000000000001</v>
      </c>
      <c r="G677">
        <v>16.309999999999999</v>
      </c>
      <c r="H677">
        <v>15.845000000000001</v>
      </c>
      <c r="I677">
        <v>15.78</v>
      </c>
      <c r="J677">
        <v>15.775</v>
      </c>
      <c r="K677">
        <v>15.99</v>
      </c>
      <c r="L677">
        <v>16.164999999999999</v>
      </c>
      <c r="M677">
        <v>16.02</v>
      </c>
      <c r="N677">
        <v>18.66</v>
      </c>
      <c r="O677">
        <v>16.809999999999999</v>
      </c>
      <c r="P677">
        <v>11.1</v>
      </c>
      <c r="Q677">
        <v>10.785</v>
      </c>
      <c r="R677">
        <v>10.62</v>
      </c>
      <c r="S677">
        <v>10.83</v>
      </c>
      <c r="T677">
        <v>12.99</v>
      </c>
      <c r="U677">
        <v>14.11</v>
      </c>
      <c r="V677">
        <v>11.29</v>
      </c>
      <c r="W677">
        <v>11.15</v>
      </c>
      <c r="X677">
        <v>11.54</v>
      </c>
      <c r="Y677">
        <v>11.355</v>
      </c>
    </row>
    <row r="678" spans="1:25">
      <c r="A678" s="3">
        <v>45180</v>
      </c>
      <c r="B678">
        <v>13.385</v>
      </c>
      <c r="C678">
        <v>14.72</v>
      </c>
      <c r="D678">
        <v>16.510000000000002</v>
      </c>
      <c r="E678">
        <v>17.655000000000001</v>
      </c>
      <c r="F678">
        <v>18.114999999999998</v>
      </c>
      <c r="G678">
        <v>16.579999999999998</v>
      </c>
      <c r="H678">
        <v>16.03</v>
      </c>
      <c r="I678">
        <v>15.965</v>
      </c>
      <c r="J678">
        <v>15.96</v>
      </c>
      <c r="K678">
        <v>16.175000000000001</v>
      </c>
      <c r="L678">
        <v>16.350000000000001</v>
      </c>
      <c r="M678">
        <v>15.58</v>
      </c>
      <c r="N678">
        <v>17.41</v>
      </c>
      <c r="O678">
        <v>17.09</v>
      </c>
      <c r="P678">
        <v>11.38</v>
      </c>
      <c r="Q678">
        <v>10.37</v>
      </c>
      <c r="R678">
        <v>10.46</v>
      </c>
      <c r="S678">
        <v>10.945</v>
      </c>
      <c r="T678">
        <v>12.99</v>
      </c>
      <c r="U678">
        <v>13.645</v>
      </c>
      <c r="V678">
        <v>11.16</v>
      </c>
      <c r="W678">
        <v>11.185</v>
      </c>
      <c r="X678">
        <v>11.1</v>
      </c>
      <c r="Y678">
        <v>11.36</v>
      </c>
    </row>
    <row r="679" spans="1:25">
      <c r="A679" s="3">
        <v>45181</v>
      </c>
      <c r="B679">
        <v>13.39</v>
      </c>
      <c r="C679">
        <v>14.56</v>
      </c>
      <c r="D679">
        <v>16.515000000000001</v>
      </c>
      <c r="E679">
        <v>17.745000000000001</v>
      </c>
      <c r="F679">
        <v>18.059999999999999</v>
      </c>
      <c r="G679">
        <v>16.515000000000001</v>
      </c>
      <c r="H679">
        <v>15.96</v>
      </c>
      <c r="I679">
        <v>15.885</v>
      </c>
      <c r="J679">
        <v>15.904999999999999</v>
      </c>
      <c r="K679">
        <v>16.105</v>
      </c>
      <c r="L679">
        <v>16.315000000000001</v>
      </c>
      <c r="M679">
        <v>15.22</v>
      </c>
      <c r="N679">
        <v>17.43</v>
      </c>
      <c r="O679">
        <v>16.28</v>
      </c>
      <c r="P679">
        <v>11.535</v>
      </c>
      <c r="Q679">
        <v>10.335000000000001</v>
      </c>
      <c r="R679">
        <v>10.35</v>
      </c>
      <c r="S679">
        <v>11.115</v>
      </c>
      <c r="T679">
        <v>13.21</v>
      </c>
      <c r="U679">
        <v>13.425000000000001</v>
      </c>
      <c r="V679">
        <v>11.06</v>
      </c>
      <c r="W679">
        <v>11.03</v>
      </c>
      <c r="X679">
        <v>10.935</v>
      </c>
      <c r="Y679">
        <v>11.404999999999999</v>
      </c>
    </row>
    <row r="680" spans="1:25">
      <c r="A680" s="3">
        <v>45182</v>
      </c>
      <c r="B680">
        <v>13.39</v>
      </c>
      <c r="C680">
        <v>14.97</v>
      </c>
      <c r="D680">
        <v>16.89</v>
      </c>
      <c r="E680">
        <v>18.195</v>
      </c>
      <c r="F680">
        <v>18.495000000000001</v>
      </c>
      <c r="G680">
        <v>16.984999999999999</v>
      </c>
      <c r="H680">
        <v>16.34</v>
      </c>
      <c r="I680">
        <v>16.274999999999999</v>
      </c>
      <c r="J680">
        <v>16.32</v>
      </c>
      <c r="K680">
        <v>16.489999999999998</v>
      </c>
      <c r="L680">
        <v>16.7</v>
      </c>
      <c r="M680">
        <v>15.185</v>
      </c>
      <c r="N680">
        <v>17.41</v>
      </c>
      <c r="O680">
        <v>15.83</v>
      </c>
      <c r="P680">
        <v>11.79</v>
      </c>
      <c r="Q680">
        <v>10.27</v>
      </c>
      <c r="R680">
        <v>10.445</v>
      </c>
      <c r="S680">
        <v>11.59</v>
      </c>
      <c r="T680">
        <v>13.035</v>
      </c>
      <c r="U680">
        <v>13.43</v>
      </c>
      <c r="V680">
        <v>10.97</v>
      </c>
      <c r="W680">
        <v>11.11</v>
      </c>
      <c r="X680">
        <v>11.01</v>
      </c>
      <c r="Y680">
        <v>11.42</v>
      </c>
    </row>
    <row r="681" spans="1:25">
      <c r="A681" s="3">
        <v>45183</v>
      </c>
      <c r="B681">
        <v>13.365</v>
      </c>
      <c r="C681">
        <v>14.53</v>
      </c>
      <c r="D681">
        <v>16.489999999999998</v>
      </c>
      <c r="E681">
        <v>17.864999999999998</v>
      </c>
      <c r="F681">
        <v>18.18</v>
      </c>
      <c r="G681">
        <v>16.684999999999999</v>
      </c>
      <c r="H681">
        <v>16.059999999999999</v>
      </c>
      <c r="I681">
        <v>15.984999999999999</v>
      </c>
      <c r="J681">
        <v>16.045000000000002</v>
      </c>
      <c r="K681">
        <v>16.114999999999998</v>
      </c>
      <c r="L681">
        <v>16.324999999999999</v>
      </c>
      <c r="M681">
        <v>14.835000000000001</v>
      </c>
      <c r="N681">
        <v>17.53</v>
      </c>
      <c r="O681">
        <v>15.845000000000001</v>
      </c>
      <c r="P681">
        <v>11.22</v>
      </c>
      <c r="Q681">
        <v>9.9550000000000001</v>
      </c>
      <c r="R681">
        <v>10.095000000000001</v>
      </c>
      <c r="S681">
        <v>11.56</v>
      </c>
      <c r="T681">
        <v>13.195</v>
      </c>
      <c r="U681">
        <v>13.35</v>
      </c>
      <c r="V681">
        <v>11.074999999999999</v>
      </c>
      <c r="W681">
        <v>11.335000000000001</v>
      </c>
      <c r="X681">
        <v>11.01</v>
      </c>
      <c r="Y681">
        <v>11.45</v>
      </c>
    </row>
    <row r="682" spans="1:25">
      <c r="A682" s="3">
        <v>45184</v>
      </c>
      <c r="B682">
        <v>13.329000000000001</v>
      </c>
      <c r="C682">
        <v>14.475</v>
      </c>
      <c r="D682">
        <v>16.28</v>
      </c>
      <c r="E682">
        <v>17.89</v>
      </c>
      <c r="F682">
        <v>18.27</v>
      </c>
      <c r="G682">
        <v>16.63</v>
      </c>
      <c r="H682">
        <v>16</v>
      </c>
      <c r="I682">
        <v>15.895</v>
      </c>
      <c r="J682">
        <v>15.92</v>
      </c>
      <c r="K682">
        <v>16.195</v>
      </c>
      <c r="L682">
        <v>16.37</v>
      </c>
      <c r="M682">
        <v>15.085000000000001</v>
      </c>
      <c r="N682">
        <v>17.010000000000002</v>
      </c>
      <c r="O682">
        <v>16.045000000000002</v>
      </c>
      <c r="P682">
        <v>11.145</v>
      </c>
      <c r="Q682">
        <v>9.6349999999999998</v>
      </c>
      <c r="R682">
        <v>10.035</v>
      </c>
      <c r="S682">
        <v>11.58</v>
      </c>
      <c r="T682">
        <v>13.025</v>
      </c>
      <c r="U682">
        <v>13.585000000000001</v>
      </c>
      <c r="V682">
        <v>11.234999999999999</v>
      </c>
      <c r="W682">
        <v>11.54</v>
      </c>
      <c r="X682">
        <v>10.98</v>
      </c>
      <c r="Y682">
        <v>11.375</v>
      </c>
    </row>
    <row r="683" spans="1:25">
      <c r="A683" s="3">
        <v>45187</v>
      </c>
      <c r="B683">
        <v>13.99</v>
      </c>
      <c r="C683">
        <v>15.87</v>
      </c>
      <c r="D683">
        <v>17.605</v>
      </c>
      <c r="E683">
        <v>17.954999999999998</v>
      </c>
      <c r="F683">
        <v>16.329999999999998</v>
      </c>
      <c r="G683">
        <v>15.695</v>
      </c>
      <c r="H683">
        <v>15.59</v>
      </c>
      <c r="I683">
        <v>15.605</v>
      </c>
      <c r="J683">
        <v>15.74</v>
      </c>
      <c r="K683">
        <v>15.984999999999999</v>
      </c>
      <c r="L683">
        <v>16.399999999999999</v>
      </c>
      <c r="M683">
        <v>15.975</v>
      </c>
      <c r="N683">
        <v>17.045000000000002</v>
      </c>
      <c r="O683">
        <v>15.824999999999999</v>
      </c>
      <c r="P683">
        <v>11.255000000000001</v>
      </c>
      <c r="Q683">
        <v>9.57</v>
      </c>
      <c r="R683">
        <v>10.025</v>
      </c>
      <c r="S683">
        <v>12.135</v>
      </c>
      <c r="T683">
        <v>13.01</v>
      </c>
      <c r="U683">
        <v>13.41</v>
      </c>
      <c r="V683">
        <v>11.19</v>
      </c>
      <c r="W683">
        <v>11.605</v>
      </c>
      <c r="X683">
        <v>10.765000000000001</v>
      </c>
      <c r="Y683">
        <v>11.31</v>
      </c>
    </row>
    <row r="684" spans="1:25">
      <c r="A684" s="3">
        <v>45188</v>
      </c>
      <c r="B684">
        <v>14.25</v>
      </c>
      <c r="C684">
        <v>16.11</v>
      </c>
      <c r="D684">
        <v>17.739999999999998</v>
      </c>
      <c r="E684">
        <v>17.965</v>
      </c>
      <c r="F684">
        <v>16.3</v>
      </c>
      <c r="G684">
        <v>15.695</v>
      </c>
      <c r="H684">
        <v>15.574999999999999</v>
      </c>
      <c r="I684">
        <v>15.605</v>
      </c>
      <c r="J684">
        <v>15.88</v>
      </c>
      <c r="K684">
        <v>16.234999999999999</v>
      </c>
      <c r="L684">
        <v>16.385000000000002</v>
      </c>
      <c r="M684">
        <v>17.309999999999999</v>
      </c>
      <c r="N684">
        <v>16.84</v>
      </c>
      <c r="O684">
        <v>15.15</v>
      </c>
      <c r="P684">
        <v>11.13</v>
      </c>
      <c r="Q684">
        <v>9.49</v>
      </c>
      <c r="R684">
        <v>10.335000000000001</v>
      </c>
      <c r="S684">
        <v>12.355</v>
      </c>
      <c r="T684">
        <v>13.135</v>
      </c>
      <c r="U684">
        <v>13.69</v>
      </c>
      <c r="V684">
        <v>10.72</v>
      </c>
      <c r="W684">
        <v>11.355</v>
      </c>
      <c r="X684">
        <v>10.94</v>
      </c>
      <c r="Y684">
        <v>11.48</v>
      </c>
    </row>
    <row r="685" spans="1:25">
      <c r="A685" s="3">
        <v>45189</v>
      </c>
      <c r="B685">
        <v>14.24</v>
      </c>
      <c r="C685">
        <v>15.99</v>
      </c>
      <c r="D685">
        <v>17.535</v>
      </c>
      <c r="E685">
        <v>17.815000000000001</v>
      </c>
      <c r="F685">
        <v>16.195</v>
      </c>
      <c r="G685">
        <v>15.61</v>
      </c>
      <c r="H685">
        <v>15.49</v>
      </c>
      <c r="I685">
        <v>15.53</v>
      </c>
      <c r="J685">
        <v>15.79</v>
      </c>
      <c r="K685">
        <v>15.984999999999999</v>
      </c>
      <c r="L685">
        <v>16.32</v>
      </c>
      <c r="M685">
        <v>17.135000000000002</v>
      </c>
      <c r="N685">
        <v>17.704999999999998</v>
      </c>
      <c r="O685">
        <v>14.87</v>
      </c>
      <c r="P685">
        <v>11.295</v>
      </c>
      <c r="Q685">
        <v>9.39</v>
      </c>
      <c r="R685">
        <v>10.52</v>
      </c>
      <c r="S685">
        <v>12.33</v>
      </c>
      <c r="T685">
        <v>13.095000000000001</v>
      </c>
      <c r="U685">
        <v>13.71</v>
      </c>
      <c r="V685">
        <v>10.63</v>
      </c>
      <c r="W685">
        <v>11.27</v>
      </c>
      <c r="X685">
        <v>10.775</v>
      </c>
      <c r="Y685">
        <v>11.535</v>
      </c>
    </row>
    <row r="686" spans="1:25">
      <c r="A686" s="3">
        <v>45190</v>
      </c>
      <c r="B686">
        <v>14.33</v>
      </c>
      <c r="C686">
        <v>15.945</v>
      </c>
      <c r="D686">
        <v>17.405000000000001</v>
      </c>
      <c r="E686">
        <v>17.600000000000001</v>
      </c>
      <c r="F686">
        <v>16.004999999999999</v>
      </c>
      <c r="G686">
        <v>15.46</v>
      </c>
      <c r="H686">
        <v>15.345000000000001</v>
      </c>
      <c r="I686">
        <v>15.42</v>
      </c>
      <c r="J686">
        <v>15.67</v>
      </c>
      <c r="K686">
        <v>15.975</v>
      </c>
      <c r="L686">
        <v>16.215</v>
      </c>
      <c r="M686">
        <v>17.91</v>
      </c>
      <c r="N686">
        <v>17.059999999999999</v>
      </c>
      <c r="O686">
        <v>15.055</v>
      </c>
      <c r="P686">
        <v>10.9</v>
      </c>
      <c r="Q686">
        <v>9.39</v>
      </c>
      <c r="R686">
        <v>10.895</v>
      </c>
      <c r="S686">
        <v>13.154999999999999</v>
      </c>
      <c r="T686">
        <v>13.66</v>
      </c>
      <c r="U686">
        <v>13.6</v>
      </c>
      <c r="V686">
        <v>10.71</v>
      </c>
      <c r="W686">
        <v>11.38</v>
      </c>
      <c r="X686">
        <v>10.835000000000001</v>
      </c>
      <c r="Y686">
        <v>11.57</v>
      </c>
    </row>
    <row r="687" spans="1:25">
      <c r="A687" s="3">
        <v>45191</v>
      </c>
      <c r="B687">
        <v>14.595000000000001</v>
      </c>
      <c r="C687">
        <v>16.07</v>
      </c>
      <c r="D687">
        <v>17.38</v>
      </c>
      <c r="E687">
        <v>17.61</v>
      </c>
      <c r="F687">
        <v>16.059999999999999</v>
      </c>
      <c r="G687">
        <v>15.54</v>
      </c>
      <c r="H687">
        <v>15.425000000000001</v>
      </c>
      <c r="I687">
        <v>15.48</v>
      </c>
      <c r="J687">
        <v>15.734999999999999</v>
      </c>
      <c r="K687">
        <v>16.035</v>
      </c>
      <c r="L687">
        <v>16.274999999999999</v>
      </c>
      <c r="M687">
        <v>18.465</v>
      </c>
      <c r="N687">
        <v>17.399999999999999</v>
      </c>
      <c r="O687">
        <v>15.26</v>
      </c>
      <c r="P687">
        <v>10.484999999999999</v>
      </c>
      <c r="Q687">
        <v>9.64</v>
      </c>
      <c r="R687">
        <v>10.93</v>
      </c>
      <c r="S687">
        <v>12.535</v>
      </c>
      <c r="T687">
        <v>13.68</v>
      </c>
      <c r="U687">
        <v>12.3</v>
      </c>
      <c r="V687">
        <v>10.645</v>
      </c>
      <c r="W687">
        <v>11.45</v>
      </c>
      <c r="X687">
        <v>10.815</v>
      </c>
      <c r="Y687">
        <v>11.425000000000001</v>
      </c>
    </row>
    <row r="688" spans="1:25">
      <c r="A688" s="3">
        <v>45194</v>
      </c>
      <c r="B688">
        <v>14.99</v>
      </c>
      <c r="C688">
        <v>16.234999999999999</v>
      </c>
      <c r="D688">
        <v>17.484999999999999</v>
      </c>
      <c r="E688">
        <v>17.68</v>
      </c>
      <c r="F688">
        <v>16.21</v>
      </c>
      <c r="G688">
        <v>15.725</v>
      </c>
      <c r="H688">
        <v>15.635</v>
      </c>
      <c r="I688">
        <v>15.7</v>
      </c>
      <c r="J688">
        <v>15.904999999999999</v>
      </c>
      <c r="K688">
        <v>16.12</v>
      </c>
      <c r="L688">
        <v>16.414999999999999</v>
      </c>
      <c r="M688">
        <v>18.515000000000001</v>
      </c>
      <c r="N688">
        <v>17.754999999999999</v>
      </c>
      <c r="O688">
        <v>14.75</v>
      </c>
      <c r="P688">
        <v>10.494999999999999</v>
      </c>
      <c r="Q688">
        <v>9.6300000000000008</v>
      </c>
      <c r="R688">
        <v>10.734999999999999</v>
      </c>
      <c r="S688">
        <v>12.775</v>
      </c>
      <c r="T688">
        <v>13.875</v>
      </c>
      <c r="U688">
        <v>12.46</v>
      </c>
      <c r="V688">
        <v>10.615</v>
      </c>
      <c r="W688">
        <v>11.545</v>
      </c>
      <c r="X688">
        <v>11.045</v>
      </c>
      <c r="Y688">
        <v>11.93</v>
      </c>
    </row>
    <row r="689" spans="1:25">
      <c r="A689" s="3">
        <v>45195</v>
      </c>
      <c r="B689">
        <v>14.65</v>
      </c>
      <c r="C689">
        <v>15.51</v>
      </c>
      <c r="D689">
        <v>16.684999999999999</v>
      </c>
      <c r="E689">
        <v>16.895</v>
      </c>
      <c r="F689">
        <v>15.484999999999999</v>
      </c>
      <c r="G689">
        <v>15</v>
      </c>
      <c r="H689">
        <v>14.94</v>
      </c>
      <c r="I689">
        <v>15.025</v>
      </c>
      <c r="J689">
        <v>15.234999999999999</v>
      </c>
      <c r="K689">
        <v>15.465</v>
      </c>
      <c r="L689">
        <v>15.755000000000001</v>
      </c>
      <c r="M689">
        <v>18.024999999999999</v>
      </c>
      <c r="N689">
        <v>17.824999999999999</v>
      </c>
      <c r="O689">
        <v>13.16</v>
      </c>
      <c r="P689">
        <v>10.57</v>
      </c>
      <c r="Q689">
        <v>9.5950000000000006</v>
      </c>
      <c r="R689">
        <v>10.505000000000001</v>
      </c>
      <c r="S689">
        <v>12.25</v>
      </c>
      <c r="T689">
        <v>14.215</v>
      </c>
      <c r="U689">
        <v>12.595000000000001</v>
      </c>
      <c r="V689">
        <v>10.54</v>
      </c>
      <c r="W689">
        <v>11.505000000000001</v>
      </c>
      <c r="X689">
        <v>11.19</v>
      </c>
      <c r="Y689">
        <v>11.93</v>
      </c>
    </row>
    <row r="690" spans="1:25">
      <c r="A690" s="3">
        <v>45196</v>
      </c>
      <c r="B690">
        <v>14.595000000000001</v>
      </c>
      <c r="C690">
        <v>15.395</v>
      </c>
      <c r="D690">
        <v>16.515000000000001</v>
      </c>
      <c r="E690">
        <v>16.715</v>
      </c>
      <c r="F690">
        <v>15.355</v>
      </c>
      <c r="G690">
        <v>14.84</v>
      </c>
      <c r="H690">
        <v>14.765000000000001</v>
      </c>
      <c r="I690">
        <v>14.85</v>
      </c>
      <c r="J690">
        <v>15.045</v>
      </c>
      <c r="K690">
        <v>15.27</v>
      </c>
      <c r="L690">
        <v>15.555</v>
      </c>
      <c r="M690">
        <v>18.425000000000001</v>
      </c>
      <c r="N690">
        <v>19.2</v>
      </c>
      <c r="O690">
        <v>12.505000000000001</v>
      </c>
      <c r="P690">
        <v>10.49</v>
      </c>
      <c r="Q690">
        <v>9.3949999999999996</v>
      </c>
      <c r="R690">
        <v>10.65</v>
      </c>
      <c r="S690">
        <v>11.92</v>
      </c>
      <c r="T690">
        <v>14.32</v>
      </c>
      <c r="U690">
        <v>12.46</v>
      </c>
      <c r="V690">
        <v>10.75</v>
      </c>
      <c r="W690">
        <v>11.29</v>
      </c>
      <c r="X690">
        <v>10.795</v>
      </c>
      <c r="Y690">
        <v>11.895</v>
      </c>
    </row>
    <row r="691" spans="1:25">
      <c r="A691" s="3">
        <v>45197</v>
      </c>
      <c r="B691">
        <v>14.76</v>
      </c>
      <c r="C691">
        <v>15.22</v>
      </c>
      <c r="D691">
        <v>16.305</v>
      </c>
      <c r="E691">
        <v>16.465</v>
      </c>
      <c r="F691">
        <v>15.145</v>
      </c>
      <c r="G691">
        <v>14.625</v>
      </c>
      <c r="H691">
        <v>14.555</v>
      </c>
      <c r="I691">
        <v>14.635</v>
      </c>
      <c r="J691">
        <v>14.84</v>
      </c>
      <c r="K691">
        <v>15.085000000000001</v>
      </c>
      <c r="L691">
        <v>15.324999999999999</v>
      </c>
      <c r="M691">
        <v>18.7</v>
      </c>
      <c r="N691">
        <v>18.664999999999999</v>
      </c>
      <c r="O691">
        <v>12.03</v>
      </c>
      <c r="P691">
        <v>10.46</v>
      </c>
      <c r="Q691">
        <v>9.3049999999999997</v>
      </c>
      <c r="R691">
        <v>11.035</v>
      </c>
      <c r="S691">
        <v>11.865</v>
      </c>
      <c r="T691">
        <v>14.654999999999999</v>
      </c>
      <c r="U691">
        <v>12.53</v>
      </c>
      <c r="V691">
        <v>10.66</v>
      </c>
      <c r="W691">
        <v>11.255000000000001</v>
      </c>
      <c r="X691">
        <v>11.045</v>
      </c>
      <c r="Y691">
        <v>11.98</v>
      </c>
    </row>
    <row r="692" spans="1:25">
      <c r="A692" s="3">
        <v>45198</v>
      </c>
      <c r="B692">
        <v>14.63</v>
      </c>
      <c r="C692">
        <v>15.055</v>
      </c>
      <c r="D692">
        <v>16.114999999999998</v>
      </c>
      <c r="E692">
        <v>16.3</v>
      </c>
      <c r="F692">
        <v>15.095000000000001</v>
      </c>
      <c r="G692">
        <v>14.62</v>
      </c>
      <c r="H692">
        <v>14.54</v>
      </c>
      <c r="I692">
        <v>14.635</v>
      </c>
      <c r="J692">
        <v>14.875</v>
      </c>
      <c r="K692">
        <v>15.12</v>
      </c>
      <c r="L692">
        <v>15.395</v>
      </c>
      <c r="M692">
        <v>18.805</v>
      </c>
      <c r="N692">
        <v>18.71</v>
      </c>
      <c r="O692">
        <v>12.14</v>
      </c>
      <c r="P692">
        <v>10.85</v>
      </c>
      <c r="Q692">
        <v>9.5150000000000006</v>
      </c>
      <c r="R692">
        <v>10.935</v>
      </c>
      <c r="S692">
        <v>12</v>
      </c>
      <c r="T692">
        <v>14.41</v>
      </c>
      <c r="U692">
        <v>12.6</v>
      </c>
      <c r="V692">
        <v>10.73</v>
      </c>
      <c r="W692">
        <v>11.27</v>
      </c>
      <c r="X692">
        <v>11.13</v>
      </c>
      <c r="Y692">
        <v>12.06</v>
      </c>
    </row>
    <row r="693" spans="1:25">
      <c r="A693" s="3">
        <v>45201</v>
      </c>
      <c r="B693">
        <v>14.395</v>
      </c>
      <c r="C693">
        <v>14.72</v>
      </c>
      <c r="D693">
        <v>15.69</v>
      </c>
      <c r="E693">
        <v>15.875</v>
      </c>
      <c r="F693">
        <v>14.65</v>
      </c>
      <c r="G693">
        <v>14.12</v>
      </c>
      <c r="H693">
        <v>14.07</v>
      </c>
      <c r="I693">
        <v>14.164999999999999</v>
      </c>
      <c r="J693">
        <v>14.45</v>
      </c>
      <c r="K693">
        <v>14.64</v>
      </c>
      <c r="L693">
        <v>14.93</v>
      </c>
      <c r="M693">
        <v>19.045000000000002</v>
      </c>
      <c r="N693">
        <v>18.52</v>
      </c>
      <c r="O693">
        <v>12.11</v>
      </c>
      <c r="P693">
        <v>10.57</v>
      </c>
      <c r="Q693">
        <v>9.75</v>
      </c>
      <c r="R693">
        <v>10.994999999999999</v>
      </c>
      <c r="S693">
        <v>12.275</v>
      </c>
      <c r="T693">
        <v>14.51</v>
      </c>
      <c r="U693">
        <v>12.41</v>
      </c>
      <c r="V693">
        <v>10.925000000000001</v>
      </c>
      <c r="W693">
        <v>11.32</v>
      </c>
      <c r="X693">
        <v>11.15</v>
      </c>
      <c r="Y693">
        <v>11.994999999999999</v>
      </c>
    </row>
    <row r="694" spans="1:25">
      <c r="A694" s="3">
        <v>45202</v>
      </c>
      <c r="B694">
        <v>14.244999999999999</v>
      </c>
      <c r="C694">
        <v>14.12</v>
      </c>
      <c r="D694">
        <v>14.81</v>
      </c>
      <c r="E694">
        <v>15.234999999999999</v>
      </c>
      <c r="F694">
        <v>14.15</v>
      </c>
      <c r="G694">
        <v>13.73</v>
      </c>
      <c r="H694">
        <v>13.68</v>
      </c>
      <c r="I694">
        <v>13.77</v>
      </c>
      <c r="J694">
        <v>14.055</v>
      </c>
      <c r="K694">
        <v>14.335000000000001</v>
      </c>
      <c r="L694">
        <v>14.6</v>
      </c>
      <c r="M694">
        <v>18.04</v>
      </c>
      <c r="N694">
        <v>18.664999999999999</v>
      </c>
      <c r="O694">
        <v>12.11</v>
      </c>
      <c r="P694">
        <v>10.635</v>
      </c>
      <c r="Q694">
        <v>10.02</v>
      </c>
      <c r="R694">
        <v>10.85</v>
      </c>
      <c r="S694">
        <v>12.13</v>
      </c>
      <c r="T694">
        <v>14.265000000000001</v>
      </c>
      <c r="U694">
        <v>12.625</v>
      </c>
      <c r="V694">
        <v>10.925000000000001</v>
      </c>
      <c r="W694">
        <v>11.32</v>
      </c>
      <c r="X694">
        <v>11.324999999999999</v>
      </c>
      <c r="Y694">
        <v>12.07</v>
      </c>
    </row>
    <row r="695" spans="1:25">
      <c r="A695" s="3">
        <v>45203</v>
      </c>
      <c r="B695">
        <v>14.15</v>
      </c>
      <c r="C695">
        <v>14.195</v>
      </c>
      <c r="D695">
        <v>15.115</v>
      </c>
      <c r="E695">
        <v>15.295</v>
      </c>
      <c r="F695">
        <v>14.35</v>
      </c>
      <c r="G695">
        <v>13.824999999999999</v>
      </c>
      <c r="H695">
        <v>13.93</v>
      </c>
      <c r="I695">
        <v>13.984999999999999</v>
      </c>
      <c r="J695">
        <v>14.265000000000001</v>
      </c>
      <c r="K695">
        <v>14.54</v>
      </c>
      <c r="L695">
        <v>14.795</v>
      </c>
      <c r="M695">
        <v>18.18</v>
      </c>
      <c r="N695">
        <v>19.125</v>
      </c>
      <c r="O695">
        <v>12.51</v>
      </c>
      <c r="P695">
        <v>10.595000000000001</v>
      </c>
      <c r="Q695">
        <v>9.9550000000000001</v>
      </c>
      <c r="R695">
        <v>10.85</v>
      </c>
      <c r="S695">
        <v>11.865</v>
      </c>
      <c r="T695">
        <v>14.365</v>
      </c>
      <c r="U695">
        <v>12.654999999999999</v>
      </c>
      <c r="V695">
        <v>10.98</v>
      </c>
      <c r="W695">
        <v>11.52</v>
      </c>
      <c r="X695">
        <v>11.315</v>
      </c>
      <c r="Y695">
        <v>12.07</v>
      </c>
    </row>
    <row r="696" spans="1:25">
      <c r="A696" s="3">
        <v>45204</v>
      </c>
      <c r="B696">
        <v>14.105</v>
      </c>
      <c r="C696">
        <v>13.815</v>
      </c>
      <c r="D696">
        <v>14.56</v>
      </c>
      <c r="E696">
        <v>14.765000000000001</v>
      </c>
      <c r="F696">
        <v>13.89</v>
      </c>
      <c r="G696">
        <v>13.475</v>
      </c>
      <c r="H696">
        <v>13.55</v>
      </c>
      <c r="I696">
        <v>13.615</v>
      </c>
      <c r="J696">
        <v>13.885</v>
      </c>
      <c r="K696">
        <v>14.175000000000001</v>
      </c>
      <c r="L696">
        <v>14.465</v>
      </c>
      <c r="M696">
        <v>17.96</v>
      </c>
      <c r="N696">
        <v>18.36</v>
      </c>
      <c r="O696">
        <v>11.945</v>
      </c>
      <c r="P696">
        <v>10.775</v>
      </c>
      <c r="Q696">
        <v>10.119999999999999</v>
      </c>
      <c r="R696">
        <v>10.68</v>
      </c>
      <c r="S696">
        <v>12.21</v>
      </c>
      <c r="T696">
        <v>14.105</v>
      </c>
      <c r="U696">
        <v>12.595000000000001</v>
      </c>
      <c r="V696">
        <v>11.14</v>
      </c>
      <c r="W696">
        <v>11.425000000000001</v>
      </c>
      <c r="X696">
        <v>11.34</v>
      </c>
      <c r="Y696">
        <v>11.904999999999999</v>
      </c>
    </row>
    <row r="697" spans="1:25">
      <c r="A697" s="3">
        <v>45205</v>
      </c>
      <c r="B697">
        <v>14.074999999999999</v>
      </c>
      <c r="C697">
        <v>14.05</v>
      </c>
      <c r="D697">
        <v>14.89</v>
      </c>
      <c r="E697">
        <v>15.055</v>
      </c>
      <c r="F697">
        <v>14.164999999999999</v>
      </c>
      <c r="G697">
        <v>13.73</v>
      </c>
      <c r="H697">
        <v>13.805</v>
      </c>
      <c r="I697">
        <v>13.885</v>
      </c>
      <c r="J697">
        <v>14.15</v>
      </c>
      <c r="K697">
        <v>14.574999999999999</v>
      </c>
      <c r="L697">
        <v>14.865</v>
      </c>
      <c r="M697">
        <v>18.105</v>
      </c>
      <c r="N697">
        <v>18.425000000000001</v>
      </c>
      <c r="O697">
        <v>11.645</v>
      </c>
      <c r="P697">
        <v>10.965</v>
      </c>
      <c r="Q697">
        <v>10.36</v>
      </c>
      <c r="R697">
        <v>10.715</v>
      </c>
      <c r="S697">
        <v>12.06</v>
      </c>
      <c r="T697">
        <v>14.24</v>
      </c>
      <c r="U697">
        <v>12.855</v>
      </c>
      <c r="V697">
        <v>11.185</v>
      </c>
      <c r="W697">
        <v>11.43</v>
      </c>
      <c r="X697">
        <v>11.324999999999999</v>
      </c>
      <c r="Y697">
        <v>11.845000000000001</v>
      </c>
    </row>
    <row r="698" spans="1:25">
      <c r="A698" s="3">
        <v>45208</v>
      </c>
      <c r="B698">
        <v>14.154999999999999</v>
      </c>
      <c r="C698">
        <v>15.465</v>
      </c>
      <c r="D698">
        <v>16.09</v>
      </c>
      <c r="E698">
        <v>16.239999999999998</v>
      </c>
      <c r="F698">
        <v>15.34</v>
      </c>
      <c r="G698">
        <v>14.795</v>
      </c>
      <c r="H698">
        <v>14.815</v>
      </c>
      <c r="I698">
        <v>14.86</v>
      </c>
      <c r="J698">
        <v>15.135</v>
      </c>
      <c r="K698">
        <v>15.345000000000001</v>
      </c>
      <c r="L698">
        <v>15.605</v>
      </c>
      <c r="M698">
        <v>18.02</v>
      </c>
      <c r="N698">
        <v>17.829999999999998</v>
      </c>
      <c r="O698">
        <v>11.15</v>
      </c>
      <c r="P698">
        <v>10.89</v>
      </c>
      <c r="Q698">
        <v>10.465</v>
      </c>
      <c r="R698">
        <v>10.85</v>
      </c>
      <c r="S698">
        <v>12.62</v>
      </c>
      <c r="T698">
        <v>13.744999999999999</v>
      </c>
      <c r="U698">
        <v>12.76</v>
      </c>
      <c r="V698">
        <v>11.03</v>
      </c>
      <c r="W698">
        <v>11.484999999999999</v>
      </c>
      <c r="X698">
        <v>11.265000000000001</v>
      </c>
      <c r="Y698">
        <v>11.605</v>
      </c>
    </row>
    <row r="699" spans="1:25">
      <c r="A699" s="3">
        <v>45209</v>
      </c>
      <c r="B699">
        <v>14.244999999999999</v>
      </c>
      <c r="C699">
        <v>16.97</v>
      </c>
      <c r="D699">
        <v>17.54</v>
      </c>
      <c r="E699">
        <v>17.725000000000001</v>
      </c>
      <c r="F699">
        <v>17.010000000000002</v>
      </c>
      <c r="G699">
        <v>16.399999999999999</v>
      </c>
      <c r="H699">
        <v>16.329999999999998</v>
      </c>
      <c r="I699">
        <v>16.39</v>
      </c>
      <c r="J699">
        <v>16.594999999999999</v>
      </c>
      <c r="K699">
        <v>16.84</v>
      </c>
      <c r="L699">
        <v>17.13</v>
      </c>
      <c r="M699">
        <v>16.77</v>
      </c>
      <c r="N699">
        <v>17.824999999999999</v>
      </c>
      <c r="O699">
        <v>11.404999999999999</v>
      </c>
      <c r="P699">
        <v>10.775</v>
      </c>
      <c r="Q699">
        <v>10.285</v>
      </c>
      <c r="R699">
        <v>11.06</v>
      </c>
      <c r="S699">
        <v>12.53</v>
      </c>
      <c r="T699">
        <v>13.525</v>
      </c>
      <c r="U699">
        <v>12.83</v>
      </c>
      <c r="V699">
        <v>11.11</v>
      </c>
      <c r="W699">
        <v>11.05</v>
      </c>
      <c r="X699">
        <v>11.265000000000001</v>
      </c>
      <c r="Y699">
        <v>11.54</v>
      </c>
    </row>
    <row r="700" spans="1:25">
      <c r="A700" s="3">
        <v>45210</v>
      </c>
      <c r="B700">
        <v>14.305</v>
      </c>
      <c r="C700">
        <v>16.37</v>
      </c>
      <c r="D700">
        <v>17.074999999999999</v>
      </c>
      <c r="E700">
        <v>17.260000000000002</v>
      </c>
      <c r="F700">
        <v>16.72</v>
      </c>
      <c r="G700">
        <v>16.135000000000002</v>
      </c>
      <c r="H700">
        <v>16.09</v>
      </c>
      <c r="I700">
        <v>16.16</v>
      </c>
      <c r="J700">
        <v>16.37</v>
      </c>
      <c r="K700">
        <v>16.510000000000002</v>
      </c>
      <c r="L700">
        <v>16.805</v>
      </c>
      <c r="M700">
        <v>16.785</v>
      </c>
      <c r="N700">
        <v>18.02</v>
      </c>
      <c r="O700">
        <v>11.414999999999999</v>
      </c>
      <c r="P700">
        <v>10.36</v>
      </c>
      <c r="Q700">
        <v>10.18</v>
      </c>
      <c r="R700">
        <v>11.47</v>
      </c>
      <c r="S700">
        <v>12.53</v>
      </c>
      <c r="T700">
        <v>13.53</v>
      </c>
      <c r="U700">
        <v>12.68</v>
      </c>
      <c r="V700">
        <v>11.33</v>
      </c>
      <c r="W700">
        <v>10.885</v>
      </c>
      <c r="X700">
        <v>11.305</v>
      </c>
      <c r="Y700">
        <v>11.404999999999999</v>
      </c>
    </row>
    <row r="701" spans="1:25">
      <c r="A701" s="3">
        <v>45211</v>
      </c>
      <c r="B701">
        <v>14.36</v>
      </c>
      <c r="C701">
        <v>17.670000000000002</v>
      </c>
      <c r="D701">
        <v>18.155000000000001</v>
      </c>
      <c r="E701">
        <v>18.34</v>
      </c>
      <c r="F701">
        <v>17.555</v>
      </c>
      <c r="G701">
        <v>17</v>
      </c>
      <c r="H701">
        <v>16.965</v>
      </c>
      <c r="I701">
        <v>17.02</v>
      </c>
      <c r="J701">
        <v>17.23</v>
      </c>
      <c r="K701">
        <v>17.39</v>
      </c>
      <c r="L701">
        <v>17.68</v>
      </c>
      <c r="M701">
        <v>17.149999999999999</v>
      </c>
      <c r="N701">
        <v>17.21</v>
      </c>
      <c r="O701">
        <v>11.705</v>
      </c>
      <c r="P701">
        <v>10.33</v>
      </c>
      <c r="Q701">
        <v>10.29</v>
      </c>
      <c r="R701">
        <v>11.435</v>
      </c>
      <c r="S701">
        <v>12.744999999999999</v>
      </c>
      <c r="T701">
        <v>13.45</v>
      </c>
      <c r="U701">
        <v>12.39</v>
      </c>
      <c r="V701">
        <v>11.535</v>
      </c>
      <c r="W701">
        <v>10.975</v>
      </c>
      <c r="X701">
        <v>11.355</v>
      </c>
      <c r="Y701">
        <v>11.574999999999999</v>
      </c>
    </row>
    <row r="702" spans="1:25">
      <c r="A702" s="3">
        <v>45212</v>
      </c>
      <c r="B702">
        <v>14.475</v>
      </c>
      <c r="C702">
        <v>18.29</v>
      </c>
      <c r="D702">
        <v>18.745000000000001</v>
      </c>
      <c r="E702">
        <v>18.899999999999999</v>
      </c>
      <c r="F702">
        <v>18.085000000000001</v>
      </c>
      <c r="G702">
        <v>17.59</v>
      </c>
      <c r="H702">
        <v>17.555</v>
      </c>
      <c r="I702">
        <v>17.614999999999998</v>
      </c>
      <c r="J702">
        <v>17.87</v>
      </c>
      <c r="K702">
        <v>18</v>
      </c>
      <c r="L702">
        <v>18.305</v>
      </c>
      <c r="M702">
        <v>17.27</v>
      </c>
      <c r="N702">
        <v>16.78</v>
      </c>
      <c r="O702">
        <v>11.065</v>
      </c>
      <c r="P702">
        <v>10.26</v>
      </c>
      <c r="Q702">
        <v>9.94</v>
      </c>
      <c r="R702">
        <v>11.4</v>
      </c>
      <c r="S702">
        <v>12.574999999999999</v>
      </c>
      <c r="T702">
        <v>13.69</v>
      </c>
      <c r="U702">
        <v>12.35</v>
      </c>
      <c r="V702">
        <v>11.6</v>
      </c>
      <c r="W702">
        <v>10.98</v>
      </c>
      <c r="X702">
        <v>11.36</v>
      </c>
      <c r="Y702">
        <v>11.7</v>
      </c>
    </row>
    <row r="703" spans="1:25">
      <c r="A703" s="3">
        <v>45215</v>
      </c>
      <c r="B703">
        <v>17.72</v>
      </c>
      <c r="C703">
        <v>18.12</v>
      </c>
      <c r="D703">
        <v>18.254999999999999</v>
      </c>
      <c r="E703">
        <v>17.46</v>
      </c>
      <c r="F703">
        <v>16.96</v>
      </c>
      <c r="G703">
        <v>16.934999999999999</v>
      </c>
      <c r="H703">
        <v>17.03</v>
      </c>
      <c r="I703">
        <v>17.274999999999999</v>
      </c>
      <c r="J703">
        <v>17.14</v>
      </c>
      <c r="K703">
        <v>17.440000000000001</v>
      </c>
      <c r="L703">
        <v>18.155000000000001</v>
      </c>
      <c r="M703">
        <v>16.75</v>
      </c>
      <c r="N703">
        <v>16.844999999999999</v>
      </c>
      <c r="O703">
        <v>10.69</v>
      </c>
      <c r="P703">
        <v>9.9499999999999993</v>
      </c>
      <c r="Q703">
        <v>9.9049999999999994</v>
      </c>
      <c r="R703">
        <v>11.95</v>
      </c>
      <c r="S703">
        <v>12.744999999999999</v>
      </c>
      <c r="T703">
        <v>13.51</v>
      </c>
      <c r="U703">
        <v>12.45</v>
      </c>
      <c r="V703">
        <v>11.345000000000001</v>
      </c>
      <c r="W703">
        <v>10.97</v>
      </c>
      <c r="X703">
        <v>11.295</v>
      </c>
      <c r="Y703">
        <v>11.57</v>
      </c>
    </row>
    <row r="704" spans="1:25">
      <c r="A704" s="3">
        <v>45216</v>
      </c>
      <c r="B704">
        <v>17.645</v>
      </c>
      <c r="C704">
        <v>18.12</v>
      </c>
      <c r="D704">
        <v>18.285</v>
      </c>
      <c r="E704">
        <v>17.3</v>
      </c>
      <c r="F704">
        <v>16.72</v>
      </c>
      <c r="G704">
        <v>16.649999999999999</v>
      </c>
      <c r="H704">
        <v>16.71</v>
      </c>
      <c r="I704">
        <v>16.93</v>
      </c>
      <c r="J704">
        <v>17.13</v>
      </c>
      <c r="K704">
        <v>17.495000000000001</v>
      </c>
      <c r="L704">
        <v>17.68</v>
      </c>
      <c r="M704">
        <v>16.785</v>
      </c>
      <c r="N704">
        <v>17.059999999999999</v>
      </c>
      <c r="O704">
        <v>10.76</v>
      </c>
      <c r="P704">
        <v>9.6300000000000008</v>
      </c>
      <c r="Q704">
        <v>9.8949999999999996</v>
      </c>
      <c r="R704">
        <v>12.2</v>
      </c>
      <c r="S704">
        <v>12.52</v>
      </c>
      <c r="T704">
        <v>13.8</v>
      </c>
      <c r="U704">
        <v>12.705</v>
      </c>
      <c r="V704">
        <v>11.26</v>
      </c>
      <c r="W704">
        <v>10.705</v>
      </c>
      <c r="X704">
        <v>11.265000000000001</v>
      </c>
      <c r="Y704">
        <v>11.664999999999999</v>
      </c>
    </row>
    <row r="705" spans="1:25">
      <c r="A705" s="3">
        <v>45217</v>
      </c>
      <c r="B705">
        <v>18.29</v>
      </c>
      <c r="C705">
        <v>18.655000000000001</v>
      </c>
      <c r="D705">
        <v>18.809999999999999</v>
      </c>
      <c r="E705">
        <v>17.71</v>
      </c>
      <c r="F705">
        <v>17.2</v>
      </c>
      <c r="G705">
        <v>17.105</v>
      </c>
      <c r="H705">
        <v>17.16</v>
      </c>
      <c r="I705">
        <v>17.38</v>
      </c>
      <c r="J705">
        <v>17.57</v>
      </c>
      <c r="K705">
        <v>18.015000000000001</v>
      </c>
      <c r="L705">
        <v>18.085000000000001</v>
      </c>
      <c r="M705">
        <v>16.579999999999998</v>
      </c>
      <c r="N705">
        <v>16.84</v>
      </c>
      <c r="O705">
        <v>10.645</v>
      </c>
      <c r="P705">
        <v>9.5649999999999995</v>
      </c>
      <c r="Q705">
        <v>10.199999999999999</v>
      </c>
      <c r="R705">
        <v>12.19</v>
      </c>
      <c r="S705">
        <v>12.505000000000001</v>
      </c>
      <c r="T705">
        <v>13.82</v>
      </c>
      <c r="U705">
        <v>12.605</v>
      </c>
      <c r="V705">
        <v>11.375</v>
      </c>
      <c r="W705">
        <v>10.88</v>
      </c>
      <c r="X705">
        <v>11.425000000000001</v>
      </c>
      <c r="Y705">
        <v>11.52</v>
      </c>
    </row>
    <row r="706" spans="1:25">
      <c r="A706" s="3">
        <v>45218</v>
      </c>
      <c r="B706">
        <v>18.245000000000001</v>
      </c>
      <c r="C706">
        <v>18.504999999999999</v>
      </c>
      <c r="D706">
        <v>18.73</v>
      </c>
      <c r="E706">
        <v>17.899999999999999</v>
      </c>
      <c r="F706">
        <v>17.535</v>
      </c>
      <c r="G706">
        <v>17.440000000000001</v>
      </c>
      <c r="H706">
        <v>17.495000000000001</v>
      </c>
      <c r="I706">
        <v>17.704999999999998</v>
      </c>
      <c r="J706">
        <v>17.899999999999999</v>
      </c>
      <c r="K706">
        <v>18.195</v>
      </c>
      <c r="L706">
        <v>18.355</v>
      </c>
      <c r="M706">
        <v>17.445</v>
      </c>
      <c r="N706">
        <v>16.059999999999999</v>
      </c>
      <c r="O706">
        <v>10.935</v>
      </c>
      <c r="P706">
        <v>9.48</v>
      </c>
      <c r="Q706">
        <v>10.38</v>
      </c>
      <c r="R706">
        <v>12.54</v>
      </c>
      <c r="S706">
        <v>12.635</v>
      </c>
      <c r="T706">
        <v>13.715</v>
      </c>
      <c r="U706">
        <v>11.24</v>
      </c>
      <c r="V706">
        <v>11.44</v>
      </c>
      <c r="W706">
        <v>10.7</v>
      </c>
      <c r="X706">
        <v>11.34</v>
      </c>
      <c r="Y706">
        <v>11.484999999999999</v>
      </c>
    </row>
    <row r="707" spans="1:25">
      <c r="A707" s="3">
        <v>45219</v>
      </c>
      <c r="B707">
        <v>18.399999999999999</v>
      </c>
      <c r="C707">
        <v>18.704999999999998</v>
      </c>
      <c r="D707">
        <v>18.875</v>
      </c>
      <c r="E707">
        <v>18.085000000000001</v>
      </c>
      <c r="F707">
        <v>17.635000000000002</v>
      </c>
      <c r="G707">
        <v>17.55</v>
      </c>
      <c r="H707">
        <v>17.600000000000001</v>
      </c>
      <c r="I707">
        <v>17.84</v>
      </c>
      <c r="J707">
        <v>18.03</v>
      </c>
      <c r="K707">
        <v>18.355</v>
      </c>
      <c r="L707">
        <v>18.46</v>
      </c>
      <c r="M707">
        <v>16.8</v>
      </c>
      <c r="N707">
        <v>15.785</v>
      </c>
      <c r="O707">
        <v>10.89</v>
      </c>
      <c r="P707">
        <v>9.3800000000000008</v>
      </c>
      <c r="Q707">
        <v>10.79</v>
      </c>
      <c r="R707">
        <v>11.93</v>
      </c>
      <c r="S707">
        <v>12.595000000000001</v>
      </c>
      <c r="T707">
        <v>13.545</v>
      </c>
      <c r="U707">
        <v>11.154999999999999</v>
      </c>
      <c r="V707">
        <v>11.49</v>
      </c>
      <c r="W707">
        <v>10.835000000000001</v>
      </c>
      <c r="X707">
        <v>11.49</v>
      </c>
      <c r="Y707">
        <v>11.515000000000001</v>
      </c>
    </row>
    <row r="708" spans="1:25">
      <c r="A708" s="3">
        <v>45222</v>
      </c>
      <c r="B708">
        <v>18.585000000000001</v>
      </c>
      <c r="C708">
        <v>19.055</v>
      </c>
      <c r="D708">
        <v>19.23</v>
      </c>
      <c r="E708">
        <v>18.385000000000002</v>
      </c>
      <c r="F708">
        <v>17.905000000000001</v>
      </c>
      <c r="G708">
        <v>17.809999999999999</v>
      </c>
      <c r="H708">
        <v>17.835000000000001</v>
      </c>
      <c r="I708">
        <v>18.035</v>
      </c>
      <c r="J708">
        <v>18.225000000000001</v>
      </c>
      <c r="K708">
        <v>18.48</v>
      </c>
      <c r="L708">
        <v>18.7</v>
      </c>
      <c r="M708">
        <v>17.14</v>
      </c>
      <c r="N708">
        <v>15.76</v>
      </c>
      <c r="O708">
        <v>10.675000000000001</v>
      </c>
      <c r="P708">
        <v>9.3800000000000008</v>
      </c>
      <c r="Q708">
        <v>10.82</v>
      </c>
      <c r="R708">
        <v>12.164999999999999</v>
      </c>
      <c r="S708">
        <v>13.39</v>
      </c>
      <c r="T708">
        <v>13.705</v>
      </c>
      <c r="U708">
        <v>11.225</v>
      </c>
      <c r="V708">
        <v>11.43</v>
      </c>
      <c r="W708">
        <v>10.75</v>
      </c>
      <c r="X708">
        <v>11.38</v>
      </c>
      <c r="Y708">
        <v>11.36</v>
      </c>
    </row>
    <row r="709" spans="1:25">
      <c r="A709" s="3">
        <v>45223</v>
      </c>
      <c r="B709">
        <v>17.84</v>
      </c>
      <c r="C709">
        <v>18.02</v>
      </c>
      <c r="D709">
        <v>18.085000000000001</v>
      </c>
      <c r="E709">
        <v>17.27</v>
      </c>
      <c r="F709">
        <v>16.760000000000002</v>
      </c>
      <c r="G709">
        <v>16.61</v>
      </c>
      <c r="H709">
        <v>16.72</v>
      </c>
      <c r="I709">
        <v>16.93</v>
      </c>
      <c r="J709">
        <v>17.14</v>
      </c>
      <c r="K709">
        <v>17.454999999999998</v>
      </c>
      <c r="L709">
        <v>17.7</v>
      </c>
      <c r="M709">
        <v>17.489999999999998</v>
      </c>
      <c r="N709">
        <v>15.75</v>
      </c>
      <c r="O709">
        <v>10.68</v>
      </c>
      <c r="P709">
        <v>9.43</v>
      </c>
      <c r="Q709">
        <v>10.645</v>
      </c>
      <c r="R709">
        <v>11.69</v>
      </c>
      <c r="S709">
        <v>13.404999999999999</v>
      </c>
      <c r="T709">
        <v>13.845000000000001</v>
      </c>
      <c r="U709">
        <v>11.164999999999999</v>
      </c>
      <c r="V709">
        <v>11.275</v>
      </c>
      <c r="W709">
        <v>10.98</v>
      </c>
      <c r="X709">
        <v>11.43</v>
      </c>
      <c r="Y709">
        <v>11.475</v>
      </c>
    </row>
    <row r="710" spans="1:25">
      <c r="A710" s="3">
        <v>45224</v>
      </c>
      <c r="B710">
        <v>17.954999999999998</v>
      </c>
      <c r="C710">
        <v>18.125</v>
      </c>
      <c r="D710">
        <v>18.2</v>
      </c>
      <c r="E710">
        <v>17.36</v>
      </c>
      <c r="F710">
        <v>16.850000000000001</v>
      </c>
      <c r="G710">
        <v>16.504999999999999</v>
      </c>
      <c r="H710">
        <v>16.7</v>
      </c>
      <c r="I710">
        <v>17.065000000000001</v>
      </c>
      <c r="J710">
        <v>17.285</v>
      </c>
      <c r="K710">
        <v>17.545000000000002</v>
      </c>
      <c r="L710">
        <v>17.84</v>
      </c>
      <c r="M710">
        <v>17.565000000000001</v>
      </c>
      <c r="N710">
        <v>15.425000000000001</v>
      </c>
      <c r="O710">
        <v>10.855</v>
      </c>
      <c r="P710">
        <v>9.39</v>
      </c>
      <c r="Q710">
        <v>10.42</v>
      </c>
      <c r="R710">
        <v>11.09</v>
      </c>
      <c r="S710">
        <v>13.59</v>
      </c>
      <c r="T710">
        <v>13.68</v>
      </c>
      <c r="U710">
        <v>11.13</v>
      </c>
      <c r="V710">
        <v>11.26</v>
      </c>
      <c r="W710">
        <v>11.125</v>
      </c>
      <c r="X710">
        <v>11.44</v>
      </c>
      <c r="Y710">
        <v>11.385</v>
      </c>
    </row>
    <row r="711" spans="1:25">
      <c r="A711" s="3">
        <v>45225</v>
      </c>
      <c r="B711">
        <v>17.91</v>
      </c>
      <c r="C711">
        <v>17.965</v>
      </c>
      <c r="D711">
        <v>17.670000000000002</v>
      </c>
      <c r="E711">
        <v>17.21</v>
      </c>
      <c r="F711">
        <v>16.745000000000001</v>
      </c>
      <c r="G711">
        <v>16.524999999999999</v>
      </c>
      <c r="H711">
        <v>16.57</v>
      </c>
      <c r="I711">
        <v>16.824999999999999</v>
      </c>
      <c r="J711">
        <v>17.004999999999999</v>
      </c>
      <c r="K711">
        <v>17.309999999999999</v>
      </c>
      <c r="L711">
        <v>17.62</v>
      </c>
      <c r="M711">
        <v>18.105</v>
      </c>
      <c r="N711">
        <v>14.22</v>
      </c>
      <c r="O711">
        <v>10.78</v>
      </c>
      <c r="P711">
        <v>9.4550000000000001</v>
      </c>
      <c r="Q711">
        <v>10.56</v>
      </c>
      <c r="R711">
        <v>11.29</v>
      </c>
      <c r="S711">
        <v>13.95</v>
      </c>
      <c r="T711">
        <v>13.76</v>
      </c>
      <c r="U711">
        <v>11.055</v>
      </c>
      <c r="V711">
        <v>11.225</v>
      </c>
      <c r="W711">
        <v>10.73</v>
      </c>
      <c r="X711">
        <v>11.4</v>
      </c>
      <c r="Y711">
        <v>11.925000000000001</v>
      </c>
    </row>
    <row r="712" spans="1:25">
      <c r="A712" s="3">
        <v>45226</v>
      </c>
      <c r="B712">
        <v>17.895</v>
      </c>
      <c r="C712">
        <v>18.03</v>
      </c>
      <c r="D712">
        <v>17.754999999999999</v>
      </c>
      <c r="E712">
        <v>17.440000000000001</v>
      </c>
      <c r="F712">
        <v>16.954999999999998</v>
      </c>
      <c r="G712">
        <v>16.72</v>
      </c>
      <c r="H712">
        <v>16.739999999999998</v>
      </c>
      <c r="I712">
        <v>16.940000000000001</v>
      </c>
      <c r="J712">
        <v>17.164999999999999</v>
      </c>
      <c r="K712">
        <v>17.395</v>
      </c>
      <c r="L712">
        <v>17.760000000000002</v>
      </c>
      <c r="M712">
        <v>17.63</v>
      </c>
      <c r="N712">
        <v>14.535</v>
      </c>
      <c r="O712">
        <v>10.73</v>
      </c>
      <c r="P712">
        <v>9.35</v>
      </c>
      <c r="Q712">
        <v>10.94</v>
      </c>
      <c r="R712">
        <v>11.42</v>
      </c>
      <c r="S712">
        <v>14.26</v>
      </c>
      <c r="T712">
        <v>13.824999999999999</v>
      </c>
      <c r="U712">
        <v>11.265000000000001</v>
      </c>
      <c r="V712">
        <v>11.31</v>
      </c>
      <c r="W712">
        <v>10.98</v>
      </c>
      <c r="X712">
        <v>11.484999999999999</v>
      </c>
      <c r="Y712">
        <v>11.975</v>
      </c>
    </row>
    <row r="713" spans="1:25">
      <c r="A713" s="3">
        <v>45229</v>
      </c>
      <c r="B713">
        <v>17.91</v>
      </c>
      <c r="C713">
        <v>18.015000000000001</v>
      </c>
      <c r="D713">
        <v>17.734999999999999</v>
      </c>
      <c r="E713">
        <v>17.309999999999999</v>
      </c>
      <c r="F713">
        <v>16.850000000000001</v>
      </c>
      <c r="G713">
        <v>16.614999999999998</v>
      </c>
      <c r="H713">
        <v>16.64</v>
      </c>
      <c r="I713">
        <v>16.844999999999999</v>
      </c>
      <c r="J713">
        <v>17.055</v>
      </c>
      <c r="K713">
        <v>17.11</v>
      </c>
      <c r="L713">
        <v>17.68</v>
      </c>
      <c r="M713">
        <v>17.82</v>
      </c>
      <c r="N713">
        <v>14.63</v>
      </c>
      <c r="O713">
        <v>11.14</v>
      </c>
      <c r="P713">
        <v>9.2149999999999999</v>
      </c>
      <c r="Q713">
        <v>10.865</v>
      </c>
      <c r="R713">
        <v>11.705</v>
      </c>
      <c r="S713">
        <v>14.41</v>
      </c>
      <c r="T713">
        <v>13.6</v>
      </c>
      <c r="U713">
        <v>11.18</v>
      </c>
      <c r="V713">
        <v>11.31</v>
      </c>
      <c r="W713">
        <v>11.074999999999999</v>
      </c>
      <c r="X713">
        <v>11.54</v>
      </c>
      <c r="Y713">
        <v>11.904999999999999</v>
      </c>
    </row>
    <row r="714" spans="1:25">
      <c r="A714" s="3">
        <v>45230</v>
      </c>
      <c r="B714">
        <v>17.72</v>
      </c>
      <c r="C714">
        <v>16.725000000000001</v>
      </c>
      <c r="D714">
        <v>16.405000000000001</v>
      </c>
      <c r="E714">
        <v>15.95</v>
      </c>
      <c r="F714">
        <v>15.45</v>
      </c>
      <c r="G714">
        <v>15.255000000000001</v>
      </c>
      <c r="H714">
        <v>15.285</v>
      </c>
      <c r="I714">
        <v>15.48</v>
      </c>
      <c r="J714">
        <v>15.725</v>
      </c>
      <c r="K714">
        <v>15.82</v>
      </c>
      <c r="L714">
        <v>16.425000000000001</v>
      </c>
      <c r="M714">
        <v>17.864999999999998</v>
      </c>
      <c r="N714">
        <v>14.715</v>
      </c>
      <c r="O714">
        <v>10.86</v>
      </c>
      <c r="P714">
        <v>9.3949999999999996</v>
      </c>
      <c r="Q714">
        <v>10.935</v>
      </c>
      <c r="R714">
        <v>11.6</v>
      </c>
      <c r="S714">
        <v>14.13</v>
      </c>
      <c r="T714">
        <v>13.805</v>
      </c>
      <c r="U714">
        <v>11.244999999999999</v>
      </c>
      <c r="V714">
        <v>11.51</v>
      </c>
      <c r="W714">
        <v>11.095000000000001</v>
      </c>
      <c r="X714">
        <v>11.51</v>
      </c>
      <c r="Y714">
        <v>12.12</v>
      </c>
    </row>
    <row r="715" spans="1:25">
      <c r="A715" s="3">
        <v>45231</v>
      </c>
      <c r="B715">
        <v>17.655000000000001</v>
      </c>
      <c r="C715">
        <v>16.86</v>
      </c>
      <c r="D715">
        <v>17.035</v>
      </c>
      <c r="E715">
        <v>15.875</v>
      </c>
      <c r="F715">
        <v>15.51</v>
      </c>
      <c r="G715">
        <v>15.385</v>
      </c>
      <c r="H715">
        <v>15.41</v>
      </c>
      <c r="I715">
        <v>15.595000000000001</v>
      </c>
      <c r="J715">
        <v>15.805</v>
      </c>
      <c r="K715">
        <v>15.935</v>
      </c>
      <c r="L715">
        <v>16.260000000000002</v>
      </c>
      <c r="M715">
        <v>18.024999999999999</v>
      </c>
      <c r="N715">
        <v>14.685</v>
      </c>
      <c r="O715">
        <v>10.925000000000001</v>
      </c>
      <c r="P715">
        <v>9.6649999999999991</v>
      </c>
      <c r="Q715">
        <v>10.775</v>
      </c>
      <c r="R715">
        <v>11.33</v>
      </c>
      <c r="S715">
        <v>14.244999999999999</v>
      </c>
      <c r="T715">
        <v>13.84</v>
      </c>
      <c r="U715">
        <v>11.445</v>
      </c>
      <c r="V715">
        <v>11.414999999999999</v>
      </c>
      <c r="W715">
        <v>11.265000000000001</v>
      </c>
      <c r="X715">
        <v>11.67</v>
      </c>
      <c r="Y715">
        <v>11.92</v>
      </c>
    </row>
    <row r="716" spans="1:25">
      <c r="A716" s="3">
        <v>45232</v>
      </c>
      <c r="B716">
        <v>17.645</v>
      </c>
      <c r="C716">
        <v>17.085000000000001</v>
      </c>
      <c r="D716">
        <v>17.23</v>
      </c>
      <c r="E716">
        <v>16.414999999999999</v>
      </c>
      <c r="F716">
        <v>15.785</v>
      </c>
      <c r="G716">
        <v>15.69</v>
      </c>
      <c r="H716">
        <v>15.71</v>
      </c>
      <c r="I716">
        <v>15.84</v>
      </c>
      <c r="J716">
        <v>16.059999999999999</v>
      </c>
      <c r="K716">
        <v>16.170000000000002</v>
      </c>
      <c r="L716">
        <v>16.574999999999999</v>
      </c>
      <c r="M716">
        <v>18.454999999999998</v>
      </c>
      <c r="N716">
        <v>14.685</v>
      </c>
      <c r="O716">
        <v>10.885</v>
      </c>
      <c r="P716">
        <v>9.92</v>
      </c>
      <c r="Q716">
        <v>10.775</v>
      </c>
      <c r="R716">
        <v>11.75</v>
      </c>
      <c r="S716">
        <v>14.03</v>
      </c>
      <c r="T716">
        <v>13.785</v>
      </c>
      <c r="U716">
        <v>11.445</v>
      </c>
      <c r="V716">
        <v>11.404999999999999</v>
      </c>
      <c r="W716">
        <v>11.25</v>
      </c>
      <c r="X716">
        <v>11.725</v>
      </c>
      <c r="Y716">
        <v>11.97</v>
      </c>
    </row>
    <row r="717" spans="1:25">
      <c r="A717" s="3">
        <v>45233</v>
      </c>
      <c r="B717">
        <v>17.57</v>
      </c>
      <c r="C717">
        <v>16.954999999999998</v>
      </c>
      <c r="D717">
        <v>17.09</v>
      </c>
      <c r="E717">
        <v>16.07</v>
      </c>
      <c r="F717">
        <v>15.74</v>
      </c>
      <c r="G717">
        <v>15.68</v>
      </c>
      <c r="H717">
        <v>15.71</v>
      </c>
      <c r="I717">
        <v>15.86</v>
      </c>
      <c r="J717">
        <v>16.055</v>
      </c>
      <c r="K717">
        <v>16.23</v>
      </c>
      <c r="L717">
        <v>16.645</v>
      </c>
      <c r="M717">
        <v>16.93</v>
      </c>
      <c r="N717">
        <v>15.095000000000001</v>
      </c>
      <c r="O717">
        <v>11.06</v>
      </c>
      <c r="P717">
        <v>9.8849999999999998</v>
      </c>
      <c r="Q717">
        <v>10.595000000000001</v>
      </c>
      <c r="R717">
        <v>11.61</v>
      </c>
      <c r="S717">
        <v>14.154999999999999</v>
      </c>
      <c r="T717">
        <v>14.04</v>
      </c>
      <c r="U717">
        <v>11.5</v>
      </c>
      <c r="V717">
        <v>11.44</v>
      </c>
      <c r="W717">
        <v>11.29</v>
      </c>
      <c r="X717">
        <v>11.555</v>
      </c>
      <c r="Y717">
        <v>11.935</v>
      </c>
    </row>
    <row r="718" spans="1:25">
      <c r="A718" s="3">
        <v>45236</v>
      </c>
      <c r="B718">
        <v>17.445</v>
      </c>
      <c r="C718">
        <v>16.285</v>
      </c>
      <c r="D718">
        <v>16.364999999999998</v>
      </c>
      <c r="E718">
        <v>15.425000000000001</v>
      </c>
      <c r="F718">
        <v>15.2</v>
      </c>
      <c r="G718">
        <v>15.13</v>
      </c>
      <c r="H718">
        <v>15.16</v>
      </c>
      <c r="I718">
        <v>15.335000000000001</v>
      </c>
      <c r="J718">
        <v>15.53</v>
      </c>
      <c r="K718">
        <v>15.45</v>
      </c>
      <c r="L718">
        <v>15.895</v>
      </c>
      <c r="M718">
        <v>16.864999999999998</v>
      </c>
      <c r="N718">
        <v>14.525</v>
      </c>
      <c r="O718">
        <v>11.25</v>
      </c>
      <c r="P718">
        <v>10.015000000000001</v>
      </c>
      <c r="Q718">
        <v>10.625</v>
      </c>
      <c r="R718">
        <v>12.16</v>
      </c>
      <c r="S718">
        <v>13.87</v>
      </c>
      <c r="T718">
        <v>13.945</v>
      </c>
      <c r="U718">
        <v>11.66</v>
      </c>
      <c r="V718">
        <v>10.984999999999999</v>
      </c>
      <c r="W718">
        <v>11.28</v>
      </c>
      <c r="X718">
        <v>11.494999999999999</v>
      </c>
      <c r="Y718">
        <v>11.95</v>
      </c>
    </row>
    <row r="719" spans="1:25">
      <c r="A719" s="3">
        <v>45237</v>
      </c>
      <c r="B719">
        <v>17.355</v>
      </c>
      <c r="C719">
        <v>16.5</v>
      </c>
      <c r="D719">
        <v>16.45</v>
      </c>
      <c r="E719">
        <v>15.54</v>
      </c>
      <c r="F719">
        <v>15.265000000000001</v>
      </c>
      <c r="G719">
        <v>15.175000000000001</v>
      </c>
      <c r="H719">
        <v>15.244999999999999</v>
      </c>
      <c r="I719">
        <v>15.37</v>
      </c>
      <c r="J719">
        <v>15.55</v>
      </c>
      <c r="K719">
        <v>15.71</v>
      </c>
      <c r="L719">
        <v>16.16</v>
      </c>
      <c r="M719">
        <v>16.52</v>
      </c>
      <c r="N719">
        <v>14.25</v>
      </c>
      <c r="O719">
        <v>11.175000000000001</v>
      </c>
      <c r="P719">
        <v>10.26</v>
      </c>
      <c r="Q719">
        <v>10.76</v>
      </c>
      <c r="R719">
        <v>12.055</v>
      </c>
      <c r="S719">
        <v>14.125</v>
      </c>
      <c r="T719">
        <v>14.01</v>
      </c>
      <c r="U719">
        <v>11.705</v>
      </c>
      <c r="V719">
        <v>10.85</v>
      </c>
      <c r="W719">
        <v>11.22</v>
      </c>
      <c r="X719">
        <v>11.26</v>
      </c>
      <c r="Y719">
        <v>12.045</v>
      </c>
    </row>
    <row r="720" spans="1:25">
      <c r="A720" s="3">
        <v>45238</v>
      </c>
      <c r="B720">
        <v>17.29</v>
      </c>
      <c r="C720">
        <v>16.260000000000002</v>
      </c>
      <c r="D720">
        <v>16.105</v>
      </c>
      <c r="E720">
        <v>15.25</v>
      </c>
      <c r="F720">
        <v>15.015000000000001</v>
      </c>
      <c r="G720">
        <v>14.99</v>
      </c>
      <c r="H720">
        <v>15.05</v>
      </c>
      <c r="I720">
        <v>15.154999999999999</v>
      </c>
      <c r="J720">
        <v>15.335000000000001</v>
      </c>
      <c r="K720">
        <v>15.5</v>
      </c>
      <c r="L720">
        <v>15.965</v>
      </c>
      <c r="M720">
        <v>16.215</v>
      </c>
      <c r="N720">
        <v>13.785</v>
      </c>
      <c r="O720">
        <v>11.065</v>
      </c>
      <c r="P720">
        <v>10.37</v>
      </c>
      <c r="Q720">
        <v>10.984999999999999</v>
      </c>
      <c r="R720">
        <v>12.055</v>
      </c>
      <c r="S720">
        <v>13.6</v>
      </c>
      <c r="T720">
        <v>13.855</v>
      </c>
      <c r="U720">
        <v>11.555</v>
      </c>
      <c r="V720">
        <v>10.93</v>
      </c>
      <c r="W720">
        <v>11.22</v>
      </c>
      <c r="X720">
        <v>11.2</v>
      </c>
      <c r="Y720">
        <v>12.11</v>
      </c>
    </row>
    <row r="721" spans="1:25">
      <c r="A721" s="3">
        <v>45239</v>
      </c>
      <c r="B721">
        <v>17.254999999999999</v>
      </c>
      <c r="C721">
        <v>17.2</v>
      </c>
      <c r="D721">
        <v>16.98</v>
      </c>
      <c r="E721">
        <v>16.190000000000001</v>
      </c>
      <c r="F721">
        <v>15.97</v>
      </c>
      <c r="G721">
        <v>15.945</v>
      </c>
      <c r="H721">
        <v>16.004999999999999</v>
      </c>
      <c r="I721">
        <v>16.085000000000001</v>
      </c>
      <c r="J721">
        <v>16.2</v>
      </c>
      <c r="K721">
        <v>16.364999999999998</v>
      </c>
      <c r="L721">
        <v>16.809999999999999</v>
      </c>
      <c r="M721">
        <v>16.02</v>
      </c>
      <c r="N721">
        <v>14.19</v>
      </c>
      <c r="O721">
        <v>10.65</v>
      </c>
      <c r="P721">
        <v>10.24</v>
      </c>
      <c r="Q721">
        <v>11.425000000000001</v>
      </c>
      <c r="R721">
        <v>12.275</v>
      </c>
      <c r="S721">
        <v>13.425000000000001</v>
      </c>
      <c r="T721">
        <v>13.55</v>
      </c>
      <c r="U721">
        <v>11.635</v>
      </c>
      <c r="V721">
        <v>10.904999999999999</v>
      </c>
      <c r="W721">
        <v>11.26</v>
      </c>
      <c r="X721">
        <v>11.07</v>
      </c>
      <c r="Y721">
        <v>12.06</v>
      </c>
    </row>
    <row r="722" spans="1:25">
      <c r="A722" s="3">
        <v>45240</v>
      </c>
      <c r="B722">
        <v>17.184999999999999</v>
      </c>
      <c r="C722">
        <v>16.434999999999999</v>
      </c>
      <c r="D722">
        <v>16.27</v>
      </c>
      <c r="E722">
        <v>15.435</v>
      </c>
      <c r="F722">
        <v>15.265000000000001</v>
      </c>
      <c r="G722">
        <v>15.22</v>
      </c>
      <c r="H722">
        <v>15.275</v>
      </c>
      <c r="I722">
        <v>15.35</v>
      </c>
      <c r="J722">
        <v>15.46</v>
      </c>
      <c r="K722">
        <v>15.685</v>
      </c>
      <c r="L722">
        <v>16.190000000000001</v>
      </c>
      <c r="M722">
        <v>15.645</v>
      </c>
      <c r="N722">
        <v>14.195</v>
      </c>
      <c r="O722">
        <v>10.615</v>
      </c>
      <c r="P722">
        <v>10.1</v>
      </c>
      <c r="Q722">
        <v>11.395</v>
      </c>
      <c r="R722">
        <v>12.154999999999999</v>
      </c>
      <c r="S722">
        <v>13.45</v>
      </c>
      <c r="T722">
        <v>13.505000000000001</v>
      </c>
      <c r="U722">
        <v>11.88</v>
      </c>
      <c r="V722">
        <v>10.88</v>
      </c>
      <c r="W722">
        <v>11.28</v>
      </c>
      <c r="X722">
        <v>11.234999999999999</v>
      </c>
      <c r="Y722">
        <v>12.01</v>
      </c>
    </row>
    <row r="723" spans="1:25">
      <c r="A723" s="3">
        <v>45243</v>
      </c>
      <c r="B723">
        <v>17.2</v>
      </c>
      <c r="C723">
        <v>16.86</v>
      </c>
      <c r="D723">
        <v>16.605</v>
      </c>
      <c r="E723">
        <v>15.84</v>
      </c>
      <c r="F723">
        <v>15.595000000000001</v>
      </c>
      <c r="G723">
        <v>15.555</v>
      </c>
      <c r="H723">
        <v>15.62</v>
      </c>
      <c r="I723">
        <v>15.69</v>
      </c>
      <c r="J723">
        <v>15.805</v>
      </c>
      <c r="K723">
        <v>15.99</v>
      </c>
      <c r="L723">
        <v>16.510000000000002</v>
      </c>
      <c r="M723">
        <v>15.205</v>
      </c>
      <c r="N723">
        <v>14.505000000000001</v>
      </c>
      <c r="O723">
        <v>10.55</v>
      </c>
      <c r="P723">
        <v>10.175000000000001</v>
      </c>
      <c r="Q723">
        <v>11.365</v>
      </c>
      <c r="R723">
        <v>12.32</v>
      </c>
      <c r="S723">
        <v>13.375</v>
      </c>
      <c r="T723">
        <v>13.57</v>
      </c>
      <c r="U723">
        <v>12.08</v>
      </c>
      <c r="V723">
        <v>10.715</v>
      </c>
      <c r="W723">
        <v>11.32</v>
      </c>
      <c r="X723">
        <v>11.404999999999999</v>
      </c>
      <c r="Y723">
        <v>11.965</v>
      </c>
    </row>
    <row r="724" spans="1:25">
      <c r="A724" s="3">
        <v>45244</v>
      </c>
      <c r="B724">
        <v>17.125</v>
      </c>
      <c r="C724">
        <v>17.149999999999999</v>
      </c>
      <c r="D724">
        <v>16.899999999999999</v>
      </c>
      <c r="E724">
        <v>16.11</v>
      </c>
      <c r="F724">
        <v>15.89</v>
      </c>
      <c r="G724">
        <v>15.79</v>
      </c>
      <c r="H724">
        <v>15.9</v>
      </c>
      <c r="I724">
        <v>16.024999999999999</v>
      </c>
      <c r="J724">
        <v>16.170000000000002</v>
      </c>
      <c r="K724">
        <v>16.335000000000001</v>
      </c>
      <c r="L724">
        <v>16.815000000000001</v>
      </c>
      <c r="M724">
        <v>15.265000000000001</v>
      </c>
      <c r="N724">
        <v>13.715</v>
      </c>
      <c r="O724">
        <v>10.234999999999999</v>
      </c>
      <c r="P724">
        <v>9.8350000000000009</v>
      </c>
      <c r="Q724">
        <v>11.914999999999999</v>
      </c>
      <c r="R724">
        <v>12.095000000000001</v>
      </c>
      <c r="S724">
        <v>13.61</v>
      </c>
      <c r="T724">
        <v>13.84</v>
      </c>
      <c r="U724">
        <v>12.145</v>
      </c>
      <c r="V724">
        <v>10.87</v>
      </c>
      <c r="W724">
        <v>11.225</v>
      </c>
      <c r="X724">
        <v>11.29</v>
      </c>
      <c r="Y724">
        <v>12.005000000000001</v>
      </c>
    </row>
    <row r="725" spans="1:25">
      <c r="A725" s="3">
        <v>45245</v>
      </c>
      <c r="B725">
        <v>17.102</v>
      </c>
      <c r="C725">
        <v>17.184999999999999</v>
      </c>
      <c r="D725">
        <v>16.805</v>
      </c>
      <c r="E725">
        <v>15.994999999999999</v>
      </c>
      <c r="F725">
        <v>15.914999999999999</v>
      </c>
      <c r="G725">
        <v>15.8</v>
      </c>
      <c r="H725">
        <v>15.93</v>
      </c>
      <c r="I725">
        <v>16.05</v>
      </c>
      <c r="J725">
        <v>16.170000000000002</v>
      </c>
      <c r="K725">
        <v>16.38</v>
      </c>
      <c r="L725">
        <v>17</v>
      </c>
      <c r="M725">
        <v>15.505000000000001</v>
      </c>
      <c r="N725">
        <v>13.535</v>
      </c>
      <c r="O725">
        <v>9.9149999999999991</v>
      </c>
      <c r="P725">
        <v>9.8149999999999995</v>
      </c>
      <c r="Q725">
        <v>12.154999999999999</v>
      </c>
      <c r="R725">
        <v>12.085000000000001</v>
      </c>
      <c r="S725">
        <v>13.455</v>
      </c>
      <c r="T725">
        <v>13.734999999999999</v>
      </c>
      <c r="U725">
        <v>11.895</v>
      </c>
      <c r="V725">
        <v>10.654999999999999</v>
      </c>
      <c r="W725">
        <v>11.175000000000001</v>
      </c>
      <c r="X725">
        <v>11.414999999999999</v>
      </c>
      <c r="Y725">
        <v>11.92</v>
      </c>
    </row>
    <row r="726" spans="1:25">
      <c r="A726" s="3">
        <v>45246</v>
      </c>
      <c r="B726">
        <v>17.100000000000001</v>
      </c>
      <c r="C726">
        <v>16.52</v>
      </c>
      <c r="D726">
        <v>15.68</v>
      </c>
      <c r="E726">
        <v>15.65</v>
      </c>
      <c r="F726">
        <v>15.55</v>
      </c>
      <c r="G726">
        <v>15.7</v>
      </c>
      <c r="H726">
        <v>15.81</v>
      </c>
      <c r="I726">
        <v>15.984999999999999</v>
      </c>
      <c r="J726">
        <v>16.649999999999999</v>
      </c>
      <c r="K726">
        <v>16.954999999999998</v>
      </c>
      <c r="L726">
        <v>17.399999999999999</v>
      </c>
      <c r="M726">
        <v>15.27</v>
      </c>
      <c r="N726">
        <v>13.615</v>
      </c>
      <c r="O726">
        <v>9.8550000000000004</v>
      </c>
      <c r="P726">
        <v>9.8000000000000007</v>
      </c>
      <c r="Q726">
        <v>12.125</v>
      </c>
      <c r="R726">
        <v>12.215</v>
      </c>
      <c r="S726">
        <v>13.76</v>
      </c>
      <c r="T726">
        <v>12.8</v>
      </c>
      <c r="U726">
        <v>11.805</v>
      </c>
      <c r="V726">
        <v>10.755000000000001</v>
      </c>
      <c r="W726">
        <v>11.34</v>
      </c>
      <c r="X726">
        <v>11.355</v>
      </c>
      <c r="Y726">
        <v>11.965</v>
      </c>
    </row>
    <row r="727" spans="1:25">
      <c r="A727" s="3">
        <v>45247</v>
      </c>
      <c r="B727">
        <v>16.975000000000001</v>
      </c>
      <c r="C727">
        <v>16.25</v>
      </c>
      <c r="D727">
        <v>15.32</v>
      </c>
      <c r="E727">
        <v>15.25</v>
      </c>
      <c r="F727">
        <v>15.19</v>
      </c>
      <c r="G727">
        <v>15.28</v>
      </c>
      <c r="H727">
        <v>15.45</v>
      </c>
      <c r="I727">
        <v>15.65</v>
      </c>
      <c r="J727">
        <v>16.195</v>
      </c>
      <c r="K727">
        <v>16.675000000000001</v>
      </c>
      <c r="L727">
        <v>17.074999999999999</v>
      </c>
      <c r="M727">
        <v>14.414999999999999</v>
      </c>
      <c r="N727">
        <v>13.465</v>
      </c>
      <c r="O727">
        <v>9.77</v>
      </c>
      <c r="P727">
        <v>9.9250000000000007</v>
      </c>
      <c r="Q727">
        <v>12.5</v>
      </c>
      <c r="R727">
        <v>12.17</v>
      </c>
      <c r="S727">
        <v>13.664999999999999</v>
      </c>
      <c r="T727">
        <v>12.56</v>
      </c>
      <c r="U727">
        <v>11.925000000000001</v>
      </c>
      <c r="V727">
        <v>10.675000000000001</v>
      </c>
      <c r="W727">
        <v>11.255000000000001</v>
      </c>
      <c r="X727">
        <v>11.375</v>
      </c>
      <c r="Y727">
        <v>11.9</v>
      </c>
    </row>
    <row r="728" spans="1:25">
      <c r="A728" s="3">
        <v>45250</v>
      </c>
      <c r="B728">
        <v>17.125</v>
      </c>
      <c r="C728">
        <v>16.414999999999999</v>
      </c>
      <c r="D728">
        <v>15.505000000000001</v>
      </c>
      <c r="E728">
        <v>15.455</v>
      </c>
      <c r="F728">
        <v>15.42</v>
      </c>
      <c r="G728">
        <v>15.494999999999999</v>
      </c>
      <c r="H728">
        <v>15.7</v>
      </c>
      <c r="I728">
        <v>15.9</v>
      </c>
      <c r="J728">
        <v>16.47</v>
      </c>
      <c r="K728">
        <v>17.024999999999999</v>
      </c>
      <c r="L728">
        <v>17.454999999999998</v>
      </c>
      <c r="M728">
        <v>14.065</v>
      </c>
      <c r="N728">
        <v>13.765000000000001</v>
      </c>
      <c r="O728">
        <v>9.67</v>
      </c>
      <c r="P728">
        <v>10.164999999999999</v>
      </c>
      <c r="Q728">
        <v>11.91</v>
      </c>
      <c r="R728">
        <v>12.914999999999999</v>
      </c>
      <c r="S728">
        <v>13.645</v>
      </c>
      <c r="T728">
        <v>12.69</v>
      </c>
      <c r="U728">
        <v>11.984999999999999</v>
      </c>
      <c r="V728">
        <v>10.9</v>
      </c>
      <c r="W728">
        <v>11.365</v>
      </c>
      <c r="X728">
        <v>11.41</v>
      </c>
      <c r="Y728">
        <v>11.58</v>
      </c>
    </row>
    <row r="729" spans="1:25">
      <c r="A729" s="3">
        <v>45251</v>
      </c>
      <c r="B729">
        <v>16.465</v>
      </c>
      <c r="C729">
        <v>15.56</v>
      </c>
      <c r="D729">
        <v>14.73</v>
      </c>
      <c r="E729">
        <v>14.66</v>
      </c>
      <c r="F729">
        <v>14.685</v>
      </c>
      <c r="G729">
        <v>14.9</v>
      </c>
      <c r="H729">
        <v>15.035</v>
      </c>
      <c r="I729">
        <v>15.265000000000001</v>
      </c>
      <c r="J729">
        <v>15.8</v>
      </c>
      <c r="K729">
        <v>16.350000000000001</v>
      </c>
      <c r="L729">
        <v>16.739999999999998</v>
      </c>
      <c r="M729">
        <v>14.14</v>
      </c>
      <c r="N729">
        <v>11.41</v>
      </c>
      <c r="O729">
        <v>9.6649999999999991</v>
      </c>
      <c r="P729">
        <v>10.65</v>
      </c>
      <c r="Q729">
        <v>12.145</v>
      </c>
      <c r="R729">
        <v>12.945</v>
      </c>
      <c r="S729">
        <v>13.66</v>
      </c>
      <c r="T729">
        <v>12.535</v>
      </c>
      <c r="U729">
        <v>11.48</v>
      </c>
      <c r="V729">
        <v>11.045</v>
      </c>
      <c r="W729">
        <v>11.255000000000001</v>
      </c>
      <c r="X729">
        <v>11.275</v>
      </c>
      <c r="Y729">
        <v>11.535</v>
      </c>
    </row>
    <row r="730" spans="1:25">
      <c r="A730" s="3">
        <v>45252</v>
      </c>
      <c r="B730">
        <v>16.489999999999998</v>
      </c>
      <c r="C730">
        <v>15.62</v>
      </c>
      <c r="D730">
        <v>14.805</v>
      </c>
      <c r="E730">
        <v>14.755000000000001</v>
      </c>
      <c r="F730">
        <v>14.805</v>
      </c>
      <c r="G730">
        <v>15.03</v>
      </c>
      <c r="H730">
        <v>15.164999999999999</v>
      </c>
      <c r="I730">
        <v>15.365</v>
      </c>
      <c r="J730">
        <v>15.845000000000001</v>
      </c>
      <c r="K730">
        <v>16.395</v>
      </c>
      <c r="L730">
        <v>16.73</v>
      </c>
      <c r="M730">
        <v>14.24</v>
      </c>
      <c r="N730">
        <v>11.33</v>
      </c>
      <c r="O730">
        <v>9.4</v>
      </c>
      <c r="P730">
        <v>10.68</v>
      </c>
      <c r="Q730">
        <v>11.68</v>
      </c>
      <c r="R730">
        <v>13.12</v>
      </c>
      <c r="S730">
        <v>13.82</v>
      </c>
      <c r="T730">
        <v>12.515000000000001</v>
      </c>
      <c r="U730">
        <v>11.42</v>
      </c>
      <c r="V730">
        <v>10.654999999999999</v>
      </c>
      <c r="W730">
        <v>11.335000000000001</v>
      </c>
      <c r="X730">
        <v>11.395</v>
      </c>
      <c r="Y730">
        <v>11.21</v>
      </c>
    </row>
    <row r="731" spans="1:25">
      <c r="A731" s="3">
        <v>45254</v>
      </c>
      <c r="B731">
        <v>17.094999999999999</v>
      </c>
      <c r="C731">
        <v>16.63</v>
      </c>
      <c r="D731">
        <v>15.775</v>
      </c>
      <c r="E731">
        <v>15.67</v>
      </c>
      <c r="F731">
        <v>15.654999999999999</v>
      </c>
      <c r="G731">
        <v>15.9</v>
      </c>
      <c r="H731">
        <v>16.074999999999999</v>
      </c>
      <c r="I731">
        <v>16.23</v>
      </c>
      <c r="J731">
        <v>16.675000000000001</v>
      </c>
      <c r="K731">
        <v>16.920000000000002</v>
      </c>
      <c r="L731">
        <v>17.055</v>
      </c>
      <c r="M731">
        <v>13.744999999999999</v>
      </c>
      <c r="N731">
        <v>11.45</v>
      </c>
      <c r="O731">
        <v>9.375</v>
      </c>
      <c r="P731">
        <v>10.51</v>
      </c>
      <c r="Q731">
        <v>11.4</v>
      </c>
      <c r="R731">
        <v>13.494999999999999</v>
      </c>
      <c r="S731">
        <v>13.96</v>
      </c>
      <c r="T731">
        <v>12.46</v>
      </c>
      <c r="U731">
        <v>11.265000000000001</v>
      </c>
      <c r="V731">
        <v>10.9</v>
      </c>
      <c r="W731">
        <v>11.365</v>
      </c>
      <c r="X731">
        <v>11.305</v>
      </c>
      <c r="Y731">
        <v>11.37</v>
      </c>
    </row>
    <row r="732" spans="1:25">
      <c r="A732" s="3">
        <v>45257</v>
      </c>
      <c r="B732">
        <v>16.504999999999999</v>
      </c>
      <c r="C732">
        <v>15.865</v>
      </c>
      <c r="D732">
        <v>14.87</v>
      </c>
      <c r="E732">
        <v>14.61</v>
      </c>
      <c r="F732">
        <v>14.61</v>
      </c>
      <c r="G732">
        <v>14.815</v>
      </c>
      <c r="H732">
        <v>15.01</v>
      </c>
      <c r="I732">
        <v>15.13</v>
      </c>
      <c r="J732">
        <v>15.29</v>
      </c>
      <c r="K732">
        <v>16.145</v>
      </c>
      <c r="L732">
        <v>16.614999999999998</v>
      </c>
      <c r="M732">
        <v>16.239999999999998</v>
      </c>
      <c r="N732">
        <v>11.605</v>
      </c>
      <c r="O732">
        <v>9.4600000000000009</v>
      </c>
      <c r="P732">
        <v>10.28</v>
      </c>
      <c r="Q732">
        <v>11.324999999999999</v>
      </c>
      <c r="R732">
        <v>13.815</v>
      </c>
      <c r="S732">
        <v>13.84</v>
      </c>
      <c r="T732">
        <v>12.76</v>
      </c>
      <c r="U732">
        <v>11.255000000000001</v>
      </c>
      <c r="V732">
        <v>10.994999999999999</v>
      </c>
      <c r="W732">
        <v>11.305</v>
      </c>
      <c r="X732">
        <v>11.53</v>
      </c>
      <c r="Y732">
        <v>11.234999999999999</v>
      </c>
    </row>
    <row r="733" spans="1:25">
      <c r="A733" s="3">
        <v>45258</v>
      </c>
      <c r="B733">
        <v>16.420000000000002</v>
      </c>
      <c r="C733">
        <v>15.63</v>
      </c>
      <c r="D733">
        <v>14.67</v>
      </c>
      <c r="E733">
        <v>14.455</v>
      </c>
      <c r="F733">
        <v>14.455</v>
      </c>
      <c r="G733">
        <v>14.595000000000001</v>
      </c>
      <c r="H733">
        <v>14.82</v>
      </c>
      <c r="I733">
        <v>14.945</v>
      </c>
      <c r="J733">
        <v>15.16</v>
      </c>
      <c r="K733">
        <v>15.86</v>
      </c>
      <c r="L733">
        <v>16.55</v>
      </c>
      <c r="M733">
        <v>15.105</v>
      </c>
      <c r="N733">
        <v>11.555</v>
      </c>
      <c r="O733">
        <v>9.34</v>
      </c>
      <c r="P733">
        <v>10.42</v>
      </c>
      <c r="Q733">
        <v>11.455</v>
      </c>
      <c r="R733">
        <v>13.904999999999999</v>
      </c>
      <c r="S733">
        <v>13.92</v>
      </c>
      <c r="T733">
        <v>12.635</v>
      </c>
      <c r="U733">
        <v>11.215</v>
      </c>
      <c r="V733">
        <v>11.015000000000001</v>
      </c>
      <c r="W733">
        <v>11.425000000000001</v>
      </c>
      <c r="X733">
        <v>11.6</v>
      </c>
      <c r="Y733">
        <v>11.305</v>
      </c>
    </row>
    <row r="734" spans="1:25">
      <c r="A734" s="3">
        <v>45259</v>
      </c>
      <c r="B734">
        <v>16.245000000000001</v>
      </c>
      <c r="C734">
        <v>15.025</v>
      </c>
      <c r="D734">
        <v>14</v>
      </c>
      <c r="E734">
        <v>13.805</v>
      </c>
      <c r="F734">
        <v>13.845000000000001</v>
      </c>
      <c r="G734">
        <v>13.994999999999999</v>
      </c>
      <c r="H734">
        <v>14.195</v>
      </c>
      <c r="I734">
        <v>14.42</v>
      </c>
      <c r="J734">
        <v>14.65</v>
      </c>
      <c r="K734">
        <v>15.43</v>
      </c>
      <c r="L734">
        <v>16.184999999999999</v>
      </c>
      <c r="M734">
        <v>15.46</v>
      </c>
      <c r="N734">
        <v>11.48</v>
      </c>
      <c r="O734">
        <v>9.2100000000000009</v>
      </c>
      <c r="P734">
        <v>10.795</v>
      </c>
      <c r="Q734">
        <v>11.58</v>
      </c>
      <c r="R734">
        <v>13.62</v>
      </c>
      <c r="S734">
        <v>13.984999999999999</v>
      </c>
      <c r="T734">
        <v>12.765000000000001</v>
      </c>
      <c r="U734">
        <v>11.31</v>
      </c>
      <c r="V734">
        <v>11.19</v>
      </c>
      <c r="W734">
        <v>11.505000000000001</v>
      </c>
      <c r="X734">
        <v>11.53</v>
      </c>
      <c r="Y734">
        <v>11.5</v>
      </c>
    </row>
    <row r="735" spans="1:25">
      <c r="A735" s="3">
        <v>45260</v>
      </c>
      <c r="B735">
        <v>16.135000000000002</v>
      </c>
      <c r="C735">
        <v>14.955</v>
      </c>
      <c r="D735">
        <v>13.89</v>
      </c>
      <c r="E735">
        <v>13.65</v>
      </c>
      <c r="F735">
        <v>13.68</v>
      </c>
      <c r="G735">
        <v>13.775</v>
      </c>
      <c r="H735">
        <v>13.98</v>
      </c>
      <c r="I735">
        <v>14.14</v>
      </c>
      <c r="J735">
        <v>14.375</v>
      </c>
      <c r="K735">
        <v>15.234999999999999</v>
      </c>
      <c r="L735">
        <v>15.87</v>
      </c>
      <c r="M735">
        <v>15.54</v>
      </c>
      <c r="N735">
        <v>11.86</v>
      </c>
      <c r="O735">
        <v>9.39</v>
      </c>
      <c r="P735">
        <v>10.675000000000001</v>
      </c>
      <c r="Q735">
        <v>11.585000000000001</v>
      </c>
      <c r="R735">
        <v>13.74</v>
      </c>
      <c r="S735">
        <v>13.8</v>
      </c>
      <c r="T735">
        <v>13.095000000000001</v>
      </c>
      <c r="U735">
        <v>11.31</v>
      </c>
      <c r="V735">
        <v>11.17</v>
      </c>
      <c r="W735">
        <v>11.455</v>
      </c>
      <c r="X735">
        <v>11.744999999999999</v>
      </c>
      <c r="Y735">
        <v>11.515000000000001</v>
      </c>
    </row>
    <row r="736" spans="1:25">
      <c r="A736" s="3">
        <v>45261</v>
      </c>
      <c r="B736">
        <v>16.25</v>
      </c>
      <c r="C736">
        <v>15.56</v>
      </c>
      <c r="D736">
        <v>14.6</v>
      </c>
      <c r="E736">
        <v>14.154999999999999</v>
      </c>
      <c r="F736">
        <v>14.18</v>
      </c>
      <c r="G736">
        <v>14.295</v>
      </c>
      <c r="H736">
        <v>14.53</v>
      </c>
      <c r="I736">
        <v>14.645</v>
      </c>
      <c r="J736">
        <v>14.83</v>
      </c>
      <c r="K736">
        <v>15.5</v>
      </c>
      <c r="L736">
        <v>15.74</v>
      </c>
      <c r="M736">
        <v>15.505000000000001</v>
      </c>
      <c r="N736">
        <v>11.64</v>
      </c>
      <c r="O736">
        <v>9.65</v>
      </c>
      <c r="P736">
        <v>10.744999999999999</v>
      </c>
      <c r="Q736">
        <v>11.27</v>
      </c>
      <c r="R736">
        <v>13.515000000000001</v>
      </c>
      <c r="S736">
        <v>13.99</v>
      </c>
      <c r="T736">
        <v>13.17</v>
      </c>
      <c r="U736">
        <v>11.51</v>
      </c>
      <c r="V736">
        <v>11.21</v>
      </c>
      <c r="W736">
        <v>11.585000000000001</v>
      </c>
      <c r="X736">
        <v>11.545</v>
      </c>
      <c r="Y736">
        <v>11.605</v>
      </c>
    </row>
    <row r="737" spans="1:25">
      <c r="A737" s="3">
        <v>45264</v>
      </c>
      <c r="B737">
        <v>16.05</v>
      </c>
      <c r="C737">
        <v>14.47</v>
      </c>
      <c r="D737">
        <v>13.49</v>
      </c>
      <c r="E737">
        <v>13.22</v>
      </c>
      <c r="F737">
        <v>13.25</v>
      </c>
      <c r="G737">
        <v>13.355</v>
      </c>
      <c r="H737">
        <v>13.55</v>
      </c>
      <c r="I737">
        <v>13.695</v>
      </c>
      <c r="J737">
        <v>13.91</v>
      </c>
      <c r="K737">
        <v>14.945</v>
      </c>
      <c r="L737">
        <v>15.355</v>
      </c>
      <c r="M737">
        <v>15.505000000000001</v>
      </c>
      <c r="N737">
        <v>11.69</v>
      </c>
      <c r="O737">
        <v>9.91</v>
      </c>
      <c r="P737">
        <v>10.59</v>
      </c>
      <c r="Q737">
        <v>11.664999999999999</v>
      </c>
      <c r="R737">
        <v>13.615</v>
      </c>
      <c r="S737">
        <v>14.005000000000001</v>
      </c>
      <c r="T737">
        <v>13.255000000000001</v>
      </c>
      <c r="U737">
        <v>11.414999999999999</v>
      </c>
      <c r="V737">
        <v>11.18</v>
      </c>
      <c r="W737">
        <v>11.565</v>
      </c>
      <c r="X737">
        <v>11.595000000000001</v>
      </c>
      <c r="Y737">
        <v>11.605</v>
      </c>
    </row>
    <row r="738" spans="1:25">
      <c r="A738" s="3">
        <v>45265</v>
      </c>
      <c r="B738">
        <v>16.059999999999999</v>
      </c>
      <c r="C738">
        <v>14</v>
      </c>
      <c r="D738">
        <v>13.05</v>
      </c>
      <c r="E738">
        <v>12.664999999999999</v>
      </c>
      <c r="F738">
        <v>12.744999999999999</v>
      </c>
      <c r="G738">
        <v>12.845000000000001</v>
      </c>
      <c r="H738">
        <v>13.035</v>
      </c>
      <c r="I738">
        <v>13.125</v>
      </c>
      <c r="J738">
        <v>13.38</v>
      </c>
      <c r="K738">
        <v>13.94</v>
      </c>
      <c r="L738">
        <v>14.91</v>
      </c>
      <c r="M738">
        <v>15.92</v>
      </c>
      <c r="N738">
        <v>11.605</v>
      </c>
      <c r="O738">
        <v>9.875</v>
      </c>
      <c r="P738">
        <v>10.59</v>
      </c>
      <c r="Q738">
        <v>11.38</v>
      </c>
      <c r="R738">
        <v>13.3</v>
      </c>
      <c r="S738">
        <v>13.93</v>
      </c>
      <c r="T738">
        <v>13.574999999999999</v>
      </c>
      <c r="U738">
        <v>11.404999999999999</v>
      </c>
      <c r="V738">
        <v>11.125</v>
      </c>
      <c r="W738">
        <v>11.414999999999999</v>
      </c>
      <c r="X738">
        <v>11.56</v>
      </c>
      <c r="Y738">
        <v>11.73</v>
      </c>
    </row>
    <row r="739" spans="1:25">
      <c r="A739" s="3">
        <v>45266</v>
      </c>
      <c r="B739">
        <v>16.004999999999999</v>
      </c>
      <c r="C739">
        <v>14.16</v>
      </c>
      <c r="D739">
        <v>13.215</v>
      </c>
      <c r="E739">
        <v>12.775</v>
      </c>
      <c r="F739">
        <v>12.815</v>
      </c>
      <c r="G739">
        <v>12.91</v>
      </c>
      <c r="H739">
        <v>13.025</v>
      </c>
      <c r="I739">
        <v>13.125</v>
      </c>
      <c r="J739">
        <v>13.324999999999999</v>
      </c>
      <c r="K739">
        <v>14.39</v>
      </c>
      <c r="L739">
        <v>14.88</v>
      </c>
      <c r="M739">
        <v>15.35</v>
      </c>
      <c r="N739">
        <v>11.79</v>
      </c>
      <c r="O739">
        <v>10.005000000000001</v>
      </c>
      <c r="P739">
        <v>10.38</v>
      </c>
      <c r="Q739">
        <v>11.85</v>
      </c>
      <c r="R739">
        <v>13.56</v>
      </c>
      <c r="S739">
        <v>14.17</v>
      </c>
      <c r="T739">
        <v>13.6</v>
      </c>
      <c r="U739">
        <v>11.44</v>
      </c>
      <c r="V739">
        <v>11.12</v>
      </c>
      <c r="W739">
        <v>11.33</v>
      </c>
      <c r="X739">
        <v>11.555</v>
      </c>
      <c r="Y739">
        <v>12.3</v>
      </c>
    </row>
    <row r="740" spans="1:25">
      <c r="A740" s="3">
        <v>45267</v>
      </c>
      <c r="B740">
        <v>16.05</v>
      </c>
      <c r="C740">
        <v>14.38</v>
      </c>
      <c r="D740">
        <v>13.414999999999999</v>
      </c>
      <c r="E740">
        <v>12.965</v>
      </c>
      <c r="F740">
        <v>13.065</v>
      </c>
      <c r="G740">
        <v>13.19</v>
      </c>
      <c r="H740">
        <v>13.305</v>
      </c>
      <c r="I740">
        <v>13.404999999999999</v>
      </c>
      <c r="J740">
        <v>13.62</v>
      </c>
      <c r="K740">
        <v>14.43</v>
      </c>
      <c r="L740">
        <v>15.04</v>
      </c>
      <c r="M740">
        <v>15.08</v>
      </c>
      <c r="N740">
        <v>11.9</v>
      </c>
      <c r="O740">
        <v>10.24</v>
      </c>
      <c r="P740">
        <v>10.414999999999999</v>
      </c>
      <c r="Q740">
        <v>11.965</v>
      </c>
      <c r="R740">
        <v>13.03</v>
      </c>
      <c r="S740">
        <v>14.074999999999999</v>
      </c>
      <c r="T740">
        <v>13.31</v>
      </c>
      <c r="U740">
        <v>10.984999999999999</v>
      </c>
      <c r="V740">
        <v>11.154999999999999</v>
      </c>
      <c r="W740">
        <v>11.185</v>
      </c>
      <c r="X740">
        <v>11.65</v>
      </c>
      <c r="Y740">
        <v>12.9</v>
      </c>
    </row>
    <row r="741" spans="1:25">
      <c r="A741" s="3">
        <v>45268</v>
      </c>
      <c r="B741">
        <v>15.975</v>
      </c>
      <c r="C741">
        <v>13.86</v>
      </c>
      <c r="D741">
        <v>13.06</v>
      </c>
      <c r="E741">
        <v>12.705</v>
      </c>
      <c r="F741">
        <v>12.815</v>
      </c>
      <c r="G741">
        <v>12.975</v>
      </c>
      <c r="H741">
        <v>13.085000000000001</v>
      </c>
      <c r="I741">
        <v>13.154999999999999</v>
      </c>
      <c r="J741">
        <v>13.345000000000001</v>
      </c>
      <c r="K741">
        <v>14.07</v>
      </c>
      <c r="L741">
        <v>14.805</v>
      </c>
      <c r="M741">
        <v>14.625</v>
      </c>
      <c r="N741">
        <v>11.765000000000001</v>
      </c>
      <c r="O741">
        <v>10.34</v>
      </c>
      <c r="P741">
        <v>10.55</v>
      </c>
      <c r="Q741">
        <v>11.965</v>
      </c>
      <c r="R741">
        <v>12.81</v>
      </c>
      <c r="S741">
        <v>14.15</v>
      </c>
      <c r="T741">
        <v>13.32</v>
      </c>
      <c r="U741">
        <v>10.824999999999999</v>
      </c>
      <c r="V741">
        <v>11.23</v>
      </c>
      <c r="W741">
        <v>11.1</v>
      </c>
      <c r="X741">
        <v>11.734999999999999</v>
      </c>
      <c r="Y741">
        <v>11.78</v>
      </c>
    </row>
    <row r="742" spans="1:25">
      <c r="A742" s="3">
        <v>45271</v>
      </c>
      <c r="B742">
        <v>15.744999999999999</v>
      </c>
      <c r="C742">
        <v>12.8</v>
      </c>
      <c r="D742">
        <v>12.205</v>
      </c>
      <c r="E742">
        <v>11.81</v>
      </c>
      <c r="F742">
        <v>11.975</v>
      </c>
      <c r="G742">
        <v>12.14</v>
      </c>
      <c r="H742">
        <v>12.26</v>
      </c>
      <c r="I742">
        <v>12.355</v>
      </c>
      <c r="J742">
        <v>12.565</v>
      </c>
      <c r="K742">
        <v>13.46</v>
      </c>
      <c r="L742">
        <v>14.125</v>
      </c>
      <c r="M742">
        <v>15.135</v>
      </c>
      <c r="N742">
        <v>11.71</v>
      </c>
      <c r="O742">
        <v>10.220000000000001</v>
      </c>
      <c r="P742">
        <v>10.755000000000001</v>
      </c>
      <c r="Q742">
        <v>12.16</v>
      </c>
      <c r="R742">
        <v>12.815</v>
      </c>
      <c r="S742">
        <v>13.99</v>
      </c>
      <c r="T742">
        <v>13.654999999999999</v>
      </c>
      <c r="U742">
        <v>10.885</v>
      </c>
      <c r="V742">
        <v>11.29</v>
      </c>
      <c r="W742">
        <v>10.955</v>
      </c>
      <c r="X742">
        <v>11.685</v>
      </c>
      <c r="Y742">
        <v>11.835000000000001</v>
      </c>
    </row>
    <row r="743" spans="1:25">
      <c r="A743" s="3">
        <v>45272</v>
      </c>
      <c r="B743">
        <v>15.615</v>
      </c>
      <c r="C743">
        <v>12.07</v>
      </c>
      <c r="D743">
        <v>11.725</v>
      </c>
      <c r="E743">
        <v>11.385</v>
      </c>
      <c r="F743">
        <v>11.565</v>
      </c>
      <c r="G743">
        <v>11.76</v>
      </c>
      <c r="H743">
        <v>11.865</v>
      </c>
      <c r="I743">
        <v>12.015000000000001</v>
      </c>
      <c r="J743">
        <v>12.225</v>
      </c>
      <c r="K743">
        <v>13.164999999999999</v>
      </c>
      <c r="L743">
        <v>13.824999999999999</v>
      </c>
      <c r="M743">
        <v>15.145</v>
      </c>
      <c r="N743">
        <v>11.225</v>
      </c>
      <c r="O743">
        <v>10.08</v>
      </c>
      <c r="P743">
        <v>11.2</v>
      </c>
      <c r="Q743">
        <v>12.06</v>
      </c>
      <c r="R743">
        <v>12.74</v>
      </c>
      <c r="S743">
        <v>13.69</v>
      </c>
      <c r="T743">
        <v>13.935</v>
      </c>
      <c r="U743">
        <v>10.86</v>
      </c>
      <c r="V743">
        <v>11.195</v>
      </c>
      <c r="W743">
        <v>11.09</v>
      </c>
      <c r="X743">
        <v>11.63</v>
      </c>
      <c r="Y743">
        <v>11.965</v>
      </c>
    </row>
    <row r="744" spans="1:25">
      <c r="A744" s="3">
        <v>45273</v>
      </c>
      <c r="B744">
        <v>15.455</v>
      </c>
      <c r="C744">
        <v>12.545</v>
      </c>
      <c r="D744">
        <v>12.06</v>
      </c>
      <c r="E744">
        <v>11.64</v>
      </c>
      <c r="F744">
        <v>11.7</v>
      </c>
      <c r="G744">
        <v>11.855</v>
      </c>
      <c r="H744">
        <v>11.95</v>
      </c>
      <c r="I744">
        <v>12.175000000000001</v>
      </c>
      <c r="J744">
        <v>12.37</v>
      </c>
      <c r="K744">
        <v>13.69</v>
      </c>
      <c r="L744">
        <v>13.925000000000001</v>
      </c>
      <c r="M744">
        <v>15.455</v>
      </c>
      <c r="N744">
        <v>11.255000000000001</v>
      </c>
      <c r="O744">
        <v>10.154999999999999</v>
      </c>
      <c r="P744">
        <v>11.185</v>
      </c>
      <c r="Q744">
        <v>12.2</v>
      </c>
      <c r="R744">
        <v>13</v>
      </c>
      <c r="S744">
        <v>13.654999999999999</v>
      </c>
      <c r="T744">
        <v>14.095000000000001</v>
      </c>
      <c r="U744">
        <v>10.904999999999999</v>
      </c>
      <c r="V744">
        <v>11.15</v>
      </c>
      <c r="W744">
        <v>11.234999999999999</v>
      </c>
      <c r="X744">
        <v>11.605</v>
      </c>
      <c r="Y744">
        <v>11.895</v>
      </c>
    </row>
    <row r="745" spans="1:25">
      <c r="A745" s="3">
        <v>45274</v>
      </c>
      <c r="B745">
        <v>15.324999999999999</v>
      </c>
      <c r="C745">
        <v>12.45</v>
      </c>
      <c r="D745">
        <v>11.914999999999999</v>
      </c>
      <c r="E745">
        <v>11.535</v>
      </c>
      <c r="F745">
        <v>11.685</v>
      </c>
      <c r="G745">
        <v>11.845000000000001</v>
      </c>
      <c r="H745">
        <v>11.96</v>
      </c>
      <c r="I745">
        <v>12.14</v>
      </c>
      <c r="J745">
        <v>12.38</v>
      </c>
      <c r="K745">
        <v>13.34</v>
      </c>
      <c r="L745">
        <v>13.904999999999999</v>
      </c>
      <c r="M745">
        <v>14.61</v>
      </c>
      <c r="N745">
        <v>11.145</v>
      </c>
      <c r="O745">
        <v>9.82</v>
      </c>
      <c r="P745">
        <v>11.154999999999999</v>
      </c>
      <c r="Q745">
        <v>12.005000000000001</v>
      </c>
      <c r="R745">
        <v>12.824999999999999</v>
      </c>
      <c r="S745">
        <v>13.72</v>
      </c>
      <c r="T745">
        <v>13.984999999999999</v>
      </c>
      <c r="U745">
        <v>10.635</v>
      </c>
      <c r="V745">
        <v>11.31</v>
      </c>
      <c r="W745">
        <v>11.125</v>
      </c>
      <c r="X745">
        <v>11.645</v>
      </c>
      <c r="Y745">
        <v>11.895</v>
      </c>
    </row>
    <row r="746" spans="1:25">
      <c r="A746" s="3">
        <v>45275</v>
      </c>
      <c r="B746">
        <v>15.196999999999999</v>
      </c>
      <c r="C746">
        <v>11.77</v>
      </c>
      <c r="D746">
        <v>11.32</v>
      </c>
      <c r="E746">
        <v>11.035</v>
      </c>
      <c r="F746">
        <v>11.15</v>
      </c>
      <c r="G746">
        <v>11.29</v>
      </c>
      <c r="H746">
        <v>11.42</v>
      </c>
      <c r="I746">
        <v>11.605</v>
      </c>
      <c r="J746">
        <v>11.85</v>
      </c>
      <c r="K746">
        <v>12.824999999999999</v>
      </c>
      <c r="L746">
        <v>13.404999999999999</v>
      </c>
      <c r="M746">
        <v>14.365</v>
      </c>
      <c r="N746">
        <v>10.865</v>
      </c>
      <c r="O746">
        <v>9.77</v>
      </c>
      <c r="P746">
        <v>11.705</v>
      </c>
      <c r="Q746">
        <v>12.01</v>
      </c>
      <c r="R746">
        <v>13.154999999999999</v>
      </c>
      <c r="S746">
        <v>13.99</v>
      </c>
      <c r="T746">
        <v>14.125</v>
      </c>
      <c r="U746">
        <v>10.815</v>
      </c>
      <c r="V746">
        <v>11.225</v>
      </c>
      <c r="W746">
        <v>11.26</v>
      </c>
      <c r="X746">
        <v>11.535</v>
      </c>
      <c r="Y746">
        <v>11.895</v>
      </c>
    </row>
    <row r="747" spans="1:25">
      <c r="A747" s="3">
        <v>45278</v>
      </c>
      <c r="B747">
        <v>12.395</v>
      </c>
      <c r="C747">
        <v>12.06</v>
      </c>
      <c r="D747">
        <v>11.78</v>
      </c>
      <c r="E747">
        <v>11.744999999999999</v>
      </c>
      <c r="F747">
        <v>11.87</v>
      </c>
      <c r="G747">
        <v>11.994999999999999</v>
      </c>
      <c r="H747">
        <v>12.175000000000001</v>
      </c>
      <c r="I747">
        <v>12.4</v>
      </c>
      <c r="J747">
        <v>12.904999999999999</v>
      </c>
      <c r="K747">
        <v>13.8</v>
      </c>
      <c r="L747">
        <v>15.5</v>
      </c>
      <c r="M747">
        <v>14.44</v>
      </c>
      <c r="N747">
        <v>10.555</v>
      </c>
      <c r="O747">
        <v>9.75</v>
      </c>
      <c r="P747">
        <v>11.945</v>
      </c>
      <c r="Q747">
        <v>12.095000000000001</v>
      </c>
      <c r="R747">
        <v>13.065</v>
      </c>
      <c r="S747">
        <v>13.91</v>
      </c>
      <c r="T747">
        <v>14.295</v>
      </c>
      <c r="U747">
        <v>10.605</v>
      </c>
      <c r="V747">
        <v>11.335000000000001</v>
      </c>
      <c r="W747">
        <v>11.26</v>
      </c>
      <c r="X747">
        <v>11.58</v>
      </c>
      <c r="Y747">
        <v>11.895</v>
      </c>
    </row>
    <row r="748" spans="1:25">
      <c r="A748" s="3">
        <v>45279</v>
      </c>
      <c r="B748">
        <v>11.775</v>
      </c>
      <c r="C748">
        <v>11.38</v>
      </c>
      <c r="D748">
        <v>11.185</v>
      </c>
      <c r="E748">
        <v>11.185</v>
      </c>
      <c r="F748">
        <v>11.324999999999999</v>
      </c>
      <c r="G748">
        <v>11.47</v>
      </c>
      <c r="H748">
        <v>11.635</v>
      </c>
      <c r="I748">
        <v>11.87</v>
      </c>
      <c r="J748">
        <v>12.39</v>
      </c>
      <c r="K748">
        <v>13.765000000000001</v>
      </c>
      <c r="L748">
        <v>14.09</v>
      </c>
      <c r="M748">
        <v>14.315</v>
      </c>
      <c r="N748">
        <v>10.414999999999999</v>
      </c>
      <c r="O748">
        <v>9.875</v>
      </c>
      <c r="P748">
        <v>11.914999999999999</v>
      </c>
      <c r="Q748">
        <v>12.1</v>
      </c>
      <c r="R748">
        <v>13.02</v>
      </c>
      <c r="S748">
        <v>13.965</v>
      </c>
      <c r="T748">
        <v>14.41</v>
      </c>
      <c r="U748">
        <v>10.85</v>
      </c>
      <c r="V748">
        <v>11.23</v>
      </c>
      <c r="W748">
        <v>11.25</v>
      </c>
      <c r="X748">
        <v>11.525</v>
      </c>
      <c r="Y748">
        <v>11.68</v>
      </c>
    </row>
    <row r="749" spans="1:25">
      <c r="A749" s="3">
        <v>45280</v>
      </c>
      <c r="B749">
        <v>11.81</v>
      </c>
      <c r="C749">
        <v>11.42</v>
      </c>
      <c r="D749">
        <v>11.24</v>
      </c>
      <c r="E749">
        <v>11.27</v>
      </c>
      <c r="F749">
        <v>11.42</v>
      </c>
      <c r="G749">
        <v>11.565</v>
      </c>
      <c r="H749">
        <v>11.715</v>
      </c>
      <c r="I749">
        <v>11.945</v>
      </c>
      <c r="J749">
        <v>12.43</v>
      </c>
      <c r="K749">
        <v>13.775</v>
      </c>
      <c r="L749">
        <v>14.12</v>
      </c>
      <c r="M749">
        <v>14.615</v>
      </c>
      <c r="N749">
        <v>10.3</v>
      </c>
      <c r="O749">
        <v>10.119999999999999</v>
      </c>
      <c r="P749">
        <v>12.41</v>
      </c>
      <c r="Q749">
        <v>12.47</v>
      </c>
      <c r="R749">
        <v>13.58</v>
      </c>
      <c r="S749">
        <v>13.715</v>
      </c>
      <c r="T749">
        <v>12.03</v>
      </c>
      <c r="U749">
        <v>10.625</v>
      </c>
      <c r="V749">
        <v>11.205</v>
      </c>
      <c r="W749">
        <v>11.28</v>
      </c>
      <c r="X749">
        <v>11.33</v>
      </c>
      <c r="Y749">
        <v>11.62</v>
      </c>
    </row>
    <row r="750" spans="1:25">
      <c r="A750" s="3">
        <v>45281</v>
      </c>
      <c r="B750">
        <v>11.935</v>
      </c>
      <c r="C750">
        <v>11.61</v>
      </c>
      <c r="D750">
        <v>11.435</v>
      </c>
      <c r="E750">
        <v>11.395</v>
      </c>
      <c r="F750">
        <v>11.56</v>
      </c>
      <c r="G750">
        <v>11.715</v>
      </c>
      <c r="H750">
        <v>11.84</v>
      </c>
      <c r="I750">
        <v>12.074999999999999</v>
      </c>
      <c r="J750">
        <v>12.51</v>
      </c>
      <c r="K750">
        <v>14.02</v>
      </c>
      <c r="L750">
        <v>14.185</v>
      </c>
      <c r="M750">
        <v>12.115</v>
      </c>
      <c r="N750">
        <v>10.07</v>
      </c>
      <c r="O750">
        <v>10.455</v>
      </c>
      <c r="P750">
        <v>11.835000000000001</v>
      </c>
      <c r="Q750">
        <v>12.49</v>
      </c>
      <c r="R750">
        <v>13.725</v>
      </c>
      <c r="S750">
        <v>13.84</v>
      </c>
      <c r="T750">
        <v>11.97</v>
      </c>
      <c r="U750">
        <v>10.89</v>
      </c>
      <c r="V750">
        <v>11.255000000000001</v>
      </c>
      <c r="W750">
        <v>11.154999999999999</v>
      </c>
      <c r="X750">
        <v>11.28</v>
      </c>
      <c r="Y750">
        <v>11.66</v>
      </c>
    </row>
    <row r="751" spans="1:25">
      <c r="A751" s="3">
        <v>45282</v>
      </c>
      <c r="B751">
        <v>11.945</v>
      </c>
      <c r="C751">
        <v>11.59</v>
      </c>
      <c r="D751">
        <v>11.404999999999999</v>
      </c>
      <c r="E751">
        <v>11.44</v>
      </c>
      <c r="F751">
        <v>11.59</v>
      </c>
      <c r="G751">
        <v>11.705</v>
      </c>
      <c r="H751">
        <v>11.85</v>
      </c>
      <c r="I751">
        <v>12.07</v>
      </c>
      <c r="J751">
        <v>12.47</v>
      </c>
      <c r="K751">
        <v>13.91</v>
      </c>
      <c r="L751">
        <v>14.22</v>
      </c>
      <c r="M751">
        <v>12.41</v>
      </c>
      <c r="N751">
        <v>10.15</v>
      </c>
      <c r="O751">
        <v>10.494999999999999</v>
      </c>
      <c r="P751">
        <v>12.035</v>
      </c>
      <c r="Q751">
        <v>12.68</v>
      </c>
      <c r="R751">
        <v>13.86</v>
      </c>
      <c r="S751">
        <v>13.685</v>
      </c>
      <c r="T751">
        <v>11.824999999999999</v>
      </c>
      <c r="U751">
        <v>11.035</v>
      </c>
      <c r="V751">
        <v>11.19</v>
      </c>
      <c r="W751">
        <v>11.295</v>
      </c>
      <c r="X751">
        <v>11.19</v>
      </c>
      <c r="Y751">
        <v>11.38</v>
      </c>
    </row>
    <row r="752" spans="1:25">
      <c r="A752" s="3">
        <v>45286</v>
      </c>
      <c r="B752">
        <v>11.945</v>
      </c>
      <c r="C752">
        <v>11.59</v>
      </c>
      <c r="D752">
        <v>11.404999999999999</v>
      </c>
      <c r="E752">
        <v>11.44</v>
      </c>
      <c r="F752">
        <v>11.59</v>
      </c>
      <c r="G752">
        <v>11.705</v>
      </c>
      <c r="H752">
        <v>11.85</v>
      </c>
      <c r="I752">
        <v>12.07</v>
      </c>
      <c r="J752">
        <v>12.47</v>
      </c>
      <c r="K752">
        <v>13.91</v>
      </c>
      <c r="L752">
        <v>14.22</v>
      </c>
      <c r="M752">
        <v>12.595000000000001</v>
      </c>
      <c r="N752">
        <v>9.6</v>
      </c>
      <c r="O752">
        <v>10.29</v>
      </c>
      <c r="P752">
        <v>11.565</v>
      </c>
      <c r="Q752">
        <v>13.035</v>
      </c>
      <c r="R752">
        <v>13.715</v>
      </c>
      <c r="S752">
        <v>13.67</v>
      </c>
      <c r="T752">
        <v>11.815</v>
      </c>
      <c r="U752">
        <v>10.64</v>
      </c>
      <c r="V752">
        <v>11.31</v>
      </c>
      <c r="W752">
        <v>11.205</v>
      </c>
      <c r="X752">
        <v>11.675000000000001</v>
      </c>
      <c r="Y752">
        <v>11.525</v>
      </c>
    </row>
    <row r="753" spans="1:25">
      <c r="A753" s="3">
        <v>45287</v>
      </c>
      <c r="B753">
        <v>11.87</v>
      </c>
      <c r="C753">
        <v>11.6</v>
      </c>
      <c r="D753">
        <v>11.4</v>
      </c>
      <c r="E753">
        <v>11.965</v>
      </c>
      <c r="F753">
        <v>12.135</v>
      </c>
      <c r="G753">
        <v>12.24</v>
      </c>
      <c r="H753">
        <v>12.36</v>
      </c>
      <c r="I753">
        <v>12.58</v>
      </c>
      <c r="J753">
        <v>12.98</v>
      </c>
      <c r="K753">
        <v>14.43</v>
      </c>
      <c r="L753">
        <v>14.595000000000001</v>
      </c>
      <c r="M753">
        <v>12.64</v>
      </c>
      <c r="N753">
        <v>9.57</v>
      </c>
      <c r="O753">
        <v>10.07</v>
      </c>
      <c r="P753">
        <v>11.24</v>
      </c>
      <c r="Q753">
        <v>13.375</v>
      </c>
      <c r="R753">
        <v>13.79</v>
      </c>
      <c r="S753">
        <v>13.61</v>
      </c>
      <c r="T753">
        <v>11.775</v>
      </c>
      <c r="U753">
        <v>10.89</v>
      </c>
      <c r="V753">
        <v>11.385</v>
      </c>
      <c r="W753">
        <v>11.45</v>
      </c>
      <c r="X753">
        <v>11.635</v>
      </c>
      <c r="Y753">
        <v>11.765000000000001</v>
      </c>
    </row>
    <row r="754" spans="1:25">
      <c r="A754" s="3">
        <v>45288</v>
      </c>
      <c r="B754">
        <v>11.725</v>
      </c>
      <c r="C754">
        <v>11.41</v>
      </c>
      <c r="D754">
        <v>11.19</v>
      </c>
      <c r="E754">
        <v>11.27</v>
      </c>
      <c r="F754">
        <v>11.45</v>
      </c>
      <c r="G754">
        <v>11.58</v>
      </c>
      <c r="H754">
        <v>11.725</v>
      </c>
      <c r="I754">
        <v>11.95</v>
      </c>
      <c r="J754">
        <v>12.39</v>
      </c>
      <c r="K754">
        <v>13.685</v>
      </c>
      <c r="L754">
        <v>14.035</v>
      </c>
      <c r="M754">
        <v>12.625</v>
      </c>
      <c r="N754">
        <v>9.6050000000000004</v>
      </c>
      <c r="O754">
        <v>10.215</v>
      </c>
      <c r="P754">
        <v>11.215</v>
      </c>
      <c r="Q754">
        <v>13.43</v>
      </c>
      <c r="R754">
        <v>13.865</v>
      </c>
      <c r="S754">
        <v>13.92</v>
      </c>
      <c r="T754">
        <v>11.875</v>
      </c>
      <c r="U754">
        <v>10.95</v>
      </c>
      <c r="V754">
        <v>11.34</v>
      </c>
      <c r="W754">
        <v>11.545</v>
      </c>
      <c r="X754">
        <v>11.75</v>
      </c>
      <c r="Y754">
        <v>11.38</v>
      </c>
    </row>
    <row r="755" spans="1:25">
      <c r="A755" s="3">
        <v>45289</v>
      </c>
      <c r="B755">
        <v>11.52</v>
      </c>
      <c r="C755">
        <v>11.08</v>
      </c>
      <c r="D755">
        <v>10.904999999999999</v>
      </c>
      <c r="E755">
        <v>10.94</v>
      </c>
      <c r="F755">
        <v>11.14</v>
      </c>
      <c r="G755">
        <v>11.27</v>
      </c>
      <c r="H755">
        <v>11.414999999999999</v>
      </c>
      <c r="I755">
        <v>11.635</v>
      </c>
      <c r="J755">
        <v>12.1</v>
      </c>
      <c r="K755">
        <v>13.4</v>
      </c>
      <c r="L755">
        <v>13.75</v>
      </c>
      <c r="M755">
        <v>12.6</v>
      </c>
      <c r="N755">
        <v>9.3699999999999992</v>
      </c>
      <c r="O755">
        <v>10.58</v>
      </c>
      <c r="P755">
        <v>11.345000000000001</v>
      </c>
      <c r="Q755">
        <v>13.11</v>
      </c>
      <c r="R755">
        <v>13.695</v>
      </c>
      <c r="S755">
        <v>13.8</v>
      </c>
      <c r="T755">
        <v>11.875</v>
      </c>
      <c r="U755">
        <v>10.994999999999999</v>
      </c>
      <c r="V755">
        <v>11.46</v>
      </c>
      <c r="W755">
        <v>11.43</v>
      </c>
      <c r="X755">
        <v>11.574999999999999</v>
      </c>
      <c r="Y755">
        <v>11.3</v>
      </c>
    </row>
    <row r="756" spans="1:25">
      <c r="A756" s="3">
        <v>45293</v>
      </c>
      <c r="B756">
        <v>11.494999999999999</v>
      </c>
      <c r="C756">
        <v>10.65</v>
      </c>
      <c r="D756">
        <v>10.414999999999999</v>
      </c>
      <c r="E756">
        <v>10.484999999999999</v>
      </c>
      <c r="F756">
        <v>10.7</v>
      </c>
      <c r="G756">
        <v>10.815</v>
      </c>
      <c r="H756">
        <v>10.94</v>
      </c>
      <c r="I756">
        <v>11.164999999999999</v>
      </c>
      <c r="J756">
        <v>11.605</v>
      </c>
      <c r="K756">
        <v>12.664999999999999</v>
      </c>
      <c r="L756">
        <v>13.265000000000001</v>
      </c>
      <c r="M756">
        <v>12.994999999999999</v>
      </c>
      <c r="N756">
        <v>9.2449999999999992</v>
      </c>
      <c r="O756">
        <v>10.484999999999999</v>
      </c>
      <c r="P756">
        <v>11.48</v>
      </c>
      <c r="Q756">
        <v>13.23</v>
      </c>
      <c r="R756">
        <v>13.815</v>
      </c>
      <c r="S756">
        <v>13.925000000000001</v>
      </c>
      <c r="T756">
        <v>12.074999999999999</v>
      </c>
      <c r="U756">
        <v>11.15</v>
      </c>
      <c r="V756">
        <v>11.44</v>
      </c>
      <c r="W756">
        <v>11.645</v>
      </c>
      <c r="X756">
        <v>11.83</v>
      </c>
      <c r="Y756">
        <v>11.375</v>
      </c>
    </row>
    <row r="757" spans="1:25">
      <c r="A757" s="3">
        <v>45294</v>
      </c>
      <c r="B757">
        <v>11.5</v>
      </c>
      <c r="C757">
        <v>11.12</v>
      </c>
      <c r="D757">
        <v>10.91</v>
      </c>
      <c r="E757">
        <v>10.975</v>
      </c>
      <c r="F757">
        <v>11.135</v>
      </c>
      <c r="G757">
        <v>11.24</v>
      </c>
      <c r="H757">
        <v>11.35</v>
      </c>
      <c r="I757">
        <v>11.535</v>
      </c>
      <c r="J757">
        <v>11.955</v>
      </c>
      <c r="K757">
        <v>13.275</v>
      </c>
      <c r="L757">
        <v>13.68</v>
      </c>
      <c r="M757">
        <v>12.6</v>
      </c>
      <c r="N757">
        <v>9.43</v>
      </c>
      <c r="O757">
        <v>10.555</v>
      </c>
      <c r="P757">
        <v>11.465</v>
      </c>
      <c r="Q757">
        <v>13</v>
      </c>
      <c r="R757">
        <v>13.875</v>
      </c>
      <c r="S757">
        <v>14.255000000000001</v>
      </c>
      <c r="T757">
        <v>11.98</v>
      </c>
      <c r="U757">
        <v>11.115</v>
      </c>
      <c r="V757">
        <v>11.295</v>
      </c>
      <c r="W757">
        <v>11.46</v>
      </c>
      <c r="X757">
        <v>11.84</v>
      </c>
      <c r="Y757">
        <v>11.18</v>
      </c>
    </row>
    <row r="758" spans="1:25">
      <c r="A758" s="3">
        <v>45295</v>
      </c>
      <c r="B758">
        <v>11.555</v>
      </c>
      <c r="C758">
        <v>11.33</v>
      </c>
      <c r="D758">
        <v>11.145</v>
      </c>
      <c r="E758">
        <v>11.23</v>
      </c>
      <c r="F758">
        <v>11.324999999999999</v>
      </c>
      <c r="G758">
        <v>11.47</v>
      </c>
      <c r="H758">
        <v>11.565</v>
      </c>
      <c r="I758">
        <v>11.734999999999999</v>
      </c>
      <c r="J758">
        <v>12.125</v>
      </c>
      <c r="K758">
        <v>13.414999999999999</v>
      </c>
      <c r="L758">
        <v>13.785</v>
      </c>
      <c r="M758">
        <v>12.654999999999999</v>
      </c>
      <c r="N758">
        <v>9.64</v>
      </c>
      <c r="O758">
        <v>10.41</v>
      </c>
      <c r="P758">
        <v>11.154999999999999</v>
      </c>
      <c r="Q758">
        <v>13.1</v>
      </c>
      <c r="R758">
        <v>14.01</v>
      </c>
      <c r="S758">
        <v>14.265000000000001</v>
      </c>
      <c r="T758">
        <v>11.965</v>
      </c>
      <c r="U758">
        <v>11.15</v>
      </c>
      <c r="V758">
        <v>11.255000000000001</v>
      </c>
      <c r="W758">
        <v>11.505000000000001</v>
      </c>
      <c r="X758">
        <v>11.84</v>
      </c>
      <c r="Y758">
        <v>11.3</v>
      </c>
    </row>
    <row r="759" spans="1:25">
      <c r="A759" s="3">
        <v>45296</v>
      </c>
      <c r="B759">
        <v>11.565</v>
      </c>
      <c r="C759">
        <v>11.675000000000001</v>
      </c>
      <c r="D759">
        <v>11.565</v>
      </c>
      <c r="E759">
        <v>11.61</v>
      </c>
      <c r="F759">
        <v>11.74</v>
      </c>
      <c r="G759">
        <v>11.875</v>
      </c>
      <c r="H759">
        <v>11.965</v>
      </c>
      <c r="I759">
        <v>12.14</v>
      </c>
      <c r="J759">
        <v>12.5</v>
      </c>
      <c r="K759">
        <v>13.765000000000001</v>
      </c>
      <c r="L759">
        <v>14.13</v>
      </c>
      <c r="M759">
        <v>12.67</v>
      </c>
      <c r="N759">
        <v>9.8949999999999996</v>
      </c>
      <c r="O759">
        <v>10.41</v>
      </c>
      <c r="P759">
        <v>11.545</v>
      </c>
      <c r="Q759">
        <v>12.84</v>
      </c>
      <c r="R759">
        <v>14.005000000000001</v>
      </c>
      <c r="S759">
        <v>14.345000000000001</v>
      </c>
      <c r="T759">
        <v>11.984999999999999</v>
      </c>
      <c r="U759">
        <v>11.1</v>
      </c>
      <c r="V759">
        <v>11.105</v>
      </c>
      <c r="W759">
        <v>11.475</v>
      </c>
      <c r="X759">
        <v>12.22</v>
      </c>
      <c r="Y759">
        <v>11.505000000000001</v>
      </c>
    </row>
    <row r="760" spans="1:25">
      <c r="A760" s="3">
        <v>45299</v>
      </c>
      <c r="B760">
        <v>11.48</v>
      </c>
      <c r="C760">
        <v>10.66</v>
      </c>
      <c r="D760">
        <v>10.63</v>
      </c>
      <c r="E760">
        <v>10.7</v>
      </c>
      <c r="F760">
        <v>10.835000000000001</v>
      </c>
      <c r="G760">
        <v>11.03</v>
      </c>
      <c r="H760">
        <v>11.17</v>
      </c>
      <c r="I760">
        <v>11.275</v>
      </c>
      <c r="J760">
        <v>11.685</v>
      </c>
      <c r="K760">
        <v>12.824999999999999</v>
      </c>
      <c r="L760">
        <v>13.35</v>
      </c>
      <c r="M760">
        <v>12.86</v>
      </c>
      <c r="N760">
        <v>9.8249999999999993</v>
      </c>
      <c r="O760">
        <v>10.210000000000001</v>
      </c>
      <c r="P760">
        <v>11.265000000000001</v>
      </c>
      <c r="Q760">
        <v>13.095000000000001</v>
      </c>
      <c r="R760">
        <v>13.914999999999999</v>
      </c>
      <c r="S760">
        <v>14.65</v>
      </c>
      <c r="T760">
        <v>11.525</v>
      </c>
      <c r="U760">
        <v>11.065</v>
      </c>
      <c r="V760">
        <v>11.025</v>
      </c>
      <c r="W760">
        <v>11.49</v>
      </c>
      <c r="X760">
        <v>12.105</v>
      </c>
      <c r="Y760">
        <v>11.265000000000001</v>
      </c>
    </row>
    <row r="761" spans="1:25">
      <c r="A761" s="3">
        <v>45300</v>
      </c>
      <c r="B761">
        <v>11.3</v>
      </c>
      <c r="C761">
        <v>10.315</v>
      </c>
      <c r="D761">
        <v>10.285</v>
      </c>
      <c r="E761">
        <v>10.31</v>
      </c>
      <c r="F761">
        <v>10.484999999999999</v>
      </c>
      <c r="G761">
        <v>10.685</v>
      </c>
      <c r="H761">
        <v>10.85</v>
      </c>
      <c r="I761">
        <v>10.97</v>
      </c>
      <c r="J761">
        <v>11.445</v>
      </c>
      <c r="K761">
        <v>12.55</v>
      </c>
      <c r="L761">
        <v>13.065</v>
      </c>
      <c r="M761">
        <v>12.96</v>
      </c>
      <c r="N761">
        <v>10.005000000000001</v>
      </c>
      <c r="O761">
        <v>10.225</v>
      </c>
      <c r="P761">
        <v>11.765000000000001</v>
      </c>
      <c r="Q761">
        <v>12.58</v>
      </c>
      <c r="R761">
        <v>14</v>
      </c>
      <c r="S761">
        <v>14.68</v>
      </c>
      <c r="T761">
        <v>11.29</v>
      </c>
      <c r="U761">
        <v>11.065</v>
      </c>
      <c r="V761">
        <v>10.885</v>
      </c>
      <c r="W761">
        <v>11.585000000000001</v>
      </c>
      <c r="X761">
        <v>12.24</v>
      </c>
      <c r="Y761">
        <v>11.385</v>
      </c>
    </row>
    <row r="762" spans="1:25">
      <c r="A762" s="3">
        <v>45301</v>
      </c>
      <c r="B762">
        <v>11.285</v>
      </c>
      <c r="C762">
        <v>10.38</v>
      </c>
      <c r="D762">
        <v>10.32</v>
      </c>
      <c r="E762">
        <v>10.324999999999999</v>
      </c>
      <c r="F762">
        <v>10.515000000000001</v>
      </c>
      <c r="G762">
        <v>10.72</v>
      </c>
      <c r="H762">
        <v>10.865</v>
      </c>
      <c r="I762">
        <v>10.984999999999999</v>
      </c>
      <c r="J762">
        <v>11.395</v>
      </c>
      <c r="K762">
        <v>12.595000000000001</v>
      </c>
      <c r="L762">
        <v>13.05</v>
      </c>
      <c r="M762">
        <v>12.8</v>
      </c>
      <c r="N762">
        <v>10.244999999999999</v>
      </c>
      <c r="O762">
        <v>10.365</v>
      </c>
      <c r="P762">
        <v>11.87</v>
      </c>
      <c r="Q762">
        <v>12.41</v>
      </c>
      <c r="R762">
        <v>13.91</v>
      </c>
      <c r="S762">
        <v>14.375</v>
      </c>
      <c r="T762">
        <v>11.404999999999999</v>
      </c>
      <c r="U762">
        <v>11.11</v>
      </c>
      <c r="V762">
        <v>11.015000000000001</v>
      </c>
      <c r="W762">
        <v>11.725</v>
      </c>
      <c r="X762">
        <v>12.29</v>
      </c>
      <c r="Y762">
        <v>11.18</v>
      </c>
    </row>
    <row r="763" spans="1:25">
      <c r="A763" s="3">
        <v>45302</v>
      </c>
      <c r="B763">
        <v>11.244999999999999</v>
      </c>
      <c r="C763">
        <v>10.404999999999999</v>
      </c>
      <c r="D763">
        <v>10.335000000000001</v>
      </c>
      <c r="E763">
        <v>10.355</v>
      </c>
      <c r="F763">
        <v>10.494999999999999</v>
      </c>
      <c r="G763">
        <v>10.71</v>
      </c>
      <c r="H763">
        <v>10.824999999999999</v>
      </c>
      <c r="I763">
        <v>10.96</v>
      </c>
      <c r="J763">
        <v>11.33</v>
      </c>
      <c r="K763">
        <v>12.48</v>
      </c>
      <c r="L763">
        <v>12.875</v>
      </c>
      <c r="M763">
        <v>12.775</v>
      </c>
      <c r="N763">
        <v>10.335000000000001</v>
      </c>
      <c r="O763">
        <v>10.55</v>
      </c>
      <c r="P763">
        <v>11.87</v>
      </c>
      <c r="Q763">
        <v>12.41</v>
      </c>
      <c r="R763">
        <v>13.565</v>
      </c>
      <c r="S763">
        <v>14.38</v>
      </c>
      <c r="T763">
        <v>11.375</v>
      </c>
      <c r="U763">
        <v>11.17</v>
      </c>
      <c r="V763">
        <v>11.16</v>
      </c>
      <c r="W763">
        <v>11.68</v>
      </c>
      <c r="X763">
        <v>12.28</v>
      </c>
      <c r="Y763">
        <v>11.47</v>
      </c>
    </row>
    <row r="764" spans="1:25">
      <c r="A764" s="3">
        <v>45303</v>
      </c>
      <c r="B764">
        <v>11.2</v>
      </c>
      <c r="C764">
        <v>10.66</v>
      </c>
      <c r="D764">
        <v>10.63</v>
      </c>
      <c r="E764">
        <v>10.625</v>
      </c>
      <c r="F764">
        <v>10.77</v>
      </c>
      <c r="G764">
        <v>10.99</v>
      </c>
      <c r="H764">
        <v>11.095000000000001</v>
      </c>
      <c r="I764">
        <v>11.26</v>
      </c>
      <c r="J764">
        <v>11.574999999999999</v>
      </c>
      <c r="K764">
        <v>12.75</v>
      </c>
      <c r="L764">
        <v>13.15</v>
      </c>
      <c r="M764">
        <v>12.26</v>
      </c>
      <c r="N764">
        <v>10.23</v>
      </c>
      <c r="O764">
        <v>10.99</v>
      </c>
      <c r="P764">
        <v>12.065</v>
      </c>
      <c r="Q764">
        <v>12.34</v>
      </c>
      <c r="R764">
        <v>13.535</v>
      </c>
      <c r="S764">
        <v>14.78</v>
      </c>
      <c r="T764">
        <v>11.43</v>
      </c>
      <c r="U764">
        <v>11.18</v>
      </c>
      <c r="V764">
        <v>11.045</v>
      </c>
      <c r="W764">
        <v>11.625</v>
      </c>
      <c r="X764">
        <v>12.015000000000001</v>
      </c>
      <c r="Y764">
        <v>11.835000000000001</v>
      </c>
    </row>
    <row r="765" spans="1:25">
      <c r="A765" s="3">
        <v>45307</v>
      </c>
      <c r="B765">
        <v>10.025</v>
      </c>
      <c r="C765">
        <v>10.050000000000001</v>
      </c>
      <c r="D765">
        <v>10.095000000000001</v>
      </c>
      <c r="E765">
        <v>10.24</v>
      </c>
      <c r="F765">
        <v>10.425000000000001</v>
      </c>
      <c r="G765">
        <v>10.57</v>
      </c>
      <c r="H765">
        <v>10.79</v>
      </c>
      <c r="I765">
        <v>11.33</v>
      </c>
      <c r="J765">
        <v>12.275</v>
      </c>
      <c r="K765">
        <v>12.77</v>
      </c>
      <c r="L765">
        <v>13.3</v>
      </c>
      <c r="M765">
        <v>12.32</v>
      </c>
      <c r="N765">
        <v>10.09</v>
      </c>
      <c r="O765">
        <v>10.97</v>
      </c>
      <c r="P765">
        <v>11.98</v>
      </c>
      <c r="Q765">
        <v>12.6</v>
      </c>
      <c r="R765">
        <v>13.654999999999999</v>
      </c>
      <c r="S765">
        <v>15.05</v>
      </c>
      <c r="T765">
        <v>11.095000000000001</v>
      </c>
      <c r="U765">
        <v>11.09</v>
      </c>
      <c r="V765">
        <v>11.18</v>
      </c>
      <c r="W765">
        <v>11.56</v>
      </c>
      <c r="X765">
        <v>12.115</v>
      </c>
      <c r="Y765">
        <v>11.85</v>
      </c>
    </row>
    <row r="766" spans="1:25">
      <c r="A766" s="3">
        <v>45308</v>
      </c>
      <c r="B766">
        <v>9.5500000000000007</v>
      </c>
      <c r="C766">
        <v>9.52</v>
      </c>
      <c r="D766">
        <v>9.5649999999999995</v>
      </c>
      <c r="E766">
        <v>9.75</v>
      </c>
      <c r="F766">
        <v>9.98</v>
      </c>
      <c r="G766">
        <v>10.105</v>
      </c>
      <c r="H766">
        <v>10.265000000000001</v>
      </c>
      <c r="I766">
        <v>10.625</v>
      </c>
      <c r="J766">
        <v>11.6</v>
      </c>
      <c r="K766">
        <v>12.234999999999999</v>
      </c>
      <c r="L766">
        <v>12.565</v>
      </c>
      <c r="M766">
        <v>12.13</v>
      </c>
      <c r="N766">
        <v>10.175000000000001</v>
      </c>
      <c r="O766">
        <v>10.955</v>
      </c>
      <c r="P766">
        <v>12.12</v>
      </c>
      <c r="Q766">
        <v>12.484999999999999</v>
      </c>
      <c r="R766">
        <v>13.87</v>
      </c>
      <c r="S766">
        <v>15.21</v>
      </c>
      <c r="T766">
        <v>11.21</v>
      </c>
      <c r="U766">
        <v>11.04</v>
      </c>
      <c r="V766">
        <v>11.154999999999999</v>
      </c>
      <c r="W766">
        <v>11.6</v>
      </c>
      <c r="X766">
        <v>11.6</v>
      </c>
      <c r="Y766">
        <v>12.28</v>
      </c>
    </row>
    <row r="767" spans="1:25">
      <c r="A767" s="3">
        <v>45309</v>
      </c>
      <c r="B767">
        <v>9.5549999999999997</v>
      </c>
      <c r="C767">
        <v>9.5</v>
      </c>
      <c r="D767">
        <v>9.59</v>
      </c>
      <c r="E767">
        <v>9.7750000000000004</v>
      </c>
      <c r="F767">
        <v>9.9649999999999999</v>
      </c>
      <c r="G767">
        <v>10.105</v>
      </c>
      <c r="H767">
        <v>10.324999999999999</v>
      </c>
      <c r="I767">
        <v>10.69</v>
      </c>
      <c r="J767">
        <v>11.67</v>
      </c>
      <c r="K767">
        <v>12.395</v>
      </c>
      <c r="L767">
        <v>12.725</v>
      </c>
      <c r="M767">
        <v>11.855</v>
      </c>
      <c r="N767">
        <v>9.8249999999999993</v>
      </c>
      <c r="O767">
        <v>11.525</v>
      </c>
      <c r="P767">
        <v>11.904999999999999</v>
      </c>
      <c r="Q767">
        <v>12.744999999999999</v>
      </c>
      <c r="R767">
        <v>13.75</v>
      </c>
      <c r="S767">
        <v>15.105</v>
      </c>
      <c r="T767">
        <v>11.04</v>
      </c>
      <c r="U767">
        <v>11.18</v>
      </c>
      <c r="V767">
        <v>11.18</v>
      </c>
      <c r="W767">
        <v>11.484999999999999</v>
      </c>
      <c r="X767">
        <v>12.315</v>
      </c>
      <c r="Y767">
        <v>12.41</v>
      </c>
    </row>
    <row r="768" spans="1:25">
      <c r="A768" s="3">
        <v>45310</v>
      </c>
      <c r="B768">
        <v>9.5850000000000009</v>
      </c>
      <c r="C768">
        <v>9.61</v>
      </c>
      <c r="D768">
        <v>9.7149999999999999</v>
      </c>
      <c r="E768">
        <v>9.9049999999999994</v>
      </c>
      <c r="F768">
        <v>10.085000000000001</v>
      </c>
      <c r="G768">
        <v>10.24</v>
      </c>
      <c r="H768">
        <v>10.475</v>
      </c>
      <c r="I768">
        <v>10.845000000000001</v>
      </c>
      <c r="J768">
        <v>11.795</v>
      </c>
      <c r="K768">
        <v>12.53</v>
      </c>
      <c r="L768">
        <v>12.815</v>
      </c>
      <c r="M768">
        <v>11.465</v>
      </c>
      <c r="N768">
        <v>9.7850000000000001</v>
      </c>
      <c r="O768">
        <v>11.765000000000001</v>
      </c>
      <c r="P768">
        <v>11.914999999999999</v>
      </c>
      <c r="Q768">
        <v>12.67</v>
      </c>
      <c r="R768">
        <v>14.135</v>
      </c>
      <c r="S768">
        <v>15.24</v>
      </c>
      <c r="T768">
        <v>11.13</v>
      </c>
      <c r="U768">
        <v>11.135</v>
      </c>
      <c r="V768">
        <v>11.205</v>
      </c>
      <c r="W768">
        <v>11.525</v>
      </c>
      <c r="X768">
        <v>12.5</v>
      </c>
      <c r="Y768">
        <v>12.685</v>
      </c>
    </row>
    <row r="769" spans="1:25">
      <c r="A769" s="3">
        <v>45313</v>
      </c>
      <c r="B769">
        <v>9.4049999999999994</v>
      </c>
      <c r="C769">
        <v>9.4499999999999993</v>
      </c>
      <c r="D769">
        <v>9.5299999999999994</v>
      </c>
      <c r="E769">
        <v>9.7349999999999994</v>
      </c>
      <c r="F769">
        <v>9.9250000000000007</v>
      </c>
      <c r="G769">
        <v>10.14</v>
      </c>
      <c r="H769">
        <v>10.345000000000001</v>
      </c>
      <c r="I769">
        <v>10.76</v>
      </c>
      <c r="J769">
        <v>11.72</v>
      </c>
      <c r="K769">
        <v>12.435</v>
      </c>
      <c r="L769">
        <v>12.755000000000001</v>
      </c>
      <c r="M769">
        <v>11.425000000000001</v>
      </c>
      <c r="N769">
        <v>9.8000000000000007</v>
      </c>
      <c r="O769">
        <v>11.734999999999999</v>
      </c>
      <c r="P769">
        <v>12.005000000000001</v>
      </c>
      <c r="Q769">
        <v>12.635</v>
      </c>
      <c r="R769">
        <v>13.885</v>
      </c>
      <c r="S769">
        <v>15.414999999999999</v>
      </c>
      <c r="T769">
        <v>10.56</v>
      </c>
      <c r="U769">
        <v>11.225</v>
      </c>
      <c r="V769">
        <v>11.074999999999999</v>
      </c>
      <c r="W769">
        <v>11.435</v>
      </c>
      <c r="X769">
        <v>12.065</v>
      </c>
      <c r="Y769">
        <v>12.83</v>
      </c>
    </row>
    <row r="770" spans="1:25">
      <c r="A770" s="3">
        <v>45314</v>
      </c>
      <c r="B770">
        <v>9.3350000000000009</v>
      </c>
      <c r="C770">
        <v>9.3550000000000004</v>
      </c>
      <c r="D770">
        <v>9.4749999999999996</v>
      </c>
      <c r="E770">
        <v>9.67</v>
      </c>
      <c r="F770">
        <v>9.875</v>
      </c>
      <c r="G770">
        <v>10.14</v>
      </c>
      <c r="H770">
        <v>10.32</v>
      </c>
      <c r="I770">
        <v>10.74</v>
      </c>
      <c r="J770">
        <v>11.66</v>
      </c>
      <c r="K770">
        <v>12.37</v>
      </c>
      <c r="L770">
        <v>12.7</v>
      </c>
      <c r="M770">
        <v>11.33</v>
      </c>
      <c r="N770">
        <v>9.9450000000000003</v>
      </c>
      <c r="O770">
        <v>12.15</v>
      </c>
      <c r="P770">
        <v>12.035</v>
      </c>
      <c r="Q770">
        <v>12.965</v>
      </c>
      <c r="R770">
        <v>14</v>
      </c>
      <c r="S770">
        <v>15.53</v>
      </c>
      <c r="T770">
        <v>10.82</v>
      </c>
      <c r="U770">
        <v>11.09</v>
      </c>
      <c r="V770">
        <v>11.21</v>
      </c>
      <c r="W770">
        <v>11.225</v>
      </c>
      <c r="X770">
        <v>11.99</v>
      </c>
      <c r="Y770">
        <v>12.15</v>
      </c>
    </row>
    <row r="771" spans="1:25">
      <c r="A771" s="3">
        <v>45315</v>
      </c>
      <c r="B771">
        <v>9.5749999999999993</v>
      </c>
      <c r="C771">
        <v>9.7650000000000006</v>
      </c>
      <c r="D771">
        <v>9.93</v>
      </c>
      <c r="E771">
        <v>10.175000000000001</v>
      </c>
      <c r="F771">
        <v>10.335000000000001</v>
      </c>
      <c r="G771">
        <v>10.54</v>
      </c>
      <c r="H771">
        <v>10.76</v>
      </c>
      <c r="I771">
        <v>11.195</v>
      </c>
      <c r="J771">
        <v>12.04</v>
      </c>
      <c r="K771">
        <v>12.82</v>
      </c>
      <c r="L771">
        <v>13.125</v>
      </c>
      <c r="M771">
        <v>11.115</v>
      </c>
      <c r="N771">
        <v>10.195</v>
      </c>
      <c r="O771">
        <v>11.61</v>
      </c>
      <c r="P771">
        <v>12.38</v>
      </c>
      <c r="Q771">
        <v>13.115</v>
      </c>
      <c r="R771">
        <v>13.84</v>
      </c>
      <c r="S771">
        <v>14.475</v>
      </c>
      <c r="T771">
        <v>10.965</v>
      </c>
      <c r="U771">
        <v>11.18</v>
      </c>
      <c r="V771">
        <v>11.12</v>
      </c>
      <c r="W771">
        <v>11.18</v>
      </c>
      <c r="X771">
        <v>11.775</v>
      </c>
      <c r="Y771">
        <v>12.315</v>
      </c>
    </row>
    <row r="772" spans="1:25">
      <c r="A772" s="3">
        <v>45316</v>
      </c>
      <c r="B772">
        <v>9.39</v>
      </c>
      <c r="C772">
        <v>9.36</v>
      </c>
      <c r="D772">
        <v>9.5250000000000004</v>
      </c>
      <c r="E772">
        <v>9.77</v>
      </c>
      <c r="F772">
        <v>9.98</v>
      </c>
      <c r="G772">
        <v>10.175000000000001</v>
      </c>
      <c r="H772">
        <v>10.36</v>
      </c>
      <c r="I772">
        <v>10.75</v>
      </c>
      <c r="J772">
        <v>11.705</v>
      </c>
      <c r="K772">
        <v>12.42</v>
      </c>
      <c r="L772">
        <v>12.78</v>
      </c>
      <c r="M772">
        <v>11.24</v>
      </c>
      <c r="N772">
        <v>10.41</v>
      </c>
      <c r="O772">
        <v>11.86</v>
      </c>
      <c r="P772">
        <v>12.365</v>
      </c>
      <c r="Q772">
        <v>13.275</v>
      </c>
      <c r="R772">
        <v>13.805</v>
      </c>
      <c r="S772">
        <v>14.45</v>
      </c>
      <c r="T772">
        <v>10.574999999999999</v>
      </c>
      <c r="U772">
        <v>11.225</v>
      </c>
      <c r="V772">
        <v>11.36</v>
      </c>
      <c r="W772">
        <v>10.94</v>
      </c>
      <c r="X772">
        <v>11.565</v>
      </c>
      <c r="Y772">
        <v>11.545</v>
      </c>
    </row>
    <row r="773" spans="1:25">
      <c r="A773" s="3">
        <v>45317</v>
      </c>
      <c r="B773">
        <v>9.2899999999999991</v>
      </c>
      <c r="C773">
        <v>9.34</v>
      </c>
      <c r="D773">
        <v>9.51</v>
      </c>
      <c r="E773">
        <v>9.8550000000000004</v>
      </c>
      <c r="F773">
        <v>10.085000000000001</v>
      </c>
      <c r="G773">
        <v>10.28</v>
      </c>
      <c r="H773">
        <v>10.425000000000001</v>
      </c>
      <c r="I773">
        <v>10.81</v>
      </c>
      <c r="J773">
        <v>11.78</v>
      </c>
      <c r="K773">
        <v>12.484999999999999</v>
      </c>
      <c r="L773">
        <v>12.835000000000001</v>
      </c>
      <c r="M773">
        <v>10.234999999999999</v>
      </c>
      <c r="N773">
        <v>10.435</v>
      </c>
      <c r="O773">
        <v>11.4</v>
      </c>
      <c r="P773">
        <v>12.59</v>
      </c>
      <c r="Q773">
        <v>13.11</v>
      </c>
      <c r="R773">
        <v>13.744999999999999</v>
      </c>
      <c r="S773">
        <v>14.02</v>
      </c>
      <c r="T773">
        <v>10.82</v>
      </c>
      <c r="U773">
        <v>11.16</v>
      </c>
      <c r="V773">
        <v>11.484999999999999</v>
      </c>
      <c r="W773">
        <v>11.365</v>
      </c>
      <c r="X773">
        <v>11.715</v>
      </c>
      <c r="Y773">
        <v>11.455</v>
      </c>
    </row>
    <row r="774" spans="1:25">
      <c r="A774" s="3">
        <v>45320</v>
      </c>
      <c r="B774">
        <v>9.39</v>
      </c>
      <c r="C774">
        <v>9.4600000000000009</v>
      </c>
      <c r="D774">
        <v>9.67</v>
      </c>
      <c r="E774">
        <v>9.89</v>
      </c>
      <c r="F774">
        <v>10.125</v>
      </c>
      <c r="G774">
        <v>10.324999999999999</v>
      </c>
      <c r="H774">
        <v>10.47</v>
      </c>
      <c r="I774">
        <v>10.84</v>
      </c>
      <c r="J774">
        <v>11.78</v>
      </c>
      <c r="K774">
        <v>12.494999999999999</v>
      </c>
      <c r="L774">
        <v>12.8</v>
      </c>
      <c r="M774">
        <v>10.074999999999999</v>
      </c>
      <c r="N774">
        <v>10.225</v>
      </c>
      <c r="O774">
        <v>11.01</v>
      </c>
      <c r="P774">
        <v>12.86</v>
      </c>
      <c r="Q774">
        <v>13.185</v>
      </c>
      <c r="R774">
        <v>14.07</v>
      </c>
      <c r="S774">
        <v>13.8</v>
      </c>
      <c r="T774">
        <v>10.875</v>
      </c>
      <c r="U774">
        <v>11.28</v>
      </c>
      <c r="V774">
        <v>11.39</v>
      </c>
      <c r="W774">
        <v>11.33</v>
      </c>
      <c r="X774">
        <v>12</v>
      </c>
      <c r="Y774">
        <v>11.34</v>
      </c>
    </row>
    <row r="775" spans="1:25">
      <c r="A775" s="3">
        <v>45321</v>
      </c>
      <c r="B775">
        <v>9.48</v>
      </c>
      <c r="C775">
        <v>9.7200000000000006</v>
      </c>
      <c r="D775">
        <v>9.93</v>
      </c>
      <c r="E775">
        <v>10.11</v>
      </c>
      <c r="F775">
        <v>10.385</v>
      </c>
      <c r="G775">
        <v>10.565</v>
      </c>
      <c r="H775">
        <v>10.695</v>
      </c>
      <c r="I775">
        <v>11.065</v>
      </c>
      <c r="J775">
        <v>11.994999999999999</v>
      </c>
      <c r="K775">
        <v>12.74</v>
      </c>
      <c r="L775">
        <v>12.984999999999999</v>
      </c>
      <c r="M775">
        <v>10.095000000000001</v>
      </c>
      <c r="N775">
        <v>10.01</v>
      </c>
      <c r="O775">
        <v>10.994999999999999</v>
      </c>
      <c r="P775">
        <v>12.96</v>
      </c>
      <c r="Q775">
        <v>13.26</v>
      </c>
      <c r="R775">
        <v>13.945</v>
      </c>
      <c r="S775">
        <v>13.785</v>
      </c>
      <c r="T775">
        <v>10.925000000000001</v>
      </c>
      <c r="U775">
        <v>11.36</v>
      </c>
      <c r="V775">
        <v>11.58</v>
      </c>
      <c r="W775">
        <v>11.48</v>
      </c>
      <c r="X775">
        <v>11.62</v>
      </c>
      <c r="Y775">
        <v>11.45</v>
      </c>
    </row>
    <row r="776" spans="1:25">
      <c r="A776" s="3">
        <v>45322</v>
      </c>
      <c r="B776">
        <v>9.5299999999999994</v>
      </c>
      <c r="C776">
        <v>9.91</v>
      </c>
      <c r="D776">
        <v>10.065</v>
      </c>
      <c r="E776">
        <v>10.315</v>
      </c>
      <c r="F776">
        <v>10.49</v>
      </c>
      <c r="G776">
        <v>10.715</v>
      </c>
      <c r="H776">
        <v>10.855</v>
      </c>
      <c r="I776">
        <v>11.195</v>
      </c>
      <c r="J776">
        <v>12.105</v>
      </c>
      <c r="K776">
        <v>12.89</v>
      </c>
      <c r="L776">
        <v>13.09</v>
      </c>
      <c r="M776">
        <v>9.92</v>
      </c>
      <c r="N776">
        <v>10.15</v>
      </c>
      <c r="O776">
        <v>11.125</v>
      </c>
      <c r="P776">
        <v>13.175000000000001</v>
      </c>
      <c r="Q776">
        <v>13.14</v>
      </c>
      <c r="R776">
        <v>14.025</v>
      </c>
      <c r="S776">
        <v>13.91</v>
      </c>
      <c r="T776">
        <v>11.074999999999999</v>
      </c>
      <c r="U776">
        <v>11.315</v>
      </c>
      <c r="V776">
        <v>11.385</v>
      </c>
      <c r="W776">
        <v>11.33</v>
      </c>
      <c r="X776">
        <v>11.555</v>
      </c>
      <c r="Y776">
        <v>11.585000000000001</v>
      </c>
    </row>
    <row r="777" spans="1:25">
      <c r="A777" s="3">
        <v>45323</v>
      </c>
      <c r="B777">
        <v>9.4600000000000009</v>
      </c>
      <c r="C777">
        <v>9.6199999999999992</v>
      </c>
      <c r="D777">
        <v>9.8000000000000007</v>
      </c>
      <c r="E777">
        <v>10.105</v>
      </c>
      <c r="F777">
        <v>10.32</v>
      </c>
      <c r="G777">
        <v>10.555</v>
      </c>
      <c r="H777">
        <v>10.67</v>
      </c>
      <c r="I777">
        <v>11.055</v>
      </c>
      <c r="J777">
        <v>11.965</v>
      </c>
      <c r="K777">
        <v>12.7</v>
      </c>
      <c r="L777">
        <v>12.92</v>
      </c>
      <c r="M777">
        <v>9.81</v>
      </c>
      <c r="N777">
        <v>10.515000000000001</v>
      </c>
      <c r="O777">
        <v>11.255000000000001</v>
      </c>
      <c r="P777">
        <v>12.87</v>
      </c>
      <c r="Q777">
        <v>13.29</v>
      </c>
      <c r="R777">
        <v>14.335000000000001</v>
      </c>
      <c r="S777">
        <v>13.91</v>
      </c>
      <c r="T777">
        <v>11.04</v>
      </c>
      <c r="U777">
        <v>11.435</v>
      </c>
      <c r="V777">
        <v>11.515000000000001</v>
      </c>
      <c r="W777">
        <v>11.58</v>
      </c>
      <c r="X777">
        <v>11.57</v>
      </c>
      <c r="Y777">
        <v>11.03</v>
      </c>
    </row>
    <row r="778" spans="1:25">
      <c r="A778" s="3">
        <v>45324</v>
      </c>
      <c r="B778">
        <v>9.4600000000000009</v>
      </c>
      <c r="C778">
        <v>9.59</v>
      </c>
      <c r="D778">
        <v>9.7750000000000004</v>
      </c>
      <c r="E778">
        <v>10.050000000000001</v>
      </c>
      <c r="F778">
        <v>10.24</v>
      </c>
      <c r="G778">
        <v>10.484999999999999</v>
      </c>
      <c r="H778">
        <v>10.574999999999999</v>
      </c>
      <c r="I778">
        <v>10.994999999999999</v>
      </c>
      <c r="J778">
        <v>11.87</v>
      </c>
      <c r="K778">
        <v>12.705</v>
      </c>
      <c r="L778">
        <v>12.98</v>
      </c>
      <c r="M778">
        <v>10.025</v>
      </c>
      <c r="N778">
        <v>10.44</v>
      </c>
      <c r="O778">
        <v>11.265000000000001</v>
      </c>
      <c r="P778">
        <v>12.955</v>
      </c>
      <c r="Q778">
        <v>13.34</v>
      </c>
      <c r="R778">
        <v>14.335000000000001</v>
      </c>
      <c r="S778">
        <v>14.154999999999999</v>
      </c>
      <c r="T778">
        <v>11.07</v>
      </c>
      <c r="U778">
        <v>11.414999999999999</v>
      </c>
      <c r="V778">
        <v>11.45</v>
      </c>
      <c r="W778">
        <v>11.59</v>
      </c>
      <c r="X778">
        <v>11.395</v>
      </c>
      <c r="Y778">
        <v>11.02</v>
      </c>
    </row>
    <row r="779" spans="1:25">
      <c r="A779" s="3">
        <v>45327</v>
      </c>
      <c r="B779">
        <v>9.4550000000000001</v>
      </c>
      <c r="C779">
        <v>9.25</v>
      </c>
      <c r="D779">
        <v>9.4049999999999994</v>
      </c>
      <c r="E779">
        <v>9.67</v>
      </c>
      <c r="F779">
        <v>9.7550000000000008</v>
      </c>
      <c r="G779">
        <v>10</v>
      </c>
      <c r="H779">
        <v>10.115</v>
      </c>
      <c r="I779">
        <v>10.465</v>
      </c>
      <c r="J779">
        <v>11.404999999999999</v>
      </c>
      <c r="K779">
        <v>12.16</v>
      </c>
      <c r="L779">
        <v>12.435</v>
      </c>
      <c r="M779">
        <v>10.215</v>
      </c>
      <c r="N779">
        <v>10.53</v>
      </c>
      <c r="O779">
        <v>10.955</v>
      </c>
      <c r="P779">
        <v>12.795</v>
      </c>
      <c r="Q779">
        <v>13.46</v>
      </c>
      <c r="R779">
        <v>14.425000000000001</v>
      </c>
      <c r="S779">
        <v>13.94</v>
      </c>
      <c r="T779">
        <v>11.074999999999999</v>
      </c>
      <c r="U779">
        <v>11.27</v>
      </c>
      <c r="V779">
        <v>11.494999999999999</v>
      </c>
      <c r="W779">
        <v>11.59</v>
      </c>
      <c r="X779">
        <v>11.494999999999999</v>
      </c>
      <c r="Y779">
        <v>11.255000000000001</v>
      </c>
    </row>
    <row r="780" spans="1:25">
      <c r="A780" s="3">
        <v>45328</v>
      </c>
      <c r="B780">
        <v>9.4700000000000006</v>
      </c>
      <c r="C780">
        <v>9.4700000000000006</v>
      </c>
      <c r="D780">
        <v>9.5549999999999997</v>
      </c>
      <c r="E780">
        <v>9.8249999999999993</v>
      </c>
      <c r="F780">
        <v>9.9049999999999994</v>
      </c>
      <c r="G780">
        <v>10.130000000000001</v>
      </c>
      <c r="H780">
        <v>10.210000000000001</v>
      </c>
      <c r="I780">
        <v>10.55</v>
      </c>
      <c r="J780">
        <v>11.445</v>
      </c>
      <c r="K780">
        <v>12.244999999999999</v>
      </c>
      <c r="L780">
        <v>12.52</v>
      </c>
      <c r="M780">
        <v>10.465</v>
      </c>
      <c r="N780">
        <v>10.385</v>
      </c>
      <c r="O780">
        <v>11.335000000000001</v>
      </c>
      <c r="P780">
        <v>13</v>
      </c>
      <c r="Q780">
        <v>13.475</v>
      </c>
      <c r="R780">
        <v>14.73</v>
      </c>
      <c r="S780">
        <v>13.85</v>
      </c>
      <c r="T780">
        <v>11.045</v>
      </c>
      <c r="U780">
        <v>11.23</v>
      </c>
      <c r="V780">
        <v>11.59</v>
      </c>
      <c r="W780">
        <v>12.015000000000001</v>
      </c>
      <c r="X780">
        <v>11.69</v>
      </c>
      <c r="Y780">
        <v>11.18</v>
      </c>
    </row>
    <row r="781" spans="1:25">
      <c r="A781" s="3">
        <v>45329</v>
      </c>
      <c r="B781">
        <v>9.4499999999999993</v>
      </c>
      <c r="C781">
        <v>9.3550000000000004</v>
      </c>
      <c r="D781">
        <v>9.4550000000000001</v>
      </c>
      <c r="E781">
        <v>9.73</v>
      </c>
      <c r="F781">
        <v>9.83</v>
      </c>
      <c r="G781">
        <v>9.98</v>
      </c>
      <c r="H781">
        <v>10.1</v>
      </c>
      <c r="I781">
        <v>10.44</v>
      </c>
      <c r="J781">
        <v>11.295</v>
      </c>
      <c r="K781">
        <v>12.08</v>
      </c>
      <c r="L781">
        <v>12.335000000000001</v>
      </c>
      <c r="M781">
        <v>10.39</v>
      </c>
      <c r="N781">
        <v>10.385</v>
      </c>
      <c r="O781">
        <v>11.06</v>
      </c>
      <c r="P781">
        <v>12.65</v>
      </c>
      <c r="Q781">
        <v>13.385</v>
      </c>
      <c r="R781">
        <v>14.734999999999999</v>
      </c>
      <c r="S781">
        <v>13.885</v>
      </c>
      <c r="T781">
        <v>11.045</v>
      </c>
      <c r="U781">
        <v>11.08</v>
      </c>
      <c r="V781">
        <v>11.685</v>
      </c>
      <c r="W781">
        <v>11.904999999999999</v>
      </c>
      <c r="X781">
        <v>11.414999999999999</v>
      </c>
      <c r="Y781">
        <v>11.095000000000001</v>
      </c>
    </row>
    <row r="782" spans="1:25">
      <c r="A782" s="3">
        <v>45330</v>
      </c>
      <c r="B782">
        <v>9.4499999999999993</v>
      </c>
      <c r="C782">
        <v>9.24</v>
      </c>
      <c r="D782">
        <v>9.3149999999999995</v>
      </c>
      <c r="E782">
        <v>9.57</v>
      </c>
      <c r="F782">
        <v>9.6850000000000005</v>
      </c>
      <c r="G782">
        <v>9.83</v>
      </c>
      <c r="H782">
        <v>9.94</v>
      </c>
      <c r="I782">
        <v>10.215</v>
      </c>
      <c r="J782">
        <v>11.055</v>
      </c>
      <c r="K782">
        <v>11.77</v>
      </c>
      <c r="L782">
        <v>12.06</v>
      </c>
      <c r="M782">
        <v>10.555</v>
      </c>
      <c r="N782">
        <v>10.185</v>
      </c>
      <c r="O782">
        <v>11.54</v>
      </c>
      <c r="P782">
        <v>12.855</v>
      </c>
      <c r="Q782">
        <v>13.44</v>
      </c>
      <c r="R782">
        <v>14.435</v>
      </c>
      <c r="S782">
        <v>13.375</v>
      </c>
      <c r="T782">
        <v>11.09</v>
      </c>
      <c r="U782">
        <v>11</v>
      </c>
      <c r="V782">
        <v>11.62</v>
      </c>
      <c r="W782">
        <v>12.11</v>
      </c>
      <c r="X782">
        <v>11.58</v>
      </c>
      <c r="Y782">
        <v>10.84</v>
      </c>
    </row>
    <row r="783" spans="1:25">
      <c r="A783" s="3">
        <v>45331</v>
      </c>
      <c r="B783">
        <v>9.4350000000000005</v>
      </c>
      <c r="C783">
        <v>9.0649999999999995</v>
      </c>
      <c r="D783">
        <v>9.1199999999999992</v>
      </c>
      <c r="E783">
        <v>9.3699999999999992</v>
      </c>
      <c r="F783">
        <v>9.43</v>
      </c>
      <c r="G783">
        <v>9.6050000000000004</v>
      </c>
      <c r="H783">
        <v>9.7050000000000001</v>
      </c>
      <c r="I783">
        <v>9.93</v>
      </c>
      <c r="J783">
        <v>10.734999999999999</v>
      </c>
      <c r="K783">
        <v>11.49</v>
      </c>
      <c r="L783">
        <v>11.715</v>
      </c>
      <c r="M783">
        <v>10.744999999999999</v>
      </c>
      <c r="N783">
        <v>10.19</v>
      </c>
      <c r="O783">
        <v>11.63</v>
      </c>
      <c r="P783">
        <v>12.43</v>
      </c>
      <c r="Q783">
        <v>13.35</v>
      </c>
      <c r="R783">
        <v>14.435</v>
      </c>
      <c r="S783">
        <v>13.085000000000001</v>
      </c>
      <c r="T783">
        <v>11.15</v>
      </c>
      <c r="U783">
        <v>10.86</v>
      </c>
      <c r="V783">
        <v>11.56</v>
      </c>
      <c r="W783">
        <v>12.21</v>
      </c>
      <c r="X783">
        <v>11.38</v>
      </c>
      <c r="Y783">
        <v>10.74</v>
      </c>
    </row>
    <row r="784" spans="1:25">
      <c r="A784" s="3">
        <v>45334</v>
      </c>
      <c r="B784">
        <v>9.4350000000000005</v>
      </c>
      <c r="C784">
        <v>8.84</v>
      </c>
      <c r="D784">
        <v>8.91</v>
      </c>
      <c r="E784">
        <v>9.1199999999999992</v>
      </c>
      <c r="F784">
        <v>9.18</v>
      </c>
      <c r="G784">
        <v>9.3800000000000008</v>
      </c>
      <c r="H784">
        <v>9.48</v>
      </c>
      <c r="I784">
        <v>9.7949999999999999</v>
      </c>
      <c r="J784">
        <v>10.64</v>
      </c>
      <c r="K784">
        <v>11.385</v>
      </c>
      <c r="L784">
        <v>11.58</v>
      </c>
      <c r="M784">
        <v>10.895</v>
      </c>
      <c r="N784">
        <v>10.335000000000001</v>
      </c>
      <c r="O784">
        <v>11.63</v>
      </c>
      <c r="P784">
        <v>12.27</v>
      </c>
      <c r="Q784">
        <v>13.01</v>
      </c>
      <c r="R784">
        <v>14.84</v>
      </c>
      <c r="S784">
        <v>13.16</v>
      </c>
      <c r="T784">
        <v>11.195</v>
      </c>
      <c r="U784">
        <v>10.99</v>
      </c>
      <c r="V784">
        <v>11.49</v>
      </c>
      <c r="W784">
        <v>12.2</v>
      </c>
      <c r="X784">
        <v>11.675000000000001</v>
      </c>
      <c r="Y784">
        <v>10.285</v>
      </c>
    </row>
    <row r="785" spans="1:25">
      <c r="A785" s="3">
        <v>45335</v>
      </c>
      <c r="B785">
        <v>9.4049999999999994</v>
      </c>
      <c r="C785">
        <v>8.6999999999999993</v>
      </c>
      <c r="D785">
        <v>8.7850000000000001</v>
      </c>
      <c r="E785">
        <v>8.9849999999999994</v>
      </c>
      <c r="F785">
        <v>9.0850000000000009</v>
      </c>
      <c r="G785">
        <v>9.2349999999999994</v>
      </c>
      <c r="H785">
        <v>9.34</v>
      </c>
      <c r="I785">
        <v>9.5749999999999993</v>
      </c>
      <c r="J785">
        <v>10.425000000000001</v>
      </c>
      <c r="K785">
        <v>11.265000000000001</v>
      </c>
      <c r="L785">
        <v>11.435</v>
      </c>
      <c r="M785">
        <v>10.755000000000001</v>
      </c>
      <c r="N785">
        <v>10.55</v>
      </c>
      <c r="O785">
        <v>11.824999999999999</v>
      </c>
      <c r="P785">
        <v>12.275</v>
      </c>
      <c r="Q785">
        <v>12.984999999999999</v>
      </c>
      <c r="R785">
        <v>15.13</v>
      </c>
      <c r="S785">
        <v>13.115</v>
      </c>
      <c r="T785">
        <v>11.1</v>
      </c>
      <c r="U785">
        <v>11.135</v>
      </c>
      <c r="V785">
        <v>11.515000000000001</v>
      </c>
      <c r="W785">
        <v>11.935</v>
      </c>
      <c r="X785">
        <v>12.04</v>
      </c>
      <c r="Y785">
        <v>10.54</v>
      </c>
    </row>
    <row r="786" spans="1:25">
      <c r="A786" s="3">
        <v>45336</v>
      </c>
      <c r="B786">
        <v>9.3650000000000002</v>
      </c>
      <c r="C786">
        <v>8.4749999999999996</v>
      </c>
      <c r="D786">
        <v>8.51</v>
      </c>
      <c r="E786">
        <v>8.8049999999999997</v>
      </c>
      <c r="F786">
        <v>9.16</v>
      </c>
      <c r="G786">
        <v>9.26</v>
      </c>
      <c r="H786">
        <v>9.3800000000000008</v>
      </c>
      <c r="I786">
        <v>9.6199999999999992</v>
      </c>
      <c r="J786">
        <v>10.484999999999999</v>
      </c>
      <c r="K786">
        <v>11.05</v>
      </c>
      <c r="L786">
        <v>11.315</v>
      </c>
      <c r="M786">
        <v>10.635</v>
      </c>
      <c r="N786">
        <v>10.97</v>
      </c>
      <c r="O786">
        <v>11.73</v>
      </c>
      <c r="P786">
        <v>12.19</v>
      </c>
      <c r="Q786">
        <v>13.1</v>
      </c>
      <c r="R786">
        <v>15.285</v>
      </c>
      <c r="S786">
        <v>13.175000000000001</v>
      </c>
      <c r="T786">
        <v>11.05</v>
      </c>
      <c r="U786">
        <v>11.02</v>
      </c>
      <c r="V786">
        <v>11.435</v>
      </c>
      <c r="W786">
        <v>12.03</v>
      </c>
      <c r="X786">
        <v>11.994999999999999</v>
      </c>
      <c r="Y786">
        <v>10.865</v>
      </c>
    </row>
    <row r="787" spans="1:25">
      <c r="A787" s="3">
        <v>45337</v>
      </c>
      <c r="B787">
        <v>9.3469999999999995</v>
      </c>
      <c r="C787">
        <v>8.5850000000000009</v>
      </c>
      <c r="D787">
        <v>8.68</v>
      </c>
      <c r="E787">
        <v>8.86</v>
      </c>
      <c r="F787">
        <v>8.9949999999999992</v>
      </c>
      <c r="G787">
        <v>9.1150000000000002</v>
      </c>
      <c r="H787">
        <v>9.24</v>
      </c>
      <c r="I787">
        <v>9.51</v>
      </c>
      <c r="J787">
        <v>10.365</v>
      </c>
      <c r="K787">
        <v>10.975</v>
      </c>
      <c r="L787">
        <v>11.39</v>
      </c>
      <c r="M787">
        <v>10.77</v>
      </c>
      <c r="N787">
        <v>10.945</v>
      </c>
      <c r="O787">
        <v>11.87</v>
      </c>
      <c r="P787">
        <v>12.385</v>
      </c>
      <c r="Q787">
        <v>13.31</v>
      </c>
      <c r="R787">
        <v>15.175000000000001</v>
      </c>
      <c r="S787">
        <v>12.744999999999999</v>
      </c>
      <c r="T787">
        <v>11.225</v>
      </c>
      <c r="U787">
        <v>11.145</v>
      </c>
      <c r="V787">
        <v>11.515000000000001</v>
      </c>
      <c r="W787">
        <v>11.52</v>
      </c>
      <c r="X787">
        <v>12.45</v>
      </c>
      <c r="Y787">
        <v>11.13</v>
      </c>
    </row>
    <row r="788" spans="1:25">
      <c r="A788" s="3">
        <v>45338</v>
      </c>
      <c r="B788">
        <v>8.57</v>
      </c>
      <c r="C788">
        <v>8.56</v>
      </c>
      <c r="D788">
        <v>8.77</v>
      </c>
      <c r="E788">
        <v>8.9499999999999993</v>
      </c>
      <c r="F788">
        <v>9.08</v>
      </c>
      <c r="G788">
        <v>9.2149999999999999</v>
      </c>
      <c r="H788">
        <v>9.5150000000000006</v>
      </c>
      <c r="I788">
        <v>10.375</v>
      </c>
      <c r="J788">
        <v>11.185</v>
      </c>
      <c r="K788">
        <v>11.39</v>
      </c>
      <c r="L788">
        <v>11.275</v>
      </c>
      <c r="M788">
        <v>10.41</v>
      </c>
      <c r="N788">
        <v>10.92</v>
      </c>
      <c r="O788">
        <v>11.66</v>
      </c>
      <c r="P788">
        <v>12.27</v>
      </c>
      <c r="Q788">
        <v>13.21</v>
      </c>
      <c r="R788">
        <v>15.32</v>
      </c>
      <c r="S788">
        <v>12.82</v>
      </c>
      <c r="T788">
        <v>11.17</v>
      </c>
      <c r="U788">
        <v>11.11</v>
      </c>
      <c r="V788">
        <v>11.46</v>
      </c>
      <c r="W788">
        <v>12.23</v>
      </c>
      <c r="X788">
        <v>12.59</v>
      </c>
      <c r="Y788">
        <v>10.89</v>
      </c>
    </row>
    <row r="789" spans="1:25">
      <c r="A789" s="3">
        <v>45342</v>
      </c>
      <c r="B789">
        <v>8.3699999999999992</v>
      </c>
      <c r="C789">
        <v>8.33</v>
      </c>
      <c r="D789">
        <v>8.4849999999999994</v>
      </c>
      <c r="E789">
        <v>8.6300000000000008</v>
      </c>
      <c r="F789">
        <v>8.7899999999999991</v>
      </c>
      <c r="G789">
        <v>8.9600000000000009</v>
      </c>
      <c r="H789">
        <v>9.2799999999999994</v>
      </c>
      <c r="I789">
        <v>10.175000000000001</v>
      </c>
      <c r="J789">
        <v>11.025</v>
      </c>
      <c r="K789">
        <v>11.29</v>
      </c>
      <c r="L789">
        <v>11.1</v>
      </c>
      <c r="M789">
        <v>10.36</v>
      </c>
      <c r="N789">
        <v>11.5</v>
      </c>
      <c r="O789">
        <v>11.66</v>
      </c>
      <c r="P789">
        <v>12.555</v>
      </c>
      <c r="Q789">
        <v>13.975</v>
      </c>
      <c r="R789">
        <v>15.5</v>
      </c>
      <c r="S789">
        <v>12.545</v>
      </c>
      <c r="T789">
        <v>11.26</v>
      </c>
      <c r="U789">
        <v>11.19</v>
      </c>
      <c r="V789">
        <v>11.225</v>
      </c>
      <c r="W789">
        <v>12.414999999999999</v>
      </c>
      <c r="X789">
        <v>12.865</v>
      </c>
      <c r="Y789">
        <v>10.86</v>
      </c>
    </row>
    <row r="790" spans="1:25">
      <c r="A790" s="3">
        <v>45343</v>
      </c>
      <c r="B790">
        <v>8.2949999999999999</v>
      </c>
      <c r="C790">
        <v>8.2550000000000008</v>
      </c>
      <c r="D790">
        <v>8.4049999999999994</v>
      </c>
      <c r="E790">
        <v>8.6199999999999992</v>
      </c>
      <c r="F790">
        <v>8.7750000000000004</v>
      </c>
      <c r="G790">
        <v>8.9350000000000005</v>
      </c>
      <c r="H790">
        <v>9.2449999999999992</v>
      </c>
      <c r="I790">
        <v>10.17</v>
      </c>
      <c r="J790">
        <v>11.03</v>
      </c>
      <c r="K790">
        <v>11.25</v>
      </c>
      <c r="L790">
        <v>11.115</v>
      </c>
      <c r="M790">
        <v>10.34</v>
      </c>
      <c r="N790">
        <v>11.74</v>
      </c>
      <c r="O790">
        <v>11.75</v>
      </c>
      <c r="P790">
        <v>12.59</v>
      </c>
      <c r="Q790">
        <v>13.87</v>
      </c>
      <c r="R790">
        <v>15.615</v>
      </c>
      <c r="S790">
        <v>12.775</v>
      </c>
      <c r="T790">
        <v>11.125</v>
      </c>
      <c r="U790">
        <v>11.19</v>
      </c>
      <c r="V790">
        <v>11.164999999999999</v>
      </c>
      <c r="W790">
        <v>12.005000000000001</v>
      </c>
      <c r="X790">
        <v>12.945</v>
      </c>
      <c r="Y790">
        <v>10.7</v>
      </c>
    </row>
    <row r="791" spans="1:25">
      <c r="A791" s="3">
        <v>45344</v>
      </c>
      <c r="B791">
        <v>8.1549999999999994</v>
      </c>
      <c r="C791">
        <v>8.0649999999999995</v>
      </c>
      <c r="D791">
        <v>8.2200000000000006</v>
      </c>
      <c r="E791">
        <v>8.4</v>
      </c>
      <c r="F791">
        <v>8.5500000000000007</v>
      </c>
      <c r="G791">
        <v>8.7149999999999999</v>
      </c>
      <c r="H791">
        <v>9.02</v>
      </c>
      <c r="I791">
        <v>9.98</v>
      </c>
      <c r="J791">
        <v>10.82</v>
      </c>
      <c r="K791">
        <v>11.05</v>
      </c>
      <c r="L791">
        <v>10.935</v>
      </c>
      <c r="M791">
        <v>10.53</v>
      </c>
      <c r="N791">
        <v>11.71</v>
      </c>
      <c r="O791">
        <v>11.805</v>
      </c>
      <c r="P791">
        <v>12.475</v>
      </c>
      <c r="Q791">
        <v>13.88</v>
      </c>
      <c r="R791">
        <v>15.595000000000001</v>
      </c>
      <c r="S791">
        <v>10.945</v>
      </c>
      <c r="T791">
        <v>11.02</v>
      </c>
      <c r="U791">
        <v>11.1</v>
      </c>
      <c r="V791">
        <v>10.85</v>
      </c>
      <c r="W791">
        <v>11.965</v>
      </c>
      <c r="X791">
        <v>12.24</v>
      </c>
      <c r="Y791">
        <v>9.75</v>
      </c>
    </row>
    <row r="792" spans="1:25">
      <c r="A792" s="3">
        <v>45345</v>
      </c>
      <c r="B792">
        <v>8.125</v>
      </c>
      <c r="C792">
        <v>8.0500000000000007</v>
      </c>
      <c r="D792">
        <v>8.2149999999999999</v>
      </c>
      <c r="E792">
        <v>8.3949999999999996</v>
      </c>
      <c r="F792">
        <v>8.5350000000000001</v>
      </c>
      <c r="G792">
        <v>8.6850000000000005</v>
      </c>
      <c r="H792">
        <v>8.9849999999999994</v>
      </c>
      <c r="I792">
        <v>9.8550000000000004</v>
      </c>
      <c r="J792">
        <v>10.715</v>
      </c>
      <c r="K792">
        <v>10.93</v>
      </c>
      <c r="L792">
        <v>10.84</v>
      </c>
      <c r="M792">
        <v>10.86</v>
      </c>
      <c r="N792">
        <v>11.994999999999999</v>
      </c>
      <c r="O792">
        <v>12.3</v>
      </c>
      <c r="P792">
        <v>12.55</v>
      </c>
      <c r="Q792">
        <v>13.68</v>
      </c>
      <c r="R792">
        <v>15.574999999999999</v>
      </c>
      <c r="S792">
        <v>11.215</v>
      </c>
      <c r="T792">
        <v>11.065</v>
      </c>
      <c r="U792">
        <v>11.234999999999999</v>
      </c>
      <c r="V792">
        <v>11.27</v>
      </c>
      <c r="W792">
        <v>11.775</v>
      </c>
      <c r="X792">
        <v>12.484999999999999</v>
      </c>
      <c r="Y792">
        <v>9.6850000000000005</v>
      </c>
    </row>
    <row r="793" spans="1:25">
      <c r="A793" s="3">
        <v>45348</v>
      </c>
      <c r="B793">
        <v>8.3000000000000007</v>
      </c>
      <c r="C793">
        <v>8.3249999999999993</v>
      </c>
      <c r="D793">
        <v>8.5050000000000008</v>
      </c>
      <c r="E793">
        <v>8.65</v>
      </c>
      <c r="F793">
        <v>8.81</v>
      </c>
      <c r="G793">
        <v>8.9700000000000006</v>
      </c>
      <c r="H793">
        <v>9.25</v>
      </c>
      <c r="I793">
        <v>10.07</v>
      </c>
      <c r="J793">
        <v>10.89</v>
      </c>
      <c r="K793">
        <v>11.145</v>
      </c>
      <c r="L793">
        <v>11.045</v>
      </c>
      <c r="M793">
        <v>10.5</v>
      </c>
      <c r="N793">
        <v>11.435</v>
      </c>
      <c r="O793">
        <v>12.285</v>
      </c>
      <c r="P793">
        <v>12.7</v>
      </c>
      <c r="Q793">
        <v>13.635</v>
      </c>
      <c r="R793">
        <v>15.15</v>
      </c>
      <c r="S793">
        <v>11.365</v>
      </c>
      <c r="T793">
        <v>10.984999999999999</v>
      </c>
      <c r="U793">
        <v>11.105</v>
      </c>
      <c r="V793">
        <v>11.234999999999999</v>
      </c>
      <c r="W793">
        <v>11.925000000000001</v>
      </c>
      <c r="X793">
        <v>12.164999999999999</v>
      </c>
      <c r="Y793">
        <v>9.8699999999999992</v>
      </c>
    </row>
    <row r="794" spans="1:25">
      <c r="A794" s="3">
        <v>45349</v>
      </c>
      <c r="B794">
        <v>8.2200000000000006</v>
      </c>
      <c r="C794">
        <v>8.33</v>
      </c>
      <c r="D794">
        <v>8.5050000000000008</v>
      </c>
      <c r="E794">
        <v>8.8350000000000009</v>
      </c>
      <c r="F794">
        <v>9.0050000000000008</v>
      </c>
      <c r="G794">
        <v>9.1549999999999994</v>
      </c>
      <c r="H794">
        <v>9.44</v>
      </c>
      <c r="I794">
        <v>10.275</v>
      </c>
      <c r="J794">
        <v>11.105</v>
      </c>
      <c r="K794">
        <v>11.324999999999999</v>
      </c>
      <c r="L794">
        <v>11.244999999999999</v>
      </c>
      <c r="M794">
        <v>10.52</v>
      </c>
      <c r="N794">
        <v>11.69</v>
      </c>
      <c r="O794">
        <v>12.505000000000001</v>
      </c>
      <c r="P794">
        <v>12.85</v>
      </c>
      <c r="Q794">
        <v>13.574999999999999</v>
      </c>
      <c r="R794">
        <v>14.93</v>
      </c>
      <c r="S794">
        <v>10.96</v>
      </c>
      <c r="T794">
        <v>11.125</v>
      </c>
      <c r="U794">
        <v>11.275</v>
      </c>
      <c r="V794">
        <v>11.42</v>
      </c>
      <c r="W794">
        <v>12.115</v>
      </c>
      <c r="X794">
        <v>12.08</v>
      </c>
      <c r="Y794">
        <v>9.8049999999999997</v>
      </c>
    </row>
    <row r="795" spans="1:25">
      <c r="A795" s="3">
        <v>45350</v>
      </c>
      <c r="B795">
        <v>8.4949999999999992</v>
      </c>
      <c r="C795">
        <v>8.69</v>
      </c>
      <c r="D795">
        <v>8.9</v>
      </c>
      <c r="E795">
        <v>9.07</v>
      </c>
      <c r="F795">
        <v>9.2349999999999994</v>
      </c>
      <c r="G795">
        <v>9.4149999999999991</v>
      </c>
      <c r="H795">
        <v>9.6449999999999996</v>
      </c>
      <c r="I795">
        <v>10.525</v>
      </c>
      <c r="J795">
        <v>11.36</v>
      </c>
      <c r="K795">
        <v>11.58</v>
      </c>
      <c r="L795">
        <v>11.465</v>
      </c>
      <c r="M795">
        <v>10.315</v>
      </c>
      <c r="N795">
        <v>11.205</v>
      </c>
      <c r="O795">
        <v>12.734999999999999</v>
      </c>
      <c r="P795">
        <v>12.73</v>
      </c>
      <c r="Q795">
        <v>13.87</v>
      </c>
      <c r="R795">
        <v>14.914999999999999</v>
      </c>
      <c r="S795">
        <v>11.215</v>
      </c>
      <c r="T795">
        <v>11.21</v>
      </c>
      <c r="U795">
        <v>11.404999999999999</v>
      </c>
      <c r="V795">
        <v>11.29</v>
      </c>
      <c r="W795">
        <v>12.34</v>
      </c>
      <c r="X795">
        <v>11.96</v>
      </c>
      <c r="Y795">
        <v>10.85</v>
      </c>
    </row>
    <row r="796" spans="1:25">
      <c r="A796" s="3">
        <v>45351</v>
      </c>
      <c r="B796">
        <v>8.3699999999999992</v>
      </c>
      <c r="C796">
        <v>8.52</v>
      </c>
      <c r="D796">
        <v>8.73</v>
      </c>
      <c r="E796">
        <v>8.98</v>
      </c>
      <c r="F796">
        <v>9.1449999999999996</v>
      </c>
      <c r="G796">
        <v>9.33</v>
      </c>
      <c r="H796">
        <v>9.5649999999999995</v>
      </c>
      <c r="I796">
        <v>10.45</v>
      </c>
      <c r="J796">
        <v>11.28</v>
      </c>
      <c r="K796">
        <v>11.475</v>
      </c>
      <c r="L796">
        <v>11.404999999999999</v>
      </c>
      <c r="M796">
        <v>10.1</v>
      </c>
      <c r="N796">
        <v>10.914999999999999</v>
      </c>
      <c r="O796">
        <v>12.855</v>
      </c>
      <c r="P796">
        <v>12.805</v>
      </c>
      <c r="Q796">
        <v>13.78</v>
      </c>
      <c r="R796">
        <v>15.055</v>
      </c>
      <c r="S796">
        <v>11.404999999999999</v>
      </c>
      <c r="T796">
        <v>11.16</v>
      </c>
      <c r="U796">
        <v>11.31</v>
      </c>
      <c r="V796">
        <v>11.545</v>
      </c>
      <c r="W796">
        <v>12.035</v>
      </c>
      <c r="X796">
        <v>12.135</v>
      </c>
      <c r="Y796">
        <v>9.8650000000000002</v>
      </c>
    </row>
    <row r="797" spans="1:25">
      <c r="A797" s="3">
        <v>45352</v>
      </c>
      <c r="B797">
        <v>8.3000000000000007</v>
      </c>
      <c r="C797">
        <v>8.66</v>
      </c>
      <c r="D797">
        <v>8.8849999999999998</v>
      </c>
      <c r="E797">
        <v>9.0850000000000009</v>
      </c>
      <c r="F797">
        <v>9.2750000000000004</v>
      </c>
      <c r="G797">
        <v>9.4499999999999993</v>
      </c>
      <c r="H797">
        <v>9.6950000000000003</v>
      </c>
      <c r="I797">
        <v>10.574999999999999</v>
      </c>
      <c r="J797">
        <v>11.414999999999999</v>
      </c>
      <c r="K797">
        <v>11.68</v>
      </c>
      <c r="L797">
        <v>11.57</v>
      </c>
      <c r="M797">
        <v>10.24</v>
      </c>
      <c r="N797">
        <v>10.805</v>
      </c>
      <c r="O797">
        <v>13.07</v>
      </c>
      <c r="P797">
        <v>12.89</v>
      </c>
      <c r="Q797">
        <v>13.87</v>
      </c>
      <c r="R797">
        <v>15.055</v>
      </c>
      <c r="S797">
        <v>11.455</v>
      </c>
      <c r="T797">
        <v>11.32</v>
      </c>
      <c r="U797">
        <v>11.58</v>
      </c>
      <c r="V797">
        <v>11.55</v>
      </c>
      <c r="W797">
        <v>11.96</v>
      </c>
      <c r="X797">
        <v>12.26</v>
      </c>
      <c r="Y797">
        <v>9.7799999999999994</v>
      </c>
    </row>
    <row r="798" spans="1:25">
      <c r="A798" s="3">
        <v>45355</v>
      </c>
      <c r="B798">
        <v>8.34</v>
      </c>
      <c r="C798">
        <v>9.07</v>
      </c>
      <c r="D798">
        <v>9.2449999999999992</v>
      </c>
      <c r="E798">
        <v>9.4700000000000006</v>
      </c>
      <c r="F798">
        <v>9.64</v>
      </c>
      <c r="G798">
        <v>9.7949999999999999</v>
      </c>
      <c r="H798">
        <v>9.9749999999999996</v>
      </c>
      <c r="I798">
        <v>10.815</v>
      </c>
      <c r="J798">
        <v>11.635</v>
      </c>
      <c r="K798">
        <v>11.855</v>
      </c>
      <c r="L798">
        <v>11.755000000000001</v>
      </c>
      <c r="M798">
        <v>10.61</v>
      </c>
      <c r="N798">
        <v>10.94</v>
      </c>
      <c r="O798">
        <v>12.88</v>
      </c>
      <c r="P798">
        <v>12.715</v>
      </c>
      <c r="Q798">
        <v>14.15</v>
      </c>
      <c r="R798">
        <v>15.295</v>
      </c>
      <c r="S798">
        <v>11.64</v>
      </c>
      <c r="T798">
        <v>11.34</v>
      </c>
      <c r="U798">
        <v>11.335000000000001</v>
      </c>
      <c r="V798">
        <v>11.55</v>
      </c>
      <c r="W798">
        <v>12.015000000000001</v>
      </c>
      <c r="X798">
        <v>11.68</v>
      </c>
      <c r="Y798">
        <v>9.8550000000000004</v>
      </c>
    </row>
    <row r="799" spans="1:25">
      <c r="A799" s="3">
        <v>45356</v>
      </c>
      <c r="B799">
        <v>8.3800000000000008</v>
      </c>
      <c r="C799">
        <v>9.2050000000000001</v>
      </c>
      <c r="D799">
        <v>9.3949999999999996</v>
      </c>
      <c r="E799">
        <v>9.64</v>
      </c>
      <c r="F799">
        <v>9.8149999999999995</v>
      </c>
      <c r="G799">
        <v>9.9350000000000005</v>
      </c>
      <c r="H799">
        <v>10.115</v>
      </c>
      <c r="I799">
        <v>10.935</v>
      </c>
      <c r="J799">
        <v>11.76</v>
      </c>
      <c r="K799">
        <v>12.005000000000001</v>
      </c>
      <c r="L799">
        <v>11.92</v>
      </c>
      <c r="M799">
        <v>10.505000000000001</v>
      </c>
      <c r="N799">
        <v>11.06</v>
      </c>
      <c r="O799">
        <v>12.95</v>
      </c>
      <c r="P799">
        <v>12.87</v>
      </c>
      <c r="Q799">
        <v>14.185</v>
      </c>
      <c r="R799">
        <v>15.08</v>
      </c>
      <c r="S799">
        <v>11.615</v>
      </c>
      <c r="T799">
        <v>11.14</v>
      </c>
      <c r="U799">
        <v>11.475</v>
      </c>
      <c r="V799">
        <v>11.98</v>
      </c>
      <c r="W799">
        <v>11.91</v>
      </c>
      <c r="X799">
        <v>11.7</v>
      </c>
      <c r="Y799">
        <v>9.875</v>
      </c>
    </row>
    <row r="800" spans="1:25">
      <c r="A800" s="3">
        <v>45357</v>
      </c>
      <c r="B800">
        <v>8.4149999999999991</v>
      </c>
      <c r="C800">
        <v>9.0250000000000004</v>
      </c>
      <c r="D800">
        <v>9.1349999999999998</v>
      </c>
      <c r="E800">
        <v>9.3249999999999993</v>
      </c>
      <c r="F800">
        <v>9.6150000000000002</v>
      </c>
      <c r="G800">
        <v>9.6999999999999993</v>
      </c>
      <c r="H800">
        <v>9.9350000000000005</v>
      </c>
      <c r="I800">
        <v>10.78</v>
      </c>
      <c r="J800">
        <v>11.615</v>
      </c>
      <c r="K800">
        <v>11.87</v>
      </c>
      <c r="L800">
        <v>11.75</v>
      </c>
      <c r="M800">
        <v>10.545</v>
      </c>
      <c r="N800">
        <v>11.095000000000001</v>
      </c>
      <c r="O800">
        <v>12.79</v>
      </c>
      <c r="P800">
        <v>12.925000000000001</v>
      </c>
      <c r="Q800">
        <v>14.305</v>
      </c>
      <c r="R800">
        <v>14.965</v>
      </c>
      <c r="S800">
        <v>11.65</v>
      </c>
      <c r="T800">
        <v>11.11</v>
      </c>
      <c r="U800">
        <v>11.404999999999999</v>
      </c>
      <c r="V800">
        <v>11.865</v>
      </c>
      <c r="W800">
        <v>11.914999999999999</v>
      </c>
      <c r="X800">
        <v>11.95</v>
      </c>
      <c r="Y800">
        <v>9.93</v>
      </c>
    </row>
    <row r="801" spans="1:25">
      <c r="A801" s="3">
        <v>45358</v>
      </c>
      <c r="B801">
        <v>8.4</v>
      </c>
      <c r="C801">
        <v>8.8000000000000007</v>
      </c>
      <c r="D801">
        <v>8.8949999999999996</v>
      </c>
      <c r="E801">
        <v>9.1199999999999992</v>
      </c>
      <c r="F801">
        <v>9.4450000000000003</v>
      </c>
      <c r="G801">
        <v>9.5500000000000007</v>
      </c>
      <c r="H801">
        <v>9.83</v>
      </c>
      <c r="I801">
        <v>10.67</v>
      </c>
      <c r="J801">
        <v>11.5</v>
      </c>
      <c r="K801">
        <v>11.73</v>
      </c>
      <c r="L801">
        <v>11.62</v>
      </c>
      <c r="M801">
        <v>10.4</v>
      </c>
      <c r="N801">
        <v>10.79</v>
      </c>
      <c r="O801">
        <v>12.984999999999999</v>
      </c>
      <c r="P801">
        <v>13.045</v>
      </c>
      <c r="Q801">
        <v>14.574999999999999</v>
      </c>
      <c r="R801">
        <v>15.005000000000001</v>
      </c>
      <c r="S801">
        <v>11.675000000000001</v>
      </c>
      <c r="T801">
        <v>10.945</v>
      </c>
      <c r="U801">
        <v>11.45</v>
      </c>
      <c r="V801">
        <v>12.105</v>
      </c>
      <c r="W801">
        <v>12.145</v>
      </c>
      <c r="X801">
        <v>11.875</v>
      </c>
      <c r="Y801">
        <v>9.98</v>
      </c>
    </row>
    <row r="802" spans="1:25">
      <c r="A802" s="3">
        <v>45359</v>
      </c>
      <c r="B802">
        <v>8.4600000000000009</v>
      </c>
      <c r="C802">
        <v>9.2449999999999992</v>
      </c>
      <c r="D802">
        <v>9.2550000000000008</v>
      </c>
      <c r="E802">
        <v>9.4550000000000001</v>
      </c>
      <c r="F802">
        <v>9.66</v>
      </c>
      <c r="G802">
        <v>9.7899999999999991</v>
      </c>
      <c r="H802">
        <v>9.9499999999999993</v>
      </c>
      <c r="I802">
        <v>10.785</v>
      </c>
      <c r="J802">
        <v>11.62</v>
      </c>
      <c r="K802">
        <v>11.89</v>
      </c>
      <c r="L802">
        <v>11.76</v>
      </c>
      <c r="M802">
        <v>10.4</v>
      </c>
      <c r="N802">
        <v>11.175000000000001</v>
      </c>
      <c r="O802">
        <v>12.63</v>
      </c>
      <c r="P802">
        <v>13.07</v>
      </c>
      <c r="Q802">
        <v>14.625</v>
      </c>
      <c r="R802">
        <v>14.49</v>
      </c>
      <c r="S802">
        <v>11.66</v>
      </c>
      <c r="T802">
        <v>10.87</v>
      </c>
      <c r="U802">
        <v>11.535</v>
      </c>
      <c r="V802">
        <v>12.215</v>
      </c>
      <c r="W802">
        <v>11.975</v>
      </c>
      <c r="X802">
        <v>11.734999999999999</v>
      </c>
      <c r="Y802">
        <v>10.039999999999999</v>
      </c>
    </row>
    <row r="803" spans="1:25">
      <c r="A803" s="3">
        <v>45362</v>
      </c>
      <c r="B803">
        <v>8.4649999999999999</v>
      </c>
      <c r="C803">
        <v>8.7550000000000008</v>
      </c>
      <c r="D803">
        <v>8.8249999999999993</v>
      </c>
      <c r="E803">
        <v>9.0299999999999994</v>
      </c>
      <c r="F803">
        <v>9.2100000000000009</v>
      </c>
      <c r="G803">
        <v>9.3450000000000006</v>
      </c>
      <c r="H803">
        <v>9.5649999999999995</v>
      </c>
      <c r="I803">
        <v>10.414999999999999</v>
      </c>
      <c r="J803">
        <v>11.234999999999999</v>
      </c>
      <c r="K803">
        <v>11.535</v>
      </c>
      <c r="L803">
        <v>11.404999999999999</v>
      </c>
      <c r="M803">
        <v>10.195</v>
      </c>
      <c r="N803">
        <v>11.43</v>
      </c>
      <c r="O803">
        <v>12.83</v>
      </c>
      <c r="P803">
        <v>12.98</v>
      </c>
      <c r="Q803">
        <v>14.335000000000001</v>
      </c>
      <c r="R803">
        <v>14.17</v>
      </c>
      <c r="S803">
        <v>11.635</v>
      </c>
      <c r="T803">
        <v>10.765000000000001</v>
      </c>
      <c r="U803">
        <v>11.63</v>
      </c>
      <c r="V803">
        <v>12.244999999999999</v>
      </c>
      <c r="W803">
        <v>12.2</v>
      </c>
      <c r="X803">
        <v>11.475</v>
      </c>
      <c r="Y803">
        <v>10.15</v>
      </c>
    </row>
    <row r="804" spans="1:25">
      <c r="A804" s="3">
        <v>45363</v>
      </c>
      <c r="B804">
        <v>8.4649999999999999</v>
      </c>
      <c r="C804">
        <v>8.7550000000000008</v>
      </c>
      <c r="D804">
        <v>8.85</v>
      </c>
      <c r="E804">
        <v>9.0399999999999991</v>
      </c>
      <c r="F804">
        <v>9.23</v>
      </c>
      <c r="G804">
        <v>9.3699999999999992</v>
      </c>
      <c r="H804">
        <v>9.5449999999999999</v>
      </c>
      <c r="I804">
        <v>10.375</v>
      </c>
      <c r="J804">
        <v>11.22</v>
      </c>
      <c r="K804">
        <v>11.475</v>
      </c>
      <c r="L804">
        <v>11.33</v>
      </c>
      <c r="M804">
        <v>10.225</v>
      </c>
      <c r="N804">
        <v>11.39</v>
      </c>
      <c r="O804">
        <v>12.4</v>
      </c>
      <c r="P804">
        <v>13.02</v>
      </c>
      <c r="Q804">
        <v>14.39</v>
      </c>
      <c r="R804">
        <v>14.26</v>
      </c>
      <c r="S804">
        <v>11.695</v>
      </c>
      <c r="T804">
        <v>10.9</v>
      </c>
      <c r="U804">
        <v>11.565</v>
      </c>
      <c r="V804">
        <v>11.98</v>
      </c>
      <c r="W804">
        <v>12.15</v>
      </c>
      <c r="X804">
        <v>11.24</v>
      </c>
      <c r="Y804">
        <v>10.02</v>
      </c>
    </row>
    <row r="805" spans="1:25">
      <c r="A805" s="3">
        <v>45364</v>
      </c>
      <c r="B805">
        <v>8.4749999999999996</v>
      </c>
      <c r="C805">
        <v>8.7650000000000006</v>
      </c>
      <c r="D805">
        <v>8.83</v>
      </c>
      <c r="E805">
        <v>9.0649999999999995</v>
      </c>
      <c r="F805">
        <v>9.2349999999999994</v>
      </c>
      <c r="G805">
        <v>9.34</v>
      </c>
      <c r="H805">
        <v>9.58</v>
      </c>
      <c r="I805">
        <v>10.395</v>
      </c>
      <c r="J805">
        <v>11.225</v>
      </c>
      <c r="K805">
        <v>11.435</v>
      </c>
      <c r="L805">
        <v>11.324999999999999</v>
      </c>
      <c r="M805">
        <v>10.355</v>
      </c>
      <c r="N805">
        <v>11.46</v>
      </c>
      <c r="O805">
        <v>12.244999999999999</v>
      </c>
      <c r="P805">
        <v>12.925000000000001</v>
      </c>
      <c r="Q805">
        <v>14.77</v>
      </c>
      <c r="R805">
        <v>14.24</v>
      </c>
      <c r="S805">
        <v>11.755000000000001</v>
      </c>
      <c r="T805">
        <v>11.055</v>
      </c>
      <c r="U805">
        <v>11.505000000000001</v>
      </c>
      <c r="V805">
        <v>12.06</v>
      </c>
      <c r="W805">
        <v>12.244999999999999</v>
      </c>
      <c r="X805">
        <v>10.914999999999999</v>
      </c>
      <c r="Y805">
        <v>9.875</v>
      </c>
    </row>
    <row r="806" spans="1:25">
      <c r="A806" s="3">
        <v>45365</v>
      </c>
      <c r="B806">
        <v>8.49</v>
      </c>
      <c r="C806">
        <v>9.08</v>
      </c>
      <c r="D806">
        <v>9.1</v>
      </c>
      <c r="E806">
        <v>9.3049999999999997</v>
      </c>
      <c r="F806">
        <v>9.4600000000000009</v>
      </c>
      <c r="G806">
        <v>9.57</v>
      </c>
      <c r="H806">
        <v>9.7949999999999999</v>
      </c>
      <c r="I806">
        <v>10.59</v>
      </c>
      <c r="J806">
        <v>11.414999999999999</v>
      </c>
      <c r="K806">
        <v>11.74</v>
      </c>
      <c r="L806">
        <v>11.505000000000001</v>
      </c>
      <c r="M806">
        <v>10.51</v>
      </c>
      <c r="N806">
        <v>11.46</v>
      </c>
      <c r="O806">
        <v>12.195</v>
      </c>
      <c r="P806">
        <v>12.58</v>
      </c>
      <c r="Q806">
        <v>15.04</v>
      </c>
      <c r="R806">
        <v>14.32</v>
      </c>
      <c r="S806">
        <v>11.815</v>
      </c>
      <c r="T806">
        <v>10.94</v>
      </c>
      <c r="U806">
        <v>11.425000000000001</v>
      </c>
      <c r="V806">
        <v>11.545</v>
      </c>
      <c r="W806">
        <v>12.43</v>
      </c>
      <c r="X806">
        <v>11.21</v>
      </c>
      <c r="Y806">
        <v>9.9550000000000001</v>
      </c>
    </row>
    <row r="807" spans="1:25">
      <c r="A807" s="3">
        <v>45366</v>
      </c>
      <c r="B807">
        <v>8.5210000000000008</v>
      </c>
      <c r="C807">
        <v>9.3949999999999996</v>
      </c>
      <c r="D807">
        <v>9.42</v>
      </c>
      <c r="E807">
        <v>9.6449999999999996</v>
      </c>
      <c r="F807">
        <v>9.8450000000000006</v>
      </c>
      <c r="G807">
        <v>9.9499999999999993</v>
      </c>
      <c r="H807">
        <v>10.164999999999999</v>
      </c>
      <c r="I807">
        <v>10.93</v>
      </c>
      <c r="J807">
        <v>11.75</v>
      </c>
      <c r="K807">
        <v>11.98</v>
      </c>
      <c r="L807">
        <v>11.85</v>
      </c>
      <c r="M807">
        <v>10.984999999999999</v>
      </c>
      <c r="N807">
        <v>11.645</v>
      </c>
      <c r="O807">
        <v>12.105</v>
      </c>
      <c r="P807">
        <v>12.555</v>
      </c>
      <c r="Q807">
        <v>15.164999999999999</v>
      </c>
      <c r="R807">
        <v>13.875</v>
      </c>
      <c r="S807">
        <v>11.66</v>
      </c>
      <c r="T807">
        <v>11.065</v>
      </c>
      <c r="U807">
        <v>11.455</v>
      </c>
      <c r="V807">
        <v>12.26</v>
      </c>
      <c r="W807">
        <v>12.635</v>
      </c>
      <c r="X807">
        <v>11.52</v>
      </c>
      <c r="Y807">
        <v>9.9600000000000009</v>
      </c>
    </row>
    <row r="808" spans="1:25">
      <c r="A808" s="3">
        <v>45369</v>
      </c>
      <c r="B808">
        <v>9.8800000000000008</v>
      </c>
      <c r="C808">
        <v>9.89</v>
      </c>
      <c r="D808">
        <v>10.125</v>
      </c>
      <c r="E808">
        <v>10.33</v>
      </c>
      <c r="F808">
        <v>10.404999999999999</v>
      </c>
      <c r="G808">
        <v>10.615</v>
      </c>
      <c r="H808">
        <v>11.36</v>
      </c>
      <c r="I808">
        <v>12.17</v>
      </c>
      <c r="J808">
        <v>12.375</v>
      </c>
      <c r="K808">
        <v>12.23</v>
      </c>
      <c r="L808">
        <v>11.23</v>
      </c>
      <c r="M808">
        <v>10.965</v>
      </c>
      <c r="N808">
        <v>11.555</v>
      </c>
      <c r="O808">
        <v>12.265000000000001</v>
      </c>
      <c r="P808">
        <v>12.68</v>
      </c>
      <c r="Q808">
        <v>15.04</v>
      </c>
      <c r="R808">
        <v>13.945</v>
      </c>
      <c r="S808">
        <v>11.58</v>
      </c>
      <c r="T808">
        <v>11.06</v>
      </c>
      <c r="U808">
        <v>11.37</v>
      </c>
      <c r="V808">
        <v>12.445</v>
      </c>
      <c r="W808">
        <v>12.84</v>
      </c>
      <c r="X808">
        <v>11.78</v>
      </c>
      <c r="Y808">
        <v>9.9499999999999993</v>
      </c>
    </row>
    <row r="809" spans="1:25">
      <c r="A809" s="3">
        <v>45370</v>
      </c>
      <c r="B809">
        <v>9.9</v>
      </c>
      <c r="C809">
        <v>9.9149999999999991</v>
      </c>
      <c r="D809">
        <v>10.154999999999999</v>
      </c>
      <c r="E809">
        <v>10.32</v>
      </c>
      <c r="F809">
        <v>10.404999999999999</v>
      </c>
      <c r="G809">
        <v>10.654999999999999</v>
      </c>
      <c r="H809">
        <v>11.385</v>
      </c>
      <c r="I809">
        <v>12.185</v>
      </c>
      <c r="J809">
        <v>12.385</v>
      </c>
      <c r="K809">
        <v>12.28</v>
      </c>
      <c r="L809">
        <v>11.25</v>
      </c>
      <c r="M809">
        <v>10.9</v>
      </c>
      <c r="N809">
        <v>11.69</v>
      </c>
      <c r="O809">
        <v>12.15</v>
      </c>
      <c r="P809">
        <v>12.88</v>
      </c>
      <c r="Q809">
        <v>15.115</v>
      </c>
      <c r="R809">
        <v>13.65</v>
      </c>
      <c r="S809">
        <v>11.81</v>
      </c>
      <c r="T809">
        <v>11.095000000000001</v>
      </c>
      <c r="U809">
        <v>11.435</v>
      </c>
      <c r="V809">
        <v>12.05</v>
      </c>
      <c r="W809">
        <v>13.074999999999999</v>
      </c>
      <c r="X809">
        <v>11.53</v>
      </c>
      <c r="Y809">
        <v>10.175000000000001</v>
      </c>
    </row>
    <row r="810" spans="1:25">
      <c r="A810" s="3">
        <v>45371</v>
      </c>
      <c r="B810">
        <v>9.57</v>
      </c>
      <c r="C810">
        <v>9.5399999999999991</v>
      </c>
      <c r="D810">
        <v>9.7850000000000001</v>
      </c>
      <c r="E810">
        <v>9.99</v>
      </c>
      <c r="F810">
        <v>10.06</v>
      </c>
      <c r="G810">
        <v>10.3</v>
      </c>
      <c r="H810">
        <v>11.06</v>
      </c>
      <c r="I810">
        <v>11.865</v>
      </c>
      <c r="J810">
        <v>12.08</v>
      </c>
      <c r="K810">
        <v>11.965</v>
      </c>
      <c r="L810">
        <v>10.95</v>
      </c>
      <c r="M810">
        <v>11.465</v>
      </c>
      <c r="N810">
        <v>11.49</v>
      </c>
      <c r="O810">
        <v>12.435</v>
      </c>
      <c r="P810">
        <v>12.795</v>
      </c>
      <c r="Q810">
        <v>15.324999999999999</v>
      </c>
      <c r="R810">
        <v>13.275</v>
      </c>
      <c r="S810">
        <v>11.755000000000001</v>
      </c>
      <c r="T810">
        <v>11.13</v>
      </c>
      <c r="U810">
        <v>11.375</v>
      </c>
      <c r="V810">
        <v>12.035</v>
      </c>
      <c r="W810">
        <v>12.984999999999999</v>
      </c>
      <c r="X810">
        <v>11.45</v>
      </c>
      <c r="Y810">
        <v>10.255000000000001</v>
      </c>
    </row>
    <row r="811" spans="1:25">
      <c r="A811" s="3">
        <v>45372</v>
      </c>
      <c r="B811">
        <v>9.2850000000000001</v>
      </c>
      <c r="C811">
        <v>9.1950000000000003</v>
      </c>
      <c r="D811">
        <v>9.4600000000000009</v>
      </c>
      <c r="E811">
        <v>9.66</v>
      </c>
      <c r="F811">
        <v>9.7850000000000001</v>
      </c>
      <c r="G811">
        <v>10.039999999999999</v>
      </c>
      <c r="H811">
        <v>10.82</v>
      </c>
      <c r="I811">
        <v>11.625</v>
      </c>
      <c r="J811">
        <v>11.855</v>
      </c>
      <c r="K811">
        <v>11.705</v>
      </c>
      <c r="L811">
        <v>10.66</v>
      </c>
      <c r="M811">
        <v>11.734999999999999</v>
      </c>
      <c r="N811">
        <v>11.494999999999999</v>
      </c>
      <c r="O811">
        <v>12.465</v>
      </c>
      <c r="P811">
        <v>13.44</v>
      </c>
      <c r="Q811">
        <v>15.425000000000001</v>
      </c>
      <c r="R811">
        <v>12.34</v>
      </c>
      <c r="S811">
        <v>11.86</v>
      </c>
      <c r="T811">
        <v>11.01</v>
      </c>
      <c r="U811">
        <v>11.14</v>
      </c>
      <c r="V811">
        <v>11.845000000000001</v>
      </c>
      <c r="W811">
        <v>13.154999999999999</v>
      </c>
      <c r="X811">
        <v>11.49</v>
      </c>
      <c r="Y811">
        <v>10.265000000000001</v>
      </c>
    </row>
    <row r="812" spans="1:25">
      <c r="A812" s="3">
        <v>45373</v>
      </c>
      <c r="B812">
        <v>9.4450000000000003</v>
      </c>
      <c r="C812">
        <v>9.3949999999999996</v>
      </c>
      <c r="D812">
        <v>9.64</v>
      </c>
      <c r="E812">
        <v>9.83</v>
      </c>
      <c r="F812">
        <v>9.9499999999999993</v>
      </c>
      <c r="G812">
        <v>10.199999999999999</v>
      </c>
      <c r="H812">
        <v>10.984999999999999</v>
      </c>
      <c r="I812">
        <v>11.795</v>
      </c>
      <c r="J812">
        <v>12.03</v>
      </c>
      <c r="K812">
        <v>11.855</v>
      </c>
      <c r="L812">
        <v>10.824999999999999</v>
      </c>
      <c r="M812">
        <v>11.73</v>
      </c>
      <c r="N812">
        <v>11.574999999999999</v>
      </c>
      <c r="O812">
        <v>12.355</v>
      </c>
      <c r="P812">
        <v>13.33</v>
      </c>
      <c r="Q812">
        <v>15.685</v>
      </c>
      <c r="R812">
        <v>12.755000000000001</v>
      </c>
      <c r="S812">
        <v>11.725</v>
      </c>
      <c r="T812">
        <v>11.125</v>
      </c>
      <c r="U812">
        <v>11.08</v>
      </c>
      <c r="V812">
        <v>11.925000000000001</v>
      </c>
      <c r="W812">
        <v>12.265000000000001</v>
      </c>
      <c r="X812">
        <v>10.42</v>
      </c>
      <c r="Y812">
        <v>10.345000000000001</v>
      </c>
    </row>
    <row r="813" spans="1:25">
      <c r="A813" s="3">
        <v>45376</v>
      </c>
      <c r="B813">
        <v>9.7149999999999999</v>
      </c>
      <c r="C813">
        <v>9.7449999999999992</v>
      </c>
      <c r="D813">
        <v>9.9949999999999992</v>
      </c>
      <c r="E813">
        <v>10.205</v>
      </c>
      <c r="F813">
        <v>10.285</v>
      </c>
      <c r="G813">
        <v>10.59</v>
      </c>
      <c r="H813">
        <v>11.375</v>
      </c>
      <c r="I813">
        <v>12.145</v>
      </c>
      <c r="J813">
        <v>12.39</v>
      </c>
      <c r="K813">
        <v>12.225</v>
      </c>
      <c r="L813">
        <v>11.185</v>
      </c>
      <c r="M813">
        <v>12</v>
      </c>
      <c r="N813">
        <v>11.59</v>
      </c>
      <c r="O813">
        <v>12.35</v>
      </c>
      <c r="P813">
        <v>13.35</v>
      </c>
      <c r="Q813">
        <v>15.664999999999999</v>
      </c>
      <c r="R813">
        <v>12.705</v>
      </c>
      <c r="S813">
        <v>11.055</v>
      </c>
      <c r="T813">
        <v>11.02</v>
      </c>
      <c r="U813">
        <v>10.91</v>
      </c>
      <c r="V813">
        <v>12.11</v>
      </c>
      <c r="W813">
        <v>12.225</v>
      </c>
      <c r="X813">
        <v>10.805</v>
      </c>
      <c r="Y813">
        <v>9.9</v>
      </c>
    </row>
    <row r="814" spans="1:25">
      <c r="A814" s="3">
        <v>45377</v>
      </c>
      <c r="B814">
        <v>9.5749999999999993</v>
      </c>
      <c r="C814">
        <v>9.5449999999999999</v>
      </c>
      <c r="D814">
        <v>9.7799999999999994</v>
      </c>
      <c r="E814">
        <v>10.050000000000001</v>
      </c>
      <c r="F814">
        <v>10.14</v>
      </c>
      <c r="G814">
        <v>10.455</v>
      </c>
      <c r="H814">
        <v>11.26</v>
      </c>
      <c r="I814">
        <v>12.005000000000001</v>
      </c>
      <c r="J814">
        <v>12.28</v>
      </c>
      <c r="K814">
        <v>12.16</v>
      </c>
      <c r="L814">
        <v>11.1</v>
      </c>
      <c r="M814">
        <v>11.45</v>
      </c>
      <c r="N814">
        <v>12.065</v>
      </c>
      <c r="O814">
        <v>12.465</v>
      </c>
      <c r="P814">
        <v>13.16</v>
      </c>
      <c r="Q814">
        <v>15.24</v>
      </c>
      <c r="R814">
        <v>11.984999999999999</v>
      </c>
      <c r="S814">
        <v>11.095000000000001</v>
      </c>
      <c r="T814">
        <v>11.255000000000001</v>
      </c>
      <c r="U814">
        <v>11.33</v>
      </c>
      <c r="V814">
        <v>12.335000000000001</v>
      </c>
      <c r="W814">
        <v>12.29</v>
      </c>
      <c r="X814">
        <v>11.23</v>
      </c>
      <c r="Y814">
        <v>9.9949999999999992</v>
      </c>
    </row>
    <row r="815" spans="1:25">
      <c r="A815" s="3">
        <v>45378</v>
      </c>
      <c r="B815">
        <v>9.4</v>
      </c>
      <c r="C815">
        <v>9.32</v>
      </c>
      <c r="D815">
        <v>9.5449999999999999</v>
      </c>
      <c r="E815">
        <v>10.06</v>
      </c>
      <c r="F815">
        <v>10.154999999999999</v>
      </c>
      <c r="G815">
        <v>10.46</v>
      </c>
      <c r="H815">
        <v>11.22</v>
      </c>
      <c r="I815">
        <v>12.005000000000001</v>
      </c>
      <c r="J815">
        <v>12.31</v>
      </c>
      <c r="K815">
        <v>12.205</v>
      </c>
      <c r="L815">
        <v>11.135</v>
      </c>
      <c r="M815">
        <v>11.7</v>
      </c>
      <c r="N815">
        <v>12.055</v>
      </c>
      <c r="O815">
        <v>12.645</v>
      </c>
      <c r="P815">
        <v>13.135</v>
      </c>
      <c r="Q815">
        <v>15.015000000000001</v>
      </c>
      <c r="R815">
        <v>12.445</v>
      </c>
      <c r="S815">
        <v>11.02</v>
      </c>
      <c r="T815">
        <v>11.39</v>
      </c>
      <c r="U815">
        <v>11.295</v>
      </c>
      <c r="V815">
        <v>12.035</v>
      </c>
      <c r="W815">
        <v>12.22</v>
      </c>
      <c r="X815">
        <v>11.145</v>
      </c>
      <c r="Y815">
        <v>9.9949999999999992</v>
      </c>
    </row>
    <row r="816" spans="1:25">
      <c r="A816" s="3">
        <v>45379</v>
      </c>
      <c r="B816">
        <v>9.5350000000000001</v>
      </c>
      <c r="C816">
        <v>9.4749999999999996</v>
      </c>
      <c r="D816">
        <v>9.7200000000000006</v>
      </c>
      <c r="E816">
        <v>9.9450000000000003</v>
      </c>
      <c r="F816">
        <v>10.065</v>
      </c>
      <c r="G816">
        <v>10.35</v>
      </c>
      <c r="H816">
        <v>11.115</v>
      </c>
      <c r="I816">
        <v>11.9</v>
      </c>
      <c r="J816">
        <v>12.16</v>
      </c>
      <c r="K816">
        <v>12.05</v>
      </c>
      <c r="L816">
        <v>11</v>
      </c>
      <c r="M816">
        <v>11.22</v>
      </c>
      <c r="N816">
        <v>12.305</v>
      </c>
      <c r="O816">
        <v>12.54</v>
      </c>
      <c r="P816">
        <v>13.06</v>
      </c>
      <c r="Q816">
        <v>15</v>
      </c>
      <c r="R816">
        <v>12.625</v>
      </c>
      <c r="S816">
        <v>11.16</v>
      </c>
      <c r="T816">
        <v>11.295</v>
      </c>
      <c r="U816">
        <v>11.555</v>
      </c>
      <c r="V816">
        <v>11.965</v>
      </c>
      <c r="W816">
        <v>12.1</v>
      </c>
      <c r="X816">
        <v>11.175000000000001</v>
      </c>
      <c r="Y816">
        <v>9.8650000000000002</v>
      </c>
    </row>
    <row r="817" spans="1:25">
      <c r="A817" s="3">
        <v>45383</v>
      </c>
      <c r="B817">
        <v>9.5350000000000001</v>
      </c>
      <c r="C817">
        <v>9.4749999999999996</v>
      </c>
      <c r="D817">
        <v>9.7200000000000006</v>
      </c>
      <c r="E817">
        <v>9.9450000000000003</v>
      </c>
      <c r="F817">
        <v>10.065</v>
      </c>
      <c r="G817">
        <v>10.35</v>
      </c>
      <c r="H817">
        <v>11.115</v>
      </c>
      <c r="I817">
        <v>11.9</v>
      </c>
      <c r="J817">
        <v>12.16</v>
      </c>
      <c r="K817">
        <v>12.05</v>
      </c>
      <c r="L817">
        <v>11</v>
      </c>
      <c r="M817">
        <v>10.904999999999999</v>
      </c>
      <c r="N817">
        <v>12.574999999999999</v>
      </c>
      <c r="O817">
        <v>12.615</v>
      </c>
      <c r="P817">
        <v>13.365</v>
      </c>
      <c r="Q817">
        <v>15.135</v>
      </c>
      <c r="R817">
        <v>12.585000000000001</v>
      </c>
      <c r="S817">
        <v>11.24</v>
      </c>
      <c r="T817">
        <v>11.535</v>
      </c>
      <c r="U817">
        <v>11.425000000000001</v>
      </c>
      <c r="V817">
        <v>12.025</v>
      </c>
      <c r="W817">
        <v>12.27</v>
      </c>
      <c r="X817">
        <v>11.295</v>
      </c>
      <c r="Y817">
        <v>9.8149999999999995</v>
      </c>
    </row>
    <row r="818" spans="1:25">
      <c r="A818" s="3">
        <v>45384</v>
      </c>
      <c r="B818">
        <v>9.4649999999999999</v>
      </c>
      <c r="C818">
        <v>9.33</v>
      </c>
      <c r="D818">
        <v>9.4450000000000003</v>
      </c>
      <c r="E818">
        <v>9.7050000000000001</v>
      </c>
      <c r="F818">
        <v>9.83</v>
      </c>
      <c r="G818">
        <v>10.095000000000001</v>
      </c>
      <c r="H818">
        <v>10.87</v>
      </c>
      <c r="I818">
        <v>11.65</v>
      </c>
      <c r="J818">
        <v>11.9</v>
      </c>
      <c r="K818">
        <v>11.895</v>
      </c>
      <c r="L818">
        <v>10.875</v>
      </c>
      <c r="M818">
        <v>10.77</v>
      </c>
      <c r="N818">
        <v>12.69</v>
      </c>
      <c r="O818">
        <v>12.685</v>
      </c>
      <c r="P818">
        <v>13.255000000000001</v>
      </c>
      <c r="Q818">
        <v>15.135</v>
      </c>
      <c r="R818">
        <v>12.895</v>
      </c>
      <c r="S818">
        <v>11.19</v>
      </c>
      <c r="T818">
        <v>11.3</v>
      </c>
      <c r="U818">
        <v>11.705</v>
      </c>
      <c r="V818">
        <v>11.925000000000001</v>
      </c>
      <c r="W818">
        <v>12.45</v>
      </c>
      <c r="X818">
        <v>10.945</v>
      </c>
      <c r="Y818">
        <v>9.8249999999999993</v>
      </c>
    </row>
    <row r="819" spans="1:25">
      <c r="A819" s="3">
        <v>45385</v>
      </c>
      <c r="B819">
        <v>9.5</v>
      </c>
      <c r="C819">
        <v>9.2799999999999994</v>
      </c>
      <c r="D819">
        <v>9.4</v>
      </c>
      <c r="E819">
        <v>9.6300000000000008</v>
      </c>
      <c r="F819">
        <v>9.7750000000000004</v>
      </c>
      <c r="G819">
        <v>10.09</v>
      </c>
      <c r="H819">
        <v>10.85</v>
      </c>
      <c r="I819">
        <v>11.66</v>
      </c>
      <c r="J819">
        <v>11.91</v>
      </c>
      <c r="K819">
        <v>11.76</v>
      </c>
      <c r="L819">
        <v>10.734999999999999</v>
      </c>
      <c r="M819">
        <v>10.904999999999999</v>
      </c>
      <c r="N819">
        <v>12.904999999999999</v>
      </c>
      <c r="O819">
        <v>12.515000000000001</v>
      </c>
      <c r="P819">
        <v>13.355</v>
      </c>
      <c r="Q819">
        <v>15.38</v>
      </c>
      <c r="R819">
        <v>12.92</v>
      </c>
      <c r="S819">
        <v>11.355</v>
      </c>
      <c r="T819">
        <v>11.44</v>
      </c>
      <c r="U819">
        <v>11.71</v>
      </c>
      <c r="V819">
        <v>11.925000000000001</v>
      </c>
      <c r="W819">
        <v>11.91</v>
      </c>
      <c r="X819">
        <v>11.025</v>
      </c>
      <c r="Y819">
        <v>9.5749999999999993</v>
      </c>
    </row>
    <row r="820" spans="1:25">
      <c r="A820" s="3">
        <v>45386</v>
      </c>
      <c r="B820">
        <v>9.5449999999999999</v>
      </c>
      <c r="C820">
        <v>9.3650000000000002</v>
      </c>
      <c r="D820">
        <v>9.5250000000000004</v>
      </c>
      <c r="E820">
        <v>9.8000000000000007</v>
      </c>
      <c r="F820">
        <v>9.94</v>
      </c>
      <c r="G820">
        <v>10.234999999999999</v>
      </c>
      <c r="H820">
        <v>10.99</v>
      </c>
      <c r="I820">
        <v>11.795</v>
      </c>
      <c r="J820">
        <v>12.08</v>
      </c>
      <c r="K820">
        <v>11.925000000000001</v>
      </c>
      <c r="L820">
        <v>10.88</v>
      </c>
      <c r="M820">
        <v>11.045</v>
      </c>
      <c r="N820">
        <v>12.664999999999999</v>
      </c>
      <c r="O820">
        <v>12.66</v>
      </c>
      <c r="P820">
        <v>13.66</v>
      </c>
      <c r="Q820">
        <v>15.18</v>
      </c>
      <c r="R820">
        <v>13.03</v>
      </c>
      <c r="S820">
        <v>11.395</v>
      </c>
      <c r="T820">
        <v>11.36</v>
      </c>
      <c r="U820">
        <v>11.71</v>
      </c>
      <c r="V820">
        <v>12.19</v>
      </c>
      <c r="W820">
        <v>11.815</v>
      </c>
      <c r="X820">
        <v>11.14</v>
      </c>
      <c r="Y820">
        <v>9.69</v>
      </c>
    </row>
    <row r="821" spans="1:25">
      <c r="A821" s="3">
        <v>45387</v>
      </c>
      <c r="B821">
        <v>9.5449999999999999</v>
      </c>
      <c r="C821">
        <v>9.5250000000000004</v>
      </c>
      <c r="D821">
        <v>9.6199999999999992</v>
      </c>
      <c r="E821">
        <v>9.8949999999999996</v>
      </c>
      <c r="F821">
        <v>10.045</v>
      </c>
      <c r="G821">
        <v>10.37</v>
      </c>
      <c r="H821">
        <v>11.15</v>
      </c>
      <c r="I821">
        <v>11.95</v>
      </c>
      <c r="J821">
        <v>12.234999999999999</v>
      </c>
      <c r="K821">
        <v>12.065</v>
      </c>
      <c r="L821">
        <v>11.04</v>
      </c>
      <c r="M821">
        <v>11.045</v>
      </c>
      <c r="N821">
        <v>12.795</v>
      </c>
      <c r="O821">
        <v>12.71</v>
      </c>
      <c r="P821">
        <v>13.734999999999999</v>
      </c>
      <c r="Q821">
        <v>15.1</v>
      </c>
      <c r="R821">
        <v>13.125</v>
      </c>
      <c r="S821">
        <v>11.25</v>
      </c>
      <c r="T821">
        <v>11.404999999999999</v>
      </c>
      <c r="U821">
        <v>12.12</v>
      </c>
      <c r="V821">
        <v>12.015000000000001</v>
      </c>
      <c r="W821">
        <v>12.154999999999999</v>
      </c>
      <c r="X821">
        <v>11.08</v>
      </c>
      <c r="Y821">
        <v>9.6950000000000003</v>
      </c>
    </row>
    <row r="822" spans="1:25">
      <c r="A822" s="3">
        <v>45390</v>
      </c>
      <c r="B822">
        <v>9.5749999999999993</v>
      </c>
      <c r="C822">
        <v>9.9949999999999992</v>
      </c>
      <c r="D822">
        <v>10.055</v>
      </c>
      <c r="E822">
        <v>10.315</v>
      </c>
      <c r="F822">
        <v>10.435</v>
      </c>
      <c r="G822">
        <v>10.795</v>
      </c>
      <c r="H822">
        <v>11.605</v>
      </c>
      <c r="I822">
        <v>12.37</v>
      </c>
      <c r="J822">
        <v>12.69</v>
      </c>
      <c r="K822">
        <v>12.545</v>
      </c>
      <c r="L822">
        <v>11.49</v>
      </c>
      <c r="M822">
        <v>10.744999999999999</v>
      </c>
      <c r="N822">
        <v>12.605</v>
      </c>
      <c r="O822">
        <v>13.07</v>
      </c>
      <c r="P822">
        <v>13.824999999999999</v>
      </c>
      <c r="Q822">
        <v>15.14</v>
      </c>
      <c r="R822">
        <v>13.125</v>
      </c>
      <c r="S822">
        <v>11.195</v>
      </c>
      <c r="T822">
        <v>11.49</v>
      </c>
      <c r="U822">
        <v>11.994999999999999</v>
      </c>
      <c r="V822">
        <v>12.24</v>
      </c>
      <c r="W822">
        <v>12.07</v>
      </c>
      <c r="X822">
        <v>11.195</v>
      </c>
      <c r="Y822">
        <v>9.75</v>
      </c>
    </row>
    <row r="823" spans="1:25">
      <c r="A823" s="3">
        <v>45391</v>
      </c>
      <c r="B823">
        <v>9.5850000000000009</v>
      </c>
      <c r="C823">
        <v>9.7799999999999994</v>
      </c>
      <c r="D823">
        <v>9.8650000000000002</v>
      </c>
      <c r="E823">
        <v>10.11</v>
      </c>
      <c r="F823">
        <v>10.285</v>
      </c>
      <c r="G823">
        <v>10.68</v>
      </c>
      <c r="H823">
        <v>11.49</v>
      </c>
      <c r="I823">
        <v>12.244999999999999</v>
      </c>
      <c r="J823">
        <v>12.494999999999999</v>
      </c>
      <c r="K823">
        <v>12.27</v>
      </c>
      <c r="L823">
        <v>11.29</v>
      </c>
      <c r="M823">
        <v>11.1</v>
      </c>
      <c r="N823">
        <v>12.805</v>
      </c>
      <c r="O823">
        <v>12.9</v>
      </c>
      <c r="P823">
        <v>14.095000000000001</v>
      </c>
      <c r="Q823">
        <v>14.625</v>
      </c>
      <c r="R823">
        <v>13.09</v>
      </c>
      <c r="S823">
        <v>11.015000000000001</v>
      </c>
      <c r="T823">
        <v>11.595000000000001</v>
      </c>
      <c r="U823">
        <v>12.22</v>
      </c>
      <c r="V823">
        <v>12.175000000000001</v>
      </c>
      <c r="W823">
        <v>11.96</v>
      </c>
      <c r="X823">
        <v>11.34</v>
      </c>
      <c r="Y823">
        <v>9.8149999999999995</v>
      </c>
    </row>
    <row r="824" spans="1:25">
      <c r="A824" s="3">
        <v>45392</v>
      </c>
      <c r="B824">
        <v>9.5850000000000009</v>
      </c>
      <c r="C824">
        <v>9.68</v>
      </c>
      <c r="D824">
        <v>9.7850000000000001</v>
      </c>
      <c r="E824">
        <v>10.045</v>
      </c>
      <c r="F824">
        <v>10.205</v>
      </c>
      <c r="G824">
        <v>10.574999999999999</v>
      </c>
      <c r="H824">
        <v>11.395</v>
      </c>
      <c r="I824">
        <v>12.15</v>
      </c>
      <c r="J824">
        <v>12.515000000000001</v>
      </c>
      <c r="K824">
        <v>12.345000000000001</v>
      </c>
      <c r="L824">
        <v>11.355</v>
      </c>
      <c r="M824">
        <v>11.404999999999999</v>
      </c>
      <c r="N824">
        <v>12.445</v>
      </c>
      <c r="O824">
        <v>12.79</v>
      </c>
      <c r="P824">
        <v>14.145</v>
      </c>
      <c r="Q824">
        <v>14.3</v>
      </c>
      <c r="R824">
        <v>13.244999999999999</v>
      </c>
      <c r="S824">
        <v>10.945</v>
      </c>
      <c r="T824">
        <v>11.53</v>
      </c>
      <c r="U824">
        <v>12.37</v>
      </c>
      <c r="V824">
        <v>12.27</v>
      </c>
      <c r="W824">
        <v>11.715</v>
      </c>
      <c r="X824">
        <v>11.38</v>
      </c>
      <c r="Y824">
        <v>9.9350000000000005</v>
      </c>
    </row>
    <row r="825" spans="1:25">
      <c r="A825" s="3">
        <v>45393</v>
      </c>
      <c r="B825">
        <v>9.61</v>
      </c>
      <c r="C825">
        <v>10.28</v>
      </c>
      <c r="D825">
        <v>10.335000000000001</v>
      </c>
      <c r="E825">
        <v>10.625</v>
      </c>
      <c r="F825">
        <v>10.83</v>
      </c>
      <c r="G825">
        <v>11.19</v>
      </c>
      <c r="H825">
        <v>11.994999999999999</v>
      </c>
      <c r="I825">
        <v>12.8</v>
      </c>
      <c r="J825">
        <v>13.17</v>
      </c>
      <c r="K825">
        <v>12.965</v>
      </c>
      <c r="L825">
        <v>11.99</v>
      </c>
      <c r="M825">
        <v>11.315</v>
      </c>
      <c r="N825">
        <v>12.635</v>
      </c>
      <c r="O825">
        <v>12.835000000000001</v>
      </c>
      <c r="P825">
        <v>13.84</v>
      </c>
      <c r="Q825">
        <v>14.44</v>
      </c>
      <c r="R825">
        <v>13.355</v>
      </c>
      <c r="S825">
        <v>10.81</v>
      </c>
      <c r="T825">
        <v>11.47</v>
      </c>
      <c r="U825">
        <v>12.41</v>
      </c>
      <c r="V825">
        <v>12.46</v>
      </c>
      <c r="W825">
        <v>11.465</v>
      </c>
      <c r="X825">
        <v>11.15</v>
      </c>
      <c r="Y825">
        <v>9.9350000000000005</v>
      </c>
    </row>
    <row r="826" spans="1:25">
      <c r="A826" s="3">
        <v>45394</v>
      </c>
      <c r="B826">
        <v>9.6449999999999996</v>
      </c>
      <c r="C826">
        <v>10.565</v>
      </c>
      <c r="D826">
        <v>10.62</v>
      </c>
      <c r="E826">
        <v>10.895</v>
      </c>
      <c r="F826">
        <v>11.07</v>
      </c>
      <c r="G826">
        <v>11.47</v>
      </c>
      <c r="H826">
        <v>12.255000000000001</v>
      </c>
      <c r="I826">
        <v>13.074999999999999</v>
      </c>
      <c r="J826">
        <v>13.435</v>
      </c>
      <c r="K826">
        <v>13.25</v>
      </c>
      <c r="L826">
        <v>12.26</v>
      </c>
      <c r="M826">
        <v>11.414999999999999</v>
      </c>
      <c r="N826">
        <v>12.21</v>
      </c>
      <c r="O826">
        <v>12.7</v>
      </c>
      <c r="P826">
        <v>13.845000000000001</v>
      </c>
      <c r="Q826">
        <v>14.395</v>
      </c>
      <c r="R826">
        <v>13.435</v>
      </c>
      <c r="S826">
        <v>10.945</v>
      </c>
      <c r="T826">
        <v>11.395</v>
      </c>
      <c r="U826">
        <v>12.14</v>
      </c>
      <c r="V826">
        <v>12.654999999999999</v>
      </c>
      <c r="W826">
        <v>11.15</v>
      </c>
      <c r="X826">
        <v>10.79</v>
      </c>
      <c r="Y826">
        <v>10.185</v>
      </c>
    </row>
    <row r="827" spans="1:25">
      <c r="A827" s="3">
        <v>45397</v>
      </c>
      <c r="B827">
        <v>9.6869999999999994</v>
      </c>
      <c r="C827">
        <v>10.725</v>
      </c>
      <c r="D827">
        <v>10.815</v>
      </c>
      <c r="E827">
        <v>11.07</v>
      </c>
      <c r="F827">
        <v>11.22</v>
      </c>
      <c r="G827">
        <v>11.585000000000001</v>
      </c>
      <c r="H827">
        <v>12.355</v>
      </c>
      <c r="I827">
        <v>13.175000000000001</v>
      </c>
      <c r="J827">
        <v>13.505000000000001</v>
      </c>
      <c r="K827">
        <v>13.275</v>
      </c>
      <c r="L827">
        <v>12.285</v>
      </c>
      <c r="M827">
        <v>11.414999999999999</v>
      </c>
      <c r="N827">
        <v>11.984999999999999</v>
      </c>
      <c r="O827">
        <v>12.414999999999999</v>
      </c>
      <c r="P827">
        <v>14.255000000000001</v>
      </c>
      <c r="Q827">
        <v>14.414999999999999</v>
      </c>
      <c r="R827">
        <v>13.06</v>
      </c>
      <c r="S827">
        <v>11.09</v>
      </c>
      <c r="T827">
        <v>11.42</v>
      </c>
      <c r="U827">
        <v>12.275</v>
      </c>
      <c r="V827">
        <v>12.88</v>
      </c>
      <c r="W827">
        <v>11.42</v>
      </c>
      <c r="X827">
        <v>10.795</v>
      </c>
      <c r="Y827">
        <v>10.24</v>
      </c>
    </row>
    <row r="828" spans="1:25">
      <c r="A828" s="3">
        <v>45398</v>
      </c>
      <c r="B828">
        <v>11.26</v>
      </c>
      <c r="C828">
        <v>11.36</v>
      </c>
      <c r="D828">
        <v>11.565</v>
      </c>
      <c r="E828">
        <v>11.73</v>
      </c>
      <c r="F828">
        <v>12.065</v>
      </c>
      <c r="G828">
        <v>12.81</v>
      </c>
      <c r="H828">
        <v>13.58</v>
      </c>
      <c r="I828">
        <v>13.92</v>
      </c>
      <c r="J828">
        <v>13.74</v>
      </c>
      <c r="K828">
        <v>12.734999999999999</v>
      </c>
      <c r="L828">
        <v>12.025</v>
      </c>
      <c r="M828">
        <v>11.6</v>
      </c>
      <c r="N828">
        <v>11.97</v>
      </c>
      <c r="O828">
        <v>12.35</v>
      </c>
      <c r="P828">
        <v>14.52</v>
      </c>
      <c r="Q828">
        <v>13.984999999999999</v>
      </c>
      <c r="R828">
        <v>12.97</v>
      </c>
      <c r="S828">
        <v>10.975</v>
      </c>
      <c r="T828">
        <v>11.335000000000001</v>
      </c>
      <c r="U828">
        <v>11.755000000000001</v>
      </c>
      <c r="V828">
        <v>13.13</v>
      </c>
      <c r="W828">
        <v>11.7</v>
      </c>
      <c r="X828">
        <v>10.755000000000001</v>
      </c>
      <c r="Y828">
        <v>10.215</v>
      </c>
    </row>
    <row r="829" spans="1:25">
      <c r="A829" s="3">
        <v>45399</v>
      </c>
      <c r="B829">
        <v>10.744999999999999</v>
      </c>
      <c r="C829">
        <v>10.815</v>
      </c>
      <c r="D829">
        <v>11.035</v>
      </c>
      <c r="E829">
        <v>11.16</v>
      </c>
      <c r="F829">
        <v>11.515000000000001</v>
      </c>
      <c r="G829">
        <v>12.3</v>
      </c>
      <c r="H829">
        <v>13.055</v>
      </c>
      <c r="I829">
        <v>13.385</v>
      </c>
      <c r="J829">
        <v>13.23</v>
      </c>
      <c r="K829">
        <v>12.215</v>
      </c>
      <c r="L829">
        <v>11.465</v>
      </c>
      <c r="M829">
        <v>11.494999999999999</v>
      </c>
      <c r="N829">
        <v>11.88</v>
      </c>
      <c r="O829">
        <v>12.484999999999999</v>
      </c>
      <c r="P829">
        <v>14.645</v>
      </c>
      <c r="Q829">
        <v>14.05</v>
      </c>
      <c r="R829">
        <v>13.295</v>
      </c>
      <c r="S829">
        <v>11.1</v>
      </c>
      <c r="T829">
        <v>11.404999999999999</v>
      </c>
      <c r="U829">
        <v>12.48</v>
      </c>
      <c r="V829">
        <v>13.04</v>
      </c>
      <c r="W829">
        <v>11.96</v>
      </c>
      <c r="X829">
        <v>10.68</v>
      </c>
      <c r="Y829">
        <v>10.119999999999999</v>
      </c>
    </row>
    <row r="830" spans="1:25">
      <c r="A830" s="3">
        <v>45400</v>
      </c>
      <c r="B830">
        <v>10.88</v>
      </c>
      <c r="C830">
        <v>11.06</v>
      </c>
      <c r="D830">
        <v>11.305</v>
      </c>
      <c r="E830">
        <v>11.47</v>
      </c>
      <c r="F830">
        <v>11.85</v>
      </c>
      <c r="G830">
        <v>12.645</v>
      </c>
      <c r="H830">
        <v>13.46</v>
      </c>
      <c r="I830">
        <v>13.75</v>
      </c>
      <c r="J830">
        <v>13.585000000000001</v>
      </c>
      <c r="K830">
        <v>12.595000000000001</v>
      </c>
      <c r="L830">
        <v>11.775</v>
      </c>
      <c r="M830">
        <v>11.625</v>
      </c>
      <c r="N830">
        <v>12.07</v>
      </c>
      <c r="O830">
        <v>12.695</v>
      </c>
      <c r="P830">
        <v>14.57</v>
      </c>
      <c r="Q830">
        <v>13.76</v>
      </c>
      <c r="R830">
        <v>13.225</v>
      </c>
      <c r="S830">
        <v>11.1</v>
      </c>
      <c r="T830">
        <v>11.35</v>
      </c>
      <c r="U830">
        <v>12.664999999999999</v>
      </c>
      <c r="V830">
        <v>13.185</v>
      </c>
      <c r="W830">
        <v>11.705</v>
      </c>
      <c r="X830">
        <v>10.775</v>
      </c>
      <c r="Y830">
        <v>10.164999999999999</v>
      </c>
    </row>
    <row r="831" spans="1:25">
      <c r="A831" s="3">
        <v>45401</v>
      </c>
      <c r="B831">
        <v>10.5</v>
      </c>
      <c r="C831">
        <v>10.555</v>
      </c>
      <c r="D831">
        <v>10.81</v>
      </c>
      <c r="E831">
        <v>10.945</v>
      </c>
      <c r="F831">
        <v>11.375</v>
      </c>
      <c r="G831">
        <v>12.18</v>
      </c>
      <c r="H831">
        <v>12.96</v>
      </c>
      <c r="I831">
        <v>13.27</v>
      </c>
      <c r="J831">
        <v>13.085000000000001</v>
      </c>
      <c r="K831">
        <v>12.13</v>
      </c>
      <c r="L831">
        <v>11.34</v>
      </c>
      <c r="M831">
        <v>11.43</v>
      </c>
      <c r="N831">
        <v>11.98</v>
      </c>
      <c r="O831">
        <v>12.605</v>
      </c>
      <c r="P831">
        <v>14.64</v>
      </c>
      <c r="Q831">
        <v>13.984999999999999</v>
      </c>
      <c r="R831">
        <v>13.41</v>
      </c>
      <c r="S831">
        <v>11.13</v>
      </c>
      <c r="T831">
        <v>11.12</v>
      </c>
      <c r="U831">
        <v>12.24</v>
      </c>
      <c r="V831">
        <v>12.31</v>
      </c>
      <c r="W831">
        <v>11.645</v>
      </c>
      <c r="X831">
        <v>10.935</v>
      </c>
      <c r="Y831">
        <v>10.210000000000001</v>
      </c>
    </row>
    <row r="832" spans="1:25">
      <c r="A832" s="3">
        <v>45404</v>
      </c>
      <c r="B832">
        <v>10.53</v>
      </c>
      <c r="C832">
        <v>10.525</v>
      </c>
      <c r="D832">
        <v>10.775</v>
      </c>
      <c r="E832">
        <v>11.045</v>
      </c>
      <c r="F832">
        <v>11.365</v>
      </c>
      <c r="G832">
        <v>12.18</v>
      </c>
      <c r="H832">
        <v>12.95</v>
      </c>
      <c r="I832">
        <v>13.25</v>
      </c>
      <c r="J832">
        <v>13.07</v>
      </c>
      <c r="K832">
        <v>12.35</v>
      </c>
      <c r="L832">
        <v>11.045</v>
      </c>
      <c r="M832">
        <v>11.445</v>
      </c>
      <c r="N832">
        <v>12.265000000000001</v>
      </c>
      <c r="O832">
        <v>13.02</v>
      </c>
      <c r="P832">
        <v>14.845000000000001</v>
      </c>
      <c r="Q832">
        <v>13.47</v>
      </c>
      <c r="R832">
        <v>13.225</v>
      </c>
      <c r="S832">
        <v>11.135</v>
      </c>
      <c r="T832">
        <v>11.055</v>
      </c>
      <c r="U832">
        <v>12.234999999999999</v>
      </c>
      <c r="V832">
        <v>12.244999999999999</v>
      </c>
      <c r="W832">
        <v>11.62</v>
      </c>
      <c r="X832">
        <v>11.105</v>
      </c>
      <c r="Y832">
        <v>10.09</v>
      </c>
    </row>
    <row r="833" spans="1:25">
      <c r="A833" s="3">
        <v>45405</v>
      </c>
      <c r="B833">
        <v>10.225</v>
      </c>
      <c r="C833">
        <v>10.039999999999999</v>
      </c>
      <c r="D833">
        <v>10.29</v>
      </c>
      <c r="E833">
        <v>10.45</v>
      </c>
      <c r="F833">
        <v>10.8</v>
      </c>
      <c r="G833">
        <v>11.615</v>
      </c>
      <c r="H833">
        <v>12.395</v>
      </c>
      <c r="I833">
        <v>12.675000000000001</v>
      </c>
      <c r="J833">
        <v>12.53</v>
      </c>
      <c r="K833">
        <v>11.545</v>
      </c>
      <c r="L833">
        <v>10.9</v>
      </c>
      <c r="M833">
        <v>11.52</v>
      </c>
      <c r="N833">
        <v>12.295</v>
      </c>
      <c r="O833">
        <v>12.914999999999999</v>
      </c>
      <c r="P833">
        <v>14.955</v>
      </c>
      <c r="Q833">
        <v>13.925000000000001</v>
      </c>
      <c r="R833">
        <v>11.625</v>
      </c>
      <c r="S833">
        <v>11.02</v>
      </c>
      <c r="T833">
        <v>10.81</v>
      </c>
      <c r="U833">
        <v>12.095000000000001</v>
      </c>
      <c r="V833">
        <v>12.15</v>
      </c>
      <c r="W833">
        <v>11.19</v>
      </c>
      <c r="X833">
        <v>11.19</v>
      </c>
      <c r="Y833">
        <v>10.164999999999999</v>
      </c>
    </row>
    <row r="834" spans="1:25">
      <c r="A834" s="3">
        <v>45406</v>
      </c>
      <c r="B834">
        <v>10.435</v>
      </c>
      <c r="C834">
        <v>10.25</v>
      </c>
      <c r="D834">
        <v>10.49</v>
      </c>
      <c r="E834">
        <v>10.635</v>
      </c>
      <c r="F834">
        <v>10.96</v>
      </c>
      <c r="G834">
        <v>11.74</v>
      </c>
      <c r="H834">
        <v>12.5</v>
      </c>
      <c r="I834">
        <v>12.81</v>
      </c>
      <c r="J834">
        <v>12.66</v>
      </c>
      <c r="K834">
        <v>11.685</v>
      </c>
      <c r="L834">
        <v>11.035</v>
      </c>
      <c r="M834">
        <v>11.555</v>
      </c>
      <c r="N834">
        <v>12.18</v>
      </c>
      <c r="O834">
        <v>12.93</v>
      </c>
      <c r="P834">
        <v>15.51</v>
      </c>
      <c r="Q834">
        <v>13.87</v>
      </c>
      <c r="R834">
        <v>11.664999999999999</v>
      </c>
      <c r="S834">
        <v>11.13</v>
      </c>
      <c r="T834">
        <v>11.23</v>
      </c>
      <c r="U834">
        <v>11.994999999999999</v>
      </c>
      <c r="V834">
        <v>11.805</v>
      </c>
      <c r="W834">
        <v>11.355</v>
      </c>
      <c r="X834">
        <v>10.425000000000001</v>
      </c>
      <c r="Y834">
        <v>9.9600000000000009</v>
      </c>
    </row>
    <row r="835" spans="1:25">
      <c r="A835" s="3">
        <v>45407</v>
      </c>
      <c r="B835">
        <v>10.43</v>
      </c>
      <c r="C835">
        <v>10.36</v>
      </c>
      <c r="D835">
        <v>10.615</v>
      </c>
      <c r="E835">
        <v>10.755000000000001</v>
      </c>
      <c r="F835">
        <v>11.095000000000001</v>
      </c>
      <c r="G835">
        <v>11.88</v>
      </c>
      <c r="H835">
        <v>12.645</v>
      </c>
      <c r="I835">
        <v>12.96</v>
      </c>
      <c r="J835">
        <v>12.82</v>
      </c>
      <c r="K835">
        <v>11.94</v>
      </c>
      <c r="L835">
        <v>11.175000000000001</v>
      </c>
      <c r="M835">
        <v>11.855</v>
      </c>
      <c r="N835">
        <v>12.23</v>
      </c>
      <c r="O835">
        <v>12.75</v>
      </c>
      <c r="P835">
        <v>15.494999999999999</v>
      </c>
      <c r="Q835">
        <v>13.085000000000001</v>
      </c>
      <c r="R835">
        <v>11.585000000000001</v>
      </c>
      <c r="S835">
        <v>11.015000000000001</v>
      </c>
      <c r="T835">
        <v>11.195</v>
      </c>
      <c r="U835">
        <v>12.185</v>
      </c>
      <c r="V835">
        <v>12.095000000000001</v>
      </c>
      <c r="W835">
        <v>11.78</v>
      </c>
      <c r="X835">
        <v>10.345000000000001</v>
      </c>
      <c r="Y835">
        <v>9.9700000000000006</v>
      </c>
    </row>
    <row r="836" spans="1:25">
      <c r="A836" s="3">
        <v>45408</v>
      </c>
      <c r="B836">
        <v>10.324999999999999</v>
      </c>
      <c r="C836">
        <v>10.23</v>
      </c>
      <c r="D836">
        <v>10.47</v>
      </c>
      <c r="E836">
        <v>10.66</v>
      </c>
      <c r="F836">
        <v>11.01</v>
      </c>
      <c r="G836">
        <v>11.79</v>
      </c>
      <c r="H836">
        <v>12.58</v>
      </c>
      <c r="I836">
        <v>12.845000000000001</v>
      </c>
      <c r="J836">
        <v>12.734999999999999</v>
      </c>
      <c r="K836">
        <v>11.675000000000001</v>
      </c>
      <c r="L836">
        <v>11.164999999999999</v>
      </c>
      <c r="M836">
        <v>11.87</v>
      </c>
      <c r="N836">
        <v>12.345000000000001</v>
      </c>
      <c r="O836">
        <v>12.71</v>
      </c>
      <c r="P836">
        <v>15.04</v>
      </c>
      <c r="Q836">
        <v>13.585000000000001</v>
      </c>
      <c r="R836">
        <v>11.734999999999999</v>
      </c>
      <c r="S836">
        <v>11.17</v>
      </c>
      <c r="T836">
        <v>11.44</v>
      </c>
      <c r="U836">
        <v>12.41</v>
      </c>
      <c r="V836">
        <v>11.904999999999999</v>
      </c>
      <c r="W836">
        <v>11.69</v>
      </c>
      <c r="X836">
        <v>10.345000000000001</v>
      </c>
      <c r="Y836">
        <v>10.1</v>
      </c>
    </row>
    <row r="837" spans="1:25">
      <c r="A837" s="3">
        <v>45411</v>
      </c>
      <c r="B837">
        <v>10.210000000000001</v>
      </c>
      <c r="C837">
        <v>9.9749999999999996</v>
      </c>
      <c r="D837">
        <v>10.175000000000001</v>
      </c>
      <c r="E837">
        <v>10.305</v>
      </c>
      <c r="F837">
        <v>10.615</v>
      </c>
      <c r="G837">
        <v>11.385</v>
      </c>
      <c r="H837">
        <v>12.215</v>
      </c>
      <c r="I837">
        <v>12.47</v>
      </c>
      <c r="J837">
        <v>12.414999999999999</v>
      </c>
      <c r="K837">
        <v>11.445</v>
      </c>
      <c r="L837">
        <v>10.855</v>
      </c>
      <c r="M837">
        <v>12.09</v>
      </c>
      <c r="N837">
        <v>12.535</v>
      </c>
      <c r="O837">
        <v>12.63</v>
      </c>
      <c r="P837">
        <v>14.845000000000001</v>
      </c>
      <c r="Q837">
        <v>13.76</v>
      </c>
      <c r="R837">
        <v>11.824999999999999</v>
      </c>
      <c r="S837">
        <v>11.26</v>
      </c>
      <c r="T837">
        <v>11.315</v>
      </c>
      <c r="U837">
        <v>12.11</v>
      </c>
      <c r="V837">
        <v>11.904999999999999</v>
      </c>
      <c r="W837">
        <v>11.72</v>
      </c>
      <c r="X837">
        <v>10.210000000000001</v>
      </c>
      <c r="Y837">
        <v>10.210000000000001</v>
      </c>
    </row>
    <row r="838" spans="1:25">
      <c r="A838" s="3">
        <v>45412</v>
      </c>
      <c r="B838">
        <v>10.335000000000001</v>
      </c>
      <c r="C838">
        <v>10.25</v>
      </c>
      <c r="D838">
        <v>10.48</v>
      </c>
      <c r="E838">
        <v>10.64</v>
      </c>
      <c r="F838">
        <v>10.984999999999999</v>
      </c>
      <c r="G838">
        <v>11.73</v>
      </c>
      <c r="H838">
        <v>12.555</v>
      </c>
      <c r="I838">
        <v>12.81</v>
      </c>
      <c r="J838">
        <v>12.76</v>
      </c>
      <c r="K838">
        <v>11.83</v>
      </c>
      <c r="L838">
        <v>11.25</v>
      </c>
      <c r="M838">
        <v>12.385</v>
      </c>
      <c r="N838">
        <v>12.345000000000001</v>
      </c>
      <c r="O838">
        <v>12.94</v>
      </c>
      <c r="P838">
        <v>14.82</v>
      </c>
      <c r="Q838">
        <v>13.734999999999999</v>
      </c>
      <c r="R838">
        <v>11.77</v>
      </c>
      <c r="S838">
        <v>11.22</v>
      </c>
      <c r="T838">
        <v>11.595000000000001</v>
      </c>
      <c r="U838">
        <v>12.05</v>
      </c>
      <c r="V838">
        <v>11.435</v>
      </c>
      <c r="W838">
        <v>11.845000000000001</v>
      </c>
      <c r="X838">
        <v>10.185</v>
      </c>
      <c r="Y838">
        <v>10.154999999999999</v>
      </c>
    </row>
    <row r="839" spans="1:25">
      <c r="A839" s="3">
        <v>45413</v>
      </c>
      <c r="B839">
        <v>10.234999999999999</v>
      </c>
      <c r="C839">
        <v>10.095000000000001</v>
      </c>
      <c r="D839">
        <v>10.335000000000001</v>
      </c>
      <c r="E839">
        <v>10.45</v>
      </c>
      <c r="F839">
        <v>10.82</v>
      </c>
      <c r="G839">
        <v>11.56</v>
      </c>
      <c r="H839">
        <v>12.38</v>
      </c>
      <c r="I839">
        <v>12.635</v>
      </c>
      <c r="J839">
        <v>12.6</v>
      </c>
      <c r="K839">
        <v>11.65</v>
      </c>
      <c r="L839">
        <v>11.105</v>
      </c>
      <c r="M839">
        <v>12.515000000000001</v>
      </c>
      <c r="N839">
        <v>12.414999999999999</v>
      </c>
      <c r="O839">
        <v>12.805</v>
      </c>
      <c r="P839">
        <v>14.994999999999999</v>
      </c>
      <c r="Q839">
        <v>14.04</v>
      </c>
      <c r="R839">
        <v>11.94</v>
      </c>
      <c r="S839">
        <v>11.445</v>
      </c>
      <c r="T839">
        <v>11.6</v>
      </c>
      <c r="U839">
        <v>12.135</v>
      </c>
      <c r="V839">
        <v>11.375</v>
      </c>
      <c r="W839">
        <v>11.54</v>
      </c>
      <c r="X839">
        <v>10.195</v>
      </c>
      <c r="Y839">
        <v>10.24</v>
      </c>
    </row>
    <row r="840" spans="1:25">
      <c r="A840" s="3">
        <v>45414</v>
      </c>
      <c r="B840">
        <v>10.41</v>
      </c>
      <c r="C840">
        <v>10.61</v>
      </c>
      <c r="D840">
        <v>10.815</v>
      </c>
      <c r="E840">
        <v>10.85</v>
      </c>
      <c r="F840">
        <v>11.225</v>
      </c>
      <c r="G840">
        <v>11.935</v>
      </c>
      <c r="H840">
        <v>12.765000000000001</v>
      </c>
      <c r="I840">
        <v>13.03</v>
      </c>
      <c r="J840">
        <v>12.965</v>
      </c>
      <c r="K840">
        <v>12.244999999999999</v>
      </c>
      <c r="L840">
        <v>11.64</v>
      </c>
      <c r="M840">
        <v>12.725</v>
      </c>
      <c r="N840">
        <v>12.535</v>
      </c>
      <c r="O840">
        <v>12.93</v>
      </c>
      <c r="P840">
        <v>14.994999999999999</v>
      </c>
      <c r="Q840">
        <v>14.06</v>
      </c>
      <c r="R840">
        <v>12</v>
      </c>
      <c r="S840">
        <v>11.225</v>
      </c>
      <c r="T840">
        <v>11.6</v>
      </c>
      <c r="U840">
        <v>12.035</v>
      </c>
      <c r="V840">
        <v>11.824999999999999</v>
      </c>
      <c r="W840">
        <v>11.63</v>
      </c>
      <c r="X840">
        <v>9.9350000000000005</v>
      </c>
      <c r="Y840">
        <v>10.29</v>
      </c>
    </row>
    <row r="841" spans="1:25">
      <c r="A841" s="3">
        <v>45415</v>
      </c>
      <c r="B841">
        <v>10.47</v>
      </c>
      <c r="C841">
        <v>10.715</v>
      </c>
      <c r="D841">
        <v>10.87</v>
      </c>
      <c r="E841">
        <v>10.984999999999999</v>
      </c>
      <c r="F841">
        <v>11.305</v>
      </c>
      <c r="G841">
        <v>12.02</v>
      </c>
      <c r="H841">
        <v>12.855</v>
      </c>
      <c r="I841">
        <v>13.09</v>
      </c>
      <c r="J841">
        <v>13.045</v>
      </c>
      <c r="K841">
        <v>12.12</v>
      </c>
      <c r="L841">
        <v>11.56</v>
      </c>
      <c r="M841">
        <v>12.45</v>
      </c>
      <c r="N841">
        <v>12.37</v>
      </c>
      <c r="O841">
        <v>13.234999999999999</v>
      </c>
      <c r="P841">
        <v>15.215</v>
      </c>
      <c r="Q841">
        <v>14.195</v>
      </c>
      <c r="R841">
        <v>11.845000000000001</v>
      </c>
      <c r="S841">
        <v>11.37</v>
      </c>
      <c r="T841">
        <v>12.025</v>
      </c>
      <c r="U841">
        <v>12.035</v>
      </c>
      <c r="V841">
        <v>11.385</v>
      </c>
      <c r="W841">
        <v>11.744999999999999</v>
      </c>
      <c r="X841">
        <v>10.01</v>
      </c>
      <c r="Y841">
        <v>10.285</v>
      </c>
    </row>
    <row r="842" spans="1:25">
      <c r="A842" s="3">
        <v>45418</v>
      </c>
      <c r="B842">
        <v>10.47</v>
      </c>
      <c r="C842">
        <v>10.715</v>
      </c>
      <c r="D842">
        <v>10.87</v>
      </c>
      <c r="E842">
        <v>10.984999999999999</v>
      </c>
      <c r="F842">
        <v>11.305</v>
      </c>
      <c r="G842">
        <v>12.02</v>
      </c>
      <c r="H842">
        <v>12.855</v>
      </c>
      <c r="I842">
        <v>13.09</v>
      </c>
      <c r="J842">
        <v>13.045</v>
      </c>
      <c r="K842">
        <v>12.12</v>
      </c>
      <c r="L842">
        <v>11.56</v>
      </c>
      <c r="M842">
        <v>12.59</v>
      </c>
      <c r="N842">
        <v>12.515000000000001</v>
      </c>
      <c r="O842">
        <v>13.31</v>
      </c>
      <c r="P842">
        <v>15</v>
      </c>
      <c r="Q842">
        <v>14.305</v>
      </c>
      <c r="R842">
        <v>11.78</v>
      </c>
      <c r="S842">
        <v>11.31</v>
      </c>
      <c r="T842">
        <v>11.9</v>
      </c>
      <c r="U842">
        <v>12.38</v>
      </c>
      <c r="V842">
        <v>11.67</v>
      </c>
      <c r="W842">
        <v>11.685</v>
      </c>
      <c r="X842">
        <v>10.01</v>
      </c>
      <c r="Y842">
        <v>10.105</v>
      </c>
    </row>
    <row r="843" spans="1:25">
      <c r="A843" s="3">
        <v>45419</v>
      </c>
      <c r="B843">
        <v>10.5</v>
      </c>
      <c r="C843">
        <v>10.795</v>
      </c>
      <c r="D843">
        <v>10.994999999999999</v>
      </c>
      <c r="E843">
        <v>11.12</v>
      </c>
      <c r="F843">
        <v>11.47</v>
      </c>
      <c r="G843">
        <v>12.21</v>
      </c>
      <c r="H843">
        <v>13.05</v>
      </c>
      <c r="I843">
        <v>13.244999999999999</v>
      </c>
      <c r="J843">
        <v>13.205</v>
      </c>
      <c r="K843">
        <v>12.29</v>
      </c>
      <c r="L843">
        <v>11.71</v>
      </c>
      <c r="M843">
        <v>12.395</v>
      </c>
      <c r="N843">
        <v>12.565</v>
      </c>
      <c r="O843">
        <v>13.425000000000001</v>
      </c>
      <c r="P843">
        <v>14.91</v>
      </c>
      <c r="Q843">
        <v>14.3</v>
      </c>
      <c r="R843">
        <v>11.574999999999999</v>
      </c>
      <c r="S843">
        <v>11.35</v>
      </c>
      <c r="T843">
        <v>12.125</v>
      </c>
      <c r="U843">
        <v>12.21</v>
      </c>
      <c r="V843">
        <v>11.13</v>
      </c>
      <c r="W843">
        <v>11.8</v>
      </c>
      <c r="X843">
        <v>10.065</v>
      </c>
      <c r="Y843">
        <v>9.9250000000000007</v>
      </c>
    </row>
    <row r="844" spans="1:25">
      <c r="A844" s="3">
        <v>45420</v>
      </c>
      <c r="B844">
        <v>10.46</v>
      </c>
      <c r="C844">
        <v>10.68</v>
      </c>
      <c r="D844">
        <v>10.895</v>
      </c>
      <c r="E844">
        <v>11.03</v>
      </c>
      <c r="F844">
        <v>11.36</v>
      </c>
      <c r="G844">
        <v>12.1</v>
      </c>
      <c r="H844">
        <v>12.92</v>
      </c>
      <c r="I844">
        <v>13.14</v>
      </c>
      <c r="J844">
        <v>13.115</v>
      </c>
      <c r="K844">
        <v>12.185</v>
      </c>
      <c r="L844">
        <v>11.65</v>
      </c>
      <c r="M844">
        <v>12.63</v>
      </c>
      <c r="N844">
        <v>12.92</v>
      </c>
      <c r="O844">
        <v>13.695</v>
      </c>
      <c r="P844">
        <v>14.895</v>
      </c>
      <c r="Q844">
        <v>14.25</v>
      </c>
      <c r="R844">
        <v>11.49</v>
      </c>
      <c r="S844">
        <v>11.48</v>
      </c>
      <c r="T844">
        <v>12.275</v>
      </c>
      <c r="U844">
        <v>12.66</v>
      </c>
      <c r="V844">
        <v>10.96</v>
      </c>
      <c r="W844">
        <v>11.945</v>
      </c>
      <c r="X844">
        <v>10.164999999999999</v>
      </c>
      <c r="Y844">
        <v>10.125</v>
      </c>
    </row>
    <row r="845" spans="1:25">
      <c r="A845" s="3">
        <v>45421</v>
      </c>
      <c r="B845">
        <v>10.46</v>
      </c>
      <c r="C845">
        <v>10.77</v>
      </c>
      <c r="D845">
        <v>10.97</v>
      </c>
      <c r="E845">
        <v>11.12</v>
      </c>
      <c r="F845">
        <v>11.48</v>
      </c>
      <c r="G845">
        <v>12.275</v>
      </c>
      <c r="H845">
        <v>13.025</v>
      </c>
      <c r="I845">
        <v>13.24</v>
      </c>
      <c r="J845">
        <v>13.255000000000001</v>
      </c>
      <c r="K845">
        <v>12.3</v>
      </c>
      <c r="L845">
        <v>11.795</v>
      </c>
      <c r="M845">
        <v>12.234999999999999</v>
      </c>
      <c r="N845">
        <v>12.72</v>
      </c>
      <c r="O845">
        <v>13.744999999999999</v>
      </c>
      <c r="P845">
        <v>14.4</v>
      </c>
      <c r="Q845">
        <v>14.32</v>
      </c>
      <c r="R845">
        <v>11.26</v>
      </c>
      <c r="S845">
        <v>11.585000000000001</v>
      </c>
      <c r="T845">
        <v>12.335000000000001</v>
      </c>
      <c r="U845">
        <v>12.565</v>
      </c>
      <c r="V845">
        <v>10.695</v>
      </c>
      <c r="W845">
        <v>11.99</v>
      </c>
      <c r="X845">
        <v>10.32</v>
      </c>
      <c r="Y845">
        <v>10.24</v>
      </c>
    </row>
    <row r="846" spans="1:25">
      <c r="A846" s="3">
        <v>45422</v>
      </c>
      <c r="B846">
        <v>10.475</v>
      </c>
      <c r="C846">
        <v>10.545</v>
      </c>
      <c r="D846">
        <v>10.715</v>
      </c>
      <c r="E846">
        <v>10.865</v>
      </c>
      <c r="F846">
        <v>11.255000000000001</v>
      </c>
      <c r="G846">
        <v>12.04</v>
      </c>
      <c r="H846">
        <v>12.824999999999999</v>
      </c>
      <c r="I846">
        <v>13.015000000000001</v>
      </c>
      <c r="J846">
        <v>13.025</v>
      </c>
      <c r="K846">
        <v>12.135</v>
      </c>
      <c r="L846">
        <v>11.595000000000001</v>
      </c>
      <c r="M846">
        <v>12.484999999999999</v>
      </c>
      <c r="N846">
        <v>12.61</v>
      </c>
      <c r="O846">
        <v>13.435</v>
      </c>
      <c r="P846">
        <v>14.085000000000001</v>
      </c>
      <c r="Q846">
        <v>14.44</v>
      </c>
      <c r="R846">
        <v>11.4</v>
      </c>
      <c r="S846">
        <v>11.515000000000001</v>
      </c>
      <c r="T846">
        <v>12.065</v>
      </c>
      <c r="U846">
        <v>12.66</v>
      </c>
      <c r="V846">
        <v>11.315</v>
      </c>
      <c r="W846">
        <v>11.765000000000001</v>
      </c>
      <c r="X846">
        <v>10.32</v>
      </c>
      <c r="Y846">
        <v>10.199999999999999</v>
      </c>
    </row>
    <row r="847" spans="1:25">
      <c r="A847" s="3">
        <v>45425</v>
      </c>
      <c r="B847">
        <v>10.45</v>
      </c>
      <c r="C847">
        <v>10.505000000000001</v>
      </c>
      <c r="D847">
        <v>10.664999999999999</v>
      </c>
      <c r="E847">
        <v>10.82</v>
      </c>
      <c r="F847">
        <v>11.234999999999999</v>
      </c>
      <c r="G847">
        <v>12.045</v>
      </c>
      <c r="H847">
        <v>12.8</v>
      </c>
      <c r="I847">
        <v>13.005000000000001</v>
      </c>
      <c r="J847">
        <v>13.02</v>
      </c>
      <c r="K847">
        <v>12.15</v>
      </c>
      <c r="L847">
        <v>11.545</v>
      </c>
      <c r="M847">
        <v>12.04</v>
      </c>
      <c r="N847">
        <v>12.66</v>
      </c>
      <c r="O847">
        <v>13.475</v>
      </c>
      <c r="P847">
        <v>14.23</v>
      </c>
      <c r="Q847">
        <v>14.5</v>
      </c>
      <c r="R847">
        <v>11.52</v>
      </c>
      <c r="S847">
        <v>11.47</v>
      </c>
      <c r="T847">
        <v>12.18</v>
      </c>
      <c r="U847">
        <v>12.824999999999999</v>
      </c>
      <c r="V847">
        <v>11.515000000000001</v>
      </c>
      <c r="W847">
        <v>11.395</v>
      </c>
      <c r="X847">
        <v>10.59</v>
      </c>
      <c r="Y847">
        <v>10.375</v>
      </c>
    </row>
    <row r="848" spans="1:25">
      <c r="A848" s="3">
        <v>45426</v>
      </c>
      <c r="B848">
        <v>10.45</v>
      </c>
      <c r="C848">
        <v>10.65</v>
      </c>
      <c r="D848">
        <v>10.755000000000001</v>
      </c>
      <c r="E848">
        <v>10.925000000000001</v>
      </c>
      <c r="F848">
        <v>11.295</v>
      </c>
      <c r="G848">
        <v>12.105</v>
      </c>
      <c r="H848">
        <v>12.89</v>
      </c>
      <c r="I848">
        <v>13.11</v>
      </c>
      <c r="J848">
        <v>13.12</v>
      </c>
      <c r="K848">
        <v>12.32</v>
      </c>
      <c r="L848">
        <v>11.7</v>
      </c>
      <c r="M848">
        <v>11.824999999999999</v>
      </c>
      <c r="N848">
        <v>12.515000000000001</v>
      </c>
      <c r="O848">
        <v>13.86</v>
      </c>
      <c r="P848">
        <v>14.205</v>
      </c>
      <c r="Q848">
        <v>14.04</v>
      </c>
      <c r="R848">
        <v>11.385</v>
      </c>
      <c r="S848">
        <v>11.404999999999999</v>
      </c>
      <c r="T848">
        <v>11.66</v>
      </c>
      <c r="U848">
        <v>12.984999999999999</v>
      </c>
      <c r="V848">
        <v>11.805</v>
      </c>
      <c r="W848">
        <v>11.395</v>
      </c>
      <c r="X848">
        <v>10.654999999999999</v>
      </c>
      <c r="Y848">
        <v>10.4</v>
      </c>
    </row>
    <row r="849" spans="1:25">
      <c r="A849" s="3">
        <v>45427</v>
      </c>
      <c r="B849">
        <v>10.468999999999999</v>
      </c>
      <c r="C849">
        <v>10.795</v>
      </c>
      <c r="D849">
        <v>10.88</v>
      </c>
      <c r="E849">
        <v>11.01</v>
      </c>
      <c r="F849">
        <v>11.355</v>
      </c>
      <c r="G849">
        <v>12.145</v>
      </c>
      <c r="H849">
        <v>12.935</v>
      </c>
      <c r="I849">
        <v>13.19</v>
      </c>
      <c r="J849">
        <v>13.195</v>
      </c>
      <c r="K849">
        <v>12.355</v>
      </c>
      <c r="L849">
        <v>11.695</v>
      </c>
      <c r="M849">
        <v>11.84</v>
      </c>
      <c r="N849">
        <v>12.225</v>
      </c>
      <c r="O849">
        <v>14.125</v>
      </c>
      <c r="P849">
        <v>14.215</v>
      </c>
      <c r="Q849">
        <v>13.945</v>
      </c>
      <c r="R849">
        <v>11.515000000000001</v>
      </c>
      <c r="S849">
        <v>11.425000000000001</v>
      </c>
      <c r="T849">
        <v>12.38</v>
      </c>
      <c r="U849">
        <v>13.205</v>
      </c>
      <c r="V849">
        <v>11.47</v>
      </c>
      <c r="W849">
        <v>11.36</v>
      </c>
      <c r="X849">
        <v>10.62</v>
      </c>
      <c r="Y849">
        <v>10.355</v>
      </c>
    </row>
    <row r="850" spans="1:25">
      <c r="A850" s="3">
        <v>45428</v>
      </c>
      <c r="B850">
        <v>11.045</v>
      </c>
      <c r="C850">
        <v>11.11</v>
      </c>
      <c r="D850">
        <v>11.265000000000001</v>
      </c>
      <c r="E850">
        <v>11.645</v>
      </c>
      <c r="F850">
        <v>12.45</v>
      </c>
      <c r="G850">
        <v>13.255000000000001</v>
      </c>
      <c r="H850">
        <v>13.49</v>
      </c>
      <c r="I850">
        <v>13.49</v>
      </c>
      <c r="J850">
        <v>12.635</v>
      </c>
      <c r="K850">
        <v>12.04</v>
      </c>
      <c r="L850">
        <v>11.82</v>
      </c>
      <c r="M850">
        <v>11.755000000000001</v>
      </c>
      <c r="N850">
        <v>12.17</v>
      </c>
      <c r="O850">
        <v>14.234999999999999</v>
      </c>
      <c r="P850">
        <v>13.83</v>
      </c>
      <c r="Q850">
        <v>14.27</v>
      </c>
      <c r="R850">
        <v>11.455</v>
      </c>
      <c r="S850">
        <v>11.33</v>
      </c>
      <c r="T850">
        <v>12.565</v>
      </c>
      <c r="U850">
        <v>13.55</v>
      </c>
      <c r="V850">
        <v>11.21</v>
      </c>
      <c r="W850">
        <v>11.275</v>
      </c>
      <c r="X850">
        <v>10.565</v>
      </c>
      <c r="Y850">
        <v>10.205</v>
      </c>
    </row>
    <row r="851" spans="1:25">
      <c r="A851" s="3">
        <v>45429</v>
      </c>
      <c r="B851">
        <v>11.16</v>
      </c>
      <c r="C851">
        <v>11.21</v>
      </c>
      <c r="D851">
        <v>11.37</v>
      </c>
      <c r="E851">
        <v>11.72</v>
      </c>
      <c r="F851">
        <v>12.525</v>
      </c>
      <c r="G851">
        <v>13.29</v>
      </c>
      <c r="H851">
        <v>13.52</v>
      </c>
      <c r="I851">
        <v>13.51</v>
      </c>
      <c r="J851">
        <v>12.654999999999999</v>
      </c>
      <c r="K851">
        <v>12.06</v>
      </c>
      <c r="L851">
        <v>11.835000000000001</v>
      </c>
      <c r="M851">
        <v>11.92</v>
      </c>
      <c r="N851">
        <v>12.305</v>
      </c>
      <c r="O851">
        <v>14.195</v>
      </c>
      <c r="P851">
        <v>13.9</v>
      </c>
      <c r="Q851">
        <v>14.19</v>
      </c>
      <c r="R851">
        <v>11.48</v>
      </c>
      <c r="S851">
        <v>11.375</v>
      </c>
      <c r="T851">
        <v>12.14</v>
      </c>
      <c r="U851">
        <v>13.455</v>
      </c>
      <c r="V851">
        <v>11.2</v>
      </c>
      <c r="W851">
        <v>11.375</v>
      </c>
      <c r="X851">
        <v>10.625</v>
      </c>
      <c r="Y851">
        <v>10.484999999999999</v>
      </c>
    </row>
    <row r="852" spans="1:25">
      <c r="A852" s="3">
        <v>45432</v>
      </c>
      <c r="B852">
        <v>11.505000000000001</v>
      </c>
      <c r="C852">
        <v>11.545</v>
      </c>
      <c r="D852">
        <v>11.7</v>
      </c>
      <c r="E852">
        <v>12.03</v>
      </c>
      <c r="F852">
        <v>12.82</v>
      </c>
      <c r="G852">
        <v>13.57</v>
      </c>
      <c r="H852">
        <v>13.805</v>
      </c>
      <c r="I852">
        <v>13.805</v>
      </c>
      <c r="J852">
        <v>12.91</v>
      </c>
      <c r="K852">
        <v>12.26</v>
      </c>
      <c r="L852">
        <v>12.055</v>
      </c>
      <c r="M852">
        <v>11.85</v>
      </c>
      <c r="N852">
        <v>12.52</v>
      </c>
      <c r="O852">
        <v>14.29</v>
      </c>
      <c r="P852">
        <v>13.615</v>
      </c>
      <c r="Q852">
        <v>14.375</v>
      </c>
      <c r="R852">
        <v>11.54</v>
      </c>
      <c r="S852">
        <v>11.34</v>
      </c>
      <c r="T852">
        <v>12.145</v>
      </c>
      <c r="U852">
        <v>13.545</v>
      </c>
      <c r="V852">
        <v>11.315</v>
      </c>
      <c r="W852">
        <v>11.51</v>
      </c>
      <c r="X852">
        <v>10.67</v>
      </c>
      <c r="Y852">
        <v>10.574999999999999</v>
      </c>
    </row>
    <row r="853" spans="1:25">
      <c r="A853" s="3">
        <v>45433</v>
      </c>
      <c r="B853">
        <v>11.824999999999999</v>
      </c>
      <c r="C853">
        <v>11.885</v>
      </c>
      <c r="D853">
        <v>12.06</v>
      </c>
      <c r="E853">
        <v>12.4</v>
      </c>
      <c r="F853">
        <v>13.16</v>
      </c>
      <c r="G853">
        <v>13.935</v>
      </c>
      <c r="H853">
        <v>14.185</v>
      </c>
      <c r="I853">
        <v>14.164999999999999</v>
      </c>
      <c r="J853">
        <v>13.27</v>
      </c>
      <c r="K853">
        <v>12.59</v>
      </c>
      <c r="L853">
        <v>12.355</v>
      </c>
      <c r="M853">
        <v>12.11</v>
      </c>
      <c r="N853">
        <v>12.404999999999999</v>
      </c>
      <c r="O853">
        <v>14.475</v>
      </c>
      <c r="P853">
        <v>13.755000000000001</v>
      </c>
      <c r="Q853">
        <v>14.195</v>
      </c>
      <c r="R853">
        <v>11.445</v>
      </c>
      <c r="S853">
        <v>11.12</v>
      </c>
      <c r="T853">
        <v>12.005000000000001</v>
      </c>
      <c r="U853">
        <v>12.39</v>
      </c>
      <c r="V853">
        <v>11.465</v>
      </c>
      <c r="W853">
        <v>11.68</v>
      </c>
      <c r="X853">
        <v>10.54</v>
      </c>
      <c r="Y853">
        <v>10.79</v>
      </c>
    </row>
    <row r="854" spans="1:25">
      <c r="A854" s="3">
        <v>45434</v>
      </c>
      <c r="B854">
        <v>11.975</v>
      </c>
      <c r="C854">
        <v>12.185</v>
      </c>
      <c r="D854">
        <v>12.34</v>
      </c>
      <c r="E854">
        <v>12.59</v>
      </c>
      <c r="F854">
        <v>13.345000000000001</v>
      </c>
      <c r="G854">
        <v>14.11</v>
      </c>
      <c r="H854">
        <v>14.36</v>
      </c>
      <c r="I854">
        <v>14.33</v>
      </c>
      <c r="J854">
        <v>13.41</v>
      </c>
      <c r="K854">
        <v>12.705</v>
      </c>
      <c r="L854">
        <v>12.494999999999999</v>
      </c>
      <c r="M854">
        <v>12.14</v>
      </c>
      <c r="N854">
        <v>12.82</v>
      </c>
      <c r="O854">
        <v>14.58</v>
      </c>
      <c r="P854">
        <v>13.574999999999999</v>
      </c>
      <c r="Q854">
        <v>13.065</v>
      </c>
      <c r="R854">
        <v>11.55</v>
      </c>
      <c r="S854">
        <v>11.065</v>
      </c>
      <c r="T854">
        <v>12.25</v>
      </c>
      <c r="U854">
        <v>12.36</v>
      </c>
      <c r="V854">
        <v>11.89</v>
      </c>
      <c r="W854">
        <v>11.74</v>
      </c>
      <c r="X854">
        <v>10.62</v>
      </c>
      <c r="Y854">
        <v>10.935</v>
      </c>
    </row>
    <row r="855" spans="1:25">
      <c r="A855" s="3">
        <v>45435</v>
      </c>
      <c r="B855">
        <v>12.255000000000001</v>
      </c>
      <c r="C855">
        <v>12.555</v>
      </c>
      <c r="D855">
        <v>12.685</v>
      </c>
      <c r="E855">
        <v>12.945</v>
      </c>
      <c r="F855">
        <v>13.67</v>
      </c>
      <c r="G855">
        <v>14.414999999999999</v>
      </c>
      <c r="H855">
        <v>14.654999999999999</v>
      </c>
      <c r="I855">
        <v>14.565</v>
      </c>
      <c r="J855">
        <v>13.645</v>
      </c>
      <c r="K855">
        <v>12.91</v>
      </c>
      <c r="L855">
        <v>12.7</v>
      </c>
      <c r="M855">
        <v>12.04</v>
      </c>
      <c r="N855">
        <v>12.625</v>
      </c>
      <c r="O855">
        <v>15.04</v>
      </c>
      <c r="P855">
        <v>14.03</v>
      </c>
      <c r="Q855">
        <v>13.11</v>
      </c>
      <c r="R855">
        <v>11.435</v>
      </c>
      <c r="S855">
        <v>10.765000000000001</v>
      </c>
      <c r="T855">
        <v>12.414999999999999</v>
      </c>
      <c r="U855">
        <v>12.164999999999999</v>
      </c>
      <c r="V855">
        <v>11.8</v>
      </c>
      <c r="W855">
        <v>11.234999999999999</v>
      </c>
      <c r="X855">
        <v>10.085000000000001</v>
      </c>
      <c r="Y855">
        <v>11.045</v>
      </c>
    </row>
    <row r="856" spans="1:25">
      <c r="A856" s="3">
        <v>45436</v>
      </c>
      <c r="B856">
        <v>11.94</v>
      </c>
      <c r="C856">
        <v>12.275</v>
      </c>
      <c r="D856">
        <v>12.43</v>
      </c>
      <c r="E856">
        <v>12.705</v>
      </c>
      <c r="F856">
        <v>13.4</v>
      </c>
      <c r="G856">
        <v>14.15</v>
      </c>
      <c r="H856">
        <v>14.37</v>
      </c>
      <c r="I856">
        <v>14.26</v>
      </c>
      <c r="J856">
        <v>13.365</v>
      </c>
      <c r="K856">
        <v>12.635</v>
      </c>
      <c r="L856">
        <v>12.5</v>
      </c>
      <c r="M856">
        <v>12.055</v>
      </c>
      <c r="N856">
        <v>12.68</v>
      </c>
      <c r="O856">
        <v>15.03</v>
      </c>
      <c r="P856">
        <v>13.975</v>
      </c>
      <c r="Q856">
        <v>12.93</v>
      </c>
      <c r="R856">
        <v>11.17</v>
      </c>
      <c r="S856">
        <v>11.185</v>
      </c>
      <c r="T856">
        <v>12.585000000000001</v>
      </c>
      <c r="U856">
        <v>11.815</v>
      </c>
      <c r="V856">
        <v>11.83</v>
      </c>
      <c r="W856">
        <v>11.32</v>
      </c>
      <c r="X856">
        <v>10.09</v>
      </c>
      <c r="Y856">
        <v>10.97</v>
      </c>
    </row>
    <row r="857" spans="1:25">
      <c r="A857" s="3">
        <v>45440</v>
      </c>
      <c r="B857">
        <v>11.955</v>
      </c>
      <c r="C857">
        <v>12.36</v>
      </c>
      <c r="D857">
        <v>12.51</v>
      </c>
      <c r="E857">
        <v>12.775</v>
      </c>
      <c r="F857">
        <v>13.475</v>
      </c>
      <c r="G857">
        <v>14.234999999999999</v>
      </c>
      <c r="H857">
        <v>14.445</v>
      </c>
      <c r="I857">
        <v>14.335000000000001</v>
      </c>
      <c r="J857">
        <v>13.42</v>
      </c>
      <c r="K857">
        <v>12.71</v>
      </c>
      <c r="L857">
        <v>12.57</v>
      </c>
      <c r="M857">
        <v>12.17</v>
      </c>
      <c r="N857">
        <v>12.57</v>
      </c>
      <c r="O857">
        <v>14.574999999999999</v>
      </c>
      <c r="P857">
        <v>13.18</v>
      </c>
      <c r="Q857">
        <v>13.074999999999999</v>
      </c>
      <c r="R857">
        <v>11.19</v>
      </c>
      <c r="S857">
        <v>11.15</v>
      </c>
      <c r="T857">
        <v>12.21</v>
      </c>
      <c r="U857">
        <v>12.105</v>
      </c>
      <c r="V857">
        <v>11.96</v>
      </c>
      <c r="W857">
        <v>11.32</v>
      </c>
      <c r="X857">
        <v>10.255000000000001</v>
      </c>
      <c r="Y857">
        <v>10.93</v>
      </c>
    </row>
    <row r="858" spans="1:25">
      <c r="A858" s="3">
        <v>45441</v>
      </c>
      <c r="B858">
        <v>11.83</v>
      </c>
      <c r="C858">
        <v>12.175000000000001</v>
      </c>
      <c r="D858">
        <v>12.31</v>
      </c>
      <c r="E858">
        <v>12.57</v>
      </c>
      <c r="F858">
        <v>13.285</v>
      </c>
      <c r="G858">
        <v>14.07</v>
      </c>
      <c r="H858">
        <v>14.295</v>
      </c>
      <c r="I858">
        <v>14.175000000000001</v>
      </c>
      <c r="J858">
        <v>13.275</v>
      </c>
      <c r="K858">
        <v>12.49</v>
      </c>
      <c r="L858">
        <v>12.425000000000001</v>
      </c>
      <c r="M858">
        <v>12.375</v>
      </c>
      <c r="N858">
        <v>12.55</v>
      </c>
      <c r="O858">
        <v>14.37</v>
      </c>
      <c r="P858">
        <v>13.685</v>
      </c>
      <c r="Q858">
        <v>13.145</v>
      </c>
      <c r="R858">
        <v>11.15</v>
      </c>
      <c r="S858">
        <v>11.404999999999999</v>
      </c>
      <c r="T858">
        <v>12.255000000000001</v>
      </c>
      <c r="U858">
        <v>11.865</v>
      </c>
      <c r="V858">
        <v>11.72</v>
      </c>
      <c r="W858">
        <v>11.07</v>
      </c>
      <c r="X858">
        <v>10.345000000000001</v>
      </c>
      <c r="Y858">
        <v>10.994999999999999</v>
      </c>
    </row>
    <row r="859" spans="1:25">
      <c r="A859" s="3">
        <v>45442</v>
      </c>
      <c r="B859">
        <v>11.96</v>
      </c>
      <c r="C859">
        <v>12.445</v>
      </c>
      <c r="D859">
        <v>12.62</v>
      </c>
      <c r="E859">
        <v>12.855</v>
      </c>
      <c r="F859">
        <v>13.59</v>
      </c>
      <c r="G859">
        <v>14.36</v>
      </c>
      <c r="H859">
        <v>14.56</v>
      </c>
      <c r="I859">
        <v>14.46</v>
      </c>
      <c r="J859">
        <v>13.555</v>
      </c>
      <c r="K859">
        <v>12.8</v>
      </c>
      <c r="L859">
        <v>12.685</v>
      </c>
      <c r="M859">
        <v>12.175000000000001</v>
      </c>
      <c r="N859">
        <v>12.475</v>
      </c>
      <c r="O859">
        <v>14.35</v>
      </c>
      <c r="P859">
        <v>13.81</v>
      </c>
      <c r="Q859">
        <v>13.06</v>
      </c>
      <c r="R859">
        <v>11.385</v>
      </c>
      <c r="S859">
        <v>11.255000000000001</v>
      </c>
      <c r="T859">
        <v>12.37</v>
      </c>
      <c r="U859">
        <v>11.87</v>
      </c>
      <c r="V859">
        <v>11.8</v>
      </c>
      <c r="W859">
        <v>11</v>
      </c>
      <c r="X859">
        <v>10.29</v>
      </c>
      <c r="Y859">
        <v>10.65</v>
      </c>
    </row>
    <row r="860" spans="1:25">
      <c r="A860" s="3">
        <v>45443</v>
      </c>
      <c r="B860">
        <v>11.904999999999999</v>
      </c>
      <c r="C860">
        <v>12.13</v>
      </c>
      <c r="D860">
        <v>12.31</v>
      </c>
      <c r="E860">
        <v>12.53</v>
      </c>
      <c r="F860">
        <v>13.244999999999999</v>
      </c>
      <c r="G860">
        <v>14</v>
      </c>
      <c r="H860">
        <v>14.22</v>
      </c>
      <c r="I860">
        <v>14.09</v>
      </c>
      <c r="J860">
        <v>13.2</v>
      </c>
      <c r="K860">
        <v>12.365</v>
      </c>
      <c r="L860">
        <v>12.28</v>
      </c>
      <c r="M860">
        <v>12.26</v>
      </c>
      <c r="N860">
        <v>12.805</v>
      </c>
      <c r="O860">
        <v>14.52</v>
      </c>
      <c r="P860">
        <v>13.785</v>
      </c>
      <c r="Q860">
        <v>13.29</v>
      </c>
      <c r="R860">
        <v>11.164999999999999</v>
      </c>
      <c r="S860">
        <v>11.53</v>
      </c>
      <c r="T860">
        <v>12.244999999999999</v>
      </c>
      <c r="U860">
        <v>11.38</v>
      </c>
      <c r="V860">
        <v>11.895</v>
      </c>
      <c r="W860">
        <v>10.935</v>
      </c>
      <c r="X860">
        <v>10.375</v>
      </c>
      <c r="Y860">
        <v>10.65</v>
      </c>
    </row>
    <row r="861" spans="1:25">
      <c r="A861" s="3">
        <v>45446</v>
      </c>
      <c r="B861">
        <v>12.05</v>
      </c>
      <c r="C861">
        <v>12.62</v>
      </c>
      <c r="D861">
        <v>12.785</v>
      </c>
      <c r="E861">
        <v>12.965</v>
      </c>
      <c r="F861">
        <v>13.605</v>
      </c>
      <c r="G861">
        <v>14.315</v>
      </c>
      <c r="H861">
        <v>14.574999999999999</v>
      </c>
      <c r="I861">
        <v>14.425000000000001</v>
      </c>
      <c r="J861">
        <v>13.555</v>
      </c>
      <c r="K861">
        <v>12.675000000000001</v>
      </c>
      <c r="L861">
        <v>12.52</v>
      </c>
      <c r="M861">
        <v>12.355</v>
      </c>
      <c r="N861">
        <v>12.664999999999999</v>
      </c>
      <c r="O861">
        <v>14.52</v>
      </c>
      <c r="P861">
        <v>14.085000000000001</v>
      </c>
      <c r="Q861">
        <v>13.48</v>
      </c>
      <c r="R861">
        <v>11.315</v>
      </c>
      <c r="S861">
        <v>11.54</v>
      </c>
      <c r="T861">
        <v>12.22</v>
      </c>
      <c r="U861">
        <v>11.295</v>
      </c>
      <c r="V861">
        <v>11.84</v>
      </c>
      <c r="W861">
        <v>10.574999999999999</v>
      </c>
      <c r="X861">
        <v>10.425000000000001</v>
      </c>
      <c r="Y861">
        <v>10.57</v>
      </c>
    </row>
    <row r="862" spans="1:25">
      <c r="A862" s="3">
        <v>45447</v>
      </c>
      <c r="B862">
        <v>11.99</v>
      </c>
      <c r="C862">
        <v>12.095000000000001</v>
      </c>
      <c r="D862">
        <v>12.26</v>
      </c>
      <c r="E862">
        <v>12.455</v>
      </c>
      <c r="F862">
        <v>13.09</v>
      </c>
      <c r="G862">
        <v>13.79</v>
      </c>
      <c r="H862">
        <v>14.04</v>
      </c>
      <c r="I862">
        <v>13.925000000000001</v>
      </c>
      <c r="J862">
        <v>13.055</v>
      </c>
      <c r="K862">
        <v>12.234999999999999</v>
      </c>
      <c r="L862">
        <v>12.095000000000001</v>
      </c>
      <c r="M862">
        <v>12.19</v>
      </c>
      <c r="N862">
        <v>12.8</v>
      </c>
      <c r="O862">
        <v>14.74</v>
      </c>
      <c r="P862">
        <v>14.11</v>
      </c>
      <c r="Q862">
        <v>13.324999999999999</v>
      </c>
      <c r="R862">
        <v>11.25</v>
      </c>
      <c r="S862">
        <v>11.54</v>
      </c>
      <c r="T862">
        <v>12.55</v>
      </c>
      <c r="U862">
        <v>11.755000000000001</v>
      </c>
      <c r="V862">
        <v>11.95</v>
      </c>
      <c r="W862">
        <v>10.64</v>
      </c>
      <c r="X862">
        <v>10.315</v>
      </c>
      <c r="Y862">
        <v>10.56</v>
      </c>
    </row>
    <row r="863" spans="1:25">
      <c r="A863" s="3">
        <v>45448</v>
      </c>
      <c r="B863">
        <v>11.97</v>
      </c>
      <c r="C863">
        <v>11.95</v>
      </c>
      <c r="D863">
        <v>12.13</v>
      </c>
      <c r="E863">
        <v>12.29</v>
      </c>
      <c r="F863">
        <v>12.88</v>
      </c>
      <c r="G863">
        <v>13.59</v>
      </c>
      <c r="H863">
        <v>13.84</v>
      </c>
      <c r="I863">
        <v>13.725</v>
      </c>
      <c r="J863">
        <v>12.865</v>
      </c>
      <c r="K863">
        <v>12.015000000000001</v>
      </c>
      <c r="L863">
        <v>11.895</v>
      </c>
      <c r="M863">
        <v>12.34</v>
      </c>
      <c r="N863">
        <v>13.09</v>
      </c>
      <c r="O863">
        <v>14.56</v>
      </c>
      <c r="P863">
        <v>14.255000000000001</v>
      </c>
      <c r="Q863">
        <v>13.105</v>
      </c>
      <c r="R863">
        <v>11.285</v>
      </c>
      <c r="S863">
        <v>11.97</v>
      </c>
      <c r="T863">
        <v>12.395</v>
      </c>
      <c r="U863">
        <v>11.33</v>
      </c>
      <c r="V863">
        <v>12.115</v>
      </c>
      <c r="W863">
        <v>10.62</v>
      </c>
      <c r="X863">
        <v>10.135</v>
      </c>
      <c r="Y863">
        <v>10.615</v>
      </c>
    </row>
    <row r="864" spans="1:25">
      <c r="A864" s="3">
        <v>45449</v>
      </c>
      <c r="B864">
        <v>11.984999999999999</v>
      </c>
      <c r="C864">
        <v>11.97</v>
      </c>
      <c r="D864">
        <v>12.14</v>
      </c>
      <c r="E864">
        <v>12.275</v>
      </c>
      <c r="F864">
        <v>12.83</v>
      </c>
      <c r="G864">
        <v>13.54</v>
      </c>
      <c r="H864">
        <v>13.79</v>
      </c>
      <c r="I864">
        <v>13.685</v>
      </c>
      <c r="J864">
        <v>12.795</v>
      </c>
      <c r="K864">
        <v>12.02</v>
      </c>
      <c r="L864">
        <v>11.895</v>
      </c>
      <c r="M864">
        <v>12.414999999999999</v>
      </c>
      <c r="N864">
        <v>13.16</v>
      </c>
      <c r="O864">
        <v>14.4</v>
      </c>
      <c r="P864">
        <v>14.365</v>
      </c>
      <c r="Q864">
        <v>12.795</v>
      </c>
      <c r="R864">
        <v>11.42</v>
      </c>
      <c r="S864">
        <v>11.845000000000001</v>
      </c>
      <c r="T864">
        <v>12.715</v>
      </c>
      <c r="U864">
        <v>11.61</v>
      </c>
      <c r="V864">
        <v>12.16</v>
      </c>
      <c r="W864">
        <v>10.695</v>
      </c>
      <c r="X864">
        <v>9.9600000000000009</v>
      </c>
      <c r="Y864">
        <v>10.65</v>
      </c>
    </row>
    <row r="865" spans="1:25">
      <c r="A865" s="3">
        <v>45450</v>
      </c>
      <c r="B865">
        <v>11.97</v>
      </c>
      <c r="C865">
        <v>11.83</v>
      </c>
      <c r="D865">
        <v>12</v>
      </c>
      <c r="E865">
        <v>12.175000000000001</v>
      </c>
      <c r="F865">
        <v>12.7</v>
      </c>
      <c r="G865">
        <v>13.42</v>
      </c>
      <c r="H865">
        <v>13.664999999999999</v>
      </c>
      <c r="I865">
        <v>13.56</v>
      </c>
      <c r="J865">
        <v>12.67</v>
      </c>
      <c r="K865">
        <v>11.904999999999999</v>
      </c>
      <c r="L865">
        <v>11.78</v>
      </c>
      <c r="M865">
        <v>12.765000000000001</v>
      </c>
      <c r="N865">
        <v>13.27</v>
      </c>
      <c r="O865">
        <v>14.41</v>
      </c>
      <c r="P865">
        <v>14.365</v>
      </c>
      <c r="Q865">
        <v>12.645</v>
      </c>
      <c r="R865">
        <v>11.494999999999999</v>
      </c>
      <c r="S865">
        <v>12.07</v>
      </c>
      <c r="T865">
        <v>12.68</v>
      </c>
      <c r="U865">
        <v>11.074999999999999</v>
      </c>
      <c r="V865">
        <v>11.935</v>
      </c>
      <c r="W865">
        <v>10.865</v>
      </c>
      <c r="X865">
        <v>10.154999999999999</v>
      </c>
      <c r="Y865">
        <v>10.7</v>
      </c>
    </row>
    <row r="866" spans="1:25">
      <c r="A866" s="3">
        <v>45453</v>
      </c>
      <c r="B866">
        <v>11.965</v>
      </c>
      <c r="C866">
        <v>12.035</v>
      </c>
      <c r="D866">
        <v>12.16</v>
      </c>
      <c r="E866">
        <v>12.35</v>
      </c>
      <c r="F866">
        <v>12.96</v>
      </c>
      <c r="G866">
        <v>13.68</v>
      </c>
      <c r="H866">
        <v>13.925000000000001</v>
      </c>
      <c r="I866">
        <v>13.824999999999999</v>
      </c>
      <c r="J866">
        <v>12.9</v>
      </c>
      <c r="K866">
        <v>12.185</v>
      </c>
      <c r="L866">
        <v>12.05</v>
      </c>
      <c r="M866">
        <v>12.545</v>
      </c>
      <c r="N866">
        <v>13.51</v>
      </c>
      <c r="O866">
        <v>13.92</v>
      </c>
      <c r="P866">
        <v>14.31</v>
      </c>
      <c r="Q866">
        <v>12.36</v>
      </c>
      <c r="R866">
        <v>11.44</v>
      </c>
      <c r="S866">
        <v>12.244999999999999</v>
      </c>
      <c r="T866">
        <v>12.775</v>
      </c>
      <c r="U866">
        <v>10.914999999999999</v>
      </c>
      <c r="V866">
        <v>11.515000000000001</v>
      </c>
      <c r="W866">
        <v>11.085000000000001</v>
      </c>
      <c r="X866">
        <v>10.27</v>
      </c>
      <c r="Y866">
        <v>10.75</v>
      </c>
    </row>
    <row r="867" spans="1:25">
      <c r="A867" s="3">
        <v>45454</v>
      </c>
      <c r="B867">
        <v>12</v>
      </c>
      <c r="C867">
        <v>12.21</v>
      </c>
      <c r="D867">
        <v>12.295</v>
      </c>
      <c r="E867">
        <v>12.465</v>
      </c>
      <c r="F867">
        <v>12.965</v>
      </c>
      <c r="G867">
        <v>13.675000000000001</v>
      </c>
      <c r="H867">
        <v>13.935</v>
      </c>
      <c r="I867">
        <v>13.824999999999999</v>
      </c>
      <c r="J867">
        <v>12.885</v>
      </c>
      <c r="K867">
        <v>12.005000000000001</v>
      </c>
      <c r="L867">
        <v>11.87</v>
      </c>
      <c r="M867">
        <v>12.435</v>
      </c>
      <c r="N867">
        <v>13.56</v>
      </c>
      <c r="O867">
        <v>13.615</v>
      </c>
      <c r="P867">
        <v>14.38</v>
      </c>
      <c r="Q867">
        <v>12.54</v>
      </c>
      <c r="R867">
        <v>11.395</v>
      </c>
      <c r="S867">
        <v>12.305</v>
      </c>
      <c r="T867">
        <v>12.91</v>
      </c>
      <c r="U867">
        <v>10.68</v>
      </c>
      <c r="V867">
        <v>11.52</v>
      </c>
      <c r="W867">
        <v>11.085000000000001</v>
      </c>
      <c r="X867">
        <v>10.234999999999999</v>
      </c>
      <c r="Y867">
        <v>10.72</v>
      </c>
    </row>
    <row r="868" spans="1:25">
      <c r="A868" s="3">
        <v>45455</v>
      </c>
      <c r="B868">
        <v>12.03</v>
      </c>
      <c r="C868">
        <v>12.805</v>
      </c>
      <c r="D868">
        <v>12.78</v>
      </c>
      <c r="E868">
        <v>12.9</v>
      </c>
      <c r="F868">
        <v>13.355</v>
      </c>
      <c r="G868">
        <v>14.07</v>
      </c>
      <c r="H868">
        <v>14.324999999999999</v>
      </c>
      <c r="I868">
        <v>14.205</v>
      </c>
      <c r="J868">
        <v>13.234999999999999</v>
      </c>
      <c r="K868">
        <v>12.324999999999999</v>
      </c>
      <c r="L868">
        <v>12.15</v>
      </c>
      <c r="M868">
        <v>12.48</v>
      </c>
      <c r="N868">
        <v>13.255000000000001</v>
      </c>
      <c r="O868">
        <v>13.67</v>
      </c>
      <c r="P868">
        <v>14.5</v>
      </c>
      <c r="Q868">
        <v>12.6</v>
      </c>
      <c r="R868">
        <v>11.33</v>
      </c>
      <c r="S868">
        <v>12.035</v>
      </c>
      <c r="T868">
        <v>13.01</v>
      </c>
      <c r="U868">
        <v>11.295</v>
      </c>
      <c r="V868">
        <v>11.515000000000001</v>
      </c>
      <c r="W868">
        <v>11.51</v>
      </c>
      <c r="X868">
        <v>10.414999999999999</v>
      </c>
      <c r="Y868">
        <v>10.795</v>
      </c>
    </row>
    <row r="869" spans="1:25">
      <c r="A869" s="3">
        <v>45456</v>
      </c>
      <c r="B869">
        <v>12.095000000000001</v>
      </c>
      <c r="C869">
        <v>12.975</v>
      </c>
      <c r="D869">
        <v>12.93</v>
      </c>
      <c r="E869">
        <v>13.01</v>
      </c>
      <c r="F869">
        <v>13.375</v>
      </c>
      <c r="G869">
        <v>14.07</v>
      </c>
      <c r="H869">
        <v>14.365</v>
      </c>
      <c r="I869">
        <v>14.234999999999999</v>
      </c>
      <c r="J869">
        <v>13.275</v>
      </c>
      <c r="K869">
        <v>12.36</v>
      </c>
      <c r="L869">
        <v>12.164999999999999</v>
      </c>
      <c r="M869">
        <v>12.324999999999999</v>
      </c>
      <c r="N869">
        <v>13.34</v>
      </c>
      <c r="O869">
        <v>13.67</v>
      </c>
      <c r="P869">
        <v>14.58</v>
      </c>
      <c r="Q869">
        <v>12.47</v>
      </c>
      <c r="R869">
        <v>11.35</v>
      </c>
      <c r="S869">
        <v>12.15</v>
      </c>
      <c r="T869">
        <v>13.295</v>
      </c>
      <c r="U869">
        <v>11.494999999999999</v>
      </c>
      <c r="V869">
        <v>11.414999999999999</v>
      </c>
      <c r="W869">
        <v>11.525</v>
      </c>
      <c r="X869">
        <v>10.43</v>
      </c>
      <c r="Y869">
        <v>10.85</v>
      </c>
    </row>
    <row r="870" spans="1:25">
      <c r="A870" s="3">
        <v>45457</v>
      </c>
      <c r="B870">
        <v>12.138</v>
      </c>
      <c r="C870">
        <v>12.76</v>
      </c>
      <c r="D870">
        <v>12.72</v>
      </c>
      <c r="E870">
        <v>12.785</v>
      </c>
      <c r="F870">
        <v>13.29</v>
      </c>
      <c r="G870">
        <v>13.975</v>
      </c>
      <c r="H870">
        <v>14.265000000000001</v>
      </c>
      <c r="I870">
        <v>14.135</v>
      </c>
      <c r="J870">
        <v>13.18</v>
      </c>
      <c r="K870">
        <v>12.215</v>
      </c>
      <c r="L870">
        <v>12.03</v>
      </c>
      <c r="M870">
        <v>12.04</v>
      </c>
      <c r="N870">
        <v>13.705</v>
      </c>
      <c r="O870">
        <v>13.685</v>
      </c>
      <c r="P870">
        <v>14.125</v>
      </c>
      <c r="Q870">
        <v>12.635</v>
      </c>
      <c r="R870">
        <v>11.32</v>
      </c>
      <c r="S870">
        <v>11.635</v>
      </c>
      <c r="T870">
        <v>13.625</v>
      </c>
      <c r="U870">
        <v>11.78</v>
      </c>
      <c r="V870">
        <v>11.52</v>
      </c>
      <c r="W870">
        <v>11.545</v>
      </c>
      <c r="X870">
        <v>10.385</v>
      </c>
      <c r="Y870">
        <v>10.91</v>
      </c>
    </row>
    <row r="871" spans="1:25">
      <c r="A871" s="3">
        <v>45460</v>
      </c>
      <c r="B871">
        <v>12.574999999999999</v>
      </c>
      <c r="C871">
        <v>12.51</v>
      </c>
      <c r="D871">
        <v>12.574999999999999</v>
      </c>
      <c r="E871">
        <v>13.11</v>
      </c>
      <c r="F871">
        <v>13.77</v>
      </c>
      <c r="G871">
        <v>14.05</v>
      </c>
      <c r="H871">
        <v>13.92</v>
      </c>
      <c r="I871">
        <v>12.97</v>
      </c>
      <c r="J871">
        <v>12.1</v>
      </c>
      <c r="K871">
        <v>11.975</v>
      </c>
      <c r="L871">
        <v>11.93</v>
      </c>
      <c r="M871">
        <v>11.984999999999999</v>
      </c>
      <c r="N871">
        <v>14.015000000000001</v>
      </c>
      <c r="O871">
        <v>13.295</v>
      </c>
      <c r="P871">
        <v>14.005000000000001</v>
      </c>
      <c r="Q871">
        <v>12.425000000000001</v>
      </c>
      <c r="R871">
        <v>11.365</v>
      </c>
      <c r="S871">
        <v>12.355</v>
      </c>
      <c r="T871">
        <v>13.414999999999999</v>
      </c>
      <c r="U871">
        <v>11.445</v>
      </c>
      <c r="V871">
        <v>11.654999999999999</v>
      </c>
      <c r="W871">
        <v>11.51</v>
      </c>
      <c r="X871">
        <v>10.255000000000001</v>
      </c>
      <c r="Y871">
        <v>10.935</v>
      </c>
    </row>
    <row r="872" spans="1:25">
      <c r="A872" s="3">
        <v>45461</v>
      </c>
      <c r="B872">
        <v>12.6</v>
      </c>
      <c r="C872">
        <v>12.57</v>
      </c>
      <c r="D872">
        <v>12.654999999999999</v>
      </c>
      <c r="E872">
        <v>13.185</v>
      </c>
      <c r="F872">
        <v>13.845000000000001</v>
      </c>
      <c r="G872">
        <v>14.1</v>
      </c>
      <c r="H872">
        <v>13.965</v>
      </c>
      <c r="I872">
        <v>13.03</v>
      </c>
      <c r="J872">
        <v>12.21</v>
      </c>
      <c r="K872">
        <v>12.045</v>
      </c>
      <c r="L872">
        <v>12.045</v>
      </c>
      <c r="M872">
        <v>12.125</v>
      </c>
      <c r="N872">
        <v>14.085000000000001</v>
      </c>
      <c r="O872">
        <v>13.365</v>
      </c>
      <c r="P872">
        <v>14.34</v>
      </c>
      <c r="Q872">
        <v>12.54</v>
      </c>
      <c r="R872">
        <v>11.34</v>
      </c>
      <c r="S872">
        <v>12.54</v>
      </c>
      <c r="T872">
        <v>13.425000000000001</v>
      </c>
      <c r="U872">
        <v>11.225</v>
      </c>
      <c r="V872">
        <v>11.824999999999999</v>
      </c>
      <c r="W872">
        <v>11.52</v>
      </c>
      <c r="X872">
        <v>10.535</v>
      </c>
      <c r="Y872">
        <v>10.904999999999999</v>
      </c>
    </row>
    <row r="873" spans="1:25">
      <c r="A873" s="3">
        <v>45463</v>
      </c>
      <c r="B873">
        <v>12.6</v>
      </c>
      <c r="C873">
        <v>12.7</v>
      </c>
      <c r="D873">
        <v>12.9</v>
      </c>
      <c r="E873">
        <v>13.3</v>
      </c>
      <c r="F873">
        <v>13.94</v>
      </c>
      <c r="G873">
        <v>14.23</v>
      </c>
      <c r="H873">
        <v>14.07</v>
      </c>
      <c r="I873">
        <v>13.14</v>
      </c>
      <c r="J873">
        <v>12.365</v>
      </c>
      <c r="K873">
        <v>12.195</v>
      </c>
      <c r="L873">
        <v>12.2</v>
      </c>
      <c r="M873">
        <v>12.335000000000001</v>
      </c>
      <c r="N873">
        <v>14.04</v>
      </c>
      <c r="O873">
        <v>13.074999999999999</v>
      </c>
      <c r="P873">
        <v>14.255000000000001</v>
      </c>
      <c r="Q873">
        <v>12.565</v>
      </c>
      <c r="R873">
        <v>11.12</v>
      </c>
      <c r="S873">
        <v>12.11</v>
      </c>
      <c r="T873">
        <v>12.28</v>
      </c>
      <c r="U873">
        <v>11.215</v>
      </c>
      <c r="V873">
        <v>11.904999999999999</v>
      </c>
      <c r="W873">
        <v>11.675000000000001</v>
      </c>
      <c r="X873">
        <v>10.64</v>
      </c>
      <c r="Y873">
        <v>10.77</v>
      </c>
    </row>
    <row r="874" spans="1:25">
      <c r="A874" s="3">
        <v>45464</v>
      </c>
      <c r="B874">
        <v>12.465</v>
      </c>
      <c r="C874">
        <v>12.525</v>
      </c>
      <c r="D874">
        <v>12.59</v>
      </c>
      <c r="E874">
        <v>13.11</v>
      </c>
      <c r="F874">
        <v>13.78</v>
      </c>
      <c r="G874">
        <v>14.06</v>
      </c>
      <c r="H874">
        <v>13.89</v>
      </c>
      <c r="I874">
        <v>12.97</v>
      </c>
      <c r="J874">
        <v>12.24</v>
      </c>
      <c r="K874">
        <v>12.08</v>
      </c>
      <c r="L874">
        <v>12.085000000000001</v>
      </c>
      <c r="M874">
        <v>12.215</v>
      </c>
      <c r="N874">
        <v>14.105</v>
      </c>
      <c r="O874">
        <v>13.465</v>
      </c>
      <c r="P874">
        <v>14.435</v>
      </c>
      <c r="Q874">
        <v>12.555</v>
      </c>
      <c r="R874">
        <v>11.025</v>
      </c>
      <c r="S874">
        <v>12.115</v>
      </c>
      <c r="T874">
        <v>12.15</v>
      </c>
      <c r="U874">
        <v>11.05</v>
      </c>
      <c r="V874">
        <v>11.785</v>
      </c>
      <c r="W874">
        <v>11.494999999999999</v>
      </c>
      <c r="X874">
        <v>10.885</v>
      </c>
      <c r="Y874">
        <v>10.85</v>
      </c>
    </row>
    <row r="875" spans="1:25">
      <c r="A875" s="3">
        <v>45467</v>
      </c>
      <c r="B875">
        <v>12.61</v>
      </c>
      <c r="C875">
        <v>12.734999999999999</v>
      </c>
      <c r="D875">
        <v>12.815</v>
      </c>
      <c r="E875">
        <v>13.265000000000001</v>
      </c>
      <c r="F875">
        <v>13.91</v>
      </c>
      <c r="G875">
        <v>14.205</v>
      </c>
      <c r="H875">
        <v>14.055</v>
      </c>
      <c r="I875">
        <v>13.12</v>
      </c>
      <c r="J875">
        <v>12.315</v>
      </c>
      <c r="K875">
        <v>12.16</v>
      </c>
      <c r="L875">
        <v>12.164999999999999</v>
      </c>
      <c r="M875">
        <v>12.63</v>
      </c>
      <c r="N875">
        <v>14.335000000000001</v>
      </c>
      <c r="O875">
        <v>13.404999999999999</v>
      </c>
      <c r="P875">
        <v>14.25</v>
      </c>
      <c r="Q875">
        <v>12.8</v>
      </c>
      <c r="R875">
        <v>10.875</v>
      </c>
      <c r="S875">
        <v>11.975</v>
      </c>
      <c r="T875">
        <v>12.195</v>
      </c>
      <c r="U875">
        <v>11.135</v>
      </c>
      <c r="V875">
        <v>11.875</v>
      </c>
      <c r="W875">
        <v>11.56</v>
      </c>
      <c r="X875">
        <v>10.904999999999999</v>
      </c>
      <c r="Y875">
        <v>10.765000000000001</v>
      </c>
    </row>
    <row r="876" spans="1:25">
      <c r="A876" s="3">
        <v>45468</v>
      </c>
      <c r="B876">
        <v>12.734999999999999</v>
      </c>
      <c r="C876">
        <v>12.875</v>
      </c>
      <c r="D876">
        <v>12.97</v>
      </c>
      <c r="E876">
        <v>13.385</v>
      </c>
      <c r="F876">
        <v>14.015000000000001</v>
      </c>
      <c r="G876">
        <v>14.335000000000001</v>
      </c>
      <c r="H876">
        <v>14.18</v>
      </c>
      <c r="I876">
        <v>13.24</v>
      </c>
      <c r="J876">
        <v>12.404999999999999</v>
      </c>
      <c r="K876">
        <v>12.244999999999999</v>
      </c>
      <c r="L876">
        <v>12.26</v>
      </c>
      <c r="M876">
        <v>12.43</v>
      </c>
      <c r="N876">
        <v>14.45</v>
      </c>
      <c r="O876">
        <v>13.875</v>
      </c>
      <c r="P876">
        <v>14.005000000000001</v>
      </c>
      <c r="Q876">
        <v>12.72</v>
      </c>
      <c r="R876">
        <v>11.24</v>
      </c>
      <c r="S876">
        <v>12.16</v>
      </c>
      <c r="T876">
        <v>11.81</v>
      </c>
      <c r="U876">
        <v>11.63</v>
      </c>
      <c r="V876">
        <v>11.875</v>
      </c>
      <c r="W876">
        <v>10.53</v>
      </c>
      <c r="X876">
        <v>11</v>
      </c>
      <c r="Y876">
        <v>10.685</v>
      </c>
    </row>
    <row r="877" spans="1:25">
      <c r="A877" s="3">
        <v>45469</v>
      </c>
      <c r="B877">
        <v>12.62</v>
      </c>
      <c r="C877">
        <v>12.57</v>
      </c>
      <c r="D877">
        <v>12.82</v>
      </c>
      <c r="E877">
        <v>13.125</v>
      </c>
      <c r="F877">
        <v>13.765000000000001</v>
      </c>
      <c r="G877">
        <v>14.06</v>
      </c>
      <c r="H877">
        <v>13.925000000000001</v>
      </c>
      <c r="I877">
        <v>13</v>
      </c>
      <c r="J877">
        <v>12.23</v>
      </c>
      <c r="K877">
        <v>12.07</v>
      </c>
      <c r="L877">
        <v>12.085000000000001</v>
      </c>
      <c r="M877">
        <v>12.5</v>
      </c>
      <c r="N877">
        <v>14.67</v>
      </c>
      <c r="O877">
        <v>13.835000000000001</v>
      </c>
      <c r="P877">
        <v>14.03</v>
      </c>
      <c r="Q877">
        <v>11.59</v>
      </c>
      <c r="R877">
        <v>11.08</v>
      </c>
      <c r="S877">
        <v>12.315</v>
      </c>
      <c r="T877">
        <v>12.1</v>
      </c>
      <c r="U877">
        <v>11.55</v>
      </c>
      <c r="V877">
        <v>11.61</v>
      </c>
      <c r="W877">
        <v>10.54</v>
      </c>
      <c r="X877">
        <v>10.95</v>
      </c>
      <c r="Y877">
        <v>10.63</v>
      </c>
    </row>
    <row r="878" spans="1:25">
      <c r="A878" s="3">
        <v>45470</v>
      </c>
      <c r="B878">
        <v>12.66</v>
      </c>
      <c r="C878">
        <v>12.69</v>
      </c>
      <c r="D878">
        <v>12.904999999999999</v>
      </c>
      <c r="E878">
        <v>13.25</v>
      </c>
      <c r="F878">
        <v>13.88</v>
      </c>
      <c r="G878">
        <v>14.2</v>
      </c>
      <c r="H878">
        <v>14.04</v>
      </c>
      <c r="I878">
        <v>13.135</v>
      </c>
      <c r="J878">
        <v>12.37</v>
      </c>
      <c r="K878">
        <v>12.244999999999999</v>
      </c>
      <c r="L878">
        <v>12.265000000000001</v>
      </c>
      <c r="M878">
        <v>12.385</v>
      </c>
      <c r="N878">
        <v>14.645</v>
      </c>
      <c r="O878">
        <v>13.07</v>
      </c>
      <c r="P878">
        <v>13.88</v>
      </c>
      <c r="Q878">
        <v>11.625</v>
      </c>
      <c r="R878">
        <v>11.31</v>
      </c>
      <c r="S878">
        <v>12.56</v>
      </c>
      <c r="T878">
        <v>11.86</v>
      </c>
      <c r="U878">
        <v>11.45</v>
      </c>
      <c r="V878">
        <v>11.565</v>
      </c>
      <c r="W878">
        <v>10.725</v>
      </c>
      <c r="X878">
        <v>10.98</v>
      </c>
      <c r="Y878">
        <v>10.65</v>
      </c>
    </row>
    <row r="879" spans="1:25">
      <c r="A879" s="3">
        <v>45471</v>
      </c>
      <c r="B879">
        <v>12.635</v>
      </c>
      <c r="C879">
        <v>12.62</v>
      </c>
      <c r="D879">
        <v>12.88</v>
      </c>
      <c r="E879">
        <v>13.25</v>
      </c>
      <c r="F879">
        <v>13.9</v>
      </c>
      <c r="G879">
        <v>14.23</v>
      </c>
      <c r="H879">
        <v>14.074999999999999</v>
      </c>
      <c r="I879">
        <v>13.18</v>
      </c>
      <c r="J879">
        <v>12.41</v>
      </c>
      <c r="K879">
        <v>12.26</v>
      </c>
      <c r="L879">
        <v>12.315</v>
      </c>
      <c r="M879">
        <v>12.365</v>
      </c>
      <c r="N879">
        <v>14.195</v>
      </c>
      <c r="O879">
        <v>13.555</v>
      </c>
      <c r="P879">
        <v>14.005000000000001</v>
      </c>
      <c r="Q879">
        <v>11.58</v>
      </c>
      <c r="R879">
        <v>11.414999999999999</v>
      </c>
      <c r="S879">
        <v>12.185</v>
      </c>
      <c r="T879">
        <v>11.85</v>
      </c>
      <c r="U879">
        <v>11.72</v>
      </c>
      <c r="V879">
        <v>11.494999999999999</v>
      </c>
      <c r="W879">
        <v>10.795</v>
      </c>
      <c r="X879">
        <v>10.975</v>
      </c>
      <c r="Y879">
        <v>10.63</v>
      </c>
    </row>
    <row r="880" spans="1:25">
      <c r="A880" s="3">
        <v>45474</v>
      </c>
      <c r="B880">
        <v>12.535</v>
      </c>
      <c r="C880">
        <v>12.445</v>
      </c>
      <c r="D880">
        <v>12.795</v>
      </c>
      <c r="E880">
        <v>13.195</v>
      </c>
      <c r="F880">
        <v>13.81</v>
      </c>
      <c r="G880">
        <v>14.135</v>
      </c>
      <c r="H880">
        <v>13.975</v>
      </c>
      <c r="I880">
        <v>13.085000000000001</v>
      </c>
      <c r="J880">
        <v>12.355</v>
      </c>
      <c r="K880">
        <v>12.335000000000001</v>
      </c>
      <c r="L880">
        <v>12.385</v>
      </c>
      <c r="M880">
        <v>12.295</v>
      </c>
      <c r="N880">
        <v>13.994999999999999</v>
      </c>
      <c r="O880">
        <v>13.68</v>
      </c>
      <c r="P880">
        <v>14.074999999999999</v>
      </c>
      <c r="Q880">
        <v>11.84</v>
      </c>
      <c r="R880">
        <v>11.53</v>
      </c>
      <c r="S880">
        <v>12.3</v>
      </c>
      <c r="T880">
        <v>11.34</v>
      </c>
      <c r="U880">
        <v>11.475</v>
      </c>
      <c r="V880">
        <v>11.115</v>
      </c>
      <c r="W880">
        <v>10.725</v>
      </c>
      <c r="X880">
        <v>10.61</v>
      </c>
      <c r="Y880">
        <v>10.725</v>
      </c>
    </row>
    <row r="881" spans="1:25">
      <c r="A881" s="3">
        <v>45475</v>
      </c>
      <c r="B881">
        <v>12.56</v>
      </c>
      <c r="C881">
        <v>12.37</v>
      </c>
      <c r="D881">
        <v>12.654999999999999</v>
      </c>
      <c r="E881">
        <v>13.244999999999999</v>
      </c>
      <c r="F881">
        <v>13.925000000000001</v>
      </c>
      <c r="G881">
        <v>14.275</v>
      </c>
      <c r="H881">
        <v>14.13</v>
      </c>
      <c r="I881">
        <v>13.205</v>
      </c>
      <c r="J881">
        <v>12.54</v>
      </c>
      <c r="K881">
        <v>12.44</v>
      </c>
      <c r="L881">
        <v>12.494999999999999</v>
      </c>
      <c r="M881">
        <v>12.64</v>
      </c>
      <c r="N881">
        <v>13.97</v>
      </c>
      <c r="O881">
        <v>13.64</v>
      </c>
      <c r="P881">
        <v>13.96</v>
      </c>
      <c r="Q881">
        <v>11.615</v>
      </c>
      <c r="R881">
        <v>11.555</v>
      </c>
      <c r="S881">
        <v>12.385</v>
      </c>
      <c r="T881">
        <v>11.244999999999999</v>
      </c>
      <c r="U881">
        <v>11.494999999999999</v>
      </c>
      <c r="V881">
        <v>11.125</v>
      </c>
      <c r="W881">
        <v>10.82</v>
      </c>
      <c r="X881">
        <v>10.6</v>
      </c>
      <c r="Y881">
        <v>10.68</v>
      </c>
    </row>
    <row r="882" spans="1:25">
      <c r="A882" s="3">
        <v>45476</v>
      </c>
      <c r="B882">
        <v>12.42</v>
      </c>
      <c r="C882">
        <v>11.95</v>
      </c>
      <c r="D882">
        <v>12.275</v>
      </c>
      <c r="E882">
        <v>12.975</v>
      </c>
      <c r="F882">
        <v>13.705</v>
      </c>
      <c r="G882">
        <v>14.09</v>
      </c>
      <c r="H882">
        <v>13.96</v>
      </c>
      <c r="I882">
        <v>13.04</v>
      </c>
      <c r="J882">
        <v>12.43</v>
      </c>
      <c r="K882">
        <v>12.305</v>
      </c>
      <c r="L882">
        <v>12.365</v>
      </c>
      <c r="M882">
        <v>12.515000000000001</v>
      </c>
      <c r="N882">
        <v>14.135</v>
      </c>
      <c r="O882">
        <v>13.935</v>
      </c>
      <c r="P882">
        <v>14.19</v>
      </c>
      <c r="Q882">
        <v>11.72</v>
      </c>
      <c r="R882">
        <v>11.555</v>
      </c>
      <c r="S882">
        <v>12.26</v>
      </c>
      <c r="T882">
        <v>11.7</v>
      </c>
      <c r="U882">
        <v>11.6</v>
      </c>
      <c r="V882">
        <v>11.1</v>
      </c>
      <c r="W882">
        <v>10.87</v>
      </c>
      <c r="X882">
        <v>10.535</v>
      </c>
      <c r="Y882">
        <v>10.71</v>
      </c>
    </row>
    <row r="883" spans="1:25">
      <c r="A883" s="3">
        <v>45478</v>
      </c>
      <c r="B883">
        <v>12.484999999999999</v>
      </c>
      <c r="C883">
        <v>12.11</v>
      </c>
      <c r="D883">
        <v>12.41</v>
      </c>
      <c r="E883">
        <v>13.04</v>
      </c>
      <c r="F883">
        <v>13.76</v>
      </c>
      <c r="G883">
        <v>14.125</v>
      </c>
      <c r="H883">
        <v>13.975</v>
      </c>
      <c r="I883">
        <v>13.03</v>
      </c>
      <c r="J883">
        <v>12.465</v>
      </c>
      <c r="K883">
        <v>12.36</v>
      </c>
      <c r="L883">
        <v>12.42</v>
      </c>
      <c r="M883">
        <v>12.65</v>
      </c>
      <c r="N883">
        <v>14.135</v>
      </c>
      <c r="O883">
        <v>13.914999999999999</v>
      </c>
      <c r="P883">
        <v>14.35</v>
      </c>
      <c r="Q883">
        <v>11.605</v>
      </c>
      <c r="R883">
        <v>11.914999999999999</v>
      </c>
      <c r="S883">
        <v>12.234999999999999</v>
      </c>
      <c r="T883">
        <v>11.275</v>
      </c>
      <c r="U883">
        <v>11.55</v>
      </c>
      <c r="V883">
        <v>11.175000000000001</v>
      </c>
      <c r="W883">
        <v>10.76</v>
      </c>
      <c r="X883">
        <v>10.484999999999999</v>
      </c>
      <c r="Y883">
        <v>10.715</v>
      </c>
    </row>
    <row r="884" spans="1:25">
      <c r="A884" s="3">
        <v>45481</v>
      </c>
      <c r="B884">
        <v>12.39</v>
      </c>
      <c r="C884">
        <v>11.935</v>
      </c>
      <c r="D884">
        <v>12.244999999999999</v>
      </c>
      <c r="E884">
        <v>12.925000000000001</v>
      </c>
      <c r="F884">
        <v>13.6</v>
      </c>
      <c r="G884">
        <v>13.965</v>
      </c>
      <c r="H884">
        <v>13.82</v>
      </c>
      <c r="I884">
        <v>12.904999999999999</v>
      </c>
      <c r="J884">
        <v>12.32</v>
      </c>
      <c r="K884">
        <v>12.19</v>
      </c>
      <c r="L884">
        <v>12.25</v>
      </c>
      <c r="M884">
        <v>12.935</v>
      </c>
      <c r="N884">
        <v>14.37</v>
      </c>
      <c r="O884">
        <v>14.07</v>
      </c>
      <c r="P884">
        <v>14.19</v>
      </c>
      <c r="Q884">
        <v>11.64</v>
      </c>
      <c r="R884">
        <v>11.845000000000001</v>
      </c>
      <c r="S884">
        <v>12.565</v>
      </c>
      <c r="T884">
        <v>11.555</v>
      </c>
      <c r="U884">
        <v>11.71</v>
      </c>
      <c r="V884">
        <v>11.34</v>
      </c>
      <c r="W884">
        <v>10.585000000000001</v>
      </c>
      <c r="X884">
        <v>10.52</v>
      </c>
      <c r="Y884">
        <v>10.76</v>
      </c>
    </row>
    <row r="885" spans="1:25">
      <c r="A885" s="3">
        <v>45482</v>
      </c>
      <c r="B885">
        <v>12.365</v>
      </c>
      <c r="C885">
        <v>11.57</v>
      </c>
      <c r="D885">
        <v>11.91</v>
      </c>
      <c r="E885">
        <v>12.59</v>
      </c>
      <c r="F885">
        <v>13.26</v>
      </c>
      <c r="G885">
        <v>13.63</v>
      </c>
      <c r="H885">
        <v>13.47</v>
      </c>
      <c r="I885">
        <v>12.58</v>
      </c>
      <c r="J885">
        <v>12.015000000000001</v>
      </c>
      <c r="K885">
        <v>11.895</v>
      </c>
      <c r="L885">
        <v>11.96</v>
      </c>
      <c r="M885">
        <v>13.01</v>
      </c>
      <c r="N885">
        <v>14.185</v>
      </c>
      <c r="O885">
        <v>14.21</v>
      </c>
      <c r="P885">
        <v>14.005000000000001</v>
      </c>
      <c r="Q885">
        <v>11.77</v>
      </c>
      <c r="R885">
        <v>12.074999999999999</v>
      </c>
      <c r="S885">
        <v>12.41</v>
      </c>
      <c r="T885">
        <v>11.025</v>
      </c>
      <c r="U885">
        <v>12.195</v>
      </c>
      <c r="V885">
        <v>11.56</v>
      </c>
      <c r="W885">
        <v>10.404999999999999</v>
      </c>
      <c r="X885">
        <v>10.525</v>
      </c>
      <c r="Y885">
        <v>10.76</v>
      </c>
    </row>
    <row r="886" spans="1:25">
      <c r="A886" s="3">
        <v>45483</v>
      </c>
      <c r="B886">
        <v>12.35</v>
      </c>
      <c r="C886">
        <v>11.54</v>
      </c>
      <c r="D886">
        <v>11.83</v>
      </c>
      <c r="E886">
        <v>12.51</v>
      </c>
      <c r="F886">
        <v>13.195</v>
      </c>
      <c r="G886">
        <v>13.56</v>
      </c>
      <c r="H886">
        <v>13.4</v>
      </c>
      <c r="I886">
        <v>12.51</v>
      </c>
      <c r="J886">
        <v>11.94</v>
      </c>
      <c r="K886">
        <v>11.78</v>
      </c>
      <c r="L886">
        <v>11.845000000000001</v>
      </c>
      <c r="M886">
        <v>13.115</v>
      </c>
      <c r="N886">
        <v>14.065</v>
      </c>
      <c r="O886">
        <v>14.22</v>
      </c>
      <c r="P886">
        <v>13.68</v>
      </c>
      <c r="Q886">
        <v>11.895</v>
      </c>
      <c r="R886">
        <v>12.18</v>
      </c>
      <c r="S886">
        <v>12.725</v>
      </c>
      <c r="T886">
        <v>10.845000000000001</v>
      </c>
      <c r="U886">
        <v>11.935</v>
      </c>
      <c r="V886">
        <v>11.56</v>
      </c>
      <c r="W886">
        <v>10.605</v>
      </c>
      <c r="X886">
        <v>10.62</v>
      </c>
      <c r="Y886">
        <v>10.625</v>
      </c>
    </row>
    <row r="887" spans="1:25">
      <c r="A887" s="3">
        <v>45484</v>
      </c>
      <c r="B887">
        <v>12.365</v>
      </c>
      <c r="C887">
        <v>11.78</v>
      </c>
      <c r="D887">
        <v>12.055</v>
      </c>
      <c r="E887">
        <v>12.66</v>
      </c>
      <c r="F887">
        <v>13.385</v>
      </c>
      <c r="G887">
        <v>13.71</v>
      </c>
      <c r="H887">
        <v>13.55</v>
      </c>
      <c r="I887">
        <v>12.67</v>
      </c>
      <c r="J887">
        <v>12.074999999999999</v>
      </c>
      <c r="K887">
        <v>11.975</v>
      </c>
      <c r="L887">
        <v>12.055</v>
      </c>
      <c r="M887">
        <v>13.395</v>
      </c>
      <c r="N887">
        <v>14.115</v>
      </c>
      <c r="O887">
        <v>14.15</v>
      </c>
      <c r="P887">
        <v>13.56</v>
      </c>
      <c r="Q887">
        <v>11.785</v>
      </c>
      <c r="R887">
        <v>12.25</v>
      </c>
      <c r="S887">
        <v>12.685</v>
      </c>
      <c r="T887">
        <v>10.585000000000001</v>
      </c>
      <c r="U887">
        <v>11.66</v>
      </c>
      <c r="V887">
        <v>12</v>
      </c>
      <c r="W887">
        <v>10.725</v>
      </c>
      <c r="X887">
        <v>10.685</v>
      </c>
      <c r="Y887">
        <v>10.734999999999999</v>
      </c>
    </row>
    <row r="888" spans="1:25">
      <c r="A888" s="3">
        <v>45485</v>
      </c>
      <c r="B888">
        <v>12.33</v>
      </c>
      <c r="C888">
        <v>12.07</v>
      </c>
      <c r="D888">
        <v>12.335000000000001</v>
      </c>
      <c r="E888">
        <v>12.92</v>
      </c>
      <c r="F888">
        <v>13.635</v>
      </c>
      <c r="G888">
        <v>13.97</v>
      </c>
      <c r="H888">
        <v>13.8</v>
      </c>
      <c r="I888">
        <v>12.914999999999999</v>
      </c>
      <c r="J888">
        <v>12.28</v>
      </c>
      <c r="K888">
        <v>12.145</v>
      </c>
      <c r="L888">
        <v>12.234999999999999</v>
      </c>
      <c r="M888">
        <v>13.455</v>
      </c>
      <c r="N888">
        <v>13.62</v>
      </c>
      <c r="O888">
        <v>14.244999999999999</v>
      </c>
      <c r="P888">
        <v>13.23</v>
      </c>
      <c r="Q888">
        <v>11.71</v>
      </c>
      <c r="R888">
        <v>12.25</v>
      </c>
      <c r="S888">
        <v>12.78</v>
      </c>
      <c r="T888">
        <v>11.2</v>
      </c>
      <c r="U888">
        <v>11.255000000000001</v>
      </c>
      <c r="V888">
        <v>12.01</v>
      </c>
      <c r="W888">
        <v>10.69</v>
      </c>
      <c r="X888">
        <v>10.66</v>
      </c>
      <c r="Y888">
        <v>10.68</v>
      </c>
    </row>
    <row r="889" spans="1:25">
      <c r="A889" s="3">
        <v>45488</v>
      </c>
      <c r="B889">
        <v>12.321</v>
      </c>
      <c r="C889">
        <v>11.95</v>
      </c>
      <c r="D889">
        <v>12.24</v>
      </c>
      <c r="E889">
        <v>12.8</v>
      </c>
      <c r="F889">
        <v>13.535</v>
      </c>
      <c r="G889">
        <v>13.86</v>
      </c>
      <c r="H889">
        <v>13.685</v>
      </c>
      <c r="I889">
        <v>12.805</v>
      </c>
      <c r="J889">
        <v>12.185</v>
      </c>
      <c r="K889">
        <v>12.055</v>
      </c>
      <c r="L889">
        <v>12.135</v>
      </c>
      <c r="M889">
        <v>13.15</v>
      </c>
      <c r="N889">
        <v>13.32</v>
      </c>
      <c r="O889">
        <v>14.375</v>
      </c>
      <c r="P889">
        <v>13.425000000000001</v>
      </c>
      <c r="Q889">
        <v>11.63</v>
      </c>
      <c r="R889">
        <v>12.145</v>
      </c>
      <c r="S889">
        <v>12.875</v>
      </c>
      <c r="T889">
        <v>11.4</v>
      </c>
      <c r="U889">
        <v>11.23</v>
      </c>
      <c r="V889">
        <v>12.03</v>
      </c>
      <c r="W889">
        <v>10.87</v>
      </c>
      <c r="X889">
        <v>10.734999999999999</v>
      </c>
      <c r="Y889">
        <v>10.645</v>
      </c>
    </row>
    <row r="890" spans="1:25">
      <c r="A890" s="3">
        <v>45489</v>
      </c>
      <c r="B890">
        <v>12.3</v>
      </c>
      <c r="C890">
        <v>12.565</v>
      </c>
      <c r="D890">
        <v>13.07</v>
      </c>
      <c r="E890">
        <v>13.795</v>
      </c>
      <c r="F890">
        <v>14.11</v>
      </c>
      <c r="G890">
        <v>13.95</v>
      </c>
      <c r="H890">
        <v>13.05</v>
      </c>
      <c r="I890">
        <v>12.42</v>
      </c>
      <c r="J890">
        <v>12.28</v>
      </c>
      <c r="K890">
        <v>12.345000000000001</v>
      </c>
      <c r="L890">
        <v>12.45</v>
      </c>
      <c r="M890">
        <v>13.23</v>
      </c>
      <c r="N890">
        <v>13.385</v>
      </c>
      <c r="O890">
        <v>14.45</v>
      </c>
      <c r="P890">
        <v>13.46</v>
      </c>
      <c r="Q890">
        <v>11.645</v>
      </c>
      <c r="R890">
        <v>12.24</v>
      </c>
      <c r="S890">
        <v>12.975</v>
      </c>
      <c r="T890">
        <v>11.69</v>
      </c>
      <c r="U890">
        <v>11.32</v>
      </c>
      <c r="V890">
        <v>11.99</v>
      </c>
      <c r="W890">
        <v>10.88</v>
      </c>
      <c r="X890">
        <v>10.81</v>
      </c>
      <c r="Y890">
        <v>10.574999999999999</v>
      </c>
    </row>
    <row r="891" spans="1:25">
      <c r="A891" s="3">
        <v>45490</v>
      </c>
      <c r="B891">
        <v>12.09</v>
      </c>
      <c r="C891">
        <v>12.29</v>
      </c>
      <c r="D891">
        <v>12.81</v>
      </c>
      <c r="E891">
        <v>13.565</v>
      </c>
      <c r="F891">
        <v>13.895</v>
      </c>
      <c r="G891">
        <v>13.75</v>
      </c>
      <c r="H891">
        <v>12.845000000000001</v>
      </c>
      <c r="I891">
        <v>12.25</v>
      </c>
      <c r="J891">
        <v>12.12</v>
      </c>
      <c r="K891">
        <v>12.19</v>
      </c>
      <c r="L891">
        <v>12.25</v>
      </c>
      <c r="M891">
        <v>13.6</v>
      </c>
      <c r="N891">
        <v>13.39</v>
      </c>
      <c r="O891">
        <v>14.015000000000001</v>
      </c>
      <c r="P891">
        <v>13.32</v>
      </c>
      <c r="Q891">
        <v>11.585000000000001</v>
      </c>
      <c r="R891">
        <v>11.68</v>
      </c>
      <c r="S891">
        <v>13.25</v>
      </c>
      <c r="T891">
        <v>11.36</v>
      </c>
      <c r="U891">
        <v>11.195</v>
      </c>
      <c r="V891">
        <v>11.975</v>
      </c>
      <c r="W891">
        <v>10.845000000000001</v>
      </c>
      <c r="X891">
        <v>10.765000000000001</v>
      </c>
      <c r="Y891">
        <v>10.545</v>
      </c>
    </row>
    <row r="892" spans="1:25">
      <c r="A892" s="3">
        <v>45491</v>
      </c>
      <c r="B892">
        <v>12.2</v>
      </c>
      <c r="C892">
        <v>12.49</v>
      </c>
      <c r="D892">
        <v>13.04</v>
      </c>
      <c r="E892">
        <v>13.61</v>
      </c>
      <c r="F892">
        <v>13.95</v>
      </c>
      <c r="G892">
        <v>13.795</v>
      </c>
      <c r="H892">
        <v>12.91</v>
      </c>
      <c r="I892">
        <v>12.295</v>
      </c>
      <c r="J892">
        <v>12.175000000000001</v>
      </c>
      <c r="K892">
        <v>12.265000000000001</v>
      </c>
      <c r="L892">
        <v>12.315</v>
      </c>
      <c r="M892">
        <v>13.91</v>
      </c>
      <c r="N892">
        <v>13.414999999999999</v>
      </c>
      <c r="O892">
        <v>13.91</v>
      </c>
      <c r="P892">
        <v>13.41</v>
      </c>
      <c r="Q892">
        <v>11.63</v>
      </c>
      <c r="R892">
        <v>11.775</v>
      </c>
      <c r="S892">
        <v>13.54</v>
      </c>
      <c r="T892">
        <v>11.12</v>
      </c>
      <c r="U892">
        <v>11.3</v>
      </c>
      <c r="V892">
        <v>12.12</v>
      </c>
      <c r="W892">
        <v>10.68</v>
      </c>
      <c r="X892">
        <v>10.805</v>
      </c>
      <c r="Y892">
        <v>10.565</v>
      </c>
    </row>
    <row r="893" spans="1:25">
      <c r="A893" s="3">
        <v>45492</v>
      </c>
      <c r="B893">
        <v>12.115</v>
      </c>
      <c r="C893">
        <v>12.355</v>
      </c>
      <c r="D893">
        <v>12.925000000000001</v>
      </c>
      <c r="E893">
        <v>13.465</v>
      </c>
      <c r="F893">
        <v>13.785</v>
      </c>
      <c r="G893">
        <v>13.65</v>
      </c>
      <c r="H893">
        <v>12.8</v>
      </c>
      <c r="I893">
        <v>12.164999999999999</v>
      </c>
      <c r="J893">
        <v>12.115</v>
      </c>
      <c r="K893">
        <v>12.1</v>
      </c>
      <c r="L893">
        <v>12.185</v>
      </c>
      <c r="M893">
        <v>14.015000000000001</v>
      </c>
      <c r="N893">
        <v>13.02</v>
      </c>
      <c r="O893">
        <v>14.2</v>
      </c>
      <c r="P893">
        <v>13.21</v>
      </c>
      <c r="Q893">
        <v>11.59</v>
      </c>
      <c r="R893">
        <v>12.02</v>
      </c>
      <c r="S893">
        <v>13.33</v>
      </c>
      <c r="T893">
        <v>11.105</v>
      </c>
      <c r="U893">
        <v>11.44</v>
      </c>
      <c r="V893">
        <v>11.945</v>
      </c>
      <c r="W893">
        <v>10.96</v>
      </c>
      <c r="X893">
        <v>10.79</v>
      </c>
      <c r="Y893">
        <v>10.53</v>
      </c>
    </row>
    <row r="894" spans="1:25">
      <c r="A894" s="3">
        <v>45495</v>
      </c>
      <c r="B894">
        <v>12.095000000000001</v>
      </c>
      <c r="C894">
        <v>12.21</v>
      </c>
      <c r="D894">
        <v>12.705</v>
      </c>
      <c r="E894">
        <v>13.435</v>
      </c>
      <c r="F894">
        <v>13.765000000000001</v>
      </c>
      <c r="G894">
        <v>13.625</v>
      </c>
      <c r="H894">
        <v>12.77</v>
      </c>
      <c r="I894">
        <v>12.145</v>
      </c>
      <c r="J894">
        <v>12.045</v>
      </c>
      <c r="K894">
        <v>12.1</v>
      </c>
      <c r="L894">
        <v>12.175000000000001</v>
      </c>
      <c r="M894">
        <v>13.92</v>
      </c>
      <c r="N894">
        <v>13.08</v>
      </c>
      <c r="O894">
        <v>14.13</v>
      </c>
      <c r="P894">
        <v>13.31</v>
      </c>
      <c r="Q894">
        <v>11.285</v>
      </c>
      <c r="R894">
        <v>12.09</v>
      </c>
      <c r="S894">
        <v>13.365</v>
      </c>
      <c r="T894">
        <v>11.065</v>
      </c>
      <c r="U894">
        <v>11.595000000000001</v>
      </c>
      <c r="V894">
        <v>12.01</v>
      </c>
      <c r="W894">
        <v>11.08</v>
      </c>
      <c r="X894">
        <v>10.64</v>
      </c>
      <c r="Y894">
        <v>10.555</v>
      </c>
    </row>
    <row r="895" spans="1:25">
      <c r="A895" s="3">
        <v>45496</v>
      </c>
      <c r="B895">
        <v>12.01</v>
      </c>
      <c r="C895">
        <v>12.09</v>
      </c>
      <c r="D895">
        <v>12.61</v>
      </c>
      <c r="E895">
        <v>13.355</v>
      </c>
      <c r="F895">
        <v>13.664999999999999</v>
      </c>
      <c r="G895">
        <v>13.525</v>
      </c>
      <c r="H895">
        <v>12.67</v>
      </c>
      <c r="I895">
        <v>12.065</v>
      </c>
      <c r="J895">
        <v>11.965</v>
      </c>
      <c r="K895">
        <v>12.05</v>
      </c>
      <c r="L895">
        <v>12.095000000000001</v>
      </c>
      <c r="M895">
        <v>14</v>
      </c>
      <c r="N895">
        <v>12.795</v>
      </c>
      <c r="O895">
        <v>14.3</v>
      </c>
      <c r="P895">
        <v>13.375</v>
      </c>
      <c r="Q895">
        <v>11.175000000000001</v>
      </c>
      <c r="R895">
        <v>12.06</v>
      </c>
      <c r="S895">
        <v>12.225</v>
      </c>
      <c r="T895">
        <v>11.135</v>
      </c>
      <c r="U895">
        <v>11.64</v>
      </c>
      <c r="V895">
        <v>11.525</v>
      </c>
      <c r="W895">
        <v>11.285</v>
      </c>
      <c r="X895">
        <v>10.79</v>
      </c>
      <c r="Y895">
        <v>10.455</v>
      </c>
    </row>
    <row r="896" spans="1:25">
      <c r="A896" s="3">
        <v>45497</v>
      </c>
      <c r="B896">
        <v>12.234999999999999</v>
      </c>
      <c r="C896">
        <v>12.42</v>
      </c>
      <c r="D896">
        <v>12.94</v>
      </c>
      <c r="E896">
        <v>13.67</v>
      </c>
      <c r="F896">
        <v>13.984999999999999</v>
      </c>
      <c r="G896">
        <v>13.845000000000001</v>
      </c>
      <c r="H896">
        <v>12.99</v>
      </c>
      <c r="I896">
        <v>12.4</v>
      </c>
      <c r="J896">
        <v>12.305</v>
      </c>
      <c r="K896">
        <v>12.38</v>
      </c>
      <c r="L896">
        <v>12.445</v>
      </c>
      <c r="M896">
        <v>14.225</v>
      </c>
      <c r="N896">
        <v>12.81</v>
      </c>
      <c r="O896">
        <v>14.115</v>
      </c>
      <c r="P896">
        <v>13.335000000000001</v>
      </c>
      <c r="Q896">
        <v>10.845000000000001</v>
      </c>
      <c r="R896">
        <v>12.125</v>
      </c>
      <c r="S896">
        <v>12.105</v>
      </c>
      <c r="T896">
        <v>11.65</v>
      </c>
      <c r="U896">
        <v>11.92</v>
      </c>
      <c r="V896">
        <v>11.55</v>
      </c>
      <c r="W896">
        <v>11</v>
      </c>
      <c r="X896">
        <v>10.705</v>
      </c>
      <c r="Y896">
        <v>10.16</v>
      </c>
    </row>
    <row r="897" spans="1:25">
      <c r="A897" s="3">
        <v>45498</v>
      </c>
      <c r="B897">
        <v>12.074999999999999</v>
      </c>
      <c r="C897">
        <v>12.225</v>
      </c>
      <c r="D897">
        <v>12.72</v>
      </c>
      <c r="E897">
        <v>13.465</v>
      </c>
      <c r="F897">
        <v>13.78</v>
      </c>
      <c r="G897">
        <v>13.654999999999999</v>
      </c>
      <c r="H897">
        <v>12.84</v>
      </c>
      <c r="I897">
        <v>12.26</v>
      </c>
      <c r="J897">
        <v>12.175000000000001</v>
      </c>
      <c r="K897">
        <v>12.25</v>
      </c>
      <c r="L897">
        <v>12.35</v>
      </c>
      <c r="M897">
        <v>14.335000000000001</v>
      </c>
      <c r="N897">
        <v>12.865</v>
      </c>
      <c r="O897">
        <v>14.06</v>
      </c>
      <c r="P897">
        <v>13.574999999999999</v>
      </c>
      <c r="Q897">
        <v>11.205</v>
      </c>
      <c r="R897">
        <v>12.275</v>
      </c>
      <c r="S897">
        <v>12.045</v>
      </c>
      <c r="T897">
        <v>11.574999999999999</v>
      </c>
      <c r="U897">
        <v>12.01</v>
      </c>
      <c r="V897">
        <v>11.875</v>
      </c>
      <c r="W897">
        <v>11.095000000000001</v>
      </c>
      <c r="X897">
        <v>10.625</v>
      </c>
      <c r="Y897">
        <v>10.195</v>
      </c>
    </row>
    <row r="898" spans="1:25">
      <c r="A898" s="3">
        <v>45499</v>
      </c>
      <c r="B898">
        <v>12.205</v>
      </c>
      <c r="C898">
        <v>12.48</v>
      </c>
      <c r="D898">
        <v>12.87</v>
      </c>
      <c r="E898">
        <v>13.625</v>
      </c>
      <c r="F898">
        <v>13.945</v>
      </c>
      <c r="G898">
        <v>13.78</v>
      </c>
      <c r="H898">
        <v>12.93</v>
      </c>
      <c r="I898">
        <v>12.385</v>
      </c>
      <c r="J898">
        <v>12.32</v>
      </c>
      <c r="K898">
        <v>12.4</v>
      </c>
      <c r="L898">
        <v>12.5</v>
      </c>
      <c r="M898">
        <v>14.6</v>
      </c>
      <c r="N898">
        <v>13.315</v>
      </c>
      <c r="O898">
        <v>14.09</v>
      </c>
      <c r="P898">
        <v>13.54</v>
      </c>
      <c r="Q898">
        <v>11.045</v>
      </c>
      <c r="R898">
        <v>12.525</v>
      </c>
      <c r="S898">
        <v>11.55</v>
      </c>
      <c r="T898">
        <v>11.465</v>
      </c>
      <c r="U898">
        <v>12.01</v>
      </c>
      <c r="V898">
        <v>12.005000000000001</v>
      </c>
      <c r="W898">
        <v>11.045</v>
      </c>
      <c r="X898">
        <v>10.565</v>
      </c>
      <c r="Y898">
        <v>10.185</v>
      </c>
    </row>
    <row r="899" spans="1:25">
      <c r="A899" s="3">
        <v>45502</v>
      </c>
      <c r="B899">
        <v>12.445</v>
      </c>
      <c r="C899">
        <v>12.85</v>
      </c>
      <c r="D899">
        <v>13.1</v>
      </c>
      <c r="E899">
        <v>13.925000000000001</v>
      </c>
      <c r="F899">
        <v>14.265000000000001</v>
      </c>
      <c r="G899">
        <v>14.105</v>
      </c>
      <c r="H899">
        <v>13.23</v>
      </c>
      <c r="I899">
        <v>12.664999999999999</v>
      </c>
      <c r="J899">
        <v>12.61</v>
      </c>
      <c r="K899">
        <v>12.71</v>
      </c>
      <c r="L899">
        <v>12.8</v>
      </c>
      <c r="M899">
        <v>14.56</v>
      </c>
      <c r="N899">
        <v>13.275</v>
      </c>
      <c r="O899">
        <v>13.925000000000001</v>
      </c>
      <c r="P899">
        <v>13.005000000000001</v>
      </c>
      <c r="Q899">
        <v>11.275</v>
      </c>
      <c r="R899">
        <v>12.154999999999999</v>
      </c>
      <c r="S899">
        <v>11.715</v>
      </c>
      <c r="T899">
        <v>11.734999999999999</v>
      </c>
      <c r="U899">
        <v>11.744999999999999</v>
      </c>
      <c r="V899">
        <v>11.91</v>
      </c>
      <c r="W899">
        <v>11.074999999999999</v>
      </c>
      <c r="X899">
        <v>10.59</v>
      </c>
      <c r="Y899">
        <v>10.285</v>
      </c>
    </row>
    <row r="900" spans="1:25">
      <c r="A900" s="3">
        <v>45503</v>
      </c>
      <c r="B900">
        <v>12.475</v>
      </c>
      <c r="C900">
        <v>12.89</v>
      </c>
      <c r="D900">
        <v>13.29</v>
      </c>
      <c r="E900">
        <v>13.98</v>
      </c>
      <c r="F900">
        <v>14.32</v>
      </c>
      <c r="G900">
        <v>14.154999999999999</v>
      </c>
      <c r="H900">
        <v>13.295</v>
      </c>
      <c r="I900">
        <v>12.77</v>
      </c>
      <c r="J900">
        <v>12.715</v>
      </c>
      <c r="K900">
        <v>12.795</v>
      </c>
      <c r="L900">
        <v>12.89</v>
      </c>
      <c r="M900">
        <v>14.09</v>
      </c>
      <c r="N900">
        <v>12.54</v>
      </c>
      <c r="O900">
        <v>13.994999999999999</v>
      </c>
      <c r="P900">
        <v>12.87</v>
      </c>
      <c r="Q900">
        <v>11.43</v>
      </c>
      <c r="R900">
        <v>12.21</v>
      </c>
      <c r="S900">
        <v>11.6</v>
      </c>
      <c r="T900">
        <v>11.47</v>
      </c>
      <c r="U900">
        <v>11.69</v>
      </c>
      <c r="V900">
        <v>12.045</v>
      </c>
      <c r="W900">
        <v>11.02</v>
      </c>
      <c r="X900">
        <v>10.57</v>
      </c>
      <c r="Y900">
        <v>10.515000000000001</v>
      </c>
    </row>
    <row r="901" spans="1:25">
      <c r="A901" s="3">
        <v>45504</v>
      </c>
      <c r="B901">
        <v>12.525</v>
      </c>
      <c r="C901">
        <v>13.02</v>
      </c>
      <c r="D901">
        <v>13.42</v>
      </c>
      <c r="E901">
        <v>14.095000000000001</v>
      </c>
      <c r="F901">
        <v>14.42</v>
      </c>
      <c r="G901">
        <v>14.26</v>
      </c>
      <c r="H901">
        <v>13.38</v>
      </c>
      <c r="I901">
        <v>12.86</v>
      </c>
      <c r="J901">
        <v>12.805</v>
      </c>
      <c r="K901">
        <v>12.87</v>
      </c>
      <c r="L901">
        <v>12.975</v>
      </c>
      <c r="M901">
        <v>13.83</v>
      </c>
      <c r="N901">
        <v>13.005000000000001</v>
      </c>
      <c r="O901">
        <v>14.07</v>
      </c>
      <c r="P901">
        <v>12.775</v>
      </c>
      <c r="Q901">
        <v>11.535</v>
      </c>
      <c r="R901">
        <v>12.324999999999999</v>
      </c>
      <c r="S901">
        <v>11.66</v>
      </c>
      <c r="T901">
        <v>11.47</v>
      </c>
      <c r="U901">
        <v>11.62</v>
      </c>
      <c r="V901">
        <v>11.975</v>
      </c>
      <c r="W901">
        <v>10.63</v>
      </c>
      <c r="X901">
        <v>10.654999999999999</v>
      </c>
      <c r="Y901">
        <v>10.55</v>
      </c>
    </row>
    <row r="902" spans="1:25">
      <c r="A902" s="3">
        <v>45505</v>
      </c>
      <c r="B902">
        <v>12.49</v>
      </c>
      <c r="C902">
        <v>13.28</v>
      </c>
      <c r="D902">
        <v>13.664999999999999</v>
      </c>
      <c r="E902">
        <v>14.335000000000001</v>
      </c>
      <c r="F902">
        <v>14.66</v>
      </c>
      <c r="G902">
        <v>14.49</v>
      </c>
      <c r="H902">
        <v>13.615</v>
      </c>
      <c r="I902">
        <v>13.085000000000001</v>
      </c>
      <c r="J902">
        <v>13.025</v>
      </c>
      <c r="K902">
        <v>13.145</v>
      </c>
      <c r="L902">
        <v>13.22</v>
      </c>
      <c r="M902">
        <v>13.77</v>
      </c>
      <c r="N902">
        <v>13.16</v>
      </c>
      <c r="O902">
        <v>13.994999999999999</v>
      </c>
      <c r="P902">
        <v>12.965</v>
      </c>
      <c r="Q902">
        <v>11.58</v>
      </c>
      <c r="R902">
        <v>12.2</v>
      </c>
      <c r="S902">
        <v>11.154999999999999</v>
      </c>
      <c r="T902">
        <v>11.565</v>
      </c>
      <c r="U902">
        <v>11.234999999999999</v>
      </c>
      <c r="V902">
        <v>11.895</v>
      </c>
      <c r="W902">
        <v>10.66</v>
      </c>
      <c r="X902">
        <v>10.605</v>
      </c>
      <c r="Y902">
        <v>10.55</v>
      </c>
    </row>
    <row r="903" spans="1:25">
      <c r="A903" s="3">
        <v>45506</v>
      </c>
      <c r="B903">
        <v>12.52</v>
      </c>
      <c r="C903">
        <v>13.39</v>
      </c>
      <c r="D903">
        <v>13.84</v>
      </c>
      <c r="E903">
        <v>14.54</v>
      </c>
      <c r="F903">
        <v>14.79</v>
      </c>
      <c r="G903">
        <v>14.61</v>
      </c>
      <c r="H903">
        <v>13.74</v>
      </c>
      <c r="I903">
        <v>13.19</v>
      </c>
      <c r="J903">
        <v>13.135</v>
      </c>
      <c r="K903">
        <v>13.195</v>
      </c>
      <c r="L903">
        <v>13.27</v>
      </c>
      <c r="M903">
        <v>13.94</v>
      </c>
      <c r="N903">
        <v>13.12</v>
      </c>
      <c r="O903">
        <v>14.225</v>
      </c>
      <c r="P903">
        <v>11.81</v>
      </c>
      <c r="Q903">
        <v>11.58</v>
      </c>
      <c r="R903">
        <v>12.205</v>
      </c>
      <c r="S903">
        <v>10.95</v>
      </c>
      <c r="T903">
        <v>11.525</v>
      </c>
      <c r="U903">
        <v>11.27</v>
      </c>
      <c r="V903">
        <v>11.63</v>
      </c>
      <c r="W903">
        <v>10.595000000000001</v>
      </c>
      <c r="X903">
        <v>10.64</v>
      </c>
      <c r="Y903">
        <v>10.465</v>
      </c>
    </row>
    <row r="904" spans="1:25">
      <c r="A904" s="3">
        <v>45509</v>
      </c>
      <c r="B904">
        <v>12.445</v>
      </c>
      <c r="C904">
        <v>13.015000000000001</v>
      </c>
      <c r="D904">
        <v>13.505000000000001</v>
      </c>
      <c r="E904">
        <v>14.205</v>
      </c>
      <c r="F904">
        <v>14.49</v>
      </c>
      <c r="G904">
        <v>14.31</v>
      </c>
      <c r="H904">
        <v>13.435</v>
      </c>
      <c r="I904">
        <v>12.91</v>
      </c>
      <c r="J904">
        <v>12.85</v>
      </c>
      <c r="K904">
        <v>12.914999999999999</v>
      </c>
      <c r="L904">
        <v>12.994999999999999</v>
      </c>
      <c r="M904">
        <v>13.94</v>
      </c>
      <c r="N904">
        <v>13.435</v>
      </c>
      <c r="O904">
        <v>14.395</v>
      </c>
      <c r="P904">
        <v>12.71</v>
      </c>
      <c r="Q904">
        <v>11.925000000000001</v>
      </c>
      <c r="R904">
        <v>12.535</v>
      </c>
      <c r="S904">
        <v>11.555</v>
      </c>
      <c r="T904">
        <v>11.685</v>
      </c>
      <c r="U904">
        <v>11.244999999999999</v>
      </c>
      <c r="V904">
        <v>11.31</v>
      </c>
      <c r="W904">
        <v>10.52</v>
      </c>
      <c r="X904">
        <v>10.69</v>
      </c>
      <c r="Y904">
        <v>10.31</v>
      </c>
    </row>
    <row r="905" spans="1:25">
      <c r="A905" s="3">
        <v>45510</v>
      </c>
      <c r="B905">
        <v>12.51</v>
      </c>
      <c r="C905">
        <v>13.275</v>
      </c>
      <c r="D905">
        <v>13.66</v>
      </c>
      <c r="E905">
        <v>14.34</v>
      </c>
      <c r="F905">
        <v>14.61</v>
      </c>
      <c r="G905">
        <v>14.425000000000001</v>
      </c>
      <c r="H905">
        <v>13.54</v>
      </c>
      <c r="I905">
        <v>13</v>
      </c>
      <c r="J905">
        <v>12.93</v>
      </c>
      <c r="K905">
        <v>13.01</v>
      </c>
      <c r="L905">
        <v>13.08</v>
      </c>
      <c r="M905">
        <v>14.23</v>
      </c>
      <c r="N905">
        <v>13.42</v>
      </c>
      <c r="O905">
        <v>14.225</v>
      </c>
      <c r="P905">
        <v>12.555</v>
      </c>
      <c r="Q905">
        <v>11.845000000000001</v>
      </c>
      <c r="R905">
        <v>12.38</v>
      </c>
      <c r="S905">
        <v>11.15</v>
      </c>
      <c r="T905">
        <v>12.164999999999999</v>
      </c>
      <c r="U905">
        <v>11.32</v>
      </c>
      <c r="V905">
        <v>11.555</v>
      </c>
      <c r="W905">
        <v>10.555</v>
      </c>
      <c r="X905">
        <v>10.74</v>
      </c>
      <c r="Y905">
        <v>10.24</v>
      </c>
    </row>
    <row r="906" spans="1:25">
      <c r="A906" s="3">
        <v>45511</v>
      </c>
      <c r="B906">
        <v>12.535</v>
      </c>
      <c r="C906">
        <v>13.7</v>
      </c>
      <c r="D906">
        <v>14.06</v>
      </c>
      <c r="E906">
        <v>14.71</v>
      </c>
      <c r="F906">
        <v>15.035</v>
      </c>
      <c r="G906">
        <v>14.855</v>
      </c>
      <c r="H906">
        <v>13.965</v>
      </c>
      <c r="I906">
        <v>13.43</v>
      </c>
      <c r="J906">
        <v>13.34</v>
      </c>
      <c r="K906">
        <v>13.37</v>
      </c>
      <c r="L906">
        <v>13.43</v>
      </c>
      <c r="M906">
        <v>14.105</v>
      </c>
      <c r="N906">
        <v>13.57</v>
      </c>
      <c r="O906">
        <v>14.055</v>
      </c>
      <c r="P906">
        <v>12.51</v>
      </c>
      <c r="Q906">
        <v>12.07</v>
      </c>
      <c r="R906">
        <v>12.69</v>
      </c>
      <c r="S906">
        <v>11.435</v>
      </c>
      <c r="T906">
        <v>11.904999999999999</v>
      </c>
      <c r="U906">
        <v>11.48</v>
      </c>
      <c r="V906">
        <v>11.72</v>
      </c>
      <c r="W906">
        <v>10.565</v>
      </c>
      <c r="X906">
        <v>10.74</v>
      </c>
      <c r="Y906">
        <v>10.25</v>
      </c>
    </row>
    <row r="907" spans="1:25">
      <c r="A907" s="3">
        <v>45512</v>
      </c>
      <c r="B907">
        <v>12.565</v>
      </c>
      <c r="C907">
        <v>14.115</v>
      </c>
      <c r="D907">
        <v>14.46</v>
      </c>
      <c r="E907">
        <v>15.11</v>
      </c>
      <c r="F907">
        <v>15.375</v>
      </c>
      <c r="G907">
        <v>15.19</v>
      </c>
      <c r="H907">
        <v>14.31</v>
      </c>
      <c r="I907">
        <v>13.73</v>
      </c>
      <c r="J907">
        <v>13.605</v>
      </c>
      <c r="K907">
        <v>13.67</v>
      </c>
      <c r="L907">
        <v>13.76</v>
      </c>
      <c r="M907">
        <v>13.925000000000001</v>
      </c>
      <c r="N907">
        <v>13.685</v>
      </c>
      <c r="O907">
        <v>13.744999999999999</v>
      </c>
      <c r="P907">
        <v>12.675000000000001</v>
      </c>
      <c r="Q907">
        <v>12.18</v>
      </c>
      <c r="R907">
        <v>12.65</v>
      </c>
      <c r="S907">
        <v>10.935</v>
      </c>
      <c r="T907">
        <v>11.625</v>
      </c>
      <c r="U907">
        <v>11.7</v>
      </c>
      <c r="V907">
        <v>11.664999999999999</v>
      </c>
      <c r="W907">
        <v>10.635</v>
      </c>
      <c r="X907">
        <v>10.58</v>
      </c>
      <c r="Y907">
        <v>10.4</v>
      </c>
    </row>
    <row r="908" spans="1:25">
      <c r="A908" s="3">
        <v>45513</v>
      </c>
      <c r="B908">
        <v>12.55</v>
      </c>
      <c r="C908">
        <v>14.164999999999999</v>
      </c>
      <c r="D908">
        <v>14.53</v>
      </c>
      <c r="E908">
        <v>15.195</v>
      </c>
      <c r="F908">
        <v>15.51</v>
      </c>
      <c r="G908">
        <v>15.335000000000001</v>
      </c>
      <c r="H908">
        <v>14.445</v>
      </c>
      <c r="I908">
        <v>13.84</v>
      </c>
      <c r="J908">
        <v>13.69</v>
      </c>
      <c r="K908">
        <v>13.74</v>
      </c>
      <c r="L908">
        <v>13.865</v>
      </c>
      <c r="M908">
        <v>13.95</v>
      </c>
      <c r="N908">
        <v>13.7</v>
      </c>
      <c r="O908">
        <v>13.61</v>
      </c>
      <c r="P908">
        <v>12.885</v>
      </c>
      <c r="Q908">
        <v>12.244999999999999</v>
      </c>
      <c r="R908">
        <v>12.744999999999999</v>
      </c>
      <c r="S908">
        <v>10.744999999999999</v>
      </c>
      <c r="T908">
        <v>11.22</v>
      </c>
      <c r="U908">
        <v>11.7</v>
      </c>
      <c r="V908">
        <v>11.86</v>
      </c>
      <c r="W908">
        <v>10.695</v>
      </c>
      <c r="X908">
        <v>10.675000000000001</v>
      </c>
      <c r="Y908">
        <v>10.425000000000001</v>
      </c>
    </row>
    <row r="909" spans="1:25">
      <c r="A909" s="3">
        <v>45516</v>
      </c>
      <c r="B909">
        <v>12.625</v>
      </c>
      <c r="C909">
        <v>14.12</v>
      </c>
      <c r="D909">
        <v>14.56</v>
      </c>
      <c r="E909">
        <v>15.225</v>
      </c>
      <c r="F909">
        <v>15.46</v>
      </c>
      <c r="G909">
        <v>15.285</v>
      </c>
      <c r="H909">
        <v>14.404999999999999</v>
      </c>
      <c r="I909">
        <v>13.8</v>
      </c>
      <c r="J909">
        <v>13.654999999999999</v>
      </c>
      <c r="K909">
        <v>13.695</v>
      </c>
      <c r="L909">
        <v>13.775</v>
      </c>
      <c r="M909">
        <v>13.43</v>
      </c>
      <c r="N909">
        <v>13.605</v>
      </c>
      <c r="O909">
        <v>13.27</v>
      </c>
      <c r="P909">
        <v>12.81</v>
      </c>
      <c r="Q909">
        <v>12.244999999999999</v>
      </c>
      <c r="R909">
        <v>12.855</v>
      </c>
      <c r="S909">
        <v>10.47</v>
      </c>
      <c r="T909">
        <v>11.19</v>
      </c>
      <c r="U909">
        <v>12.145</v>
      </c>
      <c r="V909">
        <v>11.85</v>
      </c>
      <c r="W909">
        <v>10.69</v>
      </c>
      <c r="X909">
        <v>10.625</v>
      </c>
      <c r="Y909">
        <v>10.425000000000001</v>
      </c>
    </row>
    <row r="910" spans="1:25">
      <c r="A910" s="3">
        <v>45517</v>
      </c>
      <c r="B910">
        <v>12.654999999999999</v>
      </c>
      <c r="C910">
        <v>14.074999999999999</v>
      </c>
      <c r="D910">
        <v>14.51</v>
      </c>
      <c r="E910">
        <v>15.225</v>
      </c>
      <c r="F910">
        <v>15.414999999999999</v>
      </c>
      <c r="G910">
        <v>15.28</v>
      </c>
      <c r="H910">
        <v>14.38</v>
      </c>
      <c r="I910">
        <v>13.835000000000001</v>
      </c>
      <c r="J910">
        <v>13.705</v>
      </c>
      <c r="K910">
        <v>13.795</v>
      </c>
      <c r="L910">
        <v>13.85</v>
      </c>
      <c r="M910">
        <v>13.115</v>
      </c>
      <c r="N910">
        <v>13.725</v>
      </c>
      <c r="O910">
        <v>13.465</v>
      </c>
      <c r="P910">
        <v>12.65</v>
      </c>
      <c r="Q910">
        <v>12.2</v>
      </c>
      <c r="R910">
        <v>12.955</v>
      </c>
      <c r="S910">
        <v>10.98</v>
      </c>
      <c r="T910">
        <v>11.285</v>
      </c>
      <c r="U910">
        <v>12.154999999999999</v>
      </c>
      <c r="V910">
        <v>11.815</v>
      </c>
      <c r="W910">
        <v>10.775</v>
      </c>
      <c r="X910">
        <v>10.585000000000001</v>
      </c>
      <c r="Y910">
        <v>10.324999999999999</v>
      </c>
    </row>
    <row r="911" spans="1:25">
      <c r="A911" s="3">
        <v>45518</v>
      </c>
      <c r="B911">
        <v>12.72</v>
      </c>
      <c r="C911">
        <v>14.215</v>
      </c>
      <c r="D911">
        <v>14.62</v>
      </c>
      <c r="E911">
        <v>15.345000000000001</v>
      </c>
      <c r="F911">
        <v>15.515000000000001</v>
      </c>
      <c r="G911">
        <v>15.37</v>
      </c>
      <c r="H911">
        <v>14.484999999999999</v>
      </c>
      <c r="I911">
        <v>13.945</v>
      </c>
      <c r="J911">
        <v>13.83</v>
      </c>
      <c r="K911">
        <v>13.96</v>
      </c>
      <c r="L911">
        <v>14.065</v>
      </c>
      <c r="M911">
        <v>13.215</v>
      </c>
      <c r="N911">
        <v>13.85</v>
      </c>
      <c r="O911">
        <v>13.555</v>
      </c>
      <c r="P911">
        <v>12.555</v>
      </c>
      <c r="Q911">
        <v>12.295</v>
      </c>
      <c r="R911">
        <v>13.22</v>
      </c>
      <c r="S911">
        <v>11.21</v>
      </c>
      <c r="T911">
        <v>11.13</v>
      </c>
      <c r="U911">
        <v>12.17</v>
      </c>
      <c r="V911">
        <v>11.6</v>
      </c>
      <c r="W911">
        <v>10.845000000000001</v>
      </c>
      <c r="X911">
        <v>10.52</v>
      </c>
      <c r="Y911">
        <v>10.49</v>
      </c>
    </row>
    <row r="912" spans="1:25">
      <c r="A912" s="3">
        <v>45519</v>
      </c>
      <c r="B912">
        <v>12.778</v>
      </c>
      <c r="C912">
        <v>14.34</v>
      </c>
      <c r="D912">
        <v>14.715</v>
      </c>
      <c r="E912">
        <v>15.475</v>
      </c>
      <c r="F912">
        <v>15.705</v>
      </c>
      <c r="G912">
        <v>15.53</v>
      </c>
      <c r="H912">
        <v>14.66</v>
      </c>
      <c r="I912">
        <v>14.16</v>
      </c>
      <c r="J912">
        <v>14.05</v>
      </c>
      <c r="K912">
        <v>14.105</v>
      </c>
      <c r="L912">
        <v>14.2</v>
      </c>
      <c r="M912">
        <v>13.265000000000001</v>
      </c>
      <c r="N912">
        <v>13.925000000000001</v>
      </c>
      <c r="O912">
        <v>13.4</v>
      </c>
      <c r="P912">
        <v>12.57</v>
      </c>
      <c r="Q912">
        <v>11.734999999999999</v>
      </c>
      <c r="R912">
        <v>13.51</v>
      </c>
      <c r="S912">
        <v>11.535</v>
      </c>
      <c r="T912">
        <v>11.234999999999999</v>
      </c>
      <c r="U912">
        <v>12.105</v>
      </c>
      <c r="V912">
        <v>11.984999999999999</v>
      </c>
      <c r="W912">
        <v>10.82</v>
      </c>
      <c r="X912">
        <v>10.484999999999999</v>
      </c>
      <c r="Y912">
        <v>10.43</v>
      </c>
    </row>
    <row r="913" spans="1:25">
      <c r="A913" s="3">
        <v>45520</v>
      </c>
      <c r="B913">
        <v>14.515000000000001</v>
      </c>
      <c r="C913">
        <v>15.035</v>
      </c>
      <c r="D913">
        <v>15.63</v>
      </c>
      <c r="E913">
        <v>15.755000000000001</v>
      </c>
      <c r="F913">
        <v>15.585000000000001</v>
      </c>
      <c r="G913">
        <v>14.705</v>
      </c>
      <c r="H913">
        <v>14.205</v>
      </c>
      <c r="I913">
        <v>14.115</v>
      </c>
      <c r="J913">
        <v>14.195</v>
      </c>
      <c r="K913">
        <v>14.34</v>
      </c>
      <c r="L913">
        <v>14.505000000000001</v>
      </c>
      <c r="M913">
        <v>13.335000000000001</v>
      </c>
      <c r="N913">
        <v>13.52</v>
      </c>
      <c r="O913">
        <v>13.57</v>
      </c>
      <c r="P913">
        <v>12.484999999999999</v>
      </c>
      <c r="Q913">
        <v>11.83</v>
      </c>
      <c r="R913">
        <v>13.3</v>
      </c>
      <c r="S913">
        <v>11.164999999999999</v>
      </c>
      <c r="T913">
        <v>11.39</v>
      </c>
      <c r="U913">
        <v>12.09</v>
      </c>
      <c r="V913">
        <v>12.12</v>
      </c>
      <c r="W913">
        <v>10.86</v>
      </c>
      <c r="X913">
        <v>10.505000000000001</v>
      </c>
      <c r="Y913">
        <v>10.53</v>
      </c>
    </row>
    <row r="914" spans="1:25">
      <c r="A914" s="3">
        <v>45523</v>
      </c>
      <c r="B914">
        <v>14.465</v>
      </c>
      <c r="C914">
        <v>14.81</v>
      </c>
      <c r="D914">
        <v>15.54</v>
      </c>
      <c r="E914">
        <v>15.79</v>
      </c>
      <c r="F914">
        <v>15.63</v>
      </c>
      <c r="G914">
        <v>14.72</v>
      </c>
      <c r="H914">
        <v>14.225</v>
      </c>
      <c r="I914">
        <v>14.13</v>
      </c>
      <c r="J914">
        <v>14.195</v>
      </c>
      <c r="K914">
        <v>14.255000000000001</v>
      </c>
      <c r="L914">
        <v>14.494999999999999</v>
      </c>
      <c r="M914">
        <v>12.875</v>
      </c>
      <c r="N914">
        <v>13.4</v>
      </c>
      <c r="O914">
        <v>13.35</v>
      </c>
      <c r="P914">
        <v>12.565</v>
      </c>
      <c r="Q914">
        <v>12.035</v>
      </c>
      <c r="R914">
        <v>13.355</v>
      </c>
      <c r="S914">
        <v>11.025</v>
      </c>
      <c r="T914">
        <v>11.545</v>
      </c>
      <c r="U914">
        <v>12.225</v>
      </c>
      <c r="V914">
        <v>12.38</v>
      </c>
      <c r="W914">
        <v>10.845000000000001</v>
      </c>
      <c r="X914">
        <v>10.47</v>
      </c>
      <c r="Y914">
        <v>10.48</v>
      </c>
    </row>
    <row r="915" spans="1:25">
      <c r="A915" s="3">
        <v>45524</v>
      </c>
      <c r="B915">
        <v>13.935</v>
      </c>
      <c r="C915">
        <v>14.23</v>
      </c>
      <c r="D915">
        <v>14.955</v>
      </c>
      <c r="E915">
        <v>15.2</v>
      </c>
      <c r="F915">
        <v>15.06</v>
      </c>
      <c r="G915">
        <v>14.175000000000001</v>
      </c>
      <c r="H915">
        <v>13.75</v>
      </c>
      <c r="I915">
        <v>13.654999999999999</v>
      </c>
      <c r="J915">
        <v>13.734999999999999</v>
      </c>
      <c r="K915">
        <v>13.805</v>
      </c>
      <c r="L915">
        <v>14.015000000000001</v>
      </c>
      <c r="M915">
        <v>12.93</v>
      </c>
      <c r="N915">
        <v>13.7</v>
      </c>
      <c r="O915">
        <v>13.455</v>
      </c>
      <c r="P915">
        <v>12.5</v>
      </c>
      <c r="Q915">
        <v>12.15</v>
      </c>
      <c r="R915">
        <v>12.185</v>
      </c>
      <c r="S915">
        <v>11.02</v>
      </c>
      <c r="T915">
        <v>11.585000000000001</v>
      </c>
      <c r="U915">
        <v>12.06</v>
      </c>
      <c r="V915">
        <v>11.404999999999999</v>
      </c>
      <c r="W915">
        <v>10.71</v>
      </c>
      <c r="X915">
        <v>10.47</v>
      </c>
      <c r="Y915">
        <v>10.51</v>
      </c>
    </row>
    <row r="916" spans="1:25">
      <c r="A916" s="3">
        <v>45525</v>
      </c>
      <c r="B916">
        <v>13.79</v>
      </c>
      <c r="C916">
        <v>14.025</v>
      </c>
      <c r="D916">
        <v>14.72</v>
      </c>
      <c r="E916">
        <v>15.005000000000001</v>
      </c>
      <c r="F916">
        <v>14.89</v>
      </c>
      <c r="G916">
        <v>13.96</v>
      </c>
      <c r="H916">
        <v>13.53</v>
      </c>
      <c r="I916">
        <v>13.435</v>
      </c>
      <c r="J916">
        <v>13.52</v>
      </c>
      <c r="K916">
        <v>13.57</v>
      </c>
      <c r="L916">
        <v>13.76</v>
      </c>
      <c r="M916">
        <v>12.63</v>
      </c>
      <c r="N916">
        <v>13.63</v>
      </c>
      <c r="O916">
        <v>13.51</v>
      </c>
      <c r="P916">
        <v>12.105</v>
      </c>
      <c r="Q916">
        <v>12.12</v>
      </c>
      <c r="R916">
        <v>12.085000000000001</v>
      </c>
      <c r="S916">
        <v>10.96</v>
      </c>
      <c r="T916">
        <v>11.664999999999999</v>
      </c>
      <c r="U916">
        <v>12.13</v>
      </c>
      <c r="V916">
        <v>11.49</v>
      </c>
      <c r="W916">
        <v>10.71</v>
      </c>
      <c r="X916">
        <v>10.37</v>
      </c>
      <c r="Y916">
        <v>10.45</v>
      </c>
    </row>
    <row r="917" spans="1:25">
      <c r="A917" s="3">
        <v>45526</v>
      </c>
      <c r="B917">
        <v>13.75</v>
      </c>
      <c r="C917">
        <v>13.914999999999999</v>
      </c>
      <c r="D917">
        <v>14.625</v>
      </c>
      <c r="E917">
        <v>14.9</v>
      </c>
      <c r="F917">
        <v>14.78</v>
      </c>
      <c r="G917">
        <v>13.86</v>
      </c>
      <c r="H917">
        <v>13.45</v>
      </c>
      <c r="I917">
        <v>13.37</v>
      </c>
      <c r="J917">
        <v>13.475</v>
      </c>
      <c r="K917">
        <v>13.52</v>
      </c>
      <c r="L917">
        <v>13.725</v>
      </c>
      <c r="M917">
        <v>12.81</v>
      </c>
      <c r="N917">
        <v>13.81</v>
      </c>
      <c r="O917">
        <v>13.494999999999999</v>
      </c>
      <c r="P917">
        <v>11.875</v>
      </c>
      <c r="Q917">
        <v>12.005000000000001</v>
      </c>
      <c r="R917">
        <v>12</v>
      </c>
      <c r="S917">
        <v>10.994999999999999</v>
      </c>
      <c r="T917">
        <v>11.76</v>
      </c>
      <c r="U917">
        <v>12</v>
      </c>
      <c r="V917">
        <v>11.445</v>
      </c>
      <c r="W917">
        <v>10.65</v>
      </c>
      <c r="X917">
        <v>10.08</v>
      </c>
      <c r="Y917">
        <v>10.535</v>
      </c>
    </row>
    <row r="918" spans="1:25">
      <c r="A918" s="3">
        <v>45527</v>
      </c>
      <c r="B918">
        <v>13.82</v>
      </c>
      <c r="C918">
        <v>14.125</v>
      </c>
      <c r="D918">
        <v>14.75</v>
      </c>
      <c r="E918">
        <v>15.015000000000001</v>
      </c>
      <c r="F918">
        <v>14.92</v>
      </c>
      <c r="G918">
        <v>14</v>
      </c>
      <c r="H918">
        <v>13.625</v>
      </c>
      <c r="I918">
        <v>13.56</v>
      </c>
      <c r="J918">
        <v>13.664999999999999</v>
      </c>
      <c r="K918">
        <v>13.645</v>
      </c>
      <c r="L918">
        <v>13.89</v>
      </c>
      <c r="M918">
        <v>12.58</v>
      </c>
      <c r="N918">
        <v>13.635</v>
      </c>
      <c r="O918">
        <v>13.76</v>
      </c>
      <c r="P918">
        <v>10.98</v>
      </c>
      <c r="Q918">
        <v>12.115</v>
      </c>
      <c r="R918">
        <v>11.505000000000001</v>
      </c>
      <c r="S918">
        <v>11.46</v>
      </c>
      <c r="T918">
        <v>11.76</v>
      </c>
      <c r="U918">
        <v>12.025</v>
      </c>
      <c r="V918">
        <v>11.475</v>
      </c>
      <c r="W918">
        <v>10.55</v>
      </c>
      <c r="X918">
        <v>10.119999999999999</v>
      </c>
      <c r="Y918">
        <v>10.55</v>
      </c>
    </row>
    <row r="919" spans="1:25">
      <c r="A919" s="3">
        <v>45530</v>
      </c>
      <c r="B919">
        <v>13.82</v>
      </c>
      <c r="C919">
        <v>14.125</v>
      </c>
      <c r="D919">
        <v>14.75</v>
      </c>
      <c r="E919">
        <v>15.015000000000001</v>
      </c>
      <c r="F919">
        <v>14.92</v>
      </c>
      <c r="G919">
        <v>14</v>
      </c>
      <c r="H919">
        <v>13.625</v>
      </c>
      <c r="I919">
        <v>13.56</v>
      </c>
      <c r="J919">
        <v>13.664999999999999</v>
      </c>
      <c r="K919">
        <v>13.645</v>
      </c>
      <c r="L919">
        <v>13.89</v>
      </c>
      <c r="M919">
        <v>13.02</v>
      </c>
      <c r="N919">
        <v>13.94</v>
      </c>
      <c r="O919">
        <v>13.72</v>
      </c>
      <c r="P919">
        <v>11.36</v>
      </c>
      <c r="Q919">
        <v>12.365</v>
      </c>
      <c r="R919">
        <v>11.67</v>
      </c>
      <c r="S919">
        <v>11.35</v>
      </c>
      <c r="T919">
        <v>11.475</v>
      </c>
      <c r="U919">
        <v>12.35</v>
      </c>
      <c r="V919">
        <v>11.445</v>
      </c>
      <c r="W919">
        <v>10.48</v>
      </c>
      <c r="X919">
        <v>10.11</v>
      </c>
      <c r="Y919">
        <v>10.54</v>
      </c>
    </row>
    <row r="920" spans="1:25">
      <c r="A920" s="3">
        <v>45531</v>
      </c>
      <c r="B920">
        <v>14.055</v>
      </c>
      <c r="C920">
        <v>14.45</v>
      </c>
      <c r="D920">
        <v>15.164999999999999</v>
      </c>
      <c r="E920">
        <v>15.44</v>
      </c>
      <c r="F920">
        <v>15.33</v>
      </c>
      <c r="G920">
        <v>14.4</v>
      </c>
      <c r="H920">
        <v>13.95</v>
      </c>
      <c r="I920">
        <v>13.865</v>
      </c>
      <c r="J920">
        <v>13.955</v>
      </c>
      <c r="K920">
        <v>13.96</v>
      </c>
      <c r="L920">
        <v>14.185</v>
      </c>
      <c r="M920">
        <v>12.98</v>
      </c>
      <c r="N920">
        <v>13.97</v>
      </c>
      <c r="O920">
        <v>13.83</v>
      </c>
      <c r="P920">
        <v>11.2</v>
      </c>
      <c r="Q920">
        <v>12.08</v>
      </c>
      <c r="R920">
        <v>11.56</v>
      </c>
      <c r="S920">
        <v>11.234999999999999</v>
      </c>
      <c r="T920">
        <v>11.45</v>
      </c>
      <c r="U920">
        <v>12.484999999999999</v>
      </c>
      <c r="V920">
        <v>11.07</v>
      </c>
      <c r="W920">
        <v>10.5</v>
      </c>
      <c r="X920">
        <v>10.210000000000001</v>
      </c>
      <c r="Y920">
        <v>10.484999999999999</v>
      </c>
    </row>
    <row r="921" spans="1:25">
      <c r="A921" s="3">
        <v>45532</v>
      </c>
      <c r="B921">
        <v>14.065</v>
      </c>
      <c r="C921">
        <v>14.55</v>
      </c>
      <c r="D921">
        <v>15.145</v>
      </c>
      <c r="E921">
        <v>15.31</v>
      </c>
      <c r="F921">
        <v>15.21</v>
      </c>
      <c r="G921">
        <v>14.275</v>
      </c>
      <c r="H921">
        <v>13.84</v>
      </c>
      <c r="I921">
        <v>13.74</v>
      </c>
      <c r="J921">
        <v>13.84</v>
      </c>
      <c r="K921">
        <v>13.86</v>
      </c>
      <c r="L921">
        <v>14.05</v>
      </c>
      <c r="M921">
        <v>12.265000000000001</v>
      </c>
      <c r="N921">
        <v>13.725</v>
      </c>
      <c r="O921">
        <v>13.715</v>
      </c>
      <c r="P921">
        <v>11.425000000000001</v>
      </c>
      <c r="Q921">
        <v>12.115</v>
      </c>
      <c r="R921">
        <v>11.595000000000001</v>
      </c>
      <c r="S921">
        <v>11.5</v>
      </c>
      <c r="T921">
        <v>11.385</v>
      </c>
      <c r="U921">
        <v>12.4</v>
      </c>
      <c r="V921">
        <v>11.07</v>
      </c>
      <c r="W921">
        <v>10.515000000000001</v>
      </c>
      <c r="X921">
        <v>10.44</v>
      </c>
      <c r="Y921">
        <v>10.55</v>
      </c>
    </row>
    <row r="922" spans="1:25">
      <c r="A922" s="3">
        <v>45533</v>
      </c>
      <c r="B922">
        <v>14.01</v>
      </c>
      <c r="C922">
        <v>14.375</v>
      </c>
      <c r="D922">
        <v>14.935</v>
      </c>
      <c r="E922">
        <v>15.15</v>
      </c>
      <c r="F922">
        <v>15.035</v>
      </c>
      <c r="G922">
        <v>14.105</v>
      </c>
      <c r="H922">
        <v>13.685</v>
      </c>
      <c r="I922">
        <v>13.565</v>
      </c>
      <c r="J922">
        <v>13.66</v>
      </c>
      <c r="K922">
        <v>13.675000000000001</v>
      </c>
      <c r="L922">
        <v>13.86</v>
      </c>
      <c r="M922">
        <v>12.72</v>
      </c>
      <c r="N922">
        <v>13.835000000000001</v>
      </c>
      <c r="O922">
        <v>13.664999999999999</v>
      </c>
      <c r="P922">
        <v>11.585000000000001</v>
      </c>
      <c r="Q922">
        <v>12.22</v>
      </c>
      <c r="R922">
        <v>11.09</v>
      </c>
      <c r="S922">
        <v>11.225</v>
      </c>
      <c r="T922">
        <v>11.005000000000001</v>
      </c>
      <c r="U922">
        <v>12.54</v>
      </c>
      <c r="V922">
        <v>11.005000000000001</v>
      </c>
      <c r="W922">
        <v>10.555</v>
      </c>
      <c r="X922">
        <v>10.475</v>
      </c>
      <c r="Y922">
        <v>10.525</v>
      </c>
    </row>
    <row r="923" spans="1:25">
      <c r="A923" s="3">
        <v>45534</v>
      </c>
      <c r="B923">
        <v>14.09</v>
      </c>
      <c r="C923">
        <v>14.525</v>
      </c>
      <c r="D923">
        <v>15.04</v>
      </c>
      <c r="E923">
        <v>15.26</v>
      </c>
      <c r="F923">
        <v>15.154999999999999</v>
      </c>
      <c r="G923">
        <v>14.244999999999999</v>
      </c>
      <c r="H923">
        <v>13.755000000000001</v>
      </c>
      <c r="I923">
        <v>13.63</v>
      </c>
      <c r="J923">
        <v>13.72</v>
      </c>
      <c r="K923">
        <v>13.77</v>
      </c>
      <c r="L923">
        <v>13.914999999999999</v>
      </c>
      <c r="M923">
        <v>12.88</v>
      </c>
      <c r="N923">
        <v>13.875</v>
      </c>
      <c r="O923">
        <v>13.914999999999999</v>
      </c>
      <c r="P923">
        <v>11.68</v>
      </c>
      <c r="Q923">
        <v>12.07</v>
      </c>
      <c r="R923">
        <v>10.8</v>
      </c>
      <c r="S923">
        <v>11.23</v>
      </c>
      <c r="T923">
        <v>11.06</v>
      </c>
      <c r="U923">
        <v>12.54</v>
      </c>
      <c r="V923">
        <v>10.904999999999999</v>
      </c>
      <c r="W923">
        <v>10.515000000000001</v>
      </c>
      <c r="X923">
        <v>10.475</v>
      </c>
      <c r="Y923">
        <v>10.47</v>
      </c>
    </row>
    <row r="924" spans="1:25">
      <c r="A924" s="3">
        <v>45538</v>
      </c>
      <c r="B924">
        <v>13.824999999999999</v>
      </c>
      <c r="C924">
        <v>13.595000000000001</v>
      </c>
      <c r="D924">
        <v>14.22</v>
      </c>
      <c r="E924">
        <v>14.515000000000001</v>
      </c>
      <c r="F924">
        <v>14.425000000000001</v>
      </c>
      <c r="G924">
        <v>13.574999999999999</v>
      </c>
      <c r="H924">
        <v>13.19</v>
      </c>
      <c r="I924">
        <v>13.09</v>
      </c>
      <c r="J924">
        <v>13.19</v>
      </c>
      <c r="K924">
        <v>13.23</v>
      </c>
      <c r="L924">
        <v>13.39</v>
      </c>
      <c r="M924">
        <v>12.835000000000001</v>
      </c>
      <c r="N924">
        <v>13.815</v>
      </c>
      <c r="O924">
        <v>12.69</v>
      </c>
      <c r="P924">
        <v>11.785</v>
      </c>
      <c r="Q924">
        <v>12.08</v>
      </c>
      <c r="R924">
        <v>11.42</v>
      </c>
      <c r="S924">
        <v>11.315</v>
      </c>
      <c r="T924">
        <v>11.08</v>
      </c>
      <c r="U924">
        <v>12.45</v>
      </c>
      <c r="V924">
        <v>10.885</v>
      </c>
      <c r="W924">
        <v>10.56</v>
      </c>
      <c r="X924">
        <v>10.39</v>
      </c>
      <c r="Y924">
        <v>10.404999999999999</v>
      </c>
    </row>
    <row r="925" spans="1:25">
      <c r="A925" s="3">
        <v>45539</v>
      </c>
      <c r="B925">
        <v>13.785</v>
      </c>
      <c r="C925">
        <v>13.21</v>
      </c>
      <c r="D925">
        <v>13.84</v>
      </c>
      <c r="E925">
        <v>14.145</v>
      </c>
      <c r="F925">
        <v>14.07</v>
      </c>
      <c r="G925">
        <v>13.244999999999999</v>
      </c>
      <c r="H925">
        <v>12.875</v>
      </c>
      <c r="I925">
        <v>12.79</v>
      </c>
      <c r="J925">
        <v>12.904999999999999</v>
      </c>
      <c r="K925">
        <v>12.935</v>
      </c>
      <c r="L925">
        <v>13.095000000000001</v>
      </c>
      <c r="M925">
        <v>13.17</v>
      </c>
      <c r="N925">
        <v>14.09</v>
      </c>
      <c r="O925">
        <v>13.77</v>
      </c>
      <c r="P925">
        <v>11.785</v>
      </c>
      <c r="Q925">
        <v>12.39</v>
      </c>
      <c r="R925">
        <v>11.035</v>
      </c>
      <c r="S925">
        <v>11.255000000000001</v>
      </c>
      <c r="T925">
        <v>11.27</v>
      </c>
      <c r="U925">
        <v>12.185</v>
      </c>
      <c r="V925">
        <v>10.9</v>
      </c>
      <c r="W925">
        <v>10.57</v>
      </c>
      <c r="X925">
        <v>10.234999999999999</v>
      </c>
      <c r="Y925">
        <v>10.42</v>
      </c>
    </row>
    <row r="926" spans="1:25">
      <c r="A926" s="3">
        <v>45540</v>
      </c>
      <c r="B926">
        <v>13.815</v>
      </c>
      <c r="C926">
        <v>13.375</v>
      </c>
      <c r="D926">
        <v>13.975</v>
      </c>
      <c r="E926">
        <v>14.27</v>
      </c>
      <c r="F926">
        <v>14.185</v>
      </c>
      <c r="G926">
        <v>13.37</v>
      </c>
      <c r="H926">
        <v>12.965</v>
      </c>
      <c r="I926">
        <v>12.87</v>
      </c>
      <c r="J926">
        <v>12.994999999999999</v>
      </c>
      <c r="K926">
        <v>13.035</v>
      </c>
      <c r="L926">
        <v>13.2</v>
      </c>
      <c r="M926">
        <v>13.185</v>
      </c>
      <c r="N926">
        <v>14.25</v>
      </c>
      <c r="O926">
        <v>13.664999999999999</v>
      </c>
      <c r="P926">
        <v>12.095000000000001</v>
      </c>
      <c r="Q926">
        <v>12.27</v>
      </c>
      <c r="R926">
        <v>11.315</v>
      </c>
      <c r="S926">
        <v>11.414999999999999</v>
      </c>
      <c r="T926">
        <v>11.32</v>
      </c>
      <c r="U926">
        <v>11.86</v>
      </c>
      <c r="V926">
        <v>10.97</v>
      </c>
      <c r="W926">
        <v>10.654999999999999</v>
      </c>
      <c r="X926">
        <v>10.16</v>
      </c>
      <c r="Y926">
        <v>10.404999999999999</v>
      </c>
    </row>
    <row r="927" spans="1:25">
      <c r="A927" s="3">
        <v>45541</v>
      </c>
      <c r="B927">
        <v>13.79</v>
      </c>
      <c r="C927">
        <v>13.4</v>
      </c>
      <c r="D927">
        <v>13.98</v>
      </c>
      <c r="E927">
        <v>14.265000000000001</v>
      </c>
      <c r="F927">
        <v>14.17</v>
      </c>
      <c r="G927">
        <v>13.355</v>
      </c>
      <c r="H927">
        <v>13.01</v>
      </c>
      <c r="I927">
        <v>12.904999999999999</v>
      </c>
      <c r="J927">
        <v>13.015000000000001</v>
      </c>
      <c r="K927">
        <v>13.06</v>
      </c>
      <c r="L927">
        <v>13.225</v>
      </c>
      <c r="M927">
        <v>13.324999999999999</v>
      </c>
      <c r="N927">
        <v>14.074999999999999</v>
      </c>
      <c r="O927">
        <v>13.574999999999999</v>
      </c>
      <c r="P927">
        <v>12.08</v>
      </c>
      <c r="Q927">
        <v>12.62</v>
      </c>
      <c r="R927">
        <v>10.815</v>
      </c>
      <c r="S927">
        <v>11.925000000000001</v>
      </c>
      <c r="T927">
        <v>11.555</v>
      </c>
      <c r="U927">
        <v>12.11</v>
      </c>
      <c r="V927">
        <v>11.03</v>
      </c>
      <c r="W927">
        <v>10.64</v>
      </c>
      <c r="X927">
        <v>10.17</v>
      </c>
      <c r="Y927">
        <v>10.305</v>
      </c>
    </row>
    <row r="928" spans="1:25">
      <c r="A928" s="3">
        <v>45544</v>
      </c>
      <c r="B928">
        <v>13.78</v>
      </c>
      <c r="C928">
        <v>13.56</v>
      </c>
      <c r="D928">
        <v>14.13</v>
      </c>
      <c r="E928">
        <v>14.4</v>
      </c>
      <c r="F928">
        <v>14.275</v>
      </c>
      <c r="G928">
        <v>13.494999999999999</v>
      </c>
      <c r="H928">
        <v>13.095000000000001</v>
      </c>
      <c r="I928">
        <v>12.965</v>
      </c>
      <c r="J928">
        <v>13.055</v>
      </c>
      <c r="K928">
        <v>13.12</v>
      </c>
      <c r="L928">
        <v>13.295</v>
      </c>
      <c r="M928">
        <v>13.45</v>
      </c>
      <c r="N928">
        <v>13.91</v>
      </c>
      <c r="O928">
        <v>13.7</v>
      </c>
      <c r="P928">
        <v>12.305</v>
      </c>
      <c r="Q928">
        <v>12.615</v>
      </c>
      <c r="R928">
        <v>10.625</v>
      </c>
      <c r="S928">
        <v>11.654999999999999</v>
      </c>
      <c r="T928">
        <v>11.555</v>
      </c>
      <c r="U928">
        <v>12.275</v>
      </c>
      <c r="V928">
        <v>11</v>
      </c>
      <c r="W928">
        <v>10.5</v>
      </c>
      <c r="X928">
        <v>10.32</v>
      </c>
      <c r="Y928">
        <v>10.28</v>
      </c>
    </row>
    <row r="929" spans="1:25">
      <c r="A929" s="3">
        <v>45545</v>
      </c>
      <c r="B929">
        <v>13.785</v>
      </c>
      <c r="C929">
        <v>12.99</v>
      </c>
      <c r="D929">
        <v>13.605</v>
      </c>
      <c r="E929">
        <v>13.86</v>
      </c>
      <c r="F929">
        <v>13.725</v>
      </c>
      <c r="G929">
        <v>12.97</v>
      </c>
      <c r="H929">
        <v>12.63</v>
      </c>
      <c r="I929">
        <v>12.49</v>
      </c>
      <c r="J929">
        <v>12.565</v>
      </c>
      <c r="K929">
        <v>12.645</v>
      </c>
      <c r="L929">
        <v>12.805</v>
      </c>
      <c r="M929">
        <v>13.465</v>
      </c>
      <c r="N929">
        <v>13.64</v>
      </c>
      <c r="O929">
        <v>13.76</v>
      </c>
      <c r="P929">
        <v>12.404999999999999</v>
      </c>
      <c r="Q929">
        <v>12.66</v>
      </c>
      <c r="R929">
        <v>10.35</v>
      </c>
      <c r="S929">
        <v>11.365</v>
      </c>
      <c r="T929">
        <v>12.01</v>
      </c>
      <c r="U929">
        <v>12.225</v>
      </c>
      <c r="V929">
        <v>11.09</v>
      </c>
      <c r="W929">
        <v>10.595000000000001</v>
      </c>
      <c r="X929">
        <v>10.345000000000001</v>
      </c>
      <c r="Y929">
        <v>10.225</v>
      </c>
    </row>
    <row r="930" spans="1:25">
      <c r="A930" s="3">
        <v>45546</v>
      </c>
      <c r="B930">
        <v>13.734999999999999</v>
      </c>
      <c r="C930">
        <v>13.205</v>
      </c>
      <c r="D930">
        <v>13.775</v>
      </c>
      <c r="E930">
        <v>14.05</v>
      </c>
      <c r="F930">
        <v>13.89</v>
      </c>
      <c r="G930">
        <v>13.1</v>
      </c>
      <c r="H930">
        <v>12.72</v>
      </c>
      <c r="I930">
        <v>12.574999999999999</v>
      </c>
      <c r="J930">
        <v>12.675000000000001</v>
      </c>
      <c r="K930">
        <v>12.765000000000001</v>
      </c>
      <c r="L930">
        <v>12.86</v>
      </c>
      <c r="M930">
        <v>13.385</v>
      </c>
      <c r="N930">
        <v>13.5</v>
      </c>
      <c r="O930">
        <v>13.654999999999999</v>
      </c>
      <c r="P930">
        <v>12.47</v>
      </c>
      <c r="Q930">
        <v>12.645</v>
      </c>
      <c r="R930">
        <v>10.86</v>
      </c>
      <c r="S930">
        <v>10.97</v>
      </c>
      <c r="T930">
        <v>12.05</v>
      </c>
      <c r="U930">
        <v>12.42</v>
      </c>
      <c r="V930">
        <v>11.164999999999999</v>
      </c>
      <c r="W930">
        <v>10.56</v>
      </c>
      <c r="X930">
        <v>10.345000000000001</v>
      </c>
      <c r="Y930">
        <v>10.305</v>
      </c>
    </row>
    <row r="931" spans="1:25">
      <c r="A931" s="3">
        <v>45547</v>
      </c>
      <c r="B931">
        <v>13.685</v>
      </c>
      <c r="C931">
        <v>13.055</v>
      </c>
      <c r="D931">
        <v>13.515000000000001</v>
      </c>
      <c r="E931">
        <v>13.76</v>
      </c>
      <c r="F931">
        <v>13.61</v>
      </c>
      <c r="G931">
        <v>12.824999999999999</v>
      </c>
      <c r="H931">
        <v>12.435</v>
      </c>
      <c r="I931">
        <v>12.285</v>
      </c>
      <c r="J931">
        <v>12.37</v>
      </c>
      <c r="K931">
        <v>12.465</v>
      </c>
      <c r="L931">
        <v>12.56</v>
      </c>
      <c r="M931">
        <v>13.515000000000001</v>
      </c>
      <c r="N931">
        <v>13.145</v>
      </c>
      <c r="O931">
        <v>13.494999999999999</v>
      </c>
      <c r="P931">
        <v>12.47</v>
      </c>
      <c r="Q931">
        <v>12.725</v>
      </c>
      <c r="R931">
        <v>11.085000000000001</v>
      </c>
      <c r="S931">
        <v>10.95</v>
      </c>
      <c r="T931">
        <v>12.065</v>
      </c>
      <c r="U931">
        <v>12.37</v>
      </c>
      <c r="V931">
        <v>11.175000000000001</v>
      </c>
      <c r="W931">
        <v>10.494999999999999</v>
      </c>
      <c r="X931">
        <v>10.29</v>
      </c>
      <c r="Y931">
        <v>10.46</v>
      </c>
    </row>
    <row r="932" spans="1:25">
      <c r="A932" s="3">
        <v>45548</v>
      </c>
      <c r="B932">
        <v>13.673999999999999</v>
      </c>
      <c r="C932">
        <v>13.324999999999999</v>
      </c>
      <c r="D932">
        <v>13.71</v>
      </c>
      <c r="E932">
        <v>13.83</v>
      </c>
      <c r="F932">
        <v>13.525</v>
      </c>
      <c r="G932">
        <v>12.914999999999999</v>
      </c>
      <c r="H932">
        <v>12.57</v>
      </c>
      <c r="I932">
        <v>12.465</v>
      </c>
      <c r="J932">
        <v>12.515000000000001</v>
      </c>
      <c r="K932">
        <v>12.67</v>
      </c>
      <c r="L932">
        <v>12.695</v>
      </c>
      <c r="M932">
        <v>13.635</v>
      </c>
      <c r="N932">
        <v>13.34</v>
      </c>
      <c r="O932">
        <v>13.375</v>
      </c>
      <c r="P932">
        <v>12.425000000000001</v>
      </c>
      <c r="Q932">
        <v>13.135</v>
      </c>
      <c r="R932">
        <v>11.404999999999999</v>
      </c>
      <c r="S932">
        <v>11.045</v>
      </c>
      <c r="T932">
        <v>11.955</v>
      </c>
      <c r="U932">
        <v>12.34</v>
      </c>
      <c r="V932">
        <v>11.215</v>
      </c>
      <c r="W932">
        <v>10.445</v>
      </c>
      <c r="X932">
        <v>10.43</v>
      </c>
      <c r="Y932">
        <v>10.445</v>
      </c>
    </row>
    <row r="933" spans="1:25">
      <c r="A933" s="3">
        <v>45551</v>
      </c>
      <c r="B933">
        <v>13.13</v>
      </c>
      <c r="C933">
        <v>13.38</v>
      </c>
      <c r="D933">
        <v>13.49</v>
      </c>
      <c r="E933">
        <v>13.12</v>
      </c>
      <c r="F933">
        <v>12.445</v>
      </c>
      <c r="G933">
        <v>12.16</v>
      </c>
      <c r="H933">
        <v>12.095000000000001</v>
      </c>
      <c r="I933">
        <v>12.175000000000001</v>
      </c>
      <c r="J933">
        <v>12.26</v>
      </c>
      <c r="K933">
        <v>12.36</v>
      </c>
      <c r="L933">
        <v>12.414999999999999</v>
      </c>
      <c r="M933">
        <v>13.685</v>
      </c>
      <c r="N933">
        <v>13.42</v>
      </c>
      <c r="O933">
        <v>13.35</v>
      </c>
      <c r="P933">
        <v>12.52</v>
      </c>
      <c r="Q933">
        <v>13.445</v>
      </c>
      <c r="R933">
        <v>11.04</v>
      </c>
      <c r="S933">
        <v>10.875</v>
      </c>
      <c r="T933">
        <v>12.04</v>
      </c>
      <c r="U933">
        <v>12.13</v>
      </c>
      <c r="V933">
        <v>11.2</v>
      </c>
      <c r="W933">
        <v>10.39</v>
      </c>
      <c r="X933">
        <v>10.37</v>
      </c>
      <c r="Y933">
        <v>10.34</v>
      </c>
    </row>
    <row r="934" spans="1:25">
      <c r="A934" s="3">
        <v>45552</v>
      </c>
      <c r="B934">
        <v>13.3</v>
      </c>
      <c r="C934">
        <v>13.77</v>
      </c>
      <c r="D934">
        <v>13.98</v>
      </c>
      <c r="E934">
        <v>13.82</v>
      </c>
      <c r="F934">
        <v>13.03</v>
      </c>
      <c r="G934">
        <v>12.635</v>
      </c>
      <c r="H934">
        <v>12.515000000000001</v>
      </c>
      <c r="I934">
        <v>12.605</v>
      </c>
      <c r="J934">
        <v>12.685</v>
      </c>
      <c r="K934">
        <v>12.824999999999999</v>
      </c>
      <c r="L934">
        <v>12.88</v>
      </c>
      <c r="M934">
        <v>13.244999999999999</v>
      </c>
      <c r="N934">
        <v>13.255000000000001</v>
      </c>
      <c r="O934">
        <v>13.22</v>
      </c>
      <c r="P934">
        <v>11.95</v>
      </c>
      <c r="Q934">
        <v>13.2</v>
      </c>
      <c r="R934">
        <v>10.91</v>
      </c>
      <c r="S934">
        <v>10.975</v>
      </c>
      <c r="T934">
        <v>12.18</v>
      </c>
      <c r="U934">
        <v>12.515000000000001</v>
      </c>
      <c r="V934">
        <v>11.05</v>
      </c>
      <c r="W934">
        <v>10.414999999999999</v>
      </c>
      <c r="X934">
        <v>10.46</v>
      </c>
      <c r="Y934">
        <v>10.24</v>
      </c>
    </row>
    <row r="935" spans="1:25">
      <c r="A935" s="3">
        <v>45553</v>
      </c>
      <c r="B935">
        <v>13.22</v>
      </c>
      <c r="C935">
        <v>13.715</v>
      </c>
      <c r="D935">
        <v>13.945</v>
      </c>
      <c r="E935">
        <v>13.79</v>
      </c>
      <c r="F935">
        <v>13.005000000000001</v>
      </c>
      <c r="G935">
        <v>12.59</v>
      </c>
      <c r="H935">
        <v>12.48</v>
      </c>
      <c r="I935">
        <v>12.565</v>
      </c>
      <c r="J935">
        <v>12.625</v>
      </c>
      <c r="K935">
        <v>12.9</v>
      </c>
      <c r="L935">
        <v>12.955</v>
      </c>
      <c r="M935">
        <v>13.154999999999999</v>
      </c>
      <c r="N935">
        <v>13.445</v>
      </c>
      <c r="O935">
        <v>13.285</v>
      </c>
      <c r="P935">
        <v>12.045</v>
      </c>
      <c r="Q935">
        <v>13.13</v>
      </c>
      <c r="R935">
        <v>10.9</v>
      </c>
      <c r="S935">
        <v>11.125</v>
      </c>
      <c r="T935">
        <v>11.994999999999999</v>
      </c>
      <c r="U935">
        <v>12.65</v>
      </c>
      <c r="V935">
        <v>10.775</v>
      </c>
      <c r="W935">
        <v>10.39</v>
      </c>
      <c r="X935">
        <v>10.39</v>
      </c>
      <c r="Y935">
        <v>10.199999999999999</v>
      </c>
    </row>
    <row r="936" spans="1:25">
      <c r="A936" s="3">
        <v>45554</v>
      </c>
      <c r="B936">
        <v>12.83</v>
      </c>
      <c r="C936">
        <v>13.19</v>
      </c>
      <c r="D936">
        <v>13.52</v>
      </c>
      <c r="E936">
        <v>13.355</v>
      </c>
      <c r="F936">
        <v>12.61</v>
      </c>
      <c r="G936">
        <v>12.21</v>
      </c>
      <c r="H936">
        <v>12.115</v>
      </c>
      <c r="I936">
        <v>12.21</v>
      </c>
      <c r="J936">
        <v>12.28</v>
      </c>
      <c r="K936">
        <v>11.925000000000001</v>
      </c>
      <c r="L936">
        <v>12.045</v>
      </c>
      <c r="M936">
        <v>13.484999999999999</v>
      </c>
      <c r="N936">
        <v>13.25</v>
      </c>
      <c r="O936">
        <v>13.18</v>
      </c>
      <c r="P936">
        <v>12.255000000000001</v>
      </c>
      <c r="Q936">
        <v>11.975</v>
      </c>
      <c r="R936">
        <v>10.885</v>
      </c>
      <c r="S936">
        <v>11.275</v>
      </c>
      <c r="T936">
        <v>12.055</v>
      </c>
      <c r="U936">
        <v>12.91</v>
      </c>
      <c r="V936">
        <v>10.71</v>
      </c>
      <c r="W936">
        <v>10.404999999999999</v>
      </c>
      <c r="X936">
        <v>10.43</v>
      </c>
      <c r="Y936">
        <v>10.074999999999999</v>
      </c>
    </row>
    <row r="937" spans="1:25">
      <c r="A937" s="3">
        <v>45555</v>
      </c>
      <c r="B937">
        <v>12.97</v>
      </c>
      <c r="C937">
        <v>13.305</v>
      </c>
      <c r="D937">
        <v>13.545</v>
      </c>
      <c r="E937">
        <v>13.404999999999999</v>
      </c>
      <c r="F937">
        <v>12.625</v>
      </c>
      <c r="G937">
        <v>12.24</v>
      </c>
      <c r="H937">
        <v>12.145</v>
      </c>
      <c r="I937">
        <v>12.24</v>
      </c>
      <c r="J937">
        <v>12.305</v>
      </c>
      <c r="K937">
        <v>12.475</v>
      </c>
      <c r="L937">
        <v>12.4</v>
      </c>
      <c r="M937">
        <v>13.414999999999999</v>
      </c>
      <c r="N937">
        <v>13.35</v>
      </c>
      <c r="O937">
        <v>12.765000000000001</v>
      </c>
      <c r="P937">
        <v>12.385</v>
      </c>
      <c r="Q937">
        <v>11.945</v>
      </c>
      <c r="R937">
        <v>10.88</v>
      </c>
      <c r="S937">
        <v>11.32</v>
      </c>
      <c r="T937">
        <v>12.11</v>
      </c>
      <c r="U937">
        <v>12.535</v>
      </c>
      <c r="V937">
        <v>10.615</v>
      </c>
      <c r="W937">
        <v>10.285</v>
      </c>
      <c r="X937">
        <v>10.37</v>
      </c>
      <c r="Y937">
        <v>10.09</v>
      </c>
    </row>
    <row r="938" spans="1:25">
      <c r="A938" s="3">
        <v>45558</v>
      </c>
      <c r="B938">
        <v>13.205</v>
      </c>
      <c r="C938">
        <v>13.59</v>
      </c>
      <c r="D938">
        <v>13.75</v>
      </c>
      <c r="E938">
        <v>13.585000000000001</v>
      </c>
      <c r="F938">
        <v>12.865</v>
      </c>
      <c r="G938">
        <v>12.435</v>
      </c>
      <c r="H938">
        <v>12.35</v>
      </c>
      <c r="I938">
        <v>12.455</v>
      </c>
      <c r="J938">
        <v>12.5</v>
      </c>
      <c r="K938">
        <v>12.66</v>
      </c>
      <c r="L938">
        <v>12.7</v>
      </c>
      <c r="M938">
        <v>13.59</v>
      </c>
      <c r="N938">
        <v>13.425000000000001</v>
      </c>
      <c r="O938">
        <v>12.53</v>
      </c>
      <c r="P938">
        <v>12.385</v>
      </c>
      <c r="Q938">
        <v>11.975</v>
      </c>
      <c r="R938">
        <v>11.39</v>
      </c>
      <c r="S938">
        <v>11.61</v>
      </c>
      <c r="T938">
        <v>12.14</v>
      </c>
      <c r="U938">
        <v>12.725</v>
      </c>
      <c r="V938">
        <v>10.54</v>
      </c>
      <c r="W938">
        <v>9.9749999999999996</v>
      </c>
      <c r="X938">
        <v>10.64</v>
      </c>
      <c r="Y938">
        <v>10.074999999999999</v>
      </c>
    </row>
    <row r="939" spans="1:25">
      <c r="A939" s="3">
        <v>45559</v>
      </c>
      <c r="B939">
        <v>13.055</v>
      </c>
      <c r="C939">
        <v>13.37</v>
      </c>
      <c r="D939">
        <v>13.6</v>
      </c>
      <c r="E939">
        <v>13.455</v>
      </c>
      <c r="F939">
        <v>12.76</v>
      </c>
      <c r="G939">
        <v>12.36</v>
      </c>
      <c r="H939">
        <v>12.285</v>
      </c>
      <c r="I939">
        <v>12.365</v>
      </c>
      <c r="J939">
        <v>12.414999999999999</v>
      </c>
      <c r="K939">
        <v>12.585000000000001</v>
      </c>
      <c r="L939">
        <v>12.625</v>
      </c>
      <c r="M939">
        <v>13.41</v>
      </c>
      <c r="N939">
        <v>13.375</v>
      </c>
      <c r="O939">
        <v>11.76</v>
      </c>
      <c r="P939">
        <v>12.09</v>
      </c>
      <c r="Q939">
        <v>11.48</v>
      </c>
      <c r="R939">
        <v>11.234999999999999</v>
      </c>
      <c r="S939">
        <v>11.705</v>
      </c>
      <c r="T939">
        <v>12.465</v>
      </c>
      <c r="U939">
        <v>12.64</v>
      </c>
      <c r="V939">
        <v>10.555</v>
      </c>
      <c r="W939">
        <v>10.039999999999999</v>
      </c>
      <c r="X939">
        <v>10.654999999999999</v>
      </c>
      <c r="Y939">
        <v>10.46</v>
      </c>
    </row>
    <row r="940" spans="1:25">
      <c r="A940" s="3">
        <v>45560</v>
      </c>
      <c r="B940">
        <v>13.095000000000001</v>
      </c>
      <c r="C940">
        <v>13.73</v>
      </c>
      <c r="D940">
        <v>13.92</v>
      </c>
      <c r="E940">
        <v>13.865</v>
      </c>
      <c r="F940">
        <v>13.175000000000001</v>
      </c>
      <c r="G940">
        <v>12.715</v>
      </c>
      <c r="H940">
        <v>12.645</v>
      </c>
      <c r="I940">
        <v>12.725</v>
      </c>
      <c r="J940">
        <v>12.79</v>
      </c>
      <c r="K940">
        <v>12.92</v>
      </c>
      <c r="L940">
        <v>13.005000000000001</v>
      </c>
      <c r="M940">
        <v>13.455</v>
      </c>
      <c r="N940">
        <v>13.615</v>
      </c>
      <c r="O940">
        <v>12.185</v>
      </c>
      <c r="P940">
        <v>12.185</v>
      </c>
      <c r="Q940">
        <v>11.645</v>
      </c>
      <c r="R940">
        <v>11.32</v>
      </c>
      <c r="S940">
        <v>11.705</v>
      </c>
      <c r="T940">
        <v>12.6</v>
      </c>
      <c r="U940">
        <v>12.824999999999999</v>
      </c>
      <c r="V940">
        <v>10.57</v>
      </c>
      <c r="W940">
        <v>10.029999999999999</v>
      </c>
      <c r="X940">
        <v>10.68</v>
      </c>
      <c r="Y940">
        <v>10.355</v>
      </c>
    </row>
    <row r="941" spans="1:25">
      <c r="A941" s="3">
        <v>45561</v>
      </c>
      <c r="B941">
        <v>13.19</v>
      </c>
      <c r="C941">
        <v>13.565</v>
      </c>
      <c r="D941">
        <v>13.895</v>
      </c>
      <c r="E941">
        <v>13.9</v>
      </c>
      <c r="F941">
        <v>13.22</v>
      </c>
      <c r="G941">
        <v>12.7</v>
      </c>
      <c r="H941">
        <v>12.595000000000001</v>
      </c>
      <c r="I941">
        <v>12.66</v>
      </c>
      <c r="J941">
        <v>12.75</v>
      </c>
      <c r="K941">
        <v>12.88</v>
      </c>
      <c r="L941">
        <v>13</v>
      </c>
      <c r="M941">
        <v>13.484999999999999</v>
      </c>
      <c r="N941">
        <v>13.595000000000001</v>
      </c>
      <c r="O941">
        <v>11.96</v>
      </c>
      <c r="P941">
        <v>12.435</v>
      </c>
      <c r="Q941">
        <v>11.53</v>
      </c>
      <c r="R941">
        <v>11.35</v>
      </c>
      <c r="S941">
        <v>11.42</v>
      </c>
      <c r="T941">
        <v>12.515000000000001</v>
      </c>
      <c r="U941">
        <v>12.75</v>
      </c>
      <c r="V941">
        <v>10.61</v>
      </c>
      <c r="W941">
        <v>10.130000000000001</v>
      </c>
      <c r="X941">
        <v>10.505000000000001</v>
      </c>
      <c r="Y941">
        <v>10.33</v>
      </c>
    </row>
    <row r="942" spans="1:25">
      <c r="A942" s="3">
        <v>45562</v>
      </c>
      <c r="B942">
        <v>13.205</v>
      </c>
      <c r="C942">
        <v>13.88</v>
      </c>
      <c r="D942">
        <v>14.164999999999999</v>
      </c>
      <c r="E942">
        <v>14.074999999999999</v>
      </c>
      <c r="F942">
        <v>13.385</v>
      </c>
      <c r="G942">
        <v>12.885</v>
      </c>
      <c r="H942">
        <v>12.785</v>
      </c>
      <c r="I942">
        <v>12.824999999999999</v>
      </c>
      <c r="J942">
        <v>12.945</v>
      </c>
      <c r="K942">
        <v>13.074999999999999</v>
      </c>
      <c r="L942">
        <v>13.15</v>
      </c>
      <c r="M942">
        <v>13.295</v>
      </c>
      <c r="N942">
        <v>14.03</v>
      </c>
      <c r="O942">
        <v>12.35</v>
      </c>
      <c r="P942">
        <v>12.145</v>
      </c>
      <c r="Q942">
        <v>11.565</v>
      </c>
      <c r="R942">
        <v>11.18</v>
      </c>
      <c r="S942">
        <v>11.39</v>
      </c>
      <c r="T942">
        <v>12.654999999999999</v>
      </c>
      <c r="U942">
        <v>12.1</v>
      </c>
      <c r="V942">
        <v>10.574999999999999</v>
      </c>
      <c r="W942">
        <v>10.335000000000001</v>
      </c>
      <c r="X942">
        <v>10.49</v>
      </c>
      <c r="Y942">
        <v>10.385</v>
      </c>
    </row>
    <row r="943" spans="1:25">
      <c r="A943" s="3">
        <v>45565</v>
      </c>
      <c r="B943">
        <v>13.125</v>
      </c>
      <c r="C943">
        <v>13.92</v>
      </c>
      <c r="D943">
        <v>14.21</v>
      </c>
      <c r="E943">
        <v>14.135</v>
      </c>
      <c r="F943">
        <v>13.43</v>
      </c>
      <c r="G943">
        <v>12.955</v>
      </c>
      <c r="H943">
        <v>12.855</v>
      </c>
      <c r="I943">
        <v>12.89</v>
      </c>
      <c r="J943">
        <v>13.01</v>
      </c>
      <c r="K943">
        <v>13.19</v>
      </c>
      <c r="L943">
        <v>13.27</v>
      </c>
      <c r="M943">
        <v>13.404999999999999</v>
      </c>
      <c r="N943">
        <v>13.904999999999999</v>
      </c>
      <c r="O943">
        <v>12.5</v>
      </c>
      <c r="P943">
        <v>12.154999999999999</v>
      </c>
      <c r="Q943">
        <v>11.06</v>
      </c>
      <c r="R943">
        <v>11.21</v>
      </c>
      <c r="S943">
        <v>11.324999999999999</v>
      </c>
      <c r="T943">
        <v>12.654999999999999</v>
      </c>
      <c r="U943">
        <v>12.18</v>
      </c>
      <c r="V943">
        <v>10.615</v>
      </c>
      <c r="W943">
        <v>10.375</v>
      </c>
      <c r="X943">
        <v>10.54</v>
      </c>
      <c r="Y943">
        <v>10.395</v>
      </c>
    </row>
    <row r="944" spans="1:25">
      <c r="A944" s="3">
        <v>45566</v>
      </c>
      <c r="B944">
        <v>13.175000000000001</v>
      </c>
      <c r="C944">
        <v>13.94</v>
      </c>
      <c r="D944">
        <v>14.244999999999999</v>
      </c>
      <c r="E944">
        <v>14.2</v>
      </c>
      <c r="F944">
        <v>13.484999999999999</v>
      </c>
      <c r="G944">
        <v>12.994999999999999</v>
      </c>
      <c r="H944">
        <v>12.895</v>
      </c>
      <c r="I944">
        <v>12.94</v>
      </c>
      <c r="J944">
        <v>13.05</v>
      </c>
      <c r="K944">
        <v>13.195</v>
      </c>
      <c r="L944">
        <v>13.275</v>
      </c>
      <c r="M944">
        <v>13.45</v>
      </c>
      <c r="N944">
        <v>13.885</v>
      </c>
      <c r="O944">
        <v>12.685</v>
      </c>
      <c r="P944">
        <v>12.26</v>
      </c>
      <c r="Q944">
        <v>10.72</v>
      </c>
      <c r="R944">
        <v>11.265000000000001</v>
      </c>
      <c r="S944">
        <v>10.945</v>
      </c>
      <c r="T944">
        <v>12.56</v>
      </c>
      <c r="U944">
        <v>12.035</v>
      </c>
      <c r="V944">
        <v>10.64</v>
      </c>
      <c r="W944">
        <v>10.375</v>
      </c>
      <c r="X944">
        <v>10.494999999999999</v>
      </c>
      <c r="Y944">
        <v>10.435</v>
      </c>
    </row>
    <row r="945" spans="1:25">
      <c r="A945" s="3">
        <v>45567</v>
      </c>
      <c r="B945">
        <v>13.09</v>
      </c>
      <c r="C945">
        <v>13.505000000000001</v>
      </c>
      <c r="D945">
        <v>13.83</v>
      </c>
      <c r="E945">
        <v>13.88</v>
      </c>
      <c r="F945">
        <v>13.3</v>
      </c>
      <c r="G945">
        <v>12.895</v>
      </c>
      <c r="H945">
        <v>12.835000000000001</v>
      </c>
      <c r="I945">
        <v>12.9</v>
      </c>
      <c r="J945">
        <v>12.975</v>
      </c>
      <c r="K945">
        <v>13.15</v>
      </c>
      <c r="L945">
        <v>13.215</v>
      </c>
      <c r="M945">
        <v>13.404999999999999</v>
      </c>
      <c r="N945">
        <v>14.22</v>
      </c>
      <c r="O945">
        <v>12.73</v>
      </c>
      <c r="P945">
        <v>12.11</v>
      </c>
      <c r="Q945">
        <v>11.34</v>
      </c>
      <c r="R945">
        <v>11.255000000000001</v>
      </c>
      <c r="S945">
        <v>10.965</v>
      </c>
      <c r="T945">
        <v>12.31</v>
      </c>
      <c r="U945">
        <v>11.95</v>
      </c>
      <c r="V945">
        <v>10.725</v>
      </c>
      <c r="W945">
        <v>10.315</v>
      </c>
      <c r="X945">
        <v>10.45</v>
      </c>
      <c r="Y945">
        <v>10.39</v>
      </c>
    </row>
    <row r="946" spans="1:25">
      <c r="A946" s="3">
        <v>45568</v>
      </c>
      <c r="B946">
        <v>13.095000000000001</v>
      </c>
      <c r="C946">
        <v>13.85</v>
      </c>
      <c r="D946">
        <v>14.12</v>
      </c>
      <c r="E946">
        <v>14.15</v>
      </c>
      <c r="F946">
        <v>13.55</v>
      </c>
      <c r="G946">
        <v>13.095000000000001</v>
      </c>
      <c r="H946">
        <v>13.01</v>
      </c>
      <c r="I946">
        <v>13.055</v>
      </c>
      <c r="J946">
        <v>13.145</v>
      </c>
      <c r="K946">
        <v>13.32</v>
      </c>
      <c r="L946">
        <v>13.375</v>
      </c>
      <c r="M946">
        <v>13.68</v>
      </c>
      <c r="N946">
        <v>12.975</v>
      </c>
      <c r="O946">
        <v>12.73</v>
      </c>
      <c r="P946">
        <v>12.115</v>
      </c>
      <c r="Q946">
        <v>10.955</v>
      </c>
      <c r="R946">
        <v>11.4</v>
      </c>
      <c r="S946">
        <v>10.96</v>
      </c>
      <c r="T946">
        <v>11.99</v>
      </c>
      <c r="U946">
        <v>11.914999999999999</v>
      </c>
      <c r="V946">
        <v>10.71</v>
      </c>
      <c r="W946">
        <v>10.175000000000001</v>
      </c>
      <c r="X946">
        <v>10.5</v>
      </c>
      <c r="Y946">
        <v>10.285</v>
      </c>
    </row>
    <row r="947" spans="1:25">
      <c r="A947" s="3">
        <v>45569</v>
      </c>
      <c r="B947">
        <v>13.09</v>
      </c>
      <c r="C947">
        <v>14.055</v>
      </c>
      <c r="D947">
        <v>14.295</v>
      </c>
      <c r="E947">
        <v>14.295</v>
      </c>
      <c r="F947">
        <v>13.69</v>
      </c>
      <c r="G947">
        <v>13.18</v>
      </c>
      <c r="H947">
        <v>13.065</v>
      </c>
      <c r="I947">
        <v>13.12</v>
      </c>
      <c r="J947">
        <v>13.255000000000001</v>
      </c>
      <c r="K947">
        <v>13.385</v>
      </c>
      <c r="L947">
        <v>13.505000000000001</v>
      </c>
      <c r="M947">
        <v>13.87</v>
      </c>
      <c r="N947">
        <v>14.1</v>
      </c>
      <c r="O947">
        <v>13.175000000000001</v>
      </c>
      <c r="P947">
        <v>12.45</v>
      </c>
      <c r="Q947">
        <v>11.234999999999999</v>
      </c>
      <c r="R947">
        <v>11.595000000000001</v>
      </c>
      <c r="S947">
        <v>11.15</v>
      </c>
      <c r="T947">
        <v>12.24</v>
      </c>
      <c r="U947">
        <v>12.025</v>
      </c>
      <c r="V947">
        <v>10.57</v>
      </c>
      <c r="W947">
        <v>10.095000000000001</v>
      </c>
      <c r="X947">
        <v>10.44</v>
      </c>
      <c r="Y947">
        <v>10.315</v>
      </c>
    </row>
    <row r="948" spans="1:25">
      <c r="A948" s="3">
        <v>45572</v>
      </c>
      <c r="B948">
        <v>13.135</v>
      </c>
      <c r="C948">
        <v>14.005000000000001</v>
      </c>
      <c r="D948">
        <v>14.28</v>
      </c>
      <c r="E948">
        <v>14.324999999999999</v>
      </c>
      <c r="F948">
        <v>13.725</v>
      </c>
      <c r="G948">
        <v>13.255000000000001</v>
      </c>
      <c r="H948">
        <v>13.15</v>
      </c>
      <c r="I948">
        <v>13.23</v>
      </c>
      <c r="J948">
        <v>13.315</v>
      </c>
      <c r="K948">
        <v>13.48</v>
      </c>
      <c r="L948">
        <v>13.565</v>
      </c>
      <c r="M948">
        <v>13.68</v>
      </c>
      <c r="N948">
        <v>13.984999999999999</v>
      </c>
      <c r="O948">
        <v>13.125</v>
      </c>
      <c r="P948">
        <v>12.29</v>
      </c>
      <c r="Q948">
        <v>10.725</v>
      </c>
      <c r="R948">
        <v>11.62</v>
      </c>
      <c r="S948">
        <v>11.205</v>
      </c>
      <c r="T948">
        <v>12.4</v>
      </c>
      <c r="U948">
        <v>12.1</v>
      </c>
      <c r="V948">
        <v>10.66</v>
      </c>
      <c r="W948">
        <v>10.11</v>
      </c>
      <c r="X948">
        <v>10.29</v>
      </c>
      <c r="Y948">
        <v>10.35</v>
      </c>
    </row>
    <row r="949" spans="1:25">
      <c r="A949" s="3">
        <v>45573</v>
      </c>
      <c r="B949">
        <v>13.095000000000001</v>
      </c>
      <c r="C949">
        <v>13.345000000000001</v>
      </c>
      <c r="D949">
        <v>13.664999999999999</v>
      </c>
      <c r="E949">
        <v>13.72</v>
      </c>
      <c r="F949">
        <v>13.18</v>
      </c>
      <c r="G949">
        <v>12.785</v>
      </c>
      <c r="H949">
        <v>12.71</v>
      </c>
      <c r="I949">
        <v>12.82</v>
      </c>
      <c r="J949">
        <v>12.904999999999999</v>
      </c>
      <c r="K949">
        <v>13.08</v>
      </c>
      <c r="L949">
        <v>13.15</v>
      </c>
      <c r="M949">
        <v>13.595000000000001</v>
      </c>
      <c r="N949">
        <v>13.935</v>
      </c>
      <c r="O949">
        <v>13.414999999999999</v>
      </c>
      <c r="P949">
        <v>12.64</v>
      </c>
      <c r="Q949">
        <v>10.51</v>
      </c>
      <c r="R949">
        <v>11.345000000000001</v>
      </c>
      <c r="S949">
        <v>11.42</v>
      </c>
      <c r="T949">
        <v>12.35</v>
      </c>
      <c r="U949">
        <v>12.255000000000001</v>
      </c>
      <c r="V949">
        <v>10.625</v>
      </c>
      <c r="W949">
        <v>10.255000000000001</v>
      </c>
      <c r="X949">
        <v>10.324999999999999</v>
      </c>
      <c r="Y949">
        <v>10.24</v>
      </c>
    </row>
    <row r="950" spans="1:25">
      <c r="A950" s="3">
        <v>45574</v>
      </c>
      <c r="B950">
        <v>13.07</v>
      </c>
      <c r="C950">
        <v>13.2</v>
      </c>
      <c r="D950">
        <v>13.494999999999999</v>
      </c>
      <c r="E950">
        <v>13.565</v>
      </c>
      <c r="F950">
        <v>13.02</v>
      </c>
      <c r="G950">
        <v>12.645</v>
      </c>
      <c r="H950">
        <v>12.6</v>
      </c>
      <c r="I950">
        <v>12.715</v>
      </c>
      <c r="J950">
        <v>12.755000000000001</v>
      </c>
      <c r="K950">
        <v>12.93</v>
      </c>
      <c r="L950">
        <v>13.03</v>
      </c>
      <c r="M950">
        <v>13.32</v>
      </c>
      <c r="N950">
        <v>14.08</v>
      </c>
      <c r="O950">
        <v>13.5</v>
      </c>
      <c r="P950">
        <v>12.625</v>
      </c>
      <c r="Q950">
        <v>10.234999999999999</v>
      </c>
      <c r="R950">
        <v>10.94</v>
      </c>
      <c r="S950">
        <v>11.42</v>
      </c>
      <c r="T950">
        <v>12.545</v>
      </c>
      <c r="U950">
        <v>12.255000000000001</v>
      </c>
      <c r="V950">
        <v>10.565</v>
      </c>
      <c r="W950">
        <v>10.28</v>
      </c>
      <c r="X950">
        <v>10.24</v>
      </c>
      <c r="Y950">
        <v>10.164999999999999</v>
      </c>
    </row>
    <row r="951" spans="1:25">
      <c r="A951" s="3">
        <v>45575</v>
      </c>
      <c r="B951">
        <v>13.074999999999999</v>
      </c>
      <c r="C951">
        <v>13.71</v>
      </c>
      <c r="D951">
        <v>14.005000000000001</v>
      </c>
      <c r="E951">
        <v>14.015000000000001</v>
      </c>
      <c r="F951">
        <v>13.5</v>
      </c>
      <c r="G951">
        <v>13.07</v>
      </c>
      <c r="H951">
        <v>12.98</v>
      </c>
      <c r="I951">
        <v>13.1</v>
      </c>
      <c r="J951">
        <v>13.17</v>
      </c>
      <c r="K951">
        <v>13.345000000000001</v>
      </c>
      <c r="L951">
        <v>13.435</v>
      </c>
      <c r="M951">
        <v>13.164999999999999</v>
      </c>
      <c r="N951">
        <v>14.16</v>
      </c>
      <c r="O951">
        <v>13.515000000000001</v>
      </c>
      <c r="P951">
        <v>12.67</v>
      </c>
      <c r="Q951">
        <v>10.75</v>
      </c>
      <c r="R951">
        <v>11.055</v>
      </c>
      <c r="S951">
        <v>11.87</v>
      </c>
      <c r="T951">
        <v>12.49</v>
      </c>
      <c r="U951">
        <v>12.315</v>
      </c>
      <c r="V951">
        <v>10.515000000000001</v>
      </c>
      <c r="W951">
        <v>10.28</v>
      </c>
      <c r="X951">
        <v>10.305</v>
      </c>
      <c r="Y951">
        <v>10.225</v>
      </c>
    </row>
    <row r="952" spans="1:25">
      <c r="A952" s="3">
        <v>45576</v>
      </c>
      <c r="B952">
        <v>13.08</v>
      </c>
      <c r="C952">
        <v>13.484999999999999</v>
      </c>
      <c r="D952">
        <v>13.75</v>
      </c>
      <c r="E952">
        <v>13.775</v>
      </c>
      <c r="F952">
        <v>13.3</v>
      </c>
      <c r="G952">
        <v>12.91</v>
      </c>
      <c r="H952">
        <v>12.8</v>
      </c>
      <c r="I952">
        <v>12.93</v>
      </c>
      <c r="J952">
        <v>13</v>
      </c>
      <c r="K952">
        <v>13.26</v>
      </c>
      <c r="L952">
        <v>13.345000000000001</v>
      </c>
      <c r="M952">
        <v>12.805</v>
      </c>
      <c r="N952">
        <v>14.06</v>
      </c>
      <c r="O952">
        <v>13.515000000000001</v>
      </c>
      <c r="P952">
        <v>12.705</v>
      </c>
      <c r="Q952">
        <v>10.98</v>
      </c>
      <c r="R952">
        <v>11.015000000000001</v>
      </c>
      <c r="S952">
        <v>11.904999999999999</v>
      </c>
      <c r="T952">
        <v>12.455</v>
      </c>
      <c r="U952">
        <v>12.345000000000001</v>
      </c>
      <c r="V952">
        <v>10.465</v>
      </c>
      <c r="W952">
        <v>10.24</v>
      </c>
      <c r="X952">
        <v>10.48</v>
      </c>
      <c r="Y952">
        <v>10.27</v>
      </c>
    </row>
    <row r="953" spans="1:25">
      <c r="A953" s="3">
        <v>45579</v>
      </c>
      <c r="B953">
        <v>13.105</v>
      </c>
      <c r="C953">
        <v>13.744999999999999</v>
      </c>
      <c r="D953">
        <v>14.01</v>
      </c>
      <c r="E953">
        <v>14.04</v>
      </c>
      <c r="F953">
        <v>13.605</v>
      </c>
      <c r="G953">
        <v>13.195</v>
      </c>
      <c r="H953">
        <v>13.1</v>
      </c>
      <c r="I953">
        <v>13.195</v>
      </c>
      <c r="J953">
        <v>13.275</v>
      </c>
      <c r="K953">
        <v>13.445</v>
      </c>
      <c r="L953">
        <v>13.52</v>
      </c>
      <c r="M953">
        <v>13</v>
      </c>
      <c r="N953">
        <v>13.895</v>
      </c>
      <c r="O953">
        <v>13.38</v>
      </c>
      <c r="P953">
        <v>12.715</v>
      </c>
      <c r="Q953">
        <v>11.31</v>
      </c>
      <c r="R953">
        <v>10.865</v>
      </c>
      <c r="S953">
        <v>11.92</v>
      </c>
      <c r="T953">
        <v>12.244999999999999</v>
      </c>
      <c r="U953">
        <v>12.39</v>
      </c>
      <c r="V953">
        <v>10.484999999999999</v>
      </c>
      <c r="W953">
        <v>10.38</v>
      </c>
      <c r="X953">
        <v>10.465</v>
      </c>
      <c r="Y953">
        <v>10.195</v>
      </c>
    </row>
    <row r="954" spans="1:25">
      <c r="A954" s="3">
        <v>45580</v>
      </c>
      <c r="B954">
        <v>13.109</v>
      </c>
      <c r="C954">
        <v>13.61</v>
      </c>
      <c r="D954">
        <v>13.895</v>
      </c>
      <c r="E954">
        <v>13.925000000000001</v>
      </c>
      <c r="F954">
        <v>13.435</v>
      </c>
      <c r="G954">
        <v>13.035</v>
      </c>
      <c r="H954">
        <v>12.965</v>
      </c>
      <c r="I954">
        <v>13.074999999999999</v>
      </c>
      <c r="J954">
        <v>13.14</v>
      </c>
      <c r="K954">
        <v>13.315</v>
      </c>
      <c r="L954">
        <v>13.404999999999999</v>
      </c>
      <c r="M954">
        <v>13.11</v>
      </c>
      <c r="N954">
        <v>13.8</v>
      </c>
      <c r="O954">
        <v>13.45</v>
      </c>
      <c r="P954">
        <v>13.2</v>
      </c>
      <c r="Q954">
        <v>10.945</v>
      </c>
      <c r="R954">
        <v>10.93</v>
      </c>
      <c r="S954">
        <v>11.83</v>
      </c>
      <c r="T954">
        <v>12.635</v>
      </c>
      <c r="U954">
        <v>12.404999999999999</v>
      </c>
      <c r="V954">
        <v>10.46</v>
      </c>
      <c r="W954">
        <v>10.32</v>
      </c>
      <c r="X954">
        <v>10.39</v>
      </c>
      <c r="Y954">
        <v>10.215</v>
      </c>
    </row>
    <row r="955" spans="1:25">
      <c r="A955" s="3">
        <v>45581</v>
      </c>
      <c r="B955">
        <v>13.465</v>
      </c>
      <c r="C955">
        <v>13.664999999999999</v>
      </c>
      <c r="D955">
        <v>13.66</v>
      </c>
      <c r="E955">
        <v>13.205</v>
      </c>
      <c r="F955">
        <v>12.81</v>
      </c>
      <c r="G955">
        <v>12.705</v>
      </c>
      <c r="H955">
        <v>12.88</v>
      </c>
      <c r="I955">
        <v>12.935</v>
      </c>
      <c r="J955">
        <v>13.11</v>
      </c>
      <c r="K955">
        <v>13.185</v>
      </c>
      <c r="L955">
        <v>13.225</v>
      </c>
      <c r="M955">
        <v>12.94</v>
      </c>
      <c r="N955">
        <v>13.765000000000001</v>
      </c>
      <c r="O955">
        <v>12.75</v>
      </c>
      <c r="P955">
        <v>13.525</v>
      </c>
      <c r="Q955">
        <v>10.82</v>
      </c>
      <c r="R955">
        <v>11.055</v>
      </c>
      <c r="S955">
        <v>11.9</v>
      </c>
      <c r="T955">
        <v>12.775</v>
      </c>
      <c r="U955">
        <v>12.39</v>
      </c>
      <c r="V955">
        <v>10.475</v>
      </c>
      <c r="W955">
        <v>10.41</v>
      </c>
      <c r="X955">
        <v>10.28</v>
      </c>
      <c r="Y955">
        <v>10.15</v>
      </c>
    </row>
    <row r="956" spans="1:25">
      <c r="A956" s="3">
        <v>45582</v>
      </c>
      <c r="B956">
        <v>13.494999999999999</v>
      </c>
      <c r="C956">
        <v>13.755000000000001</v>
      </c>
      <c r="D956">
        <v>13.76</v>
      </c>
      <c r="E956">
        <v>13.28</v>
      </c>
      <c r="F956">
        <v>12.865</v>
      </c>
      <c r="G956">
        <v>12.744999999999999</v>
      </c>
      <c r="H956">
        <v>12.91</v>
      </c>
      <c r="I956">
        <v>12.965</v>
      </c>
      <c r="J956">
        <v>13.1</v>
      </c>
      <c r="K956">
        <v>13.24</v>
      </c>
      <c r="L956">
        <v>13.255000000000001</v>
      </c>
      <c r="M956">
        <v>13.154999999999999</v>
      </c>
      <c r="N956">
        <v>13.605</v>
      </c>
      <c r="O956">
        <v>12.88</v>
      </c>
      <c r="P956">
        <v>13.28</v>
      </c>
      <c r="Q956">
        <v>10.81</v>
      </c>
      <c r="R956">
        <v>11.225</v>
      </c>
      <c r="S956">
        <v>12.01</v>
      </c>
      <c r="T956">
        <v>13.025</v>
      </c>
      <c r="U956">
        <v>12.215</v>
      </c>
      <c r="V956">
        <v>10.365</v>
      </c>
      <c r="W956">
        <v>10.34</v>
      </c>
      <c r="X956">
        <v>10.220000000000001</v>
      </c>
      <c r="Y956">
        <v>10.125</v>
      </c>
    </row>
    <row r="957" spans="1:25">
      <c r="A957" s="3">
        <v>45583</v>
      </c>
      <c r="B957">
        <v>13.275</v>
      </c>
      <c r="C957">
        <v>13.55</v>
      </c>
      <c r="D957">
        <v>13.57</v>
      </c>
      <c r="E957">
        <v>13.085000000000001</v>
      </c>
      <c r="F957">
        <v>12.695</v>
      </c>
      <c r="G957">
        <v>12.58</v>
      </c>
      <c r="H957">
        <v>12.76</v>
      </c>
      <c r="I957">
        <v>12.815</v>
      </c>
      <c r="J957">
        <v>12.984999999999999</v>
      </c>
      <c r="K957">
        <v>13.06</v>
      </c>
      <c r="L957">
        <v>13.06</v>
      </c>
      <c r="M957">
        <v>12.984999999999999</v>
      </c>
      <c r="N957">
        <v>13.65</v>
      </c>
      <c r="O957">
        <v>13.175000000000001</v>
      </c>
      <c r="P957">
        <v>13.12</v>
      </c>
      <c r="Q957">
        <v>10.765000000000001</v>
      </c>
      <c r="R957">
        <v>11.25</v>
      </c>
      <c r="S957">
        <v>11.85</v>
      </c>
      <c r="T957">
        <v>13.065</v>
      </c>
      <c r="U957">
        <v>11.08</v>
      </c>
      <c r="V957">
        <v>10.074999999999999</v>
      </c>
      <c r="W957">
        <v>10.375</v>
      </c>
      <c r="X957">
        <v>10.095000000000001</v>
      </c>
      <c r="Y957">
        <v>10.105</v>
      </c>
    </row>
    <row r="958" spans="1:25">
      <c r="A958" s="3">
        <v>45586</v>
      </c>
      <c r="B958">
        <v>13.34</v>
      </c>
      <c r="C958">
        <v>13.635</v>
      </c>
      <c r="D958">
        <v>13.67</v>
      </c>
      <c r="E958">
        <v>13.255000000000001</v>
      </c>
      <c r="F958">
        <v>12.85</v>
      </c>
      <c r="G958">
        <v>12.734999999999999</v>
      </c>
      <c r="H958">
        <v>12.91</v>
      </c>
      <c r="I958">
        <v>12.98</v>
      </c>
      <c r="J958">
        <v>13.12</v>
      </c>
      <c r="K958">
        <v>13.185</v>
      </c>
      <c r="L958">
        <v>13.17</v>
      </c>
      <c r="M958">
        <v>13.125</v>
      </c>
      <c r="N958">
        <v>13.515000000000001</v>
      </c>
      <c r="O958">
        <v>13.29</v>
      </c>
      <c r="P958">
        <v>12.055</v>
      </c>
      <c r="Q958">
        <v>10.824999999999999</v>
      </c>
      <c r="R958">
        <v>11.335000000000001</v>
      </c>
      <c r="S958">
        <v>11.904999999999999</v>
      </c>
      <c r="T958">
        <v>13.26</v>
      </c>
      <c r="U958">
        <v>11.01</v>
      </c>
      <c r="V958">
        <v>9.98</v>
      </c>
      <c r="W958">
        <v>10.345000000000001</v>
      </c>
      <c r="X958">
        <v>10.11</v>
      </c>
      <c r="Y958">
        <v>10.050000000000001</v>
      </c>
    </row>
    <row r="959" spans="1:25">
      <c r="A959" s="3">
        <v>45587</v>
      </c>
      <c r="B959">
        <v>13.525</v>
      </c>
      <c r="C959">
        <v>13.835000000000001</v>
      </c>
      <c r="D959">
        <v>13.86</v>
      </c>
      <c r="E959">
        <v>13.44</v>
      </c>
      <c r="F959">
        <v>13.035</v>
      </c>
      <c r="G959">
        <v>12.9</v>
      </c>
      <c r="H959">
        <v>13.03</v>
      </c>
      <c r="I959">
        <v>13.14</v>
      </c>
      <c r="J959">
        <v>13.275</v>
      </c>
      <c r="K959">
        <v>13.33</v>
      </c>
      <c r="L959">
        <v>13.28</v>
      </c>
      <c r="M959">
        <v>13.12</v>
      </c>
      <c r="N959">
        <v>13.085000000000001</v>
      </c>
      <c r="O959">
        <v>13.34</v>
      </c>
      <c r="P959">
        <v>12.065</v>
      </c>
      <c r="Q959">
        <v>11.335000000000001</v>
      </c>
      <c r="R959">
        <v>11.43</v>
      </c>
      <c r="S959">
        <v>12.055</v>
      </c>
      <c r="T959">
        <v>13.175000000000001</v>
      </c>
      <c r="U959">
        <v>10.914999999999999</v>
      </c>
      <c r="V959">
        <v>9.9649999999999999</v>
      </c>
      <c r="W959">
        <v>10.555</v>
      </c>
      <c r="X959">
        <v>10.19</v>
      </c>
      <c r="Y959">
        <v>10.045</v>
      </c>
    </row>
    <row r="960" spans="1:25">
      <c r="A960" s="3">
        <v>45588</v>
      </c>
      <c r="B960">
        <v>13.595000000000001</v>
      </c>
      <c r="C960">
        <v>13.914999999999999</v>
      </c>
      <c r="D960">
        <v>13.824999999999999</v>
      </c>
      <c r="E960">
        <v>13.445</v>
      </c>
      <c r="F960">
        <v>13.045</v>
      </c>
      <c r="G960">
        <v>12.935</v>
      </c>
      <c r="H960">
        <v>13.12</v>
      </c>
      <c r="I960">
        <v>13.19</v>
      </c>
      <c r="J960">
        <v>13.31</v>
      </c>
      <c r="K960">
        <v>13.38</v>
      </c>
      <c r="L960">
        <v>13.35</v>
      </c>
      <c r="M960">
        <v>13.045</v>
      </c>
      <c r="N960">
        <v>12.845000000000001</v>
      </c>
      <c r="O960">
        <v>12.385</v>
      </c>
      <c r="P960">
        <v>11.66</v>
      </c>
      <c r="Q960">
        <v>11.17</v>
      </c>
      <c r="R960">
        <v>11.43</v>
      </c>
      <c r="S960">
        <v>12.08</v>
      </c>
      <c r="T960">
        <v>13.365</v>
      </c>
      <c r="U960">
        <v>10.82</v>
      </c>
      <c r="V960">
        <v>10.065</v>
      </c>
      <c r="W960">
        <v>10.57</v>
      </c>
      <c r="X960">
        <v>10.14</v>
      </c>
      <c r="Y960">
        <v>10.095000000000001</v>
      </c>
    </row>
    <row r="961" spans="1:25">
      <c r="A961" s="3">
        <v>45589</v>
      </c>
      <c r="B961">
        <v>13.72</v>
      </c>
      <c r="C961">
        <v>14.244999999999999</v>
      </c>
      <c r="D961">
        <v>14.125</v>
      </c>
      <c r="E961">
        <v>13.765000000000001</v>
      </c>
      <c r="F961">
        <v>13.385</v>
      </c>
      <c r="G961">
        <v>13.265000000000001</v>
      </c>
      <c r="H961">
        <v>13.425000000000001</v>
      </c>
      <c r="I961">
        <v>13.455</v>
      </c>
      <c r="J961">
        <v>13.515000000000001</v>
      </c>
      <c r="K961">
        <v>13.61</v>
      </c>
      <c r="L961">
        <v>13.59</v>
      </c>
      <c r="M961">
        <v>13.29</v>
      </c>
      <c r="N961">
        <v>12.38</v>
      </c>
      <c r="O961">
        <v>12.5</v>
      </c>
      <c r="P961">
        <v>11.404999999999999</v>
      </c>
      <c r="Q961">
        <v>11.25</v>
      </c>
      <c r="R961">
        <v>11.154999999999999</v>
      </c>
      <c r="S961">
        <v>12.414999999999999</v>
      </c>
      <c r="T961">
        <v>13.29</v>
      </c>
      <c r="U961">
        <v>10.845000000000001</v>
      </c>
      <c r="V961">
        <v>10.25</v>
      </c>
      <c r="W961">
        <v>10.59</v>
      </c>
      <c r="X961">
        <v>10.055</v>
      </c>
      <c r="Y961">
        <v>10.47</v>
      </c>
    </row>
    <row r="962" spans="1:25">
      <c r="A962" s="3">
        <v>45590</v>
      </c>
      <c r="B962">
        <v>13.795</v>
      </c>
      <c r="C962">
        <v>14.585000000000001</v>
      </c>
      <c r="D962">
        <v>14.45</v>
      </c>
      <c r="E962">
        <v>14.074999999999999</v>
      </c>
      <c r="F962">
        <v>13.664999999999999</v>
      </c>
      <c r="G962">
        <v>13.51</v>
      </c>
      <c r="H962">
        <v>13.7</v>
      </c>
      <c r="I962">
        <v>13.785</v>
      </c>
      <c r="J962">
        <v>13.815</v>
      </c>
      <c r="K962">
        <v>13.865</v>
      </c>
      <c r="L962">
        <v>13.785</v>
      </c>
      <c r="M962">
        <v>13.295</v>
      </c>
      <c r="N962">
        <v>12.76</v>
      </c>
      <c r="O962">
        <v>12.725</v>
      </c>
      <c r="P962">
        <v>11.56</v>
      </c>
      <c r="Q962">
        <v>11.28</v>
      </c>
      <c r="R962">
        <v>11.11</v>
      </c>
      <c r="S962">
        <v>12.54</v>
      </c>
      <c r="T962">
        <v>12.63</v>
      </c>
      <c r="U962">
        <v>10.86</v>
      </c>
      <c r="V962">
        <v>10.3</v>
      </c>
      <c r="W962">
        <v>10.45</v>
      </c>
      <c r="X962">
        <v>10.029999999999999</v>
      </c>
      <c r="Y962">
        <v>10.285</v>
      </c>
    </row>
    <row r="963" spans="1:25">
      <c r="A963" s="3">
        <v>45593</v>
      </c>
      <c r="B963">
        <v>13.755000000000001</v>
      </c>
      <c r="C963">
        <v>14.355</v>
      </c>
      <c r="D963">
        <v>14.26</v>
      </c>
      <c r="E963">
        <v>13.9</v>
      </c>
      <c r="F963">
        <v>13.494999999999999</v>
      </c>
      <c r="G963">
        <v>13.365</v>
      </c>
      <c r="H963">
        <v>13.56</v>
      </c>
      <c r="I963">
        <v>13.635</v>
      </c>
      <c r="J963">
        <v>13.705</v>
      </c>
      <c r="K963">
        <v>13.68</v>
      </c>
      <c r="L963">
        <v>13.595000000000001</v>
      </c>
      <c r="M963">
        <v>13.98</v>
      </c>
      <c r="N963">
        <v>12.525</v>
      </c>
      <c r="O963">
        <v>12.37</v>
      </c>
      <c r="P963">
        <v>11.445</v>
      </c>
      <c r="Q963">
        <v>11.13</v>
      </c>
      <c r="R963">
        <v>11.045</v>
      </c>
      <c r="S963">
        <v>12.44</v>
      </c>
      <c r="T963">
        <v>12.71</v>
      </c>
      <c r="U963">
        <v>10.914999999999999</v>
      </c>
      <c r="V963">
        <v>10.3</v>
      </c>
      <c r="W963">
        <v>10.425000000000001</v>
      </c>
      <c r="X963">
        <v>10.1</v>
      </c>
      <c r="Y963">
        <v>10.16</v>
      </c>
    </row>
    <row r="964" spans="1:25">
      <c r="A964" s="3">
        <v>45594</v>
      </c>
      <c r="B964">
        <v>13.685</v>
      </c>
      <c r="C964">
        <v>14.28</v>
      </c>
      <c r="D964">
        <v>14.11</v>
      </c>
      <c r="E964">
        <v>13.81</v>
      </c>
      <c r="F964">
        <v>13.435</v>
      </c>
      <c r="G964">
        <v>13.32</v>
      </c>
      <c r="H964">
        <v>13.52</v>
      </c>
      <c r="I964">
        <v>13.605</v>
      </c>
      <c r="J964">
        <v>13.664999999999999</v>
      </c>
      <c r="K964">
        <v>13.65</v>
      </c>
      <c r="L964">
        <v>13.574999999999999</v>
      </c>
      <c r="M964">
        <v>13.824999999999999</v>
      </c>
      <c r="N964">
        <v>12.91</v>
      </c>
      <c r="O964">
        <v>12.38</v>
      </c>
      <c r="P964">
        <v>11.475</v>
      </c>
      <c r="Q964">
        <v>11.154999999999999</v>
      </c>
      <c r="R964">
        <v>10.675000000000001</v>
      </c>
      <c r="S964">
        <v>12.58</v>
      </c>
      <c r="T964">
        <v>12.57</v>
      </c>
      <c r="U964">
        <v>10.875</v>
      </c>
      <c r="V964">
        <v>10.19</v>
      </c>
      <c r="W964">
        <v>10.475</v>
      </c>
      <c r="X964">
        <v>10.105</v>
      </c>
      <c r="Y964">
        <v>10.119999999999999</v>
      </c>
    </row>
    <row r="965" spans="1:25">
      <c r="A965" s="3">
        <v>45595</v>
      </c>
      <c r="B965">
        <v>13.52</v>
      </c>
      <c r="C965">
        <v>13.92</v>
      </c>
      <c r="D965">
        <v>13.78</v>
      </c>
      <c r="E965">
        <v>13.48</v>
      </c>
      <c r="F965">
        <v>13.135</v>
      </c>
      <c r="G965">
        <v>13.01</v>
      </c>
      <c r="H965">
        <v>13.234999999999999</v>
      </c>
      <c r="I965">
        <v>13.295</v>
      </c>
      <c r="J965">
        <v>13.365</v>
      </c>
      <c r="K965">
        <v>13.34</v>
      </c>
      <c r="L965">
        <v>13.32</v>
      </c>
      <c r="M965">
        <v>13.845000000000001</v>
      </c>
      <c r="N965">
        <v>13.045</v>
      </c>
      <c r="O965">
        <v>12.49</v>
      </c>
      <c r="P965">
        <v>10.965</v>
      </c>
      <c r="Q965">
        <v>11.21</v>
      </c>
      <c r="R965">
        <v>10.64</v>
      </c>
      <c r="S965">
        <v>12.505000000000001</v>
      </c>
      <c r="T965">
        <v>12.46</v>
      </c>
      <c r="U965">
        <v>10.91</v>
      </c>
      <c r="V965">
        <v>10.055</v>
      </c>
      <c r="W965">
        <v>10.44</v>
      </c>
      <c r="X965">
        <v>10.145</v>
      </c>
      <c r="Y965">
        <v>9.8450000000000006</v>
      </c>
    </row>
    <row r="966" spans="1:25">
      <c r="A966" s="3">
        <v>45596</v>
      </c>
      <c r="B966">
        <v>13.62</v>
      </c>
      <c r="C966">
        <v>13.654999999999999</v>
      </c>
      <c r="D966">
        <v>13.595000000000001</v>
      </c>
      <c r="E966">
        <v>13.385</v>
      </c>
      <c r="F966">
        <v>13.02</v>
      </c>
      <c r="G966">
        <v>12.9</v>
      </c>
      <c r="H966">
        <v>13.08</v>
      </c>
      <c r="I966">
        <v>13.145</v>
      </c>
      <c r="J966">
        <v>13.225</v>
      </c>
      <c r="K966">
        <v>13.215</v>
      </c>
      <c r="L966">
        <v>13.15</v>
      </c>
      <c r="M966">
        <v>14.26</v>
      </c>
      <c r="N966">
        <v>13.244999999999999</v>
      </c>
      <c r="O966">
        <v>12.324999999999999</v>
      </c>
      <c r="P966">
        <v>10.645</v>
      </c>
      <c r="Q966">
        <v>11.195</v>
      </c>
      <c r="R966">
        <v>10.635</v>
      </c>
      <c r="S966">
        <v>12.414999999999999</v>
      </c>
      <c r="T966">
        <v>12.414999999999999</v>
      </c>
      <c r="U966">
        <v>10.925000000000001</v>
      </c>
      <c r="V966">
        <v>10</v>
      </c>
      <c r="W966">
        <v>10.4</v>
      </c>
      <c r="X966">
        <v>10.095000000000001</v>
      </c>
      <c r="Y966">
        <v>9.83</v>
      </c>
    </row>
    <row r="967" spans="1:25">
      <c r="A967" s="3">
        <v>45597</v>
      </c>
      <c r="B967">
        <v>13.475</v>
      </c>
      <c r="C967">
        <v>13.195</v>
      </c>
      <c r="D967">
        <v>13.15</v>
      </c>
      <c r="E967">
        <v>13.005000000000001</v>
      </c>
      <c r="F967">
        <v>12.7</v>
      </c>
      <c r="G967">
        <v>12.6</v>
      </c>
      <c r="H967">
        <v>12.744999999999999</v>
      </c>
      <c r="I967">
        <v>12.82</v>
      </c>
      <c r="J967">
        <v>12.89</v>
      </c>
      <c r="K967">
        <v>12.775</v>
      </c>
      <c r="L967">
        <v>12.78</v>
      </c>
      <c r="M967">
        <v>12.935</v>
      </c>
      <c r="N967">
        <v>13.29</v>
      </c>
      <c r="O967">
        <v>12.315</v>
      </c>
      <c r="P967">
        <v>11.135</v>
      </c>
      <c r="Q967">
        <v>11.345000000000001</v>
      </c>
      <c r="R967">
        <v>10.824999999999999</v>
      </c>
      <c r="S967">
        <v>12.15</v>
      </c>
      <c r="T967">
        <v>12.515000000000001</v>
      </c>
      <c r="U967">
        <v>11.01</v>
      </c>
      <c r="V967">
        <v>10.029999999999999</v>
      </c>
      <c r="W967">
        <v>10.494999999999999</v>
      </c>
      <c r="X967">
        <v>9.99</v>
      </c>
      <c r="Y967">
        <v>9.7949999999999999</v>
      </c>
    </row>
    <row r="968" spans="1:25">
      <c r="A968" s="3">
        <v>45600</v>
      </c>
      <c r="B968">
        <v>13.475</v>
      </c>
      <c r="C968">
        <v>13.385</v>
      </c>
      <c r="D968">
        <v>13.32</v>
      </c>
      <c r="E968">
        <v>13.154999999999999</v>
      </c>
      <c r="F968">
        <v>12.89</v>
      </c>
      <c r="G968">
        <v>12.78</v>
      </c>
      <c r="H968">
        <v>12.904999999999999</v>
      </c>
      <c r="I968">
        <v>13.02</v>
      </c>
      <c r="J968">
        <v>13.085000000000001</v>
      </c>
      <c r="K968">
        <v>12.984999999999999</v>
      </c>
      <c r="L968">
        <v>12.975</v>
      </c>
      <c r="M968">
        <v>14.1</v>
      </c>
      <c r="N968">
        <v>13.29</v>
      </c>
      <c r="O968">
        <v>12.675000000000001</v>
      </c>
      <c r="P968">
        <v>11.01</v>
      </c>
      <c r="Q968">
        <v>11.54</v>
      </c>
      <c r="R968">
        <v>10.88</v>
      </c>
      <c r="S968">
        <v>11.81</v>
      </c>
      <c r="T968">
        <v>12.585000000000001</v>
      </c>
      <c r="U968">
        <v>11.04</v>
      </c>
      <c r="V968">
        <v>10.175000000000001</v>
      </c>
      <c r="W968">
        <v>10.41</v>
      </c>
      <c r="X968">
        <v>10.015000000000001</v>
      </c>
      <c r="Y968">
        <v>9.8000000000000007</v>
      </c>
    </row>
    <row r="969" spans="1:25">
      <c r="A969" s="3">
        <v>45601</v>
      </c>
      <c r="B969">
        <v>13.54</v>
      </c>
      <c r="C969">
        <v>13.574999999999999</v>
      </c>
      <c r="D969">
        <v>13.465</v>
      </c>
      <c r="E969">
        <v>13.315</v>
      </c>
      <c r="F969">
        <v>13.06</v>
      </c>
      <c r="G969">
        <v>12.97</v>
      </c>
      <c r="H969">
        <v>13.115</v>
      </c>
      <c r="I969">
        <v>13.195</v>
      </c>
      <c r="J969">
        <v>13.275</v>
      </c>
      <c r="K969">
        <v>13.225</v>
      </c>
      <c r="L969">
        <v>13.135</v>
      </c>
      <c r="M969">
        <v>13.994999999999999</v>
      </c>
      <c r="N969">
        <v>13.765000000000001</v>
      </c>
      <c r="O969">
        <v>12.45</v>
      </c>
      <c r="P969">
        <v>11.12</v>
      </c>
      <c r="Q969">
        <v>11.565</v>
      </c>
      <c r="R969">
        <v>11.09</v>
      </c>
      <c r="S969">
        <v>12.08</v>
      </c>
      <c r="T969">
        <v>12.695</v>
      </c>
      <c r="U969">
        <v>10.89</v>
      </c>
      <c r="V969">
        <v>10.199999999999999</v>
      </c>
      <c r="W969">
        <v>10.26</v>
      </c>
      <c r="X969">
        <v>10.06</v>
      </c>
      <c r="Y969">
        <v>9.7949999999999999</v>
      </c>
    </row>
    <row r="970" spans="1:25">
      <c r="A970" s="3">
        <v>45602</v>
      </c>
      <c r="B970">
        <v>13.494999999999999</v>
      </c>
      <c r="C970">
        <v>13.425000000000001</v>
      </c>
      <c r="D970">
        <v>13.285</v>
      </c>
      <c r="E970">
        <v>13.11</v>
      </c>
      <c r="F970">
        <v>12.86</v>
      </c>
      <c r="G970">
        <v>12.79</v>
      </c>
      <c r="H970">
        <v>12.914999999999999</v>
      </c>
      <c r="I970">
        <v>12.984999999999999</v>
      </c>
      <c r="J970">
        <v>13.065</v>
      </c>
      <c r="K970">
        <v>13.03</v>
      </c>
      <c r="L970">
        <v>12.97</v>
      </c>
      <c r="M970">
        <v>14</v>
      </c>
      <c r="N970">
        <v>13.654999999999999</v>
      </c>
      <c r="O970">
        <v>12.845000000000001</v>
      </c>
      <c r="P970">
        <v>10.63</v>
      </c>
      <c r="Q970">
        <v>11.285</v>
      </c>
      <c r="R970">
        <v>11.09</v>
      </c>
      <c r="S970">
        <v>12.26</v>
      </c>
      <c r="T970">
        <v>12.705</v>
      </c>
      <c r="U970">
        <v>10.98</v>
      </c>
      <c r="V970">
        <v>10.225</v>
      </c>
      <c r="W970">
        <v>10.295</v>
      </c>
      <c r="X970">
        <v>9.9499999999999993</v>
      </c>
      <c r="Y970">
        <v>9.76</v>
      </c>
    </row>
    <row r="971" spans="1:25">
      <c r="A971" s="3">
        <v>45603</v>
      </c>
      <c r="B971">
        <v>13.494999999999999</v>
      </c>
      <c r="C971">
        <v>13.67</v>
      </c>
      <c r="D971">
        <v>13.574999999999999</v>
      </c>
      <c r="E971">
        <v>13.44</v>
      </c>
      <c r="F971">
        <v>13.225</v>
      </c>
      <c r="G971">
        <v>13.164999999999999</v>
      </c>
      <c r="H971">
        <v>13.32</v>
      </c>
      <c r="I971">
        <v>13.38</v>
      </c>
      <c r="J971">
        <v>13.455</v>
      </c>
      <c r="K971">
        <v>13.404999999999999</v>
      </c>
      <c r="L971">
        <v>13.195</v>
      </c>
      <c r="M971">
        <v>14.095000000000001</v>
      </c>
      <c r="N971">
        <v>13.955</v>
      </c>
      <c r="O971">
        <v>12.824999999999999</v>
      </c>
      <c r="P971">
        <v>10.484999999999999</v>
      </c>
      <c r="Q971">
        <v>10.86</v>
      </c>
      <c r="R971">
        <v>11.54</v>
      </c>
      <c r="S971">
        <v>12.2</v>
      </c>
      <c r="T971">
        <v>12.765000000000001</v>
      </c>
      <c r="U971">
        <v>10.945</v>
      </c>
      <c r="V971">
        <v>10.19</v>
      </c>
      <c r="W971">
        <v>10.220000000000001</v>
      </c>
      <c r="X971">
        <v>9.875</v>
      </c>
      <c r="Y971">
        <v>9.7100000000000009</v>
      </c>
    </row>
    <row r="972" spans="1:25">
      <c r="A972" s="3">
        <v>45604</v>
      </c>
      <c r="B972">
        <v>13.55</v>
      </c>
      <c r="C972">
        <v>13.875</v>
      </c>
      <c r="D972">
        <v>13.805</v>
      </c>
      <c r="E972">
        <v>13.595000000000001</v>
      </c>
      <c r="F972">
        <v>13.365</v>
      </c>
      <c r="G972">
        <v>13.324999999999999</v>
      </c>
      <c r="H972">
        <v>13.46</v>
      </c>
      <c r="I972">
        <v>13.494999999999999</v>
      </c>
      <c r="J972">
        <v>13.555</v>
      </c>
      <c r="K972">
        <v>13.515000000000001</v>
      </c>
      <c r="L972">
        <v>13.13</v>
      </c>
      <c r="M972">
        <v>14.25</v>
      </c>
      <c r="N972">
        <v>14.055</v>
      </c>
      <c r="O972">
        <v>12.87</v>
      </c>
      <c r="P972">
        <v>10.16</v>
      </c>
      <c r="Q972">
        <v>10.984999999999999</v>
      </c>
      <c r="R972">
        <v>11.58</v>
      </c>
      <c r="S972">
        <v>12.44</v>
      </c>
      <c r="T972">
        <v>12.79</v>
      </c>
      <c r="U972">
        <v>10.875</v>
      </c>
      <c r="V972">
        <v>10.31</v>
      </c>
      <c r="W972">
        <v>10.285</v>
      </c>
      <c r="X972">
        <v>9.93</v>
      </c>
      <c r="Y972">
        <v>9.8000000000000007</v>
      </c>
    </row>
    <row r="973" spans="1:25">
      <c r="A973" s="3">
        <v>45607</v>
      </c>
      <c r="B973">
        <v>13.55</v>
      </c>
      <c r="C973">
        <v>14.154999999999999</v>
      </c>
      <c r="D973">
        <v>14.085000000000001</v>
      </c>
      <c r="E973">
        <v>13.895</v>
      </c>
      <c r="F973">
        <v>13.695</v>
      </c>
      <c r="G973">
        <v>13.69</v>
      </c>
      <c r="H973">
        <v>13.79</v>
      </c>
      <c r="I973">
        <v>13.78</v>
      </c>
      <c r="J973">
        <v>13.824999999999999</v>
      </c>
      <c r="K973">
        <v>13.755000000000001</v>
      </c>
      <c r="L973">
        <v>13.38</v>
      </c>
      <c r="M973">
        <v>14.175000000000001</v>
      </c>
      <c r="N973">
        <v>14.06</v>
      </c>
      <c r="O973">
        <v>13.005000000000001</v>
      </c>
      <c r="P973">
        <v>10.51</v>
      </c>
      <c r="Q973">
        <v>10.945</v>
      </c>
      <c r="R973">
        <v>11.595000000000001</v>
      </c>
      <c r="S973">
        <v>12.455</v>
      </c>
      <c r="T973">
        <v>12.824999999999999</v>
      </c>
      <c r="U973">
        <v>10.79</v>
      </c>
      <c r="V973">
        <v>10.28</v>
      </c>
      <c r="W973">
        <v>10.475</v>
      </c>
      <c r="X973">
        <v>9.9749999999999996</v>
      </c>
      <c r="Y973">
        <v>9.6449999999999996</v>
      </c>
    </row>
    <row r="974" spans="1:25">
      <c r="A974" s="3">
        <v>45608</v>
      </c>
      <c r="B974">
        <v>13.565</v>
      </c>
      <c r="C974">
        <v>14.12</v>
      </c>
      <c r="D974">
        <v>14.08</v>
      </c>
      <c r="E974">
        <v>13.86</v>
      </c>
      <c r="F974">
        <v>13.645</v>
      </c>
      <c r="G974">
        <v>13.61</v>
      </c>
      <c r="H974">
        <v>13.654999999999999</v>
      </c>
      <c r="I974">
        <v>13.69</v>
      </c>
      <c r="J974">
        <v>13.73</v>
      </c>
      <c r="K974">
        <v>13.58</v>
      </c>
      <c r="L974">
        <v>13.31</v>
      </c>
      <c r="M974">
        <v>14.005000000000001</v>
      </c>
      <c r="N974">
        <v>14.06</v>
      </c>
      <c r="O974">
        <v>13.015000000000001</v>
      </c>
      <c r="P974">
        <v>10.925000000000001</v>
      </c>
      <c r="Q974">
        <v>10.795</v>
      </c>
      <c r="R974">
        <v>11.49</v>
      </c>
      <c r="S974">
        <v>12.38</v>
      </c>
      <c r="T974">
        <v>12.84</v>
      </c>
      <c r="U974">
        <v>10.74</v>
      </c>
      <c r="V974">
        <v>10.345000000000001</v>
      </c>
      <c r="W974">
        <v>10.44</v>
      </c>
      <c r="X974">
        <v>9.9049999999999994</v>
      </c>
      <c r="Y974">
        <v>9.6649999999999991</v>
      </c>
    </row>
    <row r="975" spans="1:25">
      <c r="A975" s="3">
        <v>45609</v>
      </c>
      <c r="B975">
        <v>13.555</v>
      </c>
      <c r="C975">
        <v>13.94</v>
      </c>
      <c r="D975">
        <v>13.9</v>
      </c>
      <c r="E975">
        <v>13.695</v>
      </c>
      <c r="F975">
        <v>13.38</v>
      </c>
      <c r="G975">
        <v>13.315</v>
      </c>
      <c r="H975">
        <v>13.38</v>
      </c>
      <c r="I975">
        <v>13.385</v>
      </c>
      <c r="J975">
        <v>13.46</v>
      </c>
      <c r="K975">
        <v>13.43</v>
      </c>
      <c r="L975">
        <v>13.2</v>
      </c>
      <c r="M975">
        <v>13.9</v>
      </c>
      <c r="N975">
        <v>13.96</v>
      </c>
      <c r="O975">
        <v>13.54</v>
      </c>
      <c r="P975">
        <v>11.19</v>
      </c>
      <c r="Q975">
        <v>10.86</v>
      </c>
      <c r="R975">
        <v>11.565</v>
      </c>
      <c r="S975">
        <v>12.15</v>
      </c>
      <c r="T975">
        <v>12.824999999999999</v>
      </c>
      <c r="U975">
        <v>10.76</v>
      </c>
      <c r="V975">
        <v>10.244999999999999</v>
      </c>
      <c r="W975">
        <v>10.36</v>
      </c>
      <c r="X975">
        <v>9.9250000000000007</v>
      </c>
      <c r="Y975">
        <v>9.4949999999999992</v>
      </c>
    </row>
    <row r="976" spans="1:25">
      <c r="A976" s="3">
        <v>45610</v>
      </c>
      <c r="B976">
        <v>13.565</v>
      </c>
      <c r="C976">
        <v>14.145</v>
      </c>
      <c r="D976">
        <v>14.16</v>
      </c>
      <c r="E976">
        <v>14.02</v>
      </c>
      <c r="F976">
        <v>13.695</v>
      </c>
      <c r="G976">
        <v>13.6</v>
      </c>
      <c r="H976">
        <v>13.654999999999999</v>
      </c>
      <c r="I976">
        <v>13.68</v>
      </c>
      <c r="J976">
        <v>13.744999999999999</v>
      </c>
      <c r="K976">
        <v>13.74</v>
      </c>
      <c r="L976">
        <v>13.465</v>
      </c>
      <c r="M976">
        <v>13.84</v>
      </c>
      <c r="N976">
        <v>14.035</v>
      </c>
      <c r="O976">
        <v>13.914999999999999</v>
      </c>
      <c r="P976">
        <v>10.885</v>
      </c>
      <c r="Q976">
        <v>10.984999999999999</v>
      </c>
      <c r="R976">
        <v>11.7</v>
      </c>
      <c r="S976">
        <v>12.53</v>
      </c>
      <c r="T976">
        <v>12.65</v>
      </c>
      <c r="U976">
        <v>10.74</v>
      </c>
      <c r="V976">
        <v>10.295</v>
      </c>
      <c r="W976">
        <v>10.25</v>
      </c>
      <c r="X976">
        <v>9.86</v>
      </c>
      <c r="Y976">
        <v>9.5500000000000007</v>
      </c>
    </row>
    <row r="977" spans="1:25">
      <c r="A977" s="3">
        <v>45611</v>
      </c>
      <c r="B977">
        <v>13.579000000000001</v>
      </c>
      <c r="C977">
        <v>14.244999999999999</v>
      </c>
      <c r="D977">
        <v>14.244999999999999</v>
      </c>
      <c r="E977">
        <v>14.13</v>
      </c>
      <c r="F977">
        <v>13.87</v>
      </c>
      <c r="G977">
        <v>13.775</v>
      </c>
      <c r="H977">
        <v>13.835000000000001</v>
      </c>
      <c r="I977">
        <v>13.805</v>
      </c>
      <c r="J977">
        <v>13.855</v>
      </c>
      <c r="K977">
        <v>13.855</v>
      </c>
      <c r="L977">
        <v>13.59</v>
      </c>
      <c r="M977">
        <v>13.625</v>
      </c>
      <c r="N977">
        <v>13.305</v>
      </c>
      <c r="O977">
        <v>13.66</v>
      </c>
      <c r="P977">
        <v>10.635</v>
      </c>
      <c r="Q977">
        <v>11.15</v>
      </c>
      <c r="R977">
        <v>11.535</v>
      </c>
      <c r="S977">
        <v>12.664999999999999</v>
      </c>
      <c r="T977">
        <v>12.255000000000001</v>
      </c>
      <c r="U977">
        <v>10.83</v>
      </c>
      <c r="V977">
        <v>10.234999999999999</v>
      </c>
      <c r="W977">
        <v>10.19</v>
      </c>
      <c r="X977">
        <v>9.8350000000000009</v>
      </c>
      <c r="Y977">
        <v>9.4149999999999991</v>
      </c>
    </row>
    <row r="978" spans="1:25">
      <c r="A978" s="3">
        <v>45614</v>
      </c>
      <c r="B978">
        <v>14.65</v>
      </c>
      <c r="C978">
        <v>14.72</v>
      </c>
      <c r="D978">
        <v>14.595000000000001</v>
      </c>
      <c r="E978">
        <v>14.39</v>
      </c>
      <c r="F978">
        <v>14.315</v>
      </c>
      <c r="G978">
        <v>14.324999999999999</v>
      </c>
      <c r="H978">
        <v>14.31</v>
      </c>
      <c r="I978">
        <v>14.34</v>
      </c>
      <c r="J978">
        <v>14.295</v>
      </c>
      <c r="K978">
        <v>13.92</v>
      </c>
      <c r="L978">
        <v>13.68</v>
      </c>
      <c r="M978">
        <v>13.67</v>
      </c>
      <c r="N978">
        <v>13.44</v>
      </c>
      <c r="O978">
        <v>13.62</v>
      </c>
      <c r="P978">
        <v>10.64</v>
      </c>
      <c r="Q978">
        <v>11.18</v>
      </c>
      <c r="R978">
        <v>11.59</v>
      </c>
      <c r="S978">
        <v>12.845000000000001</v>
      </c>
      <c r="T978">
        <v>12.175000000000001</v>
      </c>
      <c r="U978">
        <v>10.705</v>
      </c>
      <c r="V978">
        <v>10.53</v>
      </c>
      <c r="W978">
        <v>10.055</v>
      </c>
      <c r="X978">
        <v>9.7949999999999999</v>
      </c>
      <c r="Y978">
        <v>9.48</v>
      </c>
    </row>
    <row r="979" spans="1:25">
      <c r="A979" s="3">
        <v>45615</v>
      </c>
      <c r="B979">
        <v>14.4</v>
      </c>
      <c r="C979">
        <v>14.625</v>
      </c>
      <c r="D979">
        <v>14.414999999999999</v>
      </c>
      <c r="E979">
        <v>14.1</v>
      </c>
      <c r="F979">
        <v>14.015000000000001</v>
      </c>
      <c r="G979">
        <v>14.015000000000001</v>
      </c>
      <c r="H979">
        <v>14.055</v>
      </c>
      <c r="I979">
        <v>14.09</v>
      </c>
      <c r="J979">
        <v>14.065</v>
      </c>
      <c r="K979">
        <v>13.78</v>
      </c>
      <c r="L979">
        <v>13.525</v>
      </c>
      <c r="M979">
        <v>13.57</v>
      </c>
      <c r="N979">
        <v>13.78</v>
      </c>
      <c r="O979">
        <v>12.525</v>
      </c>
      <c r="P979">
        <v>10.675000000000001</v>
      </c>
      <c r="Q979">
        <v>11.3</v>
      </c>
      <c r="R979">
        <v>11.87</v>
      </c>
      <c r="S979">
        <v>13.185</v>
      </c>
      <c r="T979">
        <v>12.085000000000001</v>
      </c>
      <c r="U979">
        <v>10.385</v>
      </c>
      <c r="V979">
        <v>10.545</v>
      </c>
      <c r="W979">
        <v>10.07</v>
      </c>
      <c r="X979">
        <v>9.7449999999999992</v>
      </c>
      <c r="Y979">
        <v>9.5500000000000007</v>
      </c>
    </row>
    <row r="980" spans="1:25">
      <c r="A980" s="3">
        <v>45616</v>
      </c>
      <c r="B980">
        <v>14.66</v>
      </c>
      <c r="C980">
        <v>14.87</v>
      </c>
      <c r="D980">
        <v>14.605</v>
      </c>
      <c r="E980">
        <v>14.195</v>
      </c>
      <c r="F980">
        <v>14.105</v>
      </c>
      <c r="G980">
        <v>14.1</v>
      </c>
      <c r="H980">
        <v>14.14</v>
      </c>
      <c r="I980">
        <v>14.14</v>
      </c>
      <c r="J980">
        <v>14.1</v>
      </c>
      <c r="K980">
        <v>13.885</v>
      </c>
      <c r="L980">
        <v>13.595000000000001</v>
      </c>
      <c r="M980">
        <v>13.154999999999999</v>
      </c>
      <c r="N980">
        <v>13.824999999999999</v>
      </c>
      <c r="O980">
        <v>12.41</v>
      </c>
      <c r="P980">
        <v>10.725</v>
      </c>
      <c r="Q980">
        <v>11.425000000000001</v>
      </c>
      <c r="R980">
        <v>11.945</v>
      </c>
      <c r="S980">
        <v>13.375</v>
      </c>
      <c r="T980">
        <v>11.975</v>
      </c>
      <c r="U980">
        <v>10.074999999999999</v>
      </c>
      <c r="V980">
        <v>10.58</v>
      </c>
      <c r="W980">
        <v>10.115</v>
      </c>
      <c r="X980">
        <v>9.7550000000000008</v>
      </c>
      <c r="Y980">
        <v>9.5250000000000004</v>
      </c>
    </row>
    <row r="981" spans="1:25">
      <c r="A981" s="3">
        <v>45617</v>
      </c>
      <c r="B981">
        <v>15.074999999999999</v>
      </c>
      <c r="C981">
        <v>15.494999999999999</v>
      </c>
      <c r="D981">
        <v>15.2</v>
      </c>
      <c r="E981">
        <v>14.74</v>
      </c>
      <c r="F981">
        <v>14.59</v>
      </c>
      <c r="G981">
        <v>14.59</v>
      </c>
      <c r="H981">
        <v>14.58</v>
      </c>
      <c r="I981">
        <v>14.57</v>
      </c>
      <c r="J981">
        <v>14.54</v>
      </c>
      <c r="K981">
        <v>14.435</v>
      </c>
      <c r="L981">
        <v>14.055</v>
      </c>
      <c r="M981">
        <v>12.89</v>
      </c>
      <c r="N981">
        <v>13.865</v>
      </c>
      <c r="O981">
        <v>11.73</v>
      </c>
      <c r="P981">
        <v>11.234999999999999</v>
      </c>
      <c r="Q981">
        <v>11.425000000000001</v>
      </c>
      <c r="R981">
        <v>12.285</v>
      </c>
      <c r="S981">
        <v>13.295</v>
      </c>
      <c r="T981">
        <v>12.015000000000001</v>
      </c>
      <c r="U981">
        <v>10.045</v>
      </c>
      <c r="V981">
        <v>10.39</v>
      </c>
      <c r="W981">
        <v>10.199999999999999</v>
      </c>
      <c r="X981">
        <v>9.8000000000000007</v>
      </c>
      <c r="Y981">
        <v>9.4700000000000006</v>
      </c>
    </row>
    <row r="982" spans="1:25">
      <c r="A982" s="3">
        <v>45618</v>
      </c>
      <c r="B982">
        <v>14.785</v>
      </c>
      <c r="C982">
        <v>14.94</v>
      </c>
      <c r="D982">
        <v>14.685</v>
      </c>
      <c r="E982">
        <v>14.18</v>
      </c>
      <c r="F982">
        <v>14.01</v>
      </c>
      <c r="G982">
        <v>13.994999999999999</v>
      </c>
      <c r="H982">
        <v>13.98</v>
      </c>
      <c r="I982">
        <v>13.965</v>
      </c>
      <c r="J982">
        <v>13.94</v>
      </c>
      <c r="K982">
        <v>13.96</v>
      </c>
      <c r="L982">
        <v>12.74</v>
      </c>
      <c r="M982">
        <v>12.68</v>
      </c>
      <c r="N982">
        <v>13.31</v>
      </c>
      <c r="O982">
        <v>11.475</v>
      </c>
      <c r="P982">
        <v>11.074999999999999</v>
      </c>
      <c r="Q982">
        <v>11.045</v>
      </c>
      <c r="R982">
        <v>12.395</v>
      </c>
      <c r="S982">
        <v>13.484999999999999</v>
      </c>
      <c r="T982">
        <v>11.975</v>
      </c>
      <c r="U982">
        <v>10.145</v>
      </c>
      <c r="V982">
        <v>10.345000000000001</v>
      </c>
      <c r="W982">
        <v>10.09</v>
      </c>
      <c r="X982">
        <v>10.154999999999999</v>
      </c>
      <c r="Y982">
        <v>9.5299999999999994</v>
      </c>
    </row>
    <row r="983" spans="1:25">
      <c r="A983" s="3">
        <v>45621</v>
      </c>
      <c r="B983">
        <v>15.015000000000001</v>
      </c>
      <c r="C983">
        <v>15.42</v>
      </c>
      <c r="D983">
        <v>15.115</v>
      </c>
      <c r="E983">
        <v>14.605</v>
      </c>
      <c r="F983">
        <v>14.445</v>
      </c>
      <c r="G983">
        <v>14.42</v>
      </c>
      <c r="H983">
        <v>14.404999999999999</v>
      </c>
      <c r="I983">
        <v>14.385</v>
      </c>
      <c r="J983">
        <v>14.345000000000001</v>
      </c>
      <c r="K983">
        <v>14.31</v>
      </c>
      <c r="L983">
        <v>13.92</v>
      </c>
      <c r="M983">
        <v>13.065</v>
      </c>
      <c r="N983">
        <v>13.414999999999999</v>
      </c>
      <c r="O983">
        <v>11.63</v>
      </c>
      <c r="P983">
        <v>11.154999999999999</v>
      </c>
      <c r="Q983">
        <v>11</v>
      </c>
      <c r="R983">
        <v>12.345000000000001</v>
      </c>
      <c r="S983">
        <v>13.395</v>
      </c>
      <c r="T983">
        <v>12.03</v>
      </c>
      <c r="U983">
        <v>10.33</v>
      </c>
      <c r="V983">
        <v>10.395</v>
      </c>
      <c r="W983">
        <v>10.039999999999999</v>
      </c>
      <c r="X983">
        <v>10.074999999999999</v>
      </c>
      <c r="Y983">
        <v>9.5749999999999993</v>
      </c>
    </row>
    <row r="984" spans="1:25">
      <c r="A984" s="3">
        <v>45622</v>
      </c>
      <c r="B984">
        <v>14.94</v>
      </c>
      <c r="C984">
        <v>15.015000000000001</v>
      </c>
      <c r="D984">
        <v>14.815</v>
      </c>
      <c r="E984">
        <v>14.335000000000001</v>
      </c>
      <c r="F984">
        <v>14.195</v>
      </c>
      <c r="G984">
        <v>14.175000000000001</v>
      </c>
      <c r="H984">
        <v>14.154999999999999</v>
      </c>
      <c r="I984">
        <v>14.145</v>
      </c>
      <c r="J984">
        <v>14.125</v>
      </c>
      <c r="K984">
        <v>14.195</v>
      </c>
      <c r="L984">
        <v>13.83</v>
      </c>
      <c r="M984">
        <v>12.824999999999999</v>
      </c>
      <c r="N984">
        <v>13.67</v>
      </c>
      <c r="O984">
        <v>11.5</v>
      </c>
      <c r="P984">
        <v>11.185</v>
      </c>
      <c r="Q984">
        <v>10.92</v>
      </c>
      <c r="R984">
        <v>12.484999999999999</v>
      </c>
      <c r="S984">
        <v>12.715</v>
      </c>
      <c r="T984">
        <v>11.994999999999999</v>
      </c>
      <c r="U984">
        <v>10.38</v>
      </c>
      <c r="V984">
        <v>10.35</v>
      </c>
      <c r="W984">
        <v>10.105</v>
      </c>
      <c r="X984">
        <v>9.9600000000000009</v>
      </c>
      <c r="Y984">
        <v>9.625</v>
      </c>
    </row>
    <row r="985" spans="1:25">
      <c r="A985" s="3">
        <v>45623</v>
      </c>
      <c r="B985">
        <v>15.02</v>
      </c>
      <c r="C985">
        <v>15.12</v>
      </c>
      <c r="D985">
        <v>14.85</v>
      </c>
      <c r="E985">
        <v>14.34</v>
      </c>
      <c r="F985">
        <v>14.2</v>
      </c>
      <c r="G985">
        <v>14.18</v>
      </c>
      <c r="H985">
        <v>14.15</v>
      </c>
      <c r="I985">
        <v>14.145</v>
      </c>
      <c r="J985">
        <v>14.15</v>
      </c>
      <c r="K985">
        <v>14.195</v>
      </c>
      <c r="L985">
        <v>13.795</v>
      </c>
      <c r="M985">
        <v>13.22</v>
      </c>
      <c r="N985">
        <v>13.19</v>
      </c>
      <c r="O985">
        <v>11.535</v>
      </c>
      <c r="P985">
        <v>11.035</v>
      </c>
      <c r="Q985">
        <v>10.47</v>
      </c>
      <c r="R985">
        <v>12.404999999999999</v>
      </c>
      <c r="S985">
        <v>12.81</v>
      </c>
      <c r="T985">
        <v>12.085000000000001</v>
      </c>
      <c r="U985">
        <v>10.38</v>
      </c>
      <c r="V985">
        <v>10.31</v>
      </c>
      <c r="W985">
        <v>10.095000000000001</v>
      </c>
      <c r="X985">
        <v>9.9450000000000003</v>
      </c>
      <c r="Y985">
        <v>9.7550000000000008</v>
      </c>
    </row>
    <row r="986" spans="1:25">
      <c r="A986" s="3">
        <v>45625</v>
      </c>
      <c r="B986">
        <v>14.925000000000001</v>
      </c>
      <c r="C986">
        <v>15.13</v>
      </c>
      <c r="D986">
        <v>14.865</v>
      </c>
      <c r="E986">
        <v>14.33</v>
      </c>
      <c r="F986">
        <v>14.24</v>
      </c>
      <c r="G986">
        <v>14.24</v>
      </c>
      <c r="H986">
        <v>14.2</v>
      </c>
      <c r="I986">
        <v>14.195</v>
      </c>
      <c r="J986">
        <v>14.244999999999999</v>
      </c>
      <c r="K986">
        <v>14.265000000000001</v>
      </c>
      <c r="L986">
        <v>13.904999999999999</v>
      </c>
      <c r="M986">
        <v>13.375</v>
      </c>
      <c r="N986">
        <v>13.074999999999999</v>
      </c>
      <c r="O986">
        <v>11.01</v>
      </c>
      <c r="P986">
        <v>11.06</v>
      </c>
      <c r="Q986">
        <v>10.57</v>
      </c>
      <c r="R986">
        <v>12.31</v>
      </c>
      <c r="S986">
        <v>12.654999999999999</v>
      </c>
      <c r="T986">
        <v>12.154999999999999</v>
      </c>
      <c r="U986">
        <v>10.265000000000001</v>
      </c>
      <c r="V986">
        <v>10.38</v>
      </c>
      <c r="W986">
        <v>10.16</v>
      </c>
      <c r="X986">
        <v>9.6750000000000007</v>
      </c>
      <c r="Y986">
        <v>9.81</v>
      </c>
    </row>
    <row r="987" spans="1:25">
      <c r="A987" s="3">
        <v>45628</v>
      </c>
      <c r="B987">
        <v>15.115</v>
      </c>
      <c r="C987">
        <v>15.2</v>
      </c>
      <c r="D987">
        <v>14.98</v>
      </c>
      <c r="E987">
        <v>14.525</v>
      </c>
      <c r="F987">
        <v>14.41</v>
      </c>
      <c r="G987">
        <v>14.414999999999999</v>
      </c>
      <c r="H987">
        <v>14.385</v>
      </c>
      <c r="I987">
        <v>14.37</v>
      </c>
      <c r="J987">
        <v>14.404999999999999</v>
      </c>
      <c r="K987">
        <v>14.414999999999999</v>
      </c>
      <c r="L987">
        <v>14.085000000000001</v>
      </c>
      <c r="M987">
        <v>13.62</v>
      </c>
      <c r="N987">
        <v>13.135</v>
      </c>
      <c r="O987">
        <v>10.695</v>
      </c>
      <c r="P987">
        <v>11.145</v>
      </c>
      <c r="Q987">
        <v>10.635</v>
      </c>
      <c r="R987">
        <v>12.035</v>
      </c>
      <c r="S987">
        <v>12.6</v>
      </c>
      <c r="T987">
        <v>12.26</v>
      </c>
      <c r="U987">
        <v>10.11</v>
      </c>
      <c r="V987">
        <v>10.32</v>
      </c>
      <c r="W987">
        <v>10.085000000000001</v>
      </c>
      <c r="X987">
        <v>9.66</v>
      </c>
      <c r="Y987">
        <v>9.8949999999999996</v>
      </c>
    </row>
    <row r="988" spans="1:25">
      <c r="A988" s="3">
        <v>45629</v>
      </c>
      <c r="B988">
        <v>15.125</v>
      </c>
      <c r="C988">
        <v>15.24</v>
      </c>
      <c r="D988">
        <v>14.984999999999999</v>
      </c>
      <c r="E988">
        <v>14.59</v>
      </c>
      <c r="F988">
        <v>14.44</v>
      </c>
      <c r="G988">
        <v>14.465</v>
      </c>
      <c r="H988">
        <v>14.404999999999999</v>
      </c>
      <c r="I988">
        <v>14.395</v>
      </c>
      <c r="J988">
        <v>14.425000000000001</v>
      </c>
      <c r="K988">
        <v>14.28</v>
      </c>
      <c r="L988">
        <v>13.984999999999999</v>
      </c>
      <c r="M988">
        <v>13.664999999999999</v>
      </c>
      <c r="N988">
        <v>12.92</v>
      </c>
      <c r="O988">
        <v>11.195</v>
      </c>
      <c r="P988">
        <v>11.13</v>
      </c>
      <c r="Q988">
        <v>10.795</v>
      </c>
      <c r="R988">
        <v>11.7</v>
      </c>
      <c r="S988">
        <v>12.55</v>
      </c>
      <c r="T988">
        <v>12.24</v>
      </c>
      <c r="U988">
        <v>10.045</v>
      </c>
      <c r="V988">
        <v>10.175000000000001</v>
      </c>
      <c r="W988">
        <v>9.9849999999999994</v>
      </c>
      <c r="X988">
        <v>9.6150000000000002</v>
      </c>
      <c r="Y988">
        <v>9.8949999999999996</v>
      </c>
    </row>
    <row r="989" spans="1:25">
      <c r="A989" s="3">
        <v>45630</v>
      </c>
      <c r="B989">
        <v>15.074999999999999</v>
      </c>
      <c r="C989">
        <v>14.925000000000001</v>
      </c>
      <c r="D989">
        <v>14.72</v>
      </c>
      <c r="E989">
        <v>14.3</v>
      </c>
      <c r="F989">
        <v>14.154999999999999</v>
      </c>
      <c r="G989">
        <v>14.17</v>
      </c>
      <c r="H989">
        <v>14.12</v>
      </c>
      <c r="I989">
        <v>14.1</v>
      </c>
      <c r="J989">
        <v>14.14</v>
      </c>
      <c r="K989">
        <v>14.08</v>
      </c>
      <c r="L989">
        <v>13.815</v>
      </c>
      <c r="M989">
        <v>13.664999999999999</v>
      </c>
      <c r="N989">
        <v>12.975</v>
      </c>
      <c r="O989">
        <v>11.06</v>
      </c>
      <c r="P989">
        <v>11.275</v>
      </c>
      <c r="Q989">
        <v>10.835000000000001</v>
      </c>
      <c r="R989">
        <v>11.97</v>
      </c>
      <c r="S989">
        <v>12.654999999999999</v>
      </c>
      <c r="T989">
        <v>12.04</v>
      </c>
      <c r="U989">
        <v>10.065</v>
      </c>
      <c r="V989">
        <v>10.210000000000001</v>
      </c>
      <c r="W989">
        <v>10.015000000000001</v>
      </c>
      <c r="X989">
        <v>9.6199999999999992</v>
      </c>
      <c r="Y989">
        <v>9.94</v>
      </c>
    </row>
    <row r="990" spans="1:25">
      <c r="A990" s="3">
        <v>45631</v>
      </c>
      <c r="B990">
        <v>15.065</v>
      </c>
      <c r="C990">
        <v>14.744999999999999</v>
      </c>
      <c r="D990">
        <v>14.565</v>
      </c>
      <c r="E990">
        <v>14.19</v>
      </c>
      <c r="F990">
        <v>14.05</v>
      </c>
      <c r="G990">
        <v>14.074999999999999</v>
      </c>
      <c r="H990">
        <v>14.04</v>
      </c>
      <c r="I990">
        <v>14.02</v>
      </c>
      <c r="J990">
        <v>14.055</v>
      </c>
      <c r="K990">
        <v>14</v>
      </c>
      <c r="L990">
        <v>13.725</v>
      </c>
      <c r="M990">
        <v>14.125</v>
      </c>
      <c r="N990">
        <v>13.49</v>
      </c>
      <c r="O990">
        <v>11.175000000000001</v>
      </c>
      <c r="P990">
        <v>11.47</v>
      </c>
      <c r="Q990">
        <v>11</v>
      </c>
      <c r="R990">
        <v>12.135</v>
      </c>
      <c r="S990">
        <v>12.725</v>
      </c>
      <c r="T990">
        <v>12.13</v>
      </c>
      <c r="U990">
        <v>10.215</v>
      </c>
      <c r="V990">
        <v>10.125</v>
      </c>
      <c r="W990">
        <v>10.055</v>
      </c>
      <c r="X990">
        <v>9.6150000000000002</v>
      </c>
      <c r="Y990">
        <v>9.81</v>
      </c>
    </row>
    <row r="991" spans="1:25">
      <c r="A991" s="3">
        <v>45632</v>
      </c>
      <c r="B991">
        <v>15.074999999999999</v>
      </c>
      <c r="C991">
        <v>14.744999999999999</v>
      </c>
      <c r="D991">
        <v>14.54</v>
      </c>
      <c r="E991">
        <v>14.18</v>
      </c>
      <c r="F991">
        <v>14.035</v>
      </c>
      <c r="G991">
        <v>14.09</v>
      </c>
      <c r="H991">
        <v>14.045</v>
      </c>
      <c r="I991">
        <v>14.025</v>
      </c>
      <c r="J991">
        <v>14.065</v>
      </c>
      <c r="K991">
        <v>13.96</v>
      </c>
      <c r="L991">
        <v>13.695</v>
      </c>
      <c r="M991">
        <v>14.02</v>
      </c>
      <c r="N991">
        <v>13.205</v>
      </c>
      <c r="O991">
        <v>10.65</v>
      </c>
      <c r="P991">
        <v>11.494999999999999</v>
      </c>
      <c r="Q991">
        <v>11</v>
      </c>
      <c r="R991">
        <v>12.074999999999999</v>
      </c>
      <c r="S991">
        <v>12.785</v>
      </c>
      <c r="T991">
        <v>12.115</v>
      </c>
      <c r="U991">
        <v>10.24</v>
      </c>
      <c r="V991">
        <v>10.19</v>
      </c>
      <c r="W991">
        <v>9.9350000000000005</v>
      </c>
      <c r="X991">
        <v>9.58</v>
      </c>
      <c r="Y991">
        <v>9.89</v>
      </c>
    </row>
    <row r="992" spans="1:25">
      <c r="A992" s="3">
        <v>45635</v>
      </c>
      <c r="B992">
        <v>15.06</v>
      </c>
      <c r="C992">
        <v>14.36</v>
      </c>
      <c r="D992">
        <v>14.175000000000001</v>
      </c>
      <c r="E992">
        <v>13.765000000000001</v>
      </c>
      <c r="F992">
        <v>13.61</v>
      </c>
      <c r="G992">
        <v>13.705</v>
      </c>
      <c r="H992">
        <v>13.654999999999999</v>
      </c>
      <c r="I992">
        <v>13.65</v>
      </c>
      <c r="J992">
        <v>13.7</v>
      </c>
      <c r="K992">
        <v>13.664999999999999</v>
      </c>
      <c r="L992">
        <v>13.455</v>
      </c>
      <c r="M992">
        <v>14.234999999999999</v>
      </c>
      <c r="N992">
        <v>13.625</v>
      </c>
      <c r="O992">
        <v>10.51</v>
      </c>
      <c r="P992">
        <v>11.215</v>
      </c>
      <c r="Q992">
        <v>11.48</v>
      </c>
      <c r="R992">
        <v>12.215</v>
      </c>
      <c r="S992">
        <v>12.805</v>
      </c>
      <c r="T992">
        <v>11.975</v>
      </c>
      <c r="U992">
        <v>10.265000000000001</v>
      </c>
      <c r="V992">
        <v>10.37</v>
      </c>
      <c r="W992">
        <v>9.86</v>
      </c>
      <c r="X992">
        <v>9.5150000000000006</v>
      </c>
      <c r="Y992">
        <v>9.91</v>
      </c>
    </row>
    <row r="993" spans="1:25">
      <c r="A993" s="3">
        <v>45636</v>
      </c>
      <c r="B993">
        <v>15.02</v>
      </c>
      <c r="C993">
        <v>14.425000000000001</v>
      </c>
      <c r="D993">
        <v>14.244999999999999</v>
      </c>
      <c r="E993">
        <v>13.835000000000001</v>
      </c>
      <c r="F993">
        <v>13.72</v>
      </c>
      <c r="G993">
        <v>13.77</v>
      </c>
      <c r="H993">
        <v>13.75</v>
      </c>
      <c r="I993">
        <v>13.785</v>
      </c>
      <c r="J993">
        <v>13.824999999999999</v>
      </c>
      <c r="K993">
        <v>13.744999999999999</v>
      </c>
      <c r="L993">
        <v>13.515000000000001</v>
      </c>
      <c r="M993">
        <v>14.335000000000001</v>
      </c>
      <c r="N993">
        <v>13.72</v>
      </c>
      <c r="O993">
        <v>10.16</v>
      </c>
      <c r="P993">
        <v>10.74</v>
      </c>
      <c r="Q993">
        <v>11.465</v>
      </c>
      <c r="R993">
        <v>12.18</v>
      </c>
      <c r="S993">
        <v>12.88</v>
      </c>
      <c r="T993">
        <v>11.885</v>
      </c>
      <c r="U993">
        <v>10.220000000000001</v>
      </c>
      <c r="V993">
        <v>10.33</v>
      </c>
      <c r="W993">
        <v>9.9450000000000003</v>
      </c>
      <c r="X993">
        <v>9.6150000000000002</v>
      </c>
      <c r="Y993">
        <v>9.7100000000000009</v>
      </c>
    </row>
    <row r="994" spans="1:25">
      <c r="A994" s="3">
        <v>45637</v>
      </c>
      <c r="B994">
        <v>15</v>
      </c>
      <c r="C994">
        <v>14.115</v>
      </c>
      <c r="D994">
        <v>13.955</v>
      </c>
      <c r="E994">
        <v>13.61</v>
      </c>
      <c r="F994">
        <v>13.535</v>
      </c>
      <c r="G994">
        <v>13.565</v>
      </c>
      <c r="H994">
        <v>13.574999999999999</v>
      </c>
      <c r="I994">
        <v>13.615</v>
      </c>
      <c r="J994">
        <v>13.66</v>
      </c>
      <c r="K994">
        <v>13.62</v>
      </c>
      <c r="L994">
        <v>13.4</v>
      </c>
      <c r="M994">
        <v>14.33</v>
      </c>
      <c r="N994">
        <v>13.68</v>
      </c>
      <c r="O994">
        <v>10.494999999999999</v>
      </c>
      <c r="P994">
        <v>10.875</v>
      </c>
      <c r="Q994">
        <v>11.54</v>
      </c>
      <c r="R994">
        <v>12.11</v>
      </c>
      <c r="S994">
        <v>12.885</v>
      </c>
      <c r="T994">
        <v>11.744999999999999</v>
      </c>
      <c r="U994">
        <v>10.375</v>
      </c>
      <c r="V994">
        <v>10.26</v>
      </c>
      <c r="W994">
        <v>9.9749999999999996</v>
      </c>
      <c r="X994">
        <v>9.4649999999999999</v>
      </c>
      <c r="Y994">
        <v>9.7799999999999994</v>
      </c>
    </row>
    <row r="995" spans="1:25">
      <c r="A995" s="3">
        <v>45638</v>
      </c>
      <c r="B995">
        <v>14.95</v>
      </c>
      <c r="C995">
        <v>13.445</v>
      </c>
      <c r="D995">
        <v>13.355</v>
      </c>
      <c r="E995">
        <v>13.065</v>
      </c>
      <c r="F995">
        <v>13.01</v>
      </c>
      <c r="G995">
        <v>13.06</v>
      </c>
      <c r="H995">
        <v>13.105</v>
      </c>
      <c r="I995">
        <v>13.145</v>
      </c>
      <c r="J995">
        <v>13.24</v>
      </c>
      <c r="K995">
        <v>13.145</v>
      </c>
      <c r="L995">
        <v>12.95</v>
      </c>
      <c r="M995">
        <v>14.33</v>
      </c>
      <c r="N995">
        <v>14.244999999999999</v>
      </c>
      <c r="O995">
        <v>10.91</v>
      </c>
      <c r="P995">
        <v>10.835000000000001</v>
      </c>
      <c r="Q995">
        <v>11.465</v>
      </c>
      <c r="R995">
        <v>11.88</v>
      </c>
      <c r="S995">
        <v>12.92</v>
      </c>
      <c r="T995">
        <v>11.805</v>
      </c>
      <c r="U995">
        <v>10.345000000000001</v>
      </c>
      <c r="V995">
        <v>10.154999999999999</v>
      </c>
      <c r="W995">
        <v>9.8949999999999996</v>
      </c>
      <c r="X995">
        <v>9.4499999999999993</v>
      </c>
      <c r="Y995">
        <v>9.69</v>
      </c>
    </row>
    <row r="996" spans="1:25">
      <c r="A996" s="3">
        <v>45639</v>
      </c>
      <c r="B996">
        <v>14.877000000000001</v>
      </c>
      <c r="C996">
        <v>13.09</v>
      </c>
      <c r="D996">
        <v>12.925000000000001</v>
      </c>
      <c r="E996">
        <v>12.65</v>
      </c>
      <c r="F996">
        <v>12.62</v>
      </c>
      <c r="G996">
        <v>12.71</v>
      </c>
      <c r="H996">
        <v>12.734999999999999</v>
      </c>
      <c r="I996">
        <v>12.785</v>
      </c>
      <c r="J996">
        <v>12.9</v>
      </c>
      <c r="K996">
        <v>12.86</v>
      </c>
      <c r="L996">
        <v>12.64</v>
      </c>
      <c r="M996">
        <v>14.26</v>
      </c>
      <c r="N996">
        <v>14.25</v>
      </c>
      <c r="O996">
        <v>11.29</v>
      </c>
      <c r="P996">
        <v>10.715</v>
      </c>
      <c r="Q996">
        <v>11.48</v>
      </c>
      <c r="R996">
        <v>12.255000000000001</v>
      </c>
      <c r="S996">
        <v>12.935</v>
      </c>
      <c r="T996">
        <v>11.82</v>
      </c>
      <c r="U996">
        <v>10.41</v>
      </c>
      <c r="V996">
        <v>10.09</v>
      </c>
      <c r="W996">
        <v>9.8650000000000002</v>
      </c>
      <c r="X996">
        <v>9.2850000000000001</v>
      </c>
      <c r="Y996">
        <v>9.5749999999999993</v>
      </c>
    </row>
    <row r="997" spans="1:25">
      <c r="A997" s="3">
        <v>45642</v>
      </c>
      <c r="B997">
        <v>12.765000000000001</v>
      </c>
      <c r="C997">
        <v>12.55</v>
      </c>
      <c r="D997">
        <v>12.395</v>
      </c>
      <c r="E997">
        <v>12.404999999999999</v>
      </c>
      <c r="F997">
        <v>12.46</v>
      </c>
      <c r="G997">
        <v>12.515000000000001</v>
      </c>
      <c r="H997">
        <v>12.605</v>
      </c>
      <c r="I997">
        <v>12.664999999999999</v>
      </c>
      <c r="J997">
        <v>12.645</v>
      </c>
      <c r="K997">
        <v>12.455</v>
      </c>
      <c r="L997">
        <v>12.7</v>
      </c>
      <c r="M997">
        <v>14.335000000000001</v>
      </c>
      <c r="N997">
        <v>14.78</v>
      </c>
      <c r="O997">
        <v>10.98</v>
      </c>
      <c r="P997">
        <v>10.775</v>
      </c>
      <c r="Q997">
        <v>11.6</v>
      </c>
      <c r="R997">
        <v>12.385</v>
      </c>
      <c r="S997">
        <v>12.92</v>
      </c>
      <c r="T997">
        <v>11.93</v>
      </c>
      <c r="U997">
        <v>10.295</v>
      </c>
      <c r="V997">
        <v>9.9550000000000001</v>
      </c>
      <c r="W997">
        <v>9.8450000000000006</v>
      </c>
      <c r="X997">
        <v>9.34</v>
      </c>
      <c r="Y997">
        <v>9.6150000000000002</v>
      </c>
    </row>
    <row r="998" spans="1:25">
      <c r="A998" s="3">
        <v>45643</v>
      </c>
      <c r="B998">
        <v>13.32</v>
      </c>
      <c r="C998">
        <v>13.11</v>
      </c>
      <c r="D998">
        <v>12.94</v>
      </c>
      <c r="E998">
        <v>12.945</v>
      </c>
      <c r="F998">
        <v>12.975</v>
      </c>
      <c r="G998">
        <v>13.01</v>
      </c>
      <c r="H998">
        <v>13.1</v>
      </c>
      <c r="I998">
        <v>13.19</v>
      </c>
      <c r="J998">
        <v>13.135</v>
      </c>
      <c r="K998">
        <v>12.925000000000001</v>
      </c>
      <c r="L998">
        <v>13.13</v>
      </c>
      <c r="M998">
        <v>13.59</v>
      </c>
      <c r="N998">
        <v>15.164999999999999</v>
      </c>
      <c r="O998">
        <v>10.72</v>
      </c>
      <c r="P998">
        <v>10.895</v>
      </c>
      <c r="Q998">
        <v>11.435</v>
      </c>
      <c r="R998">
        <v>12.68</v>
      </c>
      <c r="S998">
        <v>12.734999999999999</v>
      </c>
      <c r="T998">
        <v>11.83</v>
      </c>
      <c r="U998">
        <v>10.35</v>
      </c>
      <c r="V998">
        <v>9.9700000000000006</v>
      </c>
      <c r="W998">
        <v>9.8249999999999993</v>
      </c>
      <c r="X998">
        <v>9.1999999999999993</v>
      </c>
      <c r="Y998">
        <v>9.69</v>
      </c>
    </row>
    <row r="999" spans="1:25">
      <c r="A999" s="3">
        <v>45644</v>
      </c>
      <c r="B999">
        <v>13.005000000000001</v>
      </c>
      <c r="C999">
        <v>12.785</v>
      </c>
      <c r="D999">
        <v>12.66</v>
      </c>
      <c r="E999">
        <v>12.695</v>
      </c>
      <c r="F999">
        <v>12.7</v>
      </c>
      <c r="G999">
        <v>12.805</v>
      </c>
      <c r="H999">
        <v>12.95</v>
      </c>
      <c r="I999">
        <v>12.93</v>
      </c>
      <c r="J999">
        <v>12.925000000000001</v>
      </c>
      <c r="K999">
        <v>12.72</v>
      </c>
      <c r="L999">
        <v>12.92</v>
      </c>
      <c r="M999">
        <v>13.73</v>
      </c>
      <c r="N999">
        <v>15.065</v>
      </c>
      <c r="O999">
        <v>10.72</v>
      </c>
      <c r="P999">
        <v>11.065</v>
      </c>
      <c r="Q999">
        <v>11.505000000000001</v>
      </c>
      <c r="R999">
        <v>13.005000000000001</v>
      </c>
      <c r="S999">
        <v>12.69</v>
      </c>
      <c r="T999">
        <v>11.45</v>
      </c>
      <c r="U999">
        <v>10.305</v>
      </c>
      <c r="V999">
        <v>10.015000000000001</v>
      </c>
      <c r="W999">
        <v>9.82</v>
      </c>
      <c r="X999">
        <v>9.2449999999999992</v>
      </c>
      <c r="Y999">
        <v>9.7050000000000001</v>
      </c>
    </row>
    <row r="1000" spans="1:25">
      <c r="A1000" s="3">
        <v>45645</v>
      </c>
      <c r="B1000">
        <v>13.46</v>
      </c>
      <c r="C1000">
        <v>13.32</v>
      </c>
      <c r="D1000">
        <v>13.16</v>
      </c>
      <c r="E1000">
        <v>13.175000000000001</v>
      </c>
      <c r="F1000">
        <v>13.19</v>
      </c>
      <c r="G1000">
        <v>13.25</v>
      </c>
      <c r="H1000">
        <v>13.37</v>
      </c>
      <c r="I1000">
        <v>13.455</v>
      </c>
      <c r="J1000">
        <v>13.395</v>
      </c>
      <c r="K1000">
        <v>13.164999999999999</v>
      </c>
      <c r="L1000">
        <v>13.335000000000001</v>
      </c>
      <c r="M1000">
        <v>13.984999999999999</v>
      </c>
      <c r="N1000">
        <v>15.46</v>
      </c>
      <c r="O1000">
        <v>10.494999999999999</v>
      </c>
      <c r="P1000">
        <v>11.09</v>
      </c>
      <c r="Q1000">
        <v>11.56</v>
      </c>
      <c r="R1000">
        <v>13.07</v>
      </c>
      <c r="S1000">
        <v>12.61</v>
      </c>
      <c r="T1000">
        <v>10.39</v>
      </c>
      <c r="U1000">
        <v>10.35</v>
      </c>
      <c r="V1000">
        <v>10.145</v>
      </c>
      <c r="W1000">
        <v>9.76</v>
      </c>
      <c r="X1000">
        <v>9.32</v>
      </c>
      <c r="Y1000">
        <v>9.6199999999999992</v>
      </c>
    </row>
    <row r="1001" spans="1:25">
      <c r="A1001" s="3">
        <v>45646</v>
      </c>
      <c r="B1001">
        <v>13.664999999999999</v>
      </c>
      <c r="C1001">
        <v>13.63</v>
      </c>
      <c r="D1001">
        <v>13.43</v>
      </c>
      <c r="E1001">
        <v>13.395</v>
      </c>
      <c r="F1001">
        <v>13.435</v>
      </c>
      <c r="G1001">
        <v>13.4</v>
      </c>
      <c r="H1001">
        <v>13.505000000000001</v>
      </c>
      <c r="I1001">
        <v>13.654999999999999</v>
      </c>
      <c r="J1001">
        <v>13.574999999999999</v>
      </c>
      <c r="K1001">
        <v>13.29</v>
      </c>
      <c r="L1001">
        <v>13.435</v>
      </c>
      <c r="M1001">
        <v>14.065</v>
      </c>
      <c r="N1001">
        <v>14.675000000000001</v>
      </c>
      <c r="O1001">
        <v>10.585000000000001</v>
      </c>
      <c r="P1001">
        <v>11.23</v>
      </c>
      <c r="Q1001">
        <v>11.625</v>
      </c>
      <c r="R1001">
        <v>13.175000000000001</v>
      </c>
      <c r="S1001">
        <v>12.525</v>
      </c>
      <c r="T1001">
        <v>10.35</v>
      </c>
      <c r="U1001">
        <v>10.365</v>
      </c>
      <c r="V1001">
        <v>10.035</v>
      </c>
      <c r="W1001">
        <v>9.75</v>
      </c>
      <c r="X1001">
        <v>9.2949999999999999</v>
      </c>
      <c r="Y1001">
        <v>9.6750000000000007</v>
      </c>
    </row>
    <row r="1002" spans="1:25">
      <c r="A1002" s="3">
        <v>45649</v>
      </c>
      <c r="B1002">
        <v>13.984999999999999</v>
      </c>
      <c r="C1002">
        <v>14.005000000000001</v>
      </c>
      <c r="D1002">
        <v>13.895</v>
      </c>
      <c r="E1002">
        <v>13.86</v>
      </c>
      <c r="F1002">
        <v>13.9</v>
      </c>
      <c r="G1002">
        <v>13.85</v>
      </c>
      <c r="H1002">
        <v>13.95</v>
      </c>
      <c r="I1002">
        <v>14.065</v>
      </c>
      <c r="J1002">
        <v>13.885</v>
      </c>
      <c r="K1002">
        <v>13.585000000000001</v>
      </c>
      <c r="L1002">
        <v>13.725</v>
      </c>
      <c r="M1002">
        <v>14.105</v>
      </c>
      <c r="N1002">
        <v>14.435</v>
      </c>
      <c r="O1002">
        <v>11.09</v>
      </c>
      <c r="P1002">
        <v>11.35</v>
      </c>
      <c r="Q1002">
        <v>11.96</v>
      </c>
      <c r="R1002">
        <v>13.295</v>
      </c>
      <c r="S1002">
        <v>12.404999999999999</v>
      </c>
      <c r="T1002">
        <v>10.45</v>
      </c>
      <c r="U1002">
        <v>10.414999999999999</v>
      </c>
      <c r="V1002">
        <v>9.9849999999999994</v>
      </c>
      <c r="W1002">
        <v>9.7899999999999991</v>
      </c>
      <c r="X1002">
        <v>9.42</v>
      </c>
      <c r="Y1002">
        <v>9.89</v>
      </c>
    </row>
    <row r="1003" spans="1:25">
      <c r="A1003" s="3">
        <v>45650</v>
      </c>
      <c r="B1003">
        <v>13.965</v>
      </c>
      <c r="C1003">
        <v>14.015000000000001</v>
      </c>
      <c r="D1003">
        <v>13.92</v>
      </c>
      <c r="E1003">
        <v>13.89</v>
      </c>
      <c r="F1003">
        <v>13.93</v>
      </c>
      <c r="G1003">
        <v>13.885</v>
      </c>
      <c r="H1003">
        <v>13.984999999999999</v>
      </c>
      <c r="I1003">
        <v>14.1</v>
      </c>
      <c r="J1003">
        <v>13.94</v>
      </c>
      <c r="K1003">
        <v>13.625</v>
      </c>
      <c r="L1003">
        <v>13.765000000000001</v>
      </c>
      <c r="M1003">
        <v>13.824999999999999</v>
      </c>
      <c r="N1003">
        <v>12.06</v>
      </c>
      <c r="O1003">
        <v>10.94</v>
      </c>
      <c r="P1003">
        <v>11.35</v>
      </c>
      <c r="Q1003">
        <v>12.08</v>
      </c>
      <c r="R1003">
        <v>13.275</v>
      </c>
      <c r="S1003">
        <v>12.43</v>
      </c>
      <c r="T1003">
        <v>10.425000000000001</v>
      </c>
      <c r="U1003">
        <v>10.234999999999999</v>
      </c>
      <c r="V1003">
        <v>10.050000000000001</v>
      </c>
      <c r="W1003">
        <v>9.9350000000000005</v>
      </c>
      <c r="X1003">
        <v>9.5449999999999999</v>
      </c>
      <c r="Y1003">
        <v>9.94</v>
      </c>
    </row>
    <row r="1004" spans="1:25">
      <c r="A1004" s="3">
        <v>45652</v>
      </c>
      <c r="B1004">
        <v>13.965</v>
      </c>
      <c r="C1004">
        <v>14.015000000000001</v>
      </c>
      <c r="D1004">
        <v>13.92</v>
      </c>
      <c r="E1004">
        <v>13.89</v>
      </c>
      <c r="F1004">
        <v>13.93</v>
      </c>
      <c r="G1004">
        <v>13.885</v>
      </c>
      <c r="H1004">
        <v>13.984999999999999</v>
      </c>
      <c r="I1004">
        <v>14.1</v>
      </c>
      <c r="J1004">
        <v>13.94</v>
      </c>
      <c r="K1004">
        <v>13.625</v>
      </c>
      <c r="L1004">
        <v>13.765000000000001</v>
      </c>
      <c r="M1004">
        <v>13.955</v>
      </c>
      <c r="N1004">
        <v>11.805</v>
      </c>
      <c r="O1004">
        <v>11.8</v>
      </c>
      <c r="P1004">
        <v>10.97</v>
      </c>
      <c r="Q1004">
        <v>11.994999999999999</v>
      </c>
      <c r="R1004">
        <v>12.58</v>
      </c>
      <c r="S1004">
        <v>12.39</v>
      </c>
      <c r="T1004">
        <v>10.54</v>
      </c>
      <c r="U1004">
        <v>10.225</v>
      </c>
      <c r="V1004">
        <v>10.039999999999999</v>
      </c>
      <c r="W1004">
        <v>9.7799999999999994</v>
      </c>
      <c r="X1004">
        <v>9.6349999999999998</v>
      </c>
      <c r="Y1004">
        <v>10.23</v>
      </c>
    </row>
    <row r="1005" spans="1:25">
      <c r="A1005" s="3">
        <v>45653</v>
      </c>
      <c r="B1005">
        <v>14.29</v>
      </c>
      <c r="C1005">
        <v>14.57</v>
      </c>
      <c r="D1005">
        <v>14.49</v>
      </c>
      <c r="E1005">
        <v>14.48</v>
      </c>
      <c r="F1005">
        <v>14.52</v>
      </c>
      <c r="G1005">
        <v>14.525</v>
      </c>
      <c r="H1005">
        <v>14.555</v>
      </c>
      <c r="I1005">
        <v>14.67</v>
      </c>
      <c r="J1005">
        <v>14.38</v>
      </c>
      <c r="K1005">
        <v>14.04</v>
      </c>
      <c r="L1005">
        <v>14.185</v>
      </c>
      <c r="M1005">
        <v>14.25</v>
      </c>
      <c r="N1005">
        <v>11.965</v>
      </c>
      <c r="O1005">
        <v>11.06</v>
      </c>
      <c r="P1005">
        <v>10.93</v>
      </c>
      <c r="Q1005">
        <v>12.14</v>
      </c>
      <c r="R1005">
        <v>12.64</v>
      </c>
      <c r="S1005">
        <v>12.44</v>
      </c>
      <c r="T1005">
        <v>10.54</v>
      </c>
      <c r="U1005">
        <v>10.28</v>
      </c>
      <c r="V1005">
        <v>10.11</v>
      </c>
      <c r="W1005">
        <v>9.6750000000000007</v>
      </c>
      <c r="X1005">
        <v>9.6199999999999992</v>
      </c>
      <c r="Y1005">
        <v>10.130000000000001</v>
      </c>
    </row>
    <row r="1006" spans="1:25">
      <c r="A1006" s="3">
        <v>45656</v>
      </c>
      <c r="B1006">
        <v>14.154999999999999</v>
      </c>
      <c r="C1006">
        <v>14.5</v>
      </c>
      <c r="D1006">
        <v>14.414999999999999</v>
      </c>
      <c r="E1006">
        <v>14.414999999999999</v>
      </c>
      <c r="F1006">
        <v>14.45</v>
      </c>
      <c r="G1006">
        <v>14.45</v>
      </c>
      <c r="H1006">
        <v>14.465</v>
      </c>
      <c r="I1006">
        <v>14.56</v>
      </c>
      <c r="J1006">
        <v>14.265000000000001</v>
      </c>
      <c r="K1006">
        <v>13.88</v>
      </c>
      <c r="L1006">
        <v>14.025</v>
      </c>
      <c r="M1006">
        <v>13.734999999999999</v>
      </c>
      <c r="N1006">
        <v>11.835000000000001</v>
      </c>
      <c r="O1006">
        <v>10.885</v>
      </c>
      <c r="P1006">
        <v>10.85</v>
      </c>
      <c r="Q1006">
        <v>12.095000000000001</v>
      </c>
      <c r="R1006">
        <v>12.505000000000001</v>
      </c>
      <c r="S1006">
        <v>12.395</v>
      </c>
      <c r="T1006">
        <v>10.43</v>
      </c>
      <c r="U1006">
        <v>10.25</v>
      </c>
      <c r="V1006">
        <v>10.035</v>
      </c>
      <c r="W1006">
        <v>9.67</v>
      </c>
      <c r="X1006">
        <v>9.61</v>
      </c>
      <c r="Y1006">
        <v>9.9600000000000009</v>
      </c>
    </row>
    <row r="1007" spans="1:25">
      <c r="A1007" s="3">
        <v>45657</v>
      </c>
      <c r="B1007">
        <v>14.24</v>
      </c>
      <c r="C1007">
        <v>14.725</v>
      </c>
      <c r="D1007">
        <v>14.73</v>
      </c>
      <c r="E1007">
        <v>14.734999999999999</v>
      </c>
      <c r="F1007">
        <v>14.78</v>
      </c>
      <c r="G1007">
        <v>14.785</v>
      </c>
      <c r="H1007">
        <v>14.785</v>
      </c>
      <c r="I1007">
        <v>14.82</v>
      </c>
      <c r="J1007">
        <v>14.55</v>
      </c>
      <c r="K1007">
        <v>14.2</v>
      </c>
      <c r="L1007">
        <v>14.3</v>
      </c>
      <c r="M1007">
        <v>13.63</v>
      </c>
      <c r="N1007">
        <v>11.875</v>
      </c>
      <c r="O1007">
        <v>10.96</v>
      </c>
      <c r="P1007">
        <v>10.404999999999999</v>
      </c>
      <c r="Q1007">
        <v>11.99</v>
      </c>
      <c r="R1007">
        <v>12.484999999999999</v>
      </c>
      <c r="S1007">
        <v>12.484999999999999</v>
      </c>
      <c r="T1007">
        <v>10.26</v>
      </c>
      <c r="U1007">
        <v>10.195</v>
      </c>
      <c r="V1007">
        <v>9.9350000000000005</v>
      </c>
      <c r="W1007">
        <v>9.3849999999999998</v>
      </c>
      <c r="X1007">
        <v>9.6750000000000007</v>
      </c>
      <c r="Y1007">
        <v>9.8800000000000008</v>
      </c>
    </row>
    <row r="1008" spans="1:25">
      <c r="A1008" s="3">
        <v>45659</v>
      </c>
      <c r="B1008">
        <v>14.38</v>
      </c>
      <c r="C1008">
        <v>15.055</v>
      </c>
      <c r="D1008">
        <v>14.89</v>
      </c>
      <c r="E1008">
        <v>14.86</v>
      </c>
      <c r="F1008">
        <v>14.88</v>
      </c>
      <c r="G1008">
        <v>14.855</v>
      </c>
      <c r="H1008">
        <v>14.904999999999999</v>
      </c>
      <c r="I1008">
        <v>14.955</v>
      </c>
      <c r="J1008">
        <v>14.58</v>
      </c>
      <c r="K1008">
        <v>14.265000000000001</v>
      </c>
      <c r="L1008">
        <v>14.42</v>
      </c>
      <c r="M1008">
        <v>13.77</v>
      </c>
      <c r="N1008">
        <v>11.345000000000001</v>
      </c>
      <c r="O1008">
        <v>11.025</v>
      </c>
      <c r="P1008">
        <v>10.494999999999999</v>
      </c>
      <c r="Q1008">
        <v>11.79</v>
      </c>
      <c r="R1008">
        <v>12.44</v>
      </c>
      <c r="S1008">
        <v>12.55</v>
      </c>
      <c r="T1008">
        <v>10.185</v>
      </c>
      <c r="U1008">
        <v>10.26</v>
      </c>
      <c r="V1008">
        <v>9.9649999999999999</v>
      </c>
      <c r="W1008">
        <v>9.3699999999999992</v>
      </c>
      <c r="X1008">
        <v>9.74</v>
      </c>
      <c r="Y1008">
        <v>9.7799999999999994</v>
      </c>
    </row>
    <row r="1009" spans="1:25">
      <c r="A1009" s="3">
        <v>45660</v>
      </c>
      <c r="B1009">
        <v>14.36</v>
      </c>
      <c r="C1009">
        <v>14.945</v>
      </c>
      <c r="D1009">
        <v>14.82</v>
      </c>
      <c r="E1009">
        <v>14.795</v>
      </c>
      <c r="F1009">
        <v>14.85</v>
      </c>
      <c r="G1009">
        <v>14.8</v>
      </c>
      <c r="H1009">
        <v>14.85</v>
      </c>
      <c r="I1009">
        <v>14.9</v>
      </c>
      <c r="J1009">
        <v>14.545</v>
      </c>
      <c r="K1009">
        <v>14.305</v>
      </c>
      <c r="L1009">
        <v>14.465</v>
      </c>
      <c r="M1009">
        <v>13.494999999999999</v>
      </c>
      <c r="N1009">
        <v>10.994999999999999</v>
      </c>
      <c r="O1009">
        <v>11.02</v>
      </c>
      <c r="P1009">
        <v>10.595000000000001</v>
      </c>
      <c r="Q1009">
        <v>11.45</v>
      </c>
      <c r="R1009">
        <v>12.54</v>
      </c>
      <c r="S1009">
        <v>12.654999999999999</v>
      </c>
      <c r="T1009">
        <v>10.210000000000001</v>
      </c>
      <c r="U1009">
        <v>10.119999999999999</v>
      </c>
      <c r="V1009">
        <v>10.02</v>
      </c>
      <c r="W1009">
        <v>9.3550000000000004</v>
      </c>
      <c r="X1009">
        <v>9.74</v>
      </c>
      <c r="Y1009">
        <v>9.94</v>
      </c>
    </row>
    <row r="1010" spans="1:25">
      <c r="A1010" s="3">
        <v>45663</v>
      </c>
      <c r="B1010">
        <v>14.285</v>
      </c>
      <c r="C1010">
        <v>14.605</v>
      </c>
      <c r="D1010">
        <v>14.535</v>
      </c>
      <c r="E1010">
        <v>14.53</v>
      </c>
      <c r="F1010">
        <v>14.595000000000001</v>
      </c>
      <c r="G1010">
        <v>14.55</v>
      </c>
      <c r="H1010">
        <v>14.595000000000001</v>
      </c>
      <c r="I1010">
        <v>14.66</v>
      </c>
      <c r="J1010">
        <v>14.33</v>
      </c>
      <c r="K1010">
        <v>14.305</v>
      </c>
      <c r="L1010">
        <v>14.465</v>
      </c>
      <c r="M1010">
        <v>13.56</v>
      </c>
      <c r="N1010">
        <v>11.53</v>
      </c>
      <c r="O1010">
        <v>11.14</v>
      </c>
      <c r="P1010">
        <v>10.755000000000001</v>
      </c>
      <c r="Q1010">
        <v>11.715</v>
      </c>
      <c r="R1010">
        <v>12.6</v>
      </c>
      <c r="S1010">
        <v>12.62</v>
      </c>
      <c r="T1010">
        <v>10.36</v>
      </c>
      <c r="U1010">
        <v>9.9550000000000001</v>
      </c>
      <c r="V1010">
        <v>9.9</v>
      </c>
      <c r="W1010">
        <v>9.375</v>
      </c>
      <c r="X1010">
        <v>9.76</v>
      </c>
      <c r="Y1010">
        <v>10.234999999999999</v>
      </c>
    </row>
    <row r="1011" spans="1:25">
      <c r="A1011" s="3">
        <v>45664</v>
      </c>
      <c r="B1011">
        <v>14.27</v>
      </c>
      <c r="C1011">
        <v>14.494999999999999</v>
      </c>
      <c r="D1011">
        <v>14.42</v>
      </c>
      <c r="E1011">
        <v>14.425000000000001</v>
      </c>
      <c r="F1011">
        <v>14.494999999999999</v>
      </c>
      <c r="G1011">
        <v>14.494999999999999</v>
      </c>
      <c r="H1011">
        <v>14.53</v>
      </c>
      <c r="I1011">
        <v>14.605</v>
      </c>
      <c r="J1011">
        <v>14.295</v>
      </c>
      <c r="K1011">
        <v>14.18</v>
      </c>
      <c r="L1011">
        <v>14.35</v>
      </c>
      <c r="M1011">
        <v>14.11</v>
      </c>
      <c r="N1011">
        <v>11.404999999999999</v>
      </c>
      <c r="O1011">
        <v>11.31</v>
      </c>
      <c r="P1011">
        <v>10.78</v>
      </c>
      <c r="Q1011">
        <v>11.88</v>
      </c>
      <c r="R1011">
        <v>12.715</v>
      </c>
      <c r="S1011">
        <v>12.42</v>
      </c>
      <c r="T1011">
        <v>10.385</v>
      </c>
      <c r="U1011">
        <v>9.9849999999999994</v>
      </c>
      <c r="V1011">
        <v>9.82</v>
      </c>
      <c r="W1011">
        <v>9.34</v>
      </c>
      <c r="X1011">
        <v>9.61</v>
      </c>
      <c r="Y1011">
        <v>10.164999999999999</v>
      </c>
    </row>
    <row r="1012" spans="1:25">
      <c r="A1012" s="3">
        <v>45665</v>
      </c>
      <c r="B1012">
        <v>14.225</v>
      </c>
      <c r="C1012">
        <v>13.744999999999999</v>
      </c>
      <c r="D1012">
        <v>13.685</v>
      </c>
      <c r="E1012">
        <v>13.68</v>
      </c>
      <c r="F1012">
        <v>13.8</v>
      </c>
      <c r="G1012">
        <v>13.82</v>
      </c>
      <c r="H1012">
        <v>13.875</v>
      </c>
      <c r="I1012">
        <v>13.925000000000001</v>
      </c>
      <c r="J1012">
        <v>13.654999999999999</v>
      </c>
      <c r="K1012">
        <v>14.365</v>
      </c>
      <c r="L1012">
        <v>14.535</v>
      </c>
      <c r="M1012">
        <v>13.81</v>
      </c>
      <c r="N1012">
        <v>11.525</v>
      </c>
      <c r="O1012">
        <v>11.345000000000001</v>
      </c>
      <c r="P1012">
        <v>10.945</v>
      </c>
      <c r="Q1012">
        <v>11.824999999999999</v>
      </c>
      <c r="R1012">
        <v>12.695</v>
      </c>
      <c r="S1012">
        <v>12.51</v>
      </c>
      <c r="T1012">
        <v>10.41</v>
      </c>
      <c r="U1012">
        <v>9.9049999999999994</v>
      </c>
      <c r="V1012">
        <v>9.9149999999999991</v>
      </c>
      <c r="W1012">
        <v>9.31</v>
      </c>
      <c r="X1012">
        <v>9.65</v>
      </c>
      <c r="Y1012">
        <v>9.76</v>
      </c>
    </row>
    <row r="1013" spans="1:25">
      <c r="A1013" s="3">
        <v>45666</v>
      </c>
      <c r="B1013">
        <v>14.19</v>
      </c>
      <c r="C1013">
        <v>13.61</v>
      </c>
      <c r="D1013">
        <v>13.565</v>
      </c>
      <c r="E1013">
        <v>13.615</v>
      </c>
      <c r="F1013">
        <v>13.744999999999999</v>
      </c>
      <c r="G1013">
        <v>13.79</v>
      </c>
      <c r="H1013">
        <v>13.855</v>
      </c>
      <c r="I1013">
        <v>13.89</v>
      </c>
      <c r="J1013">
        <v>13.62</v>
      </c>
      <c r="K1013">
        <v>13.73</v>
      </c>
      <c r="L1013">
        <v>13.89</v>
      </c>
      <c r="M1013">
        <v>14.234999999999999</v>
      </c>
      <c r="N1013">
        <v>11</v>
      </c>
      <c r="O1013">
        <v>11.045</v>
      </c>
      <c r="P1013">
        <v>10.945</v>
      </c>
      <c r="Q1013">
        <v>12.015000000000001</v>
      </c>
      <c r="R1013">
        <v>12.75</v>
      </c>
      <c r="S1013">
        <v>12.49</v>
      </c>
      <c r="T1013">
        <v>10.355</v>
      </c>
      <c r="U1013">
        <v>9.99</v>
      </c>
      <c r="V1013">
        <v>9.9499999999999993</v>
      </c>
      <c r="W1013">
        <v>9.2349999999999994</v>
      </c>
      <c r="X1013">
        <v>9.7050000000000001</v>
      </c>
      <c r="Y1013">
        <v>9.7100000000000009</v>
      </c>
    </row>
    <row r="1014" spans="1:25">
      <c r="A1014" s="3">
        <v>45667</v>
      </c>
      <c r="B1014">
        <v>14.154999999999999</v>
      </c>
      <c r="C1014">
        <v>13.695</v>
      </c>
      <c r="D1014">
        <v>13.63</v>
      </c>
      <c r="E1014">
        <v>13.69</v>
      </c>
      <c r="F1014">
        <v>13.78</v>
      </c>
      <c r="G1014">
        <v>13.895</v>
      </c>
      <c r="H1014">
        <v>13.965</v>
      </c>
      <c r="I1014">
        <v>14.015000000000001</v>
      </c>
      <c r="J1014">
        <v>13.72</v>
      </c>
      <c r="K1014">
        <v>13.625</v>
      </c>
      <c r="L1014">
        <v>13.785</v>
      </c>
      <c r="M1014">
        <v>14.33</v>
      </c>
      <c r="N1014">
        <v>10.87</v>
      </c>
      <c r="O1014">
        <v>10.57</v>
      </c>
      <c r="P1014">
        <v>11.445</v>
      </c>
      <c r="Q1014">
        <v>11.92</v>
      </c>
      <c r="R1014">
        <v>12.79</v>
      </c>
      <c r="S1014">
        <v>12.365</v>
      </c>
      <c r="T1014">
        <v>10.53</v>
      </c>
      <c r="U1014">
        <v>10.164999999999999</v>
      </c>
      <c r="V1014">
        <v>9.8849999999999998</v>
      </c>
      <c r="W1014">
        <v>9.31</v>
      </c>
      <c r="X1014">
        <v>9.5399999999999991</v>
      </c>
      <c r="Y1014">
        <v>10.07</v>
      </c>
    </row>
    <row r="1015" spans="1:25">
      <c r="A1015" s="3">
        <v>45670</v>
      </c>
      <c r="B1015">
        <v>14.14</v>
      </c>
      <c r="C1015">
        <v>14.135</v>
      </c>
      <c r="D1015">
        <v>13.99</v>
      </c>
      <c r="E1015">
        <v>14.05</v>
      </c>
      <c r="F1015">
        <v>14.15</v>
      </c>
      <c r="G1015">
        <v>14.23</v>
      </c>
      <c r="H1015">
        <v>14.28</v>
      </c>
      <c r="I1015">
        <v>14.345000000000001</v>
      </c>
      <c r="J1015">
        <v>14.074999999999999</v>
      </c>
      <c r="K1015">
        <v>13.865</v>
      </c>
      <c r="L1015">
        <v>14.05</v>
      </c>
      <c r="M1015">
        <v>14.285</v>
      </c>
      <c r="N1015">
        <v>10.4</v>
      </c>
      <c r="O1015">
        <v>10.68</v>
      </c>
      <c r="P1015">
        <v>11.425000000000001</v>
      </c>
      <c r="Q1015">
        <v>11.855</v>
      </c>
      <c r="R1015">
        <v>12.965</v>
      </c>
      <c r="S1015">
        <v>12.27</v>
      </c>
      <c r="T1015">
        <v>10.5</v>
      </c>
      <c r="U1015">
        <v>10.145</v>
      </c>
      <c r="V1015">
        <v>9.8550000000000004</v>
      </c>
      <c r="W1015">
        <v>9.1649999999999991</v>
      </c>
      <c r="X1015">
        <v>9.5549999999999997</v>
      </c>
      <c r="Y1015">
        <v>9.7349999999999994</v>
      </c>
    </row>
    <row r="1016" spans="1:25">
      <c r="A1016" s="3">
        <v>45671</v>
      </c>
      <c r="B1016">
        <v>14.135</v>
      </c>
      <c r="C1016">
        <v>14.074999999999999</v>
      </c>
      <c r="D1016">
        <v>14.085000000000001</v>
      </c>
      <c r="E1016">
        <v>14.17</v>
      </c>
      <c r="F1016">
        <v>14.26</v>
      </c>
      <c r="G1016">
        <v>14.38</v>
      </c>
      <c r="H1016">
        <v>14.43</v>
      </c>
      <c r="I1016">
        <v>14.494999999999999</v>
      </c>
      <c r="J1016">
        <v>14.255000000000001</v>
      </c>
      <c r="K1016">
        <v>14.03</v>
      </c>
      <c r="L1016">
        <v>14.13</v>
      </c>
      <c r="M1016">
        <v>14.914999999999999</v>
      </c>
      <c r="N1016">
        <v>10.755000000000001</v>
      </c>
      <c r="O1016">
        <v>10.664999999999999</v>
      </c>
      <c r="P1016">
        <v>11.5</v>
      </c>
      <c r="Q1016">
        <v>11.635</v>
      </c>
      <c r="R1016">
        <v>12.835000000000001</v>
      </c>
      <c r="S1016">
        <v>12.135</v>
      </c>
      <c r="T1016">
        <v>10.555</v>
      </c>
      <c r="U1016">
        <v>10.039999999999999</v>
      </c>
      <c r="V1016">
        <v>9.8149999999999995</v>
      </c>
      <c r="W1016">
        <v>9.16</v>
      </c>
      <c r="X1016">
        <v>9.5299999999999994</v>
      </c>
      <c r="Y1016">
        <v>9.9499999999999993</v>
      </c>
    </row>
    <row r="1017" spans="1:25">
      <c r="A1017" s="3">
        <v>45672</v>
      </c>
      <c r="B1017">
        <v>14.129</v>
      </c>
      <c r="C1017">
        <v>13.904999999999999</v>
      </c>
      <c r="D1017">
        <v>13.984999999999999</v>
      </c>
      <c r="E1017">
        <v>14.07</v>
      </c>
      <c r="F1017">
        <v>14.18</v>
      </c>
      <c r="G1017">
        <v>14.32</v>
      </c>
      <c r="H1017">
        <v>14.38</v>
      </c>
      <c r="I1017">
        <v>14.435</v>
      </c>
      <c r="J1017">
        <v>14.255000000000001</v>
      </c>
      <c r="K1017">
        <v>14.045</v>
      </c>
      <c r="L1017">
        <v>14.164999999999999</v>
      </c>
      <c r="M1017">
        <v>14.895</v>
      </c>
      <c r="N1017">
        <v>11.17</v>
      </c>
      <c r="O1017">
        <v>10.595000000000001</v>
      </c>
      <c r="P1017">
        <v>11.425000000000001</v>
      </c>
      <c r="Q1017">
        <v>12</v>
      </c>
      <c r="R1017">
        <v>12.8</v>
      </c>
      <c r="S1017">
        <v>12.195</v>
      </c>
      <c r="T1017">
        <v>10.435</v>
      </c>
      <c r="U1017">
        <v>9.9350000000000005</v>
      </c>
      <c r="V1017">
        <v>9.7850000000000001</v>
      </c>
      <c r="W1017">
        <v>8.99</v>
      </c>
      <c r="X1017">
        <v>9.36</v>
      </c>
      <c r="Y1017">
        <v>9.8249999999999993</v>
      </c>
    </row>
    <row r="1018" spans="1:25">
      <c r="A1018" s="3">
        <v>45673</v>
      </c>
      <c r="B1018">
        <v>13.744999999999999</v>
      </c>
      <c r="C1018">
        <v>13.865</v>
      </c>
      <c r="D1018">
        <v>13.94</v>
      </c>
      <c r="E1018">
        <v>14.074999999999999</v>
      </c>
      <c r="F1018">
        <v>14.22</v>
      </c>
      <c r="G1018">
        <v>14.28</v>
      </c>
      <c r="H1018">
        <v>14.33</v>
      </c>
      <c r="I1018">
        <v>14.164999999999999</v>
      </c>
      <c r="J1018">
        <v>14.02</v>
      </c>
      <c r="K1018">
        <v>14.14</v>
      </c>
      <c r="L1018">
        <v>14.055</v>
      </c>
      <c r="M1018">
        <v>15.435</v>
      </c>
      <c r="N1018">
        <v>11.6</v>
      </c>
      <c r="O1018">
        <v>10.73</v>
      </c>
      <c r="P1018">
        <v>11.404999999999999</v>
      </c>
      <c r="Q1018">
        <v>12.125</v>
      </c>
      <c r="R1018">
        <v>12.59</v>
      </c>
      <c r="S1018">
        <v>12.19</v>
      </c>
      <c r="T1018">
        <v>10.484999999999999</v>
      </c>
      <c r="U1018">
        <v>9.89</v>
      </c>
      <c r="V1018">
        <v>9.7799999999999994</v>
      </c>
      <c r="W1018">
        <v>9.0399999999999991</v>
      </c>
      <c r="X1018">
        <v>9.3699999999999992</v>
      </c>
      <c r="Y1018">
        <v>9.6950000000000003</v>
      </c>
    </row>
    <row r="1019" spans="1:25">
      <c r="A1019" s="3">
        <v>45674</v>
      </c>
      <c r="B1019">
        <v>13.78</v>
      </c>
      <c r="C1019">
        <v>13.945</v>
      </c>
      <c r="D1019">
        <v>13.94</v>
      </c>
      <c r="E1019">
        <v>14.15</v>
      </c>
      <c r="F1019">
        <v>14.28</v>
      </c>
      <c r="G1019">
        <v>14.365</v>
      </c>
      <c r="H1019">
        <v>14.42</v>
      </c>
      <c r="I1019">
        <v>14.3</v>
      </c>
      <c r="J1019">
        <v>14.1</v>
      </c>
      <c r="K1019">
        <v>14.335000000000001</v>
      </c>
      <c r="L1019">
        <v>14.19</v>
      </c>
      <c r="M1019">
        <v>15.86</v>
      </c>
      <c r="N1019">
        <v>11.28</v>
      </c>
      <c r="O1019">
        <v>10.86</v>
      </c>
      <c r="P1019">
        <v>11.525</v>
      </c>
      <c r="Q1019">
        <v>12.425000000000001</v>
      </c>
      <c r="R1019">
        <v>12.78</v>
      </c>
      <c r="S1019">
        <v>12.3</v>
      </c>
      <c r="T1019">
        <v>10.455</v>
      </c>
      <c r="U1019">
        <v>9.76</v>
      </c>
      <c r="V1019">
        <v>9.7149999999999999</v>
      </c>
      <c r="W1019">
        <v>8.8849999999999998</v>
      </c>
      <c r="X1019">
        <v>9.44</v>
      </c>
      <c r="Y1019">
        <v>9.2100000000000009</v>
      </c>
    </row>
    <row r="1020" spans="1:25">
      <c r="A1020" s="3">
        <v>45678</v>
      </c>
      <c r="B1020">
        <v>14.41</v>
      </c>
      <c r="C1020">
        <v>14.824999999999999</v>
      </c>
      <c r="D1020">
        <v>14.885</v>
      </c>
      <c r="E1020">
        <v>14.984999999999999</v>
      </c>
      <c r="F1020">
        <v>15.14</v>
      </c>
      <c r="G1020">
        <v>15.21</v>
      </c>
      <c r="H1020">
        <v>15.275</v>
      </c>
      <c r="I1020">
        <v>15</v>
      </c>
      <c r="J1020">
        <v>14.61</v>
      </c>
      <c r="K1020">
        <v>14.595000000000001</v>
      </c>
      <c r="L1020">
        <v>14.535</v>
      </c>
      <c r="M1020">
        <v>15.755000000000001</v>
      </c>
      <c r="N1020">
        <v>11.02</v>
      </c>
      <c r="O1020">
        <v>11.065</v>
      </c>
      <c r="P1020">
        <v>11.375</v>
      </c>
      <c r="Q1020">
        <v>12.845000000000001</v>
      </c>
      <c r="R1020">
        <v>12.695</v>
      </c>
      <c r="S1020">
        <v>12.18</v>
      </c>
      <c r="T1020">
        <v>10.425000000000001</v>
      </c>
      <c r="U1020">
        <v>9.7899999999999991</v>
      </c>
      <c r="V1020">
        <v>9.7100000000000009</v>
      </c>
      <c r="W1020">
        <v>8.9649999999999999</v>
      </c>
      <c r="X1020">
        <v>9.3949999999999996</v>
      </c>
      <c r="Y1020">
        <v>9.73</v>
      </c>
    </row>
    <row r="1021" spans="1:25">
      <c r="A1021" s="3">
        <v>45679</v>
      </c>
      <c r="B1021">
        <v>14.115</v>
      </c>
      <c r="C1021">
        <v>14.4</v>
      </c>
      <c r="D1021">
        <v>14.55</v>
      </c>
      <c r="E1021">
        <v>14.635</v>
      </c>
      <c r="F1021">
        <v>14.705</v>
      </c>
      <c r="G1021">
        <v>14.75</v>
      </c>
      <c r="H1021">
        <v>14.765000000000001</v>
      </c>
      <c r="I1021">
        <v>14.55</v>
      </c>
      <c r="J1021">
        <v>14.125</v>
      </c>
      <c r="K1021">
        <v>14.15</v>
      </c>
      <c r="L1021">
        <v>14.025</v>
      </c>
      <c r="M1021">
        <v>16.204999999999998</v>
      </c>
      <c r="N1021">
        <v>11.025</v>
      </c>
      <c r="O1021">
        <v>11.05</v>
      </c>
      <c r="P1021">
        <v>11.445</v>
      </c>
      <c r="Q1021">
        <v>12.904999999999999</v>
      </c>
      <c r="R1021">
        <v>12.585000000000001</v>
      </c>
      <c r="S1021">
        <v>11.78</v>
      </c>
      <c r="T1021">
        <v>10.44</v>
      </c>
      <c r="U1021">
        <v>9.83</v>
      </c>
      <c r="V1021">
        <v>9.7449999999999992</v>
      </c>
      <c r="W1021">
        <v>9.02</v>
      </c>
      <c r="X1021">
        <v>9.34</v>
      </c>
      <c r="Y1021">
        <v>9.7349999999999994</v>
      </c>
    </row>
    <row r="1022" spans="1:25">
      <c r="A1022" s="3">
        <v>45680</v>
      </c>
      <c r="B1022">
        <v>13.975</v>
      </c>
      <c r="C1022">
        <v>14.195</v>
      </c>
      <c r="D1022">
        <v>14.404999999999999</v>
      </c>
      <c r="E1022">
        <v>15.06</v>
      </c>
      <c r="F1022">
        <v>14.675000000000001</v>
      </c>
      <c r="G1022">
        <v>14.765000000000001</v>
      </c>
      <c r="H1022">
        <v>14.77</v>
      </c>
      <c r="I1022">
        <v>14.545</v>
      </c>
      <c r="J1022">
        <v>13.994999999999999</v>
      </c>
      <c r="K1022">
        <v>14.074999999999999</v>
      </c>
      <c r="L1022">
        <v>13.94</v>
      </c>
      <c r="M1022">
        <v>15.37</v>
      </c>
      <c r="N1022">
        <v>10.574999999999999</v>
      </c>
      <c r="O1022">
        <v>11.14</v>
      </c>
      <c r="P1022">
        <v>11.47</v>
      </c>
      <c r="Q1022">
        <v>12.965</v>
      </c>
      <c r="R1022">
        <v>12.48</v>
      </c>
      <c r="S1022">
        <v>11.375</v>
      </c>
      <c r="T1022">
        <v>10.47</v>
      </c>
      <c r="U1022">
        <v>10.06</v>
      </c>
      <c r="V1022">
        <v>9.7249999999999996</v>
      </c>
      <c r="W1022">
        <v>8.99</v>
      </c>
      <c r="X1022">
        <v>9.23</v>
      </c>
      <c r="Y1022">
        <v>9.0350000000000001</v>
      </c>
    </row>
    <row r="1023" spans="1:25">
      <c r="A1023" s="3">
        <v>45681</v>
      </c>
      <c r="B1023">
        <v>14.11</v>
      </c>
      <c r="C1023">
        <v>14.56</v>
      </c>
      <c r="D1023">
        <v>14.734999999999999</v>
      </c>
      <c r="E1023">
        <v>14.904999999999999</v>
      </c>
      <c r="F1023">
        <v>15.074999999999999</v>
      </c>
      <c r="G1023">
        <v>15.154999999999999</v>
      </c>
      <c r="H1023">
        <v>15.17</v>
      </c>
      <c r="I1023">
        <v>14.81</v>
      </c>
      <c r="J1023">
        <v>14.185</v>
      </c>
      <c r="K1023">
        <v>14.23</v>
      </c>
      <c r="L1023">
        <v>14.01</v>
      </c>
      <c r="M1023">
        <v>15.215</v>
      </c>
      <c r="N1023">
        <v>10.6</v>
      </c>
      <c r="O1023">
        <v>11.265000000000001</v>
      </c>
      <c r="P1023">
        <v>11.505000000000001</v>
      </c>
      <c r="Q1023">
        <v>13.08</v>
      </c>
      <c r="R1023">
        <v>12.505000000000001</v>
      </c>
      <c r="S1023">
        <v>11.31</v>
      </c>
      <c r="T1023">
        <v>10.295</v>
      </c>
      <c r="U1023">
        <v>9.9450000000000003</v>
      </c>
      <c r="V1023">
        <v>9.74</v>
      </c>
      <c r="W1023">
        <v>9.1850000000000005</v>
      </c>
      <c r="X1023">
        <v>9.9749999999999996</v>
      </c>
      <c r="Y1023">
        <v>9.15</v>
      </c>
    </row>
    <row r="1024" spans="1:25">
      <c r="A1024" s="3">
        <v>45684</v>
      </c>
      <c r="B1024">
        <v>14.02</v>
      </c>
      <c r="C1024">
        <v>14.4</v>
      </c>
      <c r="D1024">
        <v>14.52</v>
      </c>
      <c r="E1024">
        <v>14.654999999999999</v>
      </c>
      <c r="F1024">
        <v>14.725</v>
      </c>
      <c r="G1024">
        <v>14.855</v>
      </c>
      <c r="H1024">
        <v>14.855</v>
      </c>
      <c r="I1024">
        <v>14.484999999999999</v>
      </c>
      <c r="J1024">
        <v>13.835000000000001</v>
      </c>
      <c r="K1024">
        <v>13.914999999999999</v>
      </c>
      <c r="L1024">
        <v>13.755000000000001</v>
      </c>
      <c r="M1024">
        <v>13.875</v>
      </c>
      <c r="N1024">
        <v>11.12</v>
      </c>
      <c r="O1024">
        <v>11.265000000000001</v>
      </c>
      <c r="P1024">
        <v>11.85</v>
      </c>
      <c r="Q1024">
        <v>13.08</v>
      </c>
      <c r="R1024">
        <v>12.465</v>
      </c>
      <c r="S1024">
        <v>11.484999999999999</v>
      </c>
      <c r="T1024">
        <v>10.27</v>
      </c>
      <c r="U1024">
        <v>9.8949999999999996</v>
      </c>
      <c r="V1024">
        <v>9.6300000000000008</v>
      </c>
      <c r="W1024">
        <v>9.24</v>
      </c>
      <c r="X1024">
        <v>10.039999999999999</v>
      </c>
      <c r="Y1024">
        <v>9.6</v>
      </c>
    </row>
    <row r="1025" spans="1:25">
      <c r="A1025" s="3">
        <v>45685</v>
      </c>
      <c r="B1025">
        <v>13.984999999999999</v>
      </c>
      <c r="C1025">
        <v>14.34</v>
      </c>
      <c r="D1025">
        <v>14.5</v>
      </c>
      <c r="E1025">
        <v>14.654999999999999</v>
      </c>
      <c r="F1025">
        <v>14.75</v>
      </c>
      <c r="G1025">
        <v>14.835000000000001</v>
      </c>
      <c r="H1025">
        <v>14.86</v>
      </c>
      <c r="I1025">
        <v>14.535</v>
      </c>
      <c r="J1025">
        <v>13.9</v>
      </c>
      <c r="K1025">
        <v>13.95</v>
      </c>
      <c r="L1025">
        <v>13.795</v>
      </c>
      <c r="M1025">
        <v>13.49</v>
      </c>
      <c r="N1025">
        <v>10.984999999999999</v>
      </c>
      <c r="O1025">
        <v>10.89</v>
      </c>
      <c r="P1025">
        <v>11.98</v>
      </c>
      <c r="Q1025">
        <v>12.404999999999999</v>
      </c>
      <c r="R1025">
        <v>12.5</v>
      </c>
      <c r="S1025">
        <v>11.67</v>
      </c>
      <c r="T1025">
        <v>10.324999999999999</v>
      </c>
      <c r="U1025">
        <v>9.9649999999999999</v>
      </c>
      <c r="V1025">
        <v>9.6150000000000002</v>
      </c>
      <c r="W1025">
        <v>9.33</v>
      </c>
      <c r="X1025">
        <v>10.335000000000001</v>
      </c>
      <c r="Y1025">
        <v>9.2899999999999991</v>
      </c>
    </row>
    <row r="1026" spans="1:25">
      <c r="A1026" s="3">
        <v>45686</v>
      </c>
      <c r="B1026">
        <v>14.295</v>
      </c>
      <c r="C1026">
        <v>14.805</v>
      </c>
      <c r="D1026">
        <v>15.135</v>
      </c>
      <c r="E1026">
        <v>15.295</v>
      </c>
      <c r="F1026">
        <v>15.4</v>
      </c>
      <c r="G1026">
        <v>15.48</v>
      </c>
      <c r="H1026">
        <v>15.5</v>
      </c>
      <c r="I1026">
        <v>15.185</v>
      </c>
      <c r="J1026">
        <v>14.46</v>
      </c>
      <c r="K1026">
        <v>14.505000000000001</v>
      </c>
      <c r="L1026">
        <v>14.345000000000001</v>
      </c>
      <c r="M1026">
        <v>13.59</v>
      </c>
      <c r="N1026">
        <v>11.845000000000001</v>
      </c>
      <c r="O1026">
        <v>10.82</v>
      </c>
      <c r="P1026">
        <v>11.885</v>
      </c>
      <c r="Q1026">
        <v>12.435</v>
      </c>
      <c r="R1026">
        <v>12.47</v>
      </c>
      <c r="S1026">
        <v>11.775</v>
      </c>
      <c r="T1026">
        <v>10.295</v>
      </c>
      <c r="U1026">
        <v>9.9550000000000001</v>
      </c>
      <c r="V1026">
        <v>9.3249999999999993</v>
      </c>
      <c r="W1026">
        <v>9.3149999999999995</v>
      </c>
      <c r="X1026">
        <v>10.23</v>
      </c>
      <c r="Y1026">
        <v>9.56</v>
      </c>
    </row>
    <row r="1027" spans="1:25">
      <c r="A1027" s="3">
        <v>45687</v>
      </c>
      <c r="B1027">
        <v>14.225</v>
      </c>
      <c r="C1027">
        <v>14.78</v>
      </c>
      <c r="D1027">
        <v>15.05</v>
      </c>
      <c r="E1027">
        <v>15.2</v>
      </c>
      <c r="F1027">
        <v>15.324999999999999</v>
      </c>
      <c r="G1027">
        <v>15.38</v>
      </c>
      <c r="H1027">
        <v>15.41</v>
      </c>
      <c r="I1027">
        <v>15.2</v>
      </c>
      <c r="J1027">
        <v>14.074999999999999</v>
      </c>
      <c r="K1027">
        <v>14.14</v>
      </c>
      <c r="L1027">
        <v>13.994999999999999</v>
      </c>
      <c r="M1027">
        <v>13.484999999999999</v>
      </c>
      <c r="N1027">
        <v>11.1</v>
      </c>
      <c r="O1027">
        <v>10.74</v>
      </c>
      <c r="P1027">
        <v>12.07</v>
      </c>
      <c r="Q1027">
        <v>12.275</v>
      </c>
      <c r="R1027">
        <v>12.545</v>
      </c>
      <c r="S1027">
        <v>11.775</v>
      </c>
      <c r="T1027">
        <v>10.234999999999999</v>
      </c>
      <c r="U1027">
        <v>10.029999999999999</v>
      </c>
      <c r="V1027">
        <v>9.2799999999999994</v>
      </c>
      <c r="W1027">
        <v>9.31</v>
      </c>
      <c r="X1027">
        <v>10.074999999999999</v>
      </c>
      <c r="Y1027">
        <v>9.0850000000000009</v>
      </c>
    </row>
    <row r="1028" spans="1:25">
      <c r="A1028" s="3">
        <v>45688</v>
      </c>
      <c r="B1028">
        <v>14.44</v>
      </c>
      <c r="C1028">
        <v>15.3</v>
      </c>
      <c r="D1028">
        <v>15.57</v>
      </c>
      <c r="E1028">
        <v>15.685</v>
      </c>
      <c r="F1028">
        <v>15.835000000000001</v>
      </c>
      <c r="G1028">
        <v>15.91</v>
      </c>
      <c r="H1028">
        <v>15.914999999999999</v>
      </c>
      <c r="I1028">
        <v>15.77</v>
      </c>
      <c r="J1028">
        <v>14.59</v>
      </c>
      <c r="K1028">
        <v>14.59</v>
      </c>
      <c r="L1028">
        <v>14.48</v>
      </c>
      <c r="M1028">
        <v>13.6</v>
      </c>
      <c r="N1028">
        <v>10.895</v>
      </c>
      <c r="O1028">
        <v>10.3</v>
      </c>
      <c r="P1028">
        <v>12.025</v>
      </c>
      <c r="Q1028">
        <v>12.25</v>
      </c>
      <c r="R1028">
        <v>12.62</v>
      </c>
      <c r="S1028">
        <v>11.605</v>
      </c>
      <c r="T1028">
        <v>10.27</v>
      </c>
      <c r="U1028">
        <v>9.9499999999999993</v>
      </c>
      <c r="V1028">
        <v>9.26</v>
      </c>
      <c r="W1028">
        <v>9.375</v>
      </c>
      <c r="X1028">
        <v>9.9550000000000001</v>
      </c>
      <c r="Y1028">
        <v>9.1150000000000002</v>
      </c>
    </row>
    <row r="1029" spans="1:25">
      <c r="A1029" s="3">
        <v>45691</v>
      </c>
      <c r="B1029">
        <v>14.404999999999999</v>
      </c>
      <c r="C1029">
        <v>15.425000000000001</v>
      </c>
      <c r="D1029">
        <v>15.635</v>
      </c>
      <c r="E1029">
        <v>15.765000000000001</v>
      </c>
      <c r="F1029">
        <v>15.89</v>
      </c>
      <c r="G1029">
        <v>15.95</v>
      </c>
      <c r="H1029">
        <v>15.945</v>
      </c>
      <c r="I1029">
        <v>15.76</v>
      </c>
      <c r="J1029">
        <v>14.675000000000001</v>
      </c>
      <c r="K1029">
        <v>14.715</v>
      </c>
      <c r="L1029">
        <v>14.585000000000001</v>
      </c>
      <c r="M1029">
        <v>12.91</v>
      </c>
      <c r="N1029">
        <v>10.885</v>
      </c>
      <c r="O1029">
        <v>10.414999999999999</v>
      </c>
      <c r="P1029">
        <v>11.935</v>
      </c>
      <c r="Q1029">
        <v>12.195</v>
      </c>
      <c r="R1029">
        <v>12.72</v>
      </c>
      <c r="S1029">
        <v>11.42</v>
      </c>
      <c r="T1029">
        <v>10.16</v>
      </c>
      <c r="U1029">
        <v>9.85</v>
      </c>
      <c r="V1029">
        <v>9.2799999999999994</v>
      </c>
      <c r="W1029">
        <v>9.44</v>
      </c>
      <c r="X1029">
        <v>9.8949999999999996</v>
      </c>
      <c r="Y1029">
        <v>9.26</v>
      </c>
    </row>
    <row r="1030" spans="1:25">
      <c r="A1030" s="3">
        <v>45692</v>
      </c>
      <c r="B1030">
        <v>14.494999999999999</v>
      </c>
      <c r="C1030">
        <v>15.234999999999999</v>
      </c>
      <c r="D1030">
        <v>15.574999999999999</v>
      </c>
      <c r="E1030">
        <v>15.68</v>
      </c>
      <c r="F1030">
        <v>15.82</v>
      </c>
      <c r="G1030">
        <v>15.914999999999999</v>
      </c>
      <c r="H1030">
        <v>15.87</v>
      </c>
      <c r="I1030">
        <v>15.734999999999999</v>
      </c>
      <c r="J1030">
        <v>14.605</v>
      </c>
      <c r="K1030">
        <v>14.68</v>
      </c>
      <c r="L1030">
        <v>14.54</v>
      </c>
      <c r="M1030">
        <v>12.645</v>
      </c>
      <c r="N1030">
        <v>10.97</v>
      </c>
      <c r="O1030">
        <v>10.49</v>
      </c>
      <c r="P1030">
        <v>11.68</v>
      </c>
      <c r="Q1030">
        <v>12.28</v>
      </c>
      <c r="R1030">
        <v>12.7</v>
      </c>
      <c r="S1030">
        <v>11.28</v>
      </c>
      <c r="T1030">
        <v>10</v>
      </c>
      <c r="U1030">
        <v>9.8800000000000008</v>
      </c>
      <c r="V1030">
        <v>9.2349999999999994</v>
      </c>
      <c r="W1030">
        <v>9.44</v>
      </c>
      <c r="X1030">
        <v>9.9849999999999994</v>
      </c>
      <c r="Y1030">
        <v>9.2149999999999999</v>
      </c>
    </row>
    <row r="1031" spans="1:25">
      <c r="A1031" s="3">
        <v>45693</v>
      </c>
      <c r="B1031">
        <v>14.43</v>
      </c>
      <c r="C1031">
        <v>15.625</v>
      </c>
      <c r="D1031">
        <v>15.79</v>
      </c>
      <c r="E1031">
        <v>15.89</v>
      </c>
      <c r="F1031">
        <v>16.02</v>
      </c>
      <c r="G1031">
        <v>16.125</v>
      </c>
      <c r="H1031">
        <v>16.13</v>
      </c>
      <c r="I1031">
        <v>15.94</v>
      </c>
      <c r="J1031">
        <v>15.22</v>
      </c>
      <c r="K1031">
        <v>15.32</v>
      </c>
      <c r="L1031">
        <v>15.175000000000001</v>
      </c>
      <c r="M1031">
        <v>13.12</v>
      </c>
      <c r="N1031">
        <v>10.96</v>
      </c>
      <c r="O1031">
        <v>10.65</v>
      </c>
      <c r="P1031">
        <v>11.41</v>
      </c>
      <c r="Q1031">
        <v>12.35</v>
      </c>
      <c r="R1031">
        <v>12.505000000000001</v>
      </c>
      <c r="S1031">
        <v>11.324999999999999</v>
      </c>
      <c r="T1031">
        <v>10.029999999999999</v>
      </c>
      <c r="U1031">
        <v>9.94</v>
      </c>
      <c r="V1031">
        <v>9.1850000000000005</v>
      </c>
      <c r="W1031">
        <v>9.4550000000000001</v>
      </c>
      <c r="X1031">
        <v>10.295</v>
      </c>
      <c r="Y1031">
        <v>9.3800000000000008</v>
      </c>
    </row>
    <row r="1032" spans="1:25">
      <c r="A1032" s="3">
        <v>45694</v>
      </c>
      <c r="B1032">
        <v>14.515000000000001</v>
      </c>
      <c r="C1032">
        <v>15.79</v>
      </c>
      <c r="D1032">
        <v>16.03</v>
      </c>
      <c r="E1032">
        <v>16.125</v>
      </c>
      <c r="F1032">
        <v>16.18</v>
      </c>
      <c r="G1032">
        <v>16.265000000000001</v>
      </c>
      <c r="H1032">
        <v>16.27</v>
      </c>
      <c r="I1032">
        <v>16.024999999999999</v>
      </c>
      <c r="J1032">
        <v>15.164999999999999</v>
      </c>
      <c r="K1032">
        <v>15.21</v>
      </c>
      <c r="L1032">
        <v>15.08</v>
      </c>
      <c r="M1032">
        <v>12.955</v>
      </c>
      <c r="N1032">
        <v>11.105</v>
      </c>
      <c r="O1032">
        <v>10.67</v>
      </c>
      <c r="P1032">
        <v>11.62</v>
      </c>
      <c r="Q1032">
        <v>12.41</v>
      </c>
      <c r="R1032">
        <v>12.59</v>
      </c>
      <c r="S1032">
        <v>11.445</v>
      </c>
      <c r="T1032">
        <v>9.9499999999999993</v>
      </c>
      <c r="U1032">
        <v>9.81</v>
      </c>
      <c r="V1032">
        <v>9.1349999999999998</v>
      </c>
      <c r="W1032">
        <v>9.31</v>
      </c>
      <c r="X1032">
        <v>10.234999999999999</v>
      </c>
      <c r="Y1032">
        <v>9.625</v>
      </c>
    </row>
    <row r="1033" spans="1:25">
      <c r="A1033" s="3">
        <v>45695</v>
      </c>
      <c r="B1033">
        <v>14.725</v>
      </c>
      <c r="C1033">
        <v>16.239999999999998</v>
      </c>
      <c r="D1033">
        <v>16.335000000000001</v>
      </c>
      <c r="E1033">
        <v>16.484999999999999</v>
      </c>
      <c r="F1033">
        <v>16.524999999999999</v>
      </c>
      <c r="G1033">
        <v>16.61</v>
      </c>
      <c r="H1033">
        <v>16.600000000000001</v>
      </c>
      <c r="I1033">
        <v>16.36</v>
      </c>
      <c r="J1033">
        <v>15.67</v>
      </c>
      <c r="K1033">
        <v>15.685</v>
      </c>
      <c r="L1033">
        <v>15.64</v>
      </c>
      <c r="M1033">
        <v>13.18</v>
      </c>
      <c r="N1033">
        <v>11.315</v>
      </c>
      <c r="O1033">
        <v>10.865</v>
      </c>
      <c r="P1033">
        <v>11.73</v>
      </c>
      <c r="Q1033">
        <v>12.404999999999999</v>
      </c>
      <c r="R1033">
        <v>12.574999999999999</v>
      </c>
      <c r="S1033">
        <v>11.52</v>
      </c>
      <c r="T1033">
        <v>10.02</v>
      </c>
      <c r="U1033">
        <v>9.7249999999999996</v>
      </c>
      <c r="V1033">
        <v>9.2200000000000006</v>
      </c>
      <c r="W1033">
        <v>9.35</v>
      </c>
      <c r="X1033">
        <v>9.8450000000000006</v>
      </c>
      <c r="Y1033">
        <v>9.7200000000000006</v>
      </c>
    </row>
    <row r="1034" spans="1:25">
      <c r="A1034" s="3">
        <v>45698</v>
      </c>
      <c r="B1034">
        <v>14.79</v>
      </c>
      <c r="C1034">
        <v>16.84</v>
      </c>
      <c r="D1034">
        <v>16.934999999999999</v>
      </c>
      <c r="E1034">
        <v>17.010000000000002</v>
      </c>
      <c r="F1034">
        <v>16.96</v>
      </c>
      <c r="G1034">
        <v>17.11</v>
      </c>
      <c r="H1034">
        <v>17.18</v>
      </c>
      <c r="I1034">
        <v>16.875</v>
      </c>
      <c r="J1034">
        <v>16.12</v>
      </c>
      <c r="K1034">
        <v>16.145</v>
      </c>
      <c r="L1034">
        <v>16.09</v>
      </c>
      <c r="M1034">
        <v>12.68</v>
      </c>
      <c r="N1034">
        <v>11.355</v>
      </c>
      <c r="O1034">
        <v>10.865</v>
      </c>
      <c r="P1034">
        <v>11.695</v>
      </c>
      <c r="Q1034">
        <v>12.44</v>
      </c>
      <c r="R1034">
        <v>12.44</v>
      </c>
      <c r="S1034">
        <v>11.595000000000001</v>
      </c>
      <c r="T1034">
        <v>10.220000000000001</v>
      </c>
      <c r="U1034">
        <v>9.8149999999999995</v>
      </c>
      <c r="V1034">
        <v>9.0350000000000001</v>
      </c>
      <c r="W1034">
        <v>9.41</v>
      </c>
      <c r="X1034">
        <v>9.85</v>
      </c>
      <c r="Y1034">
        <v>9.8149999999999995</v>
      </c>
    </row>
    <row r="1035" spans="1:25">
      <c r="A1035" s="3">
        <v>45699</v>
      </c>
      <c r="B1035">
        <v>14.89</v>
      </c>
      <c r="C1035">
        <v>16.495000000000001</v>
      </c>
      <c r="D1035">
        <v>16.684999999999999</v>
      </c>
      <c r="E1035">
        <v>16.79</v>
      </c>
      <c r="F1035">
        <v>16.805</v>
      </c>
      <c r="G1035">
        <v>16.895</v>
      </c>
      <c r="H1035">
        <v>16.905000000000001</v>
      </c>
      <c r="I1035">
        <v>16.684999999999999</v>
      </c>
      <c r="J1035">
        <v>15.994999999999999</v>
      </c>
      <c r="K1035">
        <v>15.9</v>
      </c>
      <c r="L1035">
        <v>15.984999999999999</v>
      </c>
      <c r="M1035">
        <v>12.45</v>
      </c>
      <c r="N1035">
        <v>11.05</v>
      </c>
      <c r="O1035">
        <v>11.335000000000001</v>
      </c>
      <c r="P1035">
        <v>11.91</v>
      </c>
      <c r="Q1035">
        <v>12.484999999999999</v>
      </c>
      <c r="R1035">
        <v>12.345000000000001</v>
      </c>
      <c r="S1035">
        <v>11.5</v>
      </c>
      <c r="T1035">
        <v>10.19</v>
      </c>
      <c r="U1035">
        <v>9.85</v>
      </c>
      <c r="V1035">
        <v>9.0549999999999997</v>
      </c>
      <c r="W1035">
        <v>9.2349999999999994</v>
      </c>
      <c r="X1035">
        <v>10.234999999999999</v>
      </c>
      <c r="Y1035">
        <v>10.465</v>
      </c>
    </row>
    <row r="1036" spans="1:25">
      <c r="A1036" s="3">
        <v>45700</v>
      </c>
      <c r="B1036">
        <v>14.92</v>
      </c>
      <c r="C1036">
        <v>16.175000000000001</v>
      </c>
      <c r="D1036">
        <v>16.48</v>
      </c>
      <c r="E1036">
        <v>16.645</v>
      </c>
      <c r="F1036">
        <v>16.73</v>
      </c>
      <c r="G1036">
        <v>16.82</v>
      </c>
      <c r="H1036">
        <v>16.82</v>
      </c>
      <c r="I1036">
        <v>16.704999999999998</v>
      </c>
      <c r="J1036">
        <v>16.375</v>
      </c>
      <c r="K1036">
        <v>16.489999999999998</v>
      </c>
      <c r="L1036">
        <v>16.36</v>
      </c>
      <c r="M1036">
        <v>11.55</v>
      </c>
      <c r="N1036">
        <v>10.54</v>
      </c>
      <c r="O1036">
        <v>11.32</v>
      </c>
      <c r="P1036">
        <v>11.865</v>
      </c>
      <c r="Q1036">
        <v>12.66</v>
      </c>
      <c r="R1036">
        <v>12.21</v>
      </c>
      <c r="S1036">
        <v>11.68</v>
      </c>
      <c r="T1036">
        <v>10.085000000000001</v>
      </c>
      <c r="U1036">
        <v>9.7850000000000001</v>
      </c>
      <c r="V1036">
        <v>8.875</v>
      </c>
      <c r="W1036">
        <v>9.2799999999999994</v>
      </c>
      <c r="X1036">
        <v>9.8699999999999992</v>
      </c>
      <c r="Y1036">
        <v>11.185</v>
      </c>
    </row>
    <row r="1037" spans="1:25">
      <c r="A1037" s="3">
        <v>45701</v>
      </c>
      <c r="B1037">
        <v>14.935</v>
      </c>
      <c r="C1037">
        <v>15.13</v>
      </c>
      <c r="D1037">
        <v>15.38</v>
      </c>
      <c r="E1037">
        <v>15.535</v>
      </c>
      <c r="F1037">
        <v>15.59</v>
      </c>
      <c r="G1037">
        <v>15.68</v>
      </c>
      <c r="H1037">
        <v>15.66</v>
      </c>
      <c r="I1037">
        <v>15.654999999999999</v>
      </c>
      <c r="J1037">
        <v>15.395</v>
      </c>
      <c r="K1037">
        <v>15.515000000000001</v>
      </c>
      <c r="L1037">
        <v>15.48</v>
      </c>
      <c r="M1037">
        <v>12.06</v>
      </c>
      <c r="N1037">
        <v>10.664999999999999</v>
      </c>
      <c r="O1037">
        <v>11.404999999999999</v>
      </c>
      <c r="P1037">
        <v>11.785</v>
      </c>
      <c r="Q1037">
        <v>12.53</v>
      </c>
      <c r="R1037">
        <v>12.27</v>
      </c>
      <c r="S1037">
        <v>11.62</v>
      </c>
      <c r="T1037">
        <v>9.9849999999999994</v>
      </c>
      <c r="U1037">
        <v>9.7550000000000008</v>
      </c>
      <c r="V1037">
        <v>8.94</v>
      </c>
      <c r="W1037">
        <v>9.24</v>
      </c>
      <c r="X1037">
        <v>10.119999999999999</v>
      </c>
      <c r="Y1037">
        <v>10.404999999999999</v>
      </c>
    </row>
    <row r="1038" spans="1:25">
      <c r="A1038" s="3">
        <v>45702</v>
      </c>
      <c r="B1038">
        <v>14.95</v>
      </c>
      <c r="C1038">
        <v>15.14</v>
      </c>
      <c r="D1038">
        <v>15.425000000000001</v>
      </c>
      <c r="E1038">
        <v>15.525</v>
      </c>
      <c r="F1038">
        <v>15.56</v>
      </c>
      <c r="G1038">
        <v>15.654999999999999</v>
      </c>
      <c r="H1038">
        <v>15.66</v>
      </c>
      <c r="I1038">
        <v>15.54</v>
      </c>
      <c r="J1038">
        <v>15.234999999999999</v>
      </c>
      <c r="K1038">
        <v>15.425000000000001</v>
      </c>
      <c r="L1038">
        <v>15.42</v>
      </c>
      <c r="M1038">
        <v>12.465</v>
      </c>
      <c r="N1038">
        <v>10.635</v>
      </c>
      <c r="O1038">
        <v>11.335000000000001</v>
      </c>
      <c r="P1038">
        <v>11.58</v>
      </c>
      <c r="Q1038">
        <v>12.494999999999999</v>
      </c>
      <c r="R1038">
        <v>12.244999999999999</v>
      </c>
      <c r="S1038">
        <v>11.73</v>
      </c>
      <c r="T1038">
        <v>9.93</v>
      </c>
      <c r="U1038">
        <v>9.73</v>
      </c>
      <c r="V1038">
        <v>8.7750000000000004</v>
      </c>
      <c r="W1038">
        <v>9.0649999999999995</v>
      </c>
      <c r="X1038">
        <v>9.9700000000000006</v>
      </c>
      <c r="Y1038">
        <v>10.8</v>
      </c>
    </row>
    <row r="1039" spans="1:25">
      <c r="A1039" s="3">
        <v>45706</v>
      </c>
      <c r="B1039">
        <v>14.55</v>
      </c>
      <c r="C1039">
        <v>14.82</v>
      </c>
      <c r="D1039">
        <v>14.914999999999999</v>
      </c>
      <c r="E1039">
        <v>15</v>
      </c>
      <c r="F1039">
        <v>15.14</v>
      </c>
      <c r="G1039">
        <v>15.115</v>
      </c>
      <c r="H1039">
        <v>14.945</v>
      </c>
      <c r="I1039">
        <v>14.585000000000001</v>
      </c>
      <c r="J1039">
        <v>14.815</v>
      </c>
      <c r="K1039">
        <v>14.77</v>
      </c>
      <c r="L1039">
        <v>14.62</v>
      </c>
      <c r="M1039">
        <v>13.04</v>
      </c>
      <c r="N1039">
        <v>10.56</v>
      </c>
      <c r="O1039">
        <v>11.35</v>
      </c>
      <c r="P1039">
        <v>11.914999999999999</v>
      </c>
      <c r="Q1039">
        <v>12.36</v>
      </c>
      <c r="R1039">
        <v>12.35</v>
      </c>
      <c r="S1039">
        <v>11.57</v>
      </c>
      <c r="T1039">
        <v>9.7949999999999999</v>
      </c>
      <c r="U1039">
        <v>9.6999999999999993</v>
      </c>
      <c r="V1039">
        <v>8.8550000000000004</v>
      </c>
      <c r="W1039">
        <v>9.06</v>
      </c>
      <c r="X1039">
        <v>9.7949999999999999</v>
      </c>
      <c r="Y1039">
        <v>11.03</v>
      </c>
    </row>
    <row r="1040" spans="1:25">
      <c r="A1040" s="3">
        <v>45707</v>
      </c>
      <c r="B1040">
        <v>14.115</v>
      </c>
      <c r="C1040">
        <v>14.335000000000001</v>
      </c>
      <c r="D1040">
        <v>14.484999999999999</v>
      </c>
      <c r="E1040">
        <v>14.54</v>
      </c>
      <c r="F1040">
        <v>14.675000000000001</v>
      </c>
      <c r="G1040">
        <v>14.635</v>
      </c>
      <c r="H1040">
        <v>14.44</v>
      </c>
      <c r="I1040">
        <v>14.24</v>
      </c>
      <c r="J1040">
        <v>14.47</v>
      </c>
      <c r="K1040">
        <v>14.395</v>
      </c>
      <c r="L1040">
        <v>14.225</v>
      </c>
      <c r="M1040">
        <v>12.58</v>
      </c>
      <c r="N1040">
        <v>10.66</v>
      </c>
      <c r="O1040">
        <v>11.46</v>
      </c>
      <c r="P1040">
        <v>12.09</v>
      </c>
      <c r="Q1040">
        <v>12.61</v>
      </c>
      <c r="R1040">
        <v>12.2</v>
      </c>
      <c r="S1040">
        <v>11.63</v>
      </c>
      <c r="T1040">
        <v>9.8249999999999993</v>
      </c>
      <c r="U1040">
        <v>9.6850000000000005</v>
      </c>
      <c r="V1040">
        <v>8.9550000000000001</v>
      </c>
      <c r="W1040">
        <v>9.15</v>
      </c>
      <c r="X1040">
        <v>9.2850000000000001</v>
      </c>
      <c r="Y1040">
        <v>10.955</v>
      </c>
    </row>
    <row r="1041" spans="1:25">
      <c r="A1041" s="3">
        <v>45708</v>
      </c>
      <c r="B1041">
        <v>14.25</v>
      </c>
      <c r="C1041">
        <v>14.36</v>
      </c>
      <c r="D1041">
        <v>14.555</v>
      </c>
      <c r="E1041">
        <v>14.615</v>
      </c>
      <c r="F1041">
        <v>14.76</v>
      </c>
      <c r="G1041">
        <v>14.7</v>
      </c>
      <c r="H1041">
        <v>14.52</v>
      </c>
      <c r="I1041">
        <v>14.345000000000001</v>
      </c>
      <c r="J1041">
        <v>14.56</v>
      </c>
      <c r="K1041">
        <v>14.5</v>
      </c>
      <c r="L1041">
        <v>14.33</v>
      </c>
      <c r="M1041">
        <v>12.355</v>
      </c>
      <c r="N1041">
        <v>10.8</v>
      </c>
      <c r="O1041">
        <v>11.3</v>
      </c>
      <c r="P1041">
        <v>12.355</v>
      </c>
      <c r="Q1041">
        <v>12.535</v>
      </c>
      <c r="R1041">
        <v>11.82</v>
      </c>
      <c r="S1041">
        <v>11.58</v>
      </c>
      <c r="T1041">
        <v>9.8650000000000002</v>
      </c>
      <c r="U1041">
        <v>9.6</v>
      </c>
      <c r="V1041">
        <v>8.91</v>
      </c>
      <c r="W1041">
        <v>9.0950000000000006</v>
      </c>
      <c r="X1041">
        <v>9.81</v>
      </c>
      <c r="Y1041">
        <v>9.1750000000000007</v>
      </c>
    </row>
    <row r="1042" spans="1:25">
      <c r="A1042" s="3">
        <v>45709</v>
      </c>
      <c r="B1042">
        <v>14.175000000000001</v>
      </c>
      <c r="C1042">
        <v>14.145</v>
      </c>
      <c r="D1042">
        <v>14.35</v>
      </c>
      <c r="E1042">
        <v>14.515000000000001</v>
      </c>
      <c r="F1042">
        <v>14.66</v>
      </c>
      <c r="G1042">
        <v>14.625</v>
      </c>
      <c r="H1042">
        <v>14.395</v>
      </c>
      <c r="I1042">
        <v>14.315</v>
      </c>
      <c r="J1042">
        <v>14.51</v>
      </c>
      <c r="K1042">
        <v>14.45</v>
      </c>
      <c r="L1042">
        <v>14.29</v>
      </c>
      <c r="M1042">
        <v>12.28</v>
      </c>
      <c r="N1042">
        <v>11.005000000000001</v>
      </c>
      <c r="O1042">
        <v>11.37</v>
      </c>
      <c r="P1042">
        <v>12.574999999999999</v>
      </c>
      <c r="Q1042">
        <v>12.435</v>
      </c>
      <c r="R1042">
        <v>11.705</v>
      </c>
      <c r="S1042">
        <v>10.574999999999999</v>
      </c>
      <c r="T1042">
        <v>9.8550000000000004</v>
      </c>
      <c r="U1042">
        <v>9.59</v>
      </c>
      <c r="V1042">
        <v>8.8699999999999992</v>
      </c>
      <c r="W1042">
        <v>9.0449999999999999</v>
      </c>
      <c r="X1042">
        <v>9.81</v>
      </c>
      <c r="Y1042">
        <v>9.3450000000000006</v>
      </c>
    </row>
    <row r="1043" spans="1:25">
      <c r="A1043" s="3">
        <v>45712</v>
      </c>
      <c r="B1043">
        <v>14.335000000000001</v>
      </c>
      <c r="C1043">
        <v>14.375</v>
      </c>
      <c r="D1043">
        <v>14.545</v>
      </c>
      <c r="E1043">
        <v>14.635</v>
      </c>
      <c r="F1043">
        <v>14.75</v>
      </c>
      <c r="G1043">
        <v>14.73</v>
      </c>
      <c r="H1043">
        <v>14.574999999999999</v>
      </c>
      <c r="I1043">
        <v>14.46</v>
      </c>
      <c r="J1043">
        <v>14.7</v>
      </c>
      <c r="K1043">
        <v>14.615</v>
      </c>
      <c r="L1043">
        <v>14.395</v>
      </c>
      <c r="M1043">
        <v>10.875</v>
      </c>
      <c r="N1043">
        <v>10.984999999999999</v>
      </c>
      <c r="O1043">
        <v>11.414999999999999</v>
      </c>
      <c r="P1043">
        <v>12.654999999999999</v>
      </c>
      <c r="Q1043">
        <v>12.32</v>
      </c>
      <c r="R1043">
        <v>11.66</v>
      </c>
      <c r="S1043">
        <v>10.59</v>
      </c>
      <c r="T1043">
        <v>9.7449999999999992</v>
      </c>
      <c r="U1043">
        <v>9.6300000000000008</v>
      </c>
      <c r="V1043">
        <v>9</v>
      </c>
      <c r="W1043">
        <v>8.9350000000000005</v>
      </c>
      <c r="X1043">
        <v>9.5649999999999995</v>
      </c>
      <c r="Y1043">
        <v>9.23</v>
      </c>
    </row>
    <row r="1044" spans="1:25">
      <c r="A1044" s="3">
        <v>45713</v>
      </c>
      <c r="B1044">
        <v>13.855</v>
      </c>
      <c r="C1044">
        <v>13.51</v>
      </c>
      <c r="D1044">
        <v>13.65</v>
      </c>
      <c r="E1044">
        <v>13.76</v>
      </c>
      <c r="F1044">
        <v>13.87</v>
      </c>
      <c r="G1044">
        <v>13.87</v>
      </c>
      <c r="H1044">
        <v>13.82</v>
      </c>
      <c r="I1044">
        <v>13.78</v>
      </c>
      <c r="J1044">
        <v>14.04</v>
      </c>
      <c r="K1044">
        <v>13.94</v>
      </c>
      <c r="L1044">
        <v>13.664999999999999</v>
      </c>
      <c r="M1044">
        <v>10.88</v>
      </c>
      <c r="N1044">
        <v>11.115</v>
      </c>
      <c r="O1044">
        <v>11.455</v>
      </c>
      <c r="P1044">
        <v>12.734999999999999</v>
      </c>
      <c r="Q1044">
        <v>12.355</v>
      </c>
      <c r="R1044">
        <v>11.835000000000001</v>
      </c>
      <c r="S1044">
        <v>10.625</v>
      </c>
      <c r="T1044">
        <v>9.7100000000000009</v>
      </c>
      <c r="U1044">
        <v>9.74</v>
      </c>
      <c r="V1044">
        <v>9.0850000000000009</v>
      </c>
      <c r="W1044">
        <v>9.2850000000000001</v>
      </c>
      <c r="X1044">
        <v>9.67</v>
      </c>
      <c r="Y1044">
        <v>11.055</v>
      </c>
    </row>
    <row r="1045" spans="1:25">
      <c r="A1045" s="3">
        <v>45714</v>
      </c>
      <c r="B1045">
        <v>13.49</v>
      </c>
      <c r="C1045">
        <v>12.83</v>
      </c>
      <c r="D1045">
        <v>12.96</v>
      </c>
      <c r="E1045">
        <v>13.08</v>
      </c>
      <c r="F1045">
        <v>13.164999999999999</v>
      </c>
      <c r="G1045">
        <v>13.19</v>
      </c>
      <c r="H1045">
        <v>13.23</v>
      </c>
      <c r="I1045">
        <v>13.295</v>
      </c>
      <c r="J1045">
        <v>13.574999999999999</v>
      </c>
      <c r="K1045">
        <v>13.555</v>
      </c>
      <c r="L1045">
        <v>13.425000000000001</v>
      </c>
      <c r="M1045">
        <v>11.455</v>
      </c>
      <c r="N1045">
        <v>11.225</v>
      </c>
      <c r="O1045">
        <v>11.8</v>
      </c>
      <c r="P1045">
        <v>12.85</v>
      </c>
      <c r="Q1045">
        <v>12.295</v>
      </c>
      <c r="R1045">
        <v>12.01</v>
      </c>
      <c r="S1045">
        <v>10.5</v>
      </c>
      <c r="T1045">
        <v>9.7650000000000006</v>
      </c>
      <c r="U1045">
        <v>9.6950000000000003</v>
      </c>
      <c r="V1045">
        <v>9.0749999999999993</v>
      </c>
      <c r="W1045">
        <v>9.61</v>
      </c>
      <c r="X1045">
        <v>10.145</v>
      </c>
      <c r="Y1045">
        <v>11.085000000000001</v>
      </c>
    </row>
    <row r="1046" spans="1:25">
      <c r="A1046" s="3">
        <v>45715</v>
      </c>
      <c r="B1046">
        <v>13.984999999999999</v>
      </c>
      <c r="C1046">
        <v>13.72</v>
      </c>
      <c r="D1046">
        <v>13.875</v>
      </c>
      <c r="E1046">
        <v>14.025</v>
      </c>
      <c r="F1046">
        <v>14.11</v>
      </c>
      <c r="G1046">
        <v>14.115</v>
      </c>
      <c r="H1046">
        <v>14.15</v>
      </c>
      <c r="I1046">
        <v>13.925000000000001</v>
      </c>
      <c r="J1046">
        <v>14.17</v>
      </c>
      <c r="K1046">
        <v>14.164999999999999</v>
      </c>
      <c r="L1046">
        <v>13.93</v>
      </c>
      <c r="M1046">
        <v>11.315</v>
      </c>
      <c r="N1046">
        <v>11.225</v>
      </c>
      <c r="O1046">
        <v>11.93</v>
      </c>
      <c r="P1046">
        <v>12.955</v>
      </c>
      <c r="Q1046">
        <v>12.315</v>
      </c>
      <c r="R1046">
        <v>12.145</v>
      </c>
      <c r="S1046">
        <v>10.465</v>
      </c>
      <c r="T1046">
        <v>9.76</v>
      </c>
      <c r="U1046">
        <v>9.59</v>
      </c>
      <c r="V1046">
        <v>9.07</v>
      </c>
      <c r="W1046">
        <v>9.8699999999999992</v>
      </c>
      <c r="X1046">
        <v>9.85</v>
      </c>
      <c r="Y1046">
        <v>11.59</v>
      </c>
    </row>
    <row r="1047" spans="1:25">
      <c r="A1047" s="3">
        <v>45716</v>
      </c>
      <c r="B1047">
        <v>13.85</v>
      </c>
      <c r="C1047">
        <v>13.43</v>
      </c>
      <c r="D1047">
        <v>13.664999999999999</v>
      </c>
      <c r="E1047">
        <v>13.79</v>
      </c>
      <c r="F1047">
        <v>13.86</v>
      </c>
      <c r="G1047">
        <v>13.9</v>
      </c>
      <c r="H1047">
        <v>13.95</v>
      </c>
      <c r="I1047">
        <v>13.76</v>
      </c>
      <c r="J1047">
        <v>14.01</v>
      </c>
      <c r="K1047">
        <v>13.99</v>
      </c>
      <c r="L1047">
        <v>13.76</v>
      </c>
      <c r="M1047">
        <v>12.195</v>
      </c>
      <c r="N1047">
        <v>10.87</v>
      </c>
      <c r="O1047">
        <v>11.84</v>
      </c>
      <c r="P1047">
        <v>12.225</v>
      </c>
      <c r="Q1047">
        <v>12.324999999999999</v>
      </c>
      <c r="R1047">
        <v>12.145</v>
      </c>
      <c r="S1047">
        <v>10.53</v>
      </c>
      <c r="T1047">
        <v>9.81</v>
      </c>
      <c r="U1047">
        <v>9.58</v>
      </c>
      <c r="V1047">
        <v>9.1300000000000008</v>
      </c>
      <c r="W1047">
        <v>9.85</v>
      </c>
      <c r="X1047">
        <v>10.135</v>
      </c>
      <c r="Y1047">
        <v>10.95</v>
      </c>
    </row>
    <row r="1048" spans="1:25">
      <c r="A1048" s="3">
        <v>45719</v>
      </c>
      <c r="B1048">
        <v>13.965</v>
      </c>
      <c r="C1048">
        <v>13.755000000000001</v>
      </c>
      <c r="D1048">
        <v>14.04</v>
      </c>
      <c r="E1048">
        <v>14.17</v>
      </c>
      <c r="F1048">
        <v>14.26</v>
      </c>
      <c r="G1048">
        <v>14.27</v>
      </c>
      <c r="H1048">
        <v>14.25</v>
      </c>
      <c r="I1048">
        <v>14.05</v>
      </c>
      <c r="J1048">
        <v>14.255000000000001</v>
      </c>
      <c r="K1048">
        <v>14.215</v>
      </c>
      <c r="L1048">
        <v>13.945</v>
      </c>
      <c r="M1048">
        <v>11.43</v>
      </c>
      <c r="N1048">
        <v>10.824999999999999</v>
      </c>
      <c r="O1048">
        <v>12.03</v>
      </c>
      <c r="P1048">
        <v>12.275</v>
      </c>
      <c r="Q1048">
        <v>12.385</v>
      </c>
      <c r="R1048">
        <v>11.994999999999999</v>
      </c>
      <c r="S1048">
        <v>10.5</v>
      </c>
      <c r="T1048">
        <v>9.7249999999999996</v>
      </c>
      <c r="U1048">
        <v>9.2949999999999999</v>
      </c>
      <c r="V1048">
        <v>9.1950000000000003</v>
      </c>
      <c r="W1048">
        <v>9.73</v>
      </c>
      <c r="X1048">
        <v>9.66</v>
      </c>
      <c r="Y1048">
        <v>10.61</v>
      </c>
    </row>
    <row r="1049" spans="1:25">
      <c r="A1049" s="3">
        <v>45720</v>
      </c>
      <c r="B1049">
        <v>13.83</v>
      </c>
      <c r="C1049">
        <v>13.32</v>
      </c>
      <c r="D1049">
        <v>13.545</v>
      </c>
      <c r="E1049">
        <v>13.71</v>
      </c>
      <c r="F1049">
        <v>13.904999999999999</v>
      </c>
      <c r="G1049">
        <v>13.94</v>
      </c>
      <c r="H1049">
        <v>13.705</v>
      </c>
      <c r="I1049">
        <v>13.51</v>
      </c>
      <c r="J1049">
        <v>13.765000000000001</v>
      </c>
      <c r="K1049">
        <v>13.7</v>
      </c>
      <c r="L1049">
        <v>13.42</v>
      </c>
      <c r="M1049">
        <v>11.215</v>
      </c>
      <c r="N1049">
        <v>10.715</v>
      </c>
      <c r="O1049">
        <v>11.994999999999999</v>
      </c>
      <c r="P1049">
        <v>12.09</v>
      </c>
      <c r="Q1049">
        <v>12.455</v>
      </c>
      <c r="R1049">
        <v>11.72</v>
      </c>
      <c r="S1049">
        <v>10.43</v>
      </c>
      <c r="T1049">
        <v>9.58</v>
      </c>
      <c r="U1049">
        <v>9.2850000000000001</v>
      </c>
      <c r="V1049">
        <v>9.1950000000000003</v>
      </c>
      <c r="W1049">
        <v>9.65</v>
      </c>
      <c r="X1049">
        <v>9.7249999999999996</v>
      </c>
      <c r="Y1049">
        <v>10.79</v>
      </c>
    </row>
    <row r="1050" spans="1:25">
      <c r="A1050" s="3">
        <v>45721</v>
      </c>
      <c r="B1050">
        <v>13.73</v>
      </c>
      <c r="C1050">
        <v>13.03</v>
      </c>
      <c r="D1050">
        <v>13.28</v>
      </c>
      <c r="E1050">
        <v>13.51</v>
      </c>
      <c r="F1050">
        <v>13.605</v>
      </c>
      <c r="G1050">
        <v>13.62</v>
      </c>
      <c r="H1050">
        <v>13.494999999999999</v>
      </c>
      <c r="I1050">
        <v>13.244999999999999</v>
      </c>
      <c r="J1050">
        <v>13.46</v>
      </c>
      <c r="K1050">
        <v>13.29</v>
      </c>
      <c r="L1050">
        <v>13.035</v>
      </c>
      <c r="M1050">
        <v>11.26</v>
      </c>
      <c r="N1050">
        <v>10.244999999999999</v>
      </c>
      <c r="O1050">
        <v>11.904999999999999</v>
      </c>
      <c r="P1050">
        <v>12.05</v>
      </c>
      <c r="Q1050">
        <v>12.5</v>
      </c>
      <c r="R1050">
        <v>11.605</v>
      </c>
      <c r="S1050">
        <v>10.475</v>
      </c>
      <c r="T1050">
        <v>9.6549999999999994</v>
      </c>
      <c r="U1050">
        <v>9.2050000000000001</v>
      </c>
      <c r="V1050">
        <v>9.2249999999999996</v>
      </c>
      <c r="W1050">
        <v>9.6649999999999991</v>
      </c>
      <c r="X1050">
        <v>9.8699999999999992</v>
      </c>
      <c r="Y1050">
        <v>10.855</v>
      </c>
    </row>
    <row r="1051" spans="1:25">
      <c r="A1051" s="3">
        <v>45722</v>
      </c>
      <c r="B1051">
        <v>13.69</v>
      </c>
      <c r="C1051">
        <v>12.105</v>
      </c>
      <c r="D1051">
        <v>12.295</v>
      </c>
      <c r="E1051">
        <v>12.48</v>
      </c>
      <c r="F1051">
        <v>12.63</v>
      </c>
      <c r="G1051">
        <v>12.615</v>
      </c>
      <c r="H1051">
        <v>12.51</v>
      </c>
      <c r="I1051">
        <v>12.37</v>
      </c>
      <c r="J1051">
        <v>12.56</v>
      </c>
      <c r="K1051">
        <v>12.52</v>
      </c>
      <c r="L1051">
        <v>12.26</v>
      </c>
      <c r="M1051">
        <v>11.324999999999999</v>
      </c>
      <c r="N1051">
        <v>10.345000000000001</v>
      </c>
      <c r="O1051">
        <v>11.61</v>
      </c>
      <c r="P1051">
        <v>11.97</v>
      </c>
      <c r="Q1051">
        <v>12.494999999999999</v>
      </c>
      <c r="R1051">
        <v>11.64</v>
      </c>
      <c r="S1051">
        <v>10.355</v>
      </c>
      <c r="T1051">
        <v>9.7050000000000001</v>
      </c>
      <c r="U1051">
        <v>9.2100000000000009</v>
      </c>
      <c r="V1051">
        <v>9.0850000000000009</v>
      </c>
      <c r="W1051">
        <v>9.7899999999999991</v>
      </c>
      <c r="X1051">
        <v>9.7850000000000001</v>
      </c>
      <c r="Y1051">
        <v>10.92</v>
      </c>
    </row>
    <row r="1052" spans="1:25">
      <c r="A1052" s="3">
        <v>45723</v>
      </c>
      <c r="B1052">
        <v>13.76</v>
      </c>
      <c r="C1052">
        <v>12.734999999999999</v>
      </c>
      <c r="D1052">
        <v>12.83</v>
      </c>
      <c r="E1052">
        <v>13.025</v>
      </c>
      <c r="F1052">
        <v>13.154999999999999</v>
      </c>
      <c r="G1052">
        <v>13.125</v>
      </c>
      <c r="H1052">
        <v>13.01</v>
      </c>
      <c r="I1052">
        <v>12.885</v>
      </c>
      <c r="J1052">
        <v>13.04</v>
      </c>
      <c r="K1052">
        <v>13.065</v>
      </c>
      <c r="L1052">
        <v>12.824999999999999</v>
      </c>
      <c r="M1052">
        <v>11.324999999999999</v>
      </c>
      <c r="N1052">
        <v>10.46</v>
      </c>
      <c r="O1052">
        <v>11.34</v>
      </c>
      <c r="P1052">
        <v>12.05</v>
      </c>
      <c r="Q1052">
        <v>12.305</v>
      </c>
      <c r="R1052">
        <v>11.76</v>
      </c>
      <c r="S1052">
        <v>10.185</v>
      </c>
      <c r="T1052">
        <v>9.57</v>
      </c>
      <c r="U1052">
        <v>9.18</v>
      </c>
      <c r="V1052">
        <v>9.1199999999999992</v>
      </c>
      <c r="W1052">
        <v>10.045</v>
      </c>
      <c r="X1052">
        <v>10.244999999999999</v>
      </c>
      <c r="Y1052">
        <v>10.574999999999999</v>
      </c>
    </row>
    <row r="1053" spans="1:25">
      <c r="A1053" s="3">
        <v>45726</v>
      </c>
      <c r="B1053">
        <v>13.76</v>
      </c>
      <c r="C1053">
        <v>13.15</v>
      </c>
      <c r="D1053">
        <v>13.234999999999999</v>
      </c>
      <c r="E1053">
        <v>13.455</v>
      </c>
      <c r="F1053">
        <v>13.585000000000001</v>
      </c>
      <c r="G1053">
        <v>13.535</v>
      </c>
      <c r="H1053">
        <v>13.435</v>
      </c>
      <c r="I1053">
        <v>13.25</v>
      </c>
      <c r="J1053">
        <v>13.44</v>
      </c>
      <c r="K1053">
        <v>13.425000000000001</v>
      </c>
      <c r="L1053">
        <v>13.215</v>
      </c>
      <c r="M1053">
        <v>11.5</v>
      </c>
      <c r="N1053">
        <v>10.59</v>
      </c>
      <c r="O1053">
        <v>11.55</v>
      </c>
      <c r="P1053">
        <v>12.1</v>
      </c>
      <c r="Q1053">
        <v>12.375</v>
      </c>
      <c r="R1053">
        <v>11.835000000000001</v>
      </c>
      <c r="S1053">
        <v>10.215</v>
      </c>
      <c r="T1053">
        <v>9.4949999999999992</v>
      </c>
      <c r="U1053">
        <v>9.1300000000000008</v>
      </c>
      <c r="V1053">
        <v>9.1750000000000007</v>
      </c>
      <c r="W1053">
        <v>10.06</v>
      </c>
      <c r="X1053">
        <v>10.595000000000001</v>
      </c>
      <c r="Y1053">
        <v>10.37</v>
      </c>
    </row>
    <row r="1054" spans="1:25">
      <c r="A1054" s="3">
        <v>45727</v>
      </c>
      <c r="B1054">
        <v>13.69</v>
      </c>
      <c r="C1054">
        <v>13.79</v>
      </c>
      <c r="D1054">
        <v>13.845000000000001</v>
      </c>
      <c r="E1054">
        <v>14.055</v>
      </c>
      <c r="F1054">
        <v>14.2</v>
      </c>
      <c r="G1054">
        <v>14.145</v>
      </c>
      <c r="H1054">
        <v>14.055</v>
      </c>
      <c r="I1054">
        <v>13.85</v>
      </c>
      <c r="J1054">
        <v>14.01</v>
      </c>
      <c r="K1054">
        <v>14.01</v>
      </c>
      <c r="L1054">
        <v>13.795</v>
      </c>
      <c r="M1054">
        <v>11.744999999999999</v>
      </c>
      <c r="N1054">
        <v>10.6</v>
      </c>
      <c r="O1054">
        <v>11.69</v>
      </c>
      <c r="P1054">
        <v>12.175000000000001</v>
      </c>
      <c r="Q1054">
        <v>12.35</v>
      </c>
      <c r="R1054">
        <v>11.91</v>
      </c>
      <c r="S1054">
        <v>10.135</v>
      </c>
      <c r="T1054">
        <v>9.6050000000000004</v>
      </c>
      <c r="U1054">
        <v>9.08</v>
      </c>
      <c r="V1054">
        <v>9.0050000000000008</v>
      </c>
      <c r="W1054">
        <v>9.6549999999999994</v>
      </c>
      <c r="X1054">
        <v>10.545</v>
      </c>
      <c r="Y1054">
        <v>10.5</v>
      </c>
    </row>
    <row r="1055" spans="1:25">
      <c r="A1055" s="3">
        <v>45728</v>
      </c>
      <c r="B1055">
        <v>13.685</v>
      </c>
      <c r="C1055">
        <v>13.365</v>
      </c>
      <c r="D1055">
        <v>13.44</v>
      </c>
      <c r="E1055">
        <v>13.595000000000001</v>
      </c>
      <c r="F1055">
        <v>13.685</v>
      </c>
      <c r="G1055">
        <v>13.654999999999999</v>
      </c>
      <c r="H1055">
        <v>13.615</v>
      </c>
      <c r="I1055">
        <v>13.414999999999999</v>
      </c>
      <c r="J1055">
        <v>13.57</v>
      </c>
      <c r="K1055">
        <v>13.55</v>
      </c>
      <c r="L1055">
        <v>13.35</v>
      </c>
      <c r="M1055">
        <v>11.775</v>
      </c>
      <c r="N1055">
        <v>10.795</v>
      </c>
      <c r="O1055">
        <v>11.67</v>
      </c>
      <c r="P1055">
        <v>12.2</v>
      </c>
      <c r="Q1055">
        <v>12.19</v>
      </c>
      <c r="R1055">
        <v>11.83</v>
      </c>
      <c r="S1055">
        <v>10.199999999999999</v>
      </c>
      <c r="T1055">
        <v>9.6199999999999992</v>
      </c>
      <c r="U1055">
        <v>9.19</v>
      </c>
      <c r="V1055">
        <v>9.0549999999999997</v>
      </c>
      <c r="W1055">
        <v>9.5649999999999995</v>
      </c>
      <c r="X1055">
        <v>10.68</v>
      </c>
      <c r="Y1055">
        <v>10.5</v>
      </c>
    </row>
    <row r="1056" spans="1:25">
      <c r="A1056" s="3">
        <v>45729</v>
      </c>
      <c r="B1056">
        <v>13.664999999999999</v>
      </c>
      <c r="C1056">
        <v>13</v>
      </c>
      <c r="D1056">
        <v>13.22</v>
      </c>
      <c r="E1056">
        <v>13.335000000000001</v>
      </c>
      <c r="F1056">
        <v>13.43</v>
      </c>
      <c r="G1056">
        <v>13.4</v>
      </c>
      <c r="H1056">
        <v>13.324999999999999</v>
      </c>
      <c r="I1056">
        <v>13.074999999999999</v>
      </c>
      <c r="J1056">
        <v>13.19</v>
      </c>
      <c r="K1056">
        <v>13.244999999999999</v>
      </c>
      <c r="L1056">
        <v>13.025</v>
      </c>
      <c r="M1056">
        <v>11.46</v>
      </c>
      <c r="N1056">
        <v>10.795</v>
      </c>
      <c r="O1056">
        <v>11.87</v>
      </c>
      <c r="P1056">
        <v>12.26</v>
      </c>
      <c r="Q1056">
        <v>12.13</v>
      </c>
      <c r="R1056">
        <v>11.98</v>
      </c>
      <c r="S1056">
        <v>10.425000000000001</v>
      </c>
      <c r="T1056">
        <v>9.5649999999999995</v>
      </c>
      <c r="U1056">
        <v>9.01</v>
      </c>
      <c r="V1056">
        <v>9.0150000000000006</v>
      </c>
      <c r="W1056">
        <v>9.7149999999999999</v>
      </c>
      <c r="X1056">
        <v>11.414999999999999</v>
      </c>
      <c r="Y1056">
        <v>10.5</v>
      </c>
    </row>
    <row r="1057" spans="1:25">
      <c r="A1057" s="3">
        <v>45730</v>
      </c>
      <c r="B1057">
        <v>13.644</v>
      </c>
      <c r="C1057">
        <v>13.47</v>
      </c>
      <c r="D1057">
        <v>13.515000000000001</v>
      </c>
      <c r="E1057">
        <v>13.62</v>
      </c>
      <c r="F1057">
        <v>13.73</v>
      </c>
      <c r="G1057">
        <v>13.73</v>
      </c>
      <c r="H1057">
        <v>13.615</v>
      </c>
      <c r="I1057">
        <v>13.31</v>
      </c>
      <c r="J1057">
        <v>13.285</v>
      </c>
      <c r="K1057">
        <v>13.335000000000001</v>
      </c>
      <c r="L1057">
        <v>13.185</v>
      </c>
      <c r="M1057">
        <v>10.91</v>
      </c>
      <c r="N1057">
        <v>11.215</v>
      </c>
      <c r="O1057">
        <v>11.824999999999999</v>
      </c>
      <c r="P1057">
        <v>12.324999999999999</v>
      </c>
      <c r="Q1057">
        <v>11.96</v>
      </c>
      <c r="R1057">
        <v>11.914999999999999</v>
      </c>
      <c r="S1057">
        <v>10.395</v>
      </c>
      <c r="T1057">
        <v>9.59</v>
      </c>
      <c r="U1057">
        <v>9.0299999999999994</v>
      </c>
      <c r="V1057">
        <v>8.84</v>
      </c>
      <c r="W1057">
        <v>9.6050000000000004</v>
      </c>
      <c r="X1057">
        <v>12.105</v>
      </c>
      <c r="Y1057">
        <v>10.425000000000001</v>
      </c>
    </row>
    <row r="1058" spans="1:25">
      <c r="A1058" s="3">
        <v>45733</v>
      </c>
      <c r="B1058">
        <v>13.18</v>
      </c>
      <c r="C1058">
        <v>13.39</v>
      </c>
      <c r="D1058">
        <v>13.475</v>
      </c>
      <c r="E1058">
        <v>13.574999999999999</v>
      </c>
      <c r="F1058">
        <v>13.55</v>
      </c>
      <c r="G1058">
        <v>13.45</v>
      </c>
      <c r="H1058">
        <v>13.1</v>
      </c>
      <c r="I1058">
        <v>13.25</v>
      </c>
      <c r="J1058">
        <v>13.175000000000001</v>
      </c>
      <c r="K1058">
        <v>12.975</v>
      </c>
      <c r="L1058">
        <v>12.13</v>
      </c>
      <c r="M1058">
        <v>11.015000000000001</v>
      </c>
      <c r="N1058">
        <v>11.185</v>
      </c>
      <c r="O1058">
        <v>11.75</v>
      </c>
      <c r="P1058">
        <v>12.5</v>
      </c>
      <c r="Q1058">
        <v>12.045</v>
      </c>
      <c r="R1058">
        <v>12.03</v>
      </c>
      <c r="S1058">
        <v>10.285</v>
      </c>
      <c r="T1058">
        <v>9.5150000000000006</v>
      </c>
      <c r="U1058">
        <v>8.8450000000000006</v>
      </c>
      <c r="V1058">
        <v>8.8450000000000006</v>
      </c>
      <c r="W1058">
        <v>9.73</v>
      </c>
      <c r="X1058">
        <v>11.215</v>
      </c>
      <c r="Y1058">
        <v>10.220000000000001</v>
      </c>
    </row>
    <row r="1059" spans="1:25">
      <c r="A1059" s="3">
        <v>45734</v>
      </c>
      <c r="B1059">
        <v>13.105</v>
      </c>
      <c r="C1059">
        <v>13.255000000000001</v>
      </c>
      <c r="D1059">
        <v>13.385</v>
      </c>
      <c r="E1059">
        <v>13.455</v>
      </c>
      <c r="F1059">
        <v>13.4</v>
      </c>
      <c r="G1059">
        <v>13.275</v>
      </c>
      <c r="H1059">
        <v>13.015000000000001</v>
      </c>
      <c r="I1059">
        <v>13.154999999999999</v>
      </c>
      <c r="J1059">
        <v>13.125</v>
      </c>
      <c r="K1059">
        <v>12.914999999999999</v>
      </c>
      <c r="L1059">
        <v>12.115</v>
      </c>
      <c r="M1059">
        <v>10.965</v>
      </c>
      <c r="N1059">
        <v>11.244999999999999</v>
      </c>
      <c r="O1059">
        <v>11.525</v>
      </c>
      <c r="P1059">
        <v>12.385</v>
      </c>
      <c r="Q1059">
        <v>11.99</v>
      </c>
      <c r="R1059">
        <v>11.875</v>
      </c>
      <c r="S1059">
        <v>10.175000000000001</v>
      </c>
      <c r="T1059">
        <v>9.4700000000000006</v>
      </c>
      <c r="U1059">
        <v>8.92</v>
      </c>
      <c r="V1059">
        <v>8.9250000000000007</v>
      </c>
      <c r="W1059">
        <v>9.75</v>
      </c>
      <c r="X1059">
        <v>11.66</v>
      </c>
    </row>
    <row r="1060" spans="1:25">
      <c r="A1060" s="3">
        <v>45735</v>
      </c>
      <c r="B1060">
        <v>13.755000000000001</v>
      </c>
      <c r="C1060">
        <v>14.04</v>
      </c>
      <c r="D1060">
        <v>14.22</v>
      </c>
      <c r="E1060">
        <v>14.285</v>
      </c>
      <c r="F1060">
        <v>14.234999999999999</v>
      </c>
      <c r="G1060">
        <v>14.05</v>
      </c>
      <c r="H1060">
        <v>13.82</v>
      </c>
      <c r="I1060">
        <v>13.955</v>
      </c>
      <c r="J1060">
        <v>13.895</v>
      </c>
      <c r="K1060">
        <v>13.67</v>
      </c>
      <c r="L1060">
        <v>12.855</v>
      </c>
      <c r="M1060">
        <v>10.815</v>
      </c>
      <c r="N1060">
        <v>11.125</v>
      </c>
      <c r="O1060">
        <v>11.87</v>
      </c>
      <c r="P1060">
        <v>12.345000000000001</v>
      </c>
      <c r="Q1060">
        <v>12.11</v>
      </c>
      <c r="R1060">
        <v>11.93</v>
      </c>
      <c r="S1060">
        <v>10.115</v>
      </c>
      <c r="T1060">
        <v>9.48</v>
      </c>
      <c r="U1060">
        <v>8.74</v>
      </c>
      <c r="V1060">
        <v>8.8849999999999998</v>
      </c>
      <c r="W1060">
        <v>9.6300000000000008</v>
      </c>
      <c r="X1060">
        <v>11.98</v>
      </c>
    </row>
    <row r="1061" spans="1:25">
      <c r="A1061" s="3">
        <v>45736</v>
      </c>
      <c r="B1061">
        <v>13.53</v>
      </c>
      <c r="C1061">
        <v>13.72</v>
      </c>
      <c r="D1061">
        <v>13.904999999999999</v>
      </c>
      <c r="E1061">
        <v>14</v>
      </c>
      <c r="F1061">
        <v>13.994999999999999</v>
      </c>
      <c r="G1061">
        <v>13.914999999999999</v>
      </c>
      <c r="H1061">
        <v>13.675000000000001</v>
      </c>
      <c r="I1061">
        <v>13.845000000000001</v>
      </c>
      <c r="J1061">
        <v>13.86</v>
      </c>
      <c r="K1061">
        <v>13.675000000000001</v>
      </c>
      <c r="L1061">
        <v>12.845000000000001</v>
      </c>
      <c r="M1061">
        <v>10.914999999999999</v>
      </c>
      <c r="N1061">
        <v>11.25</v>
      </c>
      <c r="O1061">
        <v>12.06</v>
      </c>
      <c r="P1061">
        <v>12.2</v>
      </c>
      <c r="Q1061">
        <v>12.035</v>
      </c>
      <c r="R1061">
        <v>11.86</v>
      </c>
      <c r="S1061">
        <v>9.9849999999999994</v>
      </c>
      <c r="T1061">
        <v>9.4149999999999991</v>
      </c>
      <c r="U1061">
        <v>8.8049999999999997</v>
      </c>
      <c r="V1061">
        <v>8.83</v>
      </c>
      <c r="W1061">
        <v>9.7249999999999996</v>
      </c>
      <c r="X1061">
        <v>11.87</v>
      </c>
    </row>
    <row r="1062" spans="1:25">
      <c r="A1062" s="3">
        <v>45737</v>
      </c>
      <c r="B1062">
        <v>13.385</v>
      </c>
      <c r="C1062">
        <v>13.51</v>
      </c>
      <c r="D1062">
        <v>13.755000000000001</v>
      </c>
      <c r="E1062">
        <v>13.94</v>
      </c>
      <c r="F1062">
        <v>13.955</v>
      </c>
      <c r="G1062">
        <v>13.865</v>
      </c>
      <c r="H1062">
        <v>13.725</v>
      </c>
      <c r="I1062">
        <v>13.8</v>
      </c>
      <c r="J1062">
        <v>13.875</v>
      </c>
      <c r="K1062">
        <v>13.775</v>
      </c>
      <c r="L1062">
        <v>12.965</v>
      </c>
      <c r="M1062">
        <v>11.06</v>
      </c>
      <c r="N1062">
        <v>11.414999999999999</v>
      </c>
      <c r="O1062">
        <v>12.324999999999999</v>
      </c>
      <c r="P1062">
        <v>12.385</v>
      </c>
      <c r="Q1062">
        <v>11.59</v>
      </c>
      <c r="R1062">
        <v>11.71</v>
      </c>
      <c r="S1062">
        <v>10.015000000000001</v>
      </c>
      <c r="T1062">
        <v>9.4149999999999991</v>
      </c>
      <c r="U1062">
        <v>8.9</v>
      </c>
      <c r="V1062">
        <v>8.73</v>
      </c>
      <c r="W1062">
        <v>9.8849999999999998</v>
      </c>
      <c r="X1062">
        <v>11.484999999999999</v>
      </c>
    </row>
    <row r="1063" spans="1:25">
      <c r="A1063" s="3">
        <v>45740</v>
      </c>
      <c r="B1063">
        <v>13.385</v>
      </c>
      <c r="C1063">
        <v>13.6</v>
      </c>
      <c r="D1063">
        <v>13.805</v>
      </c>
      <c r="E1063">
        <v>13.95</v>
      </c>
      <c r="F1063">
        <v>13.904999999999999</v>
      </c>
      <c r="G1063">
        <v>13.865</v>
      </c>
      <c r="H1063">
        <v>13.67</v>
      </c>
      <c r="I1063">
        <v>13.88</v>
      </c>
      <c r="J1063">
        <v>13.945</v>
      </c>
      <c r="K1063">
        <v>13.725</v>
      </c>
      <c r="L1063">
        <v>12.94</v>
      </c>
      <c r="M1063">
        <v>11.265000000000001</v>
      </c>
      <c r="N1063">
        <v>11.244999999999999</v>
      </c>
      <c r="O1063">
        <v>12.625</v>
      </c>
      <c r="P1063">
        <v>12.31</v>
      </c>
      <c r="Q1063">
        <v>11.744999999999999</v>
      </c>
      <c r="R1063">
        <v>11.7</v>
      </c>
      <c r="S1063">
        <v>10.050000000000001</v>
      </c>
      <c r="T1063">
        <v>9.4649999999999999</v>
      </c>
      <c r="U1063">
        <v>8.8550000000000004</v>
      </c>
      <c r="V1063">
        <v>9.0050000000000008</v>
      </c>
      <c r="W1063">
        <v>9.84</v>
      </c>
      <c r="X1063">
        <v>11.79</v>
      </c>
    </row>
    <row r="1064" spans="1:25">
      <c r="A1064" s="3">
        <v>45741</v>
      </c>
      <c r="B1064">
        <v>13.15</v>
      </c>
      <c r="C1064">
        <v>13.22</v>
      </c>
      <c r="D1064">
        <v>13.45</v>
      </c>
      <c r="E1064">
        <v>13.625</v>
      </c>
      <c r="F1064">
        <v>13.59</v>
      </c>
      <c r="G1064">
        <v>13.465</v>
      </c>
      <c r="H1064">
        <v>13.34</v>
      </c>
      <c r="I1064">
        <v>13.55</v>
      </c>
      <c r="J1064">
        <v>13.59</v>
      </c>
      <c r="K1064">
        <v>13.36</v>
      </c>
      <c r="L1064">
        <v>12.574999999999999</v>
      </c>
      <c r="M1064">
        <v>11.255000000000001</v>
      </c>
      <c r="N1064">
        <v>11.315</v>
      </c>
      <c r="O1064">
        <v>12.7</v>
      </c>
      <c r="P1064">
        <v>12.195</v>
      </c>
      <c r="Q1064">
        <v>11.7</v>
      </c>
      <c r="R1064">
        <v>11.765000000000001</v>
      </c>
      <c r="S1064">
        <v>9.9</v>
      </c>
      <c r="T1064">
        <v>9.6999999999999993</v>
      </c>
      <c r="U1064">
        <v>8.7850000000000001</v>
      </c>
      <c r="V1064">
        <v>9.3249999999999993</v>
      </c>
      <c r="W1064">
        <v>9.67</v>
      </c>
      <c r="X1064">
        <v>11.72</v>
      </c>
    </row>
    <row r="1065" spans="1:25">
      <c r="A1065" s="3">
        <v>45742</v>
      </c>
      <c r="B1065">
        <v>13.2</v>
      </c>
      <c r="C1065">
        <v>13.06</v>
      </c>
      <c r="D1065">
        <v>13.275</v>
      </c>
      <c r="E1065">
        <v>13.48</v>
      </c>
      <c r="F1065">
        <v>13.42</v>
      </c>
      <c r="G1065">
        <v>13.35</v>
      </c>
      <c r="H1065">
        <v>13.244999999999999</v>
      </c>
      <c r="I1065">
        <v>13.425000000000001</v>
      </c>
      <c r="J1065">
        <v>13.46</v>
      </c>
      <c r="K1065">
        <v>13.215</v>
      </c>
      <c r="L1065">
        <v>12.494999999999999</v>
      </c>
      <c r="M1065">
        <v>11.08</v>
      </c>
      <c r="N1065">
        <v>11.365</v>
      </c>
      <c r="O1065">
        <v>12.645</v>
      </c>
      <c r="P1065">
        <v>12.09</v>
      </c>
      <c r="Q1065">
        <v>11.88</v>
      </c>
      <c r="R1065">
        <v>11.535</v>
      </c>
      <c r="S1065">
        <v>9.7850000000000001</v>
      </c>
      <c r="T1065">
        <v>9.5850000000000009</v>
      </c>
      <c r="U1065">
        <v>8.8849999999999998</v>
      </c>
      <c r="V1065">
        <v>9.6</v>
      </c>
      <c r="W1065">
        <v>9.77</v>
      </c>
      <c r="X1065">
        <v>14.1</v>
      </c>
    </row>
    <row r="1066" spans="1:25">
      <c r="A1066" s="3">
        <v>45743</v>
      </c>
      <c r="B1066">
        <v>13.175000000000001</v>
      </c>
      <c r="C1066">
        <v>13.115</v>
      </c>
      <c r="D1066">
        <v>13.27</v>
      </c>
      <c r="E1066">
        <v>13.45</v>
      </c>
      <c r="F1066">
        <v>13.45</v>
      </c>
      <c r="G1066">
        <v>13.39</v>
      </c>
      <c r="H1066">
        <v>13.28</v>
      </c>
      <c r="I1066">
        <v>13.46</v>
      </c>
      <c r="J1066">
        <v>13.53</v>
      </c>
      <c r="K1066">
        <v>13.275</v>
      </c>
      <c r="L1066">
        <v>12.595000000000001</v>
      </c>
      <c r="M1066">
        <v>11.2</v>
      </c>
      <c r="N1066">
        <v>11.385</v>
      </c>
      <c r="O1066">
        <v>13.025</v>
      </c>
      <c r="P1066">
        <v>12.125</v>
      </c>
      <c r="Q1066">
        <v>12.05</v>
      </c>
      <c r="R1066">
        <v>11.465</v>
      </c>
      <c r="S1066">
        <v>9.75</v>
      </c>
      <c r="T1066">
        <v>9.4849999999999994</v>
      </c>
      <c r="U1066">
        <v>9</v>
      </c>
      <c r="V1066">
        <v>9.5749999999999993</v>
      </c>
      <c r="W1066">
        <v>10.25</v>
      </c>
      <c r="X1066">
        <v>13.835000000000001</v>
      </c>
    </row>
    <row r="1067" spans="1:25">
      <c r="A1067" s="3">
        <v>45744</v>
      </c>
      <c r="B1067">
        <v>13.085000000000001</v>
      </c>
      <c r="C1067">
        <v>12.955</v>
      </c>
      <c r="D1067">
        <v>13.185</v>
      </c>
      <c r="E1067">
        <v>13.36</v>
      </c>
      <c r="F1067">
        <v>13.38</v>
      </c>
      <c r="G1067">
        <v>13.35</v>
      </c>
      <c r="H1067">
        <v>13.24</v>
      </c>
      <c r="I1067">
        <v>13.435</v>
      </c>
      <c r="J1067">
        <v>13.505000000000001</v>
      </c>
      <c r="K1067">
        <v>13.24</v>
      </c>
      <c r="L1067">
        <v>12.645</v>
      </c>
      <c r="M1067">
        <v>11.2</v>
      </c>
      <c r="N1067">
        <v>11.73</v>
      </c>
      <c r="O1067">
        <v>12.965</v>
      </c>
      <c r="P1067">
        <v>12.065</v>
      </c>
      <c r="Q1067">
        <v>12.164999999999999</v>
      </c>
      <c r="R1067">
        <v>11.555</v>
      </c>
      <c r="S1067">
        <v>9.81</v>
      </c>
      <c r="T1067">
        <v>9.4600000000000009</v>
      </c>
      <c r="U1067">
        <v>8.9600000000000009</v>
      </c>
      <c r="V1067">
        <v>9.4550000000000001</v>
      </c>
      <c r="W1067">
        <v>9.9250000000000007</v>
      </c>
      <c r="X1067">
        <v>14.005000000000001</v>
      </c>
    </row>
    <row r="1068" spans="1:25">
      <c r="A1068" s="3">
        <v>45747</v>
      </c>
      <c r="B1068">
        <v>13.074999999999999</v>
      </c>
      <c r="C1068">
        <v>12.79</v>
      </c>
      <c r="D1068">
        <v>13.074999999999999</v>
      </c>
      <c r="E1068">
        <v>13.28</v>
      </c>
      <c r="F1068">
        <v>13.305</v>
      </c>
      <c r="G1068">
        <v>13.27</v>
      </c>
      <c r="H1068">
        <v>13.335000000000001</v>
      </c>
      <c r="I1068">
        <v>13.565</v>
      </c>
      <c r="J1068">
        <v>13.654999999999999</v>
      </c>
      <c r="K1068">
        <v>13.465</v>
      </c>
      <c r="L1068">
        <v>12.925000000000001</v>
      </c>
      <c r="M1068">
        <v>10.845000000000001</v>
      </c>
      <c r="N1068">
        <v>11.85</v>
      </c>
      <c r="O1068">
        <v>12.12</v>
      </c>
      <c r="P1068">
        <v>12.074999999999999</v>
      </c>
      <c r="Q1068">
        <v>12.164999999999999</v>
      </c>
      <c r="R1068">
        <v>11.494999999999999</v>
      </c>
      <c r="S1068">
        <v>9.8000000000000007</v>
      </c>
      <c r="T1068">
        <v>9.19</v>
      </c>
      <c r="U1068">
        <v>8.94</v>
      </c>
      <c r="V1068">
        <v>9.3650000000000002</v>
      </c>
      <c r="W1068">
        <v>10.215</v>
      </c>
      <c r="X1068">
        <v>13.285</v>
      </c>
    </row>
    <row r="1069" spans="1:25">
      <c r="A1069" s="3">
        <v>45748</v>
      </c>
      <c r="B1069">
        <v>13.225</v>
      </c>
      <c r="C1069">
        <v>13.22</v>
      </c>
      <c r="D1069">
        <v>13.445</v>
      </c>
      <c r="E1069">
        <v>13.63</v>
      </c>
      <c r="F1069">
        <v>13.664999999999999</v>
      </c>
      <c r="G1069">
        <v>13.635</v>
      </c>
      <c r="H1069">
        <v>13.645</v>
      </c>
      <c r="I1069">
        <v>13.855</v>
      </c>
      <c r="J1069">
        <v>13.93</v>
      </c>
      <c r="K1069">
        <v>13.695</v>
      </c>
      <c r="L1069">
        <v>13.15</v>
      </c>
      <c r="M1069">
        <v>10.805</v>
      </c>
      <c r="N1069">
        <v>11.755000000000001</v>
      </c>
      <c r="O1069">
        <v>12.34</v>
      </c>
      <c r="P1069">
        <v>12.09</v>
      </c>
      <c r="Q1069">
        <v>12.02</v>
      </c>
      <c r="R1069">
        <v>11.49</v>
      </c>
      <c r="S1069">
        <v>9.86</v>
      </c>
      <c r="T1069">
        <v>9.1649999999999991</v>
      </c>
      <c r="U1069">
        <v>9.0050000000000008</v>
      </c>
      <c r="V1069">
        <v>9.3949999999999996</v>
      </c>
      <c r="W1069">
        <v>9.7449999999999992</v>
      </c>
      <c r="X1069">
        <v>12.795</v>
      </c>
    </row>
    <row r="1070" spans="1:25">
      <c r="A1070" s="3">
        <v>45749</v>
      </c>
      <c r="B1070">
        <v>13.185</v>
      </c>
      <c r="C1070">
        <v>13.01</v>
      </c>
      <c r="D1070">
        <v>13.25</v>
      </c>
      <c r="E1070">
        <v>13.47</v>
      </c>
      <c r="F1070">
        <v>13.525</v>
      </c>
      <c r="G1070">
        <v>13.54</v>
      </c>
      <c r="H1070">
        <v>13.545</v>
      </c>
      <c r="I1070">
        <v>13.775</v>
      </c>
      <c r="J1070">
        <v>13.845000000000001</v>
      </c>
      <c r="K1070">
        <v>13.7</v>
      </c>
      <c r="L1070">
        <v>13.205</v>
      </c>
      <c r="M1070">
        <v>10.695</v>
      </c>
      <c r="N1070">
        <v>11.945</v>
      </c>
      <c r="O1070">
        <v>12.06</v>
      </c>
      <c r="P1070">
        <v>12.16</v>
      </c>
      <c r="Q1070">
        <v>11.765000000000001</v>
      </c>
      <c r="R1070">
        <v>11.51</v>
      </c>
      <c r="S1070">
        <v>9.77</v>
      </c>
      <c r="T1070">
        <v>9.1199999999999992</v>
      </c>
      <c r="U1070">
        <v>9.1</v>
      </c>
      <c r="V1070">
        <v>9.51</v>
      </c>
      <c r="W1070">
        <v>9.8149999999999995</v>
      </c>
      <c r="X1070">
        <v>13.19</v>
      </c>
    </row>
    <row r="1071" spans="1:25">
      <c r="A1071" s="3">
        <v>45750</v>
      </c>
      <c r="B1071">
        <v>13.08</v>
      </c>
      <c r="C1071">
        <v>12.664999999999999</v>
      </c>
      <c r="D1071">
        <v>12.88</v>
      </c>
      <c r="E1071">
        <v>13.095000000000001</v>
      </c>
      <c r="F1071">
        <v>13.13</v>
      </c>
      <c r="G1071">
        <v>13.13</v>
      </c>
      <c r="H1071">
        <v>13.09</v>
      </c>
      <c r="I1071">
        <v>13.37</v>
      </c>
      <c r="J1071">
        <v>13.425000000000001</v>
      </c>
      <c r="K1071">
        <v>13.205</v>
      </c>
      <c r="L1071">
        <v>12.885</v>
      </c>
      <c r="M1071">
        <v>10.225</v>
      </c>
      <c r="N1071">
        <v>11.904999999999999</v>
      </c>
      <c r="O1071">
        <v>11.975</v>
      </c>
      <c r="P1071">
        <v>12.234999999999999</v>
      </c>
      <c r="Q1071">
        <v>11.654999999999999</v>
      </c>
      <c r="R1071">
        <v>11.45</v>
      </c>
      <c r="S1071">
        <v>9.625</v>
      </c>
      <c r="T1071">
        <v>9.1649999999999991</v>
      </c>
      <c r="U1071">
        <v>9.1</v>
      </c>
      <c r="V1071">
        <v>9.76</v>
      </c>
      <c r="W1071">
        <v>9.9700000000000006</v>
      </c>
      <c r="X1071">
        <v>13.145</v>
      </c>
    </row>
    <row r="1072" spans="1:25">
      <c r="A1072" s="3">
        <v>45751</v>
      </c>
      <c r="B1072">
        <v>12.914999999999999</v>
      </c>
      <c r="C1072">
        <v>11.79</v>
      </c>
      <c r="D1072">
        <v>12.005000000000001</v>
      </c>
      <c r="E1072">
        <v>12.23</v>
      </c>
      <c r="F1072">
        <v>12.25</v>
      </c>
      <c r="G1072">
        <v>12.275</v>
      </c>
      <c r="H1072">
        <v>12.255000000000001</v>
      </c>
      <c r="I1072">
        <v>12.555</v>
      </c>
      <c r="J1072">
        <v>12.605</v>
      </c>
      <c r="K1072">
        <v>12.465</v>
      </c>
      <c r="L1072">
        <v>12.01</v>
      </c>
      <c r="M1072">
        <v>10.295</v>
      </c>
      <c r="N1072">
        <v>11.805</v>
      </c>
      <c r="O1072">
        <v>11.875</v>
      </c>
      <c r="P1072">
        <v>12.285</v>
      </c>
      <c r="Q1072">
        <v>11.7</v>
      </c>
      <c r="R1072">
        <v>11.22</v>
      </c>
      <c r="S1072">
        <v>9.6999999999999993</v>
      </c>
      <c r="T1072">
        <v>9.11</v>
      </c>
      <c r="U1072">
        <v>9.1050000000000004</v>
      </c>
      <c r="V1072">
        <v>9.7850000000000001</v>
      </c>
      <c r="W1072">
        <v>9.93</v>
      </c>
      <c r="X1072">
        <v>13.115</v>
      </c>
    </row>
    <row r="1073" spans="1:24">
      <c r="A1073" s="3">
        <v>45754</v>
      </c>
      <c r="B1073">
        <v>12.775</v>
      </c>
      <c r="C1073">
        <v>11.74</v>
      </c>
      <c r="D1073">
        <v>11.925000000000001</v>
      </c>
      <c r="E1073">
        <v>12.145</v>
      </c>
      <c r="F1073">
        <v>12.18</v>
      </c>
      <c r="G1073">
        <v>12.175000000000001</v>
      </c>
      <c r="H1073">
        <v>12.19</v>
      </c>
      <c r="I1073">
        <v>12.47</v>
      </c>
      <c r="J1073">
        <v>12.545</v>
      </c>
      <c r="K1073">
        <v>12.414999999999999</v>
      </c>
      <c r="L1073">
        <v>11.97</v>
      </c>
      <c r="M1073">
        <v>10.395</v>
      </c>
      <c r="N1073">
        <v>11.51</v>
      </c>
      <c r="O1073">
        <v>11.925000000000001</v>
      </c>
      <c r="P1073">
        <v>12.28</v>
      </c>
      <c r="Q1073">
        <v>11.82</v>
      </c>
      <c r="R1073">
        <v>11.24</v>
      </c>
      <c r="S1073">
        <v>9.75</v>
      </c>
      <c r="T1073">
        <v>9.06</v>
      </c>
      <c r="U1073">
        <v>8.98</v>
      </c>
      <c r="V1073">
        <v>9.39</v>
      </c>
      <c r="W1073">
        <v>10.65</v>
      </c>
      <c r="X1073">
        <v>12.41</v>
      </c>
    </row>
    <row r="1074" spans="1:24">
      <c r="A1074" s="3">
        <v>45755</v>
      </c>
      <c r="B1074">
        <v>12.77</v>
      </c>
      <c r="C1074">
        <v>11.53</v>
      </c>
      <c r="D1074">
        <v>11.7</v>
      </c>
      <c r="E1074">
        <v>11.904999999999999</v>
      </c>
      <c r="F1074">
        <v>11.914999999999999</v>
      </c>
      <c r="G1074">
        <v>11.925000000000001</v>
      </c>
      <c r="H1074">
        <v>11.95</v>
      </c>
      <c r="I1074">
        <v>12.31</v>
      </c>
      <c r="J1074">
        <v>12.34</v>
      </c>
      <c r="K1074">
        <v>12.265000000000001</v>
      </c>
      <c r="L1074">
        <v>11.82</v>
      </c>
      <c r="M1074">
        <v>10.574999999999999</v>
      </c>
      <c r="N1074">
        <v>11.24</v>
      </c>
      <c r="O1074">
        <v>11.97</v>
      </c>
      <c r="P1074">
        <v>12.074999999999999</v>
      </c>
      <c r="Q1074">
        <v>11.895</v>
      </c>
      <c r="R1074">
        <v>11.125</v>
      </c>
      <c r="S1074">
        <v>9.6150000000000002</v>
      </c>
      <c r="T1074">
        <v>8.98</v>
      </c>
      <c r="U1074">
        <v>9.0299999999999994</v>
      </c>
      <c r="V1074">
        <v>9.2949999999999999</v>
      </c>
      <c r="W1074">
        <v>11.215</v>
      </c>
      <c r="X1074">
        <v>12.08</v>
      </c>
    </row>
    <row r="1075" spans="1:24">
      <c r="A1075" s="3">
        <v>45756</v>
      </c>
      <c r="B1075">
        <v>12.685</v>
      </c>
      <c r="C1075">
        <v>10.99</v>
      </c>
      <c r="D1075">
        <v>11.13</v>
      </c>
      <c r="E1075">
        <v>11.335000000000001</v>
      </c>
      <c r="F1075">
        <v>11.37</v>
      </c>
      <c r="G1075">
        <v>11.404999999999999</v>
      </c>
      <c r="H1075">
        <v>11.515000000000001</v>
      </c>
      <c r="I1075">
        <v>11.904999999999999</v>
      </c>
      <c r="J1075">
        <v>11.92</v>
      </c>
      <c r="K1075">
        <v>11.815</v>
      </c>
      <c r="L1075">
        <v>11.43</v>
      </c>
      <c r="M1075">
        <v>10.555</v>
      </c>
      <c r="N1075">
        <v>11.45</v>
      </c>
      <c r="O1075">
        <v>12.055</v>
      </c>
      <c r="P1075">
        <v>12.154999999999999</v>
      </c>
      <c r="Q1075">
        <v>11.97</v>
      </c>
      <c r="R1075">
        <v>11.195</v>
      </c>
      <c r="S1075">
        <v>9.5250000000000004</v>
      </c>
      <c r="T1075">
        <v>9.06</v>
      </c>
      <c r="U1075">
        <v>9.1300000000000008</v>
      </c>
      <c r="V1075">
        <v>9.43</v>
      </c>
      <c r="W1075">
        <v>10.98</v>
      </c>
      <c r="X1075">
        <v>12.315</v>
      </c>
    </row>
    <row r="1076" spans="1:24">
      <c r="A1076" s="3">
        <v>45757</v>
      </c>
      <c r="B1076">
        <v>12.605</v>
      </c>
      <c r="C1076">
        <v>11.01</v>
      </c>
      <c r="D1076">
        <v>11.154999999999999</v>
      </c>
      <c r="E1076">
        <v>11.355</v>
      </c>
      <c r="F1076">
        <v>11.404999999999999</v>
      </c>
      <c r="G1076">
        <v>11.49</v>
      </c>
      <c r="H1076">
        <v>11.615</v>
      </c>
      <c r="I1076">
        <v>11.97</v>
      </c>
      <c r="J1076">
        <v>12.005000000000001</v>
      </c>
      <c r="K1076">
        <v>11.91</v>
      </c>
      <c r="L1076">
        <v>11.49</v>
      </c>
      <c r="M1076">
        <v>10.755000000000001</v>
      </c>
      <c r="N1076">
        <v>11.61</v>
      </c>
      <c r="O1076">
        <v>12.1</v>
      </c>
      <c r="P1076">
        <v>12.13</v>
      </c>
      <c r="Q1076">
        <v>11.865</v>
      </c>
      <c r="R1076">
        <v>11.465</v>
      </c>
      <c r="S1076">
        <v>9.6349999999999998</v>
      </c>
      <c r="T1076">
        <v>8.8800000000000008</v>
      </c>
      <c r="U1076">
        <v>8.9049999999999994</v>
      </c>
      <c r="V1076">
        <v>9.3249999999999993</v>
      </c>
      <c r="W1076">
        <v>11.035</v>
      </c>
      <c r="X1076">
        <v>12.315</v>
      </c>
    </row>
    <row r="1077" spans="1:24">
      <c r="A1077" s="3">
        <v>45758</v>
      </c>
      <c r="B1077">
        <v>12.545</v>
      </c>
      <c r="C1077">
        <v>11.11</v>
      </c>
      <c r="D1077">
        <v>11.335000000000001</v>
      </c>
      <c r="E1077">
        <v>11.53</v>
      </c>
      <c r="F1077">
        <v>11.58</v>
      </c>
      <c r="G1077">
        <v>11.64</v>
      </c>
      <c r="H1077">
        <v>11.815</v>
      </c>
      <c r="I1077">
        <v>12.12</v>
      </c>
      <c r="J1077">
        <v>12.175000000000001</v>
      </c>
      <c r="K1077">
        <v>12.09</v>
      </c>
      <c r="L1077">
        <v>11.695</v>
      </c>
      <c r="M1077">
        <v>10.755000000000001</v>
      </c>
      <c r="N1077">
        <v>11.58</v>
      </c>
      <c r="O1077">
        <v>12.21</v>
      </c>
      <c r="P1077">
        <v>11.95</v>
      </c>
      <c r="Q1077">
        <v>12.08</v>
      </c>
      <c r="R1077">
        <v>11.445</v>
      </c>
      <c r="S1077">
        <v>9.6449999999999996</v>
      </c>
      <c r="T1077">
        <v>8.9</v>
      </c>
      <c r="U1077">
        <v>8.9350000000000005</v>
      </c>
      <c r="V1077">
        <v>9.4450000000000003</v>
      </c>
      <c r="W1077">
        <v>11.75</v>
      </c>
      <c r="X1077">
        <v>12.315</v>
      </c>
    </row>
    <row r="1078" spans="1:24">
      <c r="A1078" s="3">
        <v>45761</v>
      </c>
      <c r="B1078">
        <v>12.52</v>
      </c>
      <c r="C1078">
        <v>11.5</v>
      </c>
      <c r="D1078">
        <v>11.734999999999999</v>
      </c>
      <c r="E1078">
        <v>11.9</v>
      </c>
      <c r="F1078">
        <v>11.9</v>
      </c>
      <c r="G1078">
        <v>12.01</v>
      </c>
      <c r="H1078">
        <v>12.125</v>
      </c>
      <c r="I1078">
        <v>12.435</v>
      </c>
      <c r="J1078">
        <v>12.5</v>
      </c>
      <c r="K1078">
        <v>12.43</v>
      </c>
      <c r="L1078">
        <v>12.015000000000001</v>
      </c>
      <c r="M1078">
        <v>11.185</v>
      </c>
      <c r="N1078">
        <v>11.795</v>
      </c>
      <c r="O1078">
        <v>12.285</v>
      </c>
      <c r="P1078">
        <v>11.89</v>
      </c>
      <c r="Q1078">
        <v>12.015000000000001</v>
      </c>
      <c r="R1078">
        <v>11.355</v>
      </c>
      <c r="S1078">
        <v>9.6</v>
      </c>
      <c r="T1078">
        <v>8.7200000000000006</v>
      </c>
      <c r="U1078">
        <v>8.9049999999999994</v>
      </c>
      <c r="V1078">
        <v>9.4649999999999999</v>
      </c>
      <c r="W1078">
        <v>12.305</v>
      </c>
      <c r="X1078">
        <v>12.244999999999999</v>
      </c>
    </row>
    <row r="1079" spans="1:24">
      <c r="A1079" s="3">
        <v>45762</v>
      </c>
      <c r="B1079">
        <v>12.462</v>
      </c>
      <c r="C1079">
        <v>11.37</v>
      </c>
      <c r="D1079">
        <v>11.585000000000001</v>
      </c>
      <c r="E1079">
        <v>11.755000000000001</v>
      </c>
      <c r="F1079">
        <v>11.79</v>
      </c>
      <c r="G1079">
        <v>11.88</v>
      </c>
      <c r="H1079">
        <v>12.035</v>
      </c>
      <c r="I1079">
        <v>12.35</v>
      </c>
      <c r="J1079">
        <v>12.41</v>
      </c>
      <c r="K1079">
        <v>12.38</v>
      </c>
      <c r="L1079">
        <v>11.97</v>
      </c>
      <c r="M1079">
        <v>11.154999999999999</v>
      </c>
      <c r="N1079">
        <v>11.75</v>
      </c>
      <c r="O1079">
        <v>12.35</v>
      </c>
      <c r="P1079">
        <v>11.725</v>
      </c>
      <c r="Q1079">
        <v>12.12</v>
      </c>
      <c r="R1079">
        <v>11.18</v>
      </c>
      <c r="S1079">
        <v>9.625</v>
      </c>
      <c r="T1079">
        <v>8.7899999999999991</v>
      </c>
      <c r="U1079">
        <v>8.73</v>
      </c>
      <c r="V1079">
        <v>9.36</v>
      </c>
      <c r="W1079">
        <v>11.375</v>
      </c>
      <c r="X1079">
        <v>11.46</v>
      </c>
    </row>
    <row r="1080" spans="1:24">
      <c r="A1080" s="3">
        <v>45763</v>
      </c>
      <c r="B1080">
        <v>11.86</v>
      </c>
      <c r="C1080">
        <v>11.96</v>
      </c>
      <c r="D1080">
        <v>12.09</v>
      </c>
      <c r="E1080">
        <v>12.16</v>
      </c>
      <c r="F1080">
        <v>12.23</v>
      </c>
      <c r="G1080">
        <v>12.324999999999999</v>
      </c>
      <c r="H1080">
        <v>12.635</v>
      </c>
      <c r="I1080">
        <v>12.69</v>
      </c>
      <c r="J1080">
        <v>12.65</v>
      </c>
      <c r="K1080">
        <v>12.275</v>
      </c>
      <c r="L1080">
        <v>11.365</v>
      </c>
      <c r="M1080">
        <v>11.22</v>
      </c>
      <c r="N1080">
        <v>11.65</v>
      </c>
      <c r="O1080">
        <v>12.315</v>
      </c>
      <c r="P1080">
        <v>11.805</v>
      </c>
      <c r="Q1080">
        <v>11.965</v>
      </c>
      <c r="R1080">
        <v>11.115</v>
      </c>
      <c r="S1080">
        <v>9.5399999999999991</v>
      </c>
      <c r="T1080">
        <v>8.6</v>
      </c>
      <c r="U1080">
        <v>8.75</v>
      </c>
      <c r="V1080">
        <v>9.44</v>
      </c>
      <c r="W1080">
        <v>11.875</v>
      </c>
    </row>
    <row r="1081" spans="1:24">
      <c r="A1081" s="3">
        <v>45764</v>
      </c>
      <c r="B1081">
        <v>12.085000000000001</v>
      </c>
      <c r="C1081">
        <v>12.1</v>
      </c>
      <c r="D1081">
        <v>12.18</v>
      </c>
      <c r="E1081">
        <v>12.275</v>
      </c>
      <c r="F1081">
        <v>12.34</v>
      </c>
      <c r="G1081">
        <v>12.43</v>
      </c>
      <c r="H1081">
        <v>12.74</v>
      </c>
      <c r="I1081">
        <v>12.79</v>
      </c>
      <c r="J1081">
        <v>12.73</v>
      </c>
      <c r="K1081">
        <v>12.365</v>
      </c>
      <c r="L1081">
        <v>11.49</v>
      </c>
      <c r="M1081">
        <v>11.1</v>
      </c>
      <c r="N1081">
        <v>11.445</v>
      </c>
      <c r="O1081">
        <v>12.26</v>
      </c>
      <c r="P1081">
        <v>11.755000000000001</v>
      </c>
      <c r="Q1081">
        <v>12.015000000000001</v>
      </c>
      <c r="R1081">
        <v>10.95</v>
      </c>
      <c r="S1081">
        <v>9.5050000000000008</v>
      </c>
      <c r="T1081">
        <v>8.64</v>
      </c>
      <c r="U1081">
        <v>8.84</v>
      </c>
      <c r="V1081">
        <v>9.61</v>
      </c>
      <c r="W1081">
        <v>12.15</v>
      </c>
    </row>
    <row r="1082" spans="1:24">
      <c r="A1082" s="3">
        <v>45768</v>
      </c>
      <c r="B1082">
        <v>12.085000000000001</v>
      </c>
      <c r="C1082">
        <v>12.1</v>
      </c>
      <c r="D1082">
        <v>12.18</v>
      </c>
      <c r="E1082">
        <v>12.275</v>
      </c>
      <c r="F1082">
        <v>12.34</v>
      </c>
      <c r="G1082">
        <v>12.43</v>
      </c>
      <c r="H1082">
        <v>12.74</v>
      </c>
      <c r="I1082">
        <v>12.79</v>
      </c>
      <c r="J1082">
        <v>12.73</v>
      </c>
      <c r="K1082">
        <v>12.365</v>
      </c>
      <c r="L1082">
        <v>11.49</v>
      </c>
      <c r="M1082">
        <v>11.25</v>
      </c>
      <c r="N1082">
        <v>11.79</v>
      </c>
      <c r="O1082">
        <v>12.08</v>
      </c>
      <c r="P1082">
        <v>11.87</v>
      </c>
      <c r="Q1082">
        <v>11.94</v>
      </c>
      <c r="R1082">
        <v>11</v>
      </c>
      <c r="S1082">
        <v>9.51</v>
      </c>
      <c r="T1082">
        <v>8.73</v>
      </c>
      <c r="U1082">
        <v>8.8000000000000007</v>
      </c>
      <c r="V1082">
        <v>9.5500000000000007</v>
      </c>
      <c r="W1082">
        <v>12.07</v>
      </c>
    </row>
    <row r="1083" spans="1:24">
      <c r="A1083" s="3">
        <v>45769</v>
      </c>
      <c r="B1083">
        <v>11.77</v>
      </c>
      <c r="C1083">
        <v>11.69</v>
      </c>
      <c r="D1083">
        <v>11.795</v>
      </c>
      <c r="E1083">
        <v>11.82</v>
      </c>
      <c r="F1083">
        <v>11.92</v>
      </c>
      <c r="G1083">
        <v>12.025</v>
      </c>
      <c r="H1083">
        <v>12.275</v>
      </c>
      <c r="I1083">
        <v>12.335000000000001</v>
      </c>
      <c r="J1083">
        <v>12.285</v>
      </c>
      <c r="K1083">
        <v>11.925000000000001</v>
      </c>
      <c r="L1083">
        <v>11.125</v>
      </c>
      <c r="M1083">
        <v>11.42</v>
      </c>
      <c r="N1083">
        <v>11.965</v>
      </c>
      <c r="O1083">
        <v>12.234999999999999</v>
      </c>
      <c r="P1083">
        <v>11.79</v>
      </c>
      <c r="Q1083">
        <v>11.994999999999999</v>
      </c>
      <c r="R1083">
        <v>11.045</v>
      </c>
      <c r="S1083">
        <v>9.44</v>
      </c>
      <c r="T1083">
        <v>8.6999999999999993</v>
      </c>
      <c r="U1083">
        <v>8.7449999999999992</v>
      </c>
      <c r="V1083">
        <v>9.7249999999999996</v>
      </c>
      <c r="W1083">
        <v>12.255000000000001</v>
      </c>
    </row>
    <row r="1084" spans="1:24">
      <c r="A1084" s="3">
        <v>45770</v>
      </c>
      <c r="B1084">
        <v>11.66</v>
      </c>
      <c r="C1084">
        <v>11.57</v>
      </c>
      <c r="D1084">
        <v>11.66</v>
      </c>
      <c r="E1084">
        <v>11.734999999999999</v>
      </c>
      <c r="F1084">
        <v>11.8</v>
      </c>
      <c r="G1084">
        <v>11.935</v>
      </c>
      <c r="H1084">
        <v>12.205</v>
      </c>
      <c r="I1084">
        <v>12.225</v>
      </c>
      <c r="J1084">
        <v>12.265000000000001</v>
      </c>
      <c r="K1084">
        <v>11.94</v>
      </c>
      <c r="L1084">
        <v>11.08</v>
      </c>
      <c r="M1084">
        <v>11.244999999999999</v>
      </c>
      <c r="N1084">
        <v>12.215</v>
      </c>
      <c r="O1084">
        <v>12.154999999999999</v>
      </c>
      <c r="P1084">
        <v>11.365</v>
      </c>
      <c r="Q1084">
        <v>11.984999999999999</v>
      </c>
      <c r="R1084">
        <v>10.085000000000001</v>
      </c>
      <c r="S1084">
        <v>9.4499999999999993</v>
      </c>
      <c r="T1084">
        <v>8.7200000000000006</v>
      </c>
      <c r="U1084">
        <v>8.6750000000000007</v>
      </c>
      <c r="V1084">
        <v>9.8650000000000002</v>
      </c>
      <c r="W1084">
        <v>12.56</v>
      </c>
    </row>
    <row r="1085" spans="1:24">
      <c r="A1085" s="3">
        <v>45771</v>
      </c>
      <c r="B1085">
        <v>11.505000000000001</v>
      </c>
      <c r="C1085">
        <v>11.234999999999999</v>
      </c>
      <c r="D1085">
        <v>11.38</v>
      </c>
      <c r="E1085">
        <v>11.48</v>
      </c>
      <c r="F1085">
        <v>11.615</v>
      </c>
      <c r="G1085">
        <v>11.795</v>
      </c>
      <c r="H1085">
        <v>12.055</v>
      </c>
      <c r="I1085">
        <v>12.065</v>
      </c>
      <c r="J1085">
        <v>12.12</v>
      </c>
      <c r="K1085">
        <v>11.795</v>
      </c>
      <c r="L1085">
        <v>10.965</v>
      </c>
      <c r="M1085">
        <v>11.315</v>
      </c>
      <c r="N1085">
        <v>12.57</v>
      </c>
      <c r="O1085">
        <v>12.01</v>
      </c>
      <c r="P1085">
        <v>11.494999999999999</v>
      </c>
      <c r="Q1085">
        <v>12.095000000000001</v>
      </c>
      <c r="R1085">
        <v>9.9700000000000006</v>
      </c>
      <c r="S1085">
        <v>9.49</v>
      </c>
      <c r="T1085">
        <v>8.82</v>
      </c>
      <c r="U1085">
        <v>8.81</v>
      </c>
      <c r="V1085">
        <v>10.025</v>
      </c>
      <c r="W1085">
        <v>12.494999999999999</v>
      </c>
    </row>
    <row r="1086" spans="1:24">
      <c r="A1086" s="3">
        <v>45772</v>
      </c>
      <c r="B1086">
        <v>11.27</v>
      </c>
      <c r="C1086">
        <v>10.845000000000001</v>
      </c>
      <c r="D1086">
        <v>10.96</v>
      </c>
      <c r="E1086">
        <v>11.03</v>
      </c>
      <c r="F1086">
        <v>11.135</v>
      </c>
      <c r="G1086">
        <v>11.32</v>
      </c>
      <c r="H1086">
        <v>11.54</v>
      </c>
      <c r="I1086">
        <v>11.545</v>
      </c>
      <c r="J1086">
        <v>11.55</v>
      </c>
      <c r="K1086">
        <v>11.255000000000001</v>
      </c>
      <c r="L1086">
        <v>10.48</v>
      </c>
      <c r="M1086">
        <v>11.28</v>
      </c>
      <c r="N1086">
        <v>12.654999999999999</v>
      </c>
      <c r="O1086">
        <v>11.895</v>
      </c>
      <c r="P1086">
        <v>11.51</v>
      </c>
      <c r="Q1086">
        <v>11.904999999999999</v>
      </c>
      <c r="R1086">
        <v>9.9350000000000005</v>
      </c>
      <c r="S1086">
        <v>9.6199999999999992</v>
      </c>
      <c r="T1086">
        <v>8.93</v>
      </c>
      <c r="U1086">
        <v>9.14</v>
      </c>
      <c r="V1086">
        <v>9.89</v>
      </c>
      <c r="W1086">
        <v>15.275</v>
      </c>
    </row>
    <row r="1087" spans="1:24">
      <c r="A1087" s="3">
        <v>45775</v>
      </c>
      <c r="B1087">
        <v>11.28</v>
      </c>
      <c r="C1087">
        <v>10.904999999999999</v>
      </c>
      <c r="D1087">
        <v>11.045</v>
      </c>
      <c r="E1087">
        <v>11.09</v>
      </c>
      <c r="F1087">
        <v>11.2</v>
      </c>
      <c r="G1087">
        <v>11.35</v>
      </c>
      <c r="H1087">
        <v>11.64</v>
      </c>
      <c r="I1087">
        <v>11.705</v>
      </c>
      <c r="J1087">
        <v>11.685</v>
      </c>
      <c r="K1087">
        <v>11.345000000000001</v>
      </c>
      <c r="L1087">
        <v>10.5</v>
      </c>
      <c r="M1087">
        <v>11.29</v>
      </c>
      <c r="N1087">
        <v>12.595000000000001</v>
      </c>
      <c r="O1087">
        <v>11.93</v>
      </c>
      <c r="P1087">
        <v>11.7</v>
      </c>
      <c r="Q1087">
        <v>11.845000000000001</v>
      </c>
      <c r="R1087">
        <v>10.01</v>
      </c>
      <c r="S1087">
        <v>9.3949999999999996</v>
      </c>
      <c r="T1087">
        <v>8.9049999999999994</v>
      </c>
      <c r="U1087">
        <v>9.42</v>
      </c>
      <c r="V1087">
        <v>9.98</v>
      </c>
      <c r="W1087">
        <v>14.945</v>
      </c>
    </row>
    <row r="1088" spans="1:24">
      <c r="A1088" s="3">
        <v>45776</v>
      </c>
      <c r="B1088">
        <v>11.215</v>
      </c>
      <c r="C1088">
        <v>10.82</v>
      </c>
      <c r="D1088">
        <v>10.96</v>
      </c>
      <c r="E1088">
        <v>11.05</v>
      </c>
      <c r="F1088">
        <v>11.21</v>
      </c>
      <c r="G1088">
        <v>11.39</v>
      </c>
      <c r="H1088">
        <v>11.64</v>
      </c>
      <c r="I1088">
        <v>11.72</v>
      </c>
      <c r="J1088">
        <v>11.705</v>
      </c>
      <c r="K1088">
        <v>11.38</v>
      </c>
      <c r="L1088">
        <v>10.595000000000001</v>
      </c>
      <c r="M1088">
        <v>11.66</v>
      </c>
      <c r="N1088">
        <v>12.975</v>
      </c>
      <c r="O1088">
        <v>11.87</v>
      </c>
      <c r="P1088">
        <v>11.865</v>
      </c>
      <c r="Q1088">
        <v>11.94</v>
      </c>
      <c r="R1088">
        <v>9.9949999999999992</v>
      </c>
      <c r="S1088">
        <v>9.3149999999999995</v>
      </c>
      <c r="T1088">
        <v>8.89</v>
      </c>
      <c r="U1088">
        <v>9.4149999999999991</v>
      </c>
      <c r="V1088">
        <v>9.83</v>
      </c>
      <c r="W1088">
        <v>15.115</v>
      </c>
    </row>
    <row r="1089" spans="1:23">
      <c r="A1089" s="3">
        <v>45777</v>
      </c>
      <c r="B1089">
        <v>11.215</v>
      </c>
      <c r="C1089">
        <v>10.85</v>
      </c>
      <c r="D1089">
        <v>10.99</v>
      </c>
      <c r="E1089">
        <v>11.05</v>
      </c>
      <c r="F1089">
        <v>11.244999999999999</v>
      </c>
      <c r="G1089">
        <v>11.46</v>
      </c>
      <c r="H1089">
        <v>11.715</v>
      </c>
      <c r="I1089">
        <v>11.84</v>
      </c>
      <c r="J1089">
        <v>11.85</v>
      </c>
      <c r="K1089">
        <v>11.505000000000001</v>
      </c>
      <c r="L1089">
        <v>10.75</v>
      </c>
      <c r="M1089">
        <v>11.755000000000001</v>
      </c>
      <c r="N1089">
        <v>12.895</v>
      </c>
      <c r="O1089">
        <v>11.89</v>
      </c>
      <c r="P1089">
        <v>11.965</v>
      </c>
      <c r="Q1089">
        <v>11.875</v>
      </c>
      <c r="R1089">
        <v>10.06</v>
      </c>
      <c r="S1089">
        <v>9.2899999999999991</v>
      </c>
      <c r="T1089">
        <v>8.9499999999999993</v>
      </c>
      <c r="U1089">
        <v>9.3000000000000007</v>
      </c>
      <c r="V1089">
        <v>9.8450000000000006</v>
      </c>
      <c r="W1089">
        <v>14.234999999999999</v>
      </c>
    </row>
    <row r="1090" spans="1:23">
      <c r="A1090" s="3">
        <v>45778</v>
      </c>
      <c r="B1090">
        <v>11.26</v>
      </c>
      <c r="C1090">
        <v>10.775</v>
      </c>
      <c r="D1090">
        <v>10.904999999999999</v>
      </c>
      <c r="E1090">
        <v>11.03</v>
      </c>
      <c r="F1090">
        <v>11.195</v>
      </c>
      <c r="G1090">
        <v>11.45</v>
      </c>
      <c r="H1090">
        <v>11.72</v>
      </c>
      <c r="I1090">
        <v>11.824999999999999</v>
      </c>
      <c r="J1090">
        <v>11.815</v>
      </c>
      <c r="K1090">
        <v>11.52</v>
      </c>
      <c r="L1090">
        <v>10.744999999999999</v>
      </c>
      <c r="M1090">
        <v>11.664999999999999</v>
      </c>
      <c r="N1090">
        <v>12.03</v>
      </c>
      <c r="O1090">
        <v>11.904999999999999</v>
      </c>
      <c r="P1090">
        <v>11.965</v>
      </c>
      <c r="Q1090">
        <v>11.885</v>
      </c>
      <c r="R1090">
        <v>9.9700000000000006</v>
      </c>
      <c r="S1090">
        <v>9</v>
      </c>
      <c r="T1090">
        <v>9.0449999999999999</v>
      </c>
      <c r="U1090">
        <v>9.2200000000000006</v>
      </c>
      <c r="V1090">
        <v>9.8650000000000002</v>
      </c>
      <c r="W1090">
        <v>13.734999999999999</v>
      </c>
    </row>
    <row r="1091" spans="1:23">
      <c r="A1091" s="3">
        <v>45779</v>
      </c>
      <c r="B1091">
        <v>11.26</v>
      </c>
      <c r="C1091">
        <v>10.965</v>
      </c>
      <c r="D1091">
        <v>11.15</v>
      </c>
      <c r="E1091">
        <v>11.36</v>
      </c>
      <c r="F1091">
        <v>11.475</v>
      </c>
      <c r="G1091">
        <v>11.71</v>
      </c>
      <c r="H1091">
        <v>12.01</v>
      </c>
      <c r="I1091">
        <v>12.095000000000001</v>
      </c>
      <c r="J1091">
        <v>12.08</v>
      </c>
      <c r="K1091">
        <v>11.755000000000001</v>
      </c>
      <c r="L1091">
        <v>10.94</v>
      </c>
      <c r="M1091">
        <v>11.855</v>
      </c>
      <c r="N1091">
        <v>12.26</v>
      </c>
      <c r="O1091">
        <v>11.994999999999999</v>
      </c>
      <c r="P1091">
        <v>11.84</v>
      </c>
      <c r="Q1091">
        <v>11.93</v>
      </c>
      <c r="R1091">
        <v>9.82</v>
      </c>
      <c r="S1091">
        <v>9</v>
      </c>
      <c r="T1091">
        <v>9.0449999999999999</v>
      </c>
      <c r="U1091">
        <v>9.2349999999999994</v>
      </c>
      <c r="V1091">
        <v>9.9049999999999994</v>
      </c>
      <c r="W1091">
        <v>14.16</v>
      </c>
    </row>
    <row r="1092" spans="1:23">
      <c r="A1092" s="3">
        <v>45782</v>
      </c>
      <c r="B1092">
        <v>11.26</v>
      </c>
      <c r="C1092">
        <v>10.965</v>
      </c>
      <c r="D1092">
        <v>11.15</v>
      </c>
      <c r="E1092">
        <v>11.36</v>
      </c>
      <c r="F1092">
        <v>11.475</v>
      </c>
      <c r="G1092">
        <v>11.71</v>
      </c>
      <c r="H1092">
        <v>12.01</v>
      </c>
      <c r="I1092">
        <v>12.095000000000001</v>
      </c>
      <c r="J1092">
        <v>12.08</v>
      </c>
      <c r="K1092">
        <v>11.755000000000001</v>
      </c>
      <c r="L1092">
        <v>10.94</v>
      </c>
      <c r="M1092">
        <v>11.81</v>
      </c>
      <c r="N1092">
        <v>11.98</v>
      </c>
      <c r="O1092">
        <v>12.1</v>
      </c>
      <c r="P1092">
        <v>11.635</v>
      </c>
      <c r="Q1092">
        <v>11.86</v>
      </c>
      <c r="R1092">
        <v>9.89</v>
      </c>
      <c r="S1092">
        <v>8.93</v>
      </c>
      <c r="T1092">
        <v>9.0549999999999997</v>
      </c>
      <c r="U1092">
        <v>9.35</v>
      </c>
      <c r="V1092">
        <v>9.9149999999999991</v>
      </c>
      <c r="W1092">
        <v>14.08</v>
      </c>
    </row>
    <row r="1093" spans="1:23">
      <c r="A1093" s="3">
        <v>45783</v>
      </c>
      <c r="B1093">
        <v>11.315</v>
      </c>
      <c r="C1093">
        <v>11.645</v>
      </c>
      <c r="D1093">
        <v>11.744999999999999</v>
      </c>
      <c r="E1093">
        <v>11.89</v>
      </c>
      <c r="F1093">
        <v>12.01</v>
      </c>
      <c r="G1093">
        <v>12.215</v>
      </c>
      <c r="H1093">
        <v>12.5</v>
      </c>
      <c r="I1093">
        <v>12.574999999999999</v>
      </c>
      <c r="J1093">
        <v>12.54</v>
      </c>
      <c r="K1093">
        <v>12.27</v>
      </c>
      <c r="L1093">
        <v>11.39</v>
      </c>
      <c r="M1093">
        <v>11.71</v>
      </c>
      <c r="N1093">
        <v>11.88</v>
      </c>
      <c r="O1093">
        <v>12.145</v>
      </c>
      <c r="P1093">
        <v>11.52</v>
      </c>
      <c r="Q1093">
        <v>11.61</v>
      </c>
      <c r="R1093">
        <v>9.94</v>
      </c>
      <c r="S1093">
        <v>8.9450000000000003</v>
      </c>
      <c r="T1093">
        <v>8.9250000000000007</v>
      </c>
      <c r="U1093">
        <v>9.61</v>
      </c>
      <c r="V1093">
        <v>9.98</v>
      </c>
      <c r="W1093">
        <v>14.05</v>
      </c>
    </row>
    <row r="1094" spans="1:23">
      <c r="A1094" s="3">
        <v>45784</v>
      </c>
      <c r="B1094">
        <v>11.41</v>
      </c>
      <c r="C1094">
        <v>11.66</v>
      </c>
      <c r="D1094">
        <v>11.744999999999999</v>
      </c>
      <c r="E1094">
        <v>11.89</v>
      </c>
      <c r="F1094">
        <v>11.984999999999999</v>
      </c>
      <c r="G1094">
        <v>12.205</v>
      </c>
      <c r="H1094">
        <v>12.484999999999999</v>
      </c>
      <c r="I1094">
        <v>12.574999999999999</v>
      </c>
      <c r="J1094">
        <v>12.55</v>
      </c>
      <c r="K1094">
        <v>12.24</v>
      </c>
      <c r="L1094">
        <v>11.35</v>
      </c>
      <c r="M1094">
        <v>11.404999999999999</v>
      </c>
      <c r="N1094">
        <v>11.79</v>
      </c>
      <c r="O1094">
        <v>12.14</v>
      </c>
      <c r="P1094">
        <v>11.55</v>
      </c>
      <c r="Q1094">
        <v>11.63</v>
      </c>
      <c r="R1094">
        <v>9.8000000000000007</v>
      </c>
      <c r="S1094">
        <v>8.8849999999999998</v>
      </c>
      <c r="T1094">
        <v>8.9749999999999996</v>
      </c>
      <c r="U1094">
        <v>9.64</v>
      </c>
      <c r="V1094">
        <v>9.8149999999999995</v>
      </c>
      <c r="W1094">
        <v>13.35</v>
      </c>
    </row>
    <row r="1095" spans="1:23">
      <c r="A1095" s="3">
        <v>45785</v>
      </c>
      <c r="B1095">
        <v>11.45</v>
      </c>
      <c r="C1095">
        <v>11.95</v>
      </c>
      <c r="D1095">
        <v>12.01</v>
      </c>
      <c r="E1095">
        <v>12.14</v>
      </c>
      <c r="F1095">
        <v>12.255000000000001</v>
      </c>
      <c r="G1095">
        <v>12.47</v>
      </c>
      <c r="H1095">
        <v>12.76</v>
      </c>
      <c r="I1095">
        <v>12.82</v>
      </c>
      <c r="J1095">
        <v>12.78</v>
      </c>
      <c r="K1095">
        <v>12.385</v>
      </c>
      <c r="L1095">
        <v>11.445</v>
      </c>
      <c r="M1095">
        <v>11.135</v>
      </c>
      <c r="N1095">
        <v>11.84</v>
      </c>
      <c r="O1095">
        <v>11.93</v>
      </c>
      <c r="P1095">
        <v>11.685</v>
      </c>
      <c r="Q1095">
        <v>11.52</v>
      </c>
      <c r="R1095">
        <v>9.7100000000000009</v>
      </c>
      <c r="S1095">
        <v>8.8249999999999993</v>
      </c>
      <c r="T1095">
        <v>9.0850000000000009</v>
      </c>
      <c r="U1095">
        <v>9.2200000000000006</v>
      </c>
      <c r="V1095">
        <v>10.56</v>
      </c>
      <c r="W1095">
        <v>13.025</v>
      </c>
    </row>
    <row r="1096" spans="1:23">
      <c r="A1096" s="3">
        <v>45786</v>
      </c>
      <c r="B1096">
        <v>11.465</v>
      </c>
      <c r="C1096">
        <v>11.725</v>
      </c>
      <c r="D1096">
        <v>11.755000000000001</v>
      </c>
      <c r="E1096">
        <v>11.885</v>
      </c>
      <c r="F1096">
        <v>11.99</v>
      </c>
      <c r="G1096">
        <v>12.234999999999999</v>
      </c>
      <c r="H1096">
        <v>12.505000000000001</v>
      </c>
      <c r="I1096">
        <v>12.6</v>
      </c>
      <c r="J1096">
        <v>12.59</v>
      </c>
      <c r="K1096">
        <v>12.225</v>
      </c>
      <c r="L1096">
        <v>11.315</v>
      </c>
      <c r="M1096">
        <v>11.355</v>
      </c>
      <c r="N1096">
        <v>11.89</v>
      </c>
      <c r="O1096">
        <v>12.015000000000001</v>
      </c>
      <c r="P1096">
        <v>11.75</v>
      </c>
      <c r="Q1096">
        <v>11.56</v>
      </c>
      <c r="R1096">
        <v>9.8149999999999995</v>
      </c>
      <c r="S1096">
        <v>8.7899999999999991</v>
      </c>
      <c r="T1096">
        <v>8.85</v>
      </c>
      <c r="U1096">
        <v>9.1199999999999992</v>
      </c>
      <c r="V1096">
        <v>11.535</v>
      </c>
      <c r="W1096">
        <v>13.26</v>
      </c>
    </row>
    <row r="1097" spans="1:23">
      <c r="A1097" s="3">
        <v>45789</v>
      </c>
      <c r="B1097">
        <v>11.44</v>
      </c>
      <c r="C1097">
        <v>11.725</v>
      </c>
      <c r="D1097">
        <v>11.755000000000001</v>
      </c>
      <c r="E1097">
        <v>11.95</v>
      </c>
      <c r="F1097">
        <v>12.08</v>
      </c>
      <c r="G1097">
        <v>12.29</v>
      </c>
      <c r="H1097">
        <v>12.585000000000001</v>
      </c>
      <c r="I1097">
        <v>12.705</v>
      </c>
      <c r="J1097">
        <v>12.66</v>
      </c>
      <c r="K1097">
        <v>12.324999999999999</v>
      </c>
      <c r="L1097">
        <v>11.42</v>
      </c>
      <c r="M1097">
        <v>11.535</v>
      </c>
      <c r="N1097">
        <v>11.994999999999999</v>
      </c>
      <c r="O1097">
        <v>11.98</v>
      </c>
      <c r="P1097">
        <v>11.815</v>
      </c>
      <c r="Q1097">
        <v>11.875</v>
      </c>
      <c r="R1097">
        <v>9.83</v>
      </c>
      <c r="S1097">
        <v>8.9049999999999994</v>
      </c>
      <c r="T1097">
        <v>8.8800000000000008</v>
      </c>
      <c r="U1097">
        <v>9.2750000000000004</v>
      </c>
      <c r="V1097">
        <v>12.63</v>
      </c>
      <c r="W1097">
        <v>13.26</v>
      </c>
    </row>
    <row r="1098" spans="1:23">
      <c r="A1098" s="3">
        <v>45790</v>
      </c>
      <c r="B1098">
        <v>11.46</v>
      </c>
      <c r="C1098">
        <v>12.02</v>
      </c>
      <c r="D1098">
        <v>12.02</v>
      </c>
      <c r="E1098">
        <v>12.105</v>
      </c>
      <c r="F1098">
        <v>12.17</v>
      </c>
      <c r="G1098">
        <v>12.375</v>
      </c>
      <c r="H1098">
        <v>12.69</v>
      </c>
      <c r="I1098">
        <v>12.81</v>
      </c>
      <c r="J1098">
        <v>12.795</v>
      </c>
      <c r="K1098">
        <v>12.445</v>
      </c>
      <c r="L1098">
        <v>11.6</v>
      </c>
      <c r="M1098">
        <v>11.5</v>
      </c>
      <c r="N1098">
        <v>12.05</v>
      </c>
      <c r="O1098">
        <v>11.795</v>
      </c>
      <c r="P1098">
        <v>11.73</v>
      </c>
      <c r="Q1098">
        <v>11.85</v>
      </c>
      <c r="R1098">
        <v>9.7799999999999994</v>
      </c>
      <c r="S1098">
        <v>8.7750000000000004</v>
      </c>
      <c r="T1098">
        <v>8.84</v>
      </c>
      <c r="U1098">
        <v>9.17</v>
      </c>
      <c r="V1098">
        <v>11.805</v>
      </c>
      <c r="W1098">
        <v>13.26</v>
      </c>
    </row>
    <row r="1099" spans="1:23">
      <c r="A1099" s="3">
        <v>45791</v>
      </c>
      <c r="B1099">
        <v>11.475</v>
      </c>
      <c r="C1099">
        <v>11.885</v>
      </c>
      <c r="D1099">
        <v>11.88</v>
      </c>
      <c r="E1099">
        <v>11.98</v>
      </c>
      <c r="F1099">
        <v>12.025</v>
      </c>
      <c r="G1099">
        <v>12.244999999999999</v>
      </c>
      <c r="H1099">
        <v>12.535</v>
      </c>
      <c r="I1099">
        <v>12.65</v>
      </c>
      <c r="J1099">
        <v>12.64</v>
      </c>
      <c r="K1099">
        <v>12.28</v>
      </c>
      <c r="L1099">
        <v>11.425000000000001</v>
      </c>
      <c r="M1099">
        <v>11.734999999999999</v>
      </c>
      <c r="N1099">
        <v>12.154999999999999</v>
      </c>
      <c r="O1099">
        <v>11.74</v>
      </c>
      <c r="P1099">
        <v>11.96</v>
      </c>
      <c r="Q1099">
        <v>11.744999999999999</v>
      </c>
      <c r="R1099">
        <v>9.8049999999999997</v>
      </c>
      <c r="S1099">
        <v>8.7949999999999999</v>
      </c>
      <c r="T1099">
        <v>8.6649999999999991</v>
      </c>
      <c r="U1099">
        <v>9.3049999999999997</v>
      </c>
      <c r="V1099">
        <v>11.9</v>
      </c>
      <c r="W1099">
        <v>13.18</v>
      </c>
    </row>
    <row r="1100" spans="1:23">
      <c r="A1100" s="3">
        <v>45792</v>
      </c>
      <c r="B1100">
        <v>11.497999999999999</v>
      </c>
      <c r="C1100">
        <v>11.88</v>
      </c>
      <c r="D1100">
        <v>11.88</v>
      </c>
      <c r="E1100">
        <v>11.984999999999999</v>
      </c>
      <c r="F1100">
        <v>12.085000000000001</v>
      </c>
      <c r="G1100">
        <v>12.295</v>
      </c>
      <c r="H1100">
        <v>12.6</v>
      </c>
      <c r="I1100">
        <v>12.73</v>
      </c>
      <c r="J1100">
        <v>12.705</v>
      </c>
      <c r="K1100">
        <v>12.35</v>
      </c>
      <c r="L1100">
        <v>11.494999999999999</v>
      </c>
      <c r="M1100">
        <v>11.69</v>
      </c>
      <c r="N1100">
        <v>12.23</v>
      </c>
      <c r="O1100">
        <v>11.56</v>
      </c>
      <c r="P1100">
        <v>11.88</v>
      </c>
      <c r="Q1100">
        <v>11.55</v>
      </c>
      <c r="R1100">
        <v>9.7100000000000009</v>
      </c>
      <c r="S1100">
        <v>8.61</v>
      </c>
      <c r="T1100">
        <v>8.6950000000000003</v>
      </c>
      <c r="U1100">
        <v>9.3350000000000009</v>
      </c>
      <c r="V1100">
        <v>12.12</v>
      </c>
      <c r="W1100">
        <v>12.34</v>
      </c>
    </row>
    <row r="1101" spans="1:23">
      <c r="A1101" s="3">
        <v>45793</v>
      </c>
      <c r="B1101">
        <v>11.895</v>
      </c>
      <c r="C1101">
        <v>11.92</v>
      </c>
      <c r="D1101">
        <v>12.02</v>
      </c>
      <c r="E1101">
        <v>12.02</v>
      </c>
      <c r="F1101">
        <v>12.26</v>
      </c>
      <c r="G1101">
        <v>12.56</v>
      </c>
      <c r="H1101">
        <v>12.7</v>
      </c>
      <c r="I1101">
        <v>12.68</v>
      </c>
      <c r="J1101">
        <v>12.27</v>
      </c>
      <c r="K1101">
        <v>11.47</v>
      </c>
      <c r="L1101">
        <v>11.29</v>
      </c>
      <c r="M1101">
        <v>11.58</v>
      </c>
      <c r="N1101">
        <v>12.295</v>
      </c>
      <c r="O1101">
        <v>11.65</v>
      </c>
      <c r="P1101">
        <v>11.9</v>
      </c>
      <c r="Q1101">
        <v>11.5</v>
      </c>
      <c r="R1101">
        <v>9.6649999999999991</v>
      </c>
      <c r="S1101">
        <v>8.68</v>
      </c>
      <c r="T1101">
        <v>8.7850000000000001</v>
      </c>
      <c r="U1101">
        <v>9.2050000000000001</v>
      </c>
      <c r="V1101">
        <v>12.105</v>
      </c>
    </row>
    <row r="1102" spans="1:23">
      <c r="A1102" s="3">
        <v>45796</v>
      </c>
      <c r="B1102">
        <v>11.965</v>
      </c>
      <c r="C1102">
        <v>11.984999999999999</v>
      </c>
      <c r="D1102">
        <v>12.055</v>
      </c>
      <c r="E1102">
        <v>12.125</v>
      </c>
      <c r="F1102">
        <v>12.34</v>
      </c>
      <c r="G1102">
        <v>12.62</v>
      </c>
      <c r="H1102">
        <v>12.765000000000001</v>
      </c>
      <c r="I1102">
        <v>12.76</v>
      </c>
      <c r="J1102">
        <v>12.35</v>
      </c>
      <c r="K1102">
        <v>11.53</v>
      </c>
      <c r="L1102">
        <v>11.295</v>
      </c>
      <c r="M1102">
        <v>11.38</v>
      </c>
      <c r="N1102">
        <v>12.315</v>
      </c>
      <c r="O1102">
        <v>11.595000000000001</v>
      </c>
      <c r="P1102">
        <v>11.755000000000001</v>
      </c>
      <c r="Q1102">
        <v>11.324999999999999</v>
      </c>
      <c r="R1102">
        <v>9.67</v>
      </c>
      <c r="S1102">
        <v>8.48</v>
      </c>
      <c r="T1102">
        <v>8.73</v>
      </c>
      <c r="U1102">
        <v>9.2949999999999999</v>
      </c>
      <c r="V1102">
        <v>12.335000000000001</v>
      </c>
    </row>
    <row r="1103" spans="1:23">
      <c r="A1103" s="3">
        <v>45797</v>
      </c>
      <c r="B1103">
        <v>12.515000000000001</v>
      </c>
      <c r="C1103">
        <v>12.595000000000001</v>
      </c>
      <c r="D1103">
        <v>12.654999999999999</v>
      </c>
      <c r="E1103">
        <v>12.715</v>
      </c>
      <c r="F1103">
        <v>12.88</v>
      </c>
      <c r="G1103">
        <v>13.145</v>
      </c>
      <c r="H1103">
        <v>13.285</v>
      </c>
      <c r="I1103">
        <v>13.26</v>
      </c>
      <c r="J1103">
        <v>12.875</v>
      </c>
      <c r="K1103">
        <v>11.91</v>
      </c>
      <c r="L1103">
        <v>11.67</v>
      </c>
      <c r="M1103">
        <v>11.705</v>
      </c>
      <c r="N1103">
        <v>12.275</v>
      </c>
      <c r="O1103">
        <v>11.705</v>
      </c>
      <c r="P1103">
        <v>11.824999999999999</v>
      </c>
      <c r="Q1103">
        <v>11.375</v>
      </c>
      <c r="R1103">
        <v>9.6</v>
      </c>
      <c r="S1103">
        <v>8.5299999999999994</v>
      </c>
      <c r="T1103">
        <v>8.6750000000000007</v>
      </c>
      <c r="U1103">
        <v>9.4550000000000001</v>
      </c>
      <c r="V1103">
        <v>12.654999999999999</v>
      </c>
    </row>
    <row r="1104" spans="1:23">
      <c r="A1104" s="3">
        <v>45798</v>
      </c>
      <c r="B1104">
        <v>12.48</v>
      </c>
      <c r="C1104">
        <v>12.574999999999999</v>
      </c>
      <c r="D1104">
        <v>12.63</v>
      </c>
      <c r="E1104">
        <v>12.664999999999999</v>
      </c>
      <c r="F1104">
        <v>12.835000000000001</v>
      </c>
      <c r="G1104">
        <v>13.135</v>
      </c>
      <c r="H1104">
        <v>13.27</v>
      </c>
      <c r="I1104">
        <v>13.255000000000001</v>
      </c>
      <c r="J1104">
        <v>12.87</v>
      </c>
      <c r="K1104">
        <v>11.99</v>
      </c>
      <c r="L1104">
        <v>11.775</v>
      </c>
      <c r="M1104">
        <v>11.865</v>
      </c>
      <c r="N1104">
        <v>12.06</v>
      </c>
      <c r="O1104">
        <v>11.615</v>
      </c>
      <c r="P1104">
        <v>11.66</v>
      </c>
      <c r="Q1104">
        <v>11.42</v>
      </c>
      <c r="R1104">
        <v>9.6</v>
      </c>
      <c r="S1104">
        <v>8.625</v>
      </c>
      <c r="T1104">
        <v>8.6199999999999992</v>
      </c>
      <c r="U1104">
        <v>9.3949999999999996</v>
      </c>
      <c r="V1104">
        <v>12.675000000000001</v>
      </c>
    </row>
    <row r="1105" spans="1:22">
      <c r="A1105" s="3">
        <v>45799</v>
      </c>
      <c r="B1105">
        <v>12.35</v>
      </c>
      <c r="C1105">
        <v>12.37</v>
      </c>
      <c r="D1105">
        <v>12.43</v>
      </c>
      <c r="E1105">
        <v>12.484999999999999</v>
      </c>
      <c r="F1105">
        <v>12.654999999999999</v>
      </c>
      <c r="G1105">
        <v>12.95</v>
      </c>
      <c r="H1105">
        <v>13.074999999999999</v>
      </c>
      <c r="I1105">
        <v>13.055</v>
      </c>
      <c r="J1105">
        <v>12.67</v>
      </c>
      <c r="K1105">
        <v>11.875</v>
      </c>
      <c r="L1105">
        <v>12.03</v>
      </c>
      <c r="M1105">
        <v>12.105</v>
      </c>
      <c r="N1105">
        <v>12.125</v>
      </c>
      <c r="O1105">
        <v>11.19</v>
      </c>
      <c r="P1105">
        <v>12.074999999999999</v>
      </c>
      <c r="Q1105">
        <v>11.09</v>
      </c>
      <c r="R1105">
        <v>9.66</v>
      </c>
      <c r="S1105">
        <v>8.57</v>
      </c>
      <c r="T1105">
        <v>8.7650000000000006</v>
      </c>
      <c r="U1105">
        <v>9.4250000000000007</v>
      </c>
      <c r="V1105">
        <v>15.56</v>
      </c>
    </row>
    <row r="1106" spans="1:22">
      <c r="A1106" s="3">
        <v>45800</v>
      </c>
      <c r="B1106">
        <v>12.484999999999999</v>
      </c>
      <c r="C1106">
        <v>12.585000000000001</v>
      </c>
      <c r="D1106">
        <v>12.635</v>
      </c>
      <c r="E1106">
        <v>12.69</v>
      </c>
      <c r="F1106">
        <v>12.85</v>
      </c>
      <c r="G1106">
        <v>13.154999999999999</v>
      </c>
      <c r="H1106">
        <v>13.27</v>
      </c>
      <c r="I1106">
        <v>13.285</v>
      </c>
      <c r="J1106">
        <v>12.895</v>
      </c>
      <c r="K1106">
        <v>12.07</v>
      </c>
      <c r="L1106">
        <v>11.875</v>
      </c>
      <c r="M1106">
        <v>12.475</v>
      </c>
      <c r="N1106">
        <v>12.035</v>
      </c>
      <c r="O1106">
        <v>11.265000000000001</v>
      </c>
      <c r="P1106">
        <v>12.065</v>
      </c>
      <c r="Q1106">
        <v>10.965</v>
      </c>
      <c r="R1106">
        <v>9.44</v>
      </c>
      <c r="S1106">
        <v>8.5649999999999995</v>
      </c>
      <c r="T1106">
        <v>9.01</v>
      </c>
      <c r="U1106">
        <v>9.58</v>
      </c>
      <c r="V1106">
        <v>15.065</v>
      </c>
    </row>
    <row r="1107" spans="1:22">
      <c r="A1107" s="3">
        <v>45804</v>
      </c>
      <c r="B1107">
        <v>12.494999999999999</v>
      </c>
      <c r="C1107">
        <v>12.58</v>
      </c>
      <c r="D1107">
        <v>12.635</v>
      </c>
      <c r="E1107">
        <v>12.675000000000001</v>
      </c>
      <c r="F1107">
        <v>12.855</v>
      </c>
      <c r="G1107">
        <v>13.12</v>
      </c>
      <c r="H1107">
        <v>13.265000000000001</v>
      </c>
      <c r="I1107">
        <v>13.25</v>
      </c>
      <c r="J1107">
        <v>12.85</v>
      </c>
      <c r="K1107">
        <v>12.06</v>
      </c>
      <c r="L1107">
        <v>11.835000000000001</v>
      </c>
      <c r="M1107">
        <v>12.535</v>
      </c>
      <c r="N1107">
        <v>11.914999999999999</v>
      </c>
      <c r="O1107">
        <v>11.275</v>
      </c>
      <c r="P1107">
        <v>12.18</v>
      </c>
      <c r="Q1107">
        <v>10.88</v>
      </c>
      <c r="R1107">
        <v>9.4149999999999991</v>
      </c>
      <c r="S1107">
        <v>8.66</v>
      </c>
      <c r="T1107">
        <v>9.2650000000000006</v>
      </c>
      <c r="U1107">
        <v>9.7349999999999994</v>
      </c>
      <c r="V1107">
        <v>15.164999999999999</v>
      </c>
    </row>
    <row r="1108" spans="1:22">
      <c r="A1108" s="3">
        <v>45805</v>
      </c>
      <c r="B1108">
        <v>12.465</v>
      </c>
      <c r="C1108">
        <v>12.5</v>
      </c>
      <c r="D1108">
        <v>12.565</v>
      </c>
      <c r="E1108">
        <v>12.605</v>
      </c>
      <c r="F1108">
        <v>12.755000000000001</v>
      </c>
      <c r="G1108">
        <v>13.05</v>
      </c>
      <c r="H1108">
        <v>13.145</v>
      </c>
      <c r="I1108">
        <v>13.16</v>
      </c>
      <c r="J1108">
        <v>12.775</v>
      </c>
      <c r="K1108">
        <v>11.95</v>
      </c>
      <c r="L1108">
        <v>11.725</v>
      </c>
      <c r="M1108">
        <v>12.47</v>
      </c>
      <c r="N1108">
        <v>11.785</v>
      </c>
      <c r="O1108">
        <v>11.455</v>
      </c>
      <c r="P1108">
        <v>12.045</v>
      </c>
      <c r="Q1108">
        <v>10.994999999999999</v>
      </c>
      <c r="R1108">
        <v>9.33</v>
      </c>
      <c r="S1108">
        <v>8.77</v>
      </c>
      <c r="T1108">
        <v>9.24</v>
      </c>
      <c r="U1108">
        <v>9.6050000000000004</v>
      </c>
      <c r="V1108">
        <v>14.355</v>
      </c>
    </row>
    <row r="1109" spans="1:22">
      <c r="A1109" s="3">
        <v>45806</v>
      </c>
      <c r="B1109">
        <v>12.295</v>
      </c>
      <c r="C1109">
        <v>12.09</v>
      </c>
      <c r="D1109">
        <v>12.17</v>
      </c>
      <c r="E1109">
        <v>12.234999999999999</v>
      </c>
      <c r="F1109">
        <v>12.404999999999999</v>
      </c>
      <c r="G1109">
        <v>12.71</v>
      </c>
      <c r="H1109">
        <v>12.805</v>
      </c>
      <c r="I1109">
        <v>12.79</v>
      </c>
      <c r="J1109">
        <v>12.41</v>
      </c>
      <c r="K1109">
        <v>11.63</v>
      </c>
      <c r="L1109">
        <v>11.42</v>
      </c>
      <c r="M1109">
        <v>12.845000000000001</v>
      </c>
      <c r="N1109">
        <v>11.875</v>
      </c>
      <c r="O1109">
        <v>11.62</v>
      </c>
      <c r="P1109">
        <v>11.97</v>
      </c>
      <c r="Q1109">
        <v>10.97</v>
      </c>
      <c r="R1109">
        <v>9.2799999999999994</v>
      </c>
      <c r="S1109">
        <v>8.7349999999999994</v>
      </c>
      <c r="T1109">
        <v>9.125</v>
      </c>
      <c r="U1109">
        <v>9.6950000000000003</v>
      </c>
      <c r="V1109">
        <v>13.95</v>
      </c>
    </row>
    <row r="1110" spans="1:22">
      <c r="A1110" s="3">
        <v>45807</v>
      </c>
      <c r="B1110">
        <v>12.154999999999999</v>
      </c>
      <c r="C1110">
        <v>11.715</v>
      </c>
      <c r="D1110">
        <v>11.77</v>
      </c>
      <c r="E1110">
        <v>11.87</v>
      </c>
      <c r="F1110">
        <v>12.04</v>
      </c>
      <c r="G1110">
        <v>12.335000000000001</v>
      </c>
      <c r="H1110">
        <v>12.435</v>
      </c>
      <c r="I1110">
        <v>12.41</v>
      </c>
      <c r="J1110">
        <v>12.02</v>
      </c>
      <c r="K1110">
        <v>11.345000000000001</v>
      </c>
      <c r="L1110">
        <v>11.14</v>
      </c>
      <c r="M1110">
        <v>12.81</v>
      </c>
      <c r="N1110">
        <v>11.82</v>
      </c>
      <c r="O1110">
        <v>11.705</v>
      </c>
      <c r="P1110">
        <v>12.065</v>
      </c>
      <c r="Q1110">
        <v>11.09</v>
      </c>
      <c r="R1110">
        <v>9.0050000000000008</v>
      </c>
      <c r="S1110">
        <v>8.7200000000000006</v>
      </c>
      <c r="T1110">
        <v>9.0150000000000006</v>
      </c>
      <c r="U1110">
        <v>9.5449999999999999</v>
      </c>
      <c r="V1110">
        <v>14.385</v>
      </c>
    </row>
    <row r="1111" spans="1:22">
      <c r="A1111" s="3">
        <v>45810</v>
      </c>
      <c r="B1111">
        <v>12.3</v>
      </c>
      <c r="C1111">
        <v>12.14</v>
      </c>
      <c r="D1111">
        <v>12.195</v>
      </c>
      <c r="E1111">
        <v>12.24</v>
      </c>
      <c r="F1111">
        <v>12.404999999999999</v>
      </c>
      <c r="G1111">
        <v>12.72</v>
      </c>
      <c r="H1111">
        <v>12.83</v>
      </c>
      <c r="I1111">
        <v>12.79</v>
      </c>
      <c r="J1111">
        <v>12.39</v>
      </c>
      <c r="K1111">
        <v>11.574999999999999</v>
      </c>
      <c r="L1111">
        <v>11.36</v>
      </c>
      <c r="M1111">
        <v>11.945</v>
      </c>
      <c r="N1111">
        <v>11.875</v>
      </c>
      <c r="O1111">
        <v>11.705</v>
      </c>
      <c r="P1111">
        <v>12</v>
      </c>
      <c r="Q1111">
        <v>10.994999999999999</v>
      </c>
      <c r="R1111">
        <v>8.9949999999999992</v>
      </c>
      <c r="S1111">
        <v>8.7799999999999994</v>
      </c>
      <c r="T1111">
        <v>9.0350000000000001</v>
      </c>
      <c r="U1111">
        <v>9.5449999999999999</v>
      </c>
      <c r="V1111">
        <v>14.295</v>
      </c>
    </row>
    <row r="1112" spans="1:22">
      <c r="A1112" s="3">
        <v>45811</v>
      </c>
      <c r="B1112">
        <v>12.33</v>
      </c>
      <c r="C1112">
        <v>12.345000000000001</v>
      </c>
      <c r="D1112">
        <v>12.39</v>
      </c>
      <c r="E1112">
        <v>12.52</v>
      </c>
      <c r="F1112">
        <v>12.675000000000001</v>
      </c>
      <c r="G1112">
        <v>12.955</v>
      </c>
      <c r="H1112">
        <v>13.07</v>
      </c>
      <c r="I1112">
        <v>13.05</v>
      </c>
      <c r="J1112">
        <v>12.625</v>
      </c>
      <c r="K1112">
        <v>11.775</v>
      </c>
      <c r="L1112">
        <v>11.55</v>
      </c>
      <c r="M1112">
        <v>12.215</v>
      </c>
      <c r="N1112">
        <v>11.835000000000001</v>
      </c>
      <c r="O1112">
        <v>11.585000000000001</v>
      </c>
      <c r="P1112">
        <v>11.97</v>
      </c>
      <c r="Q1112">
        <v>10.855</v>
      </c>
      <c r="R1112">
        <v>8.94</v>
      </c>
      <c r="S1112">
        <v>8.8800000000000008</v>
      </c>
      <c r="T1112">
        <v>9.17</v>
      </c>
      <c r="U1112">
        <v>9.57</v>
      </c>
      <c r="V1112">
        <v>14.265000000000001</v>
      </c>
    </row>
    <row r="1113" spans="1:22">
      <c r="A1113" s="3">
        <v>45812</v>
      </c>
      <c r="B1113">
        <v>12.37</v>
      </c>
      <c r="C1113">
        <v>12.305</v>
      </c>
      <c r="D1113">
        <v>12.345000000000001</v>
      </c>
      <c r="E1113">
        <v>12.45</v>
      </c>
      <c r="F1113">
        <v>12.58</v>
      </c>
      <c r="G1113">
        <v>12.895</v>
      </c>
      <c r="H1113">
        <v>12.99</v>
      </c>
      <c r="I1113">
        <v>12.975</v>
      </c>
      <c r="J1113">
        <v>12.535</v>
      </c>
      <c r="K1113">
        <v>11.725</v>
      </c>
      <c r="L1113">
        <v>11.5</v>
      </c>
      <c r="M1113">
        <v>11.914999999999999</v>
      </c>
      <c r="N1113">
        <v>11.93</v>
      </c>
      <c r="O1113">
        <v>11.38</v>
      </c>
      <c r="P1113">
        <v>12.025</v>
      </c>
      <c r="Q1113">
        <v>10.87</v>
      </c>
      <c r="R1113">
        <v>8.94</v>
      </c>
      <c r="S1113">
        <v>8.8800000000000008</v>
      </c>
      <c r="T1113">
        <v>9.5</v>
      </c>
      <c r="U1113">
        <v>9.5850000000000009</v>
      </c>
      <c r="V1113">
        <v>13.565</v>
      </c>
    </row>
    <row r="1114" spans="1:22">
      <c r="A1114" s="3">
        <v>45813</v>
      </c>
      <c r="B1114">
        <v>12.414999999999999</v>
      </c>
      <c r="C1114">
        <v>12.67</v>
      </c>
      <c r="D1114">
        <v>12.67</v>
      </c>
      <c r="E1114">
        <v>12.77</v>
      </c>
      <c r="F1114">
        <v>12.87</v>
      </c>
      <c r="G1114">
        <v>13.21</v>
      </c>
      <c r="H1114">
        <v>13.275</v>
      </c>
      <c r="I1114">
        <v>13.17</v>
      </c>
      <c r="J1114">
        <v>12.81</v>
      </c>
      <c r="K1114">
        <v>11.94</v>
      </c>
      <c r="L1114">
        <v>11.73</v>
      </c>
      <c r="M1114">
        <v>11.86</v>
      </c>
      <c r="N1114">
        <v>12.105</v>
      </c>
      <c r="O1114">
        <v>11.26</v>
      </c>
      <c r="P1114">
        <v>11.955</v>
      </c>
      <c r="Q1114">
        <v>10.935</v>
      </c>
      <c r="R1114">
        <v>8.89</v>
      </c>
      <c r="S1114">
        <v>8.8849999999999998</v>
      </c>
      <c r="T1114">
        <v>9.5850000000000009</v>
      </c>
      <c r="U1114">
        <v>9.625</v>
      </c>
      <c r="V1114">
        <v>13.234999999999999</v>
      </c>
    </row>
    <row r="1115" spans="1:22">
      <c r="A1115" s="3">
        <v>45814</v>
      </c>
      <c r="B1115">
        <v>12.445</v>
      </c>
      <c r="C1115">
        <v>12.645</v>
      </c>
      <c r="D1115">
        <v>12.625</v>
      </c>
      <c r="E1115">
        <v>12.725</v>
      </c>
      <c r="F1115">
        <v>12.84</v>
      </c>
      <c r="G1115">
        <v>13.185</v>
      </c>
      <c r="H1115">
        <v>13.234999999999999</v>
      </c>
      <c r="I1115">
        <v>13.21</v>
      </c>
      <c r="J1115">
        <v>12.775</v>
      </c>
      <c r="K1115">
        <v>11.91</v>
      </c>
      <c r="L1115">
        <v>11.695</v>
      </c>
      <c r="M1115">
        <v>11.734999999999999</v>
      </c>
      <c r="N1115">
        <v>12.09</v>
      </c>
      <c r="O1115">
        <v>11.28</v>
      </c>
      <c r="P1115">
        <v>11.685</v>
      </c>
      <c r="Q1115">
        <v>10.815</v>
      </c>
      <c r="R1115">
        <v>8.83</v>
      </c>
      <c r="S1115">
        <v>8.76</v>
      </c>
      <c r="T1115">
        <v>9.1549999999999994</v>
      </c>
      <c r="U1115">
        <v>9.7550000000000008</v>
      </c>
      <c r="V1115">
        <v>13.49</v>
      </c>
    </row>
    <row r="1116" spans="1:22">
      <c r="A1116" s="3">
        <v>45817</v>
      </c>
      <c r="B1116">
        <v>12.44</v>
      </c>
      <c r="C1116">
        <v>12.5</v>
      </c>
      <c r="D1116">
        <v>12.445</v>
      </c>
      <c r="E1116">
        <v>12.55</v>
      </c>
      <c r="F1116">
        <v>12.695</v>
      </c>
      <c r="G1116">
        <v>13.03</v>
      </c>
      <c r="H1116">
        <v>13.125</v>
      </c>
      <c r="I1116">
        <v>13.074999999999999</v>
      </c>
      <c r="J1116">
        <v>12.66</v>
      </c>
      <c r="K1116">
        <v>11.805</v>
      </c>
      <c r="L1116">
        <v>11.595000000000001</v>
      </c>
      <c r="M1116">
        <v>11.79</v>
      </c>
      <c r="N1116">
        <v>12.1</v>
      </c>
      <c r="O1116">
        <v>11.41</v>
      </c>
      <c r="P1116">
        <v>11.705</v>
      </c>
      <c r="Q1116">
        <v>10.695</v>
      </c>
      <c r="R1116">
        <v>8.7850000000000001</v>
      </c>
      <c r="S1116">
        <v>8.81</v>
      </c>
      <c r="T1116">
        <v>9.0649999999999995</v>
      </c>
      <c r="U1116">
        <v>9.5950000000000006</v>
      </c>
      <c r="V1116">
        <v>13.49</v>
      </c>
    </row>
    <row r="1117" spans="1:22">
      <c r="A1117" s="3">
        <v>45818</v>
      </c>
      <c r="B1117">
        <v>12.41</v>
      </c>
      <c r="C1117">
        <v>12.22</v>
      </c>
      <c r="D1117">
        <v>12.185</v>
      </c>
      <c r="E1117">
        <v>12.285</v>
      </c>
      <c r="F1117">
        <v>12.445</v>
      </c>
      <c r="G1117">
        <v>12.765000000000001</v>
      </c>
      <c r="H1117">
        <v>12.85</v>
      </c>
      <c r="I1117">
        <v>12.8</v>
      </c>
      <c r="J1117">
        <v>12.395</v>
      </c>
      <c r="K1117">
        <v>11.565</v>
      </c>
      <c r="L1117">
        <v>11.385</v>
      </c>
      <c r="M1117">
        <v>11.835000000000001</v>
      </c>
      <c r="N1117">
        <v>11.88</v>
      </c>
      <c r="O1117">
        <v>11.475</v>
      </c>
      <c r="P1117">
        <v>11.605</v>
      </c>
      <c r="Q1117">
        <v>10.8</v>
      </c>
      <c r="R1117">
        <v>8.9</v>
      </c>
      <c r="S1117">
        <v>8.92</v>
      </c>
      <c r="T1117">
        <v>9.2200000000000006</v>
      </c>
      <c r="U1117">
        <v>10.24</v>
      </c>
      <c r="V1117">
        <v>13.49</v>
      </c>
    </row>
    <row r="1118" spans="1:22">
      <c r="A1118" s="3">
        <v>45819</v>
      </c>
      <c r="B1118">
        <v>12.445</v>
      </c>
      <c r="C1118">
        <v>12.68</v>
      </c>
      <c r="D1118">
        <v>12.67</v>
      </c>
      <c r="E1118">
        <v>12.725</v>
      </c>
      <c r="F1118">
        <v>12.875</v>
      </c>
      <c r="G1118">
        <v>13.185</v>
      </c>
      <c r="H1118">
        <v>13.28</v>
      </c>
      <c r="I1118">
        <v>13.21</v>
      </c>
      <c r="J1118">
        <v>12.785</v>
      </c>
      <c r="K1118">
        <v>11.94</v>
      </c>
      <c r="L1118">
        <v>11.715</v>
      </c>
      <c r="M1118">
        <v>11.91</v>
      </c>
      <c r="N1118">
        <v>11.965</v>
      </c>
      <c r="O1118">
        <v>11.54</v>
      </c>
      <c r="P1118">
        <v>11.664999999999999</v>
      </c>
      <c r="Q1118">
        <v>10.83</v>
      </c>
      <c r="R1118">
        <v>8.7449999999999992</v>
      </c>
      <c r="S1118">
        <v>8.6750000000000007</v>
      </c>
      <c r="T1118">
        <v>9.1050000000000004</v>
      </c>
      <c r="U1118">
        <v>11.28</v>
      </c>
      <c r="V1118">
        <v>13.41</v>
      </c>
    </row>
    <row r="1119" spans="1:22">
      <c r="A1119" s="3">
        <v>45820</v>
      </c>
      <c r="B1119">
        <v>12.46</v>
      </c>
      <c r="C1119">
        <v>12.885</v>
      </c>
      <c r="D1119">
        <v>12.88</v>
      </c>
      <c r="E1119">
        <v>12.914999999999999</v>
      </c>
      <c r="F1119">
        <v>13.095000000000001</v>
      </c>
      <c r="G1119">
        <v>13.4</v>
      </c>
      <c r="H1119">
        <v>13.525</v>
      </c>
      <c r="I1119">
        <v>13.46</v>
      </c>
      <c r="J1119">
        <v>13.035</v>
      </c>
      <c r="K1119">
        <v>12.115</v>
      </c>
      <c r="L1119">
        <v>11.89</v>
      </c>
      <c r="M1119">
        <v>11.95</v>
      </c>
      <c r="N1119">
        <v>11.935</v>
      </c>
      <c r="O1119">
        <v>11.42</v>
      </c>
      <c r="P1119">
        <v>11.955</v>
      </c>
      <c r="Q1119">
        <v>10.744999999999999</v>
      </c>
      <c r="R1119">
        <v>8.7650000000000006</v>
      </c>
      <c r="S1119">
        <v>8.7100000000000009</v>
      </c>
      <c r="T1119">
        <v>9.2550000000000008</v>
      </c>
      <c r="U1119">
        <v>12.37</v>
      </c>
      <c r="V1119">
        <v>12.565</v>
      </c>
    </row>
    <row r="1120" spans="1:22">
      <c r="A1120" s="3">
        <v>45821</v>
      </c>
      <c r="B1120">
        <v>12.504</v>
      </c>
      <c r="C1120">
        <v>13.385</v>
      </c>
      <c r="D1120">
        <v>13.324999999999999</v>
      </c>
      <c r="E1120">
        <v>13.38</v>
      </c>
      <c r="F1120">
        <v>13.54</v>
      </c>
      <c r="G1120">
        <v>13.815</v>
      </c>
      <c r="H1120">
        <v>13.95</v>
      </c>
      <c r="I1120">
        <v>13.895</v>
      </c>
      <c r="J1120">
        <v>13.445</v>
      </c>
      <c r="K1120">
        <v>12.445</v>
      </c>
      <c r="L1120">
        <v>12.145</v>
      </c>
      <c r="M1120">
        <v>12.06</v>
      </c>
      <c r="N1120">
        <v>11.744999999999999</v>
      </c>
      <c r="O1120">
        <v>11.635</v>
      </c>
      <c r="P1120">
        <v>11.935</v>
      </c>
      <c r="Q1120">
        <v>10.765000000000001</v>
      </c>
      <c r="R1120">
        <v>8.5850000000000009</v>
      </c>
      <c r="S1120">
        <v>8.6750000000000007</v>
      </c>
      <c r="T1120">
        <v>9.2750000000000004</v>
      </c>
      <c r="U1120">
        <v>11.595000000000001</v>
      </c>
    </row>
    <row r="1121" spans="1:21">
      <c r="A1121" s="3">
        <v>45824</v>
      </c>
      <c r="B1121">
        <v>13.585000000000001</v>
      </c>
      <c r="C1121">
        <v>13.535</v>
      </c>
      <c r="D1121">
        <v>13.61</v>
      </c>
      <c r="E1121">
        <v>13.87</v>
      </c>
      <c r="F1121">
        <v>14.08</v>
      </c>
      <c r="G1121">
        <v>14.115</v>
      </c>
      <c r="H1121">
        <v>13.914999999999999</v>
      </c>
      <c r="I1121">
        <v>13.275</v>
      </c>
      <c r="J1121">
        <v>12.58</v>
      </c>
      <c r="K1121">
        <v>12.315</v>
      </c>
      <c r="L1121">
        <v>12.275</v>
      </c>
      <c r="M1121">
        <v>12.135</v>
      </c>
      <c r="N1121">
        <v>11.68</v>
      </c>
      <c r="O1121">
        <v>11.56</v>
      </c>
      <c r="P1121">
        <v>11.845000000000001</v>
      </c>
      <c r="Q1121">
        <v>10.7</v>
      </c>
      <c r="R1121">
        <v>8.6449999999999996</v>
      </c>
      <c r="S1121">
        <v>8.4949999999999992</v>
      </c>
      <c r="T1121">
        <v>9.14</v>
      </c>
      <c r="U1121">
        <v>11.6</v>
      </c>
    </row>
    <row r="1122" spans="1:21">
      <c r="A1122" s="3">
        <v>45825</v>
      </c>
      <c r="B1122">
        <v>14.005000000000001</v>
      </c>
      <c r="C1122">
        <v>13.945</v>
      </c>
      <c r="D1122">
        <v>14</v>
      </c>
      <c r="E1122">
        <v>14.11</v>
      </c>
      <c r="F1122">
        <v>14.395</v>
      </c>
      <c r="G1122">
        <v>14.494999999999999</v>
      </c>
      <c r="H1122">
        <v>14.42</v>
      </c>
      <c r="I1122">
        <v>13.945</v>
      </c>
      <c r="J1122">
        <v>12.815</v>
      </c>
      <c r="K1122">
        <v>12.51</v>
      </c>
      <c r="L1122">
        <v>12.465</v>
      </c>
      <c r="M1122">
        <v>12.26</v>
      </c>
      <c r="N1122">
        <v>11.494999999999999</v>
      </c>
      <c r="O1122">
        <v>11.615</v>
      </c>
      <c r="P1122">
        <v>11.63</v>
      </c>
      <c r="Q1122">
        <v>10.63</v>
      </c>
      <c r="R1122">
        <v>8.4450000000000003</v>
      </c>
      <c r="S1122">
        <v>8.52</v>
      </c>
      <c r="T1122">
        <v>9.2149999999999999</v>
      </c>
      <c r="U1122">
        <v>11.855</v>
      </c>
    </row>
    <row r="1123" spans="1:21">
      <c r="A1123" s="3">
        <v>45826</v>
      </c>
      <c r="B1123">
        <v>13.88</v>
      </c>
      <c r="C1123">
        <v>13.815</v>
      </c>
      <c r="D1123">
        <v>13.845000000000001</v>
      </c>
      <c r="E1123">
        <v>13.945</v>
      </c>
      <c r="F1123">
        <v>14.24</v>
      </c>
      <c r="G1123">
        <v>14.365</v>
      </c>
      <c r="H1123">
        <v>14.29</v>
      </c>
      <c r="I1123">
        <v>13.845000000000001</v>
      </c>
      <c r="J1123">
        <v>12.71</v>
      </c>
      <c r="K1123">
        <v>12.425000000000001</v>
      </c>
      <c r="L1123">
        <v>12.37</v>
      </c>
      <c r="M1123">
        <v>12.255000000000001</v>
      </c>
      <c r="N1123">
        <v>11.58</v>
      </c>
      <c r="O1123">
        <v>11.47</v>
      </c>
      <c r="P1123">
        <v>11.565</v>
      </c>
      <c r="Q1123">
        <v>10.65</v>
      </c>
      <c r="R1123">
        <v>8.5</v>
      </c>
      <c r="S1123">
        <v>8.6199999999999992</v>
      </c>
      <c r="T1123">
        <v>9.33</v>
      </c>
      <c r="U1123">
        <v>11.845000000000001</v>
      </c>
    </row>
    <row r="1124" spans="1:21">
      <c r="A1124" s="3">
        <v>45828</v>
      </c>
      <c r="B1124">
        <v>14.255000000000001</v>
      </c>
      <c r="C1124">
        <v>14.34</v>
      </c>
      <c r="D1124">
        <v>14.375</v>
      </c>
      <c r="E1124">
        <v>14.455</v>
      </c>
      <c r="F1124">
        <v>14.65</v>
      </c>
      <c r="G1124">
        <v>14.65</v>
      </c>
      <c r="H1124">
        <v>14.395</v>
      </c>
      <c r="I1124">
        <v>13.63</v>
      </c>
      <c r="J1124">
        <v>12.93</v>
      </c>
      <c r="K1124">
        <v>12.66</v>
      </c>
      <c r="L1124">
        <v>12.605</v>
      </c>
      <c r="M1124">
        <v>12.215</v>
      </c>
      <c r="N1124">
        <v>11.53</v>
      </c>
      <c r="O1124">
        <v>11.545</v>
      </c>
      <c r="P1124">
        <v>11.4</v>
      </c>
      <c r="Q1124">
        <v>10.574999999999999</v>
      </c>
      <c r="R1124">
        <v>8.6</v>
      </c>
      <c r="S1124">
        <v>8.5649999999999995</v>
      </c>
      <c r="T1124">
        <v>9.2899999999999991</v>
      </c>
      <c r="U1124">
        <v>12.365</v>
      </c>
    </row>
    <row r="1125" spans="1:21">
      <c r="A1125" s="3">
        <v>45831</v>
      </c>
      <c r="B1125">
        <v>14.46</v>
      </c>
      <c r="C1125">
        <v>14.574999999999999</v>
      </c>
      <c r="D1125">
        <v>14.565</v>
      </c>
      <c r="E1125">
        <v>14.605</v>
      </c>
      <c r="F1125">
        <v>14.83</v>
      </c>
      <c r="G1125">
        <v>14.92</v>
      </c>
      <c r="H1125">
        <v>14.85</v>
      </c>
      <c r="I1125">
        <v>14.395</v>
      </c>
      <c r="J1125">
        <v>13.095000000000001</v>
      </c>
      <c r="K1125">
        <v>12.75</v>
      </c>
      <c r="L1125">
        <v>12.74</v>
      </c>
      <c r="M1125">
        <v>11.99</v>
      </c>
      <c r="N1125">
        <v>11.645</v>
      </c>
      <c r="O1125">
        <v>11.39</v>
      </c>
      <c r="P1125">
        <v>11.45</v>
      </c>
      <c r="Q1125">
        <v>10.545</v>
      </c>
      <c r="R1125">
        <v>8.5250000000000004</v>
      </c>
      <c r="S1125">
        <v>8.4949999999999992</v>
      </c>
      <c r="T1125">
        <v>9.2550000000000008</v>
      </c>
      <c r="U1125">
        <v>12.69</v>
      </c>
    </row>
    <row r="1126" spans="1:21">
      <c r="A1126" s="3">
        <v>45832</v>
      </c>
      <c r="B1126">
        <v>13.52</v>
      </c>
      <c r="C1126">
        <v>12.9</v>
      </c>
      <c r="D1126">
        <v>12.935</v>
      </c>
      <c r="E1126">
        <v>13.035</v>
      </c>
      <c r="F1126">
        <v>13.31</v>
      </c>
      <c r="G1126">
        <v>13.36</v>
      </c>
      <c r="H1126">
        <v>13.29</v>
      </c>
      <c r="I1126">
        <v>12.9</v>
      </c>
      <c r="J1126">
        <v>12.08</v>
      </c>
      <c r="K1126">
        <v>11.824999999999999</v>
      </c>
      <c r="L1126">
        <v>11.835000000000001</v>
      </c>
      <c r="M1126">
        <v>12.105</v>
      </c>
      <c r="N1126">
        <v>11.56</v>
      </c>
      <c r="O1126">
        <v>11.914999999999999</v>
      </c>
      <c r="P1126">
        <v>11.505000000000001</v>
      </c>
      <c r="Q1126">
        <v>10.625</v>
      </c>
      <c r="R1126">
        <v>8.41</v>
      </c>
      <c r="S1126">
        <v>8.4499999999999993</v>
      </c>
      <c r="T1126">
        <v>9.4</v>
      </c>
      <c r="U1126">
        <v>12.6</v>
      </c>
    </row>
    <row r="1127" spans="1:21">
      <c r="A1127" s="3">
        <v>45833</v>
      </c>
      <c r="B1127">
        <v>13.54</v>
      </c>
      <c r="C1127">
        <v>12.92</v>
      </c>
      <c r="D1127">
        <v>12.95</v>
      </c>
      <c r="E1127">
        <v>13.09</v>
      </c>
      <c r="F1127">
        <v>13.324999999999999</v>
      </c>
      <c r="G1127">
        <v>13.465</v>
      </c>
      <c r="H1127">
        <v>13.4</v>
      </c>
      <c r="I1127">
        <v>13</v>
      </c>
      <c r="J1127">
        <v>12.15</v>
      </c>
      <c r="K1127">
        <v>12.045</v>
      </c>
      <c r="L1127">
        <v>12.03</v>
      </c>
      <c r="M1127">
        <v>12.015000000000001</v>
      </c>
      <c r="N1127">
        <v>11.1</v>
      </c>
      <c r="O1127">
        <v>11.925000000000001</v>
      </c>
      <c r="P1127">
        <v>11.46</v>
      </c>
      <c r="Q1127">
        <v>9.4700000000000006</v>
      </c>
      <c r="R1127">
        <v>8.5649999999999995</v>
      </c>
      <c r="S1127">
        <v>8.69</v>
      </c>
      <c r="T1127">
        <v>9.5500000000000007</v>
      </c>
      <c r="U1127">
        <v>15.31</v>
      </c>
    </row>
    <row r="1128" spans="1:21">
      <c r="A1128" s="3">
        <v>45834</v>
      </c>
      <c r="B1128">
        <v>13.324999999999999</v>
      </c>
      <c r="C1128">
        <v>12.475</v>
      </c>
      <c r="D1128">
        <v>12.545</v>
      </c>
      <c r="E1128">
        <v>12.73</v>
      </c>
      <c r="F1128">
        <v>13.025</v>
      </c>
      <c r="G1128">
        <v>13.145</v>
      </c>
      <c r="H1128">
        <v>13.1</v>
      </c>
      <c r="I1128">
        <v>12.7</v>
      </c>
      <c r="J1128">
        <v>11.99</v>
      </c>
      <c r="K1128">
        <v>11.815</v>
      </c>
      <c r="L1128">
        <v>11.81</v>
      </c>
      <c r="M1128">
        <v>11.88</v>
      </c>
      <c r="N1128">
        <v>11.09</v>
      </c>
      <c r="O1128">
        <v>12.02</v>
      </c>
      <c r="P1128">
        <v>11.34</v>
      </c>
      <c r="Q1128">
        <v>9.5950000000000006</v>
      </c>
      <c r="R1128">
        <v>8.57</v>
      </c>
      <c r="S1128">
        <v>8.9550000000000001</v>
      </c>
      <c r="T1128">
        <v>9.4600000000000009</v>
      </c>
      <c r="U1128">
        <v>15.005000000000001</v>
      </c>
    </row>
    <row r="1129" spans="1:21">
      <c r="A1129" s="3">
        <v>45835</v>
      </c>
      <c r="B1129">
        <v>13.195</v>
      </c>
      <c r="C1129">
        <v>12.175000000000001</v>
      </c>
      <c r="D1129">
        <v>12.275</v>
      </c>
      <c r="E1129">
        <v>12.45</v>
      </c>
      <c r="F1129">
        <v>12.775</v>
      </c>
      <c r="G1129">
        <v>12.92</v>
      </c>
      <c r="H1129">
        <v>12.88</v>
      </c>
      <c r="I1129">
        <v>12.51</v>
      </c>
      <c r="J1129">
        <v>11.85</v>
      </c>
      <c r="K1129">
        <v>11.71</v>
      </c>
      <c r="L1129">
        <v>11.705</v>
      </c>
      <c r="M1129">
        <v>11.79</v>
      </c>
      <c r="N1129">
        <v>11.09</v>
      </c>
      <c r="O1129">
        <v>11.85</v>
      </c>
      <c r="P1129">
        <v>11.25</v>
      </c>
      <c r="Q1129">
        <v>9.4649999999999999</v>
      </c>
      <c r="R1129">
        <v>8.5950000000000006</v>
      </c>
      <c r="S1129">
        <v>9.2050000000000001</v>
      </c>
      <c r="T1129">
        <v>9.5449999999999999</v>
      </c>
      <c r="U1129">
        <v>15.105</v>
      </c>
    </row>
    <row r="1130" spans="1:21">
      <c r="A1130" s="3">
        <v>45838</v>
      </c>
      <c r="B1130">
        <v>13.125</v>
      </c>
      <c r="C1130">
        <v>11.99</v>
      </c>
      <c r="D1130">
        <v>12.074999999999999</v>
      </c>
      <c r="E1130">
        <v>12.29</v>
      </c>
      <c r="F1130">
        <v>12.625</v>
      </c>
      <c r="G1130">
        <v>12.775</v>
      </c>
      <c r="H1130">
        <v>12.734999999999999</v>
      </c>
      <c r="I1130">
        <v>12.365</v>
      </c>
      <c r="J1130">
        <v>11.74</v>
      </c>
      <c r="K1130">
        <v>11.585000000000001</v>
      </c>
      <c r="L1130">
        <v>11.595000000000001</v>
      </c>
      <c r="M1130">
        <v>11.83</v>
      </c>
      <c r="N1130">
        <v>11.275</v>
      </c>
      <c r="O1130">
        <v>11.775</v>
      </c>
      <c r="P1130">
        <v>11.37</v>
      </c>
      <c r="Q1130">
        <v>9.4350000000000005</v>
      </c>
      <c r="R1130">
        <v>8.6150000000000002</v>
      </c>
      <c r="S1130">
        <v>9.1750000000000007</v>
      </c>
      <c r="T1130">
        <v>9.3650000000000002</v>
      </c>
      <c r="U1130">
        <v>14.355</v>
      </c>
    </row>
    <row r="1131" spans="1:21">
      <c r="A1131" s="3">
        <v>45839</v>
      </c>
      <c r="B1131">
        <v>13.105</v>
      </c>
      <c r="C1131">
        <v>12.195</v>
      </c>
      <c r="D1131">
        <v>12.295</v>
      </c>
      <c r="E1131">
        <v>12.515000000000001</v>
      </c>
      <c r="F1131">
        <v>12.824999999999999</v>
      </c>
      <c r="G1131">
        <v>12.965</v>
      </c>
      <c r="H1131">
        <v>12.91</v>
      </c>
      <c r="I1131">
        <v>12.53</v>
      </c>
      <c r="J1131">
        <v>11.81</v>
      </c>
      <c r="K1131">
        <v>11.625</v>
      </c>
      <c r="L1131">
        <v>11.625</v>
      </c>
      <c r="M1131">
        <v>11.775</v>
      </c>
      <c r="N1131">
        <v>11.45</v>
      </c>
      <c r="O1131">
        <v>11.865</v>
      </c>
      <c r="P1131">
        <v>11.36</v>
      </c>
      <c r="Q1131">
        <v>9.14</v>
      </c>
      <c r="R1131">
        <v>8.66</v>
      </c>
      <c r="S1131">
        <v>9.07</v>
      </c>
      <c r="T1131">
        <v>9.3699999999999992</v>
      </c>
      <c r="U1131">
        <v>13.984999999999999</v>
      </c>
    </row>
    <row r="1132" spans="1:21">
      <c r="A1132" s="3">
        <v>45840</v>
      </c>
      <c r="B1132">
        <v>13.164999999999999</v>
      </c>
      <c r="C1132">
        <v>12.16</v>
      </c>
      <c r="D1132">
        <v>12.23</v>
      </c>
      <c r="E1132">
        <v>12.53</v>
      </c>
      <c r="F1132">
        <v>12.855</v>
      </c>
      <c r="G1132">
        <v>12.994999999999999</v>
      </c>
      <c r="H1132">
        <v>12.93</v>
      </c>
      <c r="I1132">
        <v>12.545</v>
      </c>
      <c r="J1132">
        <v>11.855</v>
      </c>
      <c r="K1132">
        <v>11.69</v>
      </c>
      <c r="L1132">
        <v>11.685</v>
      </c>
      <c r="M1132">
        <v>11.83</v>
      </c>
      <c r="N1132">
        <v>11.545</v>
      </c>
      <c r="O1132">
        <v>11.81</v>
      </c>
      <c r="P1132">
        <v>11.48</v>
      </c>
      <c r="Q1132">
        <v>9.11</v>
      </c>
      <c r="R1132">
        <v>8.7449999999999992</v>
      </c>
      <c r="S1132">
        <v>8.9649999999999999</v>
      </c>
      <c r="T1132">
        <v>9.42</v>
      </c>
      <c r="U1132">
        <v>14.36</v>
      </c>
    </row>
    <row r="1133" spans="1:21">
      <c r="A1133" s="3">
        <v>45841</v>
      </c>
      <c r="B1133">
        <v>13.16</v>
      </c>
      <c r="C1133">
        <v>12.26</v>
      </c>
      <c r="D1133">
        <v>12.33</v>
      </c>
      <c r="E1133">
        <v>12.615</v>
      </c>
      <c r="F1133">
        <v>12.925000000000001</v>
      </c>
      <c r="G1133">
        <v>13.07</v>
      </c>
      <c r="H1133">
        <v>13.015000000000001</v>
      </c>
      <c r="I1133">
        <v>12.645</v>
      </c>
      <c r="J1133">
        <v>11.93</v>
      </c>
      <c r="K1133">
        <v>11.77</v>
      </c>
      <c r="L1133">
        <v>11.75</v>
      </c>
      <c r="M1133">
        <v>11.785</v>
      </c>
      <c r="N1133">
        <v>11.545</v>
      </c>
      <c r="O1133">
        <v>11.79</v>
      </c>
      <c r="P1133">
        <v>11.38</v>
      </c>
      <c r="Q1133">
        <v>9.09</v>
      </c>
      <c r="R1133">
        <v>8.7449999999999992</v>
      </c>
      <c r="S1133">
        <v>9</v>
      </c>
      <c r="T1133">
        <v>9.44</v>
      </c>
      <c r="U1133">
        <v>14.435</v>
      </c>
    </row>
    <row r="1134" spans="1:21">
      <c r="A1134" s="3">
        <v>45845</v>
      </c>
      <c r="B1134">
        <v>13.095000000000001</v>
      </c>
      <c r="C1134">
        <v>12.44</v>
      </c>
      <c r="D1134">
        <v>12.375</v>
      </c>
      <c r="E1134">
        <v>12.625</v>
      </c>
      <c r="F1134">
        <v>12.904999999999999</v>
      </c>
      <c r="G1134">
        <v>13.07</v>
      </c>
      <c r="H1134">
        <v>13.02</v>
      </c>
      <c r="I1134">
        <v>12.65</v>
      </c>
      <c r="J1134">
        <v>11.994999999999999</v>
      </c>
      <c r="K1134">
        <v>11.83</v>
      </c>
      <c r="L1134">
        <v>11.85</v>
      </c>
      <c r="M1134">
        <v>11.885</v>
      </c>
      <c r="N1134">
        <v>11.414999999999999</v>
      </c>
      <c r="O1134">
        <v>11.81</v>
      </c>
      <c r="P1134">
        <v>11.234999999999999</v>
      </c>
      <c r="Q1134">
        <v>9.0950000000000006</v>
      </c>
      <c r="R1134">
        <v>8.77</v>
      </c>
      <c r="S1134">
        <v>9.1199999999999992</v>
      </c>
      <c r="T1134">
        <v>9.5299999999999994</v>
      </c>
      <c r="U1134">
        <v>14.41</v>
      </c>
    </row>
    <row r="1135" spans="1:21">
      <c r="A1135" s="3">
        <v>45846</v>
      </c>
      <c r="B1135">
        <v>13.115</v>
      </c>
      <c r="C1135">
        <v>12.46</v>
      </c>
      <c r="D1135">
        <v>12.51</v>
      </c>
      <c r="E1135">
        <v>12.705</v>
      </c>
      <c r="F1135">
        <v>12.994999999999999</v>
      </c>
      <c r="G1135">
        <v>13.145</v>
      </c>
      <c r="H1135">
        <v>13.09</v>
      </c>
      <c r="I1135">
        <v>12.72</v>
      </c>
      <c r="J1135">
        <v>12.105</v>
      </c>
      <c r="K1135">
        <v>11.935</v>
      </c>
      <c r="L1135">
        <v>11.96</v>
      </c>
      <c r="M1135">
        <v>12.06</v>
      </c>
      <c r="N1135">
        <v>11.205</v>
      </c>
      <c r="O1135">
        <v>11.74</v>
      </c>
      <c r="P1135">
        <v>11.26</v>
      </c>
      <c r="Q1135">
        <v>9.0350000000000001</v>
      </c>
      <c r="R1135">
        <v>8.6199999999999992</v>
      </c>
      <c r="S1135">
        <v>9.4499999999999993</v>
      </c>
      <c r="T1135">
        <v>9.8849999999999998</v>
      </c>
      <c r="U1135">
        <v>13.695</v>
      </c>
    </row>
    <row r="1136" spans="1:21">
      <c r="A1136" s="3">
        <v>45847</v>
      </c>
      <c r="B1136">
        <v>13.115</v>
      </c>
      <c r="C1136">
        <v>12.5</v>
      </c>
      <c r="D1136">
        <v>12.57</v>
      </c>
      <c r="E1136">
        <v>12.775</v>
      </c>
      <c r="F1136">
        <v>13.095000000000001</v>
      </c>
      <c r="G1136">
        <v>13.234999999999999</v>
      </c>
      <c r="H1136">
        <v>13.175000000000001</v>
      </c>
      <c r="I1136">
        <v>12.805</v>
      </c>
      <c r="J1136">
        <v>12.154999999999999</v>
      </c>
      <c r="K1136">
        <v>11.99</v>
      </c>
      <c r="L1136">
        <v>12.015000000000001</v>
      </c>
      <c r="M1136">
        <v>12.04</v>
      </c>
      <c r="N1136">
        <v>11.07</v>
      </c>
      <c r="O1136">
        <v>11.5</v>
      </c>
      <c r="P1136">
        <v>11.33</v>
      </c>
      <c r="Q1136">
        <v>8.9749999999999996</v>
      </c>
      <c r="R1136">
        <v>8.6850000000000005</v>
      </c>
      <c r="S1136">
        <v>9.5549999999999997</v>
      </c>
      <c r="T1136">
        <v>9.7149999999999999</v>
      </c>
      <c r="U1136">
        <v>13.315</v>
      </c>
    </row>
    <row r="1137" spans="1:21">
      <c r="A1137" s="3">
        <v>45848</v>
      </c>
      <c r="B1137">
        <v>13.125</v>
      </c>
      <c r="C1137">
        <v>12.62</v>
      </c>
      <c r="D1137">
        <v>12.68</v>
      </c>
      <c r="E1137">
        <v>12.86</v>
      </c>
      <c r="F1137">
        <v>13.18</v>
      </c>
      <c r="G1137">
        <v>13.275</v>
      </c>
      <c r="H1137">
        <v>13.234999999999999</v>
      </c>
      <c r="I1137">
        <v>12.93</v>
      </c>
      <c r="J1137">
        <v>12.125</v>
      </c>
      <c r="K1137">
        <v>12.06</v>
      </c>
      <c r="L1137">
        <v>12.045</v>
      </c>
      <c r="M1137">
        <v>12.05</v>
      </c>
      <c r="N1137">
        <v>11.09</v>
      </c>
      <c r="O1137">
        <v>11.505000000000001</v>
      </c>
      <c r="P1137">
        <v>11.21</v>
      </c>
      <c r="Q1137">
        <v>8.93</v>
      </c>
      <c r="R1137">
        <v>8.8000000000000007</v>
      </c>
      <c r="S1137">
        <v>9.14</v>
      </c>
      <c r="T1137">
        <v>10.32</v>
      </c>
      <c r="U1137">
        <v>13.545</v>
      </c>
    </row>
    <row r="1138" spans="1:21">
      <c r="A1138" s="3">
        <v>45849</v>
      </c>
      <c r="B1138">
        <v>13.115</v>
      </c>
      <c r="C1138">
        <v>12.77</v>
      </c>
      <c r="D1138">
        <v>12.83</v>
      </c>
      <c r="E1138">
        <v>13.015000000000001</v>
      </c>
      <c r="F1138">
        <v>13.324999999999999</v>
      </c>
      <c r="G1138">
        <v>13.484999999999999</v>
      </c>
      <c r="H1138">
        <v>13.435</v>
      </c>
      <c r="I1138">
        <v>13.055</v>
      </c>
      <c r="J1138">
        <v>12.31</v>
      </c>
      <c r="K1138">
        <v>12.135</v>
      </c>
      <c r="L1138">
        <v>12.135</v>
      </c>
      <c r="M1138">
        <v>11.824999999999999</v>
      </c>
      <c r="N1138">
        <v>11.22</v>
      </c>
      <c r="O1138">
        <v>11.4</v>
      </c>
      <c r="P1138">
        <v>11.06</v>
      </c>
      <c r="Q1138">
        <v>9.0449999999999999</v>
      </c>
      <c r="R1138">
        <v>8.5150000000000006</v>
      </c>
      <c r="S1138">
        <v>9.0299999999999994</v>
      </c>
      <c r="T1138">
        <v>11.355</v>
      </c>
      <c r="U1138">
        <v>13.545</v>
      </c>
    </row>
    <row r="1139" spans="1:21">
      <c r="A1139" s="3">
        <v>45852</v>
      </c>
      <c r="B1139">
        <v>13.115</v>
      </c>
      <c r="C1139">
        <v>12.664999999999999</v>
      </c>
      <c r="D1139">
        <v>12.725</v>
      </c>
      <c r="E1139">
        <v>12.88</v>
      </c>
      <c r="F1139">
        <v>13.205</v>
      </c>
      <c r="G1139">
        <v>13.375</v>
      </c>
      <c r="H1139">
        <v>13.324999999999999</v>
      </c>
      <c r="I1139">
        <v>12.945</v>
      </c>
      <c r="J1139">
        <v>12.24</v>
      </c>
      <c r="K1139">
        <v>12.105</v>
      </c>
      <c r="L1139">
        <v>12.09</v>
      </c>
      <c r="M1139">
        <v>11.91</v>
      </c>
      <c r="N1139">
        <v>11.28</v>
      </c>
      <c r="O1139">
        <v>11.475</v>
      </c>
      <c r="P1139">
        <v>11.2</v>
      </c>
      <c r="Q1139">
        <v>8.8650000000000002</v>
      </c>
      <c r="R1139">
        <v>8.58</v>
      </c>
      <c r="S1139">
        <v>9.1850000000000005</v>
      </c>
      <c r="T1139">
        <v>12.46</v>
      </c>
      <c r="U1139">
        <v>13.545</v>
      </c>
    </row>
    <row r="1140" spans="1:21">
      <c r="A1140" s="3">
        <v>45853</v>
      </c>
      <c r="B1140">
        <v>13.105</v>
      </c>
      <c r="C1140">
        <v>12.3</v>
      </c>
      <c r="D1140">
        <v>12.38</v>
      </c>
      <c r="E1140">
        <v>12.59</v>
      </c>
      <c r="F1140">
        <v>12.895</v>
      </c>
      <c r="G1140">
        <v>13.065</v>
      </c>
      <c r="H1140">
        <v>13.02</v>
      </c>
      <c r="I1140">
        <v>12.67</v>
      </c>
      <c r="J1140">
        <v>11.984999999999999</v>
      </c>
      <c r="K1140">
        <v>11.83</v>
      </c>
      <c r="L1140">
        <v>11.87</v>
      </c>
      <c r="M1140">
        <v>11.875</v>
      </c>
      <c r="N1140">
        <v>11.345000000000001</v>
      </c>
      <c r="O1140">
        <v>11.75</v>
      </c>
      <c r="P1140">
        <v>11.265000000000001</v>
      </c>
      <c r="Q1140">
        <v>8.8800000000000008</v>
      </c>
      <c r="R1140">
        <v>8.5299999999999994</v>
      </c>
      <c r="S1140">
        <v>9.0749999999999993</v>
      </c>
      <c r="T1140">
        <v>11.625</v>
      </c>
      <c r="U1140">
        <v>13.484999999999999</v>
      </c>
    </row>
    <row r="1141" spans="1:21">
      <c r="A1141" s="3">
        <v>45854</v>
      </c>
      <c r="B1141">
        <v>12.404999999999999</v>
      </c>
      <c r="C1141">
        <v>12.475</v>
      </c>
      <c r="D1141">
        <v>12.65</v>
      </c>
      <c r="E1141">
        <v>12.98</v>
      </c>
      <c r="F1141">
        <v>13.154999999999999</v>
      </c>
      <c r="G1141">
        <v>13.1</v>
      </c>
      <c r="H1141">
        <v>12.74</v>
      </c>
      <c r="I1141">
        <v>12.045</v>
      </c>
      <c r="J1141">
        <v>11.9</v>
      </c>
      <c r="K1141">
        <v>11.925000000000001</v>
      </c>
      <c r="L1141">
        <v>12.04</v>
      </c>
      <c r="M1141">
        <v>11.685</v>
      </c>
      <c r="N1141">
        <v>11.25</v>
      </c>
      <c r="O1141">
        <v>11.715</v>
      </c>
      <c r="P1141">
        <v>11.125</v>
      </c>
      <c r="Q1141">
        <v>8.6999999999999993</v>
      </c>
      <c r="R1141">
        <v>8.3849999999999998</v>
      </c>
      <c r="S1141">
        <v>9.2149999999999999</v>
      </c>
      <c r="T1141">
        <v>11.685</v>
      </c>
      <c r="U1141">
        <v>12.675000000000001</v>
      </c>
    </row>
    <row r="1142" spans="1:21">
      <c r="A1142" s="3">
        <v>45855</v>
      </c>
      <c r="B1142">
        <v>12.18</v>
      </c>
      <c r="C1142">
        <v>12.27</v>
      </c>
      <c r="D1142">
        <v>12.455</v>
      </c>
      <c r="E1142">
        <v>12.765000000000001</v>
      </c>
      <c r="F1142">
        <v>12.96</v>
      </c>
      <c r="G1142">
        <v>12.93</v>
      </c>
      <c r="H1142">
        <v>12.57</v>
      </c>
      <c r="I1142">
        <v>11.925000000000001</v>
      </c>
      <c r="J1142">
        <v>11.795</v>
      </c>
      <c r="K1142">
        <v>11.82</v>
      </c>
      <c r="L1142">
        <v>11.945</v>
      </c>
      <c r="M1142">
        <v>11.62</v>
      </c>
      <c r="N1142">
        <v>11.484999999999999</v>
      </c>
      <c r="O1142">
        <v>11.635</v>
      </c>
      <c r="P1142">
        <v>11.145</v>
      </c>
      <c r="Q1142">
        <v>8.7750000000000004</v>
      </c>
      <c r="R1142">
        <v>8.4</v>
      </c>
      <c r="S1142">
        <v>9.24</v>
      </c>
      <c r="T1142">
        <v>11.935</v>
      </c>
    </row>
    <row r="1143" spans="1:21">
      <c r="A1143" s="3">
        <v>45856</v>
      </c>
      <c r="B1143">
        <v>12</v>
      </c>
      <c r="C1143">
        <v>12.08</v>
      </c>
      <c r="D1143">
        <v>12.285</v>
      </c>
      <c r="E1143">
        <v>12.62</v>
      </c>
      <c r="F1143">
        <v>12.795</v>
      </c>
      <c r="G1143">
        <v>12.775</v>
      </c>
      <c r="H1143">
        <v>12.41</v>
      </c>
      <c r="I1143">
        <v>11.77</v>
      </c>
      <c r="J1143">
        <v>11.625</v>
      </c>
      <c r="K1143">
        <v>11.664999999999999</v>
      </c>
      <c r="L1143">
        <v>11.81</v>
      </c>
      <c r="M1143">
        <v>11.43</v>
      </c>
      <c r="N1143">
        <v>11.41</v>
      </c>
      <c r="O1143">
        <v>11.445</v>
      </c>
      <c r="P1143">
        <v>11.085000000000001</v>
      </c>
      <c r="Q1143">
        <v>8.56</v>
      </c>
      <c r="R1143">
        <v>8.4949999999999992</v>
      </c>
      <c r="S1143">
        <v>9.1</v>
      </c>
      <c r="T1143">
        <v>11.925000000000001</v>
      </c>
    </row>
    <row r="1144" spans="1:21">
      <c r="A1144" s="3">
        <v>45859</v>
      </c>
      <c r="B1144">
        <v>11.98</v>
      </c>
      <c r="C1144">
        <v>11.98</v>
      </c>
      <c r="D1144">
        <v>12.175000000000001</v>
      </c>
      <c r="E1144">
        <v>12.555</v>
      </c>
      <c r="F1144">
        <v>12.71</v>
      </c>
      <c r="G1144">
        <v>12.695</v>
      </c>
      <c r="H1144">
        <v>12.32</v>
      </c>
      <c r="I1144">
        <v>11.645</v>
      </c>
      <c r="J1144">
        <v>11.515000000000001</v>
      </c>
      <c r="K1144">
        <v>11.54</v>
      </c>
      <c r="L1144">
        <v>11.66</v>
      </c>
      <c r="M1144">
        <v>11.515000000000001</v>
      </c>
      <c r="N1144">
        <v>11.48</v>
      </c>
      <c r="O1144">
        <v>11.35</v>
      </c>
      <c r="P1144">
        <v>11.02</v>
      </c>
      <c r="Q1144">
        <v>8.6300000000000008</v>
      </c>
      <c r="R1144">
        <v>8.4749999999999996</v>
      </c>
      <c r="S1144">
        <v>9.1850000000000005</v>
      </c>
      <c r="T1144">
        <v>12.13</v>
      </c>
    </row>
    <row r="1145" spans="1:21">
      <c r="A1145" s="3">
        <v>45860</v>
      </c>
      <c r="B1145">
        <v>12.07</v>
      </c>
      <c r="C1145">
        <v>12</v>
      </c>
      <c r="D1145">
        <v>12.18</v>
      </c>
      <c r="E1145">
        <v>12.565</v>
      </c>
      <c r="F1145">
        <v>12.74</v>
      </c>
      <c r="G1145">
        <v>12.705</v>
      </c>
      <c r="H1145">
        <v>12.345000000000001</v>
      </c>
      <c r="I1145">
        <v>11.685</v>
      </c>
      <c r="J1145">
        <v>11.555</v>
      </c>
      <c r="K1145">
        <v>11.605</v>
      </c>
      <c r="L1145">
        <v>11.725</v>
      </c>
      <c r="M1145">
        <v>11.46</v>
      </c>
      <c r="N1145">
        <v>11.335000000000001</v>
      </c>
      <c r="O1145">
        <v>11.17</v>
      </c>
      <c r="P1145">
        <v>11.045</v>
      </c>
      <c r="Q1145">
        <v>8.7449999999999992</v>
      </c>
      <c r="R1145">
        <v>8.3949999999999996</v>
      </c>
      <c r="S1145">
        <v>9.2899999999999991</v>
      </c>
      <c r="T1145">
        <v>12.43</v>
      </c>
    </row>
    <row r="1146" spans="1:21">
      <c r="A1146" s="3">
        <v>45861</v>
      </c>
      <c r="B1146">
        <v>11.93</v>
      </c>
      <c r="C1146">
        <v>11.75</v>
      </c>
      <c r="D1146">
        <v>12.01</v>
      </c>
      <c r="E1146">
        <v>12.42</v>
      </c>
      <c r="F1146">
        <v>12.6</v>
      </c>
      <c r="G1146">
        <v>12.58</v>
      </c>
      <c r="H1146">
        <v>12.24</v>
      </c>
      <c r="I1146">
        <v>11.61</v>
      </c>
      <c r="J1146">
        <v>11.49</v>
      </c>
      <c r="K1146">
        <v>11.545</v>
      </c>
      <c r="L1146">
        <v>11.67</v>
      </c>
      <c r="M1146">
        <v>11.574999999999999</v>
      </c>
      <c r="N1146">
        <v>11.4</v>
      </c>
      <c r="O1146">
        <v>11.21</v>
      </c>
      <c r="P1146">
        <v>10.965</v>
      </c>
      <c r="Q1146">
        <v>8.67</v>
      </c>
      <c r="R1146">
        <v>8.33</v>
      </c>
      <c r="S1146">
        <v>9.2650000000000006</v>
      </c>
      <c r="T1146">
        <v>12.34</v>
      </c>
    </row>
    <row r="1147" spans="1:21">
      <c r="A1147" s="3">
        <v>45862</v>
      </c>
      <c r="B1147">
        <v>11.88</v>
      </c>
      <c r="C1147">
        <v>11.72</v>
      </c>
      <c r="D1147">
        <v>11.98</v>
      </c>
      <c r="E1147">
        <v>12.37</v>
      </c>
      <c r="F1147">
        <v>12.605</v>
      </c>
      <c r="G1147">
        <v>12.59</v>
      </c>
      <c r="H1147">
        <v>12.244999999999999</v>
      </c>
      <c r="I1147">
        <v>11.635</v>
      </c>
      <c r="J1147">
        <v>11.545</v>
      </c>
      <c r="K1147">
        <v>11.605</v>
      </c>
      <c r="L1147">
        <v>11.73</v>
      </c>
      <c r="M1147">
        <v>11.475</v>
      </c>
      <c r="N1147">
        <v>11.24</v>
      </c>
      <c r="O1147">
        <v>11.295</v>
      </c>
      <c r="P1147">
        <v>10.935</v>
      </c>
      <c r="Q1147">
        <v>8.3699999999999992</v>
      </c>
      <c r="R1147">
        <v>8.5150000000000006</v>
      </c>
      <c r="S1147">
        <v>9.1449999999999996</v>
      </c>
      <c r="T1147">
        <v>15.045</v>
      </c>
    </row>
    <row r="1148" spans="1:21">
      <c r="A1148" s="3">
        <v>45863</v>
      </c>
      <c r="B1148">
        <v>11.875</v>
      </c>
      <c r="C1148">
        <v>11.77</v>
      </c>
      <c r="D1148">
        <v>12.015000000000001</v>
      </c>
      <c r="E1148">
        <v>12.375</v>
      </c>
      <c r="F1148">
        <v>12.605</v>
      </c>
      <c r="G1148">
        <v>12.58</v>
      </c>
      <c r="H1148">
        <v>12.2</v>
      </c>
      <c r="I1148">
        <v>11.615</v>
      </c>
      <c r="J1148">
        <v>11.51</v>
      </c>
      <c r="K1148">
        <v>11.565</v>
      </c>
      <c r="L1148">
        <v>11.695</v>
      </c>
      <c r="M1148">
        <v>11.02</v>
      </c>
      <c r="N1148">
        <v>11.64</v>
      </c>
      <c r="O1148">
        <v>11.545</v>
      </c>
      <c r="P1148">
        <v>11.015000000000001</v>
      </c>
      <c r="Q1148">
        <v>8.5250000000000004</v>
      </c>
      <c r="R1148">
        <v>8.7799999999999994</v>
      </c>
      <c r="S1148">
        <v>9.3149999999999995</v>
      </c>
      <c r="T1148">
        <v>14.73</v>
      </c>
    </row>
    <row r="1149" spans="1:21">
      <c r="A1149" s="3">
        <v>45866</v>
      </c>
      <c r="B1149">
        <v>11.925000000000001</v>
      </c>
      <c r="C1149">
        <v>11.93</v>
      </c>
      <c r="D1149">
        <v>12.164999999999999</v>
      </c>
      <c r="E1149">
        <v>12.505000000000001</v>
      </c>
      <c r="F1149">
        <v>12.725</v>
      </c>
      <c r="G1149">
        <v>12.705</v>
      </c>
      <c r="H1149">
        <v>12.324999999999999</v>
      </c>
      <c r="I1149">
        <v>11.715</v>
      </c>
      <c r="J1149">
        <v>11.625</v>
      </c>
      <c r="K1149">
        <v>11.67</v>
      </c>
      <c r="L1149">
        <v>11.79</v>
      </c>
      <c r="M1149">
        <v>11</v>
      </c>
      <c r="N1149">
        <v>11.65</v>
      </c>
      <c r="O1149">
        <v>11.435</v>
      </c>
      <c r="P1149">
        <v>9.94</v>
      </c>
      <c r="Q1149">
        <v>8.5299999999999994</v>
      </c>
      <c r="R1149">
        <v>9.0350000000000001</v>
      </c>
      <c r="S1149">
        <v>9.5449999999999999</v>
      </c>
      <c r="T1149">
        <v>14.815</v>
      </c>
    </row>
    <row r="1150" spans="1:21">
      <c r="A1150" s="3">
        <v>45867</v>
      </c>
      <c r="B1150">
        <v>12</v>
      </c>
      <c r="C1150">
        <v>12.164999999999999</v>
      </c>
      <c r="D1150">
        <v>12.375</v>
      </c>
      <c r="E1150">
        <v>12.725</v>
      </c>
      <c r="F1150">
        <v>12.955</v>
      </c>
      <c r="G1150">
        <v>12.95</v>
      </c>
      <c r="H1150">
        <v>12.555</v>
      </c>
      <c r="I1150">
        <v>11.9</v>
      </c>
      <c r="J1150">
        <v>11.78</v>
      </c>
      <c r="K1150">
        <v>11.835000000000001</v>
      </c>
      <c r="L1150">
        <v>11.965</v>
      </c>
      <c r="M1150">
        <v>11.03</v>
      </c>
      <c r="N1150">
        <v>11.73</v>
      </c>
      <c r="O1150">
        <v>11.345000000000001</v>
      </c>
      <c r="P1150">
        <v>10.6</v>
      </c>
      <c r="Q1150">
        <v>8.5649999999999995</v>
      </c>
      <c r="R1150">
        <v>9.0050000000000008</v>
      </c>
      <c r="S1150">
        <v>9.4350000000000005</v>
      </c>
      <c r="T1150">
        <v>14.105</v>
      </c>
    </row>
    <row r="1151" spans="1:21">
      <c r="A1151" s="3">
        <v>45868</v>
      </c>
      <c r="B1151">
        <v>12.04</v>
      </c>
      <c r="C1151">
        <v>12.23</v>
      </c>
      <c r="D1151">
        <v>12.43</v>
      </c>
      <c r="E1151">
        <v>12.795</v>
      </c>
      <c r="F1151">
        <v>12.984999999999999</v>
      </c>
      <c r="G1151">
        <v>12.97</v>
      </c>
      <c r="H1151">
        <v>12.574999999999999</v>
      </c>
      <c r="I1151">
        <v>11.89</v>
      </c>
      <c r="J1151">
        <v>11.78</v>
      </c>
      <c r="K1151">
        <v>11.824999999999999</v>
      </c>
      <c r="L1151">
        <v>11.95</v>
      </c>
      <c r="M1151">
        <v>11.12</v>
      </c>
      <c r="N1151">
        <v>11.54</v>
      </c>
      <c r="O1151">
        <v>11.46</v>
      </c>
      <c r="P1151">
        <v>10.44</v>
      </c>
      <c r="Q1151">
        <v>8.5950000000000006</v>
      </c>
      <c r="R1151">
        <v>8.89</v>
      </c>
      <c r="S1151">
        <v>9.52</v>
      </c>
      <c r="T1151">
        <v>13.635</v>
      </c>
    </row>
    <row r="1152" spans="1:21">
      <c r="A1152" s="3">
        <v>45869</v>
      </c>
      <c r="B1152">
        <v>12.04</v>
      </c>
      <c r="C1152">
        <v>12.234999999999999</v>
      </c>
      <c r="D1152">
        <v>12.42</v>
      </c>
      <c r="E1152">
        <v>12.795</v>
      </c>
      <c r="F1152">
        <v>12.965</v>
      </c>
      <c r="G1152">
        <v>12.95</v>
      </c>
      <c r="H1152">
        <v>12.555</v>
      </c>
      <c r="I1152">
        <v>11.9</v>
      </c>
      <c r="J1152">
        <v>11.795</v>
      </c>
      <c r="K1152">
        <v>11.845000000000001</v>
      </c>
      <c r="L1152">
        <v>11.965</v>
      </c>
      <c r="M1152">
        <v>11.42</v>
      </c>
      <c r="N1152">
        <v>11.47</v>
      </c>
      <c r="O1152">
        <v>11.435</v>
      </c>
      <c r="P1152">
        <v>10.445</v>
      </c>
      <c r="Q1152">
        <v>8.6349999999999998</v>
      </c>
      <c r="R1152">
        <v>8.7899999999999991</v>
      </c>
      <c r="S1152">
        <v>9.4149999999999991</v>
      </c>
      <c r="T1152">
        <v>14.005000000000001</v>
      </c>
    </row>
    <row r="1153" spans="1:20">
      <c r="A1153" s="3">
        <v>45870</v>
      </c>
      <c r="B1153">
        <v>12</v>
      </c>
      <c r="C1153">
        <v>11.904999999999999</v>
      </c>
      <c r="D1153">
        <v>12.11</v>
      </c>
      <c r="E1153">
        <v>12.51</v>
      </c>
      <c r="F1153">
        <v>12.69</v>
      </c>
      <c r="G1153">
        <v>12.66</v>
      </c>
      <c r="H1153">
        <v>12.265000000000001</v>
      </c>
      <c r="I1153">
        <v>11.64</v>
      </c>
      <c r="J1153">
        <v>11.535</v>
      </c>
      <c r="K1153">
        <v>11.615</v>
      </c>
      <c r="L1153">
        <v>11.74</v>
      </c>
      <c r="M1153">
        <v>11.525</v>
      </c>
      <c r="N1153">
        <v>11.56</v>
      </c>
      <c r="O1153">
        <v>11.55</v>
      </c>
      <c r="P1153">
        <v>10.11</v>
      </c>
      <c r="Q1153">
        <v>8.7200000000000006</v>
      </c>
      <c r="R1153">
        <v>8.85</v>
      </c>
      <c r="S1153">
        <v>9.3949999999999996</v>
      </c>
      <c r="T1153">
        <v>14.145</v>
      </c>
    </row>
    <row r="1154" spans="1:20">
      <c r="A1154" s="3">
        <v>45873</v>
      </c>
      <c r="B1154">
        <v>12.005000000000001</v>
      </c>
      <c r="C1154">
        <v>12.04</v>
      </c>
      <c r="D1154">
        <v>12.234999999999999</v>
      </c>
      <c r="E1154">
        <v>12.64</v>
      </c>
      <c r="F1154">
        <v>12.815</v>
      </c>
      <c r="G1154">
        <v>12.795</v>
      </c>
      <c r="H1154">
        <v>12.414999999999999</v>
      </c>
      <c r="I1154">
        <v>11.74</v>
      </c>
      <c r="J1154">
        <v>11.59</v>
      </c>
      <c r="K1154">
        <v>11.7</v>
      </c>
      <c r="L1154">
        <v>11.824999999999999</v>
      </c>
      <c r="M1154">
        <v>11.525</v>
      </c>
      <c r="N1154">
        <v>11.505000000000001</v>
      </c>
      <c r="O1154">
        <v>11.455</v>
      </c>
      <c r="P1154">
        <v>10.09</v>
      </c>
      <c r="Q1154">
        <v>8.7200000000000006</v>
      </c>
      <c r="R1154">
        <v>8.9550000000000001</v>
      </c>
      <c r="S1154">
        <v>9.43</v>
      </c>
      <c r="T1154">
        <v>14.14</v>
      </c>
    </row>
    <row r="1155" spans="1:20">
      <c r="A1155" s="3">
        <v>45874</v>
      </c>
      <c r="B1155">
        <v>11.99</v>
      </c>
      <c r="C1155">
        <v>12.065</v>
      </c>
      <c r="D1155">
        <v>12.244999999999999</v>
      </c>
      <c r="E1155">
        <v>12.654999999999999</v>
      </c>
      <c r="F1155">
        <v>12.835000000000001</v>
      </c>
      <c r="G1155">
        <v>12.79</v>
      </c>
      <c r="H1155">
        <v>12.425000000000001</v>
      </c>
      <c r="I1155">
        <v>11.734999999999999</v>
      </c>
      <c r="J1155">
        <v>11.574999999999999</v>
      </c>
      <c r="K1155">
        <v>11.7</v>
      </c>
      <c r="L1155">
        <v>11.785</v>
      </c>
      <c r="M1155">
        <v>11.385</v>
      </c>
      <c r="N1155">
        <v>11.46</v>
      </c>
      <c r="O1155">
        <v>11.31</v>
      </c>
      <c r="P1155">
        <v>10.01</v>
      </c>
      <c r="Q1155">
        <v>8.75</v>
      </c>
      <c r="R1155">
        <v>9.2850000000000001</v>
      </c>
      <c r="S1155">
        <v>9.4499999999999993</v>
      </c>
      <c r="T1155">
        <v>13.425000000000001</v>
      </c>
    </row>
    <row r="1156" spans="1:20">
      <c r="A1156" s="3">
        <v>45875</v>
      </c>
      <c r="B1156">
        <v>11.93</v>
      </c>
      <c r="C1156">
        <v>11.77</v>
      </c>
      <c r="D1156">
        <v>11.96</v>
      </c>
      <c r="E1156">
        <v>12.345000000000001</v>
      </c>
      <c r="F1156">
        <v>12.525</v>
      </c>
      <c r="G1156">
        <v>12.494999999999999</v>
      </c>
      <c r="H1156">
        <v>12.14</v>
      </c>
      <c r="I1156">
        <v>11.54</v>
      </c>
      <c r="J1156">
        <v>11.4</v>
      </c>
      <c r="K1156">
        <v>11.53</v>
      </c>
      <c r="L1156">
        <v>11.595000000000001</v>
      </c>
      <c r="M1156">
        <v>11.195</v>
      </c>
      <c r="N1156">
        <v>11.475</v>
      </c>
      <c r="O1156">
        <v>11.33</v>
      </c>
      <c r="P1156">
        <v>10.01</v>
      </c>
      <c r="Q1156">
        <v>8.6</v>
      </c>
      <c r="R1156">
        <v>9.3949999999999996</v>
      </c>
      <c r="S1156">
        <v>9.7050000000000001</v>
      </c>
      <c r="T1156">
        <v>13.045</v>
      </c>
    </row>
    <row r="1157" spans="1:20">
      <c r="A1157" s="3">
        <v>45876</v>
      </c>
      <c r="B1157">
        <v>11.94</v>
      </c>
      <c r="C1157">
        <v>11.75</v>
      </c>
      <c r="D1157">
        <v>11.9</v>
      </c>
      <c r="E1157">
        <v>12.27</v>
      </c>
      <c r="F1157">
        <v>12.445</v>
      </c>
      <c r="G1157">
        <v>12.41</v>
      </c>
      <c r="H1157">
        <v>12.055</v>
      </c>
      <c r="I1157">
        <v>11.475</v>
      </c>
      <c r="J1157">
        <v>11.34</v>
      </c>
      <c r="K1157">
        <v>11.475</v>
      </c>
      <c r="L1157">
        <v>11.52</v>
      </c>
      <c r="M1157">
        <v>11.035</v>
      </c>
      <c r="N1157">
        <v>11.43</v>
      </c>
      <c r="O1157">
        <v>11.395</v>
      </c>
      <c r="P1157">
        <v>9.94</v>
      </c>
      <c r="Q1157">
        <v>8.66</v>
      </c>
      <c r="R1157">
        <v>8.9350000000000005</v>
      </c>
      <c r="S1157">
        <v>10.265000000000001</v>
      </c>
      <c r="T1157">
        <v>13.275</v>
      </c>
    </row>
    <row r="1158" spans="1:20">
      <c r="A1158" s="3">
        <v>45877</v>
      </c>
      <c r="B1158">
        <v>11.93</v>
      </c>
      <c r="C1158">
        <v>11.51</v>
      </c>
      <c r="D1158">
        <v>11.675000000000001</v>
      </c>
      <c r="E1158">
        <v>12.06</v>
      </c>
      <c r="F1158">
        <v>12.23</v>
      </c>
      <c r="G1158">
        <v>12.2</v>
      </c>
      <c r="H1158">
        <v>11.845000000000001</v>
      </c>
      <c r="I1158">
        <v>11.275</v>
      </c>
      <c r="J1158">
        <v>11.14</v>
      </c>
      <c r="K1158">
        <v>11.27</v>
      </c>
      <c r="L1158">
        <v>11.335000000000001</v>
      </c>
      <c r="M1158">
        <v>11.05</v>
      </c>
      <c r="N1158">
        <v>11.18</v>
      </c>
      <c r="O1158">
        <v>11.28</v>
      </c>
      <c r="P1158">
        <v>9.9600000000000009</v>
      </c>
      <c r="Q1158">
        <v>8.7750000000000004</v>
      </c>
      <c r="R1158">
        <v>8.8849999999999998</v>
      </c>
      <c r="S1158">
        <v>9.76</v>
      </c>
      <c r="T1158">
        <v>13.275</v>
      </c>
    </row>
    <row r="1159" spans="1:20">
      <c r="A1159" s="3">
        <v>45880</v>
      </c>
      <c r="B1159">
        <v>11.935</v>
      </c>
      <c r="C1159">
        <v>11.675000000000001</v>
      </c>
      <c r="D1159">
        <v>11.81</v>
      </c>
      <c r="E1159">
        <v>12.164999999999999</v>
      </c>
      <c r="F1159">
        <v>12.345000000000001</v>
      </c>
      <c r="G1159">
        <v>12.31</v>
      </c>
      <c r="H1159">
        <v>11.95</v>
      </c>
      <c r="I1159">
        <v>11.38</v>
      </c>
      <c r="J1159">
        <v>11.24</v>
      </c>
      <c r="K1159">
        <v>11.36</v>
      </c>
      <c r="L1159">
        <v>11.414999999999999</v>
      </c>
      <c r="M1159">
        <v>11.2</v>
      </c>
      <c r="N1159">
        <v>11.185</v>
      </c>
      <c r="O1159">
        <v>11.135</v>
      </c>
      <c r="P1159">
        <v>9.7899999999999991</v>
      </c>
      <c r="Q1159">
        <v>8.4949999999999992</v>
      </c>
      <c r="R1159">
        <v>9.0449999999999999</v>
      </c>
      <c r="S1159">
        <v>10.49</v>
      </c>
      <c r="T1159">
        <v>13.275</v>
      </c>
    </row>
    <row r="1160" spans="1:20">
      <c r="A1160" s="3">
        <v>45881</v>
      </c>
      <c r="B1160">
        <v>11.925000000000001</v>
      </c>
      <c r="C1160">
        <v>11.515000000000001</v>
      </c>
      <c r="D1160">
        <v>11.65</v>
      </c>
      <c r="E1160">
        <v>12.04</v>
      </c>
      <c r="F1160">
        <v>12.21</v>
      </c>
      <c r="G1160">
        <v>12.18</v>
      </c>
      <c r="H1160">
        <v>11.824999999999999</v>
      </c>
      <c r="I1160">
        <v>11.305</v>
      </c>
      <c r="J1160">
        <v>11.16</v>
      </c>
      <c r="K1160">
        <v>11.31</v>
      </c>
      <c r="L1160">
        <v>11.365</v>
      </c>
      <c r="M1160">
        <v>11.275</v>
      </c>
      <c r="N1160">
        <v>11.154999999999999</v>
      </c>
      <c r="O1160">
        <v>11.26</v>
      </c>
      <c r="P1160">
        <v>9.9</v>
      </c>
      <c r="Q1160">
        <v>8.5549999999999997</v>
      </c>
      <c r="R1160">
        <v>8.9250000000000007</v>
      </c>
      <c r="S1160">
        <v>11.574999999999999</v>
      </c>
      <c r="T1160">
        <v>13.21</v>
      </c>
    </row>
    <row r="1161" spans="1:20">
      <c r="A1161" s="3">
        <v>45882</v>
      </c>
      <c r="B1161">
        <v>11.93</v>
      </c>
      <c r="C1161">
        <v>11.62</v>
      </c>
      <c r="D1161">
        <v>11.8</v>
      </c>
      <c r="E1161">
        <v>12.15</v>
      </c>
      <c r="F1161">
        <v>12.324999999999999</v>
      </c>
      <c r="G1161">
        <v>12.31</v>
      </c>
      <c r="H1161">
        <v>11.965</v>
      </c>
      <c r="I1161">
        <v>11.42</v>
      </c>
      <c r="J1161">
        <v>11.265000000000001</v>
      </c>
      <c r="K1161">
        <v>11.37</v>
      </c>
      <c r="L1161">
        <v>11.48</v>
      </c>
      <c r="M1161">
        <v>11.37</v>
      </c>
      <c r="N1161">
        <v>11.21</v>
      </c>
      <c r="O1161">
        <v>11.324999999999999</v>
      </c>
      <c r="P1161">
        <v>9.67</v>
      </c>
      <c r="Q1161">
        <v>8.51</v>
      </c>
      <c r="R1161">
        <v>9.06</v>
      </c>
      <c r="S1161">
        <v>12.78</v>
      </c>
      <c r="T1161">
        <v>12.4</v>
      </c>
    </row>
    <row r="1162" spans="1:20">
      <c r="A1162" s="3">
        <v>45883</v>
      </c>
      <c r="B1162">
        <v>11.91</v>
      </c>
      <c r="C1162">
        <v>11.42</v>
      </c>
      <c r="D1162">
        <v>11.625</v>
      </c>
      <c r="E1162">
        <v>12.015000000000001</v>
      </c>
      <c r="F1162">
        <v>12.175000000000001</v>
      </c>
      <c r="G1162">
        <v>12.17</v>
      </c>
      <c r="H1162">
        <v>11.81</v>
      </c>
      <c r="I1162">
        <v>11.31</v>
      </c>
      <c r="J1162">
        <v>11.175000000000001</v>
      </c>
      <c r="K1162">
        <v>11.24</v>
      </c>
      <c r="L1162">
        <v>11.375</v>
      </c>
      <c r="M1162">
        <v>11.205</v>
      </c>
      <c r="N1162">
        <v>11.484999999999999</v>
      </c>
      <c r="O1162">
        <v>11.2</v>
      </c>
      <c r="P1162">
        <v>9.6750000000000007</v>
      </c>
      <c r="Q1162">
        <v>8.35</v>
      </c>
      <c r="R1162">
        <v>9.08</v>
      </c>
      <c r="S1162">
        <v>11.62</v>
      </c>
    </row>
    <row r="1163" spans="1:20">
      <c r="A1163" s="3">
        <v>45884</v>
      </c>
      <c r="B1163">
        <v>11.893000000000001</v>
      </c>
      <c r="C1163">
        <v>10.95</v>
      </c>
      <c r="D1163">
        <v>11.2</v>
      </c>
      <c r="E1163">
        <v>11.565</v>
      </c>
      <c r="F1163">
        <v>11.74</v>
      </c>
      <c r="G1163">
        <v>11.72</v>
      </c>
      <c r="H1163">
        <v>11.345000000000001</v>
      </c>
      <c r="I1163">
        <v>10.86</v>
      </c>
      <c r="J1163">
        <v>10.734999999999999</v>
      </c>
      <c r="K1163">
        <v>10.84</v>
      </c>
      <c r="L1163">
        <v>10.92</v>
      </c>
      <c r="M1163">
        <v>11.46</v>
      </c>
      <c r="N1163">
        <v>11.465</v>
      </c>
      <c r="O1163">
        <v>11.22</v>
      </c>
      <c r="P1163">
        <v>9.5150000000000006</v>
      </c>
      <c r="Q1163">
        <v>8.3650000000000002</v>
      </c>
      <c r="R1163">
        <v>8.9250000000000007</v>
      </c>
      <c r="S1163">
        <v>11.765000000000001</v>
      </c>
    </row>
    <row r="1164" spans="1:20">
      <c r="A1164" s="3">
        <v>45887</v>
      </c>
      <c r="B1164">
        <v>10.93</v>
      </c>
      <c r="C1164">
        <v>11.19</v>
      </c>
      <c r="D1164">
        <v>11.545</v>
      </c>
      <c r="E1164">
        <v>11.72</v>
      </c>
      <c r="F1164">
        <v>11.67</v>
      </c>
      <c r="G1164">
        <v>11.324999999999999</v>
      </c>
      <c r="H1164">
        <v>10.775</v>
      </c>
      <c r="I1164">
        <v>10.65</v>
      </c>
      <c r="J1164">
        <v>10.775</v>
      </c>
      <c r="K1164">
        <v>10.815</v>
      </c>
      <c r="L1164">
        <v>10.92</v>
      </c>
      <c r="M1164">
        <v>11.43</v>
      </c>
      <c r="N1164">
        <v>11.38</v>
      </c>
      <c r="O1164">
        <v>11.154999999999999</v>
      </c>
      <c r="P1164">
        <v>9.64</v>
      </c>
      <c r="Q1164">
        <v>8.4700000000000006</v>
      </c>
      <c r="R1164">
        <v>9.0350000000000001</v>
      </c>
      <c r="S1164">
        <v>11.994999999999999</v>
      </c>
    </row>
    <row r="1165" spans="1:20">
      <c r="A1165" s="3">
        <v>45888</v>
      </c>
      <c r="B1165">
        <v>10.914999999999999</v>
      </c>
      <c r="C1165">
        <v>11.16</v>
      </c>
      <c r="D1165">
        <v>11.53</v>
      </c>
      <c r="E1165">
        <v>11.675000000000001</v>
      </c>
      <c r="F1165">
        <v>11.635</v>
      </c>
      <c r="G1165">
        <v>11.295</v>
      </c>
      <c r="H1165">
        <v>10.785</v>
      </c>
      <c r="I1165">
        <v>10.635</v>
      </c>
      <c r="J1165">
        <v>10.74</v>
      </c>
      <c r="K1165">
        <v>10.845000000000001</v>
      </c>
      <c r="L1165">
        <v>10.95</v>
      </c>
      <c r="M1165">
        <v>11.445</v>
      </c>
      <c r="N1165">
        <v>11.19</v>
      </c>
      <c r="O1165">
        <v>11.085000000000001</v>
      </c>
      <c r="P1165">
        <v>9.41</v>
      </c>
      <c r="Q1165">
        <v>8.4550000000000001</v>
      </c>
      <c r="R1165">
        <v>9.1449999999999996</v>
      </c>
      <c r="S1165">
        <v>12.02</v>
      </c>
    </row>
    <row r="1166" spans="1:20">
      <c r="A1166" s="3">
        <v>45889</v>
      </c>
      <c r="B1166">
        <v>11.11</v>
      </c>
      <c r="C1166">
        <v>11.335000000000001</v>
      </c>
      <c r="D1166">
        <v>11.72</v>
      </c>
      <c r="E1166">
        <v>11.82</v>
      </c>
      <c r="F1166">
        <v>11.795</v>
      </c>
      <c r="G1166">
        <v>11.44</v>
      </c>
      <c r="H1166">
        <v>10.88</v>
      </c>
      <c r="I1166">
        <v>10.744999999999999</v>
      </c>
      <c r="J1166">
        <v>10.86</v>
      </c>
      <c r="K1166">
        <v>10.945</v>
      </c>
      <c r="L1166">
        <v>11.045</v>
      </c>
      <c r="M1166">
        <v>11.3</v>
      </c>
      <c r="N1166">
        <v>11.13</v>
      </c>
      <c r="O1166">
        <v>11.11</v>
      </c>
      <c r="P1166">
        <v>9.4849999999999994</v>
      </c>
      <c r="Q1166">
        <v>8.3800000000000008</v>
      </c>
      <c r="R1166">
        <v>9.1150000000000002</v>
      </c>
      <c r="S1166">
        <v>12.24</v>
      </c>
    </row>
    <row r="1167" spans="1:20">
      <c r="A1167" s="3">
        <v>45890</v>
      </c>
      <c r="B1167">
        <v>11.44</v>
      </c>
      <c r="C1167">
        <v>11.69</v>
      </c>
      <c r="D1167">
        <v>12.045</v>
      </c>
      <c r="E1167">
        <v>12.195</v>
      </c>
      <c r="F1167">
        <v>12.175000000000001</v>
      </c>
      <c r="G1167">
        <v>11.81</v>
      </c>
      <c r="H1167">
        <v>11.21</v>
      </c>
      <c r="I1167">
        <v>11.074999999999999</v>
      </c>
      <c r="J1167">
        <v>11.175000000000001</v>
      </c>
      <c r="K1167">
        <v>11.244999999999999</v>
      </c>
      <c r="L1167">
        <v>11.35</v>
      </c>
      <c r="M1167">
        <v>11.37</v>
      </c>
      <c r="N1167">
        <v>10.955</v>
      </c>
      <c r="O1167">
        <v>11.035</v>
      </c>
      <c r="P1167">
        <v>9.6050000000000004</v>
      </c>
      <c r="Q1167">
        <v>8.2799999999999994</v>
      </c>
      <c r="R1167">
        <v>9.1050000000000004</v>
      </c>
      <c r="S1167">
        <v>12.515000000000001</v>
      </c>
    </row>
    <row r="1168" spans="1:20">
      <c r="A1168" s="3">
        <v>45891</v>
      </c>
      <c r="B1168">
        <v>11.55</v>
      </c>
      <c r="C1168">
        <v>11.89</v>
      </c>
      <c r="D1168">
        <v>12.215</v>
      </c>
      <c r="E1168">
        <v>12.345000000000001</v>
      </c>
      <c r="F1168">
        <v>12.29</v>
      </c>
      <c r="G1168">
        <v>11.935</v>
      </c>
      <c r="H1168">
        <v>11.33</v>
      </c>
      <c r="I1168">
        <v>11.185</v>
      </c>
      <c r="J1168">
        <v>11.27</v>
      </c>
      <c r="K1168">
        <v>11.36</v>
      </c>
      <c r="L1168">
        <v>11.455</v>
      </c>
      <c r="M1168">
        <v>11.28</v>
      </c>
      <c r="N1168">
        <v>10.994999999999999</v>
      </c>
      <c r="O1168">
        <v>11.005000000000001</v>
      </c>
      <c r="P1168">
        <v>9.5399999999999991</v>
      </c>
      <c r="Q1168">
        <v>8.3800000000000008</v>
      </c>
      <c r="R1168">
        <v>9.2899999999999991</v>
      </c>
      <c r="S1168">
        <v>12.49</v>
      </c>
    </row>
    <row r="1169" spans="1:19">
      <c r="A1169" s="3">
        <v>45894</v>
      </c>
      <c r="B1169">
        <v>11.55</v>
      </c>
      <c r="C1169">
        <v>11.89</v>
      </c>
      <c r="D1169">
        <v>12.215</v>
      </c>
      <c r="E1169">
        <v>12.345000000000001</v>
      </c>
      <c r="F1169">
        <v>12.29</v>
      </c>
      <c r="G1169">
        <v>11.935</v>
      </c>
      <c r="H1169">
        <v>11.33</v>
      </c>
      <c r="I1169">
        <v>11.185</v>
      </c>
      <c r="J1169">
        <v>11.27</v>
      </c>
      <c r="K1169">
        <v>11.36</v>
      </c>
      <c r="L1169">
        <v>11.455</v>
      </c>
      <c r="M1169">
        <v>11.484999999999999</v>
      </c>
      <c r="N1169">
        <v>11.065</v>
      </c>
      <c r="O1169">
        <v>11.085000000000001</v>
      </c>
      <c r="P1169">
        <v>8.5150000000000006</v>
      </c>
      <c r="Q1169">
        <v>8.6850000000000005</v>
      </c>
      <c r="R1169">
        <v>9.52</v>
      </c>
      <c r="S1169">
        <v>15.17</v>
      </c>
    </row>
    <row r="1170" spans="1:19">
      <c r="A1170" s="3">
        <v>45895</v>
      </c>
      <c r="B1170">
        <v>11.49</v>
      </c>
      <c r="C1170">
        <v>11.75</v>
      </c>
      <c r="D1170">
        <v>12.035</v>
      </c>
      <c r="E1170">
        <v>12.195</v>
      </c>
      <c r="F1170">
        <v>12.145</v>
      </c>
      <c r="G1170">
        <v>11.78</v>
      </c>
      <c r="H1170">
        <v>11.195</v>
      </c>
      <c r="I1170">
        <v>11.055</v>
      </c>
      <c r="J1170">
        <v>11.14</v>
      </c>
      <c r="K1170">
        <v>11.24</v>
      </c>
      <c r="L1170">
        <v>11.32</v>
      </c>
      <c r="M1170">
        <v>11.494999999999999</v>
      </c>
      <c r="N1170">
        <v>11.335000000000001</v>
      </c>
      <c r="O1170">
        <v>10.975</v>
      </c>
      <c r="P1170">
        <v>8.6750000000000007</v>
      </c>
      <c r="Q1170">
        <v>8.93</v>
      </c>
      <c r="R1170">
        <v>9.4</v>
      </c>
      <c r="S1170">
        <v>14.925000000000001</v>
      </c>
    </row>
    <row r="1171" spans="1:19">
      <c r="A1171" s="3">
        <v>45896</v>
      </c>
      <c r="B1171">
        <v>11.31</v>
      </c>
      <c r="C1171">
        <v>11.39</v>
      </c>
      <c r="D1171">
        <v>11.71</v>
      </c>
      <c r="E1171">
        <v>11.875</v>
      </c>
      <c r="F1171">
        <v>11.84</v>
      </c>
      <c r="G1171">
        <v>11.48</v>
      </c>
      <c r="H1171">
        <v>10.945</v>
      </c>
      <c r="I1171">
        <v>10.815</v>
      </c>
      <c r="J1171">
        <v>10.904999999999999</v>
      </c>
      <c r="K1171">
        <v>11.015000000000001</v>
      </c>
      <c r="L1171">
        <v>11.11</v>
      </c>
      <c r="M1171">
        <v>11.62</v>
      </c>
      <c r="N1171">
        <v>11.23</v>
      </c>
      <c r="O1171">
        <v>10.99</v>
      </c>
      <c r="P1171">
        <v>8.68</v>
      </c>
      <c r="Q1171">
        <v>8.8849999999999998</v>
      </c>
      <c r="R1171">
        <v>9.4849999999999994</v>
      </c>
      <c r="S1171">
        <v>14.99</v>
      </c>
    </row>
    <row r="1172" spans="1:19">
      <c r="A1172" s="3">
        <v>45897</v>
      </c>
      <c r="B1172">
        <v>11.205</v>
      </c>
      <c r="C1172">
        <v>11.14</v>
      </c>
      <c r="D1172">
        <v>11.48</v>
      </c>
      <c r="E1172">
        <v>11.66</v>
      </c>
      <c r="F1172">
        <v>11.61</v>
      </c>
      <c r="G1172">
        <v>11.24</v>
      </c>
      <c r="H1172">
        <v>10.78</v>
      </c>
      <c r="I1172">
        <v>10.685</v>
      </c>
      <c r="J1172">
        <v>10.785</v>
      </c>
      <c r="K1172">
        <v>10.865</v>
      </c>
      <c r="L1172">
        <v>10.96</v>
      </c>
      <c r="M1172">
        <v>11.425000000000001</v>
      </c>
      <c r="N1172">
        <v>11.145</v>
      </c>
      <c r="O1172">
        <v>10.824999999999999</v>
      </c>
      <c r="P1172">
        <v>8.7349999999999994</v>
      </c>
      <c r="Q1172">
        <v>8.7750000000000004</v>
      </c>
      <c r="R1172">
        <v>9.36</v>
      </c>
      <c r="S1172">
        <v>14.28</v>
      </c>
    </row>
    <row r="1173" spans="1:19">
      <c r="A1173" s="3">
        <v>45898</v>
      </c>
      <c r="B1173">
        <v>11.215</v>
      </c>
      <c r="C1173">
        <v>11.16</v>
      </c>
      <c r="D1173">
        <v>11.494999999999999</v>
      </c>
      <c r="E1173">
        <v>11.675000000000001</v>
      </c>
      <c r="F1173">
        <v>11.63</v>
      </c>
      <c r="G1173">
        <v>11.265000000000001</v>
      </c>
      <c r="H1173">
        <v>10.795</v>
      </c>
      <c r="I1173">
        <v>10.705</v>
      </c>
      <c r="J1173">
        <v>10.805</v>
      </c>
      <c r="K1173">
        <v>10.88</v>
      </c>
      <c r="L1173">
        <v>10.97</v>
      </c>
      <c r="M1173">
        <v>11.36</v>
      </c>
      <c r="N1173">
        <v>11.25</v>
      </c>
      <c r="O1173">
        <v>10.83</v>
      </c>
      <c r="P1173">
        <v>8.7750000000000004</v>
      </c>
      <c r="Q1173">
        <v>8.6649999999999991</v>
      </c>
      <c r="R1173">
        <v>9.36</v>
      </c>
      <c r="S1173">
        <v>13.815</v>
      </c>
    </row>
    <row r="1174" spans="1:19">
      <c r="A1174" s="3">
        <v>45902</v>
      </c>
      <c r="B1174">
        <v>11.244999999999999</v>
      </c>
      <c r="C1174">
        <v>11.244999999999999</v>
      </c>
      <c r="D1174">
        <v>11.54</v>
      </c>
      <c r="E1174">
        <v>11.72</v>
      </c>
      <c r="F1174">
        <v>11.685</v>
      </c>
      <c r="G1174">
        <v>11.33</v>
      </c>
      <c r="H1174">
        <v>10.9</v>
      </c>
      <c r="I1174">
        <v>10.835000000000001</v>
      </c>
      <c r="J1174">
        <v>10.95</v>
      </c>
      <c r="K1174">
        <v>10.975</v>
      </c>
      <c r="L1174">
        <v>11.12</v>
      </c>
      <c r="M1174">
        <v>11.45</v>
      </c>
      <c r="N1174">
        <v>11.244999999999999</v>
      </c>
      <c r="O1174">
        <v>10.505000000000001</v>
      </c>
      <c r="P1174">
        <v>8.81</v>
      </c>
      <c r="Q1174">
        <v>8.68</v>
      </c>
      <c r="R1174">
        <v>9.39</v>
      </c>
      <c r="S1174">
        <v>14.185</v>
      </c>
    </row>
    <row r="1175" spans="1:19">
      <c r="A1175" s="3">
        <v>45903</v>
      </c>
      <c r="B1175">
        <v>11.225</v>
      </c>
      <c r="C1175">
        <v>11.425000000000001</v>
      </c>
      <c r="D1175">
        <v>11.675000000000001</v>
      </c>
      <c r="E1175">
        <v>11.855</v>
      </c>
      <c r="F1175">
        <v>11.815</v>
      </c>
      <c r="G1175">
        <v>11.435</v>
      </c>
      <c r="H1175">
        <v>10.99</v>
      </c>
      <c r="I1175">
        <v>10.91</v>
      </c>
      <c r="J1175">
        <v>11.015000000000001</v>
      </c>
      <c r="K1175">
        <v>11.05</v>
      </c>
      <c r="L1175">
        <v>11.195</v>
      </c>
      <c r="M1175">
        <v>11.38</v>
      </c>
      <c r="N1175">
        <v>11.375</v>
      </c>
      <c r="O1175">
        <v>10.475</v>
      </c>
      <c r="P1175">
        <v>8.9</v>
      </c>
      <c r="Q1175">
        <v>8.86</v>
      </c>
      <c r="R1175">
        <v>9.41</v>
      </c>
      <c r="S1175">
        <v>14.315</v>
      </c>
    </row>
    <row r="1176" spans="1:19">
      <c r="A1176" s="3">
        <v>45904</v>
      </c>
      <c r="B1176">
        <v>11.244999999999999</v>
      </c>
      <c r="C1176">
        <v>11.505000000000001</v>
      </c>
      <c r="D1176">
        <v>11.755000000000001</v>
      </c>
      <c r="E1176">
        <v>11.925000000000001</v>
      </c>
      <c r="F1176">
        <v>11.89</v>
      </c>
      <c r="G1176">
        <v>11.515000000000001</v>
      </c>
      <c r="H1176">
        <v>11.085000000000001</v>
      </c>
      <c r="I1176">
        <v>10.99</v>
      </c>
      <c r="J1176">
        <v>11.105</v>
      </c>
      <c r="K1176">
        <v>11.125</v>
      </c>
      <c r="L1176">
        <v>11.29</v>
      </c>
      <c r="M1176">
        <v>11.355</v>
      </c>
      <c r="N1176">
        <v>11.28</v>
      </c>
      <c r="O1176">
        <v>10.38</v>
      </c>
      <c r="P1176">
        <v>8.9</v>
      </c>
      <c r="Q1176">
        <v>9.1300000000000008</v>
      </c>
      <c r="R1176">
        <v>9.6750000000000007</v>
      </c>
      <c r="S1176">
        <v>14.28</v>
      </c>
    </row>
    <row r="1177" spans="1:19">
      <c r="A1177" s="3">
        <v>45905</v>
      </c>
      <c r="B1177">
        <v>11.3</v>
      </c>
      <c r="C1177">
        <v>11.375</v>
      </c>
      <c r="D1177">
        <v>11.64</v>
      </c>
      <c r="E1177">
        <v>11.79</v>
      </c>
      <c r="F1177">
        <v>11.75</v>
      </c>
      <c r="G1177">
        <v>11.395</v>
      </c>
      <c r="H1177">
        <v>10.975</v>
      </c>
      <c r="I1177">
        <v>10.865</v>
      </c>
      <c r="J1177">
        <v>10.994999999999999</v>
      </c>
      <c r="K1177">
        <v>11.06</v>
      </c>
      <c r="L1177">
        <v>11.14</v>
      </c>
      <c r="M1177">
        <v>11.37</v>
      </c>
      <c r="N1177">
        <v>11.12</v>
      </c>
      <c r="O1177">
        <v>10.37</v>
      </c>
      <c r="P1177">
        <v>8.9350000000000005</v>
      </c>
      <c r="Q1177">
        <v>9.2750000000000004</v>
      </c>
      <c r="R1177">
        <v>10.695</v>
      </c>
      <c r="S1177">
        <v>13.565</v>
      </c>
    </row>
    <row r="1178" spans="1:19">
      <c r="A1178" s="3">
        <v>45908</v>
      </c>
      <c r="B1178">
        <v>11.345000000000001</v>
      </c>
      <c r="C1178">
        <v>11.725</v>
      </c>
      <c r="D1178">
        <v>11.945</v>
      </c>
      <c r="E1178">
        <v>12.135</v>
      </c>
      <c r="F1178">
        <v>12.095000000000001</v>
      </c>
      <c r="G1178">
        <v>11.74</v>
      </c>
      <c r="H1178">
        <v>11.25</v>
      </c>
      <c r="I1178">
        <v>11.11</v>
      </c>
      <c r="J1178">
        <v>11.234999999999999</v>
      </c>
      <c r="K1178">
        <v>11.28</v>
      </c>
      <c r="L1178">
        <v>11.4</v>
      </c>
      <c r="M1178">
        <v>11.305</v>
      </c>
      <c r="N1178">
        <v>11.18</v>
      </c>
      <c r="O1178">
        <v>10.29</v>
      </c>
      <c r="P1178">
        <v>8.7799999999999994</v>
      </c>
      <c r="Q1178">
        <v>8.82</v>
      </c>
      <c r="R1178">
        <v>9.93</v>
      </c>
      <c r="S1178">
        <v>13.18</v>
      </c>
    </row>
    <row r="1179" spans="1:19">
      <c r="A1179" s="3">
        <v>45909</v>
      </c>
      <c r="B1179">
        <v>11.33</v>
      </c>
      <c r="C1179">
        <v>11.64</v>
      </c>
      <c r="D1179">
        <v>11.86</v>
      </c>
      <c r="E1179">
        <v>12.07</v>
      </c>
      <c r="F1179">
        <v>12.04</v>
      </c>
      <c r="G1179">
        <v>11.705</v>
      </c>
      <c r="H1179">
        <v>11.185</v>
      </c>
      <c r="I1179">
        <v>11.055</v>
      </c>
      <c r="J1179">
        <v>11.17</v>
      </c>
      <c r="K1179">
        <v>11.225</v>
      </c>
      <c r="L1179">
        <v>11.37</v>
      </c>
      <c r="M1179">
        <v>11.055</v>
      </c>
      <c r="N1179">
        <v>11.205</v>
      </c>
      <c r="O1179">
        <v>10.31</v>
      </c>
      <c r="P1179">
        <v>8.8450000000000006</v>
      </c>
      <c r="Q1179">
        <v>8.7650000000000006</v>
      </c>
      <c r="R1179">
        <v>10.664999999999999</v>
      </c>
      <c r="S1179">
        <v>13.414999999999999</v>
      </c>
    </row>
    <row r="1180" spans="1:19">
      <c r="A1180" s="3">
        <v>45910</v>
      </c>
      <c r="B1180">
        <v>11.335000000000001</v>
      </c>
      <c r="C1180">
        <v>11.7</v>
      </c>
      <c r="D1180">
        <v>11.914999999999999</v>
      </c>
      <c r="E1180">
        <v>12.115</v>
      </c>
      <c r="F1180">
        <v>12.07</v>
      </c>
      <c r="G1180">
        <v>11.74</v>
      </c>
      <c r="H1180">
        <v>11.23</v>
      </c>
      <c r="I1180">
        <v>11.095000000000001</v>
      </c>
      <c r="J1180">
        <v>11.215</v>
      </c>
      <c r="K1180">
        <v>11.29</v>
      </c>
      <c r="L1180">
        <v>11.39</v>
      </c>
      <c r="M1180">
        <v>11.06</v>
      </c>
      <c r="N1180">
        <v>11.095000000000001</v>
      </c>
      <c r="O1180">
        <v>10.130000000000001</v>
      </c>
      <c r="P1180">
        <v>8.9600000000000009</v>
      </c>
      <c r="Q1180">
        <v>8.9</v>
      </c>
      <c r="R1180">
        <v>11.75</v>
      </c>
      <c r="S1180">
        <v>13.414999999999999</v>
      </c>
    </row>
    <row r="1181" spans="1:19">
      <c r="A1181" s="3">
        <v>45911</v>
      </c>
      <c r="B1181">
        <v>11.345000000000001</v>
      </c>
      <c r="C1181">
        <v>11.49</v>
      </c>
      <c r="D1181">
        <v>11.755000000000001</v>
      </c>
      <c r="E1181">
        <v>11.91</v>
      </c>
      <c r="F1181">
        <v>11.885</v>
      </c>
      <c r="G1181">
        <v>11.57</v>
      </c>
      <c r="H1181">
        <v>11.074999999999999</v>
      </c>
      <c r="I1181">
        <v>10.96</v>
      </c>
      <c r="J1181">
        <v>11.08</v>
      </c>
      <c r="K1181">
        <v>11.14</v>
      </c>
      <c r="L1181">
        <v>11.24</v>
      </c>
      <c r="M1181">
        <v>10.904999999999999</v>
      </c>
      <c r="N1181">
        <v>10.955</v>
      </c>
      <c r="O1181">
        <v>10.234999999999999</v>
      </c>
      <c r="P1181">
        <v>8.6649999999999991</v>
      </c>
      <c r="Q1181">
        <v>8.84</v>
      </c>
      <c r="R1181">
        <v>13.005000000000001</v>
      </c>
      <c r="S1181">
        <v>13.414999999999999</v>
      </c>
    </row>
    <row r="1182" spans="1:19">
      <c r="A1182" s="3">
        <v>45912</v>
      </c>
      <c r="B1182">
        <v>11.355</v>
      </c>
      <c r="C1182">
        <v>11.515000000000001</v>
      </c>
      <c r="D1182">
        <v>11.785</v>
      </c>
      <c r="E1182">
        <v>11.994999999999999</v>
      </c>
      <c r="F1182">
        <v>11.97</v>
      </c>
      <c r="G1182">
        <v>11.64</v>
      </c>
      <c r="H1182">
        <v>11.15</v>
      </c>
      <c r="I1182">
        <v>11.025</v>
      </c>
      <c r="J1182">
        <v>11.135</v>
      </c>
      <c r="K1182">
        <v>11.21</v>
      </c>
      <c r="L1182">
        <v>11.315</v>
      </c>
      <c r="M1182">
        <v>10.965</v>
      </c>
      <c r="N1182">
        <v>11.09</v>
      </c>
      <c r="O1182">
        <v>9.9849999999999994</v>
      </c>
      <c r="P1182">
        <v>8.7349999999999994</v>
      </c>
      <c r="Q1182">
        <v>9.0150000000000006</v>
      </c>
      <c r="R1182">
        <v>11.765000000000001</v>
      </c>
      <c r="S1182">
        <v>13.355</v>
      </c>
    </row>
    <row r="1183" spans="1:19">
      <c r="A1183" s="3">
        <v>45915</v>
      </c>
      <c r="B1183">
        <v>11.36</v>
      </c>
      <c r="C1183">
        <v>11.324999999999999</v>
      </c>
      <c r="D1183">
        <v>11.615</v>
      </c>
      <c r="E1183">
        <v>11.8</v>
      </c>
      <c r="F1183">
        <v>11.8</v>
      </c>
      <c r="G1183">
        <v>11.494999999999999</v>
      </c>
      <c r="H1183">
        <v>11.025</v>
      </c>
      <c r="I1183">
        <v>10.92</v>
      </c>
      <c r="J1183">
        <v>11.025</v>
      </c>
      <c r="K1183">
        <v>11.14</v>
      </c>
      <c r="L1183">
        <v>11.255000000000001</v>
      </c>
      <c r="M1183">
        <v>11.255000000000001</v>
      </c>
      <c r="N1183">
        <v>11.135</v>
      </c>
      <c r="O1183">
        <v>9.99</v>
      </c>
      <c r="P1183">
        <v>8.7050000000000001</v>
      </c>
      <c r="Q1183">
        <v>9.0150000000000006</v>
      </c>
      <c r="R1183">
        <v>11.845000000000001</v>
      </c>
      <c r="S1183">
        <v>12.484999999999999</v>
      </c>
    </row>
    <row r="1184" spans="1:19">
      <c r="A1184" s="3">
        <v>45916</v>
      </c>
      <c r="B1184">
        <v>11.45</v>
      </c>
      <c r="C1184">
        <v>11.71</v>
      </c>
      <c r="D1184">
        <v>11.925000000000001</v>
      </c>
      <c r="E1184">
        <v>11.96</v>
      </c>
      <c r="F1184">
        <v>11.66</v>
      </c>
      <c r="G1184">
        <v>11.164999999999999</v>
      </c>
      <c r="H1184">
        <v>11.05</v>
      </c>
      <c r="I1184">
        <v>11.17</v>
      </c>
      <c r="J1184">
        <v>11.28</v>
      </c>
      <c r="K1184">
        <v>11.395</v>
      </c>
      <c r="L1184">
        <v>11.425000000000001</v>
      </c>
      <c r="M1184">
        <v>11.24</v>
      </c>
      <c r="N1184">
        <v>11.025</v>
      </c>
      <c r="O1184">
        <v>9.83</v>
      </c>
      <c r="P1184">
        <v>8.5299999999999994</v>
      </c>
      <c r="Q1184">
        <v>8.875</v>
      </c>
      <c r="R1184">
        <v>12.05</v>
      </c>
    </row>
    <row r="1185" spans="1:18">
      <c r="A1185" s="3">
        <v>45917</v>
      </c>
      <c r="B1185">
        <v>11.48</v>
      </c>
      <c r="C1185">
        <v>11.775</v>
      </c>
      <c r="D1185">
        <v>11.98</v>
      </c>
      <c r="E1185">
        <v>11.98</v>
      </c>
      <c r="F1185">
        <v>11.685</v>
      </c>
      <c r="G1185">
        <v>11.19</v>
      </c>
      <c r="H1185">
        <v>11.085000000000001</v>
      </c>
      <c r="I1185">
        <v>11.2</v>
      </c>
      <c r="J1185">
        <v>11.305</v>
      </c>
      <c r="K1185">
        <v>11.435</v>
      </c>
      <c r="L1185">
        <v>11.465</v>
      </c>
      <c r="M1185">
        <v>11.08</v>
      </c>
      <c r="N1185">
        <v>11.025</v>
      </c>
      <c r="O1185">
        <v>9.94</v>
      </c>
      <c r="P1185">
        <v>8.5449999999999999</v>
      </c>
      <c r="Q1185">
        <v>8.93</v>
      </c>
      <c r="R1185">
        <v>12.065</v>
      </c>
    </row>
    <row r="1186" spans="1:18">
      <c r="A1186" s="3">
        <v>45918</v>
      </c>
      <c r="B1186">
        <v>11.525</v>
      </c>
      <c r="C1186">
        <v>11.795</v>
      </c>
      <c r="D1186">
        <v>11.994999999999999</v>
      </c>
      <c r="E1186">
        <v>11.984999999999999</v>
      </c>
      <c r="F1186">
        <v>11.71</v>
      </c>
      <c r="G1186">
        <v>11.234999999999999</v>
      </c>
      <c r="H1186">
        <v>11.13</v>
      </c>
      <c r="I1186">
        <v>11.234999999999999</v>
      </c>
      <c r="J1186">
        <v>11.345000000000001</v>
      </c>
      <c r="K1186">
        <v>11.484999999999999</v>
      </c>
      <c r="L1186">
        <v>11.51</v>
      </c>
      <c r="M1186">
        <v>10.904999999999999</v>
      </c>
      <c r="N1186">
        <v>10.984999999999999</v>
      </c>
      <c r="O1186">
        <v>9.7050000000000001</v>
      </c>
      <c r="P1186">
        <v>8.6649999999999991</v>
      </c>
      <c r="Q1186">
        <v>9.0449999999999999</v>
      </c>
      <c r="R1186">
        <v>12.37</v>
      </c>
    </row>
    <row r="1187" spans="1:18">
      <c r="A1187" s="3">
        <v>45919</v>
      </c>
      <c r="B1187">
        <v>11.365</v>
      </c>
      <c r="C1187">
        <v>11.54</v>
      </c>
      <c r="D1187">
        <v>11.74</v>
      </c>
      <c r="E1187">
        <v>11.734999999999999</v>
      </c>
      <c r="F1187">
        <v>11.45</v>
      </c>
      <c r="G1187">
        <v>11.01</v>
      </c>
      <c r="H1187">
        <v>10.914999999999999</v>
      </c>
      <c r="I1187">
        <v>11.03</v>
      </c>
      <c r="J1187">
        <v>11.135</v>
      </c>
      <c r="K1187">
        <v>11.27</v>
      </c>
      <c r="L1187">
        <v>11.305</v>
      </c>
      <c r="M1187">
        <v>10.865</v>
      </c>
      <c r="N1187">
        <v>10.92</v>
      </c>
      <c r="O1187">
        <v>9.8049999999999997</v>
      </c>
      <c r="P1187">
        <v>8.66</v>
      </c>
      <c r="Q1187">
        <v>9.0150000000000006</v>
      </c>
      <c r="R1187">
        <v>12.585000000000001</v>
      </c>
    </row>
    <row r="1188" spans="1:18">
      <c r="A1188" s="3">
        <v>45922</v>
      </c>
      <c r="B1188">
        <v>11.27</v>
      </c>
      <c r="C1188">
        <v>11.43</v>
      </c>
      <c r="D1188">
        <v>11.64</v>
      </c>
      <c r="E1188">
        <v>11.61</v>
      </c>
      <c r="F1188">
        <v>11.345000000000001</v>
      </c>
      <c r="G1188">
        <v>10.91</v>
      </c>
      <c r="H1188">
        <v>10.835000000000001</v>
      </c>
      <c r="I1188">
        <v>10.93</v>
      </c>
      <c r="J1188">
        <v>11.05</v>
      </c>
      <c r="K1188">
        <v>11.195</v>
      </c>
      <c r="L1188">
        <v>11.23</v>
      </c>
      <c r="M1188">
        <v>10.705</v>
      </c>
      <c r="N1188">
        <v>10.945</v>
      </c>
      <c r="O1188">
        <v>9.9600000000000009</v>
      </c>
      <c r="P1188">
        <v>8.59</v>
      </c>
      <c r="Q1188">
        <v>8.9550000000000001</v>
      </c>
      <c r="R1188">
        <v>12.635</v>
      </c>
    </row>
    <row r="1189" spans="1:18">
      <c r="A1189" s="3">
        <v>45923</v>
      </c>
      <c r="B1189">
        <v>11.355</v>
      </c>
      <c r="C1189">
        <v>11.54</v>
      </c>
      <c r="D1189">
        <v>11.734999999999999</v>
      </c>
      <c r="E1189">
        <v>11.72</v>
      </c>
      <c r="F1189">
        <v>11.445</v>
      </c>
      <c r="G1189">
        <v>11</v>
      </c>
      <c r="H1189">
        <v>10.925000000000001</v>
      </c>
      <c r="I1189">
        <v>11.025</v>
      </c>
      <c r="J1189">
        <v>11.145</v>
      </c>
      <c r="K1189">
        <v>11.29</v>
      </c>
      <c r="L1189">
        <v>11.324999999999999</v>
      </c>
      <c r="M1189">
        <v>10.744999999999999</v>
      </c>
      <c r="N1189">
        <v>10.88</v>
      </c>
      <c r="O1189">
        <v>9.8800000000000008</v>
      </c>
      <c r="P1189">
        <v>8.51</v>
      </c>
      <c r="Q1189">
        <v>9.1199999999999992</v>
      </c>
      <c r="R1189">
        <v>15.275</v>
      </c>
    </row>
    <row r="1190" spans="1:18">
      <c r="A1190" s="3">
        <v>45924</v>
      </c>
      <c r="B1190">
        <v>11.22</v>
      </c>
      <c r="C1190">
        <v>11.324999999999999</v>
      </c>
      <c r="D1190">
        <v>11.565</v>
      </c>
      <c r="E1190">
        <v>11.545</v>
      </c>
      <c r="F1190">
        <v>11.295</v>
      </c>
      <c r="G1190">
        <v>10.865</v>
      </c>
      <c r="H1190">
        <v>10.805</v>
      </c>
      <c r="I1190">
        <v>10.91</v>
      </c>
      <c r="J1190">
        <v>11.05</v>
      </c>
      <c r="K1190">
        <v>11.2</v>
      </c>
      <c r="L1190">
        <v>11.234999999999999</v>
      </c>
      <c r="M1190">
        <v>10.82</v>
      </c>
      <c r="N1190">
        <v>10.86</v>
      </c>
      <c r="O1190">
        <v>9.36</v>
      </c>
      <c r="P1190">
        <v>8.3450000000000006</v>
      </c>
      <c r="Q1190">
        <v>9.3450000000000006</v>
      </c>
      <c r="R1190">
        <v>14.97</v>
      </c>
    </row>
    <row r="1191" spans="1:18">
      <c r="A1191" s="3">
        <v>45925</v>
      </c>
      <c r="B1191">
        <v>11.28</v>
      </c>
      <c r="C1191">
        <v>11.375</v>
      </c>
      <c r="D1191">
        <v>11.615</v>
      </c>
      <c r="E1191">
        <v>11.58</v>
      </c>
      <c r="F1191">
        <v>11.305</v>
      </c>
      <c r="G1191">
        <v>10.845000000000001</v>
      </c>
      <c r="H1191">
        <v>10.765000000000001</v>
      </c>
      <c r="I1191">
        <v>10.89</v>
      </c>
      <c r="J1191">
        <v>11.02</v>
      </c>
      <c r="K1191">
        <v>11.164999999999999</v>
      </c>
      <c r="L1191">
        <v>11.2</v>
      </c>
      <c r="M1191">
        <v>11.105</v>
      </c>
      <c r="N1191">
        <v>10.925000000000001</v>
      </c>
      <c r="O1191">
        <v>9.4550000000000001</v>
      </c>
      <c r="P1191">
        <v>8.6549999999999994</v>
      </c>
      <c r="Q1191">
        <v>9.2449999999999992</v>
      </c>
      <c r="R1191">
        <v>14.685</v>
      </c>
    </row>
    <row r="1192" spans="1:18">
      <c r="A1192" s="3">
        <v>45926</v>
      </c>
      <c r="B1192">
        <v>11.295</v>
      </c>
      <c r="C1192">
        <v>11.45</v>
      </c>
      <c r="D1192">
        <v>11.69</v>
      </c>
      <c r="E1192">
        <v>11.64</v>
      </c>
      <c r="F1192">
        <v>11.36</v>
      </c>
      <c r="G1192">
        <v>10.914999999999999</v>
      </c>
      <c r="H1192">
        <v>10.82</v>
      </c>
      <c r="I1192">
        <v>10.96</v>
      </c>
      <c r="J1192">
        <v>11.06</v>
      </c>
      <c r="K1192">
        <v>11.21</v>
      </c>
      <c r="L1192">
        <v>11.244999999999999</v>
      </c>
      <c r="M1192">
        <v>11.005000000000001</v>
      </c>
      <c r="N1192">
        <v>11.36</v>
      </c>
      <c r="O1192">
        <v>9.5</v>
      </c>
      <c r="P1192">
        <v>8.89</v>
      </c>
      <c r="Q1192">
        <v>9.33</v>
      </c>
      <c r="R1192">
        <v>14.28</v>
      </c>
    </row>
    <row r="1193" spans="1:18">
      <c r="A1193" s="3">
        <v>45929</v>
      </c>
      <c r="B1193">
        <v>11.2</v>
      </c>
      <c r="C1193">
        <v>11.31</v>
      </c>
      <c r="D1193">
        <v>11.55</v>
      </c>
      <c r="E1193">
        <v>11.52</v>
      </c>
      <c r="F1193">
        <v>11.244999999999999</v>
      </c>
      <c r="G1193">
        <v>10.775</v>
      </c>
      <c r="H1193">
        <v>10.69</v>
      </c>
      <c r="I1193">
        <v>10.82</v>
      </c>
      <c r="J1193">
        <v>10.965</v>
      </c>
      <c r="K1193">
        <v>11.13</v>
      </c>
      <c r="L1193">
        <v>11.164999999999999</v>
      </c>
      <c r="M1193">
        <v>10.92</v>
      </c>
      <c r="N1193">
        <v>11.055</v>
      </c>
      <c r="O1193">
        <v>9.51</v>
      </c>
      <c r="P1193">
        <v>8.83</v>
      </c>
      <c r="Q1193">
        <v>9.2149999999999999</v>
      </c>
      <c r="R1193">
        <v>13.815</v>
      </c>
    </row>
    <row r="1194" spans="1:18">
      <c r="A1194" s="3">
        <v>45930</v>
      </c>
      <c r="B1194">
        <v>11.05</v>
      </c>
      <c r="C1194">
        <v>10.91</v>
      </c>
      <c r="D1194">
        <v>11.15</v>
      </c>
      <c r="E1194">
        <v>11.135</v>
      </c>
      <c r="F1194">
        <v>10.865</v>
      </c>
      <c r="G1194">
        <v>10.484999999999999</v>
      </c>
      <c r="H1194">
        <v>10.44</v>
      </c>
      <c r="I1194">
        <v>10.535</v>
      </c>
      <c r="J1194">
        <v>10.685</v>
      </c>
      <c r="K1194">
        <v>10.845000000000001</v>
      </c>
      <c r="L1194">
        <v>10.89</v>
      </c>
      <c r="M1194">
        <v>11.03</v>
      </c>
      <c r="N1194">
        <v>10.895</v>
      </c>
      <c r="O1194">
        <v>9.5350000000000001</v>
      </c>
      <c r="P1194">
        <v>8.7550000000000008</v>
      </c>
      <c r="Q1194">
        <v>9.1850000000000005</v>
      </c>
      <c r="R1194">
        <v>14.324999999999999</v>
      </c>
    </row>
    <row r="1195" spans="1:18">
      <c r="A1195" s="3">
        <v>45931</v>
      </c>
      <c r="B1195">
        <v>11.045</v>
      </c>
      <c r="C1195">
        <v>10.91</v>
      </c>
      <c r="D1195">
        <v>11.15</v>
      </c>
      <c r="E1195">
        <v>11.135</v>
      </c>
      <c r="F1195">
        <v>10.875</v>
      </c>
      <c r="G1195">
        <v>10.52</v>
      </c>
      <c r="H1195">
        <v>10.47</v>
      </c>
      <c r="I1195">
        <v>10.574999999999999</v>
      </c>
      <c r="J1195">
        <v>10.74</v>
      </c>
      <c r="K1195">
        <v>10.875</v>
      </c>
      <c r="L1195">
        <v>10.935</v>
      </c>
      <c r="M1195">
        <v>11.02</v>
      </c>
      <c r="N1195">
        <v>10.89</v>
      </c>
      <c r="O1195">
        <v>9.5649999999999995</v>
      </c>
      <c r="P1195">
        <v>8.6199999999999992</v>
      </c>
      <c r="Q1195">
        <v>9.2200000000000006</v>
      </c>
      <c r="R1195">
        <v>14.33</v>
      </c>
    </row>
    <row r="1196" spans="1:18">
      <c r="A1196" s="3">
        <v>45932</v>
      </c>
      <c r="B1196">
        <v>11.025</v>
      </c>
      <c r="C1196">
        <v>10.865</v>
      </c>
      <c r="D1196">
        <v>11.12</v>
      </c>
      <c r="E1196">
        <v>11.07</v>
      </c>
      <c r="F1196">
        <v>10.8</v>
      </c>
      <c r="G1196">
        <v>10.435</v>
      </c>
      <c r="H1196">
        <v>10.38</v>
      </c>
      <c r="I1196">
        <v>10.494999999999999</v>
      </c>
      <c r="J1196">
        <v>10.664999999999999</v>
      </c>
      <c r="K1196">
        <v>10.81</v>
      </c>
      <c r="L1196">
        <v>10.855</v>
      </c>
      <c r="M1196">
        <v>11.145</v>
      </c>
      <c r="N1196">
        <v>10.57</v>
      </c>
      <c r="O1196">
        <v>9.69</v>
      </c>
      <c r="P1196">
        <v>8.6549999999999994</v>
      </c>
      <c r="Q1196">
        <v>9.2449999999999992</v>
      </c>
      <c r="R1196">
        <v>14.35</v>
      </c>
    </row>
    <row r="1197" spans="1:18">
      <c r="A1197" s="3">
        <v>45933</v>
      </c>
      <c r="B1197">
        <v>11.04</v>
      </c>
      <c r="C1197">
        <v>10.955</v>
      </c>
      <c r="D1197">
        <v>11.175000000000001</v>
      </c>
      <c r="E1197">
        <v>11.15</v>
      </c>
      <c r="F1197">
        <v>10.88</v>
      </c>
      <c r="G1197">
        <v>10.505000000000001</v>
      </c>
      <c r="H1197">
        <v>10.455</v>
      </c>
      <c r="I1197">
        <v>10.555</v>
      </c>
      <c r="J1197">
        <v>10.725</v>
      </c>
      <c r="K1197">
        <v>10.855</v>
      </c>
      <c r="L1197">
        <v>10.92</v>
      </c>
      <c r="M1197">
        <v>11.06</v>
      </c>
      <c r="N1197">
        <v>10.55</v>
      </c>
      <c r="O1197">
        <v>9.69</v>
      </c>
      <c r="P1197">
        <v>8.84</v>
      </c>
      <c r="Q1197">
        <v>9.51</v>
      </c>
      <c r="R1197">
        <v>13.494999999999999</v>
      </c>
    </row>
    <row r="1198" spans="1:18">
      <c r="A1198" s="3">
        <v>45936</v>
      </c>
      <c r="B1198">
        <v>11.13</v>
      </c>
      <c r="C1198">
        <v>11.46</v>
      </c>
      <c r="D1198">
        <v>11.66</v>
      </c>
      <c r="E1198">
        <v>11.62</v>
      </c>
      <c r="F1198">
        <v>11.33</v>
      </c>
      <c r="G1198">
        <v>10.855</v>
      </c>
      <c r="H1198">
        <v>10.79</v>
      </c>
      <c r="I1198">
        <v>10.87</v>
      </c>
      <c r="J1198">
        <v>11.035</v>
      </c>
      <c r="K1198">
        <v>11.17</v>
      </c>
      <c r="L1198">
        <v>11.22</v>
      </c>
      <c r="M1198">
        <v>10.9</v>
      </c>
      <c r="N1198">
        <v>10.45</v>
      </c>
      <c r="O1198">
        <v>9.7449999999999992</v>
      </c>
      <c r="P1198">
        <v>9.19</v>
      </c>
      <c r="Q1198">
        <v>10.53</v>
      </c>
      <c r="R1198">
        <v>13.13</v>
      </c>
    </row>
    <row r="1199" spans="1:18">
      <c r="A1199" s="3">
        <v>45937</v>
      </c>
      <c r="B1199">
        <v>11.135</v>
      </c>
      <c r="C1199">
        <v>11.48</v>
      </c>
      <c r="D1199">
        <v>11.67</v>
      </c>
      <c r="E1199">
        <v>11.615</v>
      </c>
      <c r="F1199">
        <v>11.32</v>
      </c>
      <c r="G1199">
        <v>10.845000000000001</v>
      </c>
      <c r="H1199">
        <v>10.76</v>
      </c>
      <c r="I1199">
        <v>10.84</v>
      </c>
      <c r="J1199">
        <v>11.03</v>
      </c>
      <c r="K1199">
        <v>11.15</v>
      </c>
      <c r="L1199">
        <v>11.2</v>
      </c>
      <c r="M1199">
        <v>10.955</v>
      </c>
      <c r="N1199">
        <v>10.445</v>
      </c>
      <c r="O1199">
        <v>9.59</v>
      </c>
      <c r="P1199">
        <v>9.34</v>
      </c>
      <c r="Q1199">
        <v>9.8149999999999995</v>
      </c>
      <c r="R1199">
        <v>13.34</v>
      </c>
    </row>
    <row r="1200" spans="1:18">
      <c r="A1200" s="3">
        <v>45938</v>
      </c>
      <c r="B1200">
        <v>11.115</v>
      </c>
      <c r="C1200">
        <v>11.324999999999999</v>
      </c>
      <c r="D1200">
        <v>11.5</v>
      </c>
      <c r="E1200">
        <v>11.475</v>
      </c>
      <c r="F1200">
        <v>11.185</v>
      </c>
      <c r="G1200">
        <v>10.734999999999999</v>
      </c>
      <c r="H1200">
        <v>10.66</v>
      </c>
      <c r="I1200">
        <v>10.73</v>
      </c>
      <c r="J1200">
        <v>10.914999999999999</v>
      </c>
      <c r="K1200">
        <v>10.98</v>
      </c>
      <c r="L1200">
        <v>11.09</v>
      </c>
      <c r="M1200">
        <v>10.984999999999999</v>
      </c>
      <c r="N1200">
        <v>10.365</v>
      </c>
      <c r="O1200">
        <v>9.6549999999999994</v>
      </c>
      <c r="P1200">
        <v>8.89</v>
      </c>
      <c r="Q1200">
        <v>10.59</v>
      </c>
      <c r="R1200">
        <v>13.34</v>
      </c>
    </row>
    <row r="1201" spans="1:18">
      <c r="A1201" s="3">
        <v>45939</v>
      </c>
      <c r="B1201">
        <v>11.08</v>
      </c>
      <c r="C1201">
        <v>11.1</v>
      </c>
      <c r="D1201">
        <v>11.295</v>
      </c>
      <c r="E1201">
        <v>11.24</v>
      </c>
      <c r="F1201">
        <v>10.955</v>
      </c>
      <c r="G1201">
        <v>10.5</v>
      </c>
      <c r="H1201">
        <v>10.43</v>
      </c>
      <c r="I1201">
        <v>10.505000000000001</v>
      </c>
      <c r="J1201">
        <v>10.705</v>
      </c>
      <c r="K1201">
        <v>10.845000000000001</v>
      </c>
      <c r="L1201">
        <v>10.89</v>
      </c>
      <c r="M1201">
        <v>10.875</v>
      </c>
      <c r="N1201">
        <v>10.385</v>
      </c>
      <c r="O1201">
        <v>9.8149999999999995</v>
      </c>
      <c r="P1201">
        <v>8.8149999999999995</v>
      </c>
      <c r="Q1201">
        <v>11.67</v>
      </c>
      <c r="R1201">
        <v>13.34</v>
      </c>
    </row>
    <row r="1202" spans="1:18">
      <c r="A1202" s="3">
        <v>45940</v>
      </c>
      <c r="B1202">
        <v>11.06</v>
      </c>
      <c r="C1202">
        <v>11.03</v>
      </c>
      <c r="D1202">
        <v>11.23</v>
      </c>
      <c r="E1202">
        <v>11.195</v>
      </c>
      <c r="F1202">
        <v>10.89</v>
      </c>
      <c r="G1202">
        <v>10.455</v>
      </c>
      <c r="H1202">
        <v>10.39</v>
      </c>
      <c r="I1202">
        <v>10.47</v>
      </c>
      <c r="J1202">
        <v>10.654999999999999</v>
      </c>
      <c r="K1202">
        <v>10.795</v>
      </c>
      <c r="L1202">
        <v>10.845000000000001</v>
      </c>
      <c r="M1202">
        <v>10.734999999999999</v>
      </c>
      <c r="N1202">
        <v>10.199999999999999</v>
      </c>
      <c r="O1202">
        <v>9.4849999999999994</v>
      </c>
      <c r="P1202">
        <v>8.9649999999999999</v>
      </c>
      <c r="Q1202">
        <v>12.914999999999999</v>
      </c>
      <c r="R1202">
        <v>13.31</v>
      </c>
    </row>
    <row r="1203" spans="1:18">
      <c r="A1203" s="3">
        <v>45943</v>
      </c>
      <c r="B1203">
        <v>11.04</v>
      </c>
      <c r="C1203">
        <v>10.87</v>
      </c>
      <c r="D1203">
        <v>11.04</v>
      </c>
      <c r="E1203">
        <v>10.99</v>
      </c>
      <c r="F1203">
        <v>10.68</v>
      </c>
      <c r="G1203">
        <v>10.275</v>
      </c>
      <c r="H1203">
        <v>10.225</v>
      </c>
      <c r="I1203">
        <v>10.305</v>
      </c>
      <c r="J1203">
        <v>10.49</v>
      </c>
      <c r="K1203">
        <v>10.635</v>
      </c>
      <c r="L1203">
        <v>10.675000000000001</v>
      </c>
      <c r="M1203">
        <v>10.87</v>
      </c>
      <c r="N1203">
        <v>10.305</v>
      </c>
      <c r="O1203">
        <v>9.5050000000000008</v>
      </c>
      <c r="P1203">
        <v>8.8450000000000006</v>
      </c>
      <c r="Q1203">
        <v>11.595000000000001</v>
      </c>
      <c r="R1203">
        <v>12.5</v>
      </c>
    </row>
    <row r="1204" spans="1:18">
      <c r="A1204" s="3">
        <v>45944</v>
      </c>
      <c r="B1204">
        <v>11.03</v>
      </c>
      <c r="C1204">
        <v>11</v>
      </c>
      <c r="D1204">
        <v>11.14</v>
      </c>
      <c r="E1204">
        <v>11.074999999999999</v>
      </c>
      <c r="F1204">
        <v>10.785</v>
      </c>
      <c r="G1204">
        <v>10.33</v>
      </c>
      <c r="H1204">
        <v>10.28</v>
      </c>
      <c r="I1204">
        <v>10.38</v>
      </c>
      <c r="J1204">
        <v>10.535</v>
      </c>
      <c r="K1204">
        <v>10.65</v>
      </c>
      <c r="L1204">
        <v>10.705</v>
      </c>
      <c r="M1204">
        <v>10.895</v>
      </c>
      <c r="N1204">
        <v>10.055</v>
      </c>
      <c r="O1204">
        <v>9.4649999999999999</v>
      </c>
      <c r="P1204">
        <v>9.0350000000000001</v>
      </c>
      <c r="Q1204">
        <v>11.66</v>
      </c>
    </row>
    <row r="1205" spans="1:18">
      <c r="A1205" s="3">
        <v>45945</v>
      </c>
      <c r="B1205">
        <v>11.016</v>
      </c>
      <c r="C1205">
        <v>11.045</v>
      </c>
      <c r="D1205">
        <v>11.175000000000001</v>
      </c>
      <c r="E1205">
        <v>11.13</v>
      </c>
      <c r="F1205">
        <v>10.845000000000001</v>
      </c>
      <c r="G1205">
        <v>10.395</v>
      </c>
      <c r="H1205">
        <v>10.35</v>
      </c>
      <c r="I1205">
        <v>10.44</v>
      </c>
      <c r="J1205">
        <v>10.6</v>
      </c>
      <c r="K1205">
        <v>10.74</v>
      </c>
      <c r="L1205">
        <v>10.78</v>
      </c>
      <c r="M1205">
        <v>10.8</v>
      </c>
      <c r="N1205">
        <v>10.06</v>
      </c>
      <c r="O1205">
        <v>9.2750000000000004</v>
      </c>
      <c r="P1205">
        <v>9.0350000000000001</v>
      </c>
      <c r="Q1205">
        <v>11.885</v>
      </c>
    </row>
    <row r="1206" spans="1:18">
      <c r="A1206" s="3">
        <v>45946</v>
      </c>
      <c r="B1206">
        <v>11.2</v>
      </c>
      <c r="C1206">
        <v>11.295</v>
      </c>
      <c r="D1206">
        <v>11.25</v>
      </c>
      <c r="E1206">
        <v>10.945</v>
      </c>
      <c r="F1206">
        <v>10.44</v>
      </c>
      <c r="G1206">
        <v>10.39</v>
      </c>
      <c r="H1206">
        <v>10.484999999999999</v>
      </c>
      <c r="I1206">
        <v>10.645</v>
      </c>
      <c r="J1206">
        <v>10.785</v>
      </c>
      <c r="K1206">
        <v>10.83</v>
      </c>
      <c r="L1206">
        <v>10.875</v>
      </c>
      <c r="M1206">
        <v>10.8</v>
      </c>
      <c r="N1206">
        <v>9.8949999999999996</v>
      </c>
      <c r="O1206">
        <v>9.3249999999999993</v>
      </c>
      <c r="P1206">
        <v>8.8949999999999996</v>
      </c>
      <c r="Q1206">
        <v>11.89</v>
      </c>
    </row>
    <row r="1207" spans="1:18">
      <c r="A1207" s="3">
        <v>45947</v>
      </c>
      <c r="B1207">
        <v>11.145</v>
      </c>
      <c r="C1207">
        <v>11.185</v>
      </c>
      <c r="D1207">
        <v>11.125</v>
      </c>
      <c r="E1207">
        <v>10.805</v>
      </c>
      <c r="F1207">
        <v>10.324999999999999</v>
      </c>
      <c r="G1207">
        <v>10.244999999999999</v>
      </c>
      <c r="H1207">
        <v>10.36</v>
      </c>
      <c r="I1207">
        <v>10.53</v>
      </c>
      <c r="J1207">
        <v>10.67</v>
      </c>
      <c r="K1207">
        <v>10.71</v>
      </c>
      <c r="L1207">
        <v>10.765000000000001</v>
      </c>
      <c r="M1207">
        <v>10.705</v>
      </c>
      <c r="N1207">
        <v>10.01</v>
      </c>
      <c r="O1207">
        <v>9.48</v>
      </c>
      <c r="P1207">
        <v>8.9450000000000003</v>
      </c>
      <c r="Q1207">
        <v>12.425000000000001</v>
      </c>
    </row>
    <row r="1208" spans="1:18">
      <c r="A1208" s="3">
        <v>45950</v>
      </c>
      <c r="B1208">
        <v>11.05</v>
      </c>
      <c r="C1208">
        <v>11.074999999999999</v>
      </c>
      <c r="D1208">
        <v>11.03</v>
      </c>
      <c r="E1208">
        <v>10.72</v>
      </c>
      <c r="F1208">
        <v>10.234999999999999</v>
      </c>
      <c r="G1208">
        <v>10.175000000000001</v>
      </c>
      <c r="H1208">
        <v>10.29</v>
      </c>
      <c r="I1208">
        <v>10.45</v>
      </c>
      <c r="J1208">
        <v>10.58</v>
      </c>
      <c r="K1208">
        <v>10.63</v>
      </c>
      <c r="L1208">
        <v>10.685</v>
      </c>
      <c r="M1208">
        <v>10.645</v>
      </c>
      <c r="N1208">
        <v>9.7650000000000006</v>
      </c>
      <c r="O1208">
        <v>9.49</v>
      </c>
      <c r="P1208">
        <v>9.0649999999999995</v>
      </c>
      <c r="Q1208">
        <v>12.705</v>
      </c>
    </row>
    <row r="1209" spans="1:18">
      <c r="A1209" s="3">
        <v>45951</v>
      </c>
      <c r="B1209">
        <v>11.215</v>
      </c>
      <c r="C1209">
        <v>11.27</v>
      </c>
      <c r="D1209">
        <v>11.22</v>
      </c>
      <c r="E1209">
        <v>10.9</v>
      </c>
      <c r="F1209">
        <v>10.36</v>
      </c>
      <c r="G1209">
        <v>10.32</v>
      </c>
      <c r="H1209">
        <v>10.425000000000001</v>
      </c>
      <c r="I1209">
        <v>10.59</v>
      </c>
      <c r="J1209">
        <v>10.725</v>
      </c>
      <c r="K1209">
        <v>10.775</v>
      </c>
      <c r="L1209">
        <v>10.795</v>
      </c>
      <c r="M1209">
        <v>10.67</v>
      </c>
      <c r="N1209">
        <v>9.8699999999999992</v>
      </c>
      <c r="O1209">
        <v>9.4049999999999994</v>
      </c>
      <c r="P1209">
        <v>9.0399999999999991</v>
      </c>
      <c r="Q1209">
        <v>12.67</v>
      </c>
    </row>
    <row r="1210" spans="1:18">
      <c r="A1210" s="3">
        <v>45952</v>
      </c>
      <c r="B1210">
        <v>11.154999999999999</v>
      </c>
      <c r="C1210">
        <v>11.19</v>
      </c>
      <c r="D1210">
        <v>11.12</v>
      </c>
      <c r="E1210">
        <v>10.824999999999999</v>
      </c>
      <c r="F1210">
        <v>10.305</v>
      </c>
      <c r="G1210">
        <v>10.295</v>
      </c>
      <c r="H1210">
        <v>10.41</v>
      </c>
      <c r="I1210">
        <v>10.545</v>
      </c>
      <c r="J1210">
        <v>10.69</v>
      </c>
      <c r="K1210">
        <v>10.744999999999999</v>
      </c>
      <c r="L1210">
        <v>10.78</v>
      </c>
      <c r="M1210">
        <v>10.61</v>
      </c>
      <c r="N1210">
        <v>10.025</v>
      </c>
      <c r="O1210">
        <v>9.52</v>
      </c>
      <c r="P1210">
        <v>8.8650000000000002</v>
      </c>
      <c r="Q1210">
        <v>15.4</v>
      </c>
    </row>
    <row r="1211" spans="1:18">
      <c r="A1211" s="3">
        <v>45953</v>
      </c>
      <c r="B1211">
        <v>11.265000000000001</v>
      </c>
      <c r="C1211">
        <v>11.355</v>
      </c>
      <c r="D1211">
        <v>11.27</v>
      </c>
      <c r="E1211">
        <v>10.945</v>
      </c>
      <c r="F1211">
        <v>10.455</v>
      </c>
      <c r="G1211">
        <v>10.425000000000001</v>
      </c>
      <c r="H1211">
        <v>10.545</v>
      </c>
      <c r="I1211">
        <v>10.695</v>
      </c>
      <c r="J1211">
        <v>10.83</v>
      </c>
      <c r="K1211">
        <v>10.885</v>
      </c>
      <c r="L1211">
        <v>10.914999999999999</v>
      </c>
      <c r="M1211">
        <v>10.585000000000001</v>
      </c>
      <c r="N1211">
        <v>9.9550000000000001</v>
      </c>
      <c r="O1211">
        <v>8.6349999999999998</v>
      </c>
      <c r="P1211">
        <v>9.01</v>
      </c>
      <c r="Q1211">
        <v>15.015000000000001</v>
      </c>
    </row>
    <row r="1212" spans="1:18">
      <c r="A1212" s="3">
        <v>45954</v>
      </c>
      <c r="B1212">
        <v>11.205</v>
      </c>
      <c r="C1212">
        <v>11.215</v>
      </c>
      <c r="D1212">
        <v>11.14</v>
      </c>
      <c r="E1212">
        <v>10.835000000000001</v>
      </c>
      <c r="F1212">
        <v>10.34</v>
      </c>
      <c r="G1212">
        <v>10.32</v>
      </c>
      <c r="H1212">
        <v>10.455</v>
      </c>
      <c r="I1212">
        <v>10.585000000000001</v>
      </c>
      <c r="J1212">
        <v>10.73</v>
      </c>
      <c r="K1212">
        <v>10.78</v>
      </c>
      <c r="L1212">
        <v>10.824999999999999</v>
      </c>
      <c r="M1212">
        <v>10.65</v>
      </c>
      <c r="N1212">
        <v>9.6950000000000003</v>
      </c>
      <c r="O1212">
        <v>8.94</v>
      </c>
      <c r="P1212">
        <v>9.2550000000000008</v>
      </c>
      <c r="Q1212">
        <v>14.715</v>
      </c>
    </row>
    <row r="1213" spans="1:18">
      <c r="A1213" s="3">
        <v>45957</v>
      </c>
      <c r="B1213">
        <v>11.12</v>
      </c>
      <c r="C1213">
        <v>11.01</v>
      </c>
      <c r="D1213">
        <v>10.955</v>
      </c>
      <c r="E1213">
        <v>10.605</v>
      </c>
      <c r="F1213">
        <v>10.15</v>
      </c>
      <c r="G1213">
        <v>10.14</v>
      </c>
      <c r="H1213">
        <v>10.28</v>
      </c>
      <c r="I1213">
        <v>10.404999999999999</v>
      </c>
      <c r="J1213">
        <v>10.55</v>
      </c>
      <c r="K1213">
        <v>10.605</v>
      </c>
      <c r="L1213">
        <v>10.67</v>
      </c>
      <c r="M1213">
        <v>10.965</v>
      </c>
      <c r="N1213">
        <v>9.7949999999999999</v>
      </c>
      <c r="O1213">
        <v>9.24</v>
      </c>
      <c r="P1213">
        <v>9.0950000000000006</v>
      </c>
      <c r="Q1213">
        <v>14.324999999999999</v>
      </c>
    </row>
    <row r="1214" spans="1:18">
      <c r="A1214" s="3">
        <v>45958</v>
      </c>
      <c r="B1214">
        <v>11.15</v>
      </c>
      <c r="C1214">
        <v>11.074999999999999</v>
      </c>
      <c r="D1214">
        <v>11.015000000000001</v>
      </c>
      <c r="E1214">
        <v>10.675000000000001</v>
      </c>
      <c r="F1214">
        <v>10.210000000000001</v>
      </c>
      <c r="G1214">
        <v>10.195</v>
      </c>
      <c r="H1214">
        <v>10.324999999999999</v>
      </c>
      <c r="I1214">
        <v>10.445</v>
      </c>
      <c r="J1214">
        <v>10.585000000000001</v>
      </c>
      <c r="K1214">
        <v>10.65</v>
      </c>
      <c r="L1214">
        <v>10.705</v>
      </c>
      <c r="M1214">
        <v>10.935</v>
      </c>
      <c r="N1214">
        <v>9.84</v>
      </c>
      <c r="O1214">
        <v>9.17</v>
      </c>
      <c r="P1214">
        <v>9.1850000000000005</v>
      </c>
      <c r="Q1214">
        <v>13.84</v>
      </c>
    </row>
    <row r="1215" spans="1:18">
      <c r="A1215" s="3">
        <v>45959</v>
      </c>
      <c r="B1215">
        <v>11.215</v>
      </c>
      <c r="C1215">
        <v>11.22</v>
      </c>
      <c r="D1215">
        <v>11.16</v>
      </c>
      <c r="E1215">
        <v>10.8</v>
      </c>
      <c r="F1215">
        <v>10.3</v>
      </c>
      <c r="G1215">
        <v>10.255000000000001</v>
      </c>
      <c r="H1215">
        <v>10.4</v>
      </c>
      <c r="I1215">
        <v>10.52</v>
      </c>
      <c r="J1215">
        <v>10.695</v>
      </c>
      <c r="K1215">
        <v>10.734999999999999</v>
      </c>
      <c r="L1215">
        <v>10.744999999999999</v>
      </c>
      <c r="M1215">
        <v>10.77</v>
      </c>
      <c r="N1215">
        <v>9.8800000000000008</v>
      </c>
      <c r="O1215">
        <v>9.0749999999999993</v>
      </c>
      <c r="P1215">
        <v>9.0399999999999991</v>
      </c>
      <c r="Q1215">
        <v>14.35</v>
      </c>
    </row>
    <row r="1216" spans="1:18">
      <c r="A1216" s="3">
        <v>45960</v>
      </c>
      <c r="B1216">
        <v>11.13</v>
      </c>
      <c r="C1216">
        <v>11.065</v>
      </c>
      <c r="D1216">
        <v>10.98</v>
      </c>
      <c r="E1216">
        <v>10.664999999999999</v>
      </c>
      <c r="F1216">
        <v>10.18</v>
      </c>
      <c r="G1216">
        <v>10.130000000000001</v>
      </c>
      <c r="H1216">
        <v>10.295</v>
      </c>
      <c r="I1216">
        <v>10.414999999999999</v>
      </c>
      <c r="J1216">
        <v>10.574999999999999</v>
      </c>
      <c r="K1216">
        <v>10.63</v>
      </c>
      <c r="L1216">
        <v>10.635</v>
      </c>
      <c r="M1216">
        <v>10.765000000000001</v>
      </c>
      <c r="N1216">
        <v>9.8949999999999996</v>
      </c>
      <c r="O1216">
        <v>8.9700000000000006</v>
      </c>
      <c r="P1216">
        <v>9.0250000000000004</v>
      </c>
      <c r="Q1216">
        <v>14.365</v>
      </c>
    </row>
    <row r="1217" spans="1:17">
      <c r="A1217" s="3">
        <v>45961</v>
      </c>
      <c r="B1217">
        <v>11</v>
      </c>
      <c r="C1217">
        <v>10.95</v>
      </c>
      <c r="D1217">
        <v>10.835000000000001</v>
      </c>
      <c r="E1217">
        <v>10.53</v>
      </c>
      <c r="F1217">
        <v>10.035</v>
      </c>
      <c r="G1217">
        <v>10.005000000000001</v>
      </c>
      <c r="H1217">
        <v>10.164999999999999</v>
      </c>
      <c r="I1217">
        <v>10.29</v>
      </c>
      <c r="J1217">
        <v>10.445</v>
      </c>
      <c r="K1217">
        <v>10.49</v>
      </c>
      <c r="L1217">
        <v>10.494999999999999</v>
      </c>
      <c r="M1217">
        <v>10.445</v>
      </c>
      <c r="N1217">
        <v>9.93</v>
      </c>
      <c r="O1217">
        <v>8.9499999999999993</v>
      </c>
      <c r="P1217">
        <v>9.1750000000000007</v>
      </c>
      <c r="Q1217">
        <v>14.38</v>
      </c>
    </row>
    <row r="1218" spans="1:17">
      <c r="A1218" s="3">
        <v>45964</v>
      </c>
      <c r="B1218">
        <v>11.15</v>
      </c>
      <c r="C1218">
        <v>11.17</v>
      </c>
      <c r="D1218">
        <v>11.03</v>
      </c>
      <c r="E1218">
        <v>10.69</v>
      </c>
      <c r="F1218">
        <v>10.19</v>
      </c>
      <c r="G1218">
        <v>10.16</v>
      </c>
      <c r="H1218">
        <v>10.305</v>
      </c>
      <c r="I1218">
        <v>10.41</v>
      </c>
      <c r="J1218">
        <v>10.58</v>
      </c>
      <c r="K1218">
        <v>10.58</v>
      </c>
      <c r="L1218">
        <v>10.625</v>
      </c>
      <c r="M1218">
        <v>10.404999999999999</v>
      </c>
      <c r="N1218">
        <v>10.07</v>
      </c>
      <c r="O1218">
        <v>9.11</v>
      </c>
      <c r="P1218">
        <v>9.1050000000000004</v>
      </c>
      <c r="Q1218">
        <v>13.52</v>
      </c>
    </row>
    <row r="1219" spans="1:17">
      <c r="A1219" s="3">
        <v>45965</v>
      </c>
      <c r="B1219">
        <v>11.19</v>
      </c>
      <c r="C1219">
        <v>11.38</v>
      </c>
      <c r="D1219">
        <v>11.26</v>
      </c>
      <c r="E1219">
        <v>10.895</v>
      </c>
      <c r="F1219">
        <v>10.32</v>
      </c>
      <c r="G1219">
        <v>10.28</v>
      </c>
      <c r="H1219">
        <v>10.43</v>
      </c>
      <c r="I1219">
        <v>10.52</v>
      </c>
      <c r="J1219">
        <v>10.695</v>
      </c>
      <c r="K1219">
        <v>10.744999999999999</v>
      </c>
      <c r="L1219">
        <v>10.725</v>
      </c>
      <c r="M1219">
        <v>10.315</v>
      </c>
      <c r="N1219">
        <v>10.07</v>
      </c>
      <c r="O1219">
        <v>9.58</v>
      </c>
      <c r="P1219">
        <v>9.52</v>
      </c>
      <c r="Q1219">
        <v>13.12</v>
      </c>
    </row>
    <row r="1220" spans="1:17">
      <c r="A1220" s="3">
        <v>45966</v>
      </c>
      <c r="B1220">
        <v>11.16</v>
      </c>
      <c r="C1220">
        <v>11.14</v>
      </c>
      <c r="D1220">
        <v>11.045</v>
      </c>
      <c r="E1220">
        <v>10.7</v>
      </c>
      <c r="F1220">
        <v>10.18</v>
      </c>
      <c r="G1220">
        <v>10.119999999999999</v>
      </c>
      <c r="H1220">
        <v>10.28</v>
      </c>
      <c r="I1220">
        <v>10.4</v>
      </c>
      <c r="J1220">
        <v>10.54</v>
      </c>
      <c r="K1220">
        <v>10.6</v>
      </c>
      <c r="L1220">
        <v>10.615</v>
      </c>
      <c r="M1220">
        <v>10.295</v>
      </c>
      <c r="N1220">
        <v>10.130000000000001</v>
      </c>
      <c r="O1220">
        <v>9.7149999999999999</v>
      </c>
      <c r="P1220">
        <v>10.56</v>
      </c>
      <c r="Q1220">
        <v>13.324999999999999</v>
      </c>
    </row>
    <row r="1221" spans="1:17">
      <c r="A1221" s="3">
        <v>45967</v>
      </c>
      <c r="B1221">
        <v>11.154999999999999</v>
      </c>
      <c r="C1221">
        <v>11.185</v>
      </c>
      <c r="D1221">
        <v>11.065</v>
      </c>
      <c r="E1221">
        <v>10.69</v>
      </c>
      <c r="F1221">
        <v>10.18</v>
      </c>
      <c r="G1221">
        <v>10.145</v>
      </c>
      <c r="H1221">
        <v>10.305</v>
      </c>
      <c r="I1221">
        <v>10.41</v>
      </c>
      <c r="J1221">
        <v>10.555</v>
      </c>
      <c r="K1221">
        <v>10.625</v>
      </c>
      <c r="L1221">
        <v>10.615</v>
      </c>
      <c r="M1221">
        <v>10.205</v>
      </c>
      <c r="N1221">
        <v>9.9749999999999996</v>
      </c>
      <c r="O1221">
        <v>9.1850000000000005</v>
      </c>
      <c r="P1221">
        <v>10.234999999999999</v>
      </c>
      <c r="Q1221">
        <v>13.324999999999999</v>
      </c>
    </row>
    <row r="1222" spans="1:17">
      <c r="A1222" s="3">
        <v>45968</v>
      </c>
      <c r="B1222">
        <v>11.13</v>
      </c>
      <c r="C1222">
        <v>11.115</v>
      </c>
      <c r="D1222">
        <v>10.97</v>
      </c>
      <c r="E1222">
        <v>10.595000000000001</v>
      </c>
      <c r="F1222">
        <v>10.09</v>
      </c>
      <c r="G1222">
        <v>10.095000000000001</v>
      </c>
      <c r="H1222">
        <v>10.225</v>
      </c>
      <c r="I1222">
        <v>10.36</v>
      </c>
      <c r="J1222">
        <v>10.51</v>
      </c>
      <c r="K1222">
        <v>10.555</v>
      </c>
      <c r="L1222">
        <v>10.55</v>
      </c>
      <c r="M1222">
        <v>10.205</v>
      </c>
      <c r="N1222">
        <v>10.039999999999999</v>
      </c>
      <c r="O1222">
        <v>9.0649999999999995</v>
      </c>
      <c r="P1222">
        <v>10.61</v>
      </c>
      <c r="Q1222">
        <v>13.324999999999999</v>
      </c>
    </row>
    <row r="1223" spans="1:17">
      <c r="A1223" s="3">
        <v>45971</v>
      </c>
      <c r="B1223">
        <v>11.15</v>
      </c>
      <c r="C1223">
        <v>10.98</v>
      </c>
      <c r="D1223">
        <v>10.86</v>
      </c>
      <c r="E1223">
        <v>10.525</v>
      </c>
      <c r="F1223">
        <v>10.029999999999999</v>
      </c>
      <c r="G1223">
        <v>10.050000000000001</v>
      </c>
      <c r="H1223">
        <v>10.17</v>
      </c>
      <c r="I1223">
        <v>10.28</v>
      </c>
      <c r="J1223">
        <v>10.46</v>
      </c>
      <c r="K1223">
        <v>10.47</v>
      </c>
      <c r="L1223">
        <v>10.49</v>
      </c>
      <c r="M1223">
        <v>10.06</v>
      </c>
      <c r="N1223">
        <v>10.18</v>
      </c>
      <c r="O1223">
        <v>9.23</v>
      </c>
      <c r="P1223">
        <v>11.79</v>
      </c>
      <c r="Q1223">
        <v>13.295</v>
      </c>
    </row>
    <row r="1224" spans="1:17">
      <c r="A1224" s="3">
        <v>45972</v>
      </c>
      <c r="B1224">
        <v>11.13</v>
      </c>
      <c r="C1224">
        <v>11.035</v>
      </c>
      <c r="D1224">
        <v>10.91</v>
      </c>
      <c r="E1224">
        <v>10.57</v>
      </c>
      <c r="F1224">
        <v>10.07</v>
      </c>
      <c r="G1224">
        <v>10.074999999999999</v>
      </c>
      <c r="H1224">
        <v>10.199999999999999</v>
      </c>
      <c r="I1224">
        <v>10.305</v>
      </c>
      <c r="J1224">
        <v>10.49</v>
      </c>
      <c r="K1224">
        <v>10.51</v>
      </c>
      <c r="L1224">
        <v>10.515000000000001</v>
      </c>
      <c r="M1224">
        <v>10.164999999999999</v>
      </c>
      <c r="N1224">
        <v>9.86</v>
      </c>
      <c r="O1224">
        <v>9.2050000000000001</v>
      </c>
      <c r="P1224">
        <v>13.04</v>
      </c>
      <c r="Q1224">
        <v>12.48</v>
      </c>
    </row>
    <row r="1225" spans="1:17">
      <c r="A1225" s="3">
        <v>45973</v>
      </c>
      <c r="B1225">
        <v>11.135</v>
      </c>
      <c r="C1225">
        <v>11.085000000000001</v>
      </c>
      <c r="D1225">
        <v>10.925000000000001</v>
      </c>
      <c r="E1225">
        <v>10.605</v>
      </c>
      <c r="F1225">
        <v>10.09</v>
      </c>
      <c r="G1225">
        <v>10.025</v>
      </c>
      <c r="H1225">
        <v>10.15</v>
      </c>
      <c r="I1225">
        <v>10.265000000000001</v>
      </c>
      <c r="J1225">
        <v>10.435</v>
      </c>
      <c r="K1225">
        <v>10.455</v>
      </c>
      <c r="L1225">
        <v>10.45</v>
      </c>
      <c r="M1225">
        <v>9.9149999999999991</v>
      </c>
      <c r="N1225">
        <v>9.9600000000000009</v>
      </c>
      <c r="O1225">
        <v>9.4550000000000001</v>
      </c>
      <c r="P1225">
        <v>11.61</v>
      </c>
    </row>
    <row r="1226" spans="1:17">
      <c r="A1226" s="3">
        <v>45974</v>
      </c>
      <c r="B1226">
        <v>11.13</v>
      </c>
      <c r="C1226">
        <v>11.05</v>
      </c>
      <c r="D1226">
        <v>10.845000000000001</v>
      </c>
      <c r="E1226">
        <v>10.525</v>
      </c>
      <c r="F1226">
        <v>10.050000000000001</v>
      </c>
      <c r="G1226">
        <v>9.98</v>
      </c>
      <c r="H1226">
        <v>10.119999999999999</v>
      </c>
      <c r="I1226">
        <v>10.220000000000001</v>
      </c>
      <c r="J1226">
        <v>10.4</v>
      </c>
      <c r="K1226">
        <v>10.395</v>
      </c>
      <c r="L1226">
        <v>10.425000000000001</v>
      </c>
      <c r="M1226">
        <v>9.9350000000000005</v>
      </c>
      <c r="N1226">
        <v>9.92</v>
      </c>
      <c r="O1226">
        <v>9.4499999999999993</v>
      </c>
      <c r="P1226">
        <v>11.64</v>
      </c>
    </row>
    <row r="1227" spans="1:17">
      <c r="A1227" s="3">
        <v>45975</v>
      </c>
      <c r="B1227">
        <v>11.127000000000001</v>
      </c>
      <c r="C1227">
        <v>11.36</v>
      </c>
      <c r="D1227">
        <v>11.08</v>
      </c>
      <c r="E1227">
        <v>10.695</v>
      </c>
      <c r="F1227">
        <v>10.175000000000001</v>
      </c>
      <c r="G1227">
        <v>10.1</v>
      </c>
      <c r="H1227">
        <v>10.205</v>
      </c>
      <c r="I1227">
        <v>10.33</v>
      </c>
      <c r="J1227">
        <v>10.494999999999999</v>
      </c>
      <c r="K1227">
        <v>10.49</v>
      </c>
      <c r="L1227">
        <v>10.505000000000001</v>
      </c>
      <c r="M1227">
        <v>9.77</v>
      </c>
      <c r="N1227">
        <v>9.7249999999999996</v>
      </c>
      <c r="O1227">
        <v>9.2799999999999994</v>
      </c>
      <c r="P1227">
        <v>11.885</v>
      </c>
    </row>
    <row r="1228" spans="1:17">
      <c r="A1228" s="3">
        <v>45978</v>
      </c>
      <c r="B1228">
        <v>11.4</v>
      </c>
      <c r="C1228">
        <v>11.07</v>
      </c>
      <c r="D1228">
        <v>10.64</v>
      </c>
      <c r="E1228">
        <v>10.195</v>
      </c>
      <c r="F1228">
        <v>10.185</v>
      </c>
      <c r="G1228">
        <v>10.295</v>
      </c>
      <c r="H1228">
        <v>10.425000000000001</v>
      </c>
      <c r="I1228">
        <v>10.56</v>
      </c>
      <c r="J1228">
        <v>10.545</v>
      </c>
      <c r="K1228">
        <v>10.574999999999999</v>
      </c>
      <c r="L1228">
        <v>10.835000000000001</v>
      </c>
      <c r="M1228">
        <v>9.8800000000000008</v>
      </c>
      <c r="N1228">
        <v>9.77</v>
      </c>
      <c r="O1228">
        <v>9.3450000000000006</v>
      </c>
      <c r="P1228">
        <v>11.914999999999999</v>
      </c>
    </row>
    <row r="1229" spans="1:17">
      <c r="A1229" s="3">
        <v>45979</v>
      </c>
      <c r="B1229">
        <v>11.53</v>
      </c>
      <c r="C1229">
        <v>11.255000000000001</v>
      </c>
      <c r="D1229">
        <v>10.815</v>
      </c>
      <c r="E1229">
        <v>10.255000000000001</v>
      </c>
      <c r="F1229">
        <v>10.145</v>
      </c>
      <c r="G1229">
        <v>10.265000000000001</v>
      </c>
      <c r="H1229">
        <v>10.385</v>
      </c>
      <c r="I1229">
        <v>10.555</v>
      </c>
      <c r="J1229">
        <v>10.55</v>
      </c>
      <c r="K1229">
        <v>10.555</v>
      </c>
      <c r="L1229">
        <v>10.68</v>
      </c>
      <c r="M1229">
        <v>9.6150000000000002</v>
      </c>
      <c r="N1229">
        <v>9.94</v>
      </c>
      <c r="O1229">
        <v>9.48</v>
      </c>
      <c r="P1229">
        <v>12.29</v>
      </c>
    </row>
    <row r="1230" spans="1:17">
      <c r="A1230" s="3">
        <v>45980</v>
      </c>
      <c r="B1230">
        <v>11.54</v>
      </c>
      <c r="C1230">
        <v>11.25</v>
      </c>
      <c r="D1230">
        <v>10.65</v>
      </c>
      <c r="E1230">
        <v>10.09</v>
      </c>
      <c r="F1230">
        <v>9.9600000000000009</v>
      </c>
      <c r="G1230">
        <v>10.11</v>
      </c>
      <c r="H1230">
        <v>10.225</v>
      </c>
      <c r="I1230">
        <v>10.39</v>
      </c>
      <c r="J1230">
        <v>10.41</v>
      </c>
      <c r="K1230">
        <v>10.38</v>
      </c>
      <c r="L1230">
        <v>10.505000000000001</v>
      </c>
      <c r="M1230">
        <v>9.7349999999999994</v>
      </c>
      <c r="N1230">
        <v>9.92</v>
      </c>
      <c r="O1230">
        <v>9.4600000000000009</v>
      </c>
      <c r="P1230">
        <v>12.565</v>
      </c>
    </row>
    <row r="1231" spans="1:17">
      <c r="A1231" s="3">
        <v>45981</v>
      </c>
      <c r="B1231">
        <v>11.705</v>
      </c>
      <c r="C1231">
        <v>11.404999999999999</v>
      </c>
      <c r="D1231">
        <v>10.79</v>
      </c>
      <c r="E1231">
        <v>10.130000000000001</v>
      </c>
      <c r="F1231">
        <v>9.9949999999999992</v>
      </c>
      <c r="G1231">
        <v>10.145</v>
      </c>
      <c r="H1231">
        <v>10.24</v>
      </c>
      <c r="I1231">
        <v>10.39</v>
      </c>
      <c r="J1231">
        <v>10.4</v>
      </c>
      <c r="K1231">
        <v>10.414999999999999</v>
      </c>
      <c r="L1231">
        <v>10.49</v>
      </c>
      <c r="M1231">
        <v>9.8650000000000002</v>
      </c>
      <c r="N1231">
        <v>9.8249999999999993</v>
      </c>
      <c r="O1231">
        <v>8.8550000000000004</v>
      </c>
      <c r="P1231">
        <v>12.53</v>
      </c>
    </row>
    <row r="1232" spans="1:17">
      <c r="A1232" s="3">
        <v>45982</v>
      </c>
      <c r="B1232">
        <v>11.465</v>
      </c>
      <c r="C1232">
        <v>10.97</v>
      </c>
      <c r="D1232">
        <v>10.41</v>
      </c>
      <c r="E1232">
        <v>9.75</v>
      </c>
      <c r="F1232">
        <v>9.6449999999999996</v>
      </c>
      <c r="G1232">
        <v>9.7850000000000001</v>
      </c>
      <c r="H1232">
        <v>9.9</v>
      </c>
      <c r="I1232">
        <v>10.065</v>
      </c>
      <c r="J1232">
        <v>10.065</v>
      </c>
      <c r="K1232">
        <v>10.085000000000001</v>
      </c>
      <c r="L1232">
        <v>10.16</v>
      </c>
      <c r="M1232">
        <v>9.8000000000000007</v>
      </c>
      <c r="N1232">
        <v>9.98</v>
      </c>
      <c r="O1232">
        <v>9.02</v>
      </c>
      <c r="P1232">
        <v>15.324999999999999</v>
      </c>
    </row>
    <row r="1233" spans="1:16">
      <c r="A1233" s="3">
        <v>45985</v>
      </c>
      <c r="B1233">
        <v>11.25</v>
      </c>
      <c r="C1233">
        <v>10.734999999999999</v>
      </c>
      <c r="D1233">
        <v>10.234999999999999</v>
      </c>
      <c r="E1233">
        <v>9.6750000000000007</v>
      </c>
      <c r="F1233">
        <v>9.6050000000000004</v>
      </c>
      <c r="G1233">
        <v>9.7100000000000009</v>
      </c>
      <c r="H1233">
        <v>9.85</v>
      </c>
      <c r="I1233">
        <v>10.025</v>
      </c>
      <c r="J1233">
        <v>10.039999999999999</v>
      </c>
      <c r="K1233">
        <v>10.050000000000001</v>
      </c>
      <c r="L1233">
        <v>10.125</v>
      </c>
      <c r="M1233">
        <v>9.76</v>
      </c>
      <c r="N1233">
        <v>9.99</v>
      </c>
      <c r="O1233">
        <v>9.2650000000000006</v>
      </c>
      <c r="P1233">
        <v>15.005000000000001</v>
      </c>
    </row>
    <row r="1234" spans="1:16">
      <c r="A1234" s="3">
        <v>45986</v>
      </c>
      <c r="B1234">
        <v>11.13</v>
      </c>
      <c r="C1234">
        <v>10.595000000000001</v>
      </c>
      <c r="D1234">
        <v>10.115</v>
      </c>
      <c r="E1234">
        <v>9.5649999999999995</v>
      </c>
      <c r="F1234">
        <v>9.4749999999999996</v>
      </c>
      <c r="G1234">
        <v>9.5950000000000006</v>
      </c>
      <c r="H1234">
        <v>9.73</v>
      </c>
      <c r="I1234">
        <v>9.91</v>
      </c>
      <c r="J1234">
        <v>9.9</v>
      </c>
      <c r="K1234">
        <v>9.91</v>
      </c>
      <c r="L1234">
        <v>10.050000000000001</v>
      </c>
      <c r="M1234">
        <v>9.8550000000000004</v>
      </c>
      <c r="N1234">
        <v>9.9550000000000001</v>
      </c>
      <c r="O1234">
        <v>9.1050000000000004</v>
      </c>
      <c r="P1234">
        <v>14.685</v>
      </c>
    </row>
    <row r="1235" spans="1:16">
      <c r="A1235" s="3">
        <v>45987</v>
      </c>
      <c r="B1235">
        <v>11.115</v>
      </c>
      <c r="C1235">
        <v>10.63</v>
      </c>
      <c r="D1235">
        <v>10.105</v>
      </c>
      <c r="E1235">
        <v>9.5850000000000009</v>
      </c>
      <c r="F1235">
        <v>9.4700000000000006</v>
      </c>
      <c r="G1235">
        <v>9.6</v>
      </c>
      <c r="H1235">
        <v>9.7449999999999992</v>
      </c>
      <c r="I1235">
        <v>9.89</v>
      </c>
      <c r="J1235">
        <v>9.8849999999999998</v>
      </c>
      <c r="K1235">
        <v>9.8849999999999998</v>
      </c>
      <c r="L1235">
        <v>10.02</v>
      </c>
      <c r="M1235">
        <v>9.9049999999999994</v>
      </c>
      <c r="N1235">
        <v>10.32</v>
      </c>
      <c r="O1235">
        <v>9.1950000000000003</v>
      </c>
      <c r="P1235">
        <v>14.244999999999999</v>
      </c>
    </row>
    <row r="1236" spans="1:16">
      <c r="A1236" s="3">
        <v>45989</v>
      </c>
      <c r="B1236">
        <v>11.09</v>
      </c>
      <c r="C1236">
        <v>10.5</v>
      </c>
      <c r="D1236">
        <v>9.9749999999999996</v>
      </c>
      <c r="E1236">
        <v>9.4600000000000009</v>
      </c>
      <c r="F1236">
        <v>9.3650000000000002</v>
      </c>
      <c r="G1236">
        <v>9.4949999999999992</v>
      </c>
      <c r="H1236">
        <v>9.61</v>
      </c>
      <c r="I1236">
        <v>9.77</v>
      </c>
      <c r="J1236">
        <v>9.77</v>
      </c>
      <c r="K1236">
        <v>9.7949999999999999</v>
      </c>
      <c r="L1236">
        <v>9.9250000000000007</v>
      </c>
      <c r="M1236">
        <v>9.9700000000000006</v>
      </c>
      <c r="N1236">
        <v>10.225</v>
      </c>
      <c r="O1236">
        <v>9.0549999999999997</v>
      </c>
      <c r="P1236">
        <v>13.785</v>
      </c>
    </row>
    <row r="1237" spans="1:16">
      <c r="A1237" s="3">
        <v>45992</v>
      </c>
      <c r="B1237">
        <v>11.065</v>
      </c>
      <c r="C1237">
        <v>10.46</v>
      </c>
      <c r="D1237">
        <v>9.9849999999999994</v>
      </c>
      <c r="E1237">
        <v>9.4700000000000006</v>
      </c>
      <c r="F1237">
        <v>9.3849999999999998</v>
      </c>
      <c r="G1237">
        <v>9.52</v>
      </c>
      <c r="H1237">
        <v>9.67</v>
      </c>
      <c r="I1237">
        <v>9.7899999999999991</v>
      </c>
      <c r="J1237">
        <v>9.8000000000000007</v>
      </c>
      <c r="K1237">
        <v>9.6999999999999993</v>
      </c>
      <c r="L1237">
        <v>9.9250000000000007</v>
      </c>
      <c r="M1237">
        <v>9.9949999999999992</v>
      </c>
      <c r="N1237">
        <v>10.17</v>
      </c>
      <c r="O1237">
        <v>9.0549999999999997</v>
      </c>
      <c r="P1237">
        <v>14.29</v>
      </c>
    </row>
    <row r="1238" spans="1:16">
      <c r="A1238" s="3">
        <v>45993</v>
      </c>
      <c r="B1238">
        <v>11</v>
      </c>
      <c r="C1238">
        <v>10.3</v>
      </c>
      <c r="D1238">
        <v>9.8149999999999995</v>
      </c>
      <c r="E1238">
        <v>9.33</v>
      </c>
      <c r="F1238">
        <v>9.2550000000000008</v>
      </c>
      <c r="G1238">
        <v>9.3800000000000008</v>
      </c>
      <c r="H1238">
        <v>9.5449999999999999</v>
      </c>
      <c r="I1238">
        <v>9.6750000000000007</v>
      </c>
      <c r="J1238">
        <v>9.6549999999999994</v>
      </c>
      <c r="K1238">
        <v>9.6850000000000005</v>
      </c>
      <c r="L1238">
        <v>9.7200000000000006</v>
      </c>
      <c r="M1238">
        <v>10.029999999999999</v>
      </c>
      <c r="N1238">
        <v>9.9700000000000006</v>
      </c>
      <c r="O1238">
        <v>9.1999999999999993</v>
      </c>
      <c r="P1238">
        <v>14.315</v>
      </c>
    </row>
    <row r="1239" spans="1:16">
      <c r="A1239" s="3">
        <v>45994</v>
      </c>
      <c r="B1239">
        <v>10.984999999999999</v>
      </c>
      <c r="C1239">
        <v>10.38</v>
      </c>
      <c r="D1239">
        <v>9.8550000000000004</v>
      </c>
      <c r="E1239">
        <v>9.41</v>
      </c>
      <c r="F1239">
        <v>9.34</v>
      </c>
      <c r="G1239">
        <v>9.4550000000000001</v>
      </c>
      <c r="H1239">
        <v>9.6349999999999998</v>
      </c>
      <c r="I1239">
        <v>9.7650000000000006</v>
      </c>
      <c r="J1239">
        <v>9.75</v>
      </c>
      <c r="K1239">
        <v>9.81</v>
      </c>
      <c r="L1239">
        <v>9.83</v>
      </c>
      <c r="M1239">
        <v>10.154999999999999</v>
      </c>
      <c r="N1239">
        <v>9.93</v>
      </c>
      <c r="O1239">
        <v>9.1449999999999996</v>
      </c>
      <c r="P1239">
        <v>14.385</v>
      </c>
    </row>
    <row r="1240" spans="1:16">
      <c r="A1240" s="3">
        <v>45995</v>
      </c>
      <c r="B1240">
        <v>10.9</v>
      </c>
      <c r="C1240">
        <v>10.035</v>
      </c>
      <c r="D1240">
        <v>9.5649999999999995</v>
      </c>
      <c r="E1240">
        <v>9.17</v>
      </c>
      <c r="F1240">
        <v>9.1150000000000002</v>
      </c>
      <c r="G1240">
        <v>9.2349999999999994</v>
      </c>
      <c r="H1240">
        <v>9.3800000000000008</v>
      </c>
      <c r="I1240">
        <v>9.5050000000000008</v>
      </c>
      <c r="J1240">
        <v>9.48</v>
      </c>
      <c r="K1240">
        <v>9.5350000000000001</v>
      </c>
      <c r="L1240">
        <v>9.5549999999999997</v>
      </c>
      <c r="M1240">
        <v>10.154999999999999</v>
      </c>
      <c r="N1240">
        <v>10.145</v>
      </c>
      <c r="O1240">
        <v>9.5350000000000001</v>
      </c>
      <c r="P1240">
        <v>13.43</v>
      </c>
    </row>
    <row r="1241" spans="1:16">
      <c r="A1241" s="3">
        <v>45996</v>
      </c>
      <c r="B1241">
        <v>10.88</v>
      </c>
      <c r="C1241">
        <v>10.08</v>
      </c>
      <c r="D1241">
        <v>9.625</v>
      </c>
      <c r="E1241">
        <v>9.1850000000000005</v>
      </c>
      <c r="F1241">
        <v>9.1349999999999998</v>
      </c>
      <c r="G1241">
        <v>9.2449999999999992</v>
      </c>
      <c r="H1241">
        <v>9.3849999999999998</v>
      </c>
      <c r="I1241">
        <v>9.5</v>
      </c>
      <c r="J1241">
        <v>9.5</v>
      </c>
      <c r="K1241">
        <v>9.5549999999999997</v>
      </c>
      <c r="L1241">
        <v>9.58</v>
      </c>
      <c r="M1241">
        <v>10.220000000000001</v>
      </c>
      <c r="N1241">
        <v>10.654999999999999</v>
      </c>
      <c r="O1241">
        <v>10.63</v>
      </c>
      <c r="P1241">
        <v>13.05</v>
      </c>
    </row>
    <row r="1242" spans="1:16">
      <c r="A1242" s="3">
        <v>45999</v>
      </c>
      <c r="B1242">
        <v>10.865</v>
      </c>
      <c r="C1242">
        <v>10.17</v>
      </c>
      <c r="D1242">
        <v>9.42</v>
      </c>
      <c r="E1242">
        <v>8.9949999999999992</v>
      </c>
      <c r="F1242">
        <v>8.9749999999999996</v>
      </c>
      <c r="G1242">
        <v>9.1</v>
      </c>
      <c r="H1242">
        <v>9.23</v>
      </c>
      <c r="I1242">
        <v>9.35</v>
      </c>
      <c r="J1242">
        <v>9.3350000000000009</v>
      </c>
      <c r="K1242">
        <v>9.3699999999999992</v>
      </c>
      <c r="L1242">
        <v>9.43</v>
      </c>
      <c r="M1242">
        <v>10.06</v>
      </c>
      <c r="N1242">
        <v>10.8</v>
      </c>
      <c r="O1242">
        <v>10.255000000000001</v>
      </c>
      <c r="P1242">
        <v>13.275</v>
      </c>
    </row>
    <row r="1243" spans="1:16">
      <c r="A1243" s="3">
        <v>46000</v>
      </c>
      <c r="B1243">
        <v>10.85</v>
      </c>
      <c r="C1243">
        <v>10.055</v>
      </c>
      <c r="D1243">
        <v>9.5500000000000007</v>
      </c>
      <c r="E1243">
        <v>9.1449999999999996</v>
      </c>
      <c r="F1243">
        <v>9.1</v>
      </c>
      <c r="G1243">
        <v>9.23</v>
      </c>
      <c r="H1243">
        <v>9.3650000000000002</v>
      </c>
      <c r="I1243">
        <v>9.49</v>
      </c>
      <c r="J1243">
        <v>9.48</v>
      </c>
      <c r="K1243">
        <v>9.4949999999999992</v>
      </c>
      <c r="L1243">
        <v>9.52</v>
      </c>
      <c r="M1243">
        <v>10.130000000000001</v>
      </c>
      <c r="N1243">
        <v>10.08</v>
      </c>
      <c r="O1243">
        <v>10.69</v>
      </c>
      <c r="P1243">
        <v>13.275</v>
      </c>
    </row>
    <row r="1244" spans="1:16">
      <c r="A1244" s="3">
        <v>46001</v>
      </c>
      <c r="B1244">
        <v>10.775</v>
      </c>
      <c r="C1244">
        <v>9.6199999999999992</v>
      </c>
      <c r="D1244">
        <v>9.2249999999999996</v>
      </c>
      <c r="E1244">
        <v>8.86</v>
      </c>
      <c r="F1244">
        <v>8.8350000000000009</v>
      </c>
      <c r="G1244">
        <v>8.9499999999999993</v>
      </c>
      <c r="H1244">
        <v>9.1</v>
      </c>
      <c r="I1244">
        <v>9.24</v>
      </c>
      <c r="J1244">
        <v>9.2100000000000009</v>
      </c>
      <c r="K1244">
        <v>9.2750000000000004</v>
      </c>
      <c r="L1244">
        <v>9.2799999999999994</v>
      </c>
      <c r="M1244">
        <v>10.27</v>
      </c>
      <c r="N1244">
        <v>10.045</v>
      </c>
      <c r="O1244">
        <v>11.91</v>
      </c>
      <c r="P1244">
        <v>13.275</v>
      </c>
    </row>
    <row r="1245" spans="1:16">
      <c r="A1245" s="3">
        <v>46002</v>
      </c>
      <c r="B1245">
        <v>10.744999999999999</v>
      </c>
      <c r="C1245">
        <v>9.61</v>
      </c>
      <c r="D1245">
        <v>9.2650000000000006</v>
      </c>
      <c r="E1245">
        <v>8.9499999999999993</v>
      </c>
      <c r="F1245">
        <v>8.93</v>
      </c>
      <c r="G1245">
        <v>9.0500000000000007</v>
      </c>
      <c r="H1245">
        <v>9.2100000000000009</v>
      </c>
      <c r="I1245">
        <v>9.3550000000000004</v>
      </c>
      <c r="J1245">
        <v>9.33</v>
      </c>
      <c r="K1245">
        <v>9.3800000000000008</v>
      </c>
      <c r="L1245">
        <v>9.4049999999999994</v>
      </c>
      <c r="M1245">
        <v>9.9450000000000003</v>
      </c>
      <c r="N1245">
        <v>10.164999999999999</v>
      </c>
      <c r="O1245">
        <v>13.215</v>
      </c>
      <c r="P1245">
        <v>13.244999999999999</v>
      </c>
    </row>
    <row r="1246" spans="1:16">
      <c r="A1246" s="3">
        <v>46003</v>
      </c>
      <c r="B1246">
        <v>10.7</v>
      </c>
      <c r="C1246">
        <v>9.84</v>
      </c>
      <c r="D1246">
        <v>9.4499999999999993</v>
      </c>
      <c r="E1246">
        <v>9.1549999999999994</v>
      </c>
      <c r="F1246">
        <v>9.1050000000000004</v>
      </c>
      <c r="G1246">
        <v>9.1999999999999993</v>
      </c>
      <c r="H1246">
        <v>9.3699999999999992</v>
      </c>
      <c r="I1246">
        <v>9.5150000000000006</v>
      </c>
      <c r="J1246">
        <v>9.49</v>
      </c>
      <c r="K1246">
        <v>9.52</v>
      </c>
      <c r="L1246">
        <v>9.5350000000000001</v>
      </c>
      <c r="M1246">
        <v>10.050000000000001</v>
      </c>
      <c r="N1246">
        <v>10.175000000000001</v>
      </c>
      <c r="O1246">
        <v>11.775</v>
      </c>
      <c r="P1246">
        <v>12.46</v>
      </c>
    </row>
    <row r="1247" spans="1:16">
      <c r="A1247" s="3">
        <v>46006</v>
      </c>
      <c r="B1247">
        <v>10.662000000000001</v>
      </c>
      <c r="C1247">
        <v>9.68</v>
      </c>
      <c r="D1247">
        <v>9.39</v>
      </c>
      <c r="E1247">
        <v>9.08</v>
      </c>
      <c r="F1247">
        <v>9.0350000000000001</v>
      </c>
      <c r="G1247">
        <v>9.1449999999999996</v>
      </c>
      <c r="H1247">
        <v>9.31</v>
      </c>
      <c r="I1247">
        <v>9.4450000000000003</v>
      </c>
      <c r="J1247">
        <v>9.42</v>
      </c>
      <c r="K1247">
        <v>9.4649999999999999</v>
      </c>
      <c r="L1247">
        <v>9.4749999999999996</v>
      </c>
      <c r="M1247">
        <v>10.015000000000001</v>
      </c>
      <c r="N1247">
        <v>10.465</v>
      </c>
      <c r="O1247">
        <v>11.875</v>
      </c>
    </row>
    <row r="1248" spans="1:16">
      <c r="A1248" s="3">
        <v>46007</v>
      </c>
      <c r="B1248">
        <v>9.4550000000000001</v>
      </c>
      <c r="C1248">
        <v>9.2100000000000009</v>
      </c>
      <c r="D1248">
        <v>8.86</v>
      </c>
      <c r="E1248">
        <v>8.84</v>
      </c>
      <c r="F1248">
        <v>8.93</v>
      </c>
      <c r="G1248">
        <v>9.1</v>
      </c>
      <c r="H1248">
        <v>9.25</v>
      </c>
      <c r="I1248">
        <v>9.2249999999999996</v>
      </c>
      <c r="J1248">
        <v>9.2449999999999992</v>
      </c>
      <c r="K1248">
        <v>9.2799999999999994</v>
      </c>
      <c r="L1248">
        <v>9.6349999999999998</v>
      </c>
      <c r="M1248">
        <v>9.81</v>
      </c>
      <c r="N1248">
        <v>10.39</v>
      </c>
      <c r="O1248">
        <v>12.15</v>
      </c>
    </row>
    <row r="1249" spans="1:15">
      <c r="A1249" s="3">
        <v>46008</v>
      </c>
      <c r="B1249">
        <v>9.5350000000000001</v>
      </c>
      <c r="C1249">
        <v>9.3350000000000009</v>
      </c>
      <c r="D1249">
        <v>8.9700000000000006</v>
      </c>
      <c r="E1249">
        <v>8.9499999999999993</v>
      </c>
      <c r="F1249">
        <v>9.0500000000000007</v>
      </c>
      <c r="G1249">
        <v>9.2200000000000006</v>
      </c>
      <c r="H1249">
        <v>9.3550000000000004</v>
      </c>
      <c r="I1249">
        <v>9.3249999999999993</v>
      </c>
      <c r="J1249">
        <v>9.36</v>
      </c>
      <c r="K1249">
        <v>9.375</v>
      </c>
      <c r="L1249">
        <v>9.73</v>
      </c>
      <c r="M1249">
        <v>9.8550000000000004</v>
      </c>
      <c r="N1249">
        <v>10.195</v>
      </c>
      <c r="O1249">
        <v>12.14</v>
      </c>
    </row>
    <row r="1250" spans="1:15">
      <c r="A1250" s="3">
        <v>46009</v>
      </c>
      <c r="B1250">
        <v>9.5549999999999997</v>
      </c>
      <c r="C1250">
        <v>9.4350000000000005</v>
      </c>
      <c r="D1250">
        <v>9.0850000000000009</v>
      </c>
      <c r="E1250">
        <v>9.1549999999999994</v>
      </c>
      <c r="F1250">
        <v>9.1549999999999994</v>
      </c>
      <c r="G1250">
        <v>9.3049999999999997</v>
      </c>
      <c r="H1250">
        <v>9.4499999999999993</v>
      </c>
      <c r="I1250">
        <v>9.4149999999999991</v>
      </c>
      <c r="J1250">
        <v>9.43</v>
      </c>
      <c r="K1250">
        <v>9.44</v>
      </c>
      <c r="L1250">
        <v>9.8000000000000007</v>
      </c>
      <c r="M1250">
        <v>9.98</v>
      </c>
      <c r="N1250">
        <v>9.6850000000000005</v>
      </c>
      <c r="O1250">
        <v>12.19</v>
      </c>
    </row>
    <row r="1251" spans="1:15">
      <c r="A1251" s="3">
        <v>46010</v>
      </c>
      <c r="B1251">
        <v>9.6750000000000007</v>
      </c>
      <c r="C1251">
        <v>9.58</v>
      </c>
      <c r="D1251">
        <v>9.24</v>
      </c>
      <c r="E1251">
        <v>9.14</v>
      </c>
      <c r="F1251">
        <v>9.2550000000000008</v>
      </c>
      <c r="G1251">
        <v>9.4049999999999994</v>
      </c>
      <c r="H1251">
        <v>9.5250000000000004</v>
      </c>
      <c r="I1251">
        <v>9.5</v>
      </c>
      <c r="J1251">
        <v>9.5050000000000008</v>
      </c>
      <c r="K1251">
        <v>9.4849999999999994</v>
      </c>
      <c r="L1251">
        <v>9.83</v>
      </c>
      <c r="M1251">
        <v>9.99</v>
      </c>
      <c r="N1251">
        <v>10.31</v>
      </c>
      <c r="O1251">
        <v>12.57</v>
      </c>
    </row>
    <row r="1252" spans="1:15">
      <c r="A1252" s="3">
        <v>46013</v>
      </c>
      <c r="B1252">
        <v>9.59</v>
      </c>
      <c r="C1252">
        <v>9.4749999999999996</v>
      </c>
      <c r="D1252">
        <v>9.1850000000000005</v>
      </c>
      <c r="E1252">
        <v>9.1199999999999992</v>
      </c>
      <c r="F1252">
        <v>9.2550000000000008</v>
      </c>
      <c r="G1252">
        <v>9.4</v>
      </c>
      <c r="H1252">
        <v>9.52</v>
      </c>
      <c r="I1252">
        <v>9.4949999999999992</v>
      </c>
      <c r="J1252">
        <v>9.5050000000000008</v>
      </c>
      <c r="K1252">
        <v>9.5350000000000001</v>
      </c>
      <c r="L1252">
        <v>9.8849999999999998</v>
      </c>
      <c r="M1252">
        <v>9.8849999999999998</v>
      </c>
      <c r="N1252">
        <v>10.324999999999999</v>
      </c>
      <c r="O1252">
        <v>12.615</v>
      </c>
    </row>
    <row r="1253" spans="1:15">
      <c r="A1253" s="3">
        <v>46014</v>
      </c>
      <c r="B1253">
        <v>9.6300000000000008</v>
      </c>
      <c r="C1253">
        <v>9.5050000000000008</v>
      </c>
      <c r="D1253">
        <v>9.1950000000000003</v>
      </c>
      <c r="E1253">
        <v>9.16</v>
      </c>
      <c r="F1253">
        <v>9.2850000000000001</v>
      </c>
      <c r="G1253">
        <v>9.4149999999999991</v>
      </c>
      <c r="H1253">
        <v>9.5500000000000007</v>
      </c>
      <c r="I1253">
        <v>9.52</v>
      </c>
      <c r="J1253">
        <v>9.5250000000000004</v>
      </c>
      <c r="K1253">
        <v>9.5649999999999995</v>
      </c>
      <c r="L1253">
        <v>9.9499999999999993</v>
      </c>
      <c r="M1253">
        <v>10.050000000000001</v>
      </c>
      <c r="N1253">
        <v>9.1850000000000005</v>
      </c>
      <c r="O1253">
        <v>15.535</v>
      </c>
    </row>
    <row r="1254" spans="1:15">
      <c r="A1254" s="3">
        <v>46015</v>
      </c>
      <c r="B1254">
        <v>9.73</v>
      </c>
      <c r="C1254">
        <v>9.64</v>
      </c>
      <c r="D1254">
        <v>9.3350000000000009</v>
      </c>
      <c r="E1254">
        <v>9.2850000000000001</v>
      </c>
      <c r="F1254">
        <v>9.4049999999999994</v>
      </c>
      <c r="G1254">
        <v>9.5399999999999991</v>
      </c>
      <c r="H1254">
        <v>9.68</v>
      </c>
      <c r="I1254">
        <v>9.6300000000000008</v>
      </c>
      <c r="J1254">
        <v>9.625</v>
      </c>
      <c r="K1254">
        <v>9.67</v>
      </c>
      <c r="L1254">
        <v>10.050000000000001</v>
      </c>
      <c r="M1254">
        <v>10.38</v>
      </c>
      <c r="N1254">
        <v>9.3949999999999996</v>
      </c>
      <c r="O1254">
        <v>15.09</v>
      </c>
    </row>
    <row r="1255" spans="1:15">
      <c r="A1255" s="3">
        <v>46017</v>
      </c>
      <c r="B1255">
        <v>9.7200000000000006</v>
      </c>
      <c r="C1255">
        <v>9.64</v>
      </c>
      <c r="D1255">
        <v>9.3350000000000009</v>
      </c>
      <c r="E1255">
        <v>9.2850000000000001</v>
      </c>
      <c r="F1255">
        <v>9.4049999999999994</v>
      </c>
      <c r="G1255">
        <v>9.5399999999999991</v>
      </c>
      <c r="H1255">
        <v>9.68</v>
      </c>
      <c r="I1255">
        <v>9.6300000000000008</v>
      </c>
      <c r="J1255">
        <v>9.625</v>
      </c>
      <c r="K1255">
        <v>9.67</v>
      </c>
      <c r="L1255">
        <v>10.050000000000001</v>
      </c>
      <c r="M1255">
        <v>10.42</v>
      </c>
      <c r="N1255">
        <v>9.65</v>
      </c>
      <c r="O1255">
        <v>15.06</v>
      </c>
    </row>
    <row r="1256" spans="1:15">
      <c r="A1256" s="3">
        <v>46020</v>
      </c>
      <c r="B1256">
        <v>9.69</v>
      </c>
      <c r="C1256">
        <v>9.6950000000000003</v>
      </c>
      <c r="D1256">
        <v>9.42</v>
      </c>
      <c r="E1256">
        <v>9.3450000000000006</v>
      </c>
      <c r="F1256">
        <v>9.4700000000000006</v>
      </c>
      <c r="G1256">
        <v>9.6</v>
      </c>
      <c r="H1256">
        <v>9.74</v>
      </c>
      <c r="I1256">
        <v>9.6950000000000003</v>
      </c>
      <c r="J1256">
        <v>9.67</v>
      </c>
      <c r="K1256">
        <v>9.7249999999999996</v>
      </c>
      <c r="L1256">
        <v>10.1</v>
      </c>
      <c r="M1256">
        <v>10.835000000000001</v>
      </c>
      <c r="N1256">
        <v>9.5399999999999991</v>
      </c>
      <c r="O1256">
        <v>14.244999999999999</v>
      </c>
    </row>
    <row r="1257" spans="1:15">
      <c r="A1257" s="3">
        <v>46021</v>
      </c>
      <c r="B1257">
        <v>9.57</v>
      </c>
      <c r="C1257">
        <v>9.4250000000000007</v>
      </c>
      <c r="D1257">
        <v>9.1950000000000003</v>
      </c>
      <c r="E1257">
        <v>9.14</v>
      </c>
      <c r="F1257">
        <v>9.2650000000000006</v>
      </c>
      <c r="G1257">
        <v>9.4</v>
      </c>
      <c r="H1257">
        <v>9.5250000000000004</v>
      </c>
      <c r="I1257">
        <v>9.49</v>
      </c>
      <c r="J1257">
        <v>9.48</v>
      </c>
      <c r="K1257">
        <v>9.5250000000000004</v>
      </c>
      <c r="L1257">
        <v>9.9049999999999994</v>
      </c>
      <c r="M1257">
        <v>10.725</v>
      </c>
      <c r="N1257">
        <v>9.6349999999999998</v>
      </c>
      <c r="O1257">
        <v>13.84</v>
      </c>
    </row>
    <row r="1258" spans="1:15">
      <c r="A1258" s="3">
        <v>46022</v>
      </c>
      <c r="B1258">
        <v>9.6050000000000004</v>
      </c>
      <c r="C1258">
        <v>9.52</v>
      </c>
      <c r="D1258">
        <v>9.2650000000000006</v>
      </c>
      <c r="E1258">
        <v>9.24</v>
      </c>
      <c r="F1258">
        <v>9.36</v>
      </c>
      <c r="G1258">
        <v>9.48</v>
      </c>
      <c r="H1258">
        <v>9.6</v>
      </c>
      <c r="I1258">
        <v>9.56</v>
      </c>
      <c r="J1258">
        <v>9.5649999999999995</v>
      </c>
      <c r="K1258">
        <v>9.6050000000000004</v>
      </c>
      <c r="L1258">
        <v>9.9849999999999994</v>
      </c>
      <c r="M1258">
        <v>10.605</v>
      </c>
      <c r="N1258">
        <v>9.4149999999999991</v>
      </c>
      <c r="O1258">
        <v>14.32</v>
      </c>
    </row>
    <row r="1259" spans="1:15">
      <c r="A1259" s="3">
        <v>46024</v>
      </c>
      <c r="B1259">
        <v>9.6999999999999993</v>
      </c>
      <c r="C1259">
        <v>9.8350000000000009</v>
      </c>
      <c r="D1259">
        <v>9.5449999999999999</v>
      </c>
      <c r="E1259">
        <v>9.4450000000000003</v>
      </c>
      <c r="F1259">
        <v>9.5549999999999997</v>
      </c>
      <c r="G1259">
        <v>9.69</v>
      </c>
      <c r="H1259">
        <v>9.7550000000000008</v>
      </c>
      <c r="I1259">
        <v>9.7050000000000001</v>
      </c>
      <c r="J1259">
        <v>9.7100000000000009</v>
      </c>
      <c r="K1259">
        <v>9.7249999999999996</v>
      </c>
      <c r="L1259">
        <v>10.130000000000001</v>
      </c>
      <c r="M1259">
        <v>10.46</v>
      </c>
      <c r="N1259">
        <v>9.43</v>
      </c>
      <c r="O1259">
        <v>14.27</v>
      </c>
    </row>
    <row r="1260" spans="1:15">
      <c r="A1260" s="3">
        <v>46027</v>
      </c>
      <c r="B1260">
        <v>9.5399999999999991</v>
      </c>
      <c r="C1260">
        <v>9.2850000000000001</v>
      </c>
      <c r="D1260">
        <v>9.08</v>
      </c>
      <c r="E1260">
        <v>9.0350000000000001</v>
      </c>
      <c r="F1260">
        <v>9.15</v>
      </c>
      <c r="G1260">
        <v>9.31</v>
      </c>
      <c r="H1260">
        <v>9.4350000000000005</v>
      </c>
      <c r="I1260">
        <v>9.3949999999999996</v>
      </c>
      <c r="J1260">
        <v>9.41</v>
      </c>
      <c r="K1260">
        <v>9.4450000000000003</v>
      </c>
      <c r="L1260">
        <v>9.8000000000000007</v>
      </c>
      <c r="M1260">
        <v>10.39</v>
      </c>
      <c r="N1260">
        <v>9.58</v>
      </c>
      <c r="O1260">
        <v>14.33</v>
      </c>
    </row>
    <row r="1261" spans="1:15">
      <c r="A1261" s="3">
        <v>46028</v>
      </c>
      <c r="B1261">
        <v>9.5749999999999993</v>
      </c>
      <c r="C1261">
        <v>9.4550000000000001</v>
      </c>
      <c r="D1261">
        <v>9.23</v>
      </c>
      <c r="E1261">
        <v>9.125</v>
      </c>
      <c r="F1261">
        <v>9.2249999999999996</v>
      </c>
      <c r="G1261">
        <v>9.4049999999999994</v>
      </c>
      <c r="H1261">
        <v>9.5350000000000001</v>
      </c>
      <c r="I1261">
        <v>9.49</v>
      </c>
      <c r="J1261">
        <v>9.4949999999999992</v>
      </c>
      <c r="K1261">
        <v>9.5299999999999994</v>
      </c>
      <c r="L1261">
        <v>9.8849999999999998</v>
      </c>
      <c r="M1261">
        <v>10.685</v>
      </c>
      <c r="N1261">
        <v>9.5500000000000007</v>
      </c>
      <c r="O1261">
        <v>13.425000000000001</v>
      </c>
    </row>
    <row r="1262" spans="1:15">
      <c r="A1262" s="3">
        <v>46029</v>
      </c>
      <c r="B1262">
        <v>9.6050000000000004</v>
      </c>
      <c r="C1262">
        <v>9.5449999999999999</v>
      </c>
      <c r="D1262">
        <v>9.25</v>
      </c>
      <c r="E1262">
        <v>9.1349999999999998</v>
      </c>
      <c r="F1262">
        <v>9.23</v>
      </c>
      <c r="G1262">
        <v>9.3849999999999998</v>
      </c>
      <c r="H1262">
        <v>9.5250000000000004</v>
      </c>
      <c r="I1262">
        <v>9.51</v>
      </c>
      <c r="J1262">
        <v>9.4849999999999994</v>
      </c>
      <c r="K1262">
        <v>9.51</v>
      </c>
      <c r="L1262">
        <v>9.8800000000000008</v>
      </c>
      <c r="M1262">
        <v>11.255000000000001</v>
      </c>
      <c r="N1262">
        <v>10.25</v>
      </c>
      <c r="O1262">
        <v>12.925000000000001</v>
      </c>
    </row>
    <row r="1263" spans="1:15">
      <c r="A1263" s="3">
        <v>46030</v>
      </c>
      <c r="B1263">
        <v>9.5549999999999997</v>
      </c>
      <c r="C1263">
        <v>9.2949999999999999</v>
      </c>
      <c r="D1263">
        <v>9.0399999999999991</v>
      </c>
      <c r="E1263">
        <v>8.9450000000000003</v>
      </c>
      <c r="F1263">
        <v>9.0549999999999997</v>
      </c>
      <c r="G1263">
        <v>9.1950000000000003</v>
      </c>
      <c r="H1263">
        <v>9.3450000000000006</v>
      </c>
      <c r="I1263">
        <v>9.3249999999999993</v>
      </c>
      <c r="J1263">
        <v>9.2949999999999999</v>
      </c>
      <c r="K1263">
        <v>9.31</v>
      </c>
      <c r="L1263">
        <v>9.68</v>
      </c>
      <c r="M1263">
        <v>11.385</v>
      </c>
      <c r="N1263">
        <v>11.475</v>
      </c>
      <c r="O1263">
        <v>13.154999999999999</v>
      </c>
    </row>
    <row r="1264" spans="1:15">
      <c r="A1264" s="3">
        <v>46031</v>
      </c>
      <c r="B1264">
        <v>9.5649999999999995</v>
      </c>
      <c r="C1264">
        <v>9.4499999999999993</v>
      </c>
      <c r="D1264">
        <v>9.1850000000000005</v>
      </c>
      <c r="E1264">
        <v>9.0850000000000009</v>
      </c>
      <c r="F1264">
        <v>9.18</v>
      </c>
      <c r="G1264">
        <v>9.2899999999999991</v>
      </c>
      <c r="H1264">
        <v>9.43</v>
      </c>
      <c r="I1264">
        <v>9.41</v>
      </c>
      <c r="J1264">
        <v>9.3699999999999992</v>
      </c>
      <c r="K1264">
        <v>9.3650000000000002</v>
      </c>
      <c r="L1264">
        <v>9.7200000000000006</v>
      </c>
      <c r="M1264">
        <v>10.654999999999999</v>
      </c>
      <c r="N1264">
        <v>10.93</v>
      </c>
      <c r="O1264">
        <v>13.154999999999999</v>
      </c>
    </row>
    <row r="1265" spans="1:15">
      <c r="A1265" s="3">
        <v>46034</v>
      </c>
      <c r="B1265">
        <v>9.61</v>
      </c>
      <c r="C1265">
        <v>9.8699999999999992</v>
      </c>
      <c r="D1265">
        <v>9.49</v>
      </c>
      <c r="E1265">
        <v>9.3149999999999995</v>
      </c>
      <c r="F1265">
        <v>9.3949999999999996</v>
      </c>
      <c r="G1265">
        <v>9.5</v>
      </c>
      <c r="H1265">
        <v>9.6449999999999996</v>
      </c>
      <c r="I1265">
        <v>9.6050000000000004</v>
      </c>
      <c r="J1265">
        <v>9.56</v>
      </c>
      <c r="K1265">
        <v>9.5399999999999991</v>
      </c>
      <c r="L1265">
        <v>9.8699999999999992</v>
      </c>
      <c r="M1265">
        <v>10.55</v>
      </c>
      <c r="N1265">
        <v>11.42</v>
      </c>
      <c r="O1265">
        <v>13.154999999999999</v>
      </c>
    </row>
    <row r="1266" spans="1:15">
      <c r="A1266" s="3">
        <v>46035</v>
      </c>
      <c r="B1266">
        <v>9.61</v>
      </c>
      <c r="C1266">
        <v>9.8949999999999996</v>
      </c>
      <c r="D1266">
        <v>9.4499999999999993</v>
      </c>
      <c r="E1266">
        <v>9.27</v>
      </c>
      <c r="F1266">
        <v>9.33</v>
      </c>
      <c r="G1266">
        <v>9.39</v>
      </c>
      <c r="H1266">
        <v>9.52</v>
      </c>
      <c r="I1266">
        <v>9.4649999999999999</v>
      </c>
      <c r="J1266">
        <v>9.51</v>
      </c>
      <c r="K1266">
        <v>9.5299999999999994</v>
      </c>
      <c r="L1266">
        <v>9.83</v>
      </c>
      <c r="M1266">
        <v>10.725</v>
      </c>
      <c r="N1266">
        <v>13</v>
      </c>
      <c r="O1266">
        <v>13.195</v>
      </c>
    </row>
    <row r="1267" spans="1:15">
      <c r="A1267" s="3">
        <v>46036</v>
      </c>
      <c r="B1267">
        <v>9.5950000000000006</v>
      </c>
      <c r="C1267">
        <v>10.07</v>
      </c>
      <c r="D1267">
        <v>9.44</v>
      </c>
      <c r="E1267">
        <v>9.26</v>
      </c>
      <c r="F1267">
        <v>9.33</v>
      </c>
      <c r="G1267">
        <v>9.375</v>
      </c>
      <c r="H1267">
        <v>9.4649999999999999</v>
      </c>
      <c r="I1267">
        <v>9.4149999999999991</v>
      </c>
      <c r="J1267">
        <v>9.4550000000000001</v>
      </c>
      <c r="K1267">
        <v>9.4499999999999993</v>
      </c>
      <c r="L1267">
        <v>9.7200000000000006</v>
      </c>
      <c r="M1267">
        <v>10.72</v>
      </c>
      <c r="N1267">
        <v>14.4</v>
      </c>
      <c r="O1267">
        <v>12.4</v>
      </c>
    </row>
    <row r="1268" spans="1:15">
      <c r="A1268" s="3">
        <v>46037</v>
      </c>
      <c r="B1268">
        <v>9.61</v>
      </c>
      <c r="C1268">
        <v>10.225</v>
      </c>
      <c r="D1268">
        <v>9.7449999999999992</v>
      </c>
      <c r="E1268">
        <v>9.5500000000000007</v>
      </c>
      <c r="F1268">
        <v>9.6150000000000002</v>
      </c>
      <c r="G1268">
        <v>9.6850000000000005</v>
      </c>
      <c r="H1268">
        <v>9.7750000000000004</v>
      </c>
      <c r="I1268">
        <v>9.7200000000000006</v>
      </c>
      <c r="J1268">
        <v>9.5950000000000006</v>
      </c>
      <c r="K1268">
        <v>9.66</v>
      </c>
      <c r="L1268">
        <v>9.8550000000000004</v>
      </c>
      <c r="M1268">
        <v>11.005000000000001</v>
      </c>
      <c r="N1268">
        <v>12.66</v>
      </c>
    </row>
    <row r="1269" spans="1:15">
      <c r="A1269" s="3">
        <v>46038</v>
      </c>
      <c r="B1269">
        <v>11.154999999999999</v>
      </c>
      <c r="C1269">
        <v>10.57</v>
      </c>
      <c r="D1269">
        <v>10.195</v>
      </c>
      <c r="E1269">
        <v>10.25</v>
      </c>
      <c r="F1269">
        <v>10.324999999999999</v>
      </c>
      <c r="G1269">
        <v>10.375</v>
      </c>
      <c r="H1269">
        <v>10.365</v>
      </c>
      <c r="I1269">
        <v>10.185</v>
      </c>
      <c r="J1269">
        <v>10.17</v>
      </c>
      <c r="K1269">
        <v>10.375</v>
      </c>
      <c r="L1269">
        <v>10.465</v>
      </c>
      <c r="M1269">
        <v>10.96</v>
      </c>
      <c r="N1269">
        <v>12.855</v>
      </c>
    </row>
    <row r="1270" spans="1:15">
      <c r="A1270" s="3">
        <v>46042</v>
      </c>
      <c r="B1270">
        <v>10.805</v>
      </c>
      <c r="C1270">
        <v>10.414999999999999</v>
      </c>
      <c r="D1270">
        <v>10.17</v>
      </c>
      <c r="E1270">
        <v>10.220000000000001</v>
      </c>
      <c r="F1270">
        <v>10.220000000000001</v>
      </c>
      <c r="G1270">
        <v>10.285</v>
      </c>
      <c r="H1270">
        <v>10.265000000000001</v>
      </c>
      <c r="I1270">
        <v>10.154999999999999</v>
      </c>
      <c r="J1270">
        <v>10.17</v>
      </c>
      <c r="K1270">
        <v>10.385</v>
      </c>
      <c r="L1270">
        <v>10.525</v>
      </c>
      <c r="M1270">
        <v>10.805</v>
      </c>
      <c r="N1270">
        <v>13.195</v>
      </c>
    </row>
    <row r="1271" spans="1:15">
      <c r="A1271" s="3">
        <v>46043</v>
      </c>
      <c r="B1271">
        <v>11.335000000000001</v>
      </c>
      <c r="C1271">
        <v>10.984999999999999</v>
      </c>
      <c r="D1271">
        <v>10.6</v>
      </c>
      <c r="E1271">
        <v>10.76</v>
      </c>
      <c r="F1271">
        <v>10.785</v>
      </c>
      <c r="G1271">
        <v>10.8</v>
      </c>
      <c r="H1271">
        <v>10.76</v>
      </c>
      <c r="I1271">
        <v>10.605</v>
      </c>
      <c r="J1271">
        <v>10.6</v>
      </c>
      <c r="K1271">
        <v>10.81</v>
      </c>
      <c r="L1271">
        <v>10.945</v>
      </c>
      <c r="M1271">
        <v>10.324999999999999</v>
      </c>
      <c r="N1271">
        <v>13.08</v>
      </c>
    </row>
    <row r="1272" spans="1:15">
      <c r="A1272" s="3">
        <v>46044</v>
      </c>
      <c r="B1272">
        <v>11.22</v>
      </c>
      <c r="C1272">
        <v>10.885</v>
      </c>
      <c r="D1272">
        <v>10.47</v>
      </c>
      <c r="E1272">
        <v>10.595000000000001</v>
      </c>
      <c r="F1272">
        <v>10.63</v>
      </c>
      <c r="G1272">
        <v>10.64</v>
      </c>
      <c r="H1272">
        <v>10.59</v>
      </c>
      <c r="I1272">
        <v>10.484999999999999</v>
      </c>
      <c r="J1272">
        <v>10.475</v>
      </c>
      <c r="K1272">
        <v>10.715</v>
      </c>
      <c r="L1272">
        <v>10.83</v>
      </c>
      <c r="M1272">
        <v>10.965</v>
      </c>
      <c r="N1272">
        <v>12.494999999999999</v>
      </c>
    </row>
    <row r="1273" spans="1:15">
      <c r="A1273" s="3">
        <v>46045</v>
      </c>
      <c r="B1273">
        <v>11.285</v>
      </c>
      <c r="C1273">
        <v>11.07</v>
      </c>
      <c r="D1273">
        <v>10.48</v>
      </c>
      <c r="E1273">
        <v>10.54</v>
      </c>
      <c r="F1273">
        <v>10.53</v>
      </c>
      <c r="G1273">
        <v>10.565</v>
      </c>
      <c r="H1273">
        <v>10.525</v>
      </c>
      <c r="I1273">
        <v>10.41</v>
      </c>
      <c r="J1273">
        <v>10.39</v>
      </c>
      <c r="K1273">
        <v>10.635</v>
      </c>
      <c r="L1273">
        <v>10.725</v>
      </c>
      <c r="M1273">
        <v>10.904999999999999</v>
      </c>
      <c r="N1273">
        <v>12.845000000000001</v>
      </c>
    </row>
    <row r="1274" spans="1:15">
      <c r="A1274" s="3">
        <v>46048</v>
      </c>
      <c r="B1274">
        <v>11.225</v>
      </c>
      <c r="C1274">
        <v>10.925000000000001</v>
      </c>
      <c r="D1274">
        <v>10.34</v>
      </c>
      <c r="E1274">
        <v>10.285</v>
      </c>
      <c r="F1274">
        <v>10.335000000000001</v>
      </c>
      <c r="G1274">
        <v>10.37</v>
      </c>
      <c r="H1274">
        <v>10.33</v>
      </c>
      <c r="I1274">
        <v>10.195</v>
      </c>
      <c r="J1274">
        <v>10.17</v>
      </c>
      <c r="K1274">
        <v>10.45</v>
      </c>
      <c r="L1274">
        <v>10.54</v>
      </c>
      <c r="M1274">
        <v>9.9</v>
      </c>
      <c r="N1274">
        <v>12.84</v>
      </c>
    </row>
    <row r="1275" spans="1:15">
      <c r="A1275" s="3">
        <v>46049</v>
      </c>
      <c r="B1275">
        <v>11.35</v>
      </c>
      <c r="C1275">
        <v>10.955</v>
      </c>
      <c r="D1275">
        <v>10.32</v>
      </c>
      <c r="E1275">
        <v>10.135</v>
      </c>
      <c r="F1275">
        <v>10.220000000000001</v>
      </c>
      <c r="G1275">
        <v>10.275</v>
      </c>
      <c r="H1275">
        <v>10.220000000000001</v>
      </c>
      <c r="I1275">
        <v>10.125</v>
      </c>
      <c r="J1275">
        <v>10.125</v>
      </c>
      <c r="K1275">
        <v>10.395</v>
      </c>
      <c r="L1275">
        <v>10.515000000000001</v>
      </c>
      <c r="M1275">
        <v>10.295</v>
      </c>
      <c r="N1275">
        <v>15.85</v>
      </c>
    </row>
    <row r="1276" spans="1:15">
      <c r="A1276" s="3">
        <v>46050</v>
      </c>
      <c r="B1276">
        <v>11.29</v>
      </c>
      <c r="C1276">
        <v>11.074999999999999</v>
      </c>
      <c r="D1276">
        <v>10.5</v>
      </c>
      <c r="E1276">
        <v>10.34</v>
      </c>
      <c r="F1276">
        <v>10.43</v>
      </c>
      <c r="G1276">
        <v>10.505000000000001</v>
      </c>
      <c r="H1276">
        <v>10.43</v>
      </c>
      <c r="I1276">
        <v>10.39</v>
      </c>
      <c r="J1276">
        <v>10.38</v>
      </c>
      <c r="K1276">
        <v>10.585000000000001</v>
      </c>
      <c r="L1276">
        <v>10.74</v>
      </c>
      <c r="M1276">
        <v>10.775</v>
      </c>
      <c r="N1276">
        <v>15.47</v>
      </c>
    </row>
    <row r="1277" spans="1:15">
      <c r="A1277" s="3">
        <v>46051</v>
      </c>
      <c r="B1277">
        <v>11.465</v>
      </c>
      <c r="C1277">
        <v>11.565</v>
      </c>
      <c r="D1277">
        <v>11.06</v>
      </c>
      <c r="E1277">
        <v>10.935</v>
      </c>
      <c r="F1277">
        <v>11.02</v>
      </c>
      <c r="G1277">
        <v>11.115</v>
      </c>
      <c r="H1277">
        <v>11.025</v>
      </c>
      <c r="I1277">
        <v>10.97</v>
      </c>
      <c r="J1277">
        <v>10.57</v>
      </c>
      <c r="K1277">
        <v>11.16</v>
      </c>
      <c r="L1277">
        <v>11.32</v>
      </c>
      <c r="M1277">
        <v>10.425000000000001</v>
      </c>
      <c r="N1277">
        <v>15.44</v>
      </c>
    </row>
    <row r="1278" spans="1:15">
      <c r="A1278" s="3">
        <v>46052</v>
      </c>
      <c r="B1278">
        <v>11.525</v>
      </c>
      <c r="C1278">
        <v>11.46</v>
      </c>
      <c r="D1278">
        <v>11.03</v>
      </c>
      <c r="E1278">
        <v>11.04</v>
      </c>
      <c r="F1278">
        <v>11.16</v>
      </c>
      <c r="G1278">
        <v>11.21</v>
      </c>
      <c r="H1278">
        <v>11.17</v>
      </c>
      <c r="I1278">
        <v>11.135</v>
      </c>
      <c r="J1278">
        <v>11.09</v>
      </c>
      <c r="K1278">
        <v>11.28</v>
      </c>
      <c r="L1278">
        <v>11.465</v>
      </c>
      <c r="M1278">
        <v>10.53</v>
      </c>
      <c r="N1278">
        <v>14.59</v>
      </c>
    </row>
    <row r="1279" spans="1:15">
      <c r="A1279" s="3">
        <v>46055</v>
      </c>
      <c r="B1279">
        <v>11.15</v>
      </c>
      <c r="C1279">
        <v>10.335000000000001</v>
      </c>
      <c r="D1279">
        <v>10.19</v>
      </c>
      <c r="E1279">
        <v>10.220000000000001</v>
      </c>
      <c r="F1279">
        <v>10.34</v>
      </c>
      <c r="G1279">
        <v>10.404999999999999</v>
      </c>
      <c r="H1279">
        <v>10.35</v>
      </c>
      <c r="I1279">
        <v>10.36</v>
      </c>
      <c r="J1279">
        <v>10.36</v>
      </c>
      <c r="K1279">
        <v>10.595000000000001</v>
      </c>
      <c r="L1279">
        <v>10.744999999999999</v>
      </c>
      <c r="M1279">
        <v>10.26</v>
      </c>
      <c r="N1279">
        <v>14.17</v>
      </c>
    </row>
    <row r="1280" spans="1:15">
      <c r="A1280" s="3">
        <v>46056</v>
      </c>
      <c r="B1280">
        <v>11.13</v>
      </c>
      <c r="C1280">
        <v>10.244999999999999</v>
      </c>
      <c r="D1280">
        <v>10.11</v>
      </c>
      <c r="E1280">
        <v>10.17</v>
      </c>
      <c r="F1280">
        <v>10.285</v>
      </c>
      <c r="G1280">
        <v>10.37</v>
      </c>
      <c r="H1280">
        <v>10.275</v>
      </c>
      <c r="I1280">
        <v>10.29</v>
      </c>
      <c r="J1280">
        <v>10.305</v>
      </c>
      <c r="K1280">
        <v>10.53</v>
      </c>
      <c r="L1280">
        <v>10.7</v>
      </c>
      <c r="M1280">
        <v>10.315</v>
      </c>
      <c r="N1280">
        <v>14.66</v>
      </c>
    </row>
    <row r="1281" spans="1:14">
      <c r="A1281" s="3">
        <v>46057</v>
      </c>
      <c r="B1281">
        <v>11.1</v>
      </c>
      <c r="C1281">
        <v>10.295</v>
      </c>
      <c r="D1281">
        <v>10.195</v>
      </c>
      <c r="E1281">
        <v>10.315</v>
      </c>
      <c r="F1281">
        <v>10.455</v>
      </c>
      <c r="G1281">
        <v>10.53</v>
      </c>
      <c r="H1281">
        <v>10.455</v>
      </c>
      <c r="I1281">
        <v>10.45</v>
      </c>
      <c r="J1281">
        <v>10.49</v>
      </c>
      <c r="K1281">
        <v>10.76</v>
      </c>
      <c r="L1281">
        <v>10.904999999999999</v>
      </c>
      <c r="M1281">
        <v>10.55</v>
      </c>
      <c r="N1281">
        <v>14.605</v>
      </c>
    </row>
    <row r="1282" spans="1:14">
      <c r="A1282" s="3">
        <v>46058</v>
      </c>
      <c r="B1282">
        <v>11.08</v>
      </c>
      <c r="C1282">
        <v>10.42</v>
      </c>
      <c r="D1282">
        <v>10.255000000000001</v>
      </c>
      <c r="E1282">
        <v>10.33</v>
      </c>
      <c r="F1282">
        <v>10.515000000000001</v>
      </c>
      <c r="G1282">
        <v>10.58</v>
      </c>
      <c r="H1282">
        <v>10.475</v>
      </c>
      <c r="I1282">
        <v>10.48</v>
      </c>
      <c r="J1282">
        <v>10.48</v>
      </c>
      <c r="K1282">
        <v>10.72</v>
      </c>
      <c r="L1282">
        <v>10.87</v>
      </c>
      <c r="M1282">
        <v>10.465</v>
      </c>
      <c r="N1282">
        <v>14.54</v>
      </c>
    </row>
    <row r="1283" spans="1:14">
      <c r="A1283" s="3">
        <v>46059</v>
      </c>
      <c r="B1283">
        <v>11.105</v>
      </c>
      <c r="C1283">
        <v>10.76</v>
      </c>
      <c r="D1283">
        <v>10.57</v>
      </c>
      <c r="E1283">
        <v>10.645</v>
      </c>
      <c r="F1283">
        <v>10.75</v>
      </c>
      <c r="G1283">
        <v>10.85</v>
      </c>
      <c r="H1283">
        <v>10.755000000000001</v>
      </c>
      <c r="I1283">
        <v>10.78</v>
      </c>
      <c r="J1283">
        <v>10.79</v>
      </c>
      <c r="K1283">
        <v>11</v>
      </c>
      <c r="L1283">
        <v>11.19</v>
      </c>
      <c r="M1283">
        <v>11.335000000000001</v>
      </c>
      <c r="N1283">
        <v>13.58</v>
      </c>
    </row>
    <row r="1284" spans="1:14">
      <c r="A1284" s="3">
        <v>46062</v>
      </c>
      <c r="B1284">
        <v>11.045</v>
      </c>
      <c r="C1284">
        <v>10.59</v>
      </c>
      <c r="D1284">
        <v>10.49</v>
      </c>
      <c r="E1284">
        <v>10.59</v>
      </c>
      <c r="F1284">
        <v>10.73</v>
      </c>
      <c r="G1284">
        <v>10.83</v>
      </c>
      <c r="H1284">
        <v>10.73</v>
      </c>
      <c r="I1284">
        <v>10.77</v>
      </c>
      <c r="J1284">
        <v>10.755000000000001</v>
      </c>
      <c r="K1284">
        <v>11</v>
      </c>
      <c r="L1284">
        <v>11.12</v>
      </c>
      <c r="M1284">
        <v>12.74</v>
      </c>
      <c r="N1284">
        <v>13.13</v>
      </c>
    </row>
    <row r="1285" spans="1:14">
      <c r="A1285" s="3">
        <v>46063</v>
      </c>
      <c r="B1285">
        <v>11.015000000000001</v>
      </c>
      <c r="C1285">
        <v>10.220000000000001</v>
      </c>
      <c r="D1285">
        <v>10.164999999999999</v>
      </c>
      <c r="E1285">
        <v>10.31</v>
      </c>
      <c r="F1285">
        <v>10.48</v>
      </c>
      <c r="G1285">
        <v>10.55</v>
      </c>
      <c r="H1285">
        <v>10.475</v>
      </c>
      <c r="I1285">
        <v>10.505000000000001</v>
      </c>
      <c r="J1285">
        <v>10.565</v>
      </c>
      <c r="K1285">
        <v>10.74</v>
      </c>
      <c r="L1285">
        <v>10.914999999999999</v>
      </c>
      <c r="M1285">
        <v>12.025</v>
      </c>
      <c r="N1285">
        <v>13.39</v>
      </c>
    </row>
    <row r="1286" spans="1:14">
      <c r="A1286" s="3">
        <v>46064</v>
      </c>
      <c r="B1286">
        <v>11.01</v>
      </c>
      <c r="C1286">
        <v>10.285</v>
      </c>
      <c r="D1286">
        <v>10.25</v>
      </c>
      <c r="E1286">
        <v>10.355</v>
      </c>
      <c r="F1286">
        <v>10.51</v>
      </c>
      <c r="G1286">
        <v>10.62</v>
      </c>
      <c r="H1286">
        <v>10.54</v>
      </c>
      <c r="I1286">
        <v>10.555</v>
      </c>
      <c r="J1286">
        <v>10.6</v>
      </c>
      <c r="K1286">
        <v>10.865</v>
      </c>
      <c r="L1286">
        <v>10.41</v>
      </c>
      <c r="M1286">
        <v>12.7</v>
      </c>
      <c r="N1286">
        <v>13.39</v>
      </c>
    </row>
    <row r="1287" spans="1:14">
      <c r="A1287" s="3">
        <v>46065</v>
      </c>
      <c r="B1287">
        <v>11.005000000000001</v>
      </c>
      <c r="C1287">
        <v>10.465</v>
      </c>
      <c r="D1287">
        <v>10.3</v>
      </c>
      <c r="E1287">
        <v>10.345000000000001</v>
      </c>
      <c r="F1287">
        <v>10.545</v>
      </c>
      <c r="G1287">
        <v>10.635</v>
      </c>
      <c r="H1287">
        <v>10.54</v>
      </c>
      <c r="I1287">
        <v>10.62</v>
      </c>
      <c r="J1287">
        <v>10.65</v>
      </c>
      <c r="K1287">
        <v>10.885</v>
      </c>
      <c r="L1287">
        <v>11.055</v>
      </c>
      <c r="M1287">
        <v>14.465</v>
      </c>
      <c r="N1287">
        <v>13.39</v>
      </c>
    </row>
    <row r="1288" spans="1:14">
      <c r="A1288" s="3">
        <v>46066</v>
      </c>
      <c r="B1288">
        <v>10.993</v>
      </c>
      <c r="C1288">
        <v>10.515000000000001</v>
      </c>
      <c r="D1288">
        <v>10.275</v>
      </c>
      <c r="E1288">
        <v>10.355</v>
      </c>
      <c r="F1288">
        <v>10.505000000000001</v>
      </c>
      <c r="G1288">
        <v>10.635</v>
      </c>
      <c r="H1288">
        <v>10.54</v>
      </c>
      <c r="I1288">
        <v>10.59</v>
      </c>
      <c r="J1288">
        <v>10.605</v>
      </c>
      <c r="K1288">
        <v>10.84</v>
      </c>
      <c r="L1288">
        <v>10.99</v>
      </c>
      <c r="M1288">
        <v>16.010000000000002</v>
      </c>
      <c r="N1288">
        <v>13.35</v>
      </c>
    </row>
    <row r="1289" spans="1:14">
      <c r="A1289" s="3">
        <v>46070</v>
      </c>
      <c r="B1289">
        <v>9.9600000000000009</v>
      </c>
      <c r="C1289">
        <v>9.86</v>
      </c>
      <c r="D1289">
        <v>9.93</v>
      </c>
      <c r="E1289">
        <v>10.09</v>
      </c>
      <c r="F1289">
        <v>10.175000000000001</v>
      </c>
      <c r="G1289">
        <v>10.085000000000001</v>
      </c>
      <c r="H1289">
        <v>10.175000000000001</v>
      </c>
      <c r="I1289">
        <v>10.205</v>
      </c>
      <c r="J1289">
        <v>10.43</v>
      </c>
      <c r="K1289">
        <v>10.595000000000001</v>
      </c>
      <c r="L1289">
        <v>10.484999999999999</v>
      </c>
      <c r="M1289">
        <v>13.84</v>
      </c>
      <c r="N1289">
        <v>12.505000000000001</v>
      </c>
    </row>
    <row r="1290" spans="1:14">
      <c r="A1290" s="3">
        <v>46071</v>
      </c>
      <c r="B1290">
        <v>10.395</v>
      </c>
      <c r="C1290">
        <v>10.225</v>
      </c>
      <c r="D1290">
        <v>10.324999999999999</v>
      </c>
      <c r="E1290">
        <v>10.51</v>
      </c>
      <c r="F1290">
        <v>10.59</v>
      </c>
      <c r="G1290">
        <v>10.5</v>
      </c>
      <c r="H1290">
        <v>10.555</v>
      </c>
      <c r="I1290">
        <v>10.574999999999999</v>
      </c>
      <c r="J1290">
        <v>10.805</v>
      </c>
      <c r="K1290">
        <v>10.99</v>
      </c>
      <c r="L1290">
        <v>10.88</v>
      </c>
      <c r="M1290">
        <v>14.58</v>
      </c>
    </row>
    <row r="1291" spans="1:14">
      <c r="A1291" s="3">
        <v>46072</v>
      </c>
      <c r="B1291">
        <v>10.78</v>
      </c>
      <c r="C1291">
        <v>10.855</v>
      </c>
      <c r="D1291">
        <v>10.97</v>
      </c>
      <c r="E1291">
        <v>11.085000000000001</v>
      </c>
      <c r="F1291">
        <v>11.17</v>
      </c>
      <c r="G1291">
        <v>11.09</v>
      </c>
      <c r="H1291">
        <v>11.15</v>
      </c>
      <c r="I1291">
        <v>11.115</v>
      </c>
      <c r="J1291">
        <v>11.37</v>
      </c>
      <c r="K1291">
        <v>11.505000000000001</v>
      </c>
      <c r="L1291">
        <v>11.39</v>
      </c>
      <c r="M1291">
        <v>14.98</v>
      </c>
    </row>
    <row r="1292" spans="1:14">
      <c r="A1292" s="3">
        <v>46073</v>
      </c>
      <c r="B1292">
        <v>10.66</v>
      </c>
      <c r="C1292">
        <v>10.395</v>
      </c>
      <c r="D1292">
        <v>10.51</v>
      </c>
      <c r="E1292">
        <v>10.65</v>
      </c>
      <c r="F1292">
        <v>10.755000000000001</v>
      </c>
      <c r="G1292">
        <v>10.675000000000001</v>
      </c>
      <c r="H1292">
        <v>10.765000000000001</v>
      </c>
      <c r="I1292">
        <v>10.775</v>
      </c>
      <c r="J1292">
        <v>11.015000000000001</v>
      </c>
      <c r="K1292">
        <v>11.13</v>
      </c>
      <c r="L1292">
        <v>11.05</v>
      </c>
      <c r="M1292">
        <v>14.855</v>
      </c>
    </row>
    <row r="1293" spans="1:14">
      <c r="A1293" s="3">
        <v>46076</v>
      </c>
      <c r="B1293">
        <v>10.725</v>
      </c>
      <c r="C1293">
        <v>10.53</v>
      </c>
      <c r="D1293">
        <v>10.65</v>
      </c>
      <c r="E1293">
        <v>10.77</v>
      </c>
      <c r="F1293">
        <v>10.865</v>
      </c>
      <c r="G1293">
        <v>10.8</v>
      </c>
      <c r="H1293">
        <v>10.89</v>
      </c>
      <c r="I1293">
        <v>10.914999999999999</v>
      </c>
      <c r="J1293">
        <v>11.14</v>
      </c>
      <c r="K1293">
        <v>11.244999999999999</v>
      </c>
      <c r="L1293">
        <v>11.164999999999999</v>
      </c>
      <c r="M1293">
        <v>13.35</v>
      </c>
    </row>
    <row r="1294" spans="1:14">
      <c r="A1294" s="3">
        <v>46077</v>
      </c>
      <c r="B1294">
        <v>10.52</v>
      </c>
      <c r="C1294">
        <v>10.26</v>
      </c>
      <c r="D1294">
        <v>10.39</v>
      </c>
      <c r="E1294">
        <v>10.53</v>
      </c>
      <c r="F1294">
        <v>10.645</v>
      </c>
      <c r="G1294">
        <v>10.545</v>
      </c>
      <c r="H1294">
        <v>10.62</v>
      </c>
      <c r="I1294">
        <v>10.654999999999999</v>
      </c>
      <c r="J1294">
        <v>10.87</v>
      </c>
      <c r="K1294">
        <v>11.01</v>
      </c>
      <c r="L1294">
        <v>10.91</v>
      </c>
      <c r="M1294">
        <v>13.85</v>
      </c>
    </row>
    <row r="1295" spans="1:14">
      <c r="A1295" s="3">
        <v>46078</v>
      </c>
      <c r="B1295">
        <v>10.595000000000001</v>
      </c>
      <c r="C1295">
        <v>10.37</v>
      </c>
      <c r="D1295">
        <v>10.5</v>
      </c>
      <c r="E1295">
        <v>10.664999999999999</v>
      </c>
      <c r="F1295">
        <v>10.744999999999999</v>
      </c>
      <c r="G1295">
        <v>10.695</v>
      </c>
      <c r="H1295">
        <v>10.744999999999999</v>
      </c>
      <c r="I1295">
        <v>10.77</v>
      </c>
      <c r="J1295">
        <v>10.975</v>
      </c>
      <c r="K1295">
        <v>11.1</v>
      </c>
      <c r="L1295">
        <v>11</v>
      </c>
      <c r="M1295">
        <v>13.994999999999999</v>
      </c>
    </row>
    <row r="1296" spans="1:14">
      <c r="A1296" s="3">
        <v>46079</v>
      </c>
      <c r="B1296">
        <v>10.605</v>
      </c>
      <c r="C1296">
        <v>10.66</v>
      </c>
      <c r="D1296">
        <v>10.77</v>
      </c>
      <c r="E1296">
        <v>10.91</v>
      </c>
      <c r="F1296">
        <v>10.99</v>
      </c>
      <c r="G1296">
        <v>10.94</v>
      </c>
      <c r="H1296">
        <v>11</v>
      </c>
      <c r="I1296">
        <v>11.005000000000001</v>
      </c>
      <c r="J1296">
        <v>11.23</v>
      </c>
      <c r="K1296">
        <v>11.355</v>
      </c>
      <c r="L1296">
        <v>11.244999999999999</v>
      </c>
      <c r="M1296">
        <v>17.010000000000002</v>
      </c>
    </row>
    <row r="1297" spans="1:13">
      <c r="A1297" s="3">
        <v>46080</v>
      </c>
      <c r="B1297">
        <v>10.725</v>
      </c>
      <c r="C1297">
        <v>10.805</v>
      </c>
      <c r="D1297">
        <v>10.84</v>
      </c>
      <c r="E1297">
        <v>10.9</v>
      </c>
      <c r="F1297">
        <v>10.94</v>
      </c>
      <c r="G1297">
        <v>10.895</v>
      </c>
      <c r="H1297">
        <v>10.95</v>
      </c>
      <c r="I1297">
        <v>10.935</v>
      </c>
      <c r="J1297">
        <v>11.17</v>
      </c>
      <c r="K1297">
        <v>11.275</v>
      </c>
      <c r="L1297">
        <v>11.115</v>
      </c>
      <c r="M1297">
        <v>16.61</v>
      </c>
    </row>
    <row r="1298" spans="1:13">
      <c r="A1298" s="3">
        <v>46083</v>
      </c>
      <c r="B1298">
        <v>13.365</v>
      </c>
      <c r="C1298">
        <v>16.484999999999999</v>
      </c>
      <c r="D1298">
        <v>15.175000000000001</v>
      </c>
      <c r="E1298">
        <v>14.31</v>
      </c>
      <c r="F1298">
        <v>13.75</v>
      </c>
      <c r="G1298">
        <v>13.51</v>
      </c>
      <c r="H1298">
        <v>13.074999999999999</v>
      </c>
      <c r="I1298">
        <v>12.91</v>
      </c>
      <c r="J1298">
        <v>12.97</v>
      </c>
      <c r="K1298">
        <v>12.87</v>
      </c>
      <c r="L1298">
        <v>12.38</v>
      </c>
      <c r="M1298">
        <v>16.445</v>
      </c>
    </row>
    <row r="1299" spans="1:13">
      <c r="A1299" s="3">
        <v>46084</v>
      </c>
      <c r="B1299">
        <v>15.77</v>
      </c>
      <c r="C1299">
        <v>21.184999999999999</v>
      </c>
      <c r="D1299">
        <v>19.085000000000001</v>
      </c>
      <c r="E1299">
        <v>17.399999999999999</v>
      </c>
      <c r="F1299">
        <v>16.815000000000001</v>
      </c>
      <c r="G1299">
        <v>16.355</v>
      </c>
      <c r="H1299">
        <v>16.225000000000001</v>
      </c>
      <c r="I1299">
        <v>15.835000000000001</v>
      </c>
      <c r="J1299">
        <v>15.484999999999999</v>
      </c>
      <c r="K1299">
        <v>14.845000000000001</v>
      </c>
      <c r="L1299">
        <v>14.025</v>
      </c>
      <c r="M1299">
        <v>15.62</v>
      </c>
    </row>
    <row r="1300" spans="1:13">
      <c r="A1300" s="3">
        <v>46085</v>
      </c>
      <c r="B1300">
        <v>15.105</v>
      </c>
      <c r="C1300">
        <v>19.145</v>
      </c>
      <c r="D1300">
        <v>17.175000000000001</v>
      </c>
      <c r="E1300">
        <v>15.47</v>
      </c>
      <c r="F1300">
        <v>14.765000000000001</v>
      </c>
      <c r="G1300">
        <v>14.365</v>
      </c>
      <c r="H1300">
        <v>14.19</v>
      </c>
      <c r="I1300">
        <v>13.93</v>
      </c>
      <c r="J1300">
        <v>13.835000000000001</v>
      </c>
      <c r="K1300">
        <v>13.585000000000001</v>
      </c>
      <c r="L1300">
        <v>13.045</v>
      </c>
      <c r="M1300">
        <v>15.135</v>
      </c>
    </row>
    <row r="1301" spans="1:13">
      <c r="A1301" s="3">
        <v>46086</v>
      </c>
      <c r="B1301">
        <v>15.494999999999999</v>
      </c>
      <c r="C1301">
        <v>19.395</v>
      </c>
      <c r="D1301">
        <v>17.809999999999999</v>
      </c>
      <c r="E1301">
        <v>16.059999999999999</v>
      </c>
      <c r="F1301">
        <v>15.38</v>
      </c>
      <c r="G1301">
        <v>15</v>
      </c>
      <c r="H1301">
        <v>14.904999999999999</v>
      </c>
      <c r="I1301">
        <v>14.725</v>
      </c>
      <c r="J1301">
        <v>14.57</v>
      </c>
      <c r="K1301">
        <v>14.275</v>
      </c>
      <c r="L1301">
        <v>13.815</v>
      </c>
      <c r="M1301">
        <v>15.654999999999999</v>
      </c>
    </row>
    <row r="1302" spans="1:13">
      <c r="A1302" s="3">
        <v>46087</v>
      </c>
      <c r="B1302">
        <v>15.71</v>
      </c>
      <c r="C1302">
        <v>20.079999999999998</v>
      </c>
      <c r="D1302">
        <v>18.925000000000001</v>
      </c>
      <c r="E1302">
        <v>17.55</v>
      </c>
      <c r="F1302">
        <v>16.975000000000001</v>
      </c>
      <c r="G1302">
        <v>16.649999999999999</v>
      </c>
      <c r="H1302">
        <v>16.535</v>
      </c>
      <c r="I1302">
        <v>16.399999999999999</v>
      </c>
      <c r="J1302">
        <v>16.364999999999998</v>
      </c>
      <c r="K1302">
        <v>16.245000000000001</v>
      </c>
      <c r="L1302">
        <v>15.78</v>
      </c>
      <c r="M1302">
        <v>15.605</v>
      </c>
    </row>
    <row r="1303" spans="1:13">
      <c r="A1303" s="3">
        <v>46090</v>
      </c>
      <c r="B1303">
        <v>16.23</v>
      </c>
      <c r="C1303">
        <v>21.145</v>
      </c>
      <c r="D1303">
        <v>20.100000000000001</v>
      </c>
      <c r="E1303">
        <v>19.085000000000001</v>
      </c>
      <c r="F1303">
        <v>18.434999999999999</v>
      </c>
      <c r="G1303">
        <v>18.135000000000002</v>
      </c>
      <c r="H1303">
        <v>17.925000000000001</v>
      </c>
      <c r="I1303">
        <v>17.71</v>
      </c>
      <c r="J1303">
        <v>17.704999999999998</v>
      </c>
      <c r="K1303">
        <v>17.61</v>
      </c>
      <c r="L1303">
        <v>17.329999999999998</v>
      </c>
      <c r="M1303">
        <v>15.585000000000001</v>
      </c>
    </row>
    <row r="1304" spans="1:13">
      <c r="A1304" s="3">
        <v>46091</v>
      </c>
      <c r="B1304">
        <v>15.92</v>
      </c>
      <c r="C1304">
        <v>17.59</v>
      </c>
      <c r="D1304">
        <v>17.22</v>
      </c>
      <c r="E1304">
        <v>16.46</v>
      </c>
      <c r="F1304">
        <v>15.895</v>
      </c>
      <c r="G1304">
        <v>15.555</v>
      </c>
      <c r="H1304">
        <v>15.32</v>
      </c>
      <c r="I1304">
        <v>15.175000000000001</v>
      </c>
      <c r="J1304">
        <v>15.2</v>
      </c>
      <c r="K1304">
        <v>15.135</v>
      </c>
      <c r="L1304">
        <v>14.92</v>
      </c>
      <c r="M1304">
        <v>14.49</v>
      </c>
    </row>
    <row r="1305" spans="1:13">
      <c r="A1305" s="3">
        <v>46092</v>
      </c>
      <c r="B1305">
        <v>15.98</v>
      </c>
      <c r="C1305">
        <v>18.094999999999999</v>
      </c>
      <c r="D1305">
        <v>17.875</v>
      </c>
      <c r="E1305">
        <v>17.234999999999999</v>
      </c>
      <c r="F1305">
        <v>16.655000000000001</v>
      </c>
      <c r="G1305">
        <v>16.41</v>
      </c>
      <c r="H1305">
        <v>16.175000000000001</v>
      </c>
      <c r="I1305">
        <v>16.085000000000001</v>
      </c>
      <c r="J1305">
        <v>16.085000000000001</v>
      </c>
      <c r="K1305">
        <v>16.035</v>
      </c>
      <c r="L1305">
        <v>15.744999999999999</v>
      </c>
      <c r="M1305">
        <v>13.994999999999999</v>
      </c>
    </row>
    <row r="1306" spans="1:13">
      <c r="A1306" s="3">
        <v>46093</v>
      </c>
      <c r="B1306">
        <v>16.09</v>
      </c>
      <c r="C1306">
        <v>18.34</v>
      </c>
      <c r="D1306">
        <v>18.155000000000001</v>
      </c>
      <c r="E1306">
        <v>17.704999999999998</v>
      </c>
      <c r="F1306">
        <v>17.184999999999999</v>
      </c>
      <c r="G1306">
        <v>16.875</v>
      </c>
      <c r="H1306">
        <v>16.59</v>
      </c>
      <c r="I1306">
        <v>16.504999999999999</v>
      </c>
      <c r="J1306">
        <v>16.559999999999999</v>
      </c>
      <c r="K1306">
        <v>16.495000000000001</v>
      </c>
      <c r="L1306">
        <v>16.265000000000001</v>
      </c>
      <c r="M1306">
        <v>14.34</v>
      </c>
    </row>
    <row r="1307" spans="1:13">
      <c r="A1307" s="3">
        <v>46094</v>
      </c>
      <c r="B1307">
        <v>16.184999999999999</v>
      </c>
      <c r="C1307">
        <v>18.295000000000002</v>
      </c>
      <c r="D1307">
        <v>18.094999999999999</v>
      </c>
      <c r="E1307">
        <v>17.625</v>
      </c>
      <c r="F1307">
        <v>17.114999999999998</v>
      </c>
      <c r="G1307">
        <v>16.815000000000001</v>
      </c>
      <c r="H1307">
        <v>16.5</v>
      </c>
      <c r="I1307">
        <v>16.405000000000001</v>
      </c>
      <c r="J1307">
        <v>16.535</v>
      </c>
      <c r="K1307">
        <v>16.364999999999998</v>
      </c>
      <c r="L1307">
        <v>16.094999999999999</v>
      </c>
      <c r="M1307">
        <v>14.34</v>
      </c>
    </row>
    <row r="1308" spans="1:13">
      <c r="A1308" s="3">
        <v>46097</v>
      </c>
      <c r="B1308">
        <v>19.274999999999999</v>
      </c>
      <c r="C1308">
        <v>18.600000000000001</v>
      </c>
      <c r="D1308">
        <v>18.065000000000001</v>
      </c>
      <c r="E1308">
        <v>17.484999999999999</v>
      </c>
      <c r="F1308">
        <v>17.16</v>
      </c>
      <c r="G1308">
        <v>16.774999999999999</v>
      </c>
      <c r="H1308">
        <v>16.635000000000002</v>
      </c>
      <c r="I1308">
        <v>16.785</v>
      </c>
      <c r="J1308">
        <v>16.805</v>
      </c>
      <c r="K1308">
        <v>16.355</v>
      </c>
      <c r="L1308">
        <v>15.074999999999999</v>
      </c>
      <c r="M1308">
        <v>14.34</v>
      </c>
    </row>
    <row r="1309" spans="1:13">
      <c r="A1309" s="3">
        <v>46098</v>
      </c>
      <c r="B1309">
        <v>19.41</v>
      </c>
      <c r="C1309">
        <v>18.89</v>
      </c>
      <c r="D1309">
        <v>18.55</v>
      </c>
      <c r="E1309">
        <v>18.045000000000002</v>
      </c>
      <c r="F1309">
        <v>17.690000000000001</v>
      </c>
      <c r="G1309">
        <v>17.329999999999998</v>
      </c>
      <c r="H1309">
        <v>17.22</v>
      </c>
      <c r="I1309">
        <v>17.375</v>
      </c>
      <c r="J1309">
        <v>17.3</v>
      </c>
      <c r="K1309">
        <v>17</v>
      </c>
      <c r="L1309">
        <v>15.595000000000001</v>
      </c>
      <c r="M1309">
        <v>14.375</v>
      </c>
    </row>
    <row r="1310" spans="1:13">
      <c r="A1310" s="3">
        <v>46099</v>
      </c>
      <c r="B1310">
        <v>20.175000000000001</v>
      </c>
      <c r="C1310">
        <v>19.89</v>
      </c>
      <c r="D1310">
        <v>19.559999999999999</v>
      </c>
      <c r="E1310">
        <v>19.170000000000002</v>
      </c>
      <c r="F1310">
        <v>18.75</v>
      </c>
      <c r="G1310">
        <v>18.315000000000001</v>
      </c>
      <c r="H1310">
        <v>18.274999999999999</v>
      </c>
      <c r="I1310">
        <v>18.440000000000001</v>
      </c>
      <c r="J1310">
        <v>18.195</v>
      </c>
      <c r="K1310">
        <v>17.815000000000001</v>
      </c>
      <c r="L1310">
        <v>16.204999999999998</v>
      </c>
      <c r="M1310">
        <v>13.38</v>
      </c>
    </row>
    <row r="1311" spans="1:13">
      <c r="A1311" s="3">
        <v>46100</v>
      </c>
      <c r="B1311">
        <v>22.35</v>
      </c>
      <c r="C1311">
        <v>22.725000000000001</v>
      </c>
      <c r="D1311">
        <v>22.465</v>
      </c>
      <c r="E1311">
        <v>22.03</v>
      </c>
      <c r="F1311">
        <v>21.56</v>
      </c>
      <c r="G1311">
        <v>21.184999999999999</v>
      </c>
      <c r="H1311">
        <v>21.13</v>
      </c>
      <c r="I1311">
        <v>21.42</v>
      </c>
      <c r="J1311">
        <v>21.225000000000001</v>
      </c>
      <c r="K1311">
        <v>20.885000000000002</v>
      </c>
      <c r="L1311">
        <v>19.36</v>
      </c>
    </row>
    <row r="1312" spans="1:13">
      <c r="A1312" s="3">
        <v>46101</v>
      </c>
      <c r="B1312">
        <v>21.704999999999998</v>
      </c>
      <c r="C1312">
        <v>21.61</v>
      </c>
      <c r="D1312">
        <v>21.545000000000002</v>
      </c>
      <c r="E1312">
        <v>21.26</v>
      </c>
      <c r="F1312">
        <v>20.87</v>
      </c>
      <c r="G1312">
        <v>20.55</v>
      </c>
      <c r="H1312">
        <v>20.484999999999999</v>
      </c>
      <c r="I1312">
        <v>20.71</v>
      </c>
      <c r="J1312">
        <v>20.614999999999998</v>
      </c>
      <c r="K1312">
        <v>20.3</v>
      </c>
      <c r="L1312">
        <v>18.765000000000001</v>
      </c>
    </row>
    <row r="1313" spans="1:12">
      <c r="A1313" s="3">
        <v>46104</v>
      </c>
      <c r="B1313">
        <v>21</v>
      </c>
      <c r="C1313">
        <v>20.62</v>
      </c>
      <c r="D1313">
        <v>20.765000000000001</v>
      </c>
      <c r="E1313">
        <v>20.54</v>
      </c>
      <c r="F1313">
        <v>20.27</v>
      </c>
      <c r="G1313">
        <v>19.995000000000001</v>
      </c>
      <c r="H1313">
        <v>20.024999999999999</v>
      </c>
      <c r="I1313">
        <v>20.295000000000002</v>
      </c>
      <c r="J1313">
        <v>20.190000000000001</v>
      </c>
      <c r="K1313">
        <v>19.96</v>
      </c>
      <c r="L1313">
        <v>18.565000000000001</v>
      </c>
    </row>
    <row r="1314" spans="1:12">
      <c r="A1314" s="3">
        <v>46105</v>
      </c>
      <c r="B1314">
        <v>20.524999999999999</v>
      </c>
      <c r="C1314">
        <v>19.25</v>
      </c>
      <c r="D1314">
        <v>19.385000000000002</v>
      </c>
      <c r="E1314">
        <v>19.225000000000001</v>
      </c>
      <c r="F1314">
        <v>18.975000000000001</v>
      </c>
      <c r="G1314">
        <v>18.734999999999999</v>
      </c>
      <c r="H1314">
        <v>18.7</v>
      </c>
      <c r="I1314">
        <v>19.024999999999999</v>
      </c>
      <c r="J1314">
        <v>18.934999999999999</v>
      </c>
      <c r="K1314">
        <v>18.704999999999998</v>
      </c>
      <c r="L1314">
        <v>17.45</v>
      </c>
    </row>
    <row r="1315" spans="1:12">
      <c r="A1315" s="3">
        <v>46106</v>
      </c>
      <c r="B1315">
        <v>19.989999999999998</v>
      </c>
      <c r="C1315">
        <v>18.95</v>
      </c>
      <c r="D1315">
        <v>19.13</v>
      </c>
      <c r="E1315">
        <v>18.984999999999999</v>
      </c>
      <c r="F1315">
        <v>18.704999999999998</v>
      </c>
      <c r="G1315">
        <v>18.45</v>
      </c>
      <c r="H1315">
        <v>18.445</v>
      </c>
      <c r="I1315">
        <v>18.734999999999999</v>
      </c>
      <c r="J1315">
        <v>18.594999999999999</v>
      </c>
      <c r="K1315">
        <v>18.425000000000001</v>
      </c>
      <c r="L1315">
        <v>17.175000000000001</v>
      </c>
    </row>
    <row r="1316" spans="1:12">
      <c r="A1316" s="3">
        <v>46107</v>
      </c>
      <c r="B1316">
        <v>20.495000000000001</v>
      </c>
      <c r="C1316">
        <v>20.100000000000001</v>
      </c>
      <c r="D1316">
        <v>20.25</v>
      </c>
      <c r="E1316">
        <v>20.085000000000001</v>
      </c>
      <c r="F1316">
        <v>19.815000000000001</v>
      </c>
      <c r="G1316">
        <v>19.515000000000001</v>
      </c>
      <c r="H1316">
        <v>19.5</v>
      </c>
      <c r="I1316">
        <v>19.805</v>
      </c>
      <c r="J1316">
        <v>19.59</v>
      </c>
      <c r="K1316">
        <v>19.399999999999999</v>
      </c>
      <c r="L1316">
        <v>18.085000000000001</v>
      </c>
    </row>
    <row r="1317" spans="1:12">
      <c r="A1317" s="3">
        <v>46108</v>
      </c>
      <c r="B1317">
        <v>20.395</v>
      </c>
      <c r="C1317">
        <v>19.739999999999998</v>
      </c>
      <c r="D1317">
        <v>19.905000000000001</v>
      </c>
      <c r="E1317">
        <v>19.72</v>
      </c>
      <c r="F1317">
        <v>19.46</v>
      </c>
      <c r="G1317">
        <v>19.094999999999999</v>
      </c>
      <c r="H1317">
        <v>19.105</v>
      </c>
      <c r="I1317">
        <v>19.39</v>
      </c>
      <c r="J1317">
        <v>19.105</v>
      </c>
      <c r="K1317">
        <v>18.954999999999998</v>
      </c>
      <c r="L1317">
        <v>17.87</v>
      </c>
    </row>
    <row r="1318" spans="1:12">
      <c r="A1318" s="3">
        <v>46111</v>
      </c>
      <c r="B1318">
        <v>20.53</v>
      </c>
      <c r="C1318">
        <v>19.745000000000001</v>
      </c>
      <c r="D1318">
        <v>19.920000000000002</v>
      </c>
      <c r="E1318">
        <v>19.73</v>
      </c>
      <c r="F1318">
        <v>19.489999999999998</v>
      </c>
      <c r="G1318">
        <v>19.079999999999998</v>
      </c>
      <c r="H1318">
        <v>19.05</v>
      </c>
      <c r="I1318">
        <v>19.36</v>
      </c>
      <c r="J1318">
        <v>19.094999999999999</v>
      </c>
      <c r="K1318">
        <v>18.95</v>
      </c>
      <c r="L1318">
        <v>17.824999999999999</v>
      </c>
    </row>
    <row r="1319" spans="1:12">
      <c r="A1319" s="3">
        <v>46112</v>
      </c>
      <c r="B1319">
        <v>20.13</v>
      </c>
      <c r="C1319">
        <v>18.36</v>
      </c>
      <c r="D1319">
        <v>18.54</v>
      </c>
      <c r="E1319">
        <v>18.274999999999999</v>
      </c>
      <c r="F1319">
        <v>18.059999999999999</v>
      </c>
      <c r="G1319">
        <v>17.475000000000001</v>
      </c>
      <c r="H1319">
        <v>17.47</v>
      </c>
      <c r="I1319">
        <v>17.809999999999999</v>
      </c>
      <c r="J1319">
        <v>17.555</v>
      </c>
      <c r="K1319">
        <v>17.39</v>
      </c>
      <c r="L1319">
        <v>16.254999999999999</v>
      </c>
    </row>
    <row r="1320" spans="1:12">
      <c r="A1320" s="3">
        <v>46113</v>
      </c>
      <c r="B1320">
        <v>19.829999999999998</v>
      </c>
      <c r="C1320">
        <v>17.535</v>
      </c>
      <c r="D1320">
        <v>17.739999999999998</v>
      </c>
      <c r="E1320">
        <v>17.559999999999999</v>
      </c>
      <c r="F1320">
        <v>17.36</v>
      </c>
      <c r="G1320">
        <v>16.785</v>
      </c>
      <c r="H1320">
        <v>16.734999999999999</v>
      </c>
      <c r="I1320">
        <v>17.02</v>
      </c>
      <c r="J1320">
        <v>16.815000000000001</v>
      </c>
      <c r="K1320">
        <v>16.625</v>
      </c>
      <c r="L1320">
        <v>15.51</v>
      </c>
    </row>
    <row r="1321" spans="1:12">
      <c r="A1321" s="3">
        <v>46114</v>
      </c>
      <c r="B1321">
        <v>19.965</v>
      </c>
      <c r="C1321">
        <v>18.34</v>
      </c>
      <c r="D1321">
        <v>18.61</v>
      </c>
      <c r="E1321">
        <v>18.405000000000001</v>
      </c>
      <c r="F1321">
        <v>18.204999999999998</v>
      </c>
      <c r="G1321">
        <v>17.545000000000002</v>
      </c>
      <c r="H1321">
        <v>17.45</v>
      </c>
      <c r="I1321">
        <v>17.77</v>
      </c>
      <c r="J1321">
        <v>17.515000000000001</v>
      </c>
      <c r="K1321">
        <v>17.350000000000001</v>
      </c>
      <c r="L1321">
        <v>16.065000000000001</v>
      </c>
    </row>
    <row r="1322" spans="1:12">
      <c r="A1322" s="3">
        <v>46115</v>
      </c>
      <c r="B1322">
        <v>19.965</v>
      </c>
      <c r="C1322">
        <v>18.34</v>
      </c>
      <c r="D1322">
        <v>18.61</v>
      </c>
      <c r="E1322">
        <v>18.405000000000001</v>
      </c>
      <c r="F1322">
        <v>18.204999999999998</v>
      </c>
      <c r="G1322">
        <v>17.545000000000002</v>
      </c>
      <c r="H1322">
        <v>17.45</v>
      </c>
      <c r="I1322">
        <v>17.77</v>
      </c>
      <c r="J1322">
        <v>17.515000000000001</v>
      </c>
      <c r="K1322">
        <v>17.350000000000001</v>
      </c>
      <c r="L1322">
        <v>16.065000000000001</v>
      </c>
    </row>
    <row r="1323" spans="1:12">
      <c r="A1323" s="3">
        <v>46118</v>
      </c>
      <c r="B1323">
        <v>19.965</v>
      </c>
      <c r="C1323">
        <v>18.34</v>
      </c>
      <c r="D1323">
        <v>18.61</v>
      </c>
      <c r="E1323">
        <v>18.405000000000001</v>
      </c>
      <c r="F1323">
        <v>18.204999999999998</v>
      </c>
      <c r="G1323">
        <v>17.545000000000002</v>
      </c>
      <c r="H1323">
        <v>17.45</v>
      </c>
      <c r="I1323">
        <v>17.77</v>
      </c>
      <c r="J1323">
        <v>17.515000000000001</v>
      </c>
      <c r="K1323">
        <v>17.350000000000001</v>
      </c>
      <c r="L1323">
        <v>16.065000000000001</v>
      </c>
    </row>
    <row r="1324" spans="1:12">
      <c r="A1324" s="3">
        <v>46119</v>
      </c>
      <c r="B1324">
        <v>19.864999999999998</v>
      </c>
      <c r="C1324">
        <v>18.574999999999999</v>
      </c>
      <c r="D1324">
        <v>18.96</v>
      </c>
      <c r="E1324">
        <v>18.645</v>
      </c>
      <c r="F1324">
        <v>18.414999999999999</v>
      </c>
      <c r="G1324">
        <v>17.805</v>
      </c>
      <c r="H1324">
        <v>17.655000000000001</v>
      </c>
      <c r="I1324">
        <v>17.914999999999999</v>
      </c>
      <c r="J1324">
        <v>17.675000000000001</v>
      </c>
      <c r="K1324">
        <v>17.545000000000002</v>
      </c>
      <c r="L1324">
        <v>16.190000000000001</v>
      </c>
    </row>
    <row r="1325" spans="1:12">
      <c r="A1325" s="3">
        <v>46120</v>
      </c>
      <c r="B1325">
        <v>19.489999999999998</v>
      </c>
      <c r="C1325">
        <v>16.66</v>
      </c>
      <c r="D1325">
        <v>16.95</v>
      </c>
      <c r="E1325">
        <v>16.765000000000001</v>
      </c>
      <c r="F1325">
        <v>16.670000000000002</v>
      </c>
      <c r="G1325">
        <v>16.234999999999999</v>
      </c>
      <c r="H1325">
        <v>16.074999999999999</v>
      </c>
      <c r="I1325">
        <v>16.36</v>
      </c>
      <c r="J1325">
        <v>16.184999999999999</v>
      </c>
      <c r="K1325">
        <v>15.904999999999999</v>
      </c>
      <c r="L1325">
        <v>14.79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9653-5E18-409B-8E53-B1FE6BEBBD90}">
  <dimension ref="A1:Y1325"/>
  <sheetViews>
    <sheetView workbookViewId="0">
      <selection sqref="A1:Y1325"/>
    </sheetView>
  </sheetViews>
  <sheetFormatPr defaultRowHeight="15"/>
  <sheetData>
    <row r="1" spans="1:25"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>
      <c r="A2">
        <v>44200</v>
      </c>
      <c r="B2">
        <v>14.93</v>
      </c>
      <c r="C2">
        <v>10.324999999999999</v>
      </c>
      <c r="D2">
        <v>7.19</v>
      </c>
      <c r="E2">
        <v>6.5650000000000004</v>
      </c>
      <c r="F2">
        <v>6.2149999999999999</v>
      </c>
      <c r="G2">
        <v>6.24</v>
      </c>
      <c r="H2">
        <v>6.3250000000000002</v>
      </c>
      <c r="I2">
        <v>6.49</v>
      </c>
      <c r="J2">
        <v>6.6749999999999998</v>
      </c>
      <c r="K2">
        <v>7.0949999999999998</v>
      </c>
      <c r="L2">
        <v>7.53</v>
      </c>
      <c r="M2">
        <v>7.7350000000000003</v>
      </c>
      <c r="N2">
        <v>7.7350000000000003</v>
      </c>
      <c r="O2">
        <v>7.4850000000000003</v>
      </c>
      <c r="P2">
        <v>6.085</v>
      </c>
      <c r="Q2">
        <v>5.82</v>
      </c>
      <c r="R2">
        <v>5.7949999999999999</v>
      </c>
      <c r="S2">
        <v>5.7549999999999999</v>
      </c>
      <c r="T2">
        <v>5.86</v>
      </c>
      <c r="U2">
        <v>5.9649999999999999</v>
      </c>
      <c r="V2">
        <v>5.99</v>
      </c>
      <c r="W2">
        <v>6.3550000000000004</v>
      </c>
      <c r="X2">
        <v>6.9550000000000001</v>
      </c>
      <c r="Y2">
        <v>6.8550000000000004</v>
      </c>
    </row>
    <row r="3" spans="1:25">
      <c r="A3">
        <v>44201</v>
      </c>
      <c r="B3">
        <v>15.105</v>
      </c>
      <c r="C3">
        <v>9.8000000000000007</v>
      </c>
      <c r="D3">
        <v>6.85</v>
      </c>
      <c r="E3">
        <v>6.19</v>
      </c>
      <c r="F3">
        <v>6.04</v>
      </c>
      <c r="G3">
        <v>6.0750000000000002</v>
      </c>
      <c r="H3">
        <v>6.15</v>
      </c>
      <c r="I3">
        <v>6.2750000000000004</v>
      </c>
      <c r="J3">
        <v>6.55</v>
      </c>
      <c r="K3">
        <v>6.97</v>
      </c>
      <c r="L3">
        <v>7.4050000000000002</v>
      </c>
      <c r="M3">
        <v>7.63</v>
      </c>
      <c r="N3">
        <v>7.63</v>
      </c>
      <c r="O3">
        <v>7.3849999999999998</v>
      </c>
      <c r="P3">
        <v>6.0049999999999999</v>
      </c>
      <c r="Q3">
        <v>5.75</v>
      </c>
      <c r="R3">
        <v>5.72</v>
      </c>
      <c r="S3">
        <v>5.6050000000000004</v>
      </c>
      <c r="T3">
        <v>5.71</v>
      </c>
      <c r="U3">
        <v>5.81</v>
      </c>
      <c r="V3">
        <v>5.835</v>
      </c>
      <c r="W3">
        <v>6.1950000000000003</v>
      </c>
      <c r="X3">
        <v>6.78</v>
      </c>
      <c r="Y3">
        <v>6.8250000000000002</v>
      </c>
    </row>
    <row r="4" spans="1:25">
      <c r="A4">
        <v>44202</v>
      </c>
      <c r="B4">
        <v>15.55</v>
      </c>
      <c r="C4">
        <v>9.5500000000000007</v>
      </c>
      <c r="D4">
        <v>6.5</v>
      </c>
      <c r="E4">
        <v>6.0650000000000004</v>
      </c>
      <c r="F4">
        <v>5.95</v>
      </c>
      <c r="G4">
        <v>5.9850000000000003</v>
      </c>
      <c r="H4">
        <v>6.0650000000000004</v>
      </c>
      <c r="I4">
        <v>6.2149999999999999</v>
      </c>
      <c r="J4">
        <v>6.5</v>
      </c>
      <c r="K4">
        <v>6.9249999999999998</v>
      </c>
      <c r="L4">
        <v>7.35</v>
      </c>
      <c r="M4">
        <v>7.5549999999999997</v>
      </c>
      <c r="N4">
        <v>7.5549999999999997</v>
      </c>
      <c r="O4">
        <v>7.3150000000000004</v>
      </c>
      <c r="P4">
        <v>5.98</v>
      </c>
      <c r="Q4">
        <v>5.7249999999999996</v>
      </c>
      <c r="R4">
        <v>5.6950000000000003</v>
      </c>
      <c r="S4">
        <v>5.7</v>
      </c>
      <c r="T4">
        <v>5.8049999999999997</v>
      </c>
      <c r="U4">
        <v>5.9050000000000002</v>
      </c>
      <c r="V4">
        <v>5.93</v>
      </c>
      <c r="W4">
        <v>6.2949999999999999</v>
      </c>
      <c r="X4">
        <v>6.89</v>
      </c>
      <c r="Y4">
        <v>6.81</v>
      </c>
    </row>
    <row r="5" spans="1:25">
      <c r="A5">
        <v>44203</v>
      </c>
      <c r="B5">
        <v>17.25</v>
      </c>
      <c r="C5">
        <v>10.775</v>
      </c>
      <c r="D5">
        <v>7</v>
      </c>
      <c r="E5">
        <v>6.5</v>
      </c>
      <c r="F5">
        <v>6.24</v>
      </c>
      <c r="G5">
        <v>6.2649999999999997</v>
      </c>
      <c r="H5">
        <v>6.32</v>
      </c>
      <c r="I5">
        <v>6.4649999999999999</v>
      </c>
      <c r="J5">
        <v>6.7249999999999996</v>
      </c>
      <c r="K5">
        <v>7.14</v>
      </c>
      <c r="L5">
        <v>7.585</v>
      </c>
      <c r="M5">
        <v>7.7850000000000001</v>
      </c>
      <c r="N5">
        <v>7.7850000000000001</v>
      </c>
      <c r="O5">
        <v>7.5350000000000001</v>
      </c>
      <c r="P5">
        <v>6.0049999999999999</v>
      </c>
      <c r="Q5">
        <v>5.75</v>
      </c>
      <c r="R5">
        <v>5.72</v>
      </c>
      <c r="S5">
        <v>5.7350000000000003</v>
      </c>
      <c r="T5">
        <v>5.84</v>
      </c>
      <c r="U5">
        <v>5.9450000000000003</v>
      </c>
      <c r="V5">
        <v>5.97</v>
      </c>
      <c r="W5">
        <v>6.335</v>
      </c>
      <c r="X5">
        <v>6.9349999999999996</v>
      </c>
      <c r="Y5">
        <v>6.8650000000000002</v>
      </c>
    </row>
    <row r="6" spans="1:25">
      <c r="A6">
        <v>44204</v>
      </c>
      <c r="B6">
        <v>17.25</v>
      </c>
      <c r="C6">
        <v>12</v>
      </c>
      <c r="D6">
        <v>7.29</v>
      </c>
      <c r="E6">
        <v>6.6150000000000002</v>
      </c>
      <c r="F6">
        <v>6.415</v>
      </c>
      <c r="G6">
        <v>6.44</v>
      </c>
      <c r="H6">
        <v>6.5</v>
      </c>
      <c r="I6">
        <v>6.65</v>
      </c>
      <c r="J6">
        <v>6.9</v>
      </c>
      <c r="K6">
        <v>7.24</v>
      </c>
      <c r="L6">
        <v>7.6849999999999996</v>
      </c>
      <c r="M6">
        <v>7.91</v>
      </c>
      <c r="N6">
        <v>7.91</v>
      </c>
      <c r="O6">
        <v>7.6550000000000002</v>
      </c>
      <c r="P6">
        <v>6.0549999999999997</v>
      </c>
      <c r="Q6">
        <v>5.7949999999999999</v>
      </c>
      <c r="R6">
        <v>5.77</v>
      </c>
      <c r="S6">
        <v>5.7949999999999999</v>
      </c>
      <c r="T6">
        <v>5.9</v>
      </c>
      <c r="U6">
        <v>6.0049999999999999</v>
      </c>
      <c r="V6">
        <v>6.03</v>
      </c>
      <c r="W6">
        <v>6.4</v>
      </c>
      <c r="X6">
        <v>7.0049999999999999</v>
      </c>
      <c r="Y6">
        <v>6.94</v>
      </c>
    </row>
    <row r="7" spans="1:25">
      <c r="A7">
        <v>44207</v>
      </c>
      <c r="B7">
        <v>19.7</v>
      </c>
      <c r="C7">
        <v>13.15</v>
      </c>
      <c r="D7">
        <v>7.6150000000000002</v>
      </c>
      <c r="E7">
        <v>6.95</v>
      </c>
      <c r="F7">
        <v>6.7649999999999997</v>
      </c>
      <c r="G7">
        <v>6.75</v>
      </c>
      <c r="H7">
        <v>6.79</v>
      </c>
      <c r="I7">
        <v>6.9249999999999998</v>
      </c>
      <c r="J7">
        <v>7.1</v>
      </c>
      <c r="K7">
        <v>7.4349999999999996</v>
      </c>
      <c r="L7">
        <v>7.89</v>
      </c>
      <c r="M7">
        <v>8.11</v>
      </c>
      <c r="N7">
        <v>8.11</v>
      </c>
      <c r="O7">
        <v>7.85</v>
      </c>
      <c r="P7">
        <v>6.1349999999999998</v>
      </c>
      <c r="Q7">
        <v>5.87</v>
      </c>
      <c r="R7">
        <v>5.8449999999999998</v>
      </c>
      <c r="S7">
        <v>5.7949999999999999</v>
      </c>
      <c r="T7">
        <v>5.9</v>
      </c>
      <c r="U7">
        <v>6.0049999999999999</v>
      </c>
      <c r="V7">
        <v>6.03</v>
      </c>
      <c r="W7">
        <v>6.4</v>
      </c>
      <c r="X7">
        <v>7.0049999999999999</v>
      </c>
      <c r="Y7">
        <v>6.9850000000000003</v>
      </c>
    </row>
    <row r="8" spans="1:25">
      <c r="A8">
        <v>44208</v>
      </c>
      <c r="B8">
        <v>19.7</v>
      </c>
      <c r="C8">
        <v>13.664999999999999</v>
      </c>
      <c r="D8">
        <v>7.85</v>
      </c>
      <c r="E8">
        <v>7</v>
      </c>
      <c r="F8">
        <v>6.8250000000000002</v>
      </c>
      <c r="G8">
        <v>6.8650000000000002</v>
      </c>
      <c r="H8">
        <v>6.9</v>
      </c>
      <c r="I8">
        <v>7.04</v>
      </c>
      <c r="J8">
        <v>7.2750000000000004</v>
      </c>
      <c r="K8">
        <v>7.64</v>
      </c>
      <c r="L8">
        <v>8.11</v>
      </c>
      <c r="M8">
        <v>8.3149999999999995</v>
      </c>
      <c r="N8">
        <v>8.3149999999999995</v>
      </c>
      <c r="O8">
        <v>8.0449999999999999</v>
      </c>
      <c r="P8">
        <v>6.2649999999999997</v>
      </c>
      <c r="Q8">
        <v>5.9950000000000001</v>
      </c>
      <c r="R8">
        <v>5.9649999999999999</v>
      </c>
      <c r="S8">
        <v>5.9</v>
      </c>
      <c r="T8">
        <v>6.0049999999999999</v>
      </c>
      <c r="U8">
        <v>6.11</v>
      </c>
      <c r="V8">
        <v>6.14</v>
      </c>
      <c r="W8">
        <v>6.5149999999999997</v>
      </c>
      <c r="X8">
        <v>7.13</v>
      </c>
      <c r="Y8">
        <v>7.0250000000000004</v>
      </c>
    </row>
    <row r="9" spans="1:25">
      <c r="A9">
        <v>44209</v>
      </c>
      <c r="B9">
        <v>18.57</v>
      </c>
      <c r="C9">
        <v>10.25</v>
      </c>
      <c r="D9">
        <v>7.0650000000000004</v>
      </c>
      <c r="E9">
        <v>6.5250000000000004</v>
      </c>
      <c r="F9">
        <v>6.5</v>
      </c>
      <c r="G9">
        <v>6.5</v>
      </c>
      <c r="H9">
        <v>6.59</v>
      </c>
      <c r="I9">
        <v>6.75</v>
      </c>
      <c r="J9">
        <v>6.95</v>
      </c>
      <c r="K9">
        <v>7.36</v>
      </c>
      <c r="L9">
        <v>7.8150000000000004</v>
      </c>
      <c r="M9">
        <v>8.01</v>
      </c>
      <c r="N9">
        <v>8.01</v>
      </c>
      <c r="O9">
        <v>7.7549999999999999</v>
      </c>
      <c r="P9">
        <v>6.085</v>
      </c>
      <c r="Q9">
        <v>5.82</v>
      </c>
      <c r="R9">
        <v>5.7949999999999999</v>
      </c>
      <c r="S9">
        <v>5.9</v>
      </c>
      <c r="T9">
        <v>6.0049999999999999</v>
      </c>
      <c r="U9">
        <v>6.1150000000000002</v>
      </c>
      <c r="V9">
        <v>6.14</v>
      </c>
      <c r="W9">
        <v>6.5149999999999997</v>
      </c>
      <c r="X9">
        <v>7.1349999999999998</v>
      </c>
      <c r="Y9">
        <v>6.92</v>
      </c>
    </row>
    <row r="10" spans="1:25">
      <c r="A10">
        <v>44210</v>
      </c>
      <c r="B10">
        <v>18.57</v>
      </c>
      <c r="C10">
        <v>9.5250000000000004</v>
      </c>
      <c r="D10">
        <v>6.9249999999999998</v>
      </c>
      <c r="E10">
        <v>6.375</v>
      </c>
      <c r="F10">
        <v>6.35</v>
      </c>
      <c r="G10">
        <v>6.3650000000000002</v>
      </c>
      <c r="H10">
        <v>6.4249999999999998</v>
      </c>
      <c r="I10">
        <v>6.6</v>
      </c>
      <c r="J10">
        <v>6.8250000000000002</v>
      </c>
      <c r="K10">
        <v>7.24</v>
      </c>
      <c r="L10">
        <v>7.6849999999999996</v>
      </c>
      <c r="M10">
        <v>7.91</v>
      </c>
      <c r="N10">
        <v>7.91</v>
      </c>
      <c r="O10">
        <v>7.6550000000000002</v>
      </c>
      <c r="P10">
        <v>6.11</v>
      </c>
      <c r="Q10">
        <v>5.8449999999999998</v>
      </c>
      <c r="R10">
        <v>5.82</v>
      </c>
      <c r="S10">
        <v>5.91</v>
      </c>
      <c r="T10">
        <v>6.02</v>
      </c>
      <c r="U10">
        <v>6.125</v>
      </c>
      <c r="V10">
        <v>6.1550000000000002</v>
      </c>
      <c r="W10">
        <v>6.53</v>
      </c>
      <c r="X10">
        <v>7.15</v>
      </c>
      <c r="Y10">
        <v>6.96</v>
      </c>
    </row>
    <row r="11" spans="1:25">
      <c r="A11">
        <v>44211</v>
      </c>
      <c r="B11">
        <v>18.309000000000001</v>
      </c>
      <c r="C11">
        <v>8.6750000000000007</v>
      </c>
      <c r="D11">
        <v>6.75</v>
      </c>
      <c r="E11">
        <v>6.2149999999999999</v>
      </c>
      <c r="F11">
        <v>6.2</v>
      </c>
      <c r="G11">
        <v>6.2</v>
      </c>
      <c r="H11">
        <v>6.2750000000000004</v>
      </c>
      <c r="I11">
        <v>6.4649999999999999</v>
      </c>
      <c r="J11">
        <v>6.75</v>
      </c>
      <c r="K11">
        <v>7.02</v>
      </c>
      <c r="L11">
        <v>7.4550000000000001</v>
      </c>
      <c r="M11">
        <v>7.76</v>
      </c>
      <c r="N11">
        <v>7.76</v>
      </c>
      <c r="O11">
        <v>7.51</v>
      </c>
      <c r="P11">
        <v>6.0049999999999999</v>
      </c>
      <c r="Q11">
        <v>5.75</v>
      </c>
      <c r="R11">
        <v>5.72</v>
      </c>
      <c r="S11">
        <v>5.7949999999999999</v>
      </c>
      <c r="T11">
        <v>5.9</v>
      </c>
      <c r="U11">
        <v>6.0049999999999999</v>
      </c>
      <c r="V11">
        <v>6.03</v>
      </c>
      <c r="W11">
        <v>6.4</v>
      </c>
      <c r="X11">
        <v>7.0049999999999999</v>
      </c>
      <c r="Y11">
        <v>6.95</v>
      </c>
    </row>
    <row r="12" spans="1:25">
      <c r="A12">
        <v>44215</v>
      </c>
      <c r="B12">
        <v>8.52</v>
      </c>
      <c r="C12">
        <v>6.9749999999999996</v>
      </c>
      <c r="D12">
        <v>6.415</v>
      </c>
      <c r="E12">
        <v>6.35</v>
      </c>
      <c r="F12">
        <v>6.3650000000000002</v>
      </c>
      <c r="G12">
        <v>6.5149999999999997</v>
      </c>
      <c r="H12">
        <v>6.6749999999999998</v>
      </c>
      <c r="I12">
        <v>6.9</v>
      </c>
      <c r="J12">
        <v>7.2249999999999996</v>
      </c>
      <c r="K12">
        <v>7.625</v>
      </c>
      <c r="L12">
        <v>7.9349999999999996</v>
      </c>
      <c r="M12">
        <v>7.9349999999999996</v>
      </c>
      <c r="N12">
        <v>7.68</v>
      </c>
      <c r="O12">
        <v>6.1849999999999996</v>
      </c>
      <c r="P12">
        <v>5.92</v>
      </c>
      <c r="Q12">
        <v>5.8949999999999996</v>
      </c>
      <c r="R12">
        <v>5.78</v>
      </c>
      <c r="S12">
        <v>5.8849999999999998</v>
      </c>
      <c r="T12">
        <v>5.99</v>
      </c>
      <c r="U12">
        <v>6.0149999999999997</v>
      </c>
      <c r="V12">
        <v>6.3849999999999998</v>
      </c>
      <c r="W12">
        <v>6.99</v>
      </c>
      <c r="X12">
        <v>6.9950000000000001</v>
      </c>
      <c r="Y12">
        <v>6.8949999999999996</v>
      </c>
    </row>
    <row r="13" spans="1:25">
      <c r="A13">
        <v>44216</v>
      </c>
      <c r="B13">
        <v>9.0150000000000006</v>
      </c>
      <c r="C13">
        <v>6.94</v>
      </c>
      <c r="D13">
        <v>6.415</v>
      </c>
      <c r="E13">
        <v>6.39</v>
      </c>
      <c r="F13">
        <v>6.375</v>
      </c>
      <c r="G13">
        <v>6.5250000000000004</v>
      </c>
      <c r="H13">
        <v>6.6749999999999998</v>
      </c>
      <c r="I13">
        <v>6.9</v>
      </c>
      <c r="J13">
        <v>7.2249999999999996</v>
      </c>
      <c r="K13">
        <v>7.625</v>
      </c>
      <c r="L13">
        <v>7.9550000000000001</v>
      </c>
      <c r="M13">
        <v>7.9550000000000001</v>
      </c>
      <c r="N13">
        <v>7.7</v>
      </c>
      <c r="O13">
        <v>6.1849999999999996</v>
      </c>
      <c r="P13">
        <v>5.92</v>
      </c>
      <c r="Q13">
        <v>5.8949999999999996</v>
      </c>
      <c r="R13">
        <v>5.9249999999999998</v>
      </c>
      <c r="S13">
        <v>6.0350000000000001</v>
      </c>
      <c r="T13">
        <v>6.14</v>
      </c>
      <c r="U13">
        <v>6.17</v>
      </c>
      <c r="V13">
        <v>6.5449999999999999</v>
      </c>
      <c r="W13">
        <v>7.165</v>
      </c>
      <c r="X13">
        <v>6.9850000000000003</v>
      </c>
      <c r="Y13">
        <v>6.88</v>
      </c>
    </row>
    <row r="14" spans="1:25">
      <c r="A14">
        <v>44217</v>
      </c>
      <c r="B14">
        <v>8.4849999999999994</v>
      </c>
      <c r="C14">
        <v>6.85</v>
      </c>
      <c r="D14">
        <v>6.49</v>
      </c>
      <c r="E14">
        <v>6.4749999999999996</v>
      </c>
      <c r="F14">
        <v>6.45</v>
      </c>
      <c r="G14">
        <v>6.6</v>
      </c>
      <c r="H14">
        <v>6.75</v>
      </c>
      <c r="I14">
        <v>6.9749999999999996</v>
      </c>
      <c r="J14">
        <v>7.3</v>
      </c>
      <c r="K14">
        <v>7.7</v>
      </c>
      <c r="L14">
        <v>8.0350000000000001</v>
      </c>
      <c r="M14">
        <v>8.0350000000000001</v>
      </c>
      <c r="N14">
        <v>7.7750000000000004</v>
      </c>
      <c r="O14">
        <v>6.21</v>
      </c>
      <c r="P14">
        <v>5.9450000000000003</v>
      </c>
      <c r="Q14">
        <v>5.92</v>
      </c>
      <c r="R14">
        <v>5.8650000000000002</v>
      </c>
      <c r="S14">
        <v>5.97</v>
      </c>
      <c r="T14">
        <v>6.0750000000000002</v>
      </c>
      <c r="U14">
        <v>6.1050000000000004</v>
      </c>
      <c r="V14">
        <v>6.4749999999999996</v>
      </c>
      <c r="W14">
        <v>7.09</v>
      </c>
      <c r="X14">
        <v>6.9249999999999998</v>
      </c>
      <c r="Y14">
        <v>6.82</v>
      </c>
    </row>
    <row r="15" spans="1:25">
      <c r="A15">
        <v>44218</v>
      </c>
      <c r="B15">
        <v>8.8550000000000004</v>
      </c>
      <c r="C15">
        <v>7.15</v>
      </c>
      <c r="D15">
        <v>6.6</v>
      </c>
      <c r="E15">
        <v>6.55</v>
      </c>
      <c r="F15">
        <v>6.55</v>
      </c>
      <c r="G15">
        <v>6.7</v>
      </c>
      <c r="H15">
        <v>6.85</v>
      </c>
      <c r="I15">
        <v>7.0750000000000002</v>
      </c>
      <c r="J15">
        <v>7.3250000000000002</v>
      </c>
      <c r="K15">
        <v>7.7249999999999996</v>
      </c>
      <c r="L15">
        <v>8.0500000000000007</v>
      </c>
      <c r="M15">
        <v>8.0749999999999993</v>
      </c>
      <c r="N15">
        <v>7.8</v>
      </c>
      <c r="O15">
        <v>6.1749999999999998</v>
      </c>
      <c r="P15">
        <v>5.9249999999999998</v>
      </c>
      <c r="Q15">
        <v>5.9</v>
      </c>
      <c r="R15">
        <v>5.8550000000000004</v>
      </c>
      <c r="S15">
        <v>5.9550000000000001</v>
      </c>
      <c r="T15">
        <v>6.0750000000000002</v>
      </c>
      <c r="U15">
        <v>6.125</v>
      </c>
      <c r="V15">
        <v>6.47</v>
      </c>
      <c r="W15">
        <v>7.09</v>
      </c>
      <c r="X15">
        <v>7.11</v>
      </c>
      <c r="Y15">
        <v>7.01</v>
      </c>
    </row>
    <row r="16" spans="1:25">
      <c r="A16">
        <v>44221</v>
      </c>
      <c r="B16">
        <v>8.61</v>
      </c>
      <c r="C16">
        <v>6.9749999999999996</v>
      </c>
      <c r="D16">
        <v>6.4749999999999996</v>
      </c>
      <c r="E16">
        <v>6.4249999999999998</v>
      </c>
      <c r="F16">
        <v>6.45</v>
      </c>
      <c r="G16">
        <v>6.6150000000000002</v>
      </c>
      <c r="H16">
        <v>6.74</v>
      </c>
      <c r="I16">
        <v>6.9</v>
      </c>
      <c r="J16">
        <v>7.2249999999999996</v>
      </c>
      <c r="K16">
        <v>7.625</v>
      </c>
      <c r="L16">
        <v>7.95</v>
      </c>
      <c r="M16">
        <v>7.95</v>
      </c>
      <c r="N16">
        <v>7.6550000000000002</v>
      </c>
      <c r="O16">
        <v>6.1050000000000004</v>
      </c>
      <c r="P16">
        <v>5.86</v>
      </c>
      <c r="Q16">
        <v>5.81</v>
      </c>
      <c r="R16">
        <v>5.8550000000000004</v>
      </c>
      <c r="S16">
        <v>5.9550000000000001</v>
      </c>
      <c r="T16">
        <v>6.0750000000000002</v>
      </c>
      <c r="U16">
        <v>6.1749999999999998</v>
      </c>
      <c r="V16">
        <v>6.5750000000000002</v>
      </c>
      <c r="W16">
        <v>7.22</v>
      </c>
      <c r="X16">
        <v>7.2549999999999999</v>
      </c>
      <c r="Y16">
        <v>7.18</v>
      </c>
    </row>
    <row r="17" spans="1:25">
      <c r="A17">
        <v>44222</v>
      </c>
      <c r="B17">
        <v>8.56</v>
      </c>
      <c r="C17">
        <v>6.8250000000000002</v>
      </c>
      <c r="D17">
        <v>6.3650000000000002</v>
      </c>
      <c r="E17">
        <v>6.3150000000000004</v>
      </c>
      <c r="F17">
        <v>6.3250000000000002</v>
      </c>
      <c r="G17">
        <v>6.4649999999999999</v>
      </c>
      <c r="H17">
        <v>6.6150000000000002</v>
      </c>
      <c r="I17">
        <v>6.8250000000000002</v>
      </c>
      <c r="J17">
        <v>7.2</v>
      </c>
      <c r="K17">
        <v>7.625</v>
      </c>
      <c r="L17">
        <v>7.9</v>
      </c>
      <c r="M17">
        <v>7.9</v>
      </c>
      <c r="N17">
        <v>7.6</v>
      </c>
      <c r="O17">
        <v>6.0549999999999997</v>
      </c>
      <c r="P17">
        <v>5.81</v>
      </c>
      <c r="Q17">
        <v>5.76</v>
      </c>
      <c r="R17">
        <v>5.8150000000000004</v>
      </c>
      <c r="S17">
        <v>5.915</v>
      </c>
      <c r="T17">
        <v>6.04</v>
      </c>
      <c r="U17">
        <v>6.14</v>
      </c>
      <c r="V17">
        <v>6.5350000000000001</v>
      </c>
      <c r="W17">
        <v>7.18</v>
      </c>
      <c r="X17">
        <v>7.2350000000000003</v>
      </c>
      <c r="Y17">
        <v>7.16</v>
      </c>
    </row>
    <row r="18" spans="1:25">
      <c r="A18">
        <v>44223</v>
      </c>
      <c r="B18">
        <v>8.6150000000000002</v>
      </c>
      <c r="C18">
        <v>6.8650000000000002</v>
      </c>
      <c r="D18">
        <v>6.4249999999999998</v>
      </c>
      <c r="E18">
        <v>6.375</v>
      </c>
      <c r="F18">
        <v>6.375</v>
      </c>
      <c r="G18">
        <v>6.54</v>
      </c>
      <c r="H18">
        <v>6.6749999999999998</v>
      </c>
      <c r="I18">
        <v>6.85</v>
      </c>
      <c r="J18">
        <v>7.2</v>
      </c>
      <c r="K18">
        <v>7.6</v>
      </c>
      <c r="L18">
        <v>7.9249999999999998</v>
      </c>
      <c r="M18">
        <v>7.9249999999999998</v>
      </c>
      <c r="N18">
        <v>7.625</v>
      </c>
      <c r="O18">
        <v>6.06</v>
      </c>
      <c r="P18">
        <v>5.81</v>
      </c>
      <c r="Q18">
        <v>5.7549999999999999</v>
      </c>
      <c r="R18">
        <v>5.8849999999999998</v>
      </c>
      <c r="S18">
        <v>5.9850000000000003</v>
      </c>
      <c r="T18">
        <v>6.11</v>
      </c>
      <c r="U18">
        <v>6.2149999999999999</v>
      </c>
      <c r="V18">
        <v>6.62</v>
      </c>
      <c r="W18">
        <v>7.2850000000000001</v>
      </c>
      <c r="X18">
        <v>7.27</v>
      </c>
      <c r="Y18">
        <v>7.1950000000000003</v>
      </c>
    </row>
    <row r="19" spans="1:25">
      <c r="A19">
        <v>44224</v>
      </c>
      <c r="B19">
        <v>8.85</v>
      </c>
      <c r="C19">
        <v>7.14</v>
      </c>
      <c r="D19">
        <v>6.6749999999999998</v>
      </c>
      <c r="E19">
        <v>6.5750000000000002</v>
      </c>
      <c r="F19">
        <v>6.5750000000000002</v>
      </c>
      <c r="G19">
        <v>6.7149999999999999</v>
      </c>
      <c r="H19">
        <v>6.8</v>
      </c>
      <c r="I19">
        <v>7.05</v>
      </c>
      <c r="J19">
        <v>7.4</v>
      </c>
      <c r="K19">
        <v>7.8</v>
      </c>
      <c r="L19">
        <v>8.0350000000000001</v>
      </c>
      <c r="M19">
        <v>8.06</v>
      </c>
      <c r="N19">
        <v>7.7549999999999999</v>
      </c>
      <c r="O19">
        <v>6.165</v>
      </c>
      <c r="P19">
        <v>5.9050000000000002</v>
      </c>
      <c r="Q19">
        <v>5.8550000000000004</v>
      </c>
      <c r="R19">
        <v>5.79</v>
      </c>
      <c r="S19">
        <v>5.89</v>
      </c>
      <c r="T19">
        <v>6.0149999999999997</v>
      </c>
      <c r="U19">
        <v>6.14</v>
      </c>
      <c r="V19">
        <v>6.54</v>
      </c>
      <c r="W19">
        <v>7.19</v>
      </c>
      <c r="X19">
        <v>7.32</v>
      </c>
      <c r="Y19">
        <v>7.2450000000000001</v>
      </c>
    </row>
    <row r="20" spans="1:25">
      <c r="A20">
        <v>44225</v>
      </c>
      <c r="B20">
        <v>8.8699999999999992</v>
      </c>
      <c r="C20">
        <v>6.9649999999999999</v>
      </c>
      <c r="D20">
        <v>6.4749999999999996</v>
      </c>
      <c r="E20">
        <v>6.4249999999999998</v>
      </c>
      <c r="F20">
        <v>6.4749999999999996</v>
      </c>
      <c r="G20">
        <v>6.6</v>
      </c>
      <c r="H20">
        <v>6.7149999999999999</v>
      </c>
      <c r="I20">
        <v>6.95</v>
      </c>
      <c r="J20">
        <v>7.3250000000000002</v>
      </c>
      <c r="K20">
        <v>7.7249999999999996</v>
      </c>
      <c r="L20">
        <v>8.01</v>
      </c>
      <c r="M20">
        <v>8.0350000000000001</v>
      </c>
      <c r="N20">
        <v>7.73</v>
      </c>
      <c r="O20">
        <v>6.1349999999999998</v>
      </c>
      <c r="P20">
        <v>5.8849999999999998</v>
      </c>
      <c r="Q20">
        <v>5.835</v>
      </c>
      <c r="R20">
        <v>5.8049999999999997</v>
      </c>
      <c r="S20">
        <v>5.9050000000000002</v>
      </c>
      <c r="T20">
        <v>6.03</v>
      </c>
      <c r="U20">
        <v>6.13</v>
      </c>
      <c r="V20">
        <v>6.53</v>
      </c>
      <c r="W20">
        <v>7.1749999999999998</v>
      </c>
      <c r="X20">
        <v>7.2949999999999999</v>
      </c>
      <c r="Y20">
        <v>7.22</v>
      </c>
    </row>
    <row r="21" spans="1:25">
      <c r="A21">
        <v>44228</v>
      </c>
      <c r="B21">
        <v>8.52</v>
      </c>
      <c r="C21">
        <v>6.65</v>
      </c>
      <c r="D21">
        <v>6.25</v>
      </c>
      <c r="E21">
        <v>6.2149999999999999</v>
      </c>
      <c r="F21">
        <v>6.2750000000000004</v>
      </c>
      <c r="G21">
        <v>6.39</v>
      </c>
      <c r="H21">
        <v>6.5</v>
      </c>
      <c r="I21">
        <v>6.7</v>
      </c>
      <c r="J21">
        <v>7.0750000000000002</v>
      </c>
      <c r="K21">
        <v>7.4749999999999996</v>
      </c>
      <c r="L21">
        <v>7.7549999999999999</v>
      </c>
      <c r="M21">
        <v>7.78</v>
      </c>
      <c r="N21">
        <v>7.49</v>
      </c>
      <c r="O21">
        <v>6.08</v>
      </c>
      <c r="P21">
        <v>5.835</v>
      </c>
      <c r="Q21">
        <v>5.7850000000000001</v>
      </c>
      <c r="R21">
        <v>5.8949999999999996</v>
      </c>
      <c r="S21">
        <v>5.9950000000000001</v>
      </c>
      <c r="T21">
        <v>6.12</v>
      </c>
      <c r="U21">
        <v>6.2</v>
      </c>
      <c r="V21">
        <v>6.6050000000000004</v>
      </c>
      <c r="W21">
        <v>7.26</v>
      </c>
      <c r="X21">
        <v>7.1849999999999996</v>
      </c>
      <c r="Y21">
        <v>7.11</v>
      </c>
    </row>
    <row r="22" spans="1:25">
      <c r="A22">
        <v>44229</v>
      </c>
      <c r="B22">
        <v>8.43</v>
      </c>
      <c r="C22">
        <v>6.55</v>
      </c>
      <c r="D22">
        <v>6.19</v>
      </c>
      <c r="E22">
        <v>6.19</v>
      </c>
      <c r="F22">
        <v>6.3</v>
      </c>
      <c r="G22">
        <v>6.44</v>
      </c>
      <c r="H22">
        <v>6.5149999999999997</v>
      </c>
      <c r="I22">
        <v>6.7750000000000004</v>
      </c>
      <c r="J22">
        <v>7.1749999999999998</v>
      </c>
      <c r="K22">
        <v>7.5750000000000002</v>
      </c>
      <c r="L22">
        <v>7.85</v>
      </c>
      <c r="M22">
        <v>7.875</v>
      </c>
      <c r="N22">
        <v>7.6</v>
      </c>
      <c r="O22">
        <v>6.11</v>
      </c>
      <c r="P22">
        <v>5.86</v>
      </c>
      <c r="Q22">
        <v>5.81</v>
      </c>
      <c r="R22">
        <v>5.87</v>
      </c>
      <c r="S22">
        <v>5.9950000000000001</v>
      </c>
      <c r="T22">
        <v>6.07</v>
      </c>
      <c r="U22">
        <v>6.0949999999999998</v>
      </c>
      <c r="V22">
        <v>6.42</v>
      </c>
      <c r="W22">
        <v>7.0449999999999999</v>
      </c>
      <c r="X22">
        <v>7.22</v>
      </c>
      <c r="Y22">
        <v>7.1449999999999996</v>
      </c>
    </row>
    <row r="23" spans="1:25">
      <c r="A23">
        <v>44230</v>
      </c>
      <c r="B23">
        <v>8.3650000000000002</v>
      </c>
      <c r="C23">
        <v>6.3250000000000002</v>
      </c>
      <c r="D23">
        <v>6.1</v>
      </c>
      <c r="E23">
        <v>6.125</v>
      </c>
      <c r="F23">
        <v>6.25</v>
      </c>
      <c r="G23">
        <v>6.415</v>
      </c>
      <c r="H23">
        <v>6.54</v>
      </c>
      <c r="I23">
        <v>6.7750000000000004</v>
      </c>
      <c r="J23">
        <v>7.1749999999999998</v>
      </c>
      <c r="K23">
        <v>7.5750000000000002</v>
      </c>
      <c r="L23">
        <v>7.85</v>
      </c>
      <c r="M23">
        <v>7.875</v>
      </c>
      <c r="N23">
        <v>7.6</v>
      </c>
      <c r="O23">
        <v>6.21</v>
      </c>
      <c r="P23">
        <v>5.9550000000000001</v>
      </c>
      <c r="Q23">
        <v>5.9050000000000002</v>
      </c>
      <c r="R23">
        <v>5.99</v>
      </c>
      <c r="S23">
        <v>6.1150000000000002</v>
      </c>
      <c r="T23">
        <v>6.165</v>
      </c>
      <c r="U23">
        <v>6.22</v>
      </c>
      <c r="V23">
        <v>6.55</v>
      </c>
      <c r="W23">
        <v>7.21</v>
      </c>
      <c r="X23">
        <v>7.32</v>
      </c>
      <c r="Y23">
        <v>7.24</v>
      </c>
    </row>
    <row r="24" spans="1:25">
      <c r="A24">
        <v>44231</v>
      </c>
      <c r="B24">
        <v>8.34</v>
      </c>
      <c r="C24">
        <v>6.35</v>
      </c>
      <c r="D24">
        <v>6.1749999999999998</v>
      </c>
      <c r="E24">
        <v>6.2249999999999996</v>
      </c>
      <c r="F24">
        <v>6.3150000000000004</v>
      </c>
      <c r="G24">
        <v>6.45</v>
      </c>
      <c r="H24">
        <v>6.6</v>
      </c>
      <c r="I24">
        <v>6.8250000000000002</v>
      </c>
      <c r="J24">
        <v>7.2249999999999996</v>
      </c>
      <c r="K24">
        <v>7.625</v>
      </c>
      <c r="L24">
        <v>7.8849999999999998</v>
      </c>
      <c r="M24">
        <v>7.9349999999999996</v>
      </c>
      <c r="N24">
        <v>7.66</v>
      </c>
      <c r="O24">
        <v>6.21</v>
      </c>
      <c r="P24">
        <v>5.9550000000000001</v>
      </c>
      <c r="Q24">
        <v>5.9050000000000002</v>
      </c>
      <c r="R24">
        <v>5.96</v>
      </c>
      <c r="S24">
        <v>6.085</v>
      </c>
      <c r="T24">
        <v>6.1349999999999998</v>
      </c>
      <c r="U24">
        <v>6.26</v>
      </c>
      <c r="V24">
        <v>6.585</v>
      </c>
      <c r="W24">
        <v>7.24</v>
      </c>
      <c r="X24">
        <v>7.38</v>
      </c>
      <c r="Y24">
        <v>7.3049999999999997</v>
      </c>
    </row>
    <row r="25" spans="1:25">
      <c r="A25">
        <v>44232</v>
      </c>
      <c r="B25">
        <v>8.3849999999999998</v>
      </c>
      <c r="C25">
        <v>6.54</v>
      </c>
      <c r="D25">
        <v>6.4249999999999998</v>
      </c>
      <c r="E25">
        <v>6.415</v>
      </c>
      <c r="F25">
        <v>6.5149999999999997</v>
      </c>
      <c r="G25">
        <v>6.65</v>
      </c>
      <c r="H25">
        <v>6.7750000000000004</v>
      </c>
      <c r="I25">
        <v>7</v>
      </c>
      <c r="J25">
        <v>7.4249999999999998</v>
      </c>
      <c r="K25">
        <v>7.85</v>
      </c>
      <c r="L25">
        <v>8.1</v>
      </c>
      <c r="M25">
        <v>8.125</v>
      </c>
      <c r="N25">
        <v>7.8449999999999998</v>
      </c>
      <c r="O25">
        <v>6.3650000000000002</v>
      </c>
      <c r="P25">
        <v>6.1050000000000004</v>
      </c>
      <c r="Q25">
        <v>6.0549999999999997</v>
      </c>
      <c r="R25">
        <v>6.06</v>
      </c>
      <c r="S25">
        <v>6.19</v>
      </c>
      <c r="T25">
        <v>6.24</v>
      </c>
      <c r="U25">
        <v>6.3650000000000002</v>
      </c>
      <c r="V25">
        <v>6.7</v>
      </c>
      <c r="W25">
        <v>7.3849999999999998</v>
      </c>
      <c r="X25">
        <v>7.5250000000000004</v>
      </c>
      <c r="Y25">
        <v>7.4450000000000003</v>
      </c>
    </row>
    <row r="26" spans="1:25">
      <c r="A26">
        <v>44235</v>
      </c>
      <c r="B26">
        <v>8.43</v>
      </c>
      <c r="C26">
        <v>6.85</v>
      </c>
      <c r="D26">
        <v>6.65</v>
      </c>
      <c r="E26">
        <v>6.7</v>
      </c>
      <c r="F26">
        <v>6.79</v>
      </c>
      <c r="G26">
        <v>6.9249999999999998</v>
      </c>
      <c r="H26">
        <v>7.0250000000000004</v>
      </c>
      <c r="I26">
        <v>7.2249999999999996</v>
      </c>
      <c r="J26">
        <v>7.65</v>
      </c>
      <c r="K26">
        <v>8.0749999999999993</v>
      </c>
      <c r="L26">
        <v>8.2750000000000004</v>
      </c>
      <c r="M26">
        <v>8.3000000000000007</v>
      </c>
      <c r="N26">
        <v>8.02</v>
      </c>
      <c r="O26">
        <v>6.46</v>
      </c>
      <c r="P26">
        <v>6.18</v>
      </c>
      <c r="Q26">
        <v>6.1050000000000004</v>
      </c>
      <c r="R26">
        <v>6.125</v>
      </c>
      <c r="S26">
        <v>6.25</v>
      </c>
      <c r="T26">
        <v>6.3</v>
      </c>
      <c r="U26">
        <v>6.5049999999999999</v>
      </c>
      <c r="V26">
        <v>6.835</v>
      </c>
      <c r="W26">
        <v>7.52</v>
      </c>
      <c r="X26">
        <v>7.72</v>
      </c>
      <c r="Y26">
        <v>7.64</v>
      </c>
    </row>
    <row r="27" spans="1:25">
      <c r="A27">
        <v>44236</v>
      </c>
      <c r="B27">
        <v>8.3049999999999997</v>
      </c>
      <c r="C27">
        <v>6.75</v>
      </c>
      <c r="D27">
        <v>6.59</v>
      </c>
      <c r="E27">
        <v>6.64</v>
      </c>
      <c r="F27">
        <v>6.6749999999999998</v>
      </c>
      <c r="G27">
        <v>6.8150000000000004</v>
      </c>
      <c r="H27">
        <v>6.9649999999999999</v>
      </c>
      <c r="I27">
        <v>7.1749999999999998</v>
      </c>
      <c r="J27">
        <v>7.6</v>
      </c>
      <c r="K27">
        <v>8.0250000000000004</v>
      </c>
      <c r="L27">
        <v>8.25</v>
      </c>
      <c r="M27">
        <v>8.2750000000000004</v>
      </c>
      <c r="N27">
        <v>8</v>
      </c>
      <c r="O27">
        <v>6.4850000000000003</v>
      </c>
      <c r="P27">
        <v>6.2050000000000001</v>
      </c>
      <c r="Q27">
        <v>6.13</v>
      </c>
      <c r="R27">
        <v>6.0650000000000004</v>
      </c>
      <c r="S27">
        <v>6.19</v>
      </c>
      <c r="T27">
        <v>6.24</v>
      </c>
      <c r="U27">
        <v>6.4649999999999999</v>
      </c>
      <c r="V27">
        <v>6.7649999999999997</v>
      </c>
      <c r="W27">
        <v>7.47</v>
      </c>
      <c r="X27">
        <v>7.7149999999999999</v>
      </c>
      <c r="Y27">
        <v>7.64</v>
      </c>
    </row>
    <row r="28" spans="1:25">
      <c r="A28">
        <v>44237</v>
      </c>
      <c r="B28">
        <v>8.2799999999999994</v>
      </c>
      <c r="C28">
        <v>6.69</v>
      </c>
      <c r="D28">
        <v>6.54</v>
      </c>
      <c r="E28">
        <v>6.5750000000000002</v>
      </c>
      <c r="F28">
        <v>6.6150000000000002</v>
      </c>
      <c r="G28">
        <v>6.75</v>
      </c>
      <c r="H28">
        <v>6.9</v>
      </c>
      <c r="I28">
        <v>7.125</v>
      </c>
      <c r="J28">
        <v>7.5250000000000004</v>
      </c>
      <c r="K28">
        <v>7.95</v>
      </c>
      <c r="L28">
        <v>8.1750000000000007</v>
      </c>
      <c r="M28">
        <v>8.25</v>
      </c>
      <c r="N28">
        <v>7.95</v>
      </c>
      <c r="O28">
        <v>6.46</v>
      </c>
      <c r="P28">
        <v>6.1849999999999996</v>
      </c>
      <c r="Q28">
        <v>6.1050000000000004</v>
      </c>
      <c r="R28">
        <v>6.13</v>
      </c>
      <c r="S28">
        <v>6.26</v>
      </c>
      <c r="T28">
        <v>6.31</v>
      </c>
      <c r="U28">
        <v>6.5350000000000001</v>
      </c>
      <c r="V28">
        <v>6.84</v>
      </c>
      <c r="W28">
        <v>7.5449999999999999</v>
      </c>
      <c r="X28">
        <v>7.65</v>
      </c>
      <c r="Y28">
        <v>7.5750000000000002</v>
      </c>
    </row>
    <row r="29" spans="1:25">
      <c r="A29">
        <v>44238</v>
      </c>
      <c r="B29">
        <v>8.2650000000000006</v>
      </c>
      <c r="C29">
        <v>6.3650000000000002</v>
      </c>
      <c r="D29">
        <v>6.29</v>
      </c>
      <c r="E29">
        <v>6.34</v>
      </c>
      <c r="F29">
        <v>6.43</v>
      </c>
      <c r="G29">
        <v>6.55</v>
      </c>
      <c r="H29">
        <v>6.7</v>
      </c>
      <c r="I29">
        <v>6.95</v>
      </c>
      <c r="J29">
        <v>7.35</v>
      </c>
      <c r="K29">
        <v>7.7750000000000004</v>
      </c>
      <c r="L29">
        <v>8.0250000000000004</v>
      </c>
      <c r="M29">
        <v>8.0950000000000006</v>
      </c>
      <c r="N29">
        <v>7.8049999999999997</v>
      </c>
      <c r="O29">
        <v>6.37</v>
      </c>
      <c r="P29">
        <v>6.1</v>
      </c>
      <c r="Q29">
        <v>6.05</v>
      </c>
      <c r="R29">
        <v>6.0350000000000001</v>
      </c>
      <c r="S29">
        <v>6.1550000000000002</v>
      </c>
      <c r="T29">
        <v>6.2050000000000001</v>
      </c>
      <c r="U29">
        <v>6.375</v>
      </c>
      <c r="V29">
        <v>6.6950000000000003</v>
      </c>
      <c r="W29">
        <v>7.38</v>
      </c>
      <c r="X29">
        <v>7.5949999999999998</v>
      </c>
      <c r="Y29">
        <v>7.5250000000000004</v>
      </c>
    </row>
    <row r="30" spans="1:25">
      <c r="A30">
        <v>44239</v>
      </c>
      <c r="B30">
        <v>8.2639999999999993</v>
      </c>
      <c r="C30">
        <v>6.4</v>
      </c>
      <c r="D30">
        <v>6.3150000000000004</v>
      </c>
      <c r="E30">
        <v>6.375</v>
      </c>
      <c r="F30">
        <v>6.45</v>
      </c>
      <c r="G30">
        <v>6.5650000000000004</v>
      </c>
      <c r="H30">
        <v>6.7149999999999999</v>
      </c>
      <c r="I30">
        <v>6.9249999999999998</v>
      </c>
      <c r="J30">
        <v>7.3250000000000002</v>
      </c>
      <c r="K30">
        <v>7.75</v>
      </c>
      <c r="L30">
        <v>7.9950000000000001</v>
      </c>
      <c r="M30">
        <v>8.08</v>
      </c>
      <c r="N30">
        <v>7.7750000000000004</v>
      </c>
      <c r="O30">
        <v>6.375</v>
      </c>
      <c r="P30">
        <v>6.1</v>
      </c>
      <c r="Q30">
        <v>6.05</v>
      </c>
      <c r="R30">
        <v>6.0049999999999999</v>
      </c>
      <c r="S30">
        <v>6.13</v>
      </c>
      <c r="T30">
        <v>6.18</v>
      </c>
      <c r="U30">
        <v>6.3550000000000004</v>
      </c>
      <c r="V30">
        <v>6.6749999999999998</v>
      </c>
      <c r="W30">
        <v>7.37</v>
      </c>
      <c r="X30">
        <v>7.56</v>
      </c>
      <c r="Y30">
        <v>7.4850000000000003</v>
      </c>
    </row>
    <row r="31" spans="1:25">
      <c r="A31">
        <v>44243</v>
      </c>
      <c r="B31">
        <v>6.35</v>
      </c>
      <c r="C31">
        <v>6.24</v>
      </c>
      <c r="D31">
        <v>6.29</v>
      </c>
      <c r="E31">
        <v>6.3150000000000004</v>
      </c>
      <c r="F31">
        <v>6.45</v>
      </c>
      <c r="G31">
        <v>6.59</v>
      </c>
      <c r="H31">
        <v>6.8250000000000002</v>
      </c>
      <c r="I31">
        <v>7.2249999999999996</v>
      </c>
      <c r="J31">
        <v>7.625</v>
      </c>
      <c r="K31">
        <v>7.9649999999999999</v>
      </c>
      <c r="L31">
        <v>8.1150000000000002</v>
      </c>
      <c r="M31">
        <v>7.62</v>
      </c>
      <c r="N31">
        <v>6.32</v>
      </c>
      <c r="O31">
        <v>6.04</v>
      </c>
      <c r="P31">
        <v>6.0149999999999997</v>
      </c>
      <c r="Q31">
        <v>5.9349999999999996</v>
      </c>
      <c r="R31">
        <v>6.06</v>
      </c>
      <c r="S31">
        <v>6.11</v>
      </c>
      <c r="T31">
        <v>6.31</v>
      </c>
      <c r="U31">
        <v>6.61</v>
      </c>
      <c r="V31">
        <v>7.31</v>
      </c>
      <c r="W31">
        <v>7.5449999999999999</v>
      </c>
      <c r="X31">
        <v>7.4649999999999999</v>
      </c>
      <c r="Y31">
        <v>7.14</v>
      </c>
    </row>
    <row r="32" spans="1:25">
      <c r="A32">
        <v>44244</v>
      </c>
      <c r="B32">
        <v>6.3049999999999997</v>
      </c>
      <c r="C32">
        <v>6.2</v>
      </c>
      <c r="D32">
        <v>6.2750000000000004</v>
      </c>
      <c r="E32">
        <v>6.3250000000000002</v>
      </c>
      <c r="F32">
        <v>6.4249999999999998</v>
      </c>
      <c r="G32">
        <v>6.5650000000000004</v>
      </c>
      <c r="H32">
        <v>6.75</v>
      </c>
      <c r="I32">
        <v>7.15</v>
      </c>
      <c r="J32">
        <v>7.55</v>
      </c>
      <c r="K32">
        <v>7.9249999999999998</v>
      </c>
      <c r="L32">
        <v>8.0749999999999993</v>
      </c>
      <c r="M32">
        <v>7.55</v>
      </c>
      <c r="N32">
        <v>6.3</v>
      </c>
      <c r="O32">
        <v>6.0250000000000004</v>
      </c>
      <c r="P32">
        <v>5.9749999999999996</v>
      </c>
      <c r="Q32">
        <v>5.9249999999999998</v>
      </c>
      <c r="R32">
        <v>6.0250000000000004</v>
      </c>
      <c r="S32">
        <v>6.12</v>
      </c>
      <c r="T32">
        <v>6.32</v>
      </c>
      <c r="U32">
        <v>6.6449999999999996</v>
      </c>
      <c r="V32">
        <v>7.34</v>
      </c>
      <c r="W32">
        <v>7.5049999999999999</v>
      </c>
      <c r="X32">
        <v>7.43</v>
      </c>
      <c r="Y32">
        <v>7.1050000000000004</v>
      </c>
    </row>
    <row r="33" spans="1:25">
      <c r="A33">
        <v>44245</v>
      </c>
      <c r="B33">
        <v>6.6</v>
      </c>
      <c r="C33">
        <v>6.45</v>
      </c>
      <c r="D33">
        <v>6.4749999999999996</v>
      </c>
      <c r="E33">
        <v>6.49</v>
      </c>
      <c r="F33">
        <v>6.59</v>
      </c>
      <c r="G33">
        <v>6.7249999999999996</v>
      </c>
      <c r="H33">
        <v>6.9249999999999998</v>
      </c>
      <c r="I33">
        <v>7.3250000000000002</v>
      </c>
      <c r="J33">
        <v>7.7249999999999996</v>
      </c>
      <c r="K33">
        <v>8.0500000000000007</v>
      </c>
      <c r="L33">
        <v>8.2050000000000001</v>
      </c>
      <c r="M33">
        <v>7.67</v>
      </c>
      <c r="N33">
        <v>6.375</v>
      </c>
      <c r="O33">
        <v>6.1</v>
      </c>
      <c r="P33">
        <v>6.05</v>
      </c>
      <c r="Q33">
        <v>5.97</v>
      </c>
      <c r="R33">
        <v>6.07</v>
      </c>
      <c r="S33">
        <v>6.17</v>
      </c>
      <c r="T33">
        <v>6.37</v>
      </c>
      <c r="U33">
        <v>6.7</v>
      </c>
      <c r="V33">
        <v>7.4050000000000002</v>
      </c>
      <c r="W33">
        <v>7.5350000000000001</v>
      </c>
      <c r="X33">
        <v>7.46</v>
      </c>
      <c r="Y33">
        <v>7.16</v>
      </c>
    </row>
    <row r="34" spans="1:25">
      <c r="A34">
        <v>44246</v>
      </c>
      <c r="B34">
        <v>6.4</v>
      </c>
      <c r="C34">
        <v>6.2149999999999999</v>
      </c>
      <c r="D34">
        <v>6.2750000000000004</v>
      </c>
      <c r="E34">
        <v>6.34</v>
      </c>
      <c r="F34">
        <v>6.44</v>
      </c>
      <c r="G34">
        <v>6.5750000000000002</v>
      </c>
      <c r="H34">
        <v>6.8</v>
      </c>
      <c r="I34">
        <v>7.2</v>
      </c>
      <c r="J34">
        <v>7.6</v>
      </c>
      <c r="K34">
        <v>7.9249999999999998</v>
      </c>
      <c r="L34">
        <v>8.07</v>
      </c>
      <c r="M34">
        <v>7.5549999999999997</v>
      </c>
      <c r="N34">
        <v>6.3</v>
      </c>
      <c r="O34">
        <v>6.0250000000000004</v>
      </c>
      <c r="P34">
        <v>5.9749999999999996</v>
      </c>
      <c r="Q34">
        <v>5.8949999999999996</v>
      </c>
      <c r="R34">
        <v>5.99</v>
      </c>
      <c r="S34">
        <v>6.09</v>
      </c>
      <c r="T34">
        <v>6.2649999999999997</v>
      </c>
      <c r="U34">
        <v>6.585</v>
      </c>
      <c r="V34">
        <v>7.2750000000000004</v>
      </c>
      <c r="W34">
        <v>7.4649999999999999</v>
      </c>
      <c r="X34">
        <v>7.39</v>
      </c>
      <c r="Y34">
        <v>7.0949999999999998</v>
      </c>
    </row>
    <row r="35" spans="1:25">
      <c r="A35">
        <v>44249</v>
      </c>
      <c r="B35">
        <v>6.2549999999999999</v>
      </c>
      <c r="C35">
        <v>6.04</v>
      </c>
      <c r="D35">
        <v>6.1349999999999998</v>
      </c>
      <c r="E35">
        <v>6.19</v>
      </c>
      <c r="F35">
        <v>6.2750000000000004</v>
      </c>
      <c r="G35">
        <v>6.4</v>
      </c>
      <c r="H35">
        <v>6.65</v>
      </c>
      <c r="I35">
        <v>7.05</v>
      </c>
      <c r="J35">
        <v>7.45</v>
      </c>
      <c r="K35">
        <v>7.8250000000000002</v>
      </c>
      <c r="L35">
        <v>7.97</v>
      </c>
      <c r="M35">
        <v>7.4550000000000001</v>
      </c>
      <c r="N35">
        <v>6.25</v>
      </c>
      <c r="O35">
        <v>5.9749999999999996</v>
      </c>
      <c r="P35">
        <v>5.9249999999999998</v>
      </c>
      <c r="Q35">
        <v>5.8250000000000002</v>
      </c>
      <c r="R35">
        <v>5.9249999999999998</v>
      </c>
      <c r="S35">
        <v>6.0250000000000004</v>
      </c>
      <c r="T35">
        <v>6.2249999999999996</v>
      </c>
      <c r="U35">
        <v>6.55</v>
      </c>
      <c r="V35">
        <v>7.2450000000000001</v>
      </c>
      <c r="W35">
        <v>7.4450000000000003</v>
      </c>
      <c r="X35">
        <v>7.37</v>
      </c>
      <c r="Y35">
        <v>7.07</v>
      </c>
    </row>
    <row r="36" spans="1:25">
      <c r="A36">
        <v>44250</v>
      </c>
      <c r="B36">
        <v>6.23</v>
      </c>
      <c r="C36">
        <v>6.0650000000000004</v>
      </c>
      <c r="D36">
        <v>6.165</v>
      </c>
      <c r="E36">
        <v>6.2249999999999996</v>
      </c>
      <c r="F36">
        <v>6.34</v>
      </c>
      <c r="G36">
        <v>6.49</v>
      </c>
      <c r="H36">
        <v>6.7249999999999996</v>
      </c>
      <c r="I36">
        <v>7.125</v>
      </c>
      <c r="J36">
        <v>7.5250000000000004</v>
      </c>
      <c r="K36">
        <v>7.9</v>
      </c>
      <c r="L36">
        <v>8.0500000000000007</v>
      </c>
      <c r="M36">
        <v>7.52</v>
      </c>
      <c r="N36">
        <v>6.3250000000000002</v>
      </c>
      <c r="O36">
        <v>6.05</v>
      </c>
      <c r="P36">
        <v>6</v>
      </c>
      <c r="Q36">
        <v>5.9349999999999996</v>
      </c>
      <c r="R36">
        <v>6.04</v>
      </c>
      <c r="S36">
        <v>6.14</v>
      </c>
      <c r="T36">
        <v>6.3449999999999998</v>
      </c>
      <c r="U36">
        <v>6.6749999999999998</v>
      </c>
      <c r="V36">
        <v>7.39</v>
      </c>
      <c r="W36">
        <v>7.54</v>
      </c>
      <c r="X36">
        <v>7.4649999999999999</v>
      </c>
      <c r="Y36">
        <v>7.16</v>
      </c>
    </row>
    <row r="37" spans="1:25">
      <c r="A37">
        <v>44251</v>
      </c>
      <c r="B37">
        <v>6.04</v>
      </c>
      <c r="C37">
        <v>5.9749999999999996</v>
      </c>
      <c r="D37">
        <v>6.0650000000000004</v>
      </c>
      <c r="E37">
        <v>6.19</v>
      </c>
      <c r="F37">
        <v>6.3</v>
      </c>
      <c r="G37">
        <v>6.45</v>
      </c>
      <c r="H37">
        <v>6.75</v>
      </c>
      <c r="I37">
        <v>7.15</v>
      </c>
      <c r="J37">
        <v>7.55</v>
      </c>
      <c r="K37">
        <v>7.94</v>
      </c>
      <c r="L37">
        <v>8.07</v>
      </c>
      <c r="M37">
        <v>7.54</v>
      </c>
      <c r="N37">
        <v>6.3</v>
      </c>
      <c r="O37">
        <v>6.0250000000000004</v>
      </c>
      <c r="P37">
        <v>5.9749999999999996</v>
      </c>
      <c r="Q37">
        <v>5.94</v>
      </c>
      <c r="R37">
        <v>6.0449999999999999</v>
      </c>
      <c r="S37">
        <v>6.1449999999999996</v>
      </c>
      <c r="T37">
        <v>6.37</v>
      </c>
      <c r="U37">
        <v>6.6950000000000003</v>
      </c>
      <c r="V37">
        <v>7.4</v>
      </c>
      <c r="W37">
        <v>7.5549999999999997</v>
      </c>
      <c r="X37">
        <v>7.48</v>
      </c>
      <c r="Y37">
        <v>7.18</v>
      </c>
    </row>
    <row r="38" spans="1:25">
      <c r="A38">
        <v>44252</v>
      </c>
      <c r="B38">
        <v>5.8049999999999997</v>
      </c>
      <c r="C38">
        <v>5.76</v>
      </c>
      <c r="D38">
        <v>5.9249999999999998</v>
      </c>
      <c r="E38">
        <v>6.1150000000000002</v>
      </c>
      <c r="F38">
        <v>6.24</v>
      </c>
      <c r="G38">
        <v>6.4</v>
      </c>
      <c r="H38">
        <v>6.65</v>
      </c>
      <c r="I38">
        <v>7.0750000000000002</v>
      </c>
      <c r="J38">
        <v>7.5</v>
      </c>
      <c r="K38">
        <v>7.8650000000000002</v>
      </c>
      <c r="L38">
        <v>7.99</v>
      </c>
      <c r="M38">
        <v>7.4649999999999999</v>
      </c>
      <c r="N38">
        <v>6.31</v>
      </c>
      <c r="O38">
        <v>6.06</v>
      </c>
      <c r="P38">
        <v>6.01</v>
      </c>
      <c r="Q38">
        <v>6.01</v>
      </c>
      <c r="R38">
        <v>6.11</v>
      </c>
      <c r="S38">
        <v>6.21</v>
      </c>
      <c r="T38">
        <v>6.4349999999999996</v>
      </c>
      <c r="U38">
        <v>6.7649999999999997</v>
      </c>
      <c r="V38">
        <v>7.47</v>
      </c>
      <c r="W38">
        <v>7.5750000000000002</v>
      </c>
      <c r="X38">
        <v>7.5</v>
      </c>
      <c r="Y38">
        <v>7.2</v>
      </c>
    </row>
    <row r="39" spans="1:25">
      <c r="A39">
        <v>44253</v>
      </c>
      <c r="B39">
        <v>6.1950000000000003</v>
      </c>
      <c r="C39">
        <v>5.8150000000000004</v>
      </c>
      <c r="D39">
        <v>5.9</v>
      </c>
      <c r="E39">
        <v>6.05</v>
      </c>
      <c r="F39">
        <v>6.2249999999999996</v>
      </c>
      <c r="G39">
        <v>6.4</v>
      </c>
      <c r="H39">
        <v>6.55</v>
      </c>
      <c r="I39">
        <v>6.95</v>
      </c>
      <c r="J39">
        <v>7.4249999999999998</v>
      </c>
      <c r="K39">
        <v>7.84</v>
      </c>
      <c r="L39">
        <v>7.9649999999999999</v>
      </c>
      <c r="M39">
        <v>7.44</v>
      </c>
      <c r="N39">
        <v>6.2549999999999999</v>
      </c>
      <c r="O39">
        <v>6.01</v>
      </c>
      <c r="P39">
        <v>5.96</v>
      </c>
      <c r="Q39">
        <v>5.95</v>
      </c>
      <c r="R39">
        <v>6.05</v>
      </c>
      <c r="S39">
        <v>6.15</v>
      </c>
      <c r="T39">
        <v>6.375</v>
      </c>
      <c r="U39">
        <v>6.7</v>
      </c>
      <c r="V39">
        <v>7.4</v>
      </c>
      <c r="W39">
        <v>7.56</v>
      </c>
      <c r="X39">
        <v>7.4850000000000003</v>
      </c>
      <c r="Y39">
        <v>7.1849999999999996</v>
      </c>
    </row>
    <row r="40" spans="1:25">
      <c r="A40">
        <v>44256</v>
      </c>
      <c r="B40">
        <v>5.9249999999999998</v>
      </c>
      <c r="C40">
        <v>5.8250000000000002</v>
      </c>
      <c r="D40">
        <v>5.9649999999999999</v>
      </c>
      <c r="E40">
        <v>6.15</v>
      </c>
      <c r="F40">
        <v>6.3250000000000002</v>
      </c>
      <c r="G40">
        <v>6.5</v>
      </c>
      <c r="H40">
        <v>6.7</v>
      </c>
      <c r="I40">
        <v>7.0750000000000002</v>
      </c>
      <c r="J40">
        <v>7.55</v>
      </c>
      <c r="K40">
        <v>7.84</v>
      </c>
      <c r="L40">
        <v>7.97</v>
      </c>
      <c r="M40">
        <v>7.44</v>
      </c>
      <c r="N40">
        <v>6.2649999999999997</v>
      </c>
      <c r="O40">
        <v>6.04</v>
      </c>
      <c r="P40">
        <v>5.99</v>
      </c>
      <c r="Q40">
        <v>6.0250000000000004</v>
      </c>
      <c r="R40">
        <v>6.13</v>
      </c>
      <c r="S40">
        <v>6.23</v>
      </c>
      <c r="T40">
        <v>6.46</v>
      </c>
      <c r="U40">
        <v>6.79</v>
      </c>
      <c r="V40">
        <v>7.5250000000000004</v>
      </c>
      <c r="W40">
        <v>7.55</v>
      </c>
      <c r="X40">
        <v>7.4749999999999996</v>
      </c>
      <c r="Y40">
        <v>7.1749999999999998</v>
      </c>
    </row>
    <row r="41" spans="1:25">
      <c r="A41">
        <v>44257</v>
      </c>
      <c r="B41">
        <v>5.875</v>
      </c>
      <c r="C41">
        <v>5.7350000000000003</v>
      </c>
      <c r="D41">
        <v>5.915</v>
      </c>
      <c r="E41">
        <v>6.1150000000000002</v>
      </c>
      <c r="F41">
        <v>6.29</v>
      </c>
      <c r="G41">
        <v>6.4649999999999999</v>
      </c>
      <c r="H41">
        <v>6.65</v>
      </c>
      <c r="I41">
        <v>7.0250000000000004</v>
      </c>
      <c r="J41">
        <v>7.5</v>
      </c>
      <c r="K41">
        <v>7.85</v>
      </c>
      <c r="L41">
        <v>7.9749999999999996</v>
      </c>
      <c r="M41">
        <v>7.4249999999999998</v>
      </c>
      <c r="N41">
        <v>6.2649999999999997</v>
      </c>
      <c r="O41">
        <v>6.04</v>
      </c>
      <c r="P41">
        <v>5.99</v>
      </c>
      <c r="Q41">
        <v>5.98</v>
      </c>
      <c r="R41">
        <v>6.1050000000000004</v>
      </c>
      <c r="S41">
        <v>6.2050000000000001</v>
      </c>
      <c r="T41">
        <v>6.4050000000000002</v>
      </c>
      <c r="U41">
        <v>6.73</v>
      </c>
      <c r="V41">
        <v>7.4249999999999998</v>
      </c>
      <c r="W41">
        <v>7.5449999999999999</v>
      </c>
      <c r="X41">
        <v>7.47</v>
      </c>
      <c r="Y41">
        <v>7.17</v>
      </c>
    </row>
    <row r="42" spans="1:25">
      <c r="A42">
        <v>44258</v>
      </c>
      <c r="B42">
        <v>5.875</v>
      </c>
      <c r="C42">
        <v>5.64</v>
      </c>
      <c r="D42">
        <v>5.84</v>
      </c>
      <c r="E42">
        <v>6.0149999999999997</v>
      </c>
      <c r="F42">
        <v>6.2</v>
      </c>
      <c r="G42">
        <v>6.39</v>
      </c>
      <c r="H42">
        <v>6.5750000000000002</v>
      </c>
      <c r="I42">
        <v>7</v>
      </c>
      <c r="J42">
        <v>7.5</v>
      </c>
      <c r="K42">
        <v>7.8250000000000002</v>
      </c>
      <c r="L42">
        <v>7.95</v>
      </c>
      <c r="M42">
        <v>7.4</v>
      </c>
      <c r="N42">
        <v>6.24</v>
      </c>
      <c r="O42">
        <v>6.0149999999999997</v>
      </c>
      <c r="P42">
        <v>5.9649999999999999</v>
      </c>
      <c r="Q42">
        <v>5.9450000000000003</v>
      </c>
      <c r="R42">
        <v>6.07</v>
      </c>
      <c r="S42">
        <v>6.17</v>
      </c>
      <c r="T42">
        <v>6.39</v>
      </c>
      <c r="U42">
        <v>6.7149999999999999</v>
      </c>
      <c r="V42">
        <v>7.41</v>
      </c>
      <c r="W42">
        <v>7.5350000000000001</v>
      </c>
      <c r="X42">
        <v>7.46</v>
      </c>
      <c r="Y42">
        <v>7.16</v>
      </c>
    </row>
    <row r="43" spans="1:25">
      <c r="A43">
        <v>44259</v>
      </c>
      <c r="B43">
        <v>6</v>
      </c>
      <c r="C43">
        <v>5.85</v>
      </c>
      <c r="D43">
        <v>6.0149999999999997</v>
      </c>
      <c r="E43">
        <v>6.15</v>
      </c>
      <c r="F43">
        <v>6.35</v>
      </c>
      <c r="G43">
        <v>6.55</v>
      </c>
      <c r="H43">
        <v>6.75</v>
      </c>
      <c r="I43">
        <v>7.125</v>
      </c>
      <c r="J43">
        <v>7.625</v>
      </c>
      <c r="K43">
        <v>7.95</v>
      </c>
      <c r="L43">
        <v>8.08</v>
      </c>
      <c r="M43">
        <v>7.52</v>
      </c>
      <c r="N43">
        <v>6.2949999999999999</v>
      </c>
      <c r="O43">
        <v>6.0650000000000004</v>
      </c>
      <c r="P43">
        <v>6.0149999999999997</v>
      </c>
      <c r="Q43">
        <v>6.0250000000000004</v>
      </c>
      <c r="R43">
        <v>6.15</v>
      </c>
      <c r="S43">
        <v>6.25</v>
      </c>
      <c r="T43">
        <v>6.48</v>
      </c>
      <c r="U43">
        <v>6.8049999999999997</v>
      </c>
      <c r="V43">
        <v>7.5149999999999997</v>
      </c>
      <c r="W43">
        <v>7.625</v>
      </c>
      <c r="X43">
        <v>7.52</v>
      </c>
      <c r="Y43">
        <v>7.22</v>
      </c>
    </row>
    <row r="44" spans="1:25">
      <c r="A44">
        <v>44260</v>
      </c>
      <c r="B44">
        <v>6</v>
      </c>
      <c r="C44">
        <v>5.95</v>
      </c>
      <c r="D44">
        <v>6.15</v>
      </c>
      <c r="E44">
        <v>6.3</v>
      </c>
      <c r="F44">
        <v>6.4749999999999996</v>
      </c>
      <c r="G44">
        <v>6.6150000000000002</v>
      </c>
      <c r="H44">
        <v>6.8250000000000002</v>
      </c>
      <c r="I44">
        <v>7.2</v>
      </c>
      <c r="J44">
        <v>7.7</v>
      </c>
      <c r="K44">
        <v>8.06</v>
      </c>
      <c r="L44">
        <v>8.19</v>
      </c>
      <c r="M44">
        <v>7.6</v>
      </c>
      <c r="N44">
        <v>6.3849999999999998</v>
      </c>
      <c r="O44">
        <v>6.13</v>
      </c>
      <c r="P44">
        <v>6.08</v>
      </c>
      <c r="Q44">
        <v>6.085</v>
      </c>
      <c r="R44">
        <v>6.21</v>
      </c>
      <c r="S44">
        <v>6.31</v>
      </c>
      <c r="T44">
        <v>6.54</v>
      </c>
      <c r="U44">
        <v>6.87</v>
      </c>
      <c r="V44">
        <v>7.585</v>
      </c>
      <c r="W44">
        <v>7.6749999999999998</v>
      </c>
      <c r="X44">
        <v>7.5750000000000002</v>
      </c>
      <c r="Y44">
        <v>7.27</v>
      </c>
    </row>
    <row r="45" spans="1:25">
      <c r="A45">
        <v>44263</v>
      </c>
      <c r="B45">
        <v>6</v>
      </c>
      <c r="C45">
        <v>5.94</v>
      </c>
      <c r="D45">
        <v>6.14</v>
      </c>
      <c r="E45">
        <v>6.29</v>
      </c>
      <c r="F45">
        <v>6.44</v>
      </c>
      <c r="G45">
        <v>6.5650000000000004</v>
      </c>
      <c r="H45">
        <v>6.7750000000000004</v>
      </c>
      <c r="I45">
        <v>7.1749999999999998</v>
      </c>
      <c r="J45">
        <v>7.65</v>
      </c>
      <c r="K45">
        <v>8.0150000000000006</v>
      </c>
      <c r="L45">
        <v>8.14</v>
      </c>
      <c r="M45">
        <v>7.5449999999999999</v>
      </c>
      <c r="N45">
        <v>6.4</v>
      </c>
      <c r="O45">
        <v>6.125</v>
      </c>
      <c r="P45">
        <v>6.0750000000000002</v>
      </c>
      <c r="Q45">
        <v>6.1</v>
      </c>
      <c r="R45">
        <v>6.2249999999999996</v>
      </c>
      <c r="S45">
        <v>6.3250000000000002</v>
      </c>
      <c r="T45">
        <v>6.55</v>
      </c>
      <c r="U45">
        <v>6.875</v>
      </c>
      <c r="V45">
        <v>7.58</v>
      </c>
      <c r="W45">
        <v>7.7</v>
      </c>
      <c r="X45">
        <v>7.6</v>
      </c>
      <c r="Y45">
        <v>7.2949999999999999</v>
      </c>
    </row>
    <row r="46" spans="1:25">
      <c r="A46">
        <v>44264</v>
      </c>
      <c r="B46">
        <v>6.01</v>
      </c>
      <c r="C46">
        <v>6.2750000000000004</v>
      </c>
      <c r="D46">
        <v>6.4249999999999998</v>
      </c>
      <c r="E46">
        <v>6.55</v>
      </c>
      <c r="F46">
        <v>6.6749999999999998</v>
      </c>
      <c r="G46">
        <v>6.8</v>
      </c>
      <c r="H46">
        <v>7.0250000000000004</v>
      </c>
      <c r="I46">
        <v>7.4249999999999998</v>
      </c>
      <c r="J46">
        <v>7.9</v>
      </c>
      <c r="K46">
        <v>8.27</v>
      </c>
      <c r="L46">
        <v>8.4</v>
      </c>
      <c r="M46">
        <v>7.78</v>
      </c>
      <c r="N46">
        <v>6.5049999999999999</v>
      </c>
      <c r="O46">
        <v>6.2249999999999996</v>
      </c>
      <c r="P46">
        <v>6.17</v>
      </c>
      <c r="Q46">
        <v>6.14</v>
      </c>
      <c r="R46">
        <v>6.27</v>
      </c>
      <c r="S46">
        <v>6.37</v>
      </c>
      <c r="T46">
        <v>6.57</v>
      </c>
      <c r="U46">
        <v>6.9249999999999998</v>
      </c>
      <c r="V46">
        <v>7.6349999999999998</v>
      </c>
      <c r="W46">
        <v>7.7350000000000003</v>
      </c>
      <c r="X46">
        <v>7.6349999999999998</v>
      </c>
      <c r="Y46">
        <v>7.33</v>
      </c>
    </row>
    <row r="47" spans="1:25">
      <c r="A47">
        <v>44265</v>
      </c>
      <c r="B47">
        <v>6</v>
      </c>
      <c r="C47">
        <v>6.45</v>
      </c>
      <c r="D47">
        <v>6.625</v>
      </c>
      <c r="E47">
        <v>6.74</v>
      </c>
      <c r="F47">
        <v>6.84</v>
      </c>
      <c r="G47">
        <v>6.9749999999999996</v>
      </c>
      <c r="H47">
        <v>7.1749999999999998</v>
      </c>
      <c r="I47">
        <v>7.6</v>
      </c>
      <c r="J47">
        <v>8.1</v>
      </c>
      <c r="K47">
        <v>8.4550000000000001</v>
      </c>
      <c r="L47">
        <v>8.6050000000000004</v>
      </c>
      <c r="M47">
        <v>7.84</v>
      </c>
      <c r="N47">
        <v>6.6150000000000002</v>
      </c>
      <c r="O47">
        <v>6.33</v>
      </c>
      <c r="P47">
        <v>6.2549999999999999</v>
      </c>
      <c r="Q47">
        <v>6.25</v>
      </c>
      <c r="R47">
        <v>6.375</v>
      </c>
      <c r="S47">
        <v>6.4749999999999996</v>
      </c>
      <c r="T47">
        <v>6.68</v>
      </c>
      <c r="U47">
        <v>7.0350000000000001</v>
      </c>
      <c r="V47">
        <v>7.7450000000000001</v>
      </c>
      <c r="W47">
        <v>7.8</v>
      </c>
      <c r="X47">
        <v>7.7</v>
      </c>
      <c r="Y47">
        <v>7.4</v>
      </c>
    </row>
    <row r="48" spans="1:25">
      <c r="A48">
        <v>44266</v>
      </c>
      <c r="B48">
        <v>6.0549999999999997</v>
      </c>
      <c r="C48">
        <v>6.59</v>
      </c>
      <c r="D48">
        <v>6.85</v>
      </c>
      <c r="E48">
        <v>6.95</v>
      </c>
      <c r="F48">
        <v>7.05</v>
      </c>
      <c r="G48">
        <v>7.15</v>
      </c>
      <c r="H48">
        <v>7.35</v>
      </c>
      <c r="I48">
        <v>7.8</v>
      </c>
      <c r="J48">
        <v>8.25</v>
      </c>
      <c r="K48">
        <v>8.6050000000000004</v>
      </c>
      <c r="L48">
        <v>8.7550000000000008</v>
      </c>
      <c r="M48">
        <v>7.99</v>
      </c>
      <c r="N48">
        <v>6.71</v>
      </c>
      <c r="O48">
        <v>6.43</v>
      </c>
      <c r="P48">
        <v>6.3550000000000004</v>
      </c>
      <c r="Q48">
        <v>6.3650000000000002</v>
      </c>
      <c r="R48">
        <v>6.4950000000000001</v>
      </c>
      <c r="S48">
        <v>6.5949999999999998</v>
      </c>
      <c r="T48">
        <v>6.8</v>
      </c>
      <c r="U48">
        <v>7.16</v>
      </c>
      <c r="V48">
        <v>7.875</v>
      </c>
      <c r="W48">
        <v>7.86</v>
      </c>
      <c r="X48">
        <v>7.76</v>
      </c>
      <c r="Y48">
        <v>7.4550000000000001</v>
      </c>
    </row>
    <row r="49" spans="1:25">
      <c r="A49">
        <v>44267</v>
      </c>
      <c r="B49">
        <v>6.07</v>
      </c>
      <c r="C49">
        <v>6.74</v>
      </c>
      <c r="D49">
        <v>7.0250000000000004</v>
      </c>
      <c r="E49">
        <v>7.1</v>
      </c>
      <c r="F49">
        <v>7.14</v>
      </c>
      <c r="G49">
        <v>7.2149999999999999</v>
      </c>
      <c r="H49">
        <v>7.4249999999999998</v>
      </c>
      <c r="I49">
        <v>7.9</v>
      </c>
      <c r="J49">
        <v>8.375</v>
      </c>
      <c r="K49">
        <v>8.7050000000000001</v>
      </c>
      <c r="L49">
        <v>8.8550000000000004</v>
      </c>
      <c r="M49">
        <v>8.09</v>
      </c>
      <c r="N49">
        <v>6.7350000000000003</v>
      </c>
      <c r="O49">
        <v>6.46</v>
      </c>
      <c r="P49">
        <v>6.38</v>
      </c>
      <c r="Q49">
        <v>6.3949999999999996</v>
      </c>
      <c r="R49">
        <v>6.52</v>
      </c>
      <c r="S49">
        <v>6.62</v>
      </c>
      <c r="T49">
        <v>6.82</v>
      </c>
      <c r="U49">
        <v>7.1749999999999998</v>
      </c>
      <c r="V49">
        <v>7.8849999999999998</v>
      </c>
      <c r="W49">
        <v>7.8849999999999998</v>
      </c>
      <c r="X49">
        <v>7.76</v>
      </c>
      <c r="Y49">
        <v>7.46</v>
      </c>
    </row>
    <row r="50" spans="1:25">
      <c r="A50">
        <v>44270</v>
      </c>
      <c r="B50">
        <v>6.077</v>
      </c>
      <c r="C50">
        <v>6.625</v>
      </c>
      <c r="D50">
        <v>6.9249999999999998</v>
      </c>
      <c r="E50">
        <v>6.9749999999999996</v>
      </c>
      <c r="F50">
        <v>7.05</v>
      </c>
      <c r="G50">
        <v>7.125</v>
      </c>
      <c r="H50">
        <v>7.35</v>
      </c>
      <c r="I50">
        <v>7.8250000000000002</v>
      </c>
      <c r="J50">
        <v>8.3000000000000007</v>
      </c>
      <c r="K50">
        <v>8.5749999999999993</v>
      </c>
      <c r="L50">
        <v>8.7200000000000006</v>
      </c>
      <c r="M50">
        <v>7.98</v>
      </c>
      <c r="N50">
        <v>6.68</v>
      </c>
      <c r="O50">
        <v>6.41</v>
      </c>
      <c r="P50">
        <v>6.335</v>
      </c>
      <c r="Q50">
        <v>6.39</v>
      </c>
      <c r="R50">
        <v>6.5149999999999997</v>
      </c>
      <c r="S50">
        <v>6.6150000000000002</v>
      </c>
      <c r="T50">
        <v>6.8150000000000004</v>
      </c>
      <c r="U50">
        <v>7.165</v>
      </c>
      <c r="V50">
        <v>7.87</v>
      </c>
      <c r="W50">
        <v>7.915</v>
      </c>
      <c r="X50">
        <v>7.79</v>
      </c>
      <c r="Y50">
        <v>7.49</v>
      </c>
    </row>
    <row r="51" spans="1:25">
      <c r="A51">
        <v>44271</v>
      </c>
      <c r="B51">
        <v>6.53</v>
      </c>
      <c r="C51">
        <v>6.7149999999999999</v>
      </c>
      <c r="D51">
        <v>6.8</v>
      </c>
      <c r="E51">
        <v>6.875</v>
      </c>
      <c r="F51">
        <v>6.95</v>
      </c>
      <c r="G51">
        <v>7.1749999999999998</v>
      </c>
      <c r="H51">
        <v>7.65</v>
      </c>
      <c r="I51">
        <v>8.125</v>
      </c>
      <c r="J51">
        <v>8.5250000000000004</v>
      </c>
      <c r="K51">
        <v>8.6300000000000008</v>
      </c>
      <c r="L51">
        <v>7.8949999999999996</v>
      </c>
      <c r="M51">
        <v>6.6050000000000004</v>
      </c>
      <c r="N51">
        <v>6.335</v>
      </c>
      <c r="O51">
        <v>6.26</v>
      </c>
      <c r="P51">
        <v>6.2850000000000001</v>
      </c>
      <c r="Q51">
        <v>6.41</v>
      </c>
      <c r="R51">
        <v>6.5049999999999999</v>
      </c>
      <c r="S51">
        <v>6.75</v>
      </c>
      <c r="T51">
        <v>7.1</v>
      </c>
      <c r="U51">
        <v>7.79</v>
      </c>
      <c r="V51">
        <v>7.9050000000000002</v>
      </c>
      <c r="W51">
        <v>7.7850000000000001</v>
      </c>
      <c r="X51">
        <v>7.4850000000000003</v>
      </c>
      <c r="Y51">
        <v>6.335</v>
      </c>
    </row>
    <row r="52" spans="1:25">
      <c r="A52">
        <v>44272</v>
      </c>
      <c r="B52">
        <v>6.65</v>
      </c>
      <c r="C52">
        <v>6.8150000000000004</v>
      </c>
      <c r="D52">
        <v>6.915</v>
      </c>
      <c r="E52">
        <v>6.99</v>
      </c>
      <c r="F52">
        <v>7.05</v>
      </c>
      <c r="G52">
        <v>7.25</v>
      </c>
      <c r="H52">
        <v>7.7750000000000004</v>
      </c>
      <c r="I52">
        <v>8.2249999999999996</v>
      </c>
      <c r="J52">
        <v>8.625</v>
      </c>
      <c r="K52">
        <v>8.73</v>
      </c>
      <c r="L52">
        <v>7.9950000000000001</v>
      </c>
      <c r="M52">
        <v>6.66</v>
      </c>
      <c r="N52">
        <v>6.38</v>
      </c>
      <c r="O52">
        <v>6.3049999999999997</v>
      </c>
      <c r="P52">
        <v>6.33</v>
      </c>
      <c r="Q52">
        <v>6.46</v>
      </c>
      <c r="R52">
        <v>6.56</v>
      </c>
      <c r="S52">
        <v>6.7</v>
      </c>
      <c r="T52">
        <v>7.05</v>
      </c>
      <c r="U52">
        <v>7.7450000000000001</v>
      </c>
      <c r="V52">
        <v>7.9</v>
      </c>
      <c r="W52">
        <v>7.7750000000000004</v>
      </c>
      <c r="X52">
        <v>7.4749999999999996</v>
      </c>
      <c r="Y52">
        <v>6.3250000000000002</v>
      </c>
    </row>
    <row r="53" spans="1:25">
      <c r="A53">
        <v>44273</v>
      </c>
      <c r="B53">
        <v>6.5650000000000004</v>
      </c>
      <c r="C53">
        <v>6.6150000000000002</v>
      </c>
      <c r="D53">
        <v>6.7249999999999996</v>
      </c>
      <c r="E53">
        <v>6.8250000000000002</v>
      </c>
      <c r="F53">
        <v>6.875</v>
      </c>
      <c r="G53">
        <v>7.1749999999999998</v>
      </c>
      <c r="H53">
        <v>7.65</v>
      </c>
      <c r="I53">
        <v>8.125</v>
      </c>
      <c r="J53">
        <v>8.5250000000000004</v>
      </c>
      <c r="K53">
        <v>8.625</v>
      </c>
      <c r="L53">
        <v>7.9</v>
      </c>
      <c r="M53">
        <v>6.61</v>
      </c>
      <c r="N53">
        <v>6.335</v>
      </c>
      <c r="O53">
        <v>6.26</v>
      </c>
      <c r="P53">
        <v>6.3</v>
      </c>
      <c r="Q53">
        <v>6.4</v>
      </c>
      <c r="R53">
        <v>6.5</v>
      </c>
      <c r="S53">
        <v>6.7850000000000001</v>
      </c>
      <c r="T53">
        <v>7.14</v>
      </c>
      <c r="U53">
        <v>7.82</v>
      </c>
      <c r="V53">
        <v>7.89</v>
      </c>
      <c r="W53">
        <v>7.7649999999999997</v>
      </c>
      <c r="X53">
        <v>7.4649999999999999</v>
      </c>
      <c r="Y53">
        <v>6.31</v>
      </c>
    </row>
    <row r="54" spans="1:25">
      <c r="A54">
        <v>44274</v>
      </c>
      <c r="B54">
        <v>6.4249999999999998</v>
      </c>
      <c r="C54">
        <v>6.5149999999999997</v>
      </c>
      <c r="D54">
        <v>6.64</v>
      </c>
      <c r="E54">
        <v>6.7149999999999999</v>
      </c>
      <c r="F54">
        <v>6.79</v>
      </c>
      <c r="G54">
        <v>7.05</v>
      </c>
      <c r="H54">
        <v>7.53</v>
      </c>
      <c r="I54">
        <v>8.07</v>
      </c>
      <c r="J54">
        <v>8.4749999999999996</v>
      </c>
      <c r="K54">
        <v>8.4350000000000005</v>
      </c>
      <c r="L54">
        <v>7.84</v>
      </c>
      <c r="M54">
        <v>6.53</v>
      </c>
      <c r="N54">
        <v>6.26</v>
      </c>
      <c r="O54">
        <v>6.1849999999999996</v>
      </c>
      <c r="P54">
        <v>6.2249999999999996</v>
      </c>
      <c r="Q54">
        <v>6.3250000000000002</v>
      </c>
      <c r="R54">
        <v>6.4249999999999998</v>
      </c>
      <c r="S54">
        <v>6.6749999999999998</v>
      </c>
      <c r="T54">
        <v>7.0449999999999999</v>
      </c>
      <c r="U54">
        <v>7.71</v>
      </c>
      <c r="V54">
        <v>7.8449999999999998</v>
      </c>
      <c r="W54">
        <v>7.72</v>
      </c>
      <c r="X54">
        <v>7.42</v>
      </c>
      <c r="Y54">
        <v>6.2549999999999999</v>
      </c>
    </row>
    <row r="55" spans="1:25">
      <c r="A55">
        <v>44277</v>
      </c>
      <c r="B55">
        <v>6.625</v>
      </c>
      <c r="C55">
        <v>6.7649999999999997</v>
      </c>
      <c r="D55">
        <v>6.85</v>
      </c>
      <c r="E55">
        <v>6.95</v>
      </c>
      <c r="F55">
        <v>7.05</v>
      </c>
      <c r="G55">
        <v>7.2750000000000004</v>
      </c>
      <c r="H55">
        <v>7.8250000000000002</v>
      </c>
      <c r="I55">
        <v>8.3000000000000007</v>
      </c>
      <c r="J55">
        <v>8.6999999999999993</v>
      </c>
      <c r="K55">
        <v>8.6950000000000003</v>
      </c>
      <c r="L55">
        <v>8.1050000000000004</v>
      </c>
      <c r="M55">
        <v>6.7149999999999999</v>
      </c>
      <c r="N55">
        <v>6.43</v>
      </c>
      <c r="O55">
        <v>6.3550000000000004</v>
      </c>
      <c r="P55">
        <v>6.3949999999999996</v>
      </c>
      <c r="Q55">
        <v>6.5</v>
      </c>
      <c r="R55">
        <v>6.6050000000000004</v>
      </c>
      <c r="S55">
        <v>6.7450000000000001</v>
      </c>
      <c r="T55">
        <v>7.125</v>
      </c>
      <c r="U55">
        <v>7.78</v>
      </c>
      <c r="V55">
        <v>8.02</v>
      </c>
      <c r="W55">
        <v>7.8949999999999996</v>
      </c>
      <c r="X55">
        <v>7.585</v>
      </c>
      <c r="Y55">
        <v>6.3849999999999998</v>
      </c>
    </row>
    <row r="56" spans="1:25">
      <c r="A56">
        <v>44278</v>
      </c>
      <c r="B56">
        <v>6.8550000000000004</v>
      </c>
      <c r="C56">
        <v>6.9649999999999999</v>
      </c>
      <c r="D56">
        <v>7.0149999999999997</v>
      </c>
      <c r="E56">
        <v>7.09</v>
      </c>
      <c r="F56">
        <v>7.165</v>
      </c>
      <c r="G56">
        <v>7.375</v>
      </c>
      <c r="H56">
        <v>7.95</v>
      </c>
      <c r="I56">
        <v>8.4499999999999993</v>
      </c>
      <c r="J56">
        <v>8.85</v>
      </c>
      <c r="K56">
        <v>8.8149999999999995</v>
      </c>
      <c r="L56">
        <v>8.2100000000000009</v>
      </c>
      <c r="M56">
        <v>6.665</v>
      </c>
      <c r="N56">
        <v>6.38</v>
      </c>
      <c r="O56">
        <v>6.3049999999999997</v>
      </c>
      <c r="P56">
        <v>6.35</v>
      </c>
      <c r="Q56">
        <v>6.45</v>
      </c>
      <c r="R56">
        <v>6.55</v>
      </c>
      <c r="S56">
        <v>6.7649999999999997</v>
      </c>
      <c r="T56">
        <v>7.1449999999999996</v>
      </c>
      <c r="U56">
        <v>7.8049999999999997</v>
      </c>
      <c r="V56">
        <v>8.0250000000000004</v>
      </c>
      <c r="W56">
        <v>7.9</v>
      </c>
      <c r="X56">
        <v>7.59</v>
      </c>
      <c r="Y56">
        <v>6.39</v>
      </c>
    </row>
    <row r="57" spans="1:25">
      <c r="A57">
        <v>44279</v>
      </c>
      <c r="B57">
        <v>6.8550000000000004</v>
      </c>
      <c r="C57">
        <v>6.95</v>
      </c>
      <c r="D57">
        <v>7.0750000000000002</v>
      </c>
      <c r="E57">
        <v>7.1</v>
      </c>
      <c r="F57">
        <v>7.15</v>
      </c>
      <c r="G57">
        <v>7.35</v>
      </c>
      <c r="H57">
        <v>7.9249999999999998</v>
      </c>
      <c r="I57">
        <v>8.4499999999999993</v>
      </c>
      <c r="J57">
        <v>8.8249999999999993</v>
      </c>
      <c r="K57">
        <v>8.7899999999999991</v>
      </c>
      <c r="L57">
        <v>8.1850000000000005</v>
      </c>
      <c r="M57">
        <v>6.65</v>
      </c>
      <c r="N57">
        <v>6.35</v>
      </c>
      <c r="O57">
        <v>6.2750000000000004</v>
      </c>
      <c r="P57">
        <v>6.3250000000000002</v>
      </c>
      <c r="Q57">
        <v>6.4249999999999998</v>
      </c>
      <c r="R57">
        <v>6.5250000000000004</v>
      </c>
      <c r="S57">
        <v>6.6849999999999996</v>
      </c>
      <c r="T57">
        <v>7.06</v>
      </c>
      <c r="U57">
        <v>7.7050000000000001</v>
      </c>
      <c r="V57">
        <v>7.99</v>
      </c>
      <c r="W57">
        <v>7.87</v>
      </c>
      <c r="X57">
        <v>7.57</v>
      </c>
      <c r="Y57">
        <v>6.375</v>
      </c>
    </row>
    <row r="58" spans="1:25">
      <c r="A58">
        <v>44280</v>
      </c>
      <c r="B58">
        <v>6.75</v>
      </c>
      <c r="C58">
        <v>6.8650000000000002</v>
      </c>
      <c r="D58">
        <v>6.95</v>
      </c>
      <c r="E58">
        <v>7</v>
      </c>
      <c r="F58">
        <v>7.05</v>
      </c>
      <c r="G58">
        <v>7.2249999999999996</v>
      </c>
      <c r="H58">
        <v>7.8</v>
      </c>
      <c r="I58">
        <v>8.3249999999999993</v>
      </c>
      <c r="J58">
        <v>8.6750000000000007</v>
      </c>
      <c r="K58">
        <v>8.67</v>
      </c>
      <c r="L58">
        <v>8.08</v>
      </c>
      <c r="M58">
        <v>6.52</v>
      </c>
      <c r="N58">
        <v>6.2249999999999996</v>
      </c>
      <c r="O58">
        <v>6.1550000000000002</v>
      </c>
      <c r="P58">
        <v>6.2</v>
      </c>
      <c r="Q58">
        <v>6.3</v>
      </c>
      <c r="R58">
        <v>6.4</v>
      </c>
      <c r="S58">
        <v>6.5650000000000004</v>
      </c>
      <c r="T58">
        <v>6.9349999999999996</v>
      </c>
      <c r="U58">
        <v>7.5750000000000002</v>
      </c>
      <c r="V58">
        <v>7.8650000000000002</v>
      </c>
      <c r="W58">
        <v>7.74</v>
      </c>
      <c r="X58">
        <v>7.4450000000000003</v>
      </c>
      <c r="Y58">
        <v>6.2649999999999997</v>
      </c>
    </row>
    <row r="59" spans="1:25">
      <c r="A59">
        <v>44281</v>
      </c>
      <c r="B59">
        <v>6.93</v>
      </c>
      <c r="C59">
        <v>7.04</v>
      </c>
      <c r="D59">
        <v>7.0949999999999998</v>
      </c>
      <c r="E59">
        <v>7.1449999999999996</v>
      </c>
      <c r="F59">
        <v>7.16</v>
      </c>
      <c r="G59">
        <v>7.35</v>
      </c>
      <c r="H59">
        <v>7.9</v>
      </c>
      <c r="I59">
        <v>8.5</v>
      </c>
      <c r="J59">
        <v>8.85</v>
      </c>
      <c r="K59">
        <v>8.8149999999999995</v>
      </c>
      <c r="L59">
        <v>8.2100000000000009</v>
      </c>
      <c r="M59">
        <v>6.68</v>
      </c>
      <c r="N59">
        <v>6.375</v>
      </c>
      <c r="O59">
        <v>6.2949999999999999</v>
      </c>
      <c r="P59">
        <v>6.3449999999999998</v>
      </c>
      <c r="Q59">
        <v>6.45</v>
      </c>
      <c r="R59">
        <v>6.5549999999999997</v>
      </c>
      <c r="S59">
        <v>6.665</v>
      </c>
      <c r="T59">
        <v>7.0449999999999999</v>
      </c>
      <c r="U59">
        <v>7.7050000000000001</v>
      </c>
      <c r="V59">
        <v>8</v>
      </c>
      <c r="W59">
        <v>7.875</v>
      </c>
      <c r="X59">
        <v>7.57</v>
      </c>
      <c r="Y59">
        <v>6.3949999999999996</v>
      </c>
    </row>
    <row r="60" spans="1:25">
      <c r="A60">
        <v>44284</v>
      </c>
      <c r="B60">
        <v>6.8650000000000002</v>
      </c>
      <c r="C60">
        <v>6.94</v>
      </c>
      <c r="D60">
        <v>6.99</v>
      </c>
      <c r="E60">
        <v>7.04</v>
      </c>
      <c r="F60">
        <v>7.085</v>
      </c>
      <c r="G60">
        <v>7.3</v>
      </c>
      <c r="H60">
        <v>7.85</v>
      </c>
      <c r="I60">
        <v>8.4</v>
      </c>
      <c r="J60">
        <v>8.7750000000000004</v>
      </c>
      <c r="K60">
        <v>8.7449999999999992</v>
      </c>
      <c r="L60">
        <v>8.1300000000000008</v>
      </c>
      <c r="M60">
        <v>6.5949999999999998</v>
      </c>
      <c r="N60">
        <v>6.3</v>
      </c>
      <c r="O60">
        <v>6.2249999999999996</v>
      </c>
      <c r="P60">
        <v>6.2750000000000004</v>
      </c>
      <c r="Q60">
        <v>6.375</v>
      </c>
      <c r="R60">
        <v>6.4749999999999996</v>
      </c>
      <c r="S60">
        <v>6.7649999999999997</v>
      </c>
      <c r="T60">
        <v>7.14</v>
      </c>
      <c r="U60">
        <v>7.8</v>
      </c>
      <c r="V60">
        <v>7.97</v>
      </c>
      <c r="W60">
        <v>7.8449999999999998</v>
      </c>
      <c r="X60">
        <v>7.5449999999999999</v>
      </c>
      <c r="Y60">
        <v>6.375</v>
      </c>
    </row>
    <row r="61" spans="1:25">
      <c r="A61">
        <v>44285</v>
      </c>
      <c r="B61">
        <v>6.9349999999999996</v>
      </c>
      <c r="C61">
        <v>7.05</v>
      </c>
      <c r="D61">
        <v>7.125</v>
      </c>
      <c r="E61">
        <v>7.1449999999999996</v>
      </c>
      <c r="F61">
        <v>7.1950000000000003</v>
      </c>
      <c r="G61">
        <v>7.375</v>
      </c>
      <c r="H61">
        <v>7.875</v>
      </c>
      <c r="I61">
        <v>8.4499999999999993</v>
      </c>
      <c r="J61">
        <v>8.85</v>
      </c>
      <c r="K61">
        <v>8.83</v>
      </c>
      <c r="L61">
        <v>8.1950000000000003</v>
      </c>
      <c r="M61">
        <v>6.625</v>
      </c>
      <c r="N61">
        <v>6.3250000000000002</v>
      </c>
      <c r="O61">
        <v>6.25</v>
      </c>
      <c r="P61">
        <v>6.3</v>
      </c>
      <c r="Q61">
        <v>6.4</v>
      </c>
      <c r="R61">
        <v>6.5</v>
      </c>
      <c r="S61">
        <v>6.8449999999999998</v>
      </c>
      <c r="T61">
        <v>7.2249999999999996</v>
      </c>
      <c r="U61">
        <v>7.9050000000000002</v>
      </c>
      <c r="V61">
        <v>8.02</v>
      </c>
      <c r="W61">
        <v>7.8949999999999996</v>
      </c>
      <c r="X61">
        <v>7.62</v>
      </c>
      <c r="Y61">
        <v>6.41</v>
      </c>
    </row>
    <row r="62" spans="1:25">
      <c r="A62">
        <v>44286</v>
      </c>
      <c r="B62">
        <v>7.02</v>
      </c>
      <c r="C62">
        <v>7.1749999999999998</v>
      </c>
      <c r="D62">
        <v>7.25</v>
      </c>
      <c r="E62">
        <v>7.28</v>
      </c>
      <c r="F62">
        <v>7.3049999999999997</v>
      </c>
      <c r="G62">
        <v>7.4749999999999996</v>
      </c>
      <c r="H62">
        <v>7.9749999999999996</v>
      </c>
      <c r="I62">
        <v>8.4499999999999993</v>
      </c>
      <c r="J62">
        <v>8.85</v>
      </c>
      <c r="K62">
        <v>8.8650000000000002</v>
      </c>
      <c r="L62">
        <v>8.2349999999999994</v>
      </c>
      <c r="M62">
        <v>6.625</v>
      </c>
      <c r="N62">
        <v>6.3250000000000002</v>
      </c>
      <c r="O62">
        <v>6.25</v>
      </c>
      <c r="P62">
        <v>6.3</v>
      </c>
      <c r="Q62">
        <v>6.4</v>
      </c>
      <c r="R62">
        <v>6.5</v>
      </c>
      <c r="S62">
        <v>6.875</v>
      </c>
      <c r="T62">
        <v>7.2249999999999996</v>
      </c>
      <c r="U62">
        <v>7.875</v>
      </c>
      <c r="V62">
        <v>8.0399999999999991</v>
      </c>
      <c r="W62">
        <v>7.915</v>
      </c>
      <c r="X62">
        <v>7.6349999999999998</v>
      </c>
      <c r="Y62">
        <v>6.43</v>
      </c>
    </row>
    <row r="63" spans="1:25">
      <c r="A63">
        <v>44287</v>
      </c>
      <c r="B63">
        <v>6.9249999999999998</v>
      </c>
      <c r="C63">
        <v>7.2</v>
      </c>
      <c r="D63">
        <v>7.2750000000000004</v>
      </c>
      <c r="E63">
        <v>7.32</v>
      </c>
      <c r="F63">
        <v>7.37</v>
      </c>
      <c r="G63">
        <v>7.5250000000000004</v>
      </c>
      <c r="H63">
        <v>8</v>
      </c>
      <c r="I63">
        <v>8.4749999999999996</v>
      </c>
      <c r="J63">
        <v>8.9</v>
      </c>
      <c r="K63">
        <v>8.9250000000000007</v>
      </c>
      <c r="L63">
        <v>8.2750000000000004</v>
      </c>
      <c r="M63">
        <v>6.625</v>
      </c>
      <c r="N63">
        <v>6.3250000000000002</v>
      </c>
      <c r="O63">
        <v>6.25</v>
      </c>
      <c r="P63">
        <v>6.3</v>
      </c>
      <c r="Q63">
        <v>6.4</v>
      </c>
      <c r="R63">
        <v>6.5</v>
      </c>
      <c r="S63">
        <v>6.89</v>
      </c>
      <c r="T63">
        <v>7.24</v>
      </c>
      <c r="U63">
        <v>7.89</v>
      </c>
      <c r="V63">
        <v>8.02</v>
      </c>
      <c r="W63">
        <v>7.8949999999999996</v>
      </c>
      <c r="X63">
        <v>7.62</v>
      </c>
      <c r="Y63">
        <v>6.4249999999999998</v>
      </c>
    </row>
    <row r="64" spans="1:25">
      <c r="A64">
        <v>44288</v>
      </c>
      <c r="B64">
        <v>6.9249999999999998</v>
      </c>
      <c r="C64">
        <v>7.2</v>
      </c>
      <c r="D64">
        <v>7.2750000000000004</v>
      </c>
      <c r="E64">
        <v>7.32</v>
      </c>
      <c r="F64">
        <v>7.37</v>
      </c>
      <c r="G64">
        <v>7.5250000000000004</v>
      </c>
      <c r="H64">
        <v>8</v>
      </c>
      <c r="I64">
        <v>8.4749999999999996</v>
      </c>
      <c r="J64">
        <v>8.9</v>
      </c>
      <c r="K64">
        <v>8.9250000000000007</v>
      </c>
      <c r="L64">
        <v>8.2750000000000004</v>
      </c>
      <c r="M64">
        <v>6.625</v>
      </c>
      <c r="N64">
        <v>6.3250000000000002</v>
      </c>
      <c r="O64">
        <v>6.25</v>
      </c>
      <c r="P64">
        <v>6.3</v>
      </c>
      <c r="Q64">
        <v>6.4</v>
      </c>
      <c r="R64">
        <v>6.5</v>
      </c>
      <c r="S64">
        <v>6.89</v>
      </c>
      <c r="T64">
        <v>7.24</v>
      </c>
      <c r="U64">
        <v>7.89</v>
      </c>
      <c r="V64">
        <v>8.02</v>
      </c>
      <c r="W64">
        <v>7.8949999999999996</v>
      </c>
      <c r="X64">
        <v>7.62</v>
      </c>
      <c r="Y64">
        <v>6.4249999999999998</v>
      </c>
    </row>
    <row r="65" spans="1:25">
      <c r="A65">
        <v>44291</v>
      </c>
      <c r="B65">
        <v>6.9249999999999998</v>
      </c>
      <c r="C65">
        <v>7.2</v>
      </c>
      <c r="D65">
        <v>7.2750000000000004</v>
      </c>
      <c r="E65">
        <v>7.32</v>
      </c>
      <c r="F65">
        <v>7.37</v>
      </c>
      <c r="G65">
        <v>7.5250000000000004</v>
      </c>
      <c r="H65">
        <v>8</v>
      </c>
      <c r="I65">
        <v>8.4749999999999996</v>
      </c>
      <c r="J65">
        <v>8.9</v>
      </c>
      <c r="K65">
        <v>8.9250000000000007</v>
      </c>
      <c r="L65">
        <v>8.2750000000000004</v>
      </c>
      <c r="M65">
        <v>6.62</v>
      </c>
      <c r="N65">
        <v>6.3250000000000002</v>
      </c>
      <c r="O65">
        <v>6.25</v>
      </c>
      <c r="P65">
        <v>6.3</v>
      </c>
      <c r="Q65">
        <v>6.4</v>
      </c>
      <c r="R65">
        <v>6.5</v>
      </c>
      <c r="S65">
        <v>6.89</v>
      </c>
      <c r="T65">
        <v>7.24</v>
      </c>
      <c r="U65">
        <v>7.89</v>
      </c>
      <c r="V65">
        <v>8.02</v>
      </c>
      <c r="W65">
        <v>7.8949999999999996</v>
      </c>
      <c r="X65">
        <v>7.62</v>
      </c>
      <c r="Y65">
        <v>6.4249999999999998</v>
      </c>
    </row>
    <row r="66" spans="1:25">
      <c r="A66">
        <v>44292</v>
      </c>
      <c r="B66">
        <v>6.97</v>
      </c>
      <c r="C66">
        <v>7.5250000000000004</v>
      </c>
      <c r="D66">
        <v>7.585</v>
      </c>
      <c r="E66">
        <v>7.625</v>
      </c>
      <c r="F66">
        <v>7.6550000000000002</v>
      </c>
      <c r="G66">
        <v>7.8</v>
      </c>
      <c r="H66">
        <v>8.2750000000000004</v>
      </c>
      <c r="I66">
        <v>8.75</v>
      </c>
      <c r="J66">
        <v>9.1999999999999993</v>
      </c>
      <c r="K66">
        <v>9.2750000000000004</v>
      </c>
      <c r="L66">
        <v>8.6</v>
      </c>
      <c r="M66">
        <v>6.78</v>
      </c>
      <c r="N66">
        <v>6.4749999999999996</v>
      </c>
      <c r="O66">
        <v>6.4</v>
      </c>
      <c r="P66">
        <v>6.45</v>
      </c>
      <c r="Q66">
        <v>6.55</v>
      </c>
      <c r="R66">
        <v>6.65</v>
      </c>
      <c r="S66">
        <v>6.78</v>
      </c>
      <c r="T66">
        <v>7.125</v>
      </c>
      <c r="U66">
        <v>7.76</v>
      </c>
      <c r="V66">
        <v>8.1</v>
      </c>
      <c r="W66">
        <v>7.97</v>
      </c>
      <c r="X66">
        <v>7.6950000000000003</v>
      </c>
      <c r="Y66">
        <v>6.49</v>
      </c>
    </row>
    <row r="67" spans="1:25">
      <c r="A67">
        <v>44293</v>
      </c>
      <c r="B67">
        <v>6.98</v>
      </c>
      <c r="C67">
        <v>7.4</v>
      </c>
      <c r="D67">
        <v>7.4550000000000001</v>
      </c>
      <c r="E67">
        <v>7.48</v>
      </c>
      <c r="F67">
        <v>7.5049999999999999</v>
      </c>
      <c r="G67">
        <v>7.7</v>
      </c>
      <c r="H67">
        <v>8.1750000000000007</v>
      </c>
      <c r="I67">
        <v>8.65</v>
      </c>
      <c r="J67">
        <v>9.1</v>
      </c>
      <c r="K67">
        <v>9.17</v>
      </c>
      <c r="L67">
        <v>8.5050000000000008</v>
      </c>
      <c r="M67">
        <v>6.6950000000000003</v>
      </c>
      <c r="N67">
        <v>6.4</v>
      </c>
      <c r="O67">
        <v>6.3250000000000002</v>
      </c>
      <c r="P67">
        <v>6.375</v>
      </c>
      <c r="Q67">
        <v>6.4749999999999996</v>
      </c>
      <c r="R67">
        <v>6.5750000000000002</v>
      </c>
      <c r="S67">
        <v>6.75</v>
      </c>
      <c r="T67">
        <v>7.1</v>
      </c>
      <c r="U67">
        <v>7.75</v>
      </c>
      <c r="V67">
        <v>8.0749999999999993</v>
      </c>
      <c r="W67">
        <v>7.95</v>
      </c>
      <c r="X67">
        <v>7.6749999999999998</v>
      </c>
      <c r="Y67">
        <v>6.4550000000000001</v>
      </c>
    </row>
    <row r="68" spans="1:25">
      <c r="A68">
        <v>44294</v>
      </c>
      <c r="B68">
        <v>6.9850000000000003</v>
      </c>
      <c r="C68">
        <v>7.35</v>
      </c>
      <c r="D68">
        <v>7.4050000000000002</v>
      </c>
      <c r="E68">
        <v>7.4450000000000003</v>
      </c>
      <c r="F68">
        <v>7.4850000000000003</v>
      </c>
      <c r="G68">
        <v>7.63</v>
      </c>
      <c r="H68">
        <v>8.11</v>
      </c>
      <c r="I68">
        <v>8.6</v>
      </c>
      <c r="J68">
        <v>9</v>
      </c>
      <c r="K68">
        <v>9.0299999999999994</v>
      </c>
      <c r="L68">
        <v>8.3699999999999992</v>
      </c>
      <c r="M68">
        <v>6.61</v>
      </c>
      <c r="N68">
        <v>6.335</v>
      </c>
      <c r="O68">
        <v>6.2850000000000001</v>
      </c>
      <c r="P68">
        <v>6.31</v>
      </c>
      <c r="Q68">
        <v>6.41</v>
      </c>
      <c r="R68">
        <v>6.51</v>
      </c>
      <c r="S68">
        <v>6.7949999999999999</v>
      </c>
      <c r="T68">
        <v>7.15</v>
      </c>
      <c r="U68">
        <v>7.8049999999999997</v>
      </c>
      <c r="V68">
        <v>8.0399999999999991</v>
      </c>
      <c r="W68">
        <v>7.915</v>
      </c>
      <c r="X68">
        <v>7.64</v>
      </c>
      <c r="Y68">
        <v>6.42</v>
      </c>
    </row>
    <row r="69" spans="1:25">
      <c r="A69">
        <v>44295</v>
      </c>
      <c r="B69">
        <v>6.9850000000000003</v>
      </c>
      <c r="C69">
        <v>7.3449999999999998</v>
      </c>
      <c r="D69">
        <v>7.4050000000000002</v>
      </c>
      <c r="E69">
        <v>7.44</v>
      </c>
      <c r="F69">
        <v>7.47</v>
      </c>
      <c r="G69">
        <v>7.6</v>
      </c>
      <c r="H69">
        <v>8.0500000000000007</v>
      </c>
      <c r="I69">
        <v>8.5</v>
      </c>
      <c r="J69">
        <v>8.9250000000000007</v>
      </c>
      <c r="K69">
        <v>8.9849999999999994</v>
      </c>
      <c r="L69">
        <v>8.34</v>
      </c>
      <c r="M69">
        <v>6.55</v>
      </c>
      <c r="N69">
        <v>6.3</v>
      </c>
      <c r="O69">
        <v>6.2750000000000004</v>
      </c>
      <c r="P69">
        <v>6.3</v>
      </c>
      <c r="Q69">
        <v>6.375</v>
      </c>
      <c r="R69">
        <v>6.45</v>
      </c>
      <c r="S69">
        <v>6.7649999999999997</v>
      </c>
      <c r="T69">
        <v>7.1150000000000002</v>
      </c>
      <c r="U69">
        <v>7.76</v>
      </c>
      <c r="V69">
        <v>8.0649999999999995</v>
      </c>
      <c r="W69">
        <v>7.94</v>
      </c>
      <c r="X69">
        <v>7.665</v>
      </c>
      <c r="Y69">
        <v>6.43</v>
      </c>
    </row>
    <row r="70" spans="1:25">
      <c r="A70">
        <v>44298</v>
      </c>
      <c r="B70">
        <v>7.0049999999999999</v>
      </c>
      <c r="C70">
        <v>7.625</v>
      </c>
      <c r="D70">
        <v>7.65</v>
      </c>
      <c r="E70">
        <v>7.6749999999999998</v>
      </c>
      <c r="F70">
        <v>7.7</v>
      </c>
      <c r="G70">
        <v>7.8250000000000002</v>
      </c>
      <c r="H70">
        <v>8.2750000000000004</v>
      </c>
      <c r="I70">
        <v>8.7249999999999996</v>
      </c>
      <c r="J70">
        <v>9.0500000000000007</v>
      </c>
      <c r="K70">
        <v>9.2449999999999992</v>
      </c>
      <c r="L70">
        <v>8.48</v>
      </c>
      <c r="M70">
        <v>6.63</v>
      </c>
      <c r="N70">
        <v>6.375</v>
      </c>
      <c r="O70">
        <v>6.35</v>
      </c>
      <c r="P70">
        <v>6.375</v>
      </c>
      <c r="Q70">
        <v>6.45</v>
      </c>
      <c r="R70">
        <v>6.5250000000000004</v>
      </c>
      <c r="S70">
        <v>6.7450000000000001</v>
      </c>
      <c r="T70">
        <v>7.0949999999999998</v>
      </c>
      <c r="U70">
        <v>7.7450000000000001</v>
      </c>
      <c r="V70">
        <v>8.0950000000000006</v>
      </c>
      <c r="W70">
        <v>8.02</v>
      </c>
      <c r="X70">
        <v>7.7149999999999999</v>
      </c>
      <c r="Y70">
        <v>6.4950000000000001</v>
      </c>
    </row>
    <row r="71" spans="1:25">
      <c r="A71">
        <v>44299</v>
      </c>
      <c r="B71">
        <v>7.0149999999999997</v>
      </c>
      <c r="C71">
        <v>7.6</v>
      </c>
      <c r="D71">
        <v>7.6449999999999996</v>
      </c>
      <c r="E71">
        <v>7.67</v>
      </c>
      <c r="F71">
        <v>7.6950000000000003</v>
      </c>
      <c r="G71">
        <v>7.85</v>
      </c>
      <c r="H71">
        <v>8.2750000000000004</v>
      </c>
      <c r="I71">
        <v>8.75</v>
      </c>
      <c r="J71">
        <v>9.0500000000000007</v>
      </c>
      <c r="K71">
        <v>9.1750000000000007</v>
      </c>
      <c r="L71">
        <v>8.4</v>
      </c>
      <c r="M71">
        <v>6.61</v>
      </c>
      <c r="N71">
        <v>6.36</v>
      </c>
      <c r="O71">
        <v>6.335</v>
      </c>
      <c r="P71">
        <v>6.34</v>
      </c>
      <c r="Q71">
        <v>6.415</v>
      </c>
      <c r="R71">
        <v>6.49</v>
      </c>
      <c r="S71">
        <v>6.7050000000000001</v>
      </c>
      <c r="T71">
        <v>7.0549999999999997</v>
      </c>
      <c r="U71">
        <v>7.7050000000000001</v>
      </c>
      <c r="V71">
        <v>8.0749999999999993</v>
      </c>
      <c r="W71">
        <v>8</v>
      </c>
      <c r="X71">
        <v>7.7050000000000001</v>
      </c>
      <c r="Y71">
        <v>6.48</v>
      </c>
    </row>
    <row r="72" spans="1:25">
      <c r="A72">
        <v>44300</v>
      </c>
      <c r="B72">
        <v>7.0149999999999997</v>
      </c>
      <c r="C72">
        <v>7.6749999999999998</v>
      </c>
      <c r="D72">
        <v>7.7750000000000004</v>
      </c>
      <c r="E72">
        <v>7.8</v>
      </c>
      <c r="F72">
        <v>7.8250000000000002</v>
      </c>
      <c r="G72">
        <v>7.95</v>
      </c>
      <c r="H72">
        <v>8.35</v>
      </c>
      <c r="I72">
        <v>8.8000000000000007</v>
      </c>
      <c r="J72">
        <v>9.1999999999999993</v>
      </c>
      <c r="K72">
        <v>9.2899999999999991</v>
      </c>
      <c r="L72">
        <v>8.51</v>
      </c>
      <c r="M72">
        <v>6.7350000000000003</v>
      </c>
      <c r="N72">
        <v>6.48</v>
      </c>
      <c r="O72">
        <v>6.4550000000000001</v>
      </c>
      <c r="P72">
        <v>6.47</v>
      </c>
      <c r="Q72">
        <v>6.5449999999999999</v>
      </c>
      <c r="R72">
        <v>6.62</v>
      </c>
      <c r="S72">
        <v>6.7549999999999999</v>
      </c>
      <c r="T72">
        <v>7.11</v>
      </c>
      <c r="U72">
        <v>7.76</v>
      </c>
      <c r="V72">
        <v>8.15</v>
      </c>
      <c r="W72">
        <v>8.1199999999999992</v>
      </c>
      <c r="X72">
        <v>7.7949999999999999</v>
      </c>
      <c r="Y72">
        <v>6.5549999999999997</v>
      </c>
    </row>
    <row r="73" spans="1:25">
      <c r="A73">
        <v>44301</v>
      </c>
      <c r="B73">
        <v>7.0170000000000003</v>
      </c>
      <c r="C73">
        <v>8.0250000000000004</v>
      </c>
      <c r="D73">
        <v>8.0399999999999991</v>
      </c>
      <c r="E73">
        <v>8.0500000000000007</v>
      </c>
      <c r="F73">
        <v>8.06</v>
      </c>
      <c r="G73">
        <v>8.19</v>
      </c>
      <c r="H73">
        <v>8.625</v>
      </c>
      <c r="I73">
        <v>9.0500000000000007</v>
      </c>
      <c r="J73">
        <v>9.4</v>
      </c>
      <c r="K73">
        <v>9.5549999999999997</v>
      </c>
      <c r="L73">
        <v>8.7349999999999994</v>
      </c>
      <c r="M73">
        <v>6.8849999999999998</v>
      </c>
      <c r="N73">
        <v>6.63</v>
      </c>
      <c r="O73">
        <v>6.6</v>
      </c>
      <c r="P73">
        <v>6.62</v>
      </c>
      <c r="Q73">
        <v>6.6950000000000003</v>
      </c>
      <c r="R73">
        <v>6.77</v>
      </c>
      <c r="S73">
        <v>6.8150000000000004</v>
      </c>
      <c r="T73">
        <v>7.165</v>
      </c>
      <c r="U73">
        <v>7.8250000000000002</v>
      </c>
      <c r="V73">
        <v>8.27</v>
      </c>
      <c r="W73">
        <v>8.24</v>
      </c>
      <c r="X73">
        <v>7.91</v>
      </c>
      <c r="Y73">
        <v>6.64</v>
      </c>
    </row>
    <row r="74" spans="1:25">
      <c r="A74">
        <v>44302</v>
      </c>
      <c r="B74">
        <v>8.2449999999999992</v>
      </c>
      <c r="C74">
        <v>8.2249999999999996</v>
      </c>
      <c r="D74">
        <v>8.25</v>
      </c>
      <c r="E74">
        <v>8.2750000000000004</v>
      </c>
      <c r="F74">
        <v>8.39</v>
      </c>
      <c r="G74">
        <v>8.7750000000000004</v>
      </c>
      <c r="H74">
        <v>9.2249999999999996</v>
      </c>
      <c r="I74">
        <v>9.5250000000000004</v>
      </c>
      <c r="J74">
        <v>9.6</v>
      </c>
      <c r="K74">
        <v>8.85</v>
      </c>
      <c r="L74">
        <v>6.98</v>
      </c>
      <c r="M74">
        <v>6.7249999999999996</v>
      </c>
      <c r="N74">
        <v>6.7</v>
      </c>
      <c r="O74">
        <v>6.7249999999999996</v>
      </c>
      <c r="P74">
        <v>6.8</v>
      </c>
      <c r="Q74">
        <v>6.875</v>
      </c>
      <c r="R74">
        <v>6.77</v>
      </c>
      <c r="S74">
        <v>7.1150000000000002</v>
      </c>
      <c r="T74">
        <v>7.7750000000000004</v>
      </c>
      <c r="U74">
        <v>8.2949999999999999</v>
      </c>
      <c r="V74">
        <v>8.27</v>
      </c>
      <c r="W74">
        <v>7.9450000000000003</v>
      </c>
      <c r="X74">
        <v>6.6449999999999996</v>
      </c>
      <c r="Y74">
        <v>6.415</v>
      </c>
    </row>
    <row r="75" spans="1:25">
      <c r="A75">
        <v>44305</v>
      </c>
      <c r="B75">
        <v>8.6649999999999991</v>
      </c>
      <c r="C75">
        <v>8.625</v>
      </c>
      <c r="D75">
        <v>8.5950000000000006</v>
      </c>
      <c r="E75">
        <v>8.59</v>
      </c>
      <c r="F75">
        <v>8.65</v>
      </c>
      <c r="G75">
        <v>9.0250000000000004</v>
      </c>
      <c r="H75">
        <v>9.4250000000000007</v>
      </c>
      <c r="I75">
        <v>9.7249999999999996</v>
      </c>
      <c r="J75">
        <v>9.7750000000000004</v>
      </c>
      <c r="K75">
        <v>9.0749999999999993</v>
      </c>
      <c r="L75">
        <v>7.12</v>
      </c>
      <c r="M75">
        <v>6.8650000000000002</v>
      </c>
      <c r="N75">
        <v>6.84</v>
      </c>
      <c r="O75">
        <v>6.8650000000000002</v>
      </c>
      <c r="P75">
        <v>6.94</v>
      </c>
      <c r="Q75">
        <v>7.0149999999999997</v>
      </c>
      <c r="R75">
        <v>7.0650000000000004</v>
      </c>
      <c r="S75">
        <v>7.37</v>
      </c>
      <c r="T75">
        <v>8.0549999999999997</v>
      </c>
      <c r="U75">
        <v>8.3650000000000002</v>
      </c>
      <c r="V75">
        <v>8.34</v>
      </c>
      <c r="W75">
        <v>8.0150000000000006</v>
      </c>
      <c r="X75">
        <v>6.7350000000000003</v>
      </c>
      <c r="Y75">
        <v>6.46</v>
      </c>
    </row>
    <row r="76" spans="1:25">
      <c r="A76">
        <v>44306</v>
      </c>
      <c r="B76">
        <v>8.65</v>
      </c>
      <c r="C76">
        <v>8.5950000000000006</v>
      </c>
      <c r="D76">
        <v>8.57</v>
      </c>
      <c r="E76">
        <v>8.56</v>
      </c>
      <c r="F76">
        <v>8.69</v>
      </c>
      <c r="G76">
        <v>9.0500000000000007</v>
      </c>
      <c r="H76">
        <v>9.4250000000000007</v>
      </c>
      <c r="I76">
        <v>9.75</v>
      </c>
      <c r="J76">
        <v>9.8000000000000007</v>
      </c>
      <c r="K76">
        <v>9.1</v>
      </c>
      <c r="L76">
        <v>7.15</v>
      </c>
      <c r="M76">
        <v>6.875</v>
      </c>
      <c r="N76">
        <v>6.8250000000000002</v>
      </c>
      <c r="O76">
        <v>6.875</v>
      </c>
      <c r="P76">
        <v>6.95</v>
      </c>
      <c r="Q76">
        <v>7.0250000000000004</v>
      </c>
      <c r="R76">
        <v>7.125</v>
      </c>
      <c r="S76">
        <v>7.4249999999999998</v>
      </c>
      <c r="T76">
        <v>8.1</v>
      </c>
      <c r="U76">
        <v>8.4550000000000001</v>
      </c>
      <c r="V76">
        <v>8.43</v>
      </c>
      <c r="W76">
        <v>8.1050000000000004</v>
      </c>
      <c r="X76">
        <v>6.74</v>
      </c>
      <c r="Y76">
        <v>6.4649999999999999</v>
      </c>
    </row>
    <row r="77" spans="1:25">
      <c r="A77">
        <v>44307</v>
      </c>
      <c r="B77">
        <v>8.5500000000000007</v>
      </c>
      <c r="C77">
        <v>8.5150000000000006</v>
      </c>
      <c r="D77">
        <v>8.5150000000000006</v>
      </c>
      <c r="E77">
        <v>8.5150000000000006</v>
      </c>
      <c r="F77">
        <v>8.6649999999999991</v>
      </c>
      <c r="G77">
        <v>9.0500000000000007</v>
      </c>
      <c r="H77">
        <v>9.4250000000000007</v>
      </c>
      <c r="I77">
        <v>9.75</v>
      </c>
      <c r="J77">
        <v>9.8000000000000007</v>
      </c>
      <c r="K77">
        <v>9.1</v>
      </c>
      <c r="L77">
        <v>7.1749999999999998</v>
      </c>
      <c r="M77">
        <v>6.9</v>
      </c>
      <c r="N77">
        <v>6.85</v>
      </c>
      <c r="O77">
        <v>6.9</v>
      </c>
      <c r="P77">
        <v>6.9749999999999996</v>
      </c>
      <c r="Q77">
        <v>7.05</v>
      </c>
      <c r="R77">
        <v>7.15</v>
      </c>
      <c r="S77">
        <v>7.45</v>
      </c>
      <c r="T77">
        <v>8.1300000000000008</v>
      </c>
      <c r="U77">
        <v>8.4450000000000003</v>
      </c>
      <c r="V77">
        <v>8.42</v>
      </c>
      <c r="W77">
        <v>8.0950000000000006</v>
      </c>
      <c r="X77">
        <v>6.7249999999999996</v>
      </c>
      <c r="Y77">
        <v>6.45</v>
      </c>
    </row>
    <row r="78" spans="1:25">
      <c r="A78">
        <v>44308</v>
      </c>
      <c r="B78">
        <v>8.5500000000000007</v>
      </c>
      <c r="C78">
        <v>8.5150000000000006</v>
      </c>
      <c r="D78">
        <v>8.5250000000000004</v>
      </c>
      <c r="E78">
        <v>8.5399999999999991</v>
      </c>
      <c r="F78">
        <v>8.7149999999999999</v>
      </c>
      <c r="G78">
        <v>9.1750000000000007</v>
      </c>
      <c r="H78">
        <v>9.5500000000000007</v>
      </c>
      <c r="I78">
        <v>9.85</v>
      </c>
      <c r="J78">
        <v>9.9</v>
      </c>
      <c r="K78">
        <v>9.1999999999999993</v>
      </c>
      <c r="L78">
        <v>7.1749999999999998</v>
      </c>
      <c r="M78">
        <v>6.9</v>
      </c>
      <c r="N78">
        <v>6.85</v>
      </c>
      <c r="O78">
        <v>6.9</v>
      </c>
      <c r="P78">
        <v>6.9749999999999996</v>
      </c>
      <c r="Q78">
        <v>7.05</v>
      </c>
      <c r="R78">
        <v>7.14</v>
      </c>
      <c r="S78">
        <v>7.44</v>
      </c>
      <c r="T78">
        <v>8.11</v>
      </c>
      <c r="U78">
        <v>8.4250000000000007</v>
      </c>
      <c r="V78">
        <v>8.4</v>
      </c>
      <c r="W78">
        <v>8.0749999999999993</v>
      </c>
      <c r="X78">
        <v>6.7249999999999996</v>
      </c>
      <c r="Y78">
        <v>6.45</v>
      </c>
    </row>
    <row r="79" spans="1:25">
      <c r="A79">
        <v>44309</v>
      </c>
      <c r="B79">
        <v>8.1999999999999993</v>
      </c>
      <c r="C79">
        <v>8.1</v>
      </c>
      <c r="D79">
        <v>8.11</v>
      </c>
      <c r="E79">
        <v>8.1199999999999992</v>
      </c>
      <c r="F79">
        <v>8.3450000000000006</v>
      </c>
      <c r="G79">
        <v>8.75</v>
      </c>
      <c r="H79">
        <v>9.125</v>
      </c>
      <c r="I79">
        <v>9.5</v>
      </c>
      <c r="J79">
        <v>9.5500000000000007</v>
      </c>
      <c r="K79">
        <v>8.7750000000000004</v>
      </c>
      <c r="L79">
        <v>6.9950000000000001</v>
      </c>
      <c r="M79">
        <v>6.7249999999999996</v>
      </c>
      <c r="N79">
        <v>6.68</v>
      </c>
      <c r="O79">
        <v>6.7249999999999996</v>
      </c>
      <c r="P79">
        <v>6.8</v>
      </c>
      <c r="Q79">
        <v>6.875</v>
      </c>
      <c r="R79">
        <v>7.0750000000000002</v>
      </c>
      <c r="S79">
        <v>7.37</v>
      </c>
      <c r="T79">
        <v>8.0399999999999991</v>
      </c>
      <c r="U79">
        <v>8.3149999999999995</v>
      </c>
      <c r="V79">
        <v>8.2899999999999991</v>
      </c>
      <c r="W79">
        <v>7.97</v>
      </c>
      <c r="X79">
        <v>6.64</v>
      </c>
      <c r="Y79">
        <v>6.37</v>
      </c>
    </row>
    <row r="80" spans="1:25">
      <c r="A80">
        <v>44312</v>
      </c>
      <c r="B80">
        <v>8.25</v>
      </c>
      <c r="C80">
        <v>8.1300000000000008</v>
      </c>
      <c r="D80">
        <v>8.11</v>
      </c>
      <c r="E80">
        <v>8.1449999999999996</v>
      </c>
      <c r="F80">
        <v>8.375</v>
      </c>
      <c r="G80">
        <v>8.75</v>
      </c>
      <c r="H80">
        <v>9.15</v>
      </c>
      <c r="I80">
        <v>9.4749999999999996</v>
      </c>
      <c r="J80">
        <v>9.5500000000000007</v>
      </c>
      <c r="K80">
        <v>8.85</v>
      </c>
      <c r="L80">
        <v>7.04</v>
      </c>
      <c r="M80">
        <v>6.79</v>
      </c>
      <c r="N80">
        <v>6.79</v>
      </c>
      <c r="O80">
        <v>6.81</v>
      </c>
      <c r="P80">
        <v>6.8849999999999998</v>
      </c>
      <c r="Q80">
        <v>6.9349999999999996</v>
      </c>
      <c r="R80">
        <v>7.1</v>
      </c>
      <c r="S80">
        <v>7.4050000000000002</v>
      </c>
      <c r="T80">
        <v>8.08</v>
      </c>
      <c r="U80">
        <v>8.3450000000000006</v>
      </c>
      <c r="V80">
        <v>8.32</v>
      </c>
      <c r="W80">
        <v>7.9950000000000001</v>
      </c>
      <c r="X80">
        <v>6.665</v>
      </c>
      <c r="Y80">
        <v>6.39</v>
      </c>
    </row>
    <row r="81" spans="1:25">
      <c r="A81">
        <v>44313</v>
      </c>
      <c r="B81">
        <v>8.6</v>
      </c>
      <c r="C81">
        <v>8.6150000000000002</v>
      </c>
      <c r="D81">
        <v>8.6</v>
      </c>
      <c r="E81">
        <v>8.6150000000000002</v>
      </c>
      <c r="F81">
        <v>8.75</v>
      </c>
      <c r="G81">
        <v>9.15</v>
      </c>
      <c r="H81">
        <v>9.5500000000000007</v>
      </c>
      <c r="I81">
        <v>9.875</v>
      </c>
      <c r="J81">
        <v>9.9250000000000007</v>
      </c>
      <c r="K81">
        <v>9.2249999999999996</v>
      </c>
      <c r="L81">
        <v>7.17</v>
      </c>
      <c r="M81">
        <v>6.915</v>
      </c>
      <c r="N81">
        <v>6.915</v>
      </c>
      <c r="O81">
        <v>6.9349999999999996</v>
      </c>
      <c r="P81">
        <v>7.01</v>
      </c>
      <c r="Q81">
        <v>7.06</v>
      </c>
      <c r="R81">
        <v>7.12</v>
      </c>
      <c r="S81">
        <v>7.42</v>
      </c>
      <c r="T81">
        <v>8.0950000000000006</v>
      </c>
      <c r="U81">
        <v>8.44</v>
      </c>
      <c r="V81">
        <v>8.4149999999999991</v>
      </c>
      <c r="W81">
        <v>8.0850000000000009</v>
      </c>
      <c r="X81">
        <v>6.7450000000000001</v>
      </c>
      <c r="Y81">
        <v>6.47</v>
      </c>
    </row>
    <row r="82" spans="1:25">
      <c r="A82">
        <v>44314</v>
      </c>
      <c r="B82">
        <v>8.6</v>
      </c>
      <c r="C82">
        <v>8.74</v>
      </c>
      <c r="D82">
        <v>8.7349999999999994</v>
      </c>
      <c r="E82">
        <v>8.75</v>
      </c>
      <c r="F82">
        <v>8.9149999999999991</v>
      </c>
      <c r="G82">
        <v>9.3000000000000007</v>
      </c>
      <c r="H82">
        <v>9.6999999999999993</v>
      </c>
      <c r="I82">
        <v>9.9749999999999996</v>
      </c>
      <c r="J82">
        <v>10.025</v>
      </c>
      <c r="K82">
        <v>9.3249999999999993</v>
      </c>
      <c r="L82">
        <v>7.2450000000000001</v>
      </c>
      <c r="M82">
        <v>6.99</v>
      </c>
      <c r="N82">
        <v>6.99</v>
      </c>
      <c r="O82">
        <v>7.01</v>
      </c>
      <c r="P82">
        <v>7.085</v>
      </c>
      <c r="Q82">
        <v>7.1349999999999998</v>
      </c>
      <c r="R82">
        <v>7.1849999999999996</v>
      </c>
      <c r="S82">
        <v>7.4850000000000003</v>
      </c>
      <c r="T82">
        <v>8.1649999999999991</v>
      </c>
      <c r="U82">
        <v>8.52</v>
      </c>
      <c r="V82">
        <v>8.4949999999999992</v>
      </c>
      <c r="W82">
        <v>8.14</v>
      </c>
      <c r="X82">
        <v>6.7549999999999999</v>
      </c>
      <c r="Y82">
        <v>6.4749999999999996</v>
      </c>
    </row>
    <row r="83" spans="1:25">
      <c r="A83">
        <v>44315</v>
      </c>
      <c r="B83">
        <v>8.8000000000000007</v>
      </c>
      <c r="C83">
        <v>9.1150000000000002</v>
      </c>
      <c r="D83">
        <v>9.1199999999999992</v>
      </c>
      <c r="E83">
        <v>9.1449999999999996</v>
      </c>
      <c r="F83">
        <v>9.25</v>
      </c>
      <c r="G83">
        <v>9.625</v>
      </c>
      <c r="H83">
        <v>10</v>
      </c>
      <c r="I83">
        <v>10.275</v>
      </c>
      <c r="J83">
        <v>10.324999999999999</v>
      </c>
      <c r="K83">
        <v>9.625</v>
      </c>
      <c r="L83">
        <v>7.47</v>
      </c>
      <c r="M83">
        <v>7.2149999999999999</v>
      </c>
      <c r="N83">
        <v>7.2149999999999999</v>
      </c>
      <c r="O83">
        <v>7.18</v>
      </c>
      <c r="P83">
        <v>7.26</v>
      </c>
      <c r="Q83">
        <v>7.31</v>
      </c>
      <c r="R83">
        <v>7.3449999999999998</v>
      </c>
      <c r="S83">
        <v>7.65</v>
      </c>
      <c r="T83">
        <v>8.36</v>
      </c>
      <c r="U83">
        <v>8.6449999999999996</v>
      </c>
      <c r="V83">
        <v>8.6199999999999992</v>
      </c>
      <c r="W83">
        <v>8.2650000000000006</v>
      </c>
      <c r="X83">
        <v>6.8449999999999998</v>
      </c>
      <c r="Y83">
        <v>6.57</v>
      </c>
    </row>
    <row r="84" spans="1:25">
      <c r="A84">
        <v>44316</v>
      </c>
      <c r="B84">
        <v>8.8949999999999996</v>
      </c>
      <c r="C84">
        <v>9.4499999999999993</v>
      </c>
      <c r="D84">
        <v>9.4499999999999993</v>
      </c>
      <c r="E84">
        <v>9.5</v>
      </c>
      <c r="F84">
        <v>9.7050000000000001</v>
      </c>
      <c r="G84">
        <v>9.875</v>
      </c>
      <c r="H84">
        <v>10.25</v>
      </c>
      <c r="I84">
        <v>10.525</v>
      </c>
      <c r="J84">
        <v>10.574999999999999</v>
      </c>
      <c r="K84">
        <v>9.875</v>
      </c>
      <c r="L84">
        <v>7.52</v>
      </c>
      <c r="M84">
        <v>7.2649999999999997</v>
      </c>
      <c r="N84">
        <v>7.2649999999999997</v>
      </c>
      <c r="O84">
        <v>7.23</v>
      </c>
      <c r="P84">
        <v>7.31</v>
      </c>
      <c r="Q84">
        <v>7.36</v>
      </c>
      <c r="R84">
        <v>7.3949999999999996</v>
      </c>
      <c r="S84">
        <v>7.6950000000000003</v>
      </c>
      <c r="T84">
        <v>8.3849999999999998</v>
      </c>
      <c r="U84">
        <v>8.5850000000000009</v>
      </c>
      <c r="V84">
        <v>8.56</v>
      </c>
      <c r="W84">
        <v>8.2050000000000001</v>
      </c>
      <c r="X84">
        <v>6.92</v>
      </c>
      <c r="Y84">
        <v>6.64</v>
      </c>
    </row>
    <row r="85" spans="1:25">
      <c r="A85">
        <v>44319</v>
      </c>
      <c r="B85">
        <v>8.9049999999999994</v>
      </c>
      <c r="C85">
        <v>9.65</v>
      </c>
      <c r="D85">
        <v>9.65</v>
      </c>
      <c r="E85">
        <v>9.6999999999999993</v>
      </c>
      <c r="F85">
        <v>9.73</v>
      </c>
      <c r="G85">
        <v>10.025</v>
      </c>
      <c r="H85">
        <v>10.4</v>
      </c>
      <c r="I85">
        <v>10.65</v>
      </c>
      <c r="J85">
        <v>10.65</v>
      </c>
      <c r="K85">
        <v>10.125</v>
      </c>
      <c r="L85">
        <v>7.57</v>
      </c>
      <c r="M85">
        <v>7.3150000000000004</v>
      </c>
      <c r="N85">
        <v>7.3150000000000004</v>
      </c>
      <c r="O85">
        <v>7.3550000000000004</v>
      </c>
      <c r="P85">
        <v>7.4349999999999996</v>
      </c>
      <c r="Q85">
        <v>7.4850000000000003</v>
      </c>
      <c r="R85">
        <v>7.5449999999999999</v>
      </c>
      <c r="S85">
        <v>7.85</v>
      </c>
      <c r="T85">
        <v>8.5350000000000001</v>
      </c>
      <c r="U85">
        <v>8.6449999999999996</v>
      </c>
      <c r="V85">
        <v>8.6150000000000002</v>
      </c>
      <c r="W85">
        <v>8.2650000000000006</v>
      </c>
      <c r="X85">
        <v>6.98</v>
      </c>
      <c r="Y85">
        <v>6.7</v>
      </c>
    </row>
    <row r="86" spans="1:25">
      <c r="A86">
        <v>44320</v>
      </c>
      <c r="B86">
        <v>9.0050000000000008</v>
      </c>
      <c r="C86">
        <v>9.4250000000000007</v>
      </c>
      <c r="D86">
        <v>9.4250000000000007</v>
      </c>
      <c r="E86">
        <v>9.4250000000000007</v>
      </c>
      <c r="F86">
        <v>9.65</v>
      </c>
      <c r="G86">
        <v>9.9499999999999993</v>
      </c>
      <c r="H86">
        <v>10.324999999999999</v>
      </c>
      <c r="I86">
        <v>10.625</v>
      </c>
      <c r="J86">
        <v>10.675000000000001</v>
      </c>
      <c r="K86">
        <v>9.9749999999999996</v>
      </c>
      <c r="L86">
        <v>7.55</v>
      </c>
      <c r="M86">
        <v>7.3</v>
      </c>
      <c r="N86">
        <v>7.2750000000000004</v>
      </c>
      <c r="O86">
        <v>7.25</v>
      </c>
      <c r="P86">
        <v>7.3250000000000002</v>
      </c>
      <c r="Q86">
        <v>7.4</v>
      </c>
      <c r="R86">
        <v>7.4550000000000001</v>
      </c>
      <c r="S86">
        <v>7.75</v>
      </c>
      <c r="T86">
        <v>8.4149999999999991</v>
      </c>
      <c r="U86">
        <v>8.56</v>
      </c>
      <c r="V86">
        <v>8.56</v>
      </c>
      <c r="W86">
        <v>8.19</v>
      </c>
      <c r="X86">
        <v>6.9249999999999998</v>
      </c>
      <c r="Y86">
        <v>6.6550000000000002</v>
      </c>
    </row>
    <row r="87" spans="1:25">
      <c r="A87">
        <v>44321</v>
      </c>
      <c r="B87">
        <v>8.9700000000000006</v>
      </c>
      <c r="C87">
        <v>9.5500000000000007</v>
      </c>
      <c r="D87">
        <v>9.5649999999999995</v>
      </c>
      <c r="E87">
        <v>9.5749999999999993</v>
      </c>
      <c r="F87">
        <v>9.7899999999999991</v>
      </c>
      <c r="G87">
        <v>10.15</v>
      </c>
      <c r="H87">
        <v>10.525</v>
      </c>
      <c r="I87">
        <v>10.824999999999999</v>
      </c>
      <c r="J87">
        <v>10.875</v>
      </c>
      <c r="K87">
        <v>10.175000000000001</v>
      </c>
      <c r="L87">
        <v>7.68</v>
      </c>
      <c r="M87">
        <v>7.4749999999999996</v>
      </c>
      <c r="N87">
        <v>7.4249999999999998</v>
      </c>
      <c r="O87">
        <v>7.4</v>
      </c>
      <c r="P87">
        <v>7.4749999999999996</v>
      </c>
      <c r="Q87">
        <v>7.55</v>
      </c>
      <c r="R87">
        <v>7.37</v>
      </c>
      <c r="S87">
        <v>7.62</v>
      </c>
      <c r="T87">
        <v>8.31</v>
      </c>
      <c r="U87">
        <v>8.6349999999999998</v>
      </c>
      <c r="V87">
        <v>8.6349999999999998</v>
      </c>
      <c r="W87">
        <v>8.2550000000000008</v>
      </c>
      <c r="X87">
        <v>6.9749999999999996</v>
      </c>
      <c r="Y87">
        <v>6.6950000000000003</v>
      </c>
    </row>
    <row r="88" spans="1:25">
      <c r="A88">
        <v>44322</v>
      </c>
      <c r="B88">
        <v>9.06</v>
      </c>
      <c r="C88">
        <v>9.7750000000000004</v>
      </c>
      <c r="D88">
        <v>9.7750000000000004</v>
      </c>
      <c r="E88">
        <v>9.8149999999999995</v>
      </c>
      <c r="F88">
        <v>10.039999999999999</v>
      </c>
      <c r="G88">
        <v>10.475</v>
      </c>
      <c r="H88">
        <v>10.875</v>
      </c>
      <c r="I88">
        <v>11.175000000000001</v>
      </c>
      <c r="J88">
        <v>11.225</v>
      </c>
      <c r="K88">
        <v>10.525</v>
      </c>
      <c r="L88">
        <v>7.9349999999999996</v>
      </c>
      <c r="M88">
        <v>7.5449999999999999</v>
      </c>
      <c r="N88">
        <v>7.47</v>
      </c>
      <c r="O88">
        <v>7.52</v>
      </c>
      <c r="P88">
        <v>7.6</v>
      </c>
      <c r="Q88">
        <v>7.68</v>
      </c>
      <c r="R88">
        <v>7.67</v>
      </c>
      <c r="S88">
        <v>7.875</v>
      </c>
      <c r="T88">
        <v>8.625</v>
      </c>
      <c r="U88">
        <v>8.83</v>
      </c>
      <c r="V88">
        <v>8.83</v>
      </c>
      <c r="W88">
        <v>8.4450000000000003</v>
      </c>
      <c r="X88">
        <v>7.1349999999999998</v>
      </c>
      <c r="Y88">
        <v>6.8550000000000004</v>
      </c>
    </row>
    <row r="89" spans="1:25">
      <c r="A89">
        <v>44323</v>
      </c>
      <c r="B89">
        <v>9.0449999999999999</v>
      </c>
      <c r="C89">
        <v>9.74</v>
      </c>
      <c r="D89">
        <v>9.75</v>
      </c>
      <c r="E89">
        <v>9.8000000000000007</v>
      </c>
      <c r="F89">
        <v>10.050000000000001</v>
      </c>
      <c r="G89">
        <v>10.44</v>
      </c>
      <c r="H89">
        <v>10.85</v>
      </c>
      <c r="I89">
        <v>11.15</v>
      </c>
      <c r="J89">
        <v>11.2</v>
      </c>
      <c r="K89">
        <v>10.425000000000001</v>
      </c>
      <c r="L89">
        <v>7.9550000000000001</v>
      </c>
      <c r="M89">
        <v>7.5750000000000002</v>
      </c>
      <c r="N89">
        <v>7.5</v>
      </c>
      <c r="O89">
        <v>7.55</v>
      </c>
      <c r="P89">
        <v>7.625</v>
      </c>
      <c r="Q89">
        <v>7.7</v>
      </c>
      <c r="R89">
        <v>7.82</v>
      </c>
      <c r="S89">
        <v>8.02</v>
      </c>
      <c r="T89">
        <v>8.7750000000000004</v>
      </c>
      <c r="U89">
        <v>8.9949999999999992</v>
      </c>
      <c r="V89">
        <v>8.9949999999999992</v>
      </c>
      <c r="W89">
        <v>8.6150000000000002</v>
      </c>
      <c r="X89">
        <v>7.05</v>
      </c>
      <c r="Y89">
        <v>6.77</v>
      </c>
    </row>
    <row r="90" spans="1:25">
      <c r="A90">
        <v>44326</v>
      </c>
      <c r="B90">
        <v>9.1199999999999992</v>
      </c>
      <c r="C90">
        <v>10.125</v>
      </c>
      <c r="D90">
        <v>10.125</v>
      </c>
      <c r="E90">
        <v>10.164999999999999</v>
      </c>
      <c r="F90">
        <v>10.39</v>
      </c>
      <c r="G90">
        <v>10.824999999999999</v>
      </c>
      <c r="H90">
        <v>11.225</v>
      </c>
      <c r="I90">
        <v>11.525</v>
      </c>
      <c r="J90">
        <v>11.574999999999999</v>
      </c>
      <c r="K90">
        <v>10.8</v>
      </c>
      <c r="L90">
        <v>8.18</v>
      </c>
      <c r="M90">
        <v>7.7949999999999999</v>
      </c>
      <c r="N90">
        <v>7.72</v>
      </c>
      <c r="O90">
        <v>7.7249999999999996</v>
      </c>
      <c r="P90">
        <v>7.8</v>
      </c>
      <c r="Q90">
        <v>7.875</v>
      </c>
      <c r="R90">
        <v>7.835</v>
      </c>
      <c r="S90">
        <v>8.06</v>
      </c>
      <c r="T90">
        <v>8.81</v>
      </c>
      <c r="U90">
        <v>9.09</v>
      </c>
      <c r="V90">
        <v>9.09</v>
      </c>
      <c r="W90">
        <v>8.7100000000000009</v>
      </c>
      <c r="X90">
        <v>7.12</v>
      </c>
      <c r="Y90">
        <v>6.84</v>
      </c>
    </row>
    <row r="91" spans="1:25">
      <c r="A91">
        <v>44327</v>
      </c>
      <c r="B91">
        <v>9.1150000000000002</v>
      </c>
      <c r="C91">
        <v>10.4</v>
      </c>
      <c r="D91">
        <v>10.4</v>
      </c>
      <c r="E91">
        <v>10.475</v>
      </c>
      <c r="F91">
        <v>10.75</v>
      </c>
      <c r="G91">
        <v>11.225</v>
      </c>
      <c r="H91">
        <v>11.65</v>
      </c>
      <c r="I91">
        <v>11.975</v>
      </c>
      <c r="J91">
        <v>12.025</v>
      </c>
      <c r="K91">
        <v>11.175000000000001</v>
      </c>
      <c r="L91">
        <v>8.41</v>
      </c>
      <c r="M91">
        <v>8.02</v>
      </c>
      <c r="N91">
        <v>7.9450000000000003</v>
      </c>
      <c r="O91">
        <v>7.9249999999999998</v>
      </c>
      <c r="P91">
        <v>8</v>
      </c>
      <c r="Q91">
        <v>8.0749999999999993</v>
      </c>
      <c r="R91">
        <v>8.1150000000000002</v>
      </c>
      <c r="S91">
        <v>8.3450000000000006</v>
      </c>
      <c r="T91">
        <v>9.1</v>
      </c>
      <c r="U91">
        <v>9.3450000000000006</v>
      </c>
      <c r="V91">
        <v>9.3450000000000006</v>
      </c>
      <c r="W91">
        <v>8.9649999999999999</v>
      </c>
      <c r="X91">
        <v>7.2149999999999999</v>
      </c>
      <c r="Y91">
        <v>6.9349999999999996</v>
      </c>
    </row>
    <row r="92" spans="1:25">
      <c r="A92">
        <v>44328</v>
      </c>
      <c r="B92">
        <v>9.125</v>
      </c>
      <c r="C92">
        <v>10.44</v>
      </c>
      <c r="D92">
        <v>10.465</v>
      </c>
      <c r="E92">
        <v>10.565</v>
      </c>
      <c r="F92">
        <v>11.015000000000001</v>
      </c>
      <c r="G92">
        <v>11.45</v>
      </c>
      <c r="H92">
        <v>11.875</v>
      </c>
      <c r="I92">
        <v>12.2</v>
      </c>
      <c r="J92">
        <v>12.25</v>
      </c>
      <c r="K92">
        <v>11.4</v>
      </c>
      <c r="L92">
        <v>8.6549999999999994</v>
      </c>
      <c r="M92">
        <v>8.1</v>
      </c>
      <c r="N92">
        <v>7.9950000000000001</v>
      </c>
      <c r="O92">
        <v>7.9749999999999996</v>
      </c>
      <c r="P92">
        <v>8.125</v>
      </c>
      <c r="Q92">
        <v>8.1999999999999993</v>
      </c>
      <c r="R92">
        <v>8.34</v>
      </c>
      <c r="S92">
        <v>8.57</v>
      </c>
      <c r="T92">
        <v>9.34</v>
      </c>
      <c r="U92">
        <v>9.6750000000000007</v>
      </c>
      <c r="V92">
        <v>9.6750000000000007</v>
      </c>
      <c r="W92">
        <v>9.2899999999999991</v>
      </c>
      <c r="X92">
        <v>7.3049999999999997</v>
      </c>
      <c r="Y92">
        <v>7.0250000000000004</v>
      </c>
    </row>
    <row r="93" spans="1:25">
      <c r="A93">
        <v>44329</v>
      </c>
      <c r="B93">
        <v>9.125</v>
      </c>
      <c r="C93">
        <v>10.225</v>
      </c>
      <c r="D93">
        <v>10.275</v>
      </c>
      <c r="E93">
        <v>10.365</v>
      </c>
      <c r="F93">
        <v>10.89</v>
      </c>
      <c r="G93">
        <v>11.35</v>
      </c>
      <c r="H93">
        <v>11.8</v>
      </c>
      <c r="I93">
        <v>12.1</v>
      </c>
      <c r="J93">
        <v>12.15</v>
      </c>
      <c r="K93">
        <v>11.3</v>
      </c>
      <c r="L93">
        <v>8.49</v>
      </c>
      <c r="M93">
        <v>7.9550000000000001</v>
      </c>
      <c r="N93">
        <v>7.8550000000000004</v>
      </c>
      <c r="O93">
        <v>7.85</v>
      </c>
      <c r="P93">
        <v>7.95</v>
      </c>
      <c r="Q93">
        <v>8.0500000000000007</v>
      </c>
      <c r="R93">
        <v>8.3000000000000007</v>
      </c>
      <c r="S93">
        <v>8.5250000000000004</v>
      </c>
      <c r="T93">
        <v>9.27</v>
      </c>
      <c r="U93">
        <v>9.52</v>
      </c>
      <c r="V93">
        <v>9.52</v>
      </c>
      <c r="W93">
        <v>9.15</v>
      </c>
      <c r="X93">
        <v>7.2050000000000001</v>
      </c>
      <c r="Y93">
        <v>6.9349999999999996</v>
      </c>
    </row>
    <row r="94" spans="1:25">
      <c r="A94">
        <v>44330</v>
      </c>
      <c r="B94">
        <v>9.1319999999999997</v>
      </c>
      <c r="C94">
        <v>10.45</v>
      </c>
      <c r="D94">
        <v>10.525</v>
      </c>
      <c r="E94">
        <v>10.625</v>
      </c>
      <c r="F94">
        <v>11.125</v>
      </c>
      <c r="G94">
        <v>11.574999999999999</v>
      </c>
      <c r="H94">
        <v>12.05</v>
      </c>
      <c r="I94">
        <v>12.324999999999999</v>
      </c>
      <c r="J94">
        <v>12.375</v>
      </c>
      <c r="K94">
        <v>11.525</v>
      </c>
      <c r="L94">
        <v>8.6300000000000008</v>
      </c>
      <c r="M94">
        <v>8.0749999999999993</v>
      </c>
      <c r="N94">
        <v>7.97</v>
      </c>
      <c r="O94">
        <v>7.9749999999999996</v>
      </c>
      <c r="P94">
        <v>8.0749999999999993</v>
      </c>
      <c r="Q94">
        <v>8.1750000000000007</v>
      </c>
      <c r="R94">
        <v>8.35</v>
      </c>
      <c r="S94">
        <v>8.5749999999999993</v>
      </c>
      <c r="T94">
        <v>9.34</v>
      </c>
      <c r="U94">
        <v>9.58</v>
      </c>
      <c r="V94">
        <v>9.58</v>
      </c>
      <c r="W94">
        <v>9.1999999999999993</v>
      </c>
      <c r="X94">
        <v>7.26</v>
      </c>
      <c r="Y94">
        <v>6.98</v>
      </c>
    </row>
    <row r="95" spans="1:25">
      <c r="A95">
        <v>44333</v>
      </c>
      <c r="B95">
        <v>10.33</v>
      </c>
      <c r="C95">
        <v>10.24</v>
      </c>
      <c r="D95">
        <v>10.365</v>
      </c>
      <c r="E95">
        <v>10.79</v>
      </c>
      <c r="F95">
        <v>11.275</v>
      </c>
      <c r="G95">
        <v>11.8</v>
      </c>
      <c r="H95">
        <v>12.1</v>
      </c>
      <c r="I95">
        <v>12.15</v>
      </c>
      <c r="J95">
        <v>11.3</v>
      </c>
      <c r="K95">
        <v>8.52</v>
      </c>
      <c r="L95">
        <v>7.9749999999999996</v>
      </c>
      <c r="M95">
        <v>7.88</v>
      </c>
      <c r="N95">
        <v>7.875</v>
      </c>
      <c r="O95">
        <v>7.9749999999999996</v>
      </c>
      <c r="P95">
        <v>8.0749999999999993</v>
      </c>
      <c r="Q95">
        <v>8.1199999999999992</v>
      </c>
      <c r="R95">
        <v>8.34</v>
      </c>
      <c r="S95">
        <v>9.07</v>
      </c>
      <c r="T95">
        <v>9.4749999999999996</v>
      </c>
      <c r="U95">
        <v>9.4749999999999996</v>
      </c>
      <c r="V95">
        <v>9.1050000000000004</v>
      </c>
      <c r="W95">
        <v>7.18</v>
      </c>
      <c r="X95">
        <v>6.91</v>
      </c>
      <c r="Y95">
        <v>6.6349999999999998</v>
      </c>
    </row>
    <row r="96" spans="1:25">
      <c r="A96">
        <v>44334</v>
      </c>
      <c r="B96">
        <v>9.99</v>
      </c>
      <c r="C96">
        <v>9.9649999999999999</v>
      </c>
      <c r="D96">
        <v>9.99</v>
      </c>
      <c r="E96">
        <v>10.375</v>
      </c>
      <c r="F96">
        <v>10.85</v>
      </c>
      <c r="G96">
        <v>11.275</v>
      </c>
      <c r="H96">
        <v>11.55</v>
      </c>
      <c r="I96">
        <v>11.6</v>
      </c>
      <c r="J96">
        <v>10.75</v>
      </c>
      <c r="K96">
        <v>8.2100000000000009</v>
      </c>
      <c r="L96">
        <v>7.6550000000000002</v>
      </c>
      <c r="M96">
        <v>7.5350000000000001</v>
      </c>
      <c r="N96">
        <v>7.5750000000000002</v>
      </c>
      <c r="O96">
        <v>7.65</v>
      </c>
      <c r="P96">
        <v>7.7249999999999996</v>
      </c>
      <c r="Q96">
        <v>8.2449999999999992</v>
      </c>
      <c r="R96">
        <v>8.5</v>
      </c>
      <c r="S96">
        <v>9.2100000000000009</v>
      </c>
      <c r="T96">
        <v>9.36</v>
      </c>
      <c r="U96">
        <v>9.36</v>
      </c>
      <c r="V96">
        <v>8.99</v>
      </c>
      <c r="W96">
        <v>7.07</v>
      </c>
      <c r="X96">
        <v>6.7949999999999999</v>
      </c>
      <c r="Y96">
        <v>6.5250000000000004</v>
      </c>
    </row>
    <row r="97" spans="1:25">
      <c r="A97">
        <v>44335</v>
      </c>
      <c r="B97">
        <v>9.4700000000000006</v>
      </c>
      <c r="C97">
        <v>9.2249999999999996</v>
      </c>
      <c r="D97">
        <v>9.2449999999999992</v>
      </c>
      <c r="E97">
        <v>9.85</v>
      </c>
      <c r="F97">
        <v>10.074999999999999</v>
      </c>
      <c r="G97">
        <v>10.525</v>
      </c>
      <c r="H97">
        <v>10.824999999999999</v>
      </c>
      <c r="I97">
        <v>10.875</v>
      </c>
      <c r="J97">
        <v>10.025</v>
      </c>
      <c r="K97">
        <v>7.7450000000000001</v>
      </c>
      <c r="L97">
        <v>7.2350000000000003</v>
      </c>
      <c r="M97">
        <v>7.1449999999999996</v>
      </c>
      <c r="N97">
        <v>7.1550000000000002</v>
      </c>
      <c r="O97">
        <v>7.2249999999999996</v>
      </c>
      <c r="P97">
        <v>7.2949999999999999</v>
      </c>
      <c r="Q97">
        <v>8.0250000000000004</v>
      </c>
      <c r="R97">
        <v>8.2750000000000004</v>
      </c>
      <c r="S97">
        <v>8.9749999999999996</v>
      </c>
      <c r="T97">
        <v>9.1050000000000004</v>
      </c>
      <c r="U97">
        <v>9.1050000000000004</v>
      </c>
      <c r="V97">
        <v>8.7449999999999992</v>
      </c>
      <c r="W97">
        <v>6.8550000000000004</v>
      </c>
      <c r="X97">
        <v>6.59</v>
      </c>
      <c r="Y97">
        <v>6.32</v>
      </c>
    </row>
    <row r="98" spans="1:25">
      <c r="A98">
        <v>44336</v>
      </c>
      <c r="B98">
        <v>10.050000000000001</v>
      </c>
      <c r="C98">
        <v>9.99</v>
      </c>
      <c r="D98">
        <v>9.99</v>
      </c>
      <c r="E98">
        <v>10.315</v>
      </c>
      <c r="F98">
        <v>10.775</v>
      </c>
      <c r="G98">
        <v>11.225</v>
      </c>
      <c r="H98">
        <v>11.525</v>
      </c>
      <c r="I98">
        <v>11.574999999999999</v>
      </c>
      <c r="J98">
        <v>10.725</v>
      </c>
      <c r="K98">
        <v>8.1050000000000004</v>
      </c>
      <c r="L98">
        <v>7.57</v>
      </c>
      <c r="M98">
        <v>7.4950000000000001</v>
      </c>
      <c r="N98">
        <v>7.5</v>
      </c>
      <c r="O98">
        <v>7.55</v>
      </c>
      <c r="P98">
        <v>7.6749999999999998</v>
      </c>
      <c r="Q98">
        <v>7.915</v>
      </c>
      <c r="R98">
        <v>8.25</v>
      </c>
      <c r="S98">
        <v>8.9600000000000009</v>
      </c>
      <c r="T98">
        <v>9.34</v>
      </c>
      <c r="U98">
        <v>9.34</v>
      </c>
      <c r="V98">
        <v>8.9600000000000009</v>
      </c>
      <c r="W98">
        <v>6.98</v>
      </c>
      <c r="X98">
        <v>6.7</v>
      </c>
      <c r="Y98">
        <v>6.4249999999999998</v>
      </c>
    </row>
    <row r="99" spans="1:25">
      <c r="A99">
        <v>44337</v>
      </c>
      <c r="B99">
        <v>9.98</v>
      </c>
      <c r="C99">
        <v>9.9250000000000007</v>
      </c>
      <c r="D99">
        <v>9.9250000000000007</v>
      </c>
      <c r="E99">
        <v>10.199999999999999</v>
      </c>
      <c r="F99">
        <v>10.65</v>
      </c>
      <c r="G99">
        <v>11.1</v>
      </c>
      <c r="H99">
        <v>11.425000000000001</v>
      </c>
      <c r="I99">
        <v>11.475</v>
      </c>
      <c r="J99">
        <v>10.625</v>
      </c>
      <c r="K99">
        <v>7.9950000000000001</v>
      </c>
      <c r="L99">
        <v>7.4749999999999996</v>
      </c>
      <c r="M99">
        <v>7.4050000000000002</v>
      </c>
      <c r="N99">
        <v>7.4</v>
      </c>
      <c r="O99">
        <v>7.45</v>
      </c>
      <c r="P99">
        <v>7.5750000000000002</v>
      </c>
      <c r="Q99">
        <v>7.8650000000000002</v>
      </c>
      <c r="R99">
        <v>8.2349999999999994</v>
      </c>
      <c r="S99">
        <v>8.9049999999999994</v>
      </c>
      <c r="T99">
        <v>9.2750000000000004</v>
      </c>
      <c r="U99">
        <v>9.2750000000000004</v>
      </c>
      <c r="V99">
        <v>8.9049999999999994</v>
      </c>
      <c r="W99">
        <v>6.9550000000000001</v>
      </c>
      <c r="X99">
        <v>6.6849999999999996</v>
      </c>
      <c r="Y99">
        <v>6.415</v>
      </c>
    </row>
    <row r="100" spans="1:25">
      <c r="A100">
        <v>44340</v>
      </c>
      <c r="B100">
        <v>10.074999999999999</v>
      </c>
      <c r="C100">
        <v>10</v>
      </c>
      <c r="D100">
        <v>10</v>
      </c>
      <c r="E100">
        <v>10.25</v>
      </c>
      <c r="F100">
        <v>10.625</v>
      </c>
      <c r="G100">
        <v>11.1</v>
      </c>
      <c r="H100">
        <v>11.425000000000001</v>
      </c>
      <c r="I100">
        <v>11.475</v>
      </c>
      <c r="J100">
        <v>10.625</v>
      </c>
      <c r="K100">
        <v>8</v>
      </c>
      <c r="L100">
        <v>7.4749999999999996</v>
      </c>
      <c r="M100">
        <v>7.4</v>
      </c>
      <c r="N100">
        <v>7.4</v>
      </c>
      <c r="O100">
        <v>7.45</v>
      </c>
      <c r="P100">
        <v>7.5750000000000002</v>
      </c>
      <c r="Q100">
        <v>7.8</v>
      </c>
      <c r="R100">
        <v>8.1750000000000007</v>
      </c>
      <c r="S100">
        <v>8.85</v>
      </c>
      <c r="T100">
        <v>9.2200000000000006</v>
      </c>
      <c r="U100">
        <v>9.2200000000000006</v>
      </c>
      <c r="V100">
        <v>8.85</v>
      </c>
      <c r="W100">
        <v>6.89</v>
      </c>
      <c r="X100">
        <v>6.62</v>
      </c>
      <c r="Y100">
        <v>6.3449999999999998</v>
      </c>
    </row>
    <row r="101" spans="1:25">
      <c r="A101">
        <v>44341</v>
      </c>
      <c r="B101">
        <v>10.6</v>
      </c>
      <c r="C101">
        <v>10.6</v>
      </c>
      <c r="D101">
        <v>10.625</v>
      </c>
      <c r="E101">
        <v>10.84</v>
      </c>
      <c r="F101">
        <v>11.275</v>
      </c>
      <c r="G101">
        <v>11.675000000000001</v>
      </c>
      <c r="H101">
        <v>12</v>
      </c>
      <c r="I101">
        <v>12.05</v>
      </c>
      <c r="J101">
        <v>11.125</v>
      </c>
      <c r="K101">
        <v>8.26</v>
      </c>
      <c r="L101">
        <v>7.72</v>
      </c>
      <c r="M101">
        <v>7.6449999999999996</v>
      </c>
      <c r="N101">
        <v>7.65</v>
      </c>
      <c r="O101">
        <v>7.7</v>
      </c>
      <c r="P101">
        <v>7.83</v>
      </c>
      <c r="Q101">
        <v>7.95</v>
      </c>
      <c r="R101">
        <v>8.3350000000000009</v>
      </c>
      <c r="S101">
        <v>9.0250000000000004</v>
      </c>
      <c r="T101">
        <v>9.3650000000000002</v>
      </c>
      <c r="U101">
        <v>9.3650000000000002</v>
      </c>
      <c r="V101">
        <v>8.9849999999999994</v>
      </c>
      <c r="W101">
        <v>6.9850000000000003</v>
      </c>
      <c r="X101">
        <v>6.71</v>
      </c>
      <c r="Y101">
        <v>6.43</v>
      </c>
    </row>
    <row r="102" spans="1:25">
      <c r="A102">
        <v>44342</v>
      </c>
      <c r="B102">
        <v>10.625</v>
      </c>
      <c r="C102">
        <v>10.55</v>
      </c>
      <c r="D102">
        <v>10.55</v>
      </c>
      <c r="E102">
        <v>10.8</v>
      </c>
      <c r="F102">
        <v>11.215</v>
      </c>
      <c r="G102">
        <v>11.7</v>
      </c>
      <c r="H102">
        <v>12.025</v>
      </c>
      <c r="I102">
        <v>12.074999999999999</v>
      </c>
      <c r="J102">
        <v>11.15</v>
      </c>
      <c r="K102">
        <v>8.2550000000000008</v>
      </c>
      <c r="L102">
        <v>7.7</v>
      </c>
      <c r="M102">
        <v>7.6</v>
      </c>
      <c r="N102">
        <v>7.6</v>
      </c>
      <c r="O102">
        <v>7.6749999999999998</v>
      </c>
      <c r="P102">
        <v>7.8250000000000002</v>
      </c>
      <c r="Q102">
        <v>8.0500000000000007</v>
      </c>
      <c r="R102">
        <v>8.57</v>
      </c>
      <c r="S102">
        <v>9.09</v>
      </c>
      <c r="T102">
        <v>9.4149999999999991</v>
      </c>
      <c r="U102">
        <v>9.4149999999999991</v>
      </c>
      <c r="V102">
        <v>8.9649999999999999</v>
      </c>
      <c r="W102">
        <v>6.9850000000000003</v>
      </c>
      <c r="X102">
        <v>6.6849999999999996</v>
      </c>
      <c r="Y102">
        <v>6.46</v>
      </c>
    </row>
    <row r="103" spans="1:25">
      <c r="A103">
        <v>44343</v>
      </c>
      <c r="B103">
        <v>10.375</v>
      </c>
      <c r="C103">
        <v>10.1</v>
      </c>
      <c r="D103">
        <v>10.14</v>
      </c>
      <c r="E103">
        <v>10.39</v>
      </c>
      <c r="F103">
        <v>10.815</v>
      </c>
      <c r="G103">
        <v>11.275</v>
      </c>
      <c r="H103">
        <v>11.6</v>
      </c>
      <c r="I103">
        <v>11.65</v>
      </c>
      <c r="J103">
        <v>10.775</v>
      </c>
      <c r="K103">
        <v>8.09</v>
      </c>
      <c r="L103">
        <v>7.48</v>
      </c>
      <c r="M103">
        <v>7.38</v>
      </c>
      <c r="N103">
        <v>7.4050000000000002</v>
      </c>
      <c r="O103">
        <v>7.4749999999999996</v>
      </c>
      <c r="P103">
        <v>7.62</v>
      </c>
      <c r="Q103">
        <v>7.87</v>
      </c>
      <c r="R103">
        <v>8.3800000000000008</v>
      </c>
      <c r="S103">
        <v>8.8849999999999998</v>
      </c>
      <c r="T103">
        <v>9.2899999999999991</v>
      </c>
      <c r="U103">
        <v>9.2899999999999991</v>
      </c>
      <c r="V103">
        <v>8.85</v>
      </c>
      <c r="W103">
        <v>6.9050000000000002</v>
      </c>
      <c r="X103">
        <v>6.61</v>
      </c>
      <c r="Y103">
        <v>6.39</v>
      </c>
    </row>
    <row r="104" spans="1:25">
      <c r="A104">
        <v>44344</v>
      </c>
      <c r="B104">
        <v>10.4</v>
      </c>
      <c r="C104">
        <v>10.09</v>
      </c>
      <c r="D104">
        <v>10.125</v>
      </c>
      <c r="E104">
        <v>10.365</v>
      </c>
      <c r="F104">
        <v>10.815</v>
      </c>
      <c r="G104">
        <v>11.3</v>
      </c>
      <c r="H104">
        <v>11.625</v>
      </c>
      <c r="I104">
        <v>11.675000000000001</v>
      </c>
      <c r="J104">
        <v>10.8</v>
      </c>
      <c r="K104">
        <v>8.1</v>
      </c>
      <c r="L104">
        <v>7.4749999999999996</v>
      </c>
      <c r="M104">
        <v>7.375</v>
      </c>
      <c r="N104">
        <v>7.4</v>
      </c>
      <c r="O104">
        <v>7.4749999999999996</v>
      </c>
      <c r="P104">
        <v>7.625</v>
      </c>
      <c r="Q104">
        <v>7.8650000000000002</v>
      </c>
      <c r="R104">
        <v>8.3650000000000002</v>
      </c>
      <c r="S104">
        <v>8.86</v>
      </c>
      <c r="T104">
        <v>9.2650000000000006</v>
      </c>
      <c r="U104">
        <v>9.2650000000000006</v>
      </c>
      <c r="V104">
        <v>8.82</v>
      </c>
      <c r="W104">
        <v>6.8949999999999996</v>
      </c>
      <c r="X104">
        <v>6.5949999999999998</v>
      </c>
      <c r="Y104">
        <v>6.375</v>
      </c>
    </row>
    <row r="105" spans="1:25">
      <c r="A105">
        <v>44348</v>
      </c>
      <c r="B105">
        <v>10.65</v>
      </c>
      <c r="C105">
        <v>10.675000000000001</v>
      </c>
      <c r="D105">
        <v>10.725</v>
      </c>
      <c r="E105">
        <v>10.89</v>
      </c>
      <c r="F105">
        <v>11.29</v>
      </c>
      <c r="G105">
        <v>11.7</v>
      </c>
      <c r="H105">
        <v>12</v>
      </c>
      <c r="I105">
        <v>12.1</v>
      </c>
      <c r="J105">
        <v>11.15</v>
      </c>
      <c r="K105">
        <v>8.2050000000000001</v>
      </c>
      <c r="L105">
        <v>7.5750000000000002</v>
      </c>
      <c r="M105">
        <v>7.47</v>
      </c>
      <c r="N105">
        <v>7.5</v>
      </c>
      <c r="O105">
        <v>7.5750000000000002</v>
      </c>
      <c r="P105">
        <v>7.7249999999999996</v>
      </c>
      <c r="Q105">
        <v>8.06</v>
      </c>
      <c r="R105">
        <v>8.57</v>
      </c>
      <c r="S105">
        <v>9.08</v>
      </c>
      <c r="T105">
        <v>9.4450000000000003</v>
      </c>
      <c r="U105">
        <v>9.4450000000000003</v>
      </c>
      <c r="V105">
        <v>8.9849999999999994</v>
      </c>
      <c r="W105">
        <v>7.0049999999999999</v>
      </c>
      <c r="X105">
        <v>6.7</v>
      </c>
      <c r="Y105">
        <v>6.4749999999999996</v>
      </c>
    </row>
    <row r="106" spans="1:25">
      <c r="A106">
        <v>44349</v>
      </c>
      <c r="B106">
        <v>10.625</v>
      </c>
      <c r="C106">
        <v>10.664999999999999</v>
      </c>
      <c r="D106">
        <v>10.7</v>
      </c>
      <c r="E106">
        <v>10.89</v>
      </c>
      <c r="F106">
        <v>11.275</v>
      </c>
      <c r="G106">
        <v>11.725</v>
      </c>
      <c r="H106">
        <v>12.025</v>
      </c>
      <c r="I106">
        <v>12.125</v>
      </c>
      <c r="J106">
        <v>11.175000000000001</v>
      </c>
      <c r="K106">
        <v>8.1850000000000005</v>
      </c>
      <c r="L106">
        <v>7.5049999999999999</v>
      </c>
      <c r="M106">
        <v>7.41</v>
      </c>
      <c r="N106">
        <v>7.45</v>
      </c>
      <c r="O106">
        <v>7.5250000000000004</v>
      </c>
      <c r="P106">
        <v>7.6749999999999998</v>
      </c>
      <c r="Q106">
        <v>7.8849999999999998</v>
      </c>
      <c r="R106">
        <v>8.375</v>
      </c>
      <c r="S106">
        <v>8.8650000000000002</v>
      </c>
      <c r="T106">
        <v>9.3949999999999996</v>
      </c>
      <c r="U106">
        <v>9.3949999999999996</v>
      </c>
      <c r="V106">
        <v>8.9499999999999993</v>
      </c>
      <c r="W106">
        <v>6.99</v>
      </c>
      <c r="X106">
        <v>6.6950000000000003</v>
      </c>
      <c r="Y106">
        <v>6.47</v>
      </c>
    </row>
    <row r="107" spans="1:25">
      <c r="A107">
        <v>44350</v>
      </c>
      <c r="B107">
        <v>10.625</v>
      </c>
      <c r="C107">
        <v>10.6</v>
      </c>
      <c r="D107">
        <v>10.65</v>
      </c>
      <c r="E107">
        <v>10.865</v>
      </c>
      <c r="F107">
        <v>11.24</v>
      </c>
      <c r="G107">
        <v>11.7</v>
      </c>
      <c r="H107">
        <v>11.975</v>
      </c>
      <c r="I107">
        <v>12.074999999999999</v>
      </c>
      <c r="J107">
        <v>11.125</v>
      </c>
      <c r="K107">
        <v>8.1549999999999994</v>
      </c>
      <c r="L107">
        <v>7.48</v>
      </c>
      <c r="M107">
        <v>7.4050000000000002</v>
      </c>
      <c r="N107">
        <v>7.42</v>
      </c>
      <c r="O107">
        <v>7.4950000000000001</v>
      </c>
      <c r="P107">
        <v>7.6449999999999996</v>
      </c>
      <c r="Q107">
        <v>7.9</v>
      </c>
      <c r="R107">
        <v>8.375</v>
      </c>
      <c r="S107">
        <v>8.85</v>
      </c>
      <c r="T107">
        <v>9.1199999999999992</v>
      </c>
      <c r="U107">
        <v>9.1199999999999992</v>
      </c>
      <c r="V107">
        <v>8.67</v>
      </c>
      <c r="W107">
        <v>7.0750000000000002</v>
      </c>
      <c r="X107">
        <v>6.7750000000000004</v>
      </c>
      <c r="Y107">
        <v>6.5549999999999997</v>
      </c>
    </row>
    <row r="108" spans="1:25">
      <c r="A108">
        <v>44351</v>
      </c>
      <c r="B108">
        <v>10.605</v>
      </c>
      <c r="C108">
        <v>10.74</v>
      </c>
      <c r="D108">
        <v>10.75</v>
      </c>
      <c r="E108">
        <v>10.925000000000001</v>
      </c>
      <c r="F108">
        <v>11.29</v>
      </c>
      <c r="G108">
        <v>11.74</v>
      </c>
      <c r="H108">
        <v>12.015000000000001</v>
      </c>
      <c r="I108">
        <v>12.115</v>
      </c>
      <c r="J108">
        <v>11.164999999999999</v>
      </c>
      <c r="K108">
        <v>8.32</v>
      </c>
      <c r="L108">
        <v>7.5149999999999997</v>
      </c>
      <c r="M108">
        <v>7.39</v>
      </c>
      <c r="N108">
        <v>7.4349999999999996</v>
      </c>
      <c r="O108">
        <v>7.56</v>
      </c>
      <c r="P108">
        <v>7.76</v>
      </c>
      <c r="Q108">
        <v>7.9550000000000001</v>
      </c>
      <c r="R108">
        <v>8.43</v>
      </c>
      <c r="S108">
        <v>8.9049999999999994</v>
      </c>
      <c r="T108">
        <v>9.2149999999999999</v>
      </c>
      <c r="U108">
        <v>9.2149999999999999</v>
      </c>
      <c r="V108">
        <v>8.7650000000000006</v>
      </c>
      <c r="W108">
        <v>7.09</v>
      </c>
      <c r="X108">
        <v>6.79</v>
      </c>
      <c r="Y108">
        <v>6.5650000000000004</v>
      </c>
    </row>
    <row r="109" spans="1:25">
      <c r="A109">
        <v>44354</v>
      </c>
      <c r="B109">
        <v>10.675000000000001</v>
      </c>
      <c r="C109">
        <v>11.06</v>
      </c>
      <c r="D109">
        <v>11.06</v>
      </c>
      <c r="E109">
        <v>11.234999999999999</v>
      </c>
      <c r="F109">
        <v>11.585000000000001</v>
      </c>
      <c r="G109">
        <v>12.04</v>
      </c>
      <c r="H109">
        <v>12.315</v>
      </c>
      <c r="I109">
        <v>12.4</v>
      </c>
      <c r="J109">
        <v>11.425000000000001</v>
      </c>
      <c r="K109">
        <v>8.4350000000000005</v>
      </c>
      <c r="L109">
        <v>7.64</v>
      </c>
      <c r="M109">
        <v>7.5149999999999997</v>
      </c>
      <c r="N109">
        <v>7.5650000000000004</v>
      </c>
      <c r="O109">
        <v>7.69</v>
      </c>
      <c r="P109">
        <v>7.8849999999999998</v>
      </c>
      <c r="Q109">
        <v>8.09</v>
      </c>
      <c r="R109">
        <v>8.56</v>
      </c>
      <c r="S109">
        <v>9.0250000000000004</v>
      </c>
      <c r="T109">
        <v>9.5</v>
      </c>
      <c r="U109">
        <v>9.5</v>
      </c>
      <c r="V109">
        <v>9.0500000000000007</v>
      </c>
      <c r="W109">
        <v>7.0750000000000002</v>
      </c>
      <c r="X109">
        <v>6.7750000000000004</v>
      </c>
      <c r="Y109">
        <v>6.55</v>
      </c>
    </row>
    <row r="110" spans="1:25">
      <c r="A110">
        <v>44355</v>
      </c>
      <c r="B110">
        <v>10.85</v>
      </c>
      <c r="C110">
        <v>11.54</v>
      </c>
      <c r="D110">
        <v>11.54</v>
      </c>
      <c r="E110">
        <v>11.685</v>
      </c>
      <c r="F110">
        <v>12.015000000000001</v>
      </c>
      <c r="G110">
        <v>12.44</v>
      </c>
      <c r="H110">
        <v>12.715</v>
      </c>
      <c r="I110">
        <v>12.824999999999999</v>
      </c>
      <c r="J110">
        <v>11.765000000000001</v>
      </c>
      <c r="K110">
        <v>8.9149999999999991</v>
      </c>
      <c r="L110">
        <v>7.7649999999999997</v>
      </c>
      <c r="M110">
        <v>7.49</v>
      </c>
      <c r="N110">
        <v>7.5449999999999999</v>
      </c>
      <c r="O110">
        <v>7.7949999999999999</v>
      </c>
      <c r="P110">
        <v>7.9950000000000001</v>
      </c>
      <c r="Q110">
        <v>8.2249999999999996</v>
      </c>
      <c r="R110">
        <v>8.6999999999999993</v>
      </c>
      <c r="S110">
        <v>9.17</v>
      </c>
      <c r="T110">
        <v>9.5500000000000007</v>
      </c>
      <c r="U110">
        <v>9.5500000000000007</v>
      </c>
      <c r="V110">
        <v>9.1</v>
      </c>
      <c r="W110">
        <v>7.13</v>
      </c>
      <c r="X110">
        <v>6.83</v>
      </c>
      <c r="Y110">
        <v>6.6050000000000004</v>
      </c>
    </row>
    <row r="111" spans="1:25">
      <c r="A111">
        <v>44356</v>
      </c>
      <c r="B111">
        <v>10.9</v>
      </c>
      <c r="C111">
        <v>11.755000000000001</v>
      </c>
      <c r="D111">
        <v>11.71</v>
      </c>
      <c r="E111">
        <v>11.835000000000001</v>
      </c>
      <c r="F111">
        <v>12.18</v>
      </c>
      <c r="G111">
        <v>12.605</v>
      </c>
      <c r="H111">
        <v>12.875</v>
      </c>
      <c r="I111">
        <v>12.965</v>
      </c>
      <c r="J111">
        <v>11.89</v>
      </c>
      <c r="K111">
        <v>8.82</v>
      </c>
      <c r="L111">
        <v>7.9450000000000003</v>
      </c>
      <c r="M111">
        <v>7.77</v>
      </c>
      <c r="N111">
        <v>7.7249999999999996</v>
      </c>
      <c r="O111">
        <v>7.85</v>
      </c>
      <c r="P111">
        <v>8.0500000000000007</v>
      </c>
      <c r="Q111">
        <v>8.2750000000000004</v>
      </c>
      <c r="R111">
        <v>8.7449999999999992</v>
      </c>
      <c r="S111">
        <v>9.2149999999999999</v>
      </c>
      <c r="T111">
        <v>9.59</v>
      </c>
      <c r="U111">
        <v>9.59</v>
      </c>
      <c r="V111">
        <v>9.1449999999999996</v>
      </c>
      <c r="W111">
        <v>7.18</v>
      </c>
      <c r="X111">
        <v>6.8849999999999998</v>
      </c>
      <c r="Y111">
        <v>6.66</v>
      </c>
    </row>
    <row r="112" spans="1:25">
      <c r="A112">
        <v>44357</v>
      </c>
      <c r="B112">
        <v>10.925000000000001</v>
      </c>
      <c r="C112">
        <v>11.7</v>
      </c>
      <c r="D112">
        <v>11.675000000000001</v>
      </c>
      <c r="E112">
        <v>11.775</v>
      </c>
      <c r="F112">
        <v>12.115</v>
      </c>
      <c r="G112">
        <v>12.465</v>
      </c>
      <c r="H112">
        <v>12.734999999999999</v>
      </c>
      <c r="I112">
        <v>12.865</v>
      </c>
      <c r="J112">
        <v>11.75</v>
      </c>
      <c r="K112">
        <v>9.0549999999999997</v>
      </c>
      <c r="L112">
        <v>7.9249999999999998</v>
      </c>
      <c r="M112">
        <v>7.625</v>
      </c>
      <c r="N112">
        <v>7.71</v>
      </c>
      <c r="O112">
        <v>7.835</v>
      </c>
      <c r="P112">
        <v>8.0399999999999991</v>
      </c>
      <c r="Q112">
        <v>8.3650000000000002</v>
      </c>
      <c r="R112">
        <v>8.8450000000000006</v>
      </c>
      <c r="S112">
        <v>9.32</v>
      </c>
      <c r="T112">
        <v>9.6449999999999996</v>
      </c>
      <c r="U112">
        <v>9.6449999999999996</v>
      </c>
      <c r="V112">
        <v>9.1950000000000003</v>
      </c>
      <c r="W112">
        <v>7.22</v>
      </c>
      <c r="X112">
        <v>6.92</v>
      </c>
      <c r="Y112">
        <v>6.6950000000000003</v>
      </c>
    </row>
    <row r="113" spans="1:25">
      <c r="A113">
        <v>44358</v>
      </c>
      <c r="B113">
        <v>10.92</v>
      </c>
      <c r="C113">
        <v>11.525</v>
      </c>
      <c r="D113">
        <v>11.51</v>
      </c>
      <c r="E113">
        <v>11.615</v>
      </c>
      <c r="F113">
        <v>11.95</v>
      </c>
      <c r="G113">
        <v>12.36</v>
      </c>
      <c r="H113">
        <v>12.635</v>
      </c>
      <c r="I113">
        <v>12.744999999999999</v>
      </c>
      <c r="J113">
        <v>11.66</v>
      </c>
      <c r="K113">
        <v>8.9600000000000009</v>
      </c>
      <c r="L113">
        <v>7.77</v>
      </c>
      <c r="M113">
        <v>7.67</v>
      </c>
      <c r="N113">
        <v>7.7149999999999999</v>
      </c>
      <c r="O113">
        <v>7.7649999999999997</v>
      </c>
      <c r="P113">
        <v>7.96</v>
      </c>
      <c r="Q113">
        <v>8.2149999999999999</v>
      </c>
      <c r="R113">
        <v>8.68</v>
      </c>
      <c r="S113">
        <v>9.1449999999999996</v>
      </c>
      <c r="T113">
        <v>9.5449999999999999</v>
      </c>
      <c r="U113">
        <v>9.5449999999999999</v>
      </c>
      <c r="V113">
        <v>9.1</v>
      </c>
      <c r="W113">
        <v>7.14</v>
      </c>
      <c r="X113">
        <v>6.8449999999999998</v>
      </c>
      <c r="Y113">
        <v>6.62</v>
      </c>
    </row>
    <row r="114" spans="1:25">
      <c r="A114">
        <v>44361</v>
      </c>
      <c r="B114">
        <v>10.92</v>
      </c>
      <c r="C114">
        <v>11.79</v>
      </c>
      <c r="D114">
        <v>11.79</v>
      </c>
      <c r="E114">
        <v>11.89</v>
      </c>
      <c r="F114">
        <v>12.23</v>
      </c>
      <c r="G114">
        <v>12.66</v>
      </c>
      <c r="H114">
        <v>12.895</v>
      </c>
      <c r="I114">
        <v>12.99</v>
      </c>
      <c r="J114">
        <v>11.885</v>
      </c>
      <c r="K114">
        <v>9.19</v>
      </c>
      <c r="L114">
        <v>7.88</v>
      </c>
      <c r="M114">
        <v>7.6050000000000004</v>
      </c>
      <c r="N114">
        <v>7.7750000000000004</v>
      </c>
      <c r="O114">
        <v>7.875</v>
      </c>
      <c r="P114">
        <v>7.9749999999999996</v>
      </c>
      <c r="Q114">
        <v>8.3849999999999998</v>
      </c>
      <c r="R114">
        <v>8.85</v>
      </c>
      <c r="S114">
        <v>9.3149999999999995</v>
      </c>
      <c r="T114">
        <v>9.7550000000000008</v>
      </c>
      <c r="U114">
        <v>9.7550000000000008</v>
      </c>
      <c r="V114">
        <v>9.3049999999999997</v>
      </c>
      <c r="W114">
        <v>7.2</v>
      </c>
      <c r="X114">
        <v>6.9</v>
      </c>
      <c r="Y114">
        <v>6.6749999999999998</v>
      </c>
    </row>
    <row r="115" spans="1:25">
      <c r="A115">
        <v>44362</v>
      </c>
      <c r="B115">
        <v>10.923999999999999</v>
      </c>
      <c r="C115">
        <v>11.574999999999999</v>
      </c>
      <c r="D115">
        <v>11.515000000000001</v>
      </c>
      <c r="E115">
        <v>11.615</v>
      </c>
      <c r="F115">
        <v>11.965</v>
      </c>
      <c r="G115">
        <v>12.39</v>
      </c>
      <c r="H115">
        <v>12.6</v>
      </c>
      <c r="I115">
        <v>12.69</v>
      </c>
      <c r="J115">
        <v>11.585000000000001</v>
      </c>
      <c r="K115">
        <v>8.94</v>
      </c>
      <c r="L115">
        <v>7.72</v>
      </c>
      <c r="M115">
        <v>7.62</v>
      </c>
      <c r="N115">
        <v>7.63</v>
      </c>
      <c r="O115">
        <v>7.7350000000000003</v>
      </c>
      <c r="P115">
        <v>7.835</v>
      </c>
      <c r="Q115">
        <v>8.1999999999999993</v>
      </c>
      <c r="R115">
        <v>8.6649999999999991</v>
      </c>
      <c r="S115">
        <v>9.1349999999999998</v>
      </c>
      <c r="T115">
        <v>9.5050000000000008</v>
      </c>
      <c r="U115">
        <v>9.5050000000000008</v>
      </c>
      <c r="V115">
        <v>9.06</v>
      </c>
      <c r="W115">
        <v>7.1050000000000004</v>
      </c>
      <c r="X115">
        <v>6.8049999999999997</v>
      </c>
      <c r="Y115">
        <v>6.585</v>
      </c>
    </row>
    <row r="116" spans="1:25">
      <c r="A116">
        <v>44363</v>
      </c>
      <c r="B116">
        <v>11.63</v>
      </c>
      <c r="C116">
        <v>11.525</v>
      </c>
      <c r="D116">
        <v>11.615</v>
      </c>
      <c r="E116">
        <v>11.965</v>
      </c>
      <c r="F116">
        <v>12.375</v>
      </c>
      <c r="G116">
        <v>12.574999999999999</v>
      </c>
      <c r="H116">
        <v>12.675000000000001</v>
      </c>
      <c r="I116">
        <v>11.565</v>
      </c>
      <c r="J116">
        <v>8.9250000000000007</v>
      </c>
      <c r="K116">
        <v>7.73</v>
      </c>
      <c r="L116">
        <v>7.47</v>
      </c>
      <c r="M116">
        <v>7.5949999999999998</v>
      </c>
      <c r="N116">
        <v>7.7249999999999996</v>
      </c>
      <c r="O116">
        <v>7.8250000000000002</v>
      </c>
      <c r="P116">
        <v>8.23</v>
      </c>
      <c r="Q116">
        <v>8.7050000000000001</v>
      </c>
      <c r="R116">
        <v>9.18</v>
      </c>
      <c r="S116">
        <v>9.5150000000000006</v>
      </c>
      <c r="T116">
        <v>9.5150000000000006</v>
      </c>
      <c r="U116">
        <v>9.0649999999999995</v>
      </c>
      <c r="V116">
        <v>7.1</v>
      </c>
      <c r="W116">
        <v>6.8</v>
      </c>
      <c r="X116">
        <v>6.5750000000000002</v>
      </c>
      <c r="Y116">
        <v>6.5250000000000004</v>
      </c>
    </row>
    <row r="117" spans="1:25">
      <c r="A117">
        <v>44364</v>
      </c>
      <c r="B117">
        <v>11.595000000000001</v>
      </c>
      <c r="C117">
        <v>11.49</v>
      </c>
      <c r="D117">
        <v>11.55</v>
      </c>
      <c r="E117">
        <v>11.9</v>
      </c>
      <c r="F117">
        <v>12.35</v>
      </c>
      <c r="G117">
        <v>12.525</v>
      </c>
      <c r="H117">
        <v>12.69</v>
      </c>
      <c r="I117">
        <v>11.53</v>
      </c>
      <c r="J117">
        <v>8.86</v>
      </c>
      <c r="K117">
        <v>7.6950000000000003</v>
      </c>
      <c r="L117">
        <v>7.42</v>
      </c>
      <c r="M117">
        <v>7.3849999999999998</v>
      </c>
      <c r="N117">
        <v>7.3849999999999998</v>
      </c>
      <c r="O117">
        <v>8.0399999999999991</v>
      </c>
      <c r="P117">
        <v>8.1349999999999998</v>
      </c>
      <c r="Q117">
        <v>8.61</v>
      </c>
      <c r="R117">
        <v>9.0850000000000009</v>
      </c>
      <c r="S117">
        <v>9.36</v>
      </c>
      <c r="T117">
        <v>9.36</v>
      </c>
      <c r="U117">
        <v>8.91</v>
      </c>
      <c r="V117">
        <v>7.0449999999999999</v>
      </c>
      <c r="W117">
        <v>6.7450000000000001</v>
      </c>
      <c r="X117">
        <v>6.52</v>
      </c>
      <c r="Y117">
        <v>6.47</v>
      </c>
    </row>
    <row r="118" spans="1:25">
      <c r="A118">
        <v>44365</v>
      </c>
      <c r="B118">
        <v>11.87</v>
      </c>
      <c r="C118">
        <v>11.79</v>
      </c>
      <c r="D118">
        <v>11.84</v>
      </c>
      <c r="E118">
        <v>12.15</v>
      </c>
      <c r="F118">
        <v>12.56</v>
      </c>
      <c r="G118">
        <v>12.765000000000001</v>
      </c>
      <c r="H118">
        <v>12.84</v>
      </c>
      <c r="I118">
        <v>11.69</v>
      </c>
      <c r="J118">
        <v>9.0500000000000007</v>
      </c>
      <c r="K118">
        <v>7.7549999999999999</v>
      </c>
      <c r="L118">
        <v>7.73</v>
      </c>
      <c r="M118">
        <v>7.8</v>
      </c>
      <c r="N118">
        <v>7.76</v>
      </c>
      <c r="O118">
        <v>7.79</v>
      </c>
      <c r="P118">
        <v>8.2249999999999996</v>
      </c>
      <c r="Q118">
        <v>8.6</v>
      </c>
      <c r="R118">
        <v>9.2850000000000001</v>
      </c>
      <c r="S118">
        <v>9.6349999999999998</v>
      </c>
      <c r="T118">
        <v>9.6349999999999998</v>
      </c>
      <c r="U118">
        <v>9.2349999999999994</v>
      </c>
      <c r="V118">
        <v>7.21</v>
      </c>
      <c r="W118">
        <v>6.91</v>
      </c>
      <c r="X118">
        <v>6.6849999999999996</v>
      </c>
      <c r="Y118">
        <v>6.6349999999999998</v>
      </c>
    </row>
    <row r="119" spans="1:25">
      <c r="A119">
        <v>44368</v>
      </c>
      <c r="B119">
        <v>11.95</v>
      </c>
      <c r="C119">
        <v>11.88</v>
      </c>
      <c r="D119">
        <v>11.92</v>
      </c>
      <c r="E119">
        <v>12.25</v>
      </c>
      <c r="F119">
        <v>12.67</v>
      </c>
      <c r="G119">
        <v>12.87</v>
      </c>
      <c r="H119">
        <v>12.96</v>
      </c>
      <c r="I119">
        <v>11.775</v>
      </c>
      <c r="J119">
        <v>8.9949999999999992</v>
      </c>
      <c r="K119">
        <v>7.82</v>
      </c>
      <c r="L119">
        <v>7.72</v>
      </c>
      <c r="M119">
        <v>7.71</v>
      </c>
      <c r="N119">
        <v>7.81</v>
      </c>
      <c r="O119">
        <v>7.9050000000000002</v>
      </c>
      <c r="P119">
        <v>8.3049999999999997</v>
      </c>
      <c r="Q119">
        <v>8.7799999999999994</v>
      </c>
      <c r="R119">
        <v>9.2550000000000008</v>
      </c>
      <c r="S119">
        <v>9.5549999999999997</v>
      </c>
      <c r="T119">
        <v>9.5549999999999997</v>
      </c>
      <c r="U119">
        <v>9.1050000000000004</v>
      </c>
      <c r="V119">
        <v>7.14</v>
      </c>
      <c r="W119">
        <v>6.84</v>
      </c>
      <c r="X119">
        <v>6.6150000000000002</v>
      </c>
      <c r="Y119">
        <v>6.5650000000000004</v>
      </c>
    </row>
    <row r="120" spans="1:25">
      <c r="A120">
        <v>44369</v>
      </c>
      <c r="B120">
        <v>12.4</v>
      </c>
      <c r="C120">
        <v>12.3</v>
      </c>
      <c r="D120">
        <v>12.355</v>
      </c>
      <c r="E120">
        <v>12.715</v>
      </c>
      <c r="F120">
        <v>13.135</v>
      </c>
      <c r="G120">
        <v>13.375</v>
      </c>
      <c r="H120">
        <v>13.475</v>
      </c>
      <c r="I120">
        <v>12.24</v>
      </c>
      <c r="J120">
        <v>9.34</v>
      </c>
      <c r="K120">
        <v>8.07</v>
      </c>
      <c r="L120">
        <v>7.47</v>
      </c>
      <c r="M120">
        <v>7.83</v>
      </c>
      <c r="N120">
        <v>7.9349999999999996</v>
      </c>
      <c r="O120">
        <v>8.0350000000000001</v>
      </c>
      <c r="P120">
        <v>8.35</v>
      </c>
      <c r="Q120">
        <v>8.83</v>
      </c>
      <c r="R120">
        <v>9.3049999999999997</v>
      </c>
      <c r="S120">
        <v>9.6199999999999992</v>
      </c>
      <c r="T120">
        <v>9.6199999999999992</v>
      </c>
      <c r="U120">
        <v>9.1649999999999991</v>
      </c>
      <c r="V120">
        <v>7.25</v>
      </c>
      <c r="W120">
        <v>6.9450000000000003</v>
      </c>
      <c r="X120">
        <v>6.72</v>
      </c>
      <c r="Y120">
        <v>6.67</v>
      </c>
    </row>
    <row r="121" spans="1:25">
      <c r="A121">
        <v>44370</v>
      </c>
      <c r="B121">
        <v>12.605</v>
      </c>
      <c r="C121">
        <v>12.6</v>
      </c>
      <c r="D121">
        <v>12.65</v>
      </c>
      <c r="E121">
        <v>13.03</v>
      </c>
      <c r="F121">
        <v>13.48</v>
      </c>
      <c r="G121">
        <v>13.65</v>
      </c>
      <c r="H121">
        <v>13.725</v>
      </c>
      <c r="I121">
        <v>12.54</v>
      </c>
      <c r="J121">
        <v>9.5050000000000008</v>
      </c>
      <c r="K121">
        <v>8.0749999999999993</v>
      </c>
      <c r="L121">
        <v>7.9</v>
      </c>
      <c r="M121">
        <v>8.0250000000000004</v>
      </c>
      <c r="N121">
        <v>8.0250000000000004</v>
      </c>
      <c r="O121">
        <v>8.125</v>
      </c>
      <c r="P121">
        <v>8.5299999999999994</v>
      </c>
      <c r="Q121">
        <v>9.01</v>
      </c>
      <c r="R121">
        <v>9.4849999999999994</v>
      </c>
      <c r="S121">
        <v>9.76</v>
      </c>
      <c r="T121">
        <v>9.76</v>
      </c>
      <c r="U121">
        <v>9.31</v>
      </c>
      <c r="V121">
        <v>7.335</v>
      </c>
      <c r="W121">
        <v>7.0350000000000001</v>
      </c>
      <c r="X121">
        <v>6.81</v>
      </c>
      <c r="Y121">
        <v>6.76</v>
      </c>
    </row>
    <row r="122" spans="1:25">
      <c r="A122">
        <v>44371</v>
      </c>
      <c r="B122">
        <v>12.625</v>
      </c>
      <c r="C122">
        <v>12.74</v>
      </c>
      <c r="D122">
        <v>12.785</v>
      </c>
      <c r="E122">
        <v>13.16</v>
      </c>
      <c r="F122">
        <v>13.585000000000001</v>
      </c>
      <c r="G122">
        <v>13.785</v>
      </c>
      <c r="H122">
        <v>13.86</v>
      </c>
      <c r="I122">
        <v>12.645</v>
      </c>
      <c r="J122">
        <v>9.625</v>
      </c>
      <c r="K122">
        <v>8.16</v>
      </c>
      <c r="L122">
        <v>8.01</v>
      </c>
      <c r="M122">
        <v>8.15</v>
      </c>
      <c r="N122">
        <v>8.16</v>
      </c>
      <c r="O122">
        <v>8.16</v>
      </c>
      <c r="P122">
        <v>8.48</v>
      </c>
      <c r="Q122">
        <v>8.9350000000000005</v>
      </c>
      <c r="R122">
        <v>9.6199999999999992</v>
      </c>
      <c r="S122">
        <v>9.8249999999999993</v>
      </c>
      <c r="T122">
        <v>9.8249999999999993</v>
      </c>
      <c r="U122">
        <v>9.375</v>
      </c>
      <c r="V122">
        <v>7.41</v>
      </c>
      <c r="W122">
        <v>7.11</v>
      </c>
      <c r="X122">
        <v>6.8849999999999998</v>
      </c>
      <c r="Y122">
        <v>6.835</v>
      </c>
    </row>
    <row r="123" spans="1:25">
      <c r="A123">
        <v>44372</v>
      </c>
      <c r="B123">
        <v>12.755000000000001</v>
      </c>
      <c r="C123">
        <v>12.885</v>
      </c>
      <c r="D123">
        <v>12.914999999999999</v>
      </c>
      <c r="E123">
        <v>13.3</v>
      </c>
      <c r="F123">
        <v>13.7</v>
      </c>
      <c r="G123">
        <v>13.91</v>
      </c>
      <c r="H123">
        <v>14</v>
      </c>
      <c r="I123">
        <v>12.795</v>
      </c>
      <c r="J123">
        <v>9.7200000000000006</v>
      </c>
      <c r="K123">
        <v>8.26</v>
      </c>
      <c r="L123">
        <v>8.06</v>
      </c>
      <c r="M123">
        <v>8.14</v>
      </c>
      <c r="N123">
        <v>8.2449999999999992</v>
      </c>
      <c r="O123">
        <v>8.3450000000000006</v>
      </c>
      <c r="P123">
        <v>8.875</v>
      </c>
      <c r="Q123">
        <v>9.3450000000000006</v>
      </c>
      <c r="R123">
        <v>9.81</v>
      </c>
      <c r="S123">
        <v>10.265000000000001</v>
      </c>
      <c r="T123">
        <v>10.265000000000001</v>
      </c>
      <c r="U123">
        <v>9.82</v>
      </c>
      <c r="V123">
        <v>7.3849999999999998</v>
      </c>
      <c r="W123">
        <v>7.09</v>
      </c>
      <c r="X123">
        <v>6.8650000000000002</v>
      </c>
      <c r="Y123">
        <v>6.8150000000000004</v>
      </c>
    </row>
    <row r="124" spans="1:25">
      <c r="A124">
        <v>44375</v>
      </c>
      <c r="B124">
        <v>12.7</v>
      </c>
      <c r="C124">
        <v>12.875</v>
      </c>
      <c r="D124">
        <v>12.91</v>
      </c>
      <c r="E124">
        <v>13.305</v>
      </c>
      <c r="F124">
        <v>13.744999999999999</v>
      </c>
      <c r="G124">
        <v>13.91</v>
      </c>
      <c r="H124">
        <v>13.98</v>
      </c>
      <c r="I124">
        <v>12.77</v>
      </c>
      <c r="J124">
        <v>9.6950000000000003</v>
      </c>
      <c r="K124">
        <v>8.23</v>
      </c>
      <c r="L124">
        <v>7.9649999999999999</v>
      </c>
      <c r="M124">
        <v>8.1199999999999992</v>
      </c>
      <c r="N124">
        <v>8.2200000000000006</v>
      </c>
      <c r="O124">
        <v>8.3149999999999995</v>
      </c>
      <c r="P124">
        <v>8.66</v>
      </c>
      <c r="Q124">
        <v>9.14</v>
      </c>
      <c r="R124">
        <v>9.6150000000000002</v>
      </c>
      <c r="S124">
        <v>9.875</v>
      </c>
      <c r="T124">
        <v>9.875</v>
      </c>
      <c r="U124">
        <v>9.43</v>
      </c>
      <c r="V124">
        <v>7.43</v>
      </c>
      <c r="W124">
        <v>7.13</v>
      </c>
      <c r="X124">
        <v>6.9050000000000002</v>
      </c>
      <c r="Y124">
        <v>6.8550000000000004</v>
      </c>
    </row>
    <row r="125" spans="1:25">
      <c r="A125">
        <v>44376</v>
      </c>
      <c r="B125">
        <v>12.975</v>
      </c>
      <c r="C125">
        <v>13.285</v>
      </c>
      <c r="D125">
        <v>13.335000000000001</v>
      </c>
      <c r="E125">
        <v>13.715</v>
      </c>
      <c r="F125">
        <v>14.135</v>
      </c>
      <c r="G125">
        <v>14.285</v>
      </c>
      <c r="H125">
        <v>14.35</v>
      </c>
      <c r="I125">
        <v>13.145</v>
      </c>
      <c r="J125">
        <v>9.9600000000000009</v>
      </c>
      <c r="K125">
        <v>8.3550000000000004</v>
      </c>
      <c r="L125">
        <v>8.1850000000000005</v>
      </c>
      <c r="M125">
        <v>8.3000000000000007</v>
      </c>
      <c r="N125">
        <v>8.4</v>
      </c>
      <c r="O125">
        <v>8.4749999999999996</v>
      </c>
      <c r="P125">
        <v>8.81</v>
      </c>
      <c r="Q125">
        <v>9.2899999999999991</v>
      </c>
      <c r="R125">
        <v>9.7650000000000006</v>
      </c>
      <c r="S125">
        <v>10.01</v>
      </c>
      <c r="T125">
        <v>10.01</v>
      </c>
      <c r="U125">
        <v>9.56</v>
      </c>
      <c r="V125">
        <v>7.4450000000000003</v>
      </c>
      <c r="W125">
        <v>7.1449999999999996</v>
      </c>
      <c r="X125">
        <v>6.92</v>
      </c>
      <c r="Y125">
        <v>6.87</v>
      </c>
    </row>
    <row r="126" spans="1:25">
      <c r="A126">
        <v>44377</v>
      </c>
      <c r="B126">
        <v>13.11</v>
      </c>
      <c r="C126">
        <v>13.664999999999999</v>
      </c>
      <c r="D126">
        <v>13.775</v>
      </c>
      <c r="E126">
        <v>14.14</v>
      </c>
      <c r="F126">
        <v>14.535</v>
      </c>
      <c r="G126">
        <v>14.71</v>
      </c>
      <c r="H126">
        <v>14.775</v>
      </c>
      <c r="I126">
        <v>13.535</v>
      </c>
      <c r="J126">
        <v>10.145</v>
      </c>
      <c r="K126">
        <v>8.4149999999999991</v>
      </c>
      <c r="L126">
        <v>8.2149999999999999</v>
      </c>
      <c r="M126">
        <v>8.4350000000000005</v>
      </c>
      <c r="N126">
        <v>8.4350000000000005</v>
      </c>
      <c r="O126">
        <v>8.5850000000000009</v>
      </c>
      <c r="P126">
        <v>8.8800000000000008</v>
      </c>
      <c r="Q126">
        <v>9.36</v>
      </c>
      <c r="R126">
        <v>9.8350000000000009</v>
      </c>
      <c r="S126">
        <v>10.105</v>
      </c>
      <c r="T126">
        <v>10.105</v>
      </c>
      <c r="U126">
        <v>9.66</v>
      </c>
      <c r="V126">
        <v>7.415</v>
      </c>
      <c r="W126">
        <v>7.1150000000000002</v>
      </c>
      <c r="X126">
        <v>6.89</v>
      </c>
      <c r="Y126">
        <v>6.84</v>
      </c>
    </row>
    <row r="127" spans="1:25">
      <c r="A127">
        <v>44378</v>
      </c>
      <c r="B127">
        <v>13.23</v>
      </c>
      <c r="C127">
        <v>14</v>
      </c>
      <c r="D127">
        <v>14.15</v>
      </c>
      <c r="E127">
        <v>14.494999999999999</v>
      </c>
      <c r="F127">
        <v>14.88</v>
      </c>
      <c r="G127">
        <v>15</v>
      </c>
      <c r="H127">
        <v>15.09</v>
      </c>
      <c r="I127">
        <v>13.7</v>
      </c>
      <c r="J127">
        <v>10.275</v>
      </c>
      <c r="K127">
        <v>8.57</v>
      </c>
      <c r="L127">
        <v>8.32</v>
      </c>
      <c r="M127">
        <v>8.5749999999999993</v>
      </c>
      <c r="N127">
        <v>8.5749999999999993</v>
      </c>
      <c r="O127">
        <v>8.7249999999999996</v>
      </c>
      <c r="P127">
        <v>9.0399999999999991</v>
      </c>
      <c r="Q127">
        <v>9.5150000000000006</v>
      </c>
      <c r="R127">
        <v>9.9949999999999992</v>
      </c>
      <c r="S127">
        <v>10.24</v>
      </c>
      <c r="T127">
        <v>10.24</v>
      </c>
      <c r="U127">
        <v>9.7949999999999999</v>
      </c>
      <c r="V127">
        <v>7.44</v>
      </c>
      <c r="W127">
        <v>7.14</v>
      </c>
      <c r="X127">
        <v>6.915</v>
      </c>
      <c r="Y127">
        <v>6.89</v>
      </c>
    </row>
    <row r="128" spans="1:25">
      <c r="A128">
        <v>44379</v>
      </c>
      <c r="B128">
        <v>13.115</v>
      </c>
      <c r="C128">
        <v>13.875</v>
      </c>
      <c r="D128">
        <v>14.05</v>
      </c>
      <c r="E128">
        <v>14.4</v>
      </c>
      <c r="F128">
        <v>14.76</v>
      </c>
      <c r="G128">
        <v>14.9</v>
      </c>
      <c r="H128">
        <v>14.975</v>
      </c>
      <c r="I128">
        <v>13.515000000000001</v>
      </c>
      <c r="J128">
        <v>10.065</v>
      </c>
      <c r="K128">
        <v>8.64</v>
      </c>
      <c r="L128">
        <v>8.39</v>
      </c>
      <c r="M128">
        <v>8.4849999999999994</v>
      </c>
      <c r="N128">
        <v>8.5350000000000001</v>
      </c>
      <c r="O128">
        <v>8.6649999999999991</v>
      </c>
      <c r="P128">
        <v>8.9749999999999996</v>
      </c>
      <c r="Q128">
        <v>9.4550000000000001</v>
      </c>
      <c r="R128">
        <v>9.93</v>
      </c>
      <c r="S128">
        <v>10.220000000000001</v>
      </c>
      <c r="T128">
        <v>10.220000000000001</v>
      </c>
      <c r="U128">
        <v>9.77</v>
      </c>
      <c r="V128">
        <v>7.4</v>
      </c>
      <c r="W128">
        <v>7.1050000000000004</v>
      </c>
      <c r="X128">
        <v>6.88</v>
      </c>
      <c r="Y128">
        <v>6.8550000000000004</v>
      </c>
    </row>
    <row r="129" spans="1:25">
      <c r="A129">
        <v>44383</v>
      </c>
      <c r="B129">
        <v>12.885</v>
      </c>
      <c r="C129">
        <v>13.025</v>
      </c>
      <c r="D129">
        <v>13.26</v>
      </c>
      <c r="E129">
        <v>13.654999999999999</v>
      </c>
      <c r="F129">
        <v>14.1</v>
      </c>
      <c r="G129">
        <v>14.19</v>
      </c>
      <c r="H129">
        <v>14.25</v>
      </c>
      <c r="I129">
        <v>12.725</v>
      </c>
      <c r="J129">
        <v>9.94</v>
      </c>
      <c r="K129">
        <v>8.39</v>
      </c>
      <c r="L129">
        <v>8.24</v>
      </c>
      <c r="M129">
        <v>8.4</v>
      </c>
      <c r="N129">
        <v>8.4499999999999993</v>
      </c>
      <c r="O129">
        <v>8.5749999999999993</v>
      </c>
      <c r="P129">
        <v>8.77</v>
      </c>
      <c r="Q129">
        <v>9.25</v>
      </c>
      <c r="R129">
        <v>9.73</v>
      </c>
      <c r="S129">
        <v>10.039999999999999</v>
      </c>
      <c r="T129">
        <v>10.039999999999999</v>
      </c>
      <c r="U129">
        <v>9.59</v>
      </c>
      <c r="V129">
        <v>7.2850000000000001</v>
      </c>
      <c r="W129">
        <v>6.9850000000000003</v>
      </c>
      <c r="X129">
        <v>6.76</v>
      </c>
      <c r="Y129">
        <v>6.7350000000000003</v>
      </c>
    </row>
    <row r="130" spans="1:25">
      <c r="A130">
        <v>44384</v>
      </c>
      <c r="B130">
        <v>12.685</v>
      </c>
      <c r="C130">
        <v>12.535</v>
      </c>
      <c r="D130">
        <v>12.81</v>
      </c>
      <c r="E130">
        <v>13.234999999999999</v>
      </c>
      <c r="F130">
        <v>13.68</v>
      </c>
      <c r="G130">
        <v>13.82</v>
      </c>
      <c r="H130">
        <v>13.89</v>
      </c>
      <c r="I130">
        <v>12.19</v>
      </c>
      <c r="J130">
        <v>9.75</v>
      </c>
      <c r="K130">
        <v>8.2249999999999996</v>
      </c>
      <c r="L130">
        <v>8.1750000000000007</v>
      </c>
      <c r="M130">
        <v>8.4499999999999993</v>
      </c>
      <c r="N130">
        <v>8.375</v>
      </c>
      <c r="O130">
        <v>8.5250000000000004</v>
      </c>
      <c r="P130">
        <v>8.8350000000000009</v>
      </c>
      <c r="Q130">
        <v>9.3149999999999995</v>
      </c>
      <c r="R130">
        <v>9.7899999999999991</v>
      </c>
      <c r="S130">
        <v>10.1</v>
      </c>
      <c r="T130">
        <v>10.1</v>
      </c>
      <c r="U130">
        <v>9.65</v>
      </c>
      <c r="V130">
        <v>7.375</v>
      </c>
      <c r="W130">
        <v>7.0750000000000002</v>
      </c>
      <c r="X130">
        <v>6.85</v>
      </c>
      <c r="Y130">
        <v>6.8250000000000002</v>
      </c>
    </row>
    <row r="131" spans="1:25">
      <c r="A131">
        <v>44385</v>
      </c>
      <c r="B131">
        <v>12.935</v>
      </c>
      <c r="C131">
        <v>13.035</v>
      </c>
      <c r="D131">
        <v>13.305</v>
      </c>
      <c r="E131">
        <v>13.75</v>
      </c>
      <c r="F131">
        <v>14.205</v>
      </c>
      <c r="G131">
        <v>14.28</v>
      </c>
      <c r="H131">
        <v>14.37</v>
      </c>
      <c r="I131">
        <v>12.8</v>
      </c>
      <c r="J131">
        <v>9.94</v>
      </c>
      <c r="K131">
        <v>8.7750000000000004</v>
      </c>
      <c r="L131">
        <v>8.5</v>
      </c>
      <c r="M131">
        <v>8.67</v>
      </c>
      <c r="N131">
        <v>8.6199999999999992</v>
      </c>
      <c r="O131">
        <v>8.7449999999999992</v>
      </c>
      <c r="P131">
        <v>8.92</v>
      </c>
      <c r="Q131">
        <v>9.4</v>
      </c>
      <c r="R131">
        <v>9.8800000000000008</v>
      </c>
      <c r="S131">
        <v>10.145</v>
      </c>
      <c r="T131">
        <v>10.145</v>
      </c>
      <c r="U131">
        <v>9.6950000000000003</v>
      </c>
      <c r="V131">
        <v>7.44</v>
      </c>
      <c r="W131">
        <v>7.14</v>
      </c>
      <c r="X131">
        <v>6.915</v>
      </c>
      <c r="Y131">
        <v>6.89</v>
      </c>
    </row>
    <row r="132" spans="1:25">
      <c r="A132">
        <v>44386</v>
      </c>
      <c r="B132">
        <v>13</v>
      </c>
      <c r="C132">
        <v>14.255000000000001</v>
      </c>
      <c r="D132">
        <v>14.41</v>
      </c>
      <c r="E132">
        <v>14.84</v>
      </c>
      <c r="F132">
        <v>15.285</v>
      </c>
      <c r="G132">
        <v>15.4</v>
      </c>
      <c r="H132">
        <v>15.5</v>
      </c>
      <c r="I132">
        <v>13.79</v>
      </c>
      <c r="J132">
        <v>10.465</v>
      </c>
      <c r="K132">
        <v>9.0950000000000006</v>
      </c>
      <c r="L132">
        <v>8.4550000000000001</v>
      </c>
      <c r="M132">
        <v>8.82</v>
      </c>
      <c r="N132">
        <v>8.8699999999999992</v>
      </c>
      <c r="O132">
        <v>8.99</v>
      </c>
      <c r="P132">
        <v>9.2249999999999996</v>
      </c>
      <c r="Q132">
        <v>9.6999999999999993</v>
      </c>
      <c r="R132">
        <v>10.175000000000001</v>
      </c>
      <c r="S132">
        <v>10.47</v>
      </c>
      <c r="T132">
        <v>10.47</v>
      </c>
      <c r="U132">
        <v>10.025</v>
      </c>
      <c r="V132">
        <v>7.53</v>
      </c>
      <c r="W132">
        <v>7.18</v>
      </c>
      <c r="X132">
        <v>6.9550000000000001</v>
      </c>
      <c r="Y132">
        <v>6.93</v>
      </c>
    </row>
    <row r="133" spans="1:25">
      <c r="A133">
        <v>44389</v>
      </c>
      <c r="B133">
        <v>13.01</v>
      </c>
      <c r="C133">
        <v>13.58</v>
      </c>
      <c r="D133">
        <v>13.755000000000001</v>
      </c>
      <c r="E133">
        <v>14.164999999999999</v>
      </c>
      <c r="F133">
        <v>14.6</v>
      </c>
      <c r="G133">
        <v>14.65</v>
      </c>
      <c r="H133">
        <v>14.734999999999999</v>
      </c>
      <c r="I133">
        <v>13.125</v>
      </c>
      <c r="J133">
        <v>10.175000000000001</v>
      </c>
      <c r="K133">
        <v>8.99</v>
      </c>
      <c r="L133">
        <v>8.32</v>
      </c>
      <c r="M133">
        <v>8.5500000000000007</v>
      </c>
      <c r="N133">
        <v>8.6999999999999993</v>
      </c>
      <c r="O133">
        <v>8.9250000000000007</v>
      </c>
      <c r="P133">
        <v>9.1150000000000002</v>
      </c>
      <c r="Q133">
        <v>9.59</v>
      </c>
      <c r="R133">
        <v>10.06</v>
      </c>
      <c r="S133">
        <v>10.36</v>
      </c>
      <c r="T133">
        <v>10.36</v>
      </c>
      <c r="U133">
        <v>9.91</v>
      </c>
      <c r="V133">
        <v>7.46</v>
      </c>
      <c r="W133">
        <v>7.08</v>
      </c>
      <c r="X133">
        <v>6.8550000000000004</v>
      </c>
      <c r="Y133">
        <v>6.83</v>
      </c>
    </row>
    <row r="134" spans="1:25">
      <c r="A134">
        <v>44390</v>
      </c>
      <c r="B134">
        <v>12.97</v>
      </c>
      <c r="C134">
        <v>13.79</v>
      </c>
      <c r="D134">
        <v>13.875</v>
      </c>
      <c r="E134">
        <v>14.265000000000001</v>
      </c>
      <c r="F134">
        <v>14.664999999999999</v>
      </c>
      <c r="G134">
        <v>14.775</v>
      </c>
      <c r="H134">
        <v>14.875</v>
      </c>
      <c r="I134">
        <v>13.29</v>
      </c>
      <c r="J134">
        <v>10.19</v>
      </c>
      <c r="K134">
        <v>8.9499999999999993</v>
      </c>
      <c r="L134">
        <v>8.3000000000000007</v>
      </c>
      <c r="M134">
        <v>8.5649999999999995</v>
      </c>
      <c r="N134">
        <v>8.7149999999999999</v>
      </c>
      <c r="O134">
        <v>8.9350000000000005</v>
      </c>
      <c r="P134">
        <v>9.1150000000000002</v>
      </c>
      <c r="Q134">
        <v>9.59</v>
      </c>
      <c r="R134">
        <v>10.06</v>
      </c>
      <c r="S134">
        <v>10.335000000000001</v>
      </c>
      <c r="T134">
        <v>10.335000000000001</v>
      </c>
      <c r="U134">
        <v>9.8849999999999998</v>
      </c>
      <c r="V134">
        <v>7.46</v>
      </c>
      <c r="W134">
        <v>7.09</v>
      </c>
      <c r="X134">
        <v>6.8650000000000002</v>
      </c>
      <c r="Y134">
        <v>6.8650000000000002</v>
      </c>
    </row>
    <row r="135" spans="1:25">
      <c r="A135">
        <v>44391</v>
      </c>
      <c r="B135">
        <v>12.975</v>
      </c>
      <c r="C135">
        <v>13.375</v>
      </c>
      <c r="D135">
        <v>13.41</v>
      </c>
      <c r="E135">
        <v>13.81</v>
      </c>
      <c r="F135">
        <v>14.21</v>
      </c>
      <c r="G135">
        <v>14.39</v>
      </c>
      <c r="H135">
        <v>14.484999999999999</v>
      </c>
      <c r="I135">
        <v>12.865</v>
      </c>
      <c r="J135">
        <v>9.84</v>
      </c>
      <c r="K135">
        <v>8.6850000000000005</v>
      </c>
      <c r="L135">
        <v>8.1300000000000008</v>
      </c>
      <c r="M135">
        <v>8.3350000000000009</v>
      </c>
      <c r="N135">
        <v>8.4849999999999994</v>
      </c>
      <c r="O135">
        <v>8.7100000000000009</v>
      </c>
      <c r="P135">
        <v>8.9749999999999996</v>
      </c>
      <c r="Q135">
        <v>9.4499999999999993</v>
      </c>
      <c r="R135">
        <v>9.9250000000000007</v>
      </c>
      <c r="S135">
        <v>10.154999999999999</v>
      </c>
      <c r="T135">
        <v>10.154999999999999</v>
      </c>
      <c r="U135">
        <v>9.7050000000000001</v>
      </c>
      <c r="V135">
        <v>7.39</v>
      </c>
      <c r="W135">
        <v>7.02</v>
      </c>
      <c r="X135">
        <v>6.7949999999999999</v>
      </c>
      <c r="Y135">
        <v>6.7949999999999999</v>
      </c>
    </row>
    <row r="136" spans="1:25">
      <c r="A136">
        <v>44392</v>
      </c>
      <c r="B136">
        <v>12.973000000000001</v>
      </c>
      <c r="C136">
        <v>13.414999999999999</v>
      </c>
      <c r="D136">
        <v>13.44</v>
      </c>
      <c r="E136">
        <v>13.84</v>
      </c>
      <c r="F136">
        <v>14.24</v>
      </c>
      <c r="G136">
        <v>14.36</v>
      </c>
      <c r="H136">
        <v>14.404999999999999</v>
      </c>
      <c r="I136">
        <v>12.78</v>
      </c>
      <c r="J136">
        <v>9.8949999999999996</v>
      </c>
      <c r="K136">
        <v>8.66</v>
      </c>
      <c r="L136">
        <v>8.1349999999999998</v>
      </c>
      <c r="M136">
        <v>8.42</v>
      </c>
      <c r="N136">
        <v>8.4949999999999992</v>
      </c>
      <c r="O136">
        <v>8.67</v>
      </c>
      <c r="P136">
        <v>8.92</v>
      </c>
      <c r="Q136">
        <v>9.4</v>
      </c>
      <c r="R136">
        <v>9.8800000000000008</v>
      </c>
      <c r="S136">
        <v>10.095000000000001</v>
      </c>
      <c r="T136">
        <v>10.095000000000001</v>
      </c>
      <c r="U136">
        <v>9.6449999999999996</v>
      </c>
      <c r="V136">
        <v>7.415</v>
      </c>
      <c r="W136">
        <v>7.04</v>
      </c>
      <c r="X136">
        <v>6.8150000000000004</v>
      </c>
      <c r="Y136">
        <v>6.8150000000000004</v>
      </c>
    </row>
    <row r="137" spans="1:25">
      <c r="A137">
        <v>44393</v>
      </c>
      <c r="B137">
        <v>13.96</v>
      </c>
      <c r="C137">
        <v>13.904999999999999</v>
      </c>
      <c r="D137">
        <v>14.3</v>
      </c>
      <c r="E137">
        <v>14.675000000000001</v>
      </c>
      <c r="F137">
        <v>14.78</v>
      </c>
      <c r="G137">
        <v>14.855</v>
      </c>
      <c r="H137">
        <v>13.14</v>
      </c>
      <c r="I137">
        <v>10.039999999999999</v>
      </c>
      <c r="J137">
        <v>8.89</v>
      </c>
      <c r="K137">
        <v>8.2249999999999996</v>
      </c>
      <c r="L137">
        <v>8.43</v>
      </c>
      <c r="M137">
        <v>8.58</v>
      </c>
      <c r="N137">
        <v>8.7249999999999996</v>
      </c>
      <c r="O137">
        <v>8.9649999999999999</v>
      </c>
      <c r="P137">
        <v>9.44</v>
      </c>
      <c r="Q137">
        <v>9.91</v>
      </c>
      <c r="R137">
        <v>10.145</v>
      </c>
      <c r="S137">
        <v>10.145</v>
      </c>
      <c r="T137">
        <v>9.69</v>
      </c>
      <c r="U137">
        <v>7.4550000000000001</v>
      </c>
      <c r="V137">
        <v>7.08</v>
      </c>
      <c r="W137">
        <v>6.8550000000000004</v>
      </c>
      <c r="X137">
        <v>6.8550000000000004</v>
      </c>
      <c r="Y137">
        <v>6.93</v>
      </c>
    </row>
    <row r="138" spans="1:25">
      <c r="A138">
        <v>44396</v>
      </c>
      <c r="B138">
        <v>14.19</v>
      </c>
      <c r="C138">
        <v>14.17</v>
      </c>
      <c r="D138">
        <v>14.565</v>
      </c>
      <c r="E138">
        <v>14.815</v>
      </c>
      <c r="F138">
        <v>15.03</v>
      </c>
      <c r="G138">
        <v>15.13</v>
      </c>
      <c r="H138">
        <v>13.4</v>
      </c>
      <c r="I138">
        <v>10</v>
      </c>
      <c r="J138">
        <v>8.8000000000000007</v>
      </c>
      <c r="K138">
        <v>7.89</v>
      </c>
      <c r="L138">
        <v>8.3550000000000004</v>
      </c>
      <c r="M138">
        <v>8.4550000000000001</v>
      </c>
      <c r="N138">
        <v>8.5299999999999994</v>
      </c>
      <c r="O138">
        <v>8.8550000000000004</v>
      </c>
      <c r="P138">
        <v>9.3249999999999993</v>
      </c>
      <c r="Q138">
        <v>9.7949999999999999</v>
      </c>
      <c r="R138">
        <v>9.9949999999999992</v>
      </c>
      <c r="S138">
        <v>9.9949999999999992</v>
      </c>
      <c r="T138">
        <v>9.5549999999999997</v>
      </c>
      <c r="U138">
        <v>7.4349999999999996</v>
      </c>
      <c r="V138">
        <v>7.0650000000000004</v>
      </c>
      <c r="W138">
        <v>6.8449999999999998</v>
      </c>
      <c r="X138">
        <v>6.8449999999999998</v>
      </c>
      <c r="Y138">
        <v>6.92</v>
      </c>
    </row>
    <row r="139" spans="1:25">
      <c r="A139">
        <v>44397</v>
      </c>
      <c r="B139">
        <v>14.035</v>
      </c>
      <c r="C139">
        <v>14.025</v>
      </c>
      <c r="D139">
        <v>14.435</v>
      </c>
      <c r="E139">
        <v>14.835000000000001</v>
      </c>
      <c r="F139">
        <v>14.94</v>
      </c>
      <c r="G139">
        <v>15.1</v>
      </c>
      <c r="H139">
        <v>13.14</v>
      </c>
      <c r="I139">
        <v>9.9649999999999999</v>
      </c>
      <c r="J139">
        <v>8.6750000000000007</v>
      </c>
      <c r="K139">
        <v>7.8449999999999998</v>
      </c>
      <c r="L139">
        <v>8.2650000000000006</v>
      </c>
      <c r="M139">
        <v>8.44</v>
      </c>
      <c r="N139">
        <v>8.5150000000000006</v>
      </c>
      <c r="O139">
        <v>8.8000000000000007</v>
      </c>
      <c r="P139">
        <v>9.2750000000000004</v>
      </c>
      <c r="Q139">
        <v>9.75</v>
      </c>
      <c r="R139">
        <v>9.93</v>
      </c>
      <c r="S139">
        <v>9.93</v>
      </c>
      <c r="T139">
        <v>9.48</v>
      </c>
      <c r="U139">
        <v>7.41</v>
      </c>
      <c r="V139">
        <v>7.0350000000000001</v>
      </c>
      <c r="W139">
        <v>6.81</v>
      </c>
      <c r="X139">
        <v>6.81</v>
      </c>
      <c r="Y139">
        <v>6.8849999999999998</v>
      </c>
    </row>
    <row r="140" spans="1:25">
      <c r="A140">
        <v>44398</v>
      </c>
      <c r="B140">
        <v>14.31</v>
      </c>
      <c r="C140">
        <v>14.265000000000001</v>
      </c>
      <c r="D140">
        <v>14.664999999999999</v>
      </c>
      <c r="E140">
        <v>15.074999999999999</v>
      </c>
      <c r="F140">
        <v>15.11</v>
      </c>
      <c r="G140">
        <v>15.24</v>
      </c>
      <c r="H140">
        <v>13.3</v>
      </c>
      <c r="I140">
        <v>10.050000000000001</v>
      </c>
      <c r="J140">
        <v>8.74</v>
      </c>
      <c r="K140">
        <v>7.9050000000000002</v>
      </c>
      <c r="L140">
        <v>8.3849999999999998</v>
      </c>
      <c r="M140">
        <v>8.59</v>
      </c>
      <c r="N140">
        <v>8.64</v>
      </c>
      <c r="O140">
        <v>8.91</v>
      </c>
      <c r="P140">
        <v>9.39</v>
      </c>
      <c r="Q140">
        <v>9.8650000000000002</v>
      </c>
      <c r="R140">
        <v>10.02</v>
      </c>
      <c r="S140">
        <v>10.02</v>
      </c>
      <c r="T140">
        <v>9.5649999999999995</v>
      </c>
      <c r="U140">
        <v>7.49</v>
      </c>
      <c r="V140">
        <v>7.1150000000000002</v>
      </c>
      <c r="W140">
        <v>6.8849999999999998</v>
      </c>
      <c r="X140">
        <v>6.8849999999999998</v>
      </c>
      <c r="Y140">
        <v>6.96</v>
      </c>
    </row>
    <row r="141" spans="1:25">
      <c r="A141">
        <v>44399</v>
      </c>
      <c r="B141">
        <v>14.275</v>
      </c>
      <c r="C141">
        <v>14.315</v>
      </c>
      <c r="D141">
        <v>14.734999999999999</v>
      </c>
      <c r="E141">
        <v>15.154999999999999</v>
      </c>
      <c r="F141">
        <v>15.24</v>
      </c>
      <c r="G141">
        <v>15.35</v>
      </c>
      <c r="H141">
        <v>13.315</v>
      </c>
      <c r="I141">
        <v>10.09</v>
      </c>
      <c r="J141">
        <v>8.7750000000000004</v>
      </c>
      <c r="K141">
        <v>7.93</v>
      </c>
      <c r="L141">
        <v>8.3550000000000004</v>
      </c>
      <c r="M141">
        <v>8.48</v>
      </c>
      <c r="N141">
        <v>8.6549999999999994</v>
      </c>
      <c r="O141">
        <v>8.9</v>
      </c>
      <c r="P141">
        <v>9.375</v>
      </c>
      <c r="Q141">
        <v>9.85</v>
      </c>
      <c r="R141">
        <v>9.9450000000000003</v>
      </c>
      <c r="S141">
        <v>9.9450000000000003</v>
      </c>
      <c r="T141">
        <v>9.4949999999999992</v>
      </c>
      <c r="U141">
        <v>7.48</v>
      </c>
      <c r="V141">
        <v>7.1050000000000004</v>
      </c>
      <c r="W141">
        <v>6.88</v>
      </c>
      <c r="X141">
        <v>6.88</v>
      </c>
      <c r="Y141">
        <v>6.9550000000000001</v>
      </c>
    </row>
    <row r="142" spans="1:25">
      <c r="A142">
        <v>44400</v>
      </c>
      <c r="B142">
        <v>14.18</v>
      </c>
      <c r="C142">
        <v>14.1</v>
      </c>
      <c r="D142">
        <v>14.515000000000001</v>
      </c>
      <c r="E142">
        <v>14.96</v>
      </c>
      <c r="F142">
        <v>15.09</v>
      </c>
      <c r="G142">
        <v>15.24</v>
      </c>
      <c r="H142">
        <v>13.2</v>
      </c>
      <c r="I142">
        <v>10.1</v>
      </c>
      <c r="J142">
        <v>8.7899999999999991</v>
      </c>
      <c r="K142">
        <v>8.2850000000000001</v>
      </c>
      <c r="L142">
        <v>8.4499999999999993</v>
      </c>
      <c r="M142">
        <v>8.5749999999999993</v>
      </c>
      <c r="N142">
        <v>8.6999999999999993</v>
      </c>
      <c r="O142">
        <v>8.9749999999999996</v>
      </c>
      <c r="P142">
        <v>9.4499999999999993</v>
      </c>
      <c r="Q142">
        <v>9.9250000000000007</v>
      </c>
      <c r="R142">
        <v>9.99</v>
      </c>
      <c r="S142">
        <v>9.99</v>
      </c>
      <c r="T142">
        <v>9.5399999999999991</v>
      </c>
      <c r="U142">
        <v>7.5250000000000004</v>
      </c>
      <c r="V142">
        <v>7.15</v>
      </c>
      <c r="W142">
        <v>6.9249999999999998</v>
      </c>
      <c r="X142">
        <v>6.9249999999999998</v>
      </c>
      <c r="Y142">
        <v>7</v>
      </c>
    </row>
    <row r="143" spans="1:25">
      <c r="A143">
        <v>44403</v>
      </c>
      <c r="B143">
        <v>14.59</v>
      </c>
      <c r="C143">
        <v>14.535</v>
      </c>
      <c r="D143">
        <v>14.94</v>
      </c>
      <c r="E143">
        <v>15.404999999999999</v>
      </c>
      <c r="F143">
        <v>15.56</v>
      </c>
      <c r="G143">
        <v>15.744999999999999</v>
      </c>
      <c r="H143">
        <v>13.555</v>
      </c>
      <c r="I143">
        <v>10.225</v>
      </c>
      <c r="J143">
        <v>8.9149999999999991</v>
      </c>
      <c r="K143">
        <v>8.5299999999999994</v>
      </c>
      <c r="L143">
        <v>8.6549999999999994</v>
      </c>
      <c r="M143">
        <v>8.7799999999999994</v>
      </c>
      <c r="N143">
        <v>8.8699999999999992</v>
      </c>
      <c r="O143">
        <v>9.06</v>
      </c>
      <c r="P143">
        <v>9.5399999999999991</v>
      </c>
      <c r="Q143">
        <v>10.015000000000001</v>
      </c>
      <c r="R143">
        <v>10.045</v>
      </c>
      <c r="S143">
        <v>10.045</v>
      </c>
      <c r="T143">
        <v>9.5950000000000006</v>
      </c>
      <c r="U143">
        <v>7.6</v>
      </c>
      <c r="V143">
        <v>7.2249999999999996</v>
      </c>
      <c r="W143">
        <v>7.0049999999999999</v>
      </c>
      <c r="X143">
        <v>7.0049999999999999</v>
      </c>
      <c r="Y143">
        <v>7.08</v>
      </c>
    </row>
    <row r="144" spans="1:25">
      <c r="A144">
        <v>44404</v>
      </c>
      <c r="B144">
        <v>14.805</v>
      </c>
      <c r="C144">
        <v>14.81</v>
      </c>
      <c r="D144">
        <v>15.205</v>
      </c>
      <c r="E144">
        <v>15.635</v>
      </c>
      <c r="F144">
        <v>15.81</v>
      </c>
      <c r="G144">
        <v>15.965</v>
      </c>
      <c r="H144">
        <v>13.664999999999999</v>
      </c>
      <c r="I144">
        <v>10.29</v>
      </c>
      <c r="J144">
        <v>9.0500000000000007</v>
      </c>
      <c r="K144">
        <v>8.69</v>
      </c>
      <c r="L144">
        <v>8.7349999999999994</v>
      </c>
      <c r="M144">
        <v>8.8350000000000009</v>
      </c>
      <c r="N144">
        <v>8.9600000000000009</v>
      </c>
      <c r="O144">
        <v>9.14</v>
      </c>
      <c r="P144">
        <v>9.6150000000000002</v>
      </c>
      <c r="Q144">
        <v>10.085000000000001</v>
      </c>
      <c r="R144">
        <v>10.175000000000001</v>
      </c>
      <c r="S144">
        <v>10.175000000000001</v>
      </c>
      <c r="T144">
        <v>9.7249999999999996</v>
      </c>
      <c r="U144">
        <v>7.65</v>
      </c>
      <c r="V144">
        <v>7.2750000000000004</v>
      </c>
      <c r="W144">
        <v>7.05</v>
      </c>
      <c r="X144">
        <v>7.05</v>
      </c>
      <c r="Y144">
        <v>7.125</v>
      </c>
    </row>
    <row r="145" spans="1:25">
      <c r="A145">
        <v>44405</v>
      </c>
      <c r="B145">
        <v>15.085000000000001</v>
      </c>
      <c r="C145">
        <v>15.585000000000001</v>
      </c>
      <c r="D145">
        <v>15.99</v>
      </c>
      <c r="E145">
        <v>16.385000000000002</v>
      </c>
      <c r="F145">
        <v>16.495000000000001</v>
      </c>
      <c r="G145">
        <v>16.635000000000002</v>
      </c>
      <c r="H145">
        <v>14.12</v>
      </c>
      <c r="I145">
        <v>10.555</v>
      </c>
      <c r="J145">
        <v>9.32</v>
      </c>
      <c r="K145">
        <v>8.94</v>
      </c>
      <c r="L145">
        <v>8.9949999999999992</v>
      </c>
      <c r="M145">
        <v>9.0950000000000006</v>
      </c>
      <c r="N145">
        <v>9.19</v>
      </c>
      <c r="O145">
        <v>9.5050000000000008</v>
      </c>
      <c r="P145">
        <v>9.9849999999999994</v>
      </c>
      <c r="Q145">
        <v>10.46</v>
      </c>
      <c r="R145">
        <v>10.47</v>
      </c>
      <c r="S145">
        <v>10.47</v>
      </c>
      <c r="T145">
        <v>10.02</v>
      </c>
      <c r="U145">
        <v>7.69</v>
      </c>
      <c r="V145">
        <v>7.3150000000000004</v>
      </c>
      <c r="W145">
        <v>7.09</v>
      </c>
      <c r="X145">
        <v>7.09</v>
      </c>
      <c r="Y145">
        <v>7.165</v>
      </c>
    </row>
    <row r="146" spans="1:25">
      <c r="A146">
        <v>44406</v>
      </c>
      <c r="B146">
        <v>15.25</v>
      </c>
      <c r="C146">
        <v>16.155000000000001</v>
      </c>
      <c r="D146">
        <v>16.555</v>
      </c>
      <c r="E146">
        <v>16.98</v>
      </c>
      <c r="F146">
        <v>17.055</v>
      </c>
      <c r="G146">
        <v>17.164999999999999</v>
      </c>
      <c r="H146">
        <v>14.395</v>
      </c>
      <c r="I146">
        <v>10.77</v>
      </c>
      <c r="J146">
        <v>9.4849999999999994</v>
      </c>
      <c r="K146">
        <v>9.0549999999999997</v>
      </c>
      <c r="L146">
        <v>9.1449999999999996</v>
      </c>
      <c r="M146">
        <v>9.2050000000000001</v>
      </c>
      <c r="N146">
        <v>9.35</v>
      </c>
      <c r="O146">
        <v>9.7899999999999991</v>
      </c>
      <c r="P146">
        <v>10.27</v>
      </c>
      <c r="Q146">
        <v>10.744999999999999</v>
      </c>
      <c r="R146">
        <v>10.74</v>
      </c>
      <c r="S146">
        <v>10.74</v>
      </c>
      <c r="T146">
        <v>10.29</v>
      </c>
      <c r="U146">
        <v>7.8049999999999997</v>
      </c>
      <c r="V146">
        <v>7.43</v>
      </c>
      <c r="W146">
        <v>7.2050000000000001</v>
      </c>
      <c r="X146">
        <v>7.2050000000000001</v>
      </c>
      <c r="Y146">
        <v>7.28</v>
      </c>
    </row>
    <row r="147" spans="1:25">
      <c r="A147">
        <v>44407</v>
      </c>
      <c r="B147">
        <v>14.755000000000001</v>
      </c>
      <c r="C147">
        <v>15.914999999999999</v>
      </c>
      <c r="D147">
        <v>16.324999999999999</v>
      </c>
      <c r="E147">
        <v>16.739999999999998</v>
      </c>
      <c r="F147">
        <v>16.89</v>
      </c>
      <c r="G147">
        <v>16.920000000000002</v>
      </c>
      <c r="H147">
        <v>14.19</v>
      </c>
      <c r="I147">
        <v>10.72</v>
      </c>
      <c r="J147">
        <v>9.44</v>
      </c>
      <c r="K147">
        <v>9.0150000000000006</v>
      </c>
      <c r="L147">
        <v>9.1850000000000005</v>
      </c>
      <c r="M147">
        <v>9.2449999999999992</v>
      </c>
      <c r="N147">
        <v>9.39</v>
      </c>
      <c r="O147">
        <v>9.7750000000000004</v>
      </c>
      <c r="P147">
        <v>10.25</v>
      </c>
      <c r="Q147">
        <v>10.725</v>
      </c>
      <c r="R147">
        <v>10.775</v>
      </c>
      <c r="S147">
        <v>10.775</v>
      </c>
      <c r="T147">
        <v>10.324999999999999</v>
      </c>
      <c r="U147">
        <v>7.83</v>
      </c>
      <c r="V147">
        <v>7.4550000000000001</v>
      </c>
      <c r="W147">
        <v>7.23</v>
      </c>
      <c r="X147">
        <v>7.23</v>
      </c>
      <c r="Y147">
        <v>7.3049999999999997</v>
      </c>
    </row>
    <row r="148" spans="1:25">
      <c r="A148">
        <v>44410</v>
      </c>
      <c r="B148">
        <v>15.465</v>
      </c>
      <c r="C148">
        <v>16.285</v>
      </c>
      <c r="D148">
        <v>16.684999999999999</v>
      </c>
      <c r="E148">
        <v>17.13</v>
      </c>
      <c r="F148">
        <v>17.28</v>
      </c>
      <c r="G148">
        <v>17.414999999999999</v>
      </c>
      <c r="H148">
        <v>14.215</v>
      </c>
      <c r="I148">
        <v>10.795</v>
      </c>
      <c r="J148">
        <v>9.5150000000000006</v>
      </c>
      <c r="K148">
        <v>9.0749999999999993</v>
      </c>
      <c r="L148">
        <v>9.2100000000000009</v>
      </c>
      <c r="M148">
        <v>9.2850000000000001</v>
      </c>
      <c r="N148">
        <v>9.4949999999999992</v>
      </c>
      <c r="O148">
        <v>9.81</v>
      </c>
      <c r="P148">
        <v>10.29</v>
      </c>
      <c r="Q148">
        <v>10.765000000000001</v>
      </c>
      <c r="R148">
        <v>10.775</v>
      </c>
      <c r="S148">
        <v>10.775</v>
      </c>
      <c r="T148">
        <v>10.324999999999999</v>
      </c>
      <c r="U148">
        <v>7.85</v>
      </c>
      <c r="V148">
        <v>7.4749999999999996</v>
      </c>
      <c r="W148">
        <v>7.25</v>
      </c>
      <c r="X148">
        <v>7.25</v>
      </c>
      <c r="Y148">
        <v>7.3250000000000002</v>
      </c>
    </row>
    <row r="149" spans="1:25">
      <c r="A149">
        <v>44411</v>
      </c>
      <c r="B149">
        <v>15.34</v>
      </c>
      <c r="C149">
        <v>16.04</v>
      </c>
      <c r="D149">
        <v>16.440000000000001</v>
      </c>
      <c r="E149">
        <v>16.885000000000002</v>
      </c>
      <c r="F149">
        <v>17.074999999999999</v>
      </c>
      <c r="G149">
        <v>17.25</v>
      </c>
      <c r="H149">
        <v>14.2</v>
      </c>
      <c r="I149">
        <v>10.84</v>
      </c>
      <c r="J149">
        <v>9.5250000000000004</v>
      </c>
      <c r="K149">
        <v>9.0850000000000009</v>
      </c>
      <c r="L149">
        <v>9.2249999999999996</v>
      </c>
      <c r="M149">
        <v>9.375</v>
      </c>
      <c r="N149">
        <v>9.5250000000000004</v>
      </c>
      <c r="O149">
        <v>9.8249999999999993</v>
      </c>
      <c r="P149">
        <v>10.25</v>
      </c>
      <c r="Q149">
        <v>10.675000000000001</v>
      </c>
      <c r="R149">
        <v>10.66</v>
      </c>
      <c r="S149">
        <v>10.635</v>
      </c>
      <c r="T149">
        <v>10.19</v>
      </c>
      <c r="U149">
        <v>7.7549999999999999</v>
      </c>
      <c r="V149">
        <v>7.3849999999999998</v>
      </c>
      <c r="W149">
        <v>7.165</v>
      </c>
      <c r="X149">
        <v>7.165</v>
      </c>
      <c r="Y149">
        <v>7.2350000000000003</v>
      </c>
    </row>
    <row r="150" spans="1:25">
      <c r="A150">
        <v>44412</v>
      </c>
      <c r="B150">
        <v>15.324999999999999</v>
      </c>
      <c r="C150">
        <v>16.55</v>
      </c>
      <c r="D150">
        <v>16.850000000000001</v>
      </c>
      <c r="E150">
        <v>17.265000000000001</v>
      </c>
      <c r="F150">
        <v>17.414999999999999</v>
      </c>
      <c r="G150">
        <v>17.579999999999998</v>
      </c>
      <c r="H150">
        <v>14.414999999999999</v>
      </c>
      <c r="I150">
        <v>10.975</v>
      </c>
      <c r="J150">
        <v>9.8149999999999995</v>
      </c>
      <c r="K150">
        <v>9.5250000000000004</v>
      </c>
      <c r="L150">
        <v>9.6050000000000004</v>
      </c>
      <c r="M150">
        <v>9.68</v>
      </c>
      <c r="N150">
        <v>9.73</v>
      </c>
      <c r="O150">
        <v>10.055</v>
      </c>
      <c r="P150">
        <v>10.48</v>
      </c>
      <c r="Q150">
        <v>10.955</v>
      </c>
      <c r="R150">
        <v>10.975</v>
      </c>
      <c r="S150">
        <v>10.95</v>
      </c>
      <c r="T150">
        <v>10.55</v>
      </c>
      <c r="U150">
        <v>7.9050000000000002</v>
      </c>
      <c r="V150">
        <v>7.53</v>
      </c>
      <c r="W150">
        <v>7.31</v>
      </c>
      <c r="X150">
        <v>7.31</v>
      </c>
      <c r="Y150">
        <v>7.3849999999999998</v>
      </c>
    </row>
    <row r="151" spans="1:25">
      <c r="A151">
        <v>44413</v>
      </c>
      <c r="B151">
        <v>15.4</v>
      </c>
      <c r="C151">
        <v>16.914999999999999</v>
      </c>
      <c r="D151">
        <v>17.215</v>
      </c>
      <c r="E151">
        <v>17.64</v>
      </c>
      <c r="F151">
        <v>17.8</v>
      </c>
      <c r="G151">
        <v>17.954999999999998</v>
      </c>
      <c r="H151">
        <v>14.72</v>
      </c>
      <c r="I151">
        <v>11.42</v>
      </c>
      <c r="J151">
        <v>10.234999999999999</v>
      </c>
      <c r="K151">
        <v>9.8249999999999993</v>
      </c>
      <c r="L151">
        <v>9.9350000000000005</v>
      </c>
      <c r="M151">
        <v>10.01</v>
      </c>
      <c r="N151">
        <v>10.035</v>
      </c>
      <c r="O151">
        <v>10.435</v>
      </c>
      <c r="P151">
        <v>10.89</v>
      </c>
      <c r="Q151">
        <v>11.34</v>
      </c>
      <c r="R151">
        <v>11.33</v>
      </c>
      <c r="S151">
        <v>11.33</v>
      </c>
      <c r="T151">
        <v>10.955</v>
      </c>
      <c r="U151">
        <v>8.0250000000000004</v>
      </c>
      <c r="V151">
        <v>7.5750000000000002</v>
      </c>
      <c r="W151">
        <v>7.3550000000000004</v>
      </c>
      <c r="X151">
        <v>7.3550000000000004</v>
      </c>
      <c r="Y151">
        <v>7.43</v>
      </c>
    </row>
    <row r="152" spans="1:25">
      <c r="A152">
        <v>44414</v>
      </c>
      <c r="B152">
        <v>15.7</v>
      </c>
      <c r="C152">
        <v>16.850000000000001</v>
      </c>
      <c r="D152">
        <v>17.225000000000001</v>
      </c>
      <c r="E152">
        <v>17.7</v>
      </c>
      <c r="F152">
        <v>17.940000000000001</v>
      </c>
      <c r="G152">
        <v>18.100000000000001</v>
      </c>
      <c r="H152">
        <v>14.8</v>
      </c>
      <c r="I152">
        <v>11.55</v>
      </c>
      <c r="J152">
        <v>10.4</v>
      </c>
      <c r="K152">
        <v>9.9450000000000003</v>
      </c>
      <c r="L152">
        <v>10.119999999999999</v>
      </c>
      <c r="M152">
        <v>10.195</v>
      </c>
      <c r="N152">
        <v>10.220000000000001</v>
      </c>
      <c r="O152">
        <v>10.565</v>
      </c>
      <c r="P152">
        <v>11.025</v>
      </c>
      <c r="Q152">
        <v>11.48</v>
      </c>
      <c r="R152">
        <v>11.45</v>
      </c>
      <c r="S152">
        <v>11.45</v>
      </c>
      <c r="T152">
        <v>11.07</v>
      </c>
      <c r="U152">
        <v>8.11</v>
      </c>
      <c r="V152">
        <v>7.6550000000000002</v>
      </c>
      <c r="W152">
        <v>7.4349999999999996</v>
      </c>
      <c r="X152">
        <v>7.4349999999999996</v>
      </c>
      <c r="Y152">
        <v>7.51</v>
      </c>
    </row>
    <row r="153" spans="1:25">
      <c r="A153">
        <v>44417</v>
      </c>
      <c r="B153">
        <v>15.76</v>
      </c>
      <c r="C153">
        <v>16.774999999999999</v>
      </c>
      <c r="D153">
        <v>17.29</v>
      </c>
      <c r="E153">
        <v>17.75</v>
      </c>
      <c r="F153">
        <v>17.95</v>
      </c>
      <c r="G153">
        <v>18.25</v>
      </c>
      <c r="H153">
        <v>14.95</v>
      </c>
      <c r="I153">
        <v>11.525</v>
      </c>
      <c r="J153">
        <v>10.4</v>
      </c>
      <c r="K153">
        <v>9.94</v>
      </c>
      <c r="L153">
        <v>10.164999999999999</v>
      </c>
      <c r="M153">
        <v>10.24</v>
      </c>
      <c r="N153">
        <v>10.265000000000001</v>
      </c>
      <c r="O153">
        <v>10.565</v>
      </c>
      <c r="P153">
        <v>11.025</v>
      </c>
      <c r="Q153">
        <v>11.48</v>
      </c>
      <c r="R153">
        <v>11.414999999999999</v>
      </c>
      <c r="S153">
        <v>11.414999999999999</v>
      </c>
      <c r="T153">
        <v>11.04</v>
      </c>
      <c r="U153">
        <v>8.0850000000000009</v>
      </c>
      <c r="V153">
        <v>7.6349999999999998</v>
      </c>
      <c r="W153">
        <v>7.415</v>
      </c>
      <c r="X153">
        <v>7.415</v>
      </c>
      <c r="Y153">
        <v>7.49</v>
      </c>
    </row>
    <row r="154" spans="1:25">
      <c r="A154">
        <v>44418</v>
      </c>
      <c r="B154">
        <v>15.8</v>
      </c>
      <c r="C154">
        <v>17.14</v>
      </c>
      <c r="D154">
        <v>17.965</v>
      </c>
      <c r="E154">
        <v>18.39</v>
      </c>
      <c r="F154">
        <v>18.515000000000001</v>
      </c>
      <c r="G154">
        <v>18.574999999999999</v>
      </c>
      <c r="H154">
        <v>15.324999999999999</v>
      </c>
      <c r="I154">
        <v>11.725</v>
      </c>
      <c r="J154">
        <v>10.625</v>
      </c>
      <c r="K154">
        <v>10.175000000000001</v>
      </c>
      <c r="L154">
        <v>10.414999999999999</v>
      </c>
      <c r="M154">
        <v>10.49</v>
      </c>
      <c r="N154">
        <v>10.52</v>
      </c>
      <c r="O154">
        <v>10.78</v>
      </c>
      <c r="P154">
        <v>11.25</v>
      </c>
      <c r="Q154">
        <v>11.715</v>
      </c>
      <c r="R154">
        <v>11.67</v>
      </c>
      <c r="S154">
        <v>11.67</v>
      </c>
      <c r="T154">
        <v>11.285</v>
      </c>
      <c r="U154">
        <v>8.2650000000000006</v>
      </c>
      <c r="V154">
        <v>7.8049999999999997</v>
      </c>
      <c r="W154">
        <v>7.58</v>
      </c>
      <c r="X154">
        <v>7.58</v>
      </c>
      <c r="Y154">
        <v>7.6550000000000002</v>
      </c>
    </row>
    <row r="155" spans="1:25">
      <c r="A155">
        <v>44419</v>
      </c>
      <c r="B155">
        <v>15.65</v>
      </c>
      <c r="C155">
        <v>17.64</v>
      </c>
      <c r="D155">
        <v>18.515000000000001</v>
      </c>
      <c r="E155">
        <v>19.015000000000001</v>
      </c>
      <c r="F155">
        <v>19.164999999999999</v>
      </c>
      <c r="G155">
        <v>19.324999999999999</v>
      </c>
      <c r="H155">
        <v>15.9</v>
      </c>
      <c r="I155">
        <v>12.275</v>
      </c>
      <c r="J155">
        <v>11.1</v>
      </c>
      <c r="K155">
        <v>10.65</v>
      </c>
      <c r="L155">
        <v>10.84</v>
      </c>
      <c r="M155">
        <v>10.914999999999999</v>
      </c>
      <c r="N155">
        <v>10.945</v>
      </c>
      <c r="O155">
        <v>11.5</v>
      </c>
      <c r="P155">
        <v>12</v>
      </c>
      <c r="Q155">
        <v>12.5</v>
      </c>
      <c r="R155">
        <v>12.04</v>
      </c>
      <c r="S155">
        <v>12.04</v>
      </c>
      <c r="T155">
        <v>11.645</v>
      </c>
      <c r="U155">
        <v>8.5250000000000004</v>
      </c>
      <c r="V155">
        <v>8.0549999999999997</v>
      </c>
      <c r="W155">
        <v>7.82</v>
      </c>
      <c r="X155">
        <v>7.82</v>
      </c>
      <c r="Y155">
        <v>7.9</v>
      </c>
    </row>
    <row r="156" spans="1:25">
      <c r="A156">
        <v>44420</v>
      </c>
      <c r="B156">
        <v>15.664999999999999</v>
      </c>
      <c r="C156">
        <v>17.395</v>
      </c>
      <c r="D156">
        <v>18.29</v>
      </c>
      <c r="E156">
        <v>18.844999999999999</v>
      </c>
      <c r="F156">
        <v>19.04</v>
      </c>
      <c r="G156">
        <v>19.2</v>
      </c>
      <c r="H156">
        <v>15.9</v>
      </c>
      <c r="I156">
        <v>12.225</v>
      </c>
      <c r="J156">
        <v>11.05</v>
      </c>
      <c r="K156">
        <v>10.61</v>
      </c>
      <c r="L156">
        <v>10.89</v>
      </c>
      <c r="M156">
        <v>10.965</v>
      </c>
      <c r="N156">
        <v>10.994999999999999</v>
      </c>
      <c r="O156">
        <v>11.19</v>
      </c>
      <c r="P156">
        <v>11.675000000000001</v>
      </c>
      <c r="Q156">
        <v>12.16</v>
      </c>
      <c r="R156">
        <v>12.17</v>
      </c>
      <c r="S156">
        <v>12.17</v>
      </c>
      <c r="T156">
        <v>11.77</v>
      </c>
      <c r="U156">
        <v>8.6199999999999992</v>
      </c>
      <c r="V156">
        <v>8.1449999999999996</v>
      </c>
      <c r="W156">
        <v>7.9050000000000002</v>
      </c>
      <c r="X156">
        <v>7.9050000000000002</v>
      </c>
      <c r="Y156">
        <v>7.9850000000000003</v>
      </c>
    </row>
    <row r="157" spans="1:25">
      <c r="A157">
        <v>44421</v>
      </c>
      <c r="B157">
        <v>15.654999999999999</v>
      </c>
      <c r="C157">
        <v>17.164999999999999</v>
      </c>
      <c r="D157">
        <v>18.024999999999999</v>
      </c>
      <c r="E157">
        <v>18.64</v>
      </c>
      <c r="F157">
        <v>18.8</v>
      </c>
      <c r="G157">
        <v>18.925000000000001</v>
      </c>
      <c r="H157">
        <v>15.675000000000001</v>
      </c>
      <c r="I157">
        <v>12.225</v>
      </c>
      <c r="J157">
        <v>11</v>
      </c>
      <c r="K157">
        <v>10.615</v>
      </c>
      <c r="L157">
        <v>10.94</v>
      </c>
      <c r="M157">
        <v>11.015000000000001</v>
      </c>
      <c r="N157">
        <v>11.045</v>
      </c>
      <c r="O157">
        <v>11.12</v>
      </c>
      <c r="P157">
        <v>11.6</v>
      </c>
      <c r="Q157">
        <v>12.08</v>
      </c>
      <c r="R157">
        <v>12.2</v>
      </c>
      <c r="S157">
        <v>12.2</v>
      </c>
      <c r="T157">
        <v>11.8</v>
      </c>
      <c r="U157">
        <v>8.64</v>
      </c>
      <c r="V157">
        <v>8.1649999999999991</v>
      </c>
      <c r="W157">
        <v>7.9249999999999998</v>
      </c>
      <c r="X157">
        <v>7.9249999999999998</v>
      </c>
      <c r="Y157">
        <v>8.0050000000000008</v>
      </c>
    </row>
    <row r="158" spans="1:25">
      <c r="A158">
        <v>44424</v>
      </c>
      <c r="B158">
        <v>17.989999999999998</v>
      </c>
      <c r="C158">
        <v>18.95</v>
      </c>
      <c r="D158">
        <v>19.625</v>
      </c>
      <c r="E158">
        <v>19.774999999999999</v>
      </c>
      <c r="F158">
        <v>19.875</v>
      </c>
      <c r="G158">
        <v>16.5</v>
      </c>
      <c r="H158">
        <v>12.824999999999999</v>
      </c>
      <c r="I158">
        <v>11.55</v>
      </c>
      <c r="J158">
        <v>10.95</v>
      </c>
      <c r="K158">
        <v>11.265000000000001</v>
      </c>
      <c r="L158">
        <v>11.34</v>
      </c>
      <c r="M158">
        <v>11.37</v>
      </c>
      <c r="N158">
        <v>11.6</v>
      </c>
      <c r="O158">
        <v>12.1</v>
      </c>
      <c r="P158">
        <v>12.6</v>
      </c>
      <c r="Q158">
        <v>12.43</v>
      </c>
      <c r="R158">
        <v>12.43</v>
      </c>
      <c r="S158">
        <v>12.02</v>
      </c>
      <c r="T158">
        <v>8.8049999999999997</v>
      </c>
      <c r="U158">
        <v>8.32</v>
      </c>
      <c r="V158">
        <v>8.0749999999999993</v>
      </c>
      <c r="W158">
        <v>8.0749999999999993</v>
      </c>
      <c r="X158">
        <v>8.1549999999999994</v>
      </c>
      <c r="Y158">
        <v>8.32</v>
      </c>
    </row>
    <row r="159" spans="1:25">
      <c r="A159">
        <v>44425</v>
      </c>
      <c r="B159">
        <v>17.48</v>
      </c>
      <c r="C159">
        <v>18.37</v>
      </c>
      <c r="D159">
        <v>19.059999999999999</v>
      </c>
      <c r="E159">
        <v>19.285</v>
      </c>
      <c r="F159">
        <v>19.385000000000002</v>
      </c>
      <c r="G159">
        <v>15.99</v>
      </c>
      <c r="H159">
        <v>12.515000000000001</v>
      </c>
      <c r="I159">
        <v>11.24</v>
      </c>
      <c r="J159">
        <v>10.7</v>
      </c>
      <c r="K159">
        <v>10.865</v>
      </c>
      <c r="L159">
        <v>11.035</v>
      </c>
      <c r="M159">
        <v>11.23</v>
      </c>
      <c r="N159">
        <v>11.51</v>
      </c>
      <c r="O159">
        <v>11.94</v>
      </c>
      <c r="P159">
        <v>12.365</v>
      </c>
      <c r="Q159">
        <v>12.57</v>
      </c>
      <c r="R159">
        <v>12.72</v>
      </c>
      <c r="S159">
        <v>11.945</v>
      </c>
      <c r="T159">
        <v>8.59</v>
      </c>
      <c r="U159">
        <v>8.31</v>
      </c>
      <c r="V159">
        <v>8.01</v>
      </c>
      <c r="W159">
        <v>7.96</v>
      </c>
      <c r="X159">
        <v>8.01</v>
      </c>
      <c r="Y159">
        <v>8.06</v>
      </c>
    </row>
    <row r="160" spans="1:25">
      <c r="A160">
        <v>44426</v>
      </c>
      <c r="B160">
        <v>16.77</v>
      </c>
      <c r="C160">
        <v>17.475000000000001</v>
      </c>
      <c r="D160">
        <v>18.239999999999998</v>
      </c>
      <c r="E160">
        <v>18.489999999999998</v>
      </c>
      <c r="F160">
        <v>18.66</v>
      </c>
      <c r="G160">
        <v>15.315</v>
      </c>
      <c r="H160">
        <v>12.164999999999999</v>
      </c>
      <c r="I160">
        <v>10.815</v>
      </c>
      <c r="J160">
        <v>10.275</v>
      </c>
      <c r="K160">
        <v>10.44</v>
      </c>
      <c r="L160">
        <v>10.61</v>
      </c>
      <c r="M160">
        <v>10.805</v>
      </c>
      <c r="N160">
        <v>11.14</v>
      </c>
      <c r="O160">
        <v>11.56</v>
      </c>
      <c r="P160">
        <v>11.99</v>
      </c>
      <c r="Q160">
        <v>12.175000000000001</v>
      </c>
      <c r="R160">
        <v>12.324999999999999</v>
      </c>
      <c r="S160">
        <v>11.55</v>
      </c>
      <c r="T160">
        <v>8.5399999999999991</v>
      </c>
      <c r="U160">
        <v>8.2650000000000006</v>
      </c>
      <c r="V160">
        <v>7.9649999999999999</v>
      </c>
      <c r="W160">
        <v>7.915</v>
      </c>
      <c r="X160">
        <v>7.9649999999999999</v>
      </c>
      <c r="Y160">
        <v>8.0150000000000006</v>
      </c>
    </row>
    <row r="161" spans="1:25">
      <c r="A161">
        <v>44427</v>
      </c>
      <c r="B161">
        <v>15.18</v>
      </c>
      <c r="C161">
        <v>15.675000000000001</v>
      </c>
      <c r="D161">
        <v>16.475000000000001</v>
      </c>
      <c r="E161">
        <v>16.850000000000001</v>
      </c>
      <c r="F161">
        <v>16.96</v>
      </c>
      <c r="G161">
        <v>13.824999999999999</v>
      </c>
      <c r="H161">
        <v>11.234999999999999</v>
      </c>
      <c r="I161">
        <v>9.9849999999999994</v>
      </c>
      <c r="J161">
        <v>9.6</v>
      </c>
      <c r="K161">
        <v>9.8049999999999997</v>
      </c>
      <c r="L161">
        <v>9.9049999999999994</v>
      </c>
      <c r="M161">
        <v>9.8800000000000008</v>
      </c>
      <c r="N161">
        <v>10.465</v>
      </c>
      <c r="O161">
        <v>10.875</v>
      </c>
      <c r="P161">
        <v>11.42</v>
      </c>
      <c r="Q161">
        <v>11.43</v>
      </c>
      <c r="R161">
        <v>11.43</v>
      </c>
      <c r="S161">
        <v>11.06</v>
      </c>
      <c r="T161">
        <v>8.1750000000000007</v>
      </c>
      <c r="U161">
        <v>7.73</v>
      </c>
      <c r="V161">
        <v>7.51</v>
      </c>
      <c r="W161">
        <v>7.51</v>
      </c>
      <c r="X161">
        <v>7.585</v>
      </c>
      <c r="Y161">
        <v>7.73</v>
      </c>
    </row>
    <row r="162" spans="1:25">
      <c r="A162">
        <v>44428</v>
      </c>
      <c r="B162">
        <v>15.574999999999999</v>
      </c>
      <c r="C162">
        <v>15.84</v>
      </c>
      <c r="D162">
        <v>16.600000000000001</v>
      </c>
      <c r="E162">
        <v>17.024999999999999</v>
      </c>
      <c r="F162">
        <v>17.14</v>
      </c>
      <c r="G162">
        <v>14.164999999999999</v>
      </c>
      <c r="H162">
        <v>11.355</v>
      </c>
      <c r="I162">
        <v>10.130000000000001</v>
      </c>
      <c r="J162">
        <v>9.6050000000000004</v>
      </c>
      <c r="K162">
        <v>9.83</v>
      </c>
      <c r="L162">
        <v>9.93</v>
      </c>
      <c r="M162">
        <v>9.9550000000000001</v>
      </c>
      <c r="N162">
        <v>10.53</v>
      </c>
      <c r="O162">
        <v>10.98</v>
      </c>
      <c r="P162">
        <v>11.43</v>
      </c>
      <c r="Q162">
        <v>11.605</v>
      </c>
      <c r="R162">
        <v>11.605</v>
      </c>
      <c r="S162">
        <v>11.225</v>
      </c>
      <c r="T162">
        <v>8.41</v>
      </c>
      <c r="U162">
        <v>7.95</v>
      </c>
      <c r="V162">
        <v>7.7249999999999996</v>
      </c>
      <c r="W162">
        <v>7.7249999999999996</v>
      </c>
      <c r="X162">
        <v>7.8</v>
      </c>
      <c r="Y162">
        <v>7.95</v>
      </c>
    </row>
    <row r="163" spans="1:25">
      <c r="A163">
        <v>44431</v>
      </c>
      <c r="B163">
        <v>16.34</v>
      </c>
      <c r="C163">
        <v>16.475000000000001</v>
      </c>
      <c r="D163">
        <v>16.989999999999998</v>
      </c>
      <c r="E163">
        <v>17.440000000000001</v>
      </c>
      <c r="F163">
        <v>17.59</v>
      </c>
      <c r="G163">
        <v>14.65</v>
      </c>
      <c r="H163">
        <v>11.645</v>
      </c>
      <c r="I163">
        <v>10.36</v>
      </c>
      <c r="J163">
        <v>9.9849999999999994</v>
      </c>
      <c r="K163">
        <v>10.125</v>
      </c>
      <c r="L163">
        <v>10.225</v>
      </c>
      <c r="M163">
        <v>10.25</v>
      </c>
      <c r="N163">
        <v>10.78</v>
      </c>
      <c r="O163">
        <v>11.23</v>
      </c>
      <c r="P163">
        <v>11.675000000000001</v>
      </c>
      <c r="Q163">
        <v>11.92</v>
      </c>
      <c r="R163">
        <v>11.92</v>
      </c>
      <c r="S163">
        <v>11.54</v>
      </c>
      <c r="T163">
        <v>8.6150000000000002</v>
      </c>
      <c r="U163">
        <v>8.1549999999999994</v>
      </c>
      <c r="V163">
        <v>7.9249999999999998</v>
      </c>
      <c r="W163">
        <v>7.9249999999999998</v>
      </c>
      <c r="X163">
        <v>8</v>
      </c>
      <c r="Y163">
        <v>8.1549999999999994</v>
      </c>
    </row>
    <row r="164" spans="1:25">
      <c r="A164">
        <v>44432</v>
      </c>
      <c r="B164">
        <v>16.850000000000001</v>
      </c>
      <c r="C164">
        <v>17.815000000000001</v>
      </c>
      <c r="D164">
        <v>18.260000000000002</v>
      </c>
      <c r="E164">
        <v>18.61</v>
      </c>
      <c r="F164">
        <v>18.765000000000001</v>
      </c>
      <c r="G164">
        <v>15.725</v>
      </c>
      <c r="H164">
        <v>12.035</v>
      </c>
      <c r="I164">
        <v>10.695</v>
      </c>
      <c r="J164">
        <v>10.32</v>
      </c>
      <c r="K164">
        <v>10.47</v>
      </c>
      <c r="L164">
        <v>10.445</v>
      </c>
      <c r="M164">
        <v>10.47</v>
      </c>
      <c r="N164">
        <v>10.93</v>
      </c>
      <c r="O164">
        <v>11.38</v>
      </c>
      <c r="P164">
        <v>11.83</v>
      </c>
      <c r="Q164">
        <v>12.074999999999999</v>
      </c>
      <c r="R164">
        <v>12.074999999999999</v>
      </c>
      <c r="S164">
        <v>11.695</v>
      </c>
      <c r="T164">
        <v>8.7799999999999994</v>
      </c>
      <c r="U164">
        <v>8.3249999999999993</v>
      </c>
      <c r="V164">
        <v>8.0950000000000006</v>
      </c>
      <c r="W164">
        <v>8.0950000000000006</v>
      </c>
      <c r="X164">
        <v>8.1750000000000007</v>
      </c>
      <c r="Y164">
        <v>8.3249999999999993</v>
      </c>
    </row>
    <row r="165" spans="1:25">
      <c r="A165">
        <v>44433</v>
      </c>
      <c r="B165">
        <v>17.03</v>
      </c>
      <c r="C165">
        <v>17.79</v>
      </c>
      <c r="D165">
        <v>18.285</v>
      </c>
      <c r="E165">
        <v>18.675000000000001</v>
      </c>
      <c r="F165">
        <v>18.84</v>
      </c>
      <c r="G165">
        <v>15.62</v>
      </c>
      <c r="H165">
        <v>11.97</v>
      </c>
      <c r="I165">
        <v>10.61</v>
      </c>
      <c r="J165">
        <v>10.255000000000001</v>
      </c>
      <c r="K165">
        <v>10.37</v>
      </c>
      <c r="L165">
        <v>10.47</v>
      </c>
      <c r="M165">
        <v>10.445</v>
      </c>
      <c r="N165">
        <v>10.965</v>
      </c>
      <c r="O165">
        <v>11.315</v>
      </c>
      <c r="P165">
        <v>11.77</v>
      </c>
      <c r="Q165">
        <v>11.87</v>
      </c>
      <c r="R165">
        <v>11.87</v>
      </c>
      <c r="S165">
        <v>11.494999999999999</v>
      </c>
      <c r="T165">
        <v>8.7149999999999999</v>
      </c>
      <c r="U165">
        <v>8.2650000000000006</v>
      </c>
      <c r="V165">
        <v>8.0399999999999991</v>
      </c>
      <c r="W165">
        <v>8.0399999999999991</v>
      </c>
      <c r="X165">
        <v>8.1150000000000002</v>
      </c>
      <c r="Y165">
        <v>8.2650000000000006</v>
      </c>
    </row>
    <row r="166" spans="1:25">
      <c r="A166">
        <v>44434</v>
      </c>
      <c r="B166">
        <v>17.245000000000001</v>
      </c>
      <c r="C166">
        <v>17.965</v>
      </c>
      <c r="D166">
        <v>18.454999999999998</v>
      </c>
      <c r="E166">
        <v>18.815000000000001</v>
      </c>
      <c r="F166">
        <v>18.995000000000001</v>
      </c>
      <c r="G166">
        <v>15.82</v>
      </c>
      <c r="H166">
        <v>11.97</v>
      </c>
      <c r="I166">
        <v>10.64</v>
      </c>
      <c r="J166">
        <v>10.29</v>
      </c>
      <c r="K166">
        <v>10.41</v>
      </c>
      <c r="L166">
        <v>10.484999999999999</v>
      </c>
      <c r="M166">
        <v>10.484999999999999</v>
      </c>
      <c r="N166">
        <v>10.885</v>
      </c>
      <c r="O166">
        <v>11.335000000000001</v>
      </c>
      <c r="P166">
        <v>11.785</v>
      </c>
      <c r="Q166">
        <v>11.9</v>
      </c>
      <c r="R166">
        <v>11.9</v>
      </c>
      <c r="S166">
        <v>11.525</v>
      </c>
      <c r="T166">
        <v>8.75</v>
      </c>
      <c r="U166">
        <v>8.3000000000000007</v>
      </c>
      <c r="V166">
        <v>8.0749999999999993</v>
      </c>
      <c r="W166">
        <v>8.0749999999999993</v>
      </c>
      <c r="X166">
        <v>8.15</v>
      </c>
      <c r="Y166">
        <v>8.3000000000000007</v>
      </c>
    </row>
    <row r="167" spans="1:25">
      <c r="A167">
        <v>44435</v>
      </c>
      <c r="B167">
        <v>17.7</v>
      </c>
      <c r="C167">
        <v>18.84</v>
      </c>
      <c r="D167">
        <v>19.309999999999999</v>
      </c>
      <c r="E167">
        <v>19.690000000000001</v>
      </c>
      <c r="F167">
        <v>19.885000000000002</v>
      </c>
      <c r="G167">
        <v>16.68</v>
      </c>
      <c r="H167">
        <v>12.234999999999999</v>
      </c>
      <c r="I167">
        <v>10.865</v>
      </c>
      <c r="J167">
        <v>10.5</v>
      </c>
      <c r="K167">
        <v>10.615</v>
      </c>
      <c r="L167">
        <v>10.69</v>
      </c>
      <c r="M167">
        <v>10.664999999999999</v>
      </c>
      <c r="N167">
        <v>11.02</v>
      </c>
      <c r="O167">
        <v>11.47</v>
      </c>
      <c r="P167">
        <v>11.925000000000001</v>
      </c>
      <c r="Q167">
        <v>11.98</v>
      </c>
      <c r="R167">
        <v>11.98</v>
      </c>
      <c r="S167">
        <v>11.605</v>
      </c>
      <c r="T167">
        <v>8.85</v>
      </c>
      <c r="U167">
        <v>8.4</v>
      </c>
      <c r="V167">
        <v>8.1750000000000007</v>
      </c>
      <c r="W167">
        <v>8.1750000000000007</v>
      </c>
      <c r="X167">
        <v>8.25</v>
      </c>
      <c r="Y167">
        <v>8.4</v>
      </c>
    </row>
    <row r="168" spans="1:25">
      <c r="A168">
        <v>44438</v>
      </c>
      <c r="B168">
        <v>17.72</v>
      </c>
      <c r="C168">
        <v>18.84</v>
      </c>
      <c r="D168">
        <v>19.309999999999999</v>
      </c>
      <c r="E168">
        <v>19.690000000000001</v>
      </c>
      <c r="F168">
        <v>19.885000000000002</v>
      </c>
      <c r="G168">
        <v>16.68</v>
      </c>
      <c r="H168">
        <v>12.234999999999999</v>
      </c>
      <c r="I168">
        <v>10.865</v>
      </c>
      <c r="J168">
        <v>10.5</v>
      </c>
      <c r="K168">
        <v>10.615</v>
      </c>
      <c r="L168">
        <v>10.69</v>
      </c>
      <c r="M168">
        <v>10.664999999999999</v>
      </c>
      <c r="N168">
        <v>11.02</v>
      </c>
      <c r="O168">
        <v>11.47</v>
      </c>
      <c r="P168">
        <v>11.925000000000001</v>
      </c>
      <c r="Q168">
        <v>11.98</v>
      </c>
      <c r="R168">
        <v>11.98</v>
      </c>
      <c r="S168">
        <v>11.605</v>
      </c>
      <c r="T168">
        <v>8.85</v>
      </c>
      <c r="U168">
        <v>8.4</v>
      </c>
      <c r="V168">
        <v>8.1750000000000007</v>
      </c>
      <c r="W168">
        <v>8.1750000000000007</v>
      </c>
      <c r="X168">
        <v>8.25</v>
      </c>
      <c r="Y168">
        <v>8.4</v>
      </c>
    </row>
    <row r="169" spans="1:25">
      <c r="A169">
        <v>44439</v>
      </c>
      <c r="B169">
        <v>18.22</v>
      </c>
      <c r="C169">
        <v>19.765000000000001</v>
      </c>
      <c r="D169">
        <v>20.239999999999998</v>
      </c>
      <c r="E169">
        <v>20.61</v>
      </c>
      <c r="F169">
        <v>20.815000000000001</v>
      </c>
      <c r="G169">
        <v>17.600000000000001</v>
      </c>
      <c r="H169">
        <v>12.45</v>
      </c>
      <c r="I169">
        <v>11.065</v>
      </c>
      <c r="J169">
        <v>10.65</v>
      </c>
      <c r="K169">
        <v>10.734999999999999</v>
      </c>
      <c r="L169">
        <v>10.84</v>
      </c>
      <c r="M169">
        <v>10.79</v>
      </c>
      <c r="N169">
        <v>11.16</v>
      </c>
      <c r="O169">
        <v>11.615</v>
      </c>
      <c r="P169">
        <v>12.065</v>
      </c>
      <c r="Q169">
        <v>12.13</v>
      </c>
      <c r="R169">
        <v>12.13</v>
      </c>
      <c r="S169">
        <v>11.68</v>
      </c>
      <c r="T169">
        <v>8.8000000000000007</v>
      </c>
      <c r="U169">
        <v>8.3450000000000006</v>
      </c>
      <c r="V169">
        <v>8.1199999999999992</v>
      </c>
      <c r="W169">
        <v>8.1199999999999992</v>
      </c>
      <c r="X169">
        <v>8.1950000000000003</v>
      </c>
      <c r="Y169">
        <v>8.3450000000000006</v>
      </c>
    </row>
    <row r="170" spans="1:25">
      <c r="A170">
        <v>44440</v>
      </c>
      <c r="B170">
        <v>18.02</v>
      </c>
      <c r="C170">
        <v>19.684999999999999</v>
      </c>
      <c r="D170">
        <v>20.074999999999999</v>
      </c>
      <c r="E170">
        <v>20.375</v>
      </c>
      <c r="F170">
        <v>20.565000000000001</v>
      </c>
      <c r="G170">
        <v>17.399999999999999</v>
      </c>
      <c r="H170">
        <v>12.44</v>
      </c>
      <c r="I170">
        <v>10.94</v>
      </c>
      <c r="J170">
        <v>10.62</v>
      </c>
      <c r="K170">
        <v>10.685</v>
      </c>
      <c r="L170">
        <v>10.785</v>
      </c>
      <c r="M170">
        <v>10.75</v>
      </c>
      <c r="N170">
        <v>11.19</v>
      </c>
      <c r="O170">
        <v>11.61</v>
      </c>
      <c r="P170">
        <v>12.055</v>
      </c>
      <c r="Q170">
        <v>12.14</v>
      </c>
      <c r="R170">
        <v>12.14</v>
      </c>
      <c r="S170">
        <v>11.69</v>
      </c>
      <c r="T170">
        <v>8.84</v>
      </c>
      <c r="U170">
        <v>8.3949999999999996</v>
      </c>
      <c r="V170">
        <v>8.17</v>
      </c>
      <c r="W170">
        <v>8.17</v>
      </c>
      <c r="X170">
        <v>8.2449999999999992</v>
      </c>
      <c r="Y170">
        <v>8.3949999999999996</v>
      </c>
    </row>
    <row r="171" spans="1:25">
      <c r="A171">
        <v>44441</v>
      </c>
      <c r="B171">
        <v>18.46</v>
      </c>
      <c r="C171">
        <v>20.38</v>
      </c>
      <c r="D171">
        <v>20.765000000000001</v>
      </c>
      <c r="E171">
        <v>21.05</v>
      </c>
      <c r="F171">
        <v>21.25</v>
      </c>
      <c r="G171">
        <v>18.024999999999999</v>
      </c>
      <c r="H171">
        <v>12.865</v>
      </c>
      <c r="I171">
        <v>11.29</v>
      </c>
      <c r="J171">
        <v>10.86</v>
      </c>
      <c r="K171">
        <v>10.93</v>
      </c>
      <c r="L171">
        <v>11.03</v>
      </c>
      <c r="M171">
        <v>10.97</v>
      </c>
      <c r="N171">
        <v>11.49</v>
      </c>
      <c r="O171">
        <v>11.79</v>
      </c>
      <c r="P171">
        <v>12.22</v>
      </c>
      <c r="Q171">
        <v>12.404999999999999</v>
      </c>
      <c r="R171">
        <v>12.404999999999999</v>
      </c>
      <c r="S171">
        <v>11.955</v>
      </c>
      <c r="T171">
        <v>9.0549999999999997</v>
      </c>
      <c r="U171">
        <v>8.5</v>
      </c>
      <c r="V171">
        <v>8.2449999999999992</v>
      </c>
      <c r="W171">
        <v>8.2449999999999992</v>
      </c>
      <c r="X171">
        <v>8.4</v>
      </c>
      <c r="Y171">
        <v>8.625</v>
      </c>
    </row>
    <row r="172" spans="1:25">
      <c r="A172">
        <v>44442</v>
      </c>
      <c r="B172">
        <v>18.46</v>
      </c>
      <c r="C172">
        <v>20.265000000000001</v>
      </c>
      <c r="D172">
        <v>20.664999999999999</v>
      </c>
      <c r="E172">
        <v>21.01</v>
      </c>
      <c r="F172">
        <v>21.21</v>
      </c>
      <c r="G172">
        <v>18.114999999999998</v>
      </c>
      <c r="H172">
        <v>12.89</v>
      </c>
      <c r="I172">
        <v>11.29</v>
      </c>
      <c r="J172">
        <v>10.975</v>
      </c>
      <c r="K172">
        <v>11.025</v>
      </c>
      <c r="L172">
        <v>11.074999999999999</v>
      </c>
      <c r="M172">
        <v>11.05</v>
      </c>
      <c r="N172">
        <v>11.475</v>
      </c>
      <c r="O172">
        <v>11.9</v>
      </c>
      <c r="P172">
        <v>12.324999999999999</v>
      </c>
      <c r="Q172">
        <v>12.56</v>
      </c>
      <c r="R172">
        <v>12.56</v>
      </c>
      <c r="S172">
        <v>12.105</v>
      </c>
      <c r="T172">
        <v>9.1050000000000004</v>
      </c>
      <c r="U172">
        <v>8.5500000000000007</v>
      </c>
      <c r="V172">
        <v>8.2949999999999999</v>
      </c>
      <c r="W172">
        <v>8.2949999999999999</v>
      </c>
      <c r="X172">
        <v>8.4499999999999993</v>
      </c>
      <c r="Y172">
        <v>8.6</v>
      </c>
    </row>
    <row r="173" spans="1:25">
      <c r="A173">
        <v>44446</v>
      </c>
      <c r="B173">
        <v>18.684999999999999</v>
      </c>
      <c r="C173">
        <v>21.04</v>
      </c>
      <c r="D173">
        <v>21.49</v>
      </c>
      <c r="E173">
        <v>21.82</v>
      </c>
      <c r="F173">
        <v>22.05</v>
      </c>
      <c r="G173">
        <v>19.05</v>
      </c>
      <c r="H173">
        <v>13.29</v>
      </c>
      <c r="I173">
        <v>11.6</v>
      </c>
      <c r="J173">
        <v>11.164999999999999</v>
      </c>
      <c r="K173">
        <v>11.315</v>
      </c>
      <c r="L173">
        <v>11.21</v>
      </c>
      <c r="M173">
        <v>11.365</v>
      </c>
      <c r="N173">
        <v>11.86</v>
      </c>
      <c r="O173">
        <v>12.21</v>
      </c>
      <c r="P173">
        <v>12.635</v>
      </c>
      <c r="Q173">
        <v>12.76</v>
      </c>
      <c r="R173">
        <v>12.76</v>
      </c>
      <c r="S173">
        <v>12.305</v>
      </c>
      <c r="T173">
        <v>9.1</v>
      </c>
      <c r="U173">
        <v>8.5449999999999999</v>
      </c>
      <c r="V173">
        <v>8.2949999999999999</v>
      </c>
      <c r="W173">
        <v>8.2949999999999999</v>
      </c>
      <c r="X173">
        <v>8.4450000000000003</v>
      </c>
      <c r="Y173">
        <v>8.5950000000000006</v>
      </c>
    </row>
    <row r="174" spans="1:25">
      <c r="A174">
        <v>44447</v>
      </c>
      <c r="B174">
        <v>18.649999999999999</v>
      </c>
      <c r="C174">
        <v>21.395</v>
      </c>
      <c r="D174">
        <v>21.895</v>
      </c>
      <c r="E174">
        <v>22.245000000000001</v>
      </c>
      <c r="F174">
        <v>22.515000000000001</v>
      </c>
      <c r="G174">
        <v>19.515000000000001</v>
      </c>
      <c r="H174">
        <v>13.75</v>
      </c>
      <c r="I174">
        <v>12.074999999999999</v>
      </c>
      <c r="J174">
        <v>11.66</v>
      </c>
      <c r="K174">
        <v>11.725</v>
      </c>
      <c r="L174">
        <v>11.815</v>
      </c>
      <c r="M174">
        <v>11.815</v>
      </c>
      <c r="N174">
        <v>12.395</v>
      </c>
      <c r="O174">
        <v>12.52</v>
      </c>
      <c r="P174">
        <v>12.945</v>
      </c>
      <c r="Q174">
        <v>13.2</v>
      </c>
      <c r="R174">
        <v>13.2</v>
      </c>
      <c r="S174">
        <v>12.744999999999999</v>
      </c>
      <c r="T174">
        <v>9.0500000000000007</v>
      </c>
      <c r="U174">
        <v>8.4949999999999992</v>
      </c>
      <c r="V174">
        <v>8.2449999999999992</v>
      </c>
      <c r="W174">
        <v>8.2449999999999992</v>
      </c>
      <c r="X174">
        <v>8.3949999999999996</v>
      </c>
      <c r="Y174">
        <v>8.5449999999999999</v>
      </c>
    </row>
    <row r="175" spans="1:25">
      <c r="A175">
        <v>44448</v>
      </c>
      <c r="B175">
        <v>18.625</v>
      </c>
      <c r="C175">
        <v>21.625</v>
      </c>
      <c r="D175">
        <v>22.1</v>
      </c>
      <c r="E175">
        <v>22.545000000000002</v>
      </c>
      <c r="F175">
        <v>22.81</v>
      </c>
      <c r="G175">
        <v>19.815000000000001</v>
      </c>
      <c r="H175">
        <v>13.845000000000001</v>
      </c>
      <c r="I175">
        <v>12.185</v>
      </c>
      <c r="J175">
        <v>11.805</v>
      </c>
      <c r="K175">
        <v>11.88</v>
      </c>
      <c r="L175">
        <v>11.925000000000001</v>
      </c>
      <c r="M175">
        <v>11.93</v>
      </c>
      <c r="N175">
        <v>12.355</v>
      </c>
      <c r="O175">
        <v>12.81</v>
      </c>
      <c r="P175">
        <v>13.234999999999999</v>
      </c>
      <c r="Q175">
        <v>13.59</v>
      </c>
      <c r="R175">
        <v>13.59</v>
      </c>
      <c r="S175">
        <v>13.14</v>
      </c>
      <c r="T175">
        <v>9.0250000000000004</v>
      </c>
      <c r="U175">
        <v>8.4749999999999996</v>
      </c>
      <c r="V175">
        <v>8.2249999999999996</v>
      </c>
      <c r="W175">
        <v>8.2249999999999996</v>
      </c>
      <c r="X175">
        <v>8.375</v>
      </c>
      <c r="Y175">
        <v>8.5250000000000004</v>
      </c>
    </row>
    <row r="176" spans="1:25">
      <c r="A176">
        <v>44449</v>
      </c>
      <c r="B176">
        <v>18.649999999999999</v>
      </c>
      <c r="C176">
        <v>21.81</v>
      </c>
      <c r="D176">
        <v>22.46</v>
      </c>
      <c r="E176">
        <v>22.885000000000002</v>
      </c>
      <c r="F176">
        <v>23.164999999999999</v>
      </c>
      <c r="G176">
        <v>20.07</v>
      </c>
      <c r="H176">
        <v>13.65</v>
      </c>
      <c r="I176">
        <v>11.99</v>
      </c>
      <c r="J176">
        <v>11.64</v>
      </c>
      <c r="K176">
        <v>11.654999999999999</v>
      </c>
      <c r="L176">
        <v>11.73</v>
      </c>
      <c r="M176">
        <v>11.755000000000001</v>
      </c>
      <c r="N176">
        <v>12.22</v>
      </c>
      <c r="O176">
        <v>12.595000000000001</v>
      </c>
      <c r="P176">
        <v>13.02</v>
      </c>
      <c r="Q176">
        <v>13.27</v>
      </c>
      <c r="R176">
        <v>13.27</v>
      </c>
      <c r="S176">
        <v>12.82</v>
      </c>
      <c r="T176">
        <v>8.9749999999999996</v>
      </c>
      <c r="U176">
        <v>8.4250000000000007</v>
      </c>
      <c r="V176">
        <v>8.1750000000000007</v>
      </c>
      <c r="W176">
        <v>8.1750000000000007</v>
      </c>
      <c r="X176">
        <v>8.3249999999999993</v>
      </c>
      <c r="Y176">
        <v>8.4749999999999996</v>
      </c>
    </row>
    <row r="177" spans="1:25">
      <c r="A177">
        <v>44452</v>
      </c>
      <c r="B177">
        <v>18.82</v>
      </c>
      <c r="C177">
        <v>23.215</v>
      </c>
      <c r="D177">
        <v>23.79</v>
      </c>
      <c r="E177">
        <v>24.21</v>
      </c>
      <c r="F177">
        <v>24.445</v>
      </c>
      <c r="G177">
        <v>21.295000000000002</v>
      </c>
      <c r="H177">
        <v>13.94</v>
      </c>
      <c r="I177">
        <v>12.25</v>
      </c>
      <c r="J177">
        <v>11.88</v>
      </c>
      <c r="K177">
        <v>11.91</v>
      </c>
      <c r="L177">
        <v>11.99</v>
      </c>
      <c r="M177">
        <v>11.97</v>
      </c>
      <c r="N177">
        <v>12.565</v>
      </c>
      <c r="O177">
        <v>12.795</v>
      </c>
      <c r="P177">
        <v>13.22</v>
      </c>
      <c r="Q177">
        <v>13.31</v>
      </c>
      <c r="R177">
        <v>13.31</v>
      </c>
      <c r="S177">
        <v>12.86</v>
      </c>
      <c r="T177">
        <v>8.9700000000000006</v>
      </c>
      <c r="U177">
        <v>8.42</v>
      </c>
      <c r="V177">
        <v>8.17</v>
      </c>
      <c r="W177">
        <v>8.17</v>
      </c>
      <c r="X177">
        <v>8.32</v>
      </c>
      <c r="Y177">
        <v>8.4700000000000006</v>
      </c>
    </row>
    <row r="178" spans="1:25">
      <c r="A178">
        <v>44453</v>
      </c>
      <c r="B178">
        <v>18.934999999999999</v>
      </c>
      <c r="C178">
        <v>24.664999999999999</v>
      </c>
      <c r="D178">
        <v>25.06</v>
      </c>
      <c r="E178">
        <v>25.45</v>
      </c>
      <c r="F178">
        <v>25.385000000000002</v>
      </c>
      <c r="G178">
        <v>22.614999999999998</v>
      </c>
      <c r="H178">
        <v>14.35</v>
      </c>
      <c r="I178">
        <v>12.425000000000001</v>
      </c>
      <c r="J178">
        <v>12.04</v>
      </c>
      <c r="K178">
        <v>12.08</v>
      </c>
      <c r="L178">
        <v>12.205</v>
      </c>
      <c r="M178">
        <v>12.28</v>
      </c>
      <c r="N178">
        <v>12.835000000000001</v>
      </c>
      <c r="O178">
        <v>12.935</v>
      </c>
      <c r="P178">
        <v>13.36</v>
      </c>
      <c r="Q178">
        <v>13.59</v>
      </c>
      <c r="R178">
        <v>13.59</v>
      </c>
      <c r="S178">
        <v>13.135</v>
      </c>
      <c r="T178">
        <v>8.9949999999999992</v>
      </c>
      <c r="U178">
        <v>8.4450000000000003</v>
      </c>
      <c r="V178">
        <v>8.19</v>
      </c>
      <c r="W178">
        <v>8.19</v>
      </c>
      <c r="X178">
        <v>8.3450000000000006</v>
      </c>
      <c r="Y178">
        <v>8.4949999999999992</v>
      </c>
    </row>
    <row r="179" spans="1:25">
      <c r="A179">
        <v>44454</v>
      </c>
      <c r="B179">
        <v>19.018999999999998</v>
      </c>
      <c r="C179">
        <v>25.69</v>
      </c>
      <c r="D179">
        <v>25.84</v>
      </c>
      <c r="E179">
        <v>26.44</v>
      </c>
      <c r="F179">
        <v>26.765000000000001</v>
      </c>
      <c r="G179">
        <v>23.675000000000001</v>
      </c>
      <c r="H179">
        <v>14.44</v>
      </c>
      <c r="I179">
        <v>12.25</v>
      </c>
      <c r="J179">
        <v>11.83</v>
      </c>
      <c r="K179">
        <v>12.05</v>
      </c>
      <c r="L179">
        <v>12.15</v>
      </c>
      <c r="M179">
        <v>12.275</v>
      </c>
      <c r="N179">
        <v>12.845000000000001</v>
      </c>
      <c r="O179">
        <v>13.02</v>
      </c>
      <c r="P179">
        <v>13.45</v>
      </c>
      <c r="Q179">
        <v>13.73</v>
      </c>
      <c r="R179">
        <v>13.73</v>
      </c>
      <c r="S179">
        <v>13.275</v>
      </c>
      <c r="T179">
        <v>9.08</v>
      </c>
      <c r="U179">
        <v>8.52</v>
      </c>
      <c r="V179">
        <v>8.27</v>
      </c>
      <c r="W179">
        <v>8.27</v>
      </c>
      <c r="X179">
        <v>8.42</v>
      </c>
      <c r="Y179">
        <v>8.5749999999999993</v>
      </c>
    </row>
    <row r="180" spans="1:25">
      <c r="A180">
        <v>44455</v>
      </c>
      <c r="B180">
        <v>23.42</v>
      </c>
      <c r="C180">
        <v>23.45</v>
      </c>
      <c r="D180">
        <v>23.71</v>
      </c>
      <c r="E180">
        <v>23.864999999999998</v>
      </c>
      <c r="F180">
        <v>20.94</v>
      </c>
      <c r="G180">
        <v>13.9</v>
      </c>
      <c r="H180">
        <v>11.98</v>
      </c>
      <c r="I180">
        <v>11.625</v>
      </c>
      <c r="J180">
        <v>11.65</v>
      </c>
      <c r="K180">
        <v>11.744999999999999</v>
      </c>
      <c r="L180">
        <v>11.795</v>
      </c>
      <c r="M180">
        <v>12.355</v>
      </c>
      <c r="N180">
        <v>12.63</v>
      </c>
      <c r="O180">
        <v>13.06</v>
      </c>
      <c r="P180">
        <v>13.24</v>
      </c>
      <c r="Q180">
        <v>13.24</v>
      </c>
      <c r="R180">
        <v>12.79</v>
      </c>
      <c r="S180">
        <v>9.06</v>
      </c>
      <c r="T180">
        <v>8.5050000000000008</v>
      </c>
      <c r="U180">
        <v>8.25</v>
      </c>
      <c r="V180">
        <v>8.25</v>
      </c>
      <c r="W180">
        <v>8.4049999999999994</v>
      </c>
      <c r="X180">
        <v>8.5549999999999997</v>
      </c>
      <c r="Y180">
        <v>8.9649999999999999</v>
      </c>
    </row>
    <row r="181" spans="1:25">
      <c r="A181">
        <v>44456</v>
      </c>
      <c r="B181">
        <v>25</v>
      </c>
      <c r="C181">
        <v>24.864999999999998</v>
      </c>
      <c r="D181">
        <v>25.05</v>
      </c>
      <c r="E181">
        <v>25.225000000000001</v>
      </c>
      <c r="F181">
        <v>22.15</v>
      </c>
      <c r="G181">
        <v>14.15</v>
      </c>
      <c r="H181">
        <v>12.25</v>
      </c>
      <c r="I181">
        <v>11.824999999999999</v>
      </c>
      <c r="J181">
        <v>11.8</v>
      </c>
      <c r="K181">
        <v>11.94</v>
      </c>
      <c r="L181">
        <v>12.015000000000001</v>
      </c>
      <c r="M181">
        <v>11.785</v>
      </c>
      <c r="N181">
        <v>12.91</v>
      </c>
      <c r="O181">
        <v>13.64</v>
      </c>
      <c r="P181">
        <v>13.28</v>
      </c>
      <c r="Q181">
        <v>13.48</v>
      </c>
      <c r="R181">
        <v>12.625</v>
      </c>
      <c r="S181">
        <v>9.125</v>
      </c>
      <c r="T181">
        <v>8.56</v>
      </c>
      <c r="U181">
        <v>8.3000000000000007</v>
      </c>
      <c r="V181">
        <v>8.3000000000000007</v>
      </c>
      <c r="W181">
        <v>8.4550000000000001</v>
      </c>
      <c r="X181">
        <v>8.61</v>
      </c>
      <c r="Y181">
        <v>9.0250000000000004</v>
      </c>
    </row>
    <row r="182" spans="1:25">
      <c r="A182">
        <v>44459</v>
      </c>
      <c r="B182">
        <v>27.184999999999999</v>
      </c>
      <c r="C182">
        <v>27.34</v>
      </c>
      <c r="D182">
        <v>27.635000000000002</v>
      </c>
      <c r="E182">
        <v>27.875</v>
      </c>
      <c r="F182">
        <v>24.765000000000001</v>
      </c>
      <c r="G182">
        <v>14.475</v>
      </c>
      <c r="H182">
        <v>12.265000000000001</v>
      </c>
      <c r="I182">
        <v>11.855</v>
      </c>
      <c r="J182">
        <v>11.9</v>
      </c>
      <c r="K182">
        <v>12.015000000000001</v>
      </c>
      <c r="L182">
        <v>11.994999999999999</v>
      </c>
      <c r="M182">
        <v>12.54</v>
      </c>
      <c r="N182">
        <v>12.97</v>
      </c>
      <c r="O182">
        <v>13.395</v>
      </c>
      <c r="P182">
        <v>13.5</v>
      </c>
      <c r="Q182">
        <v>13.5</v>
      </c>
      <c r="R182">
        <v>13.05</v>
      </c>
      <c r="S182">
        <v>9.24</v>
      </c>
      <c r="T182">
        <v>8.69</v>
      </c>
      <c r="U182">
        <v>8.44</v>
      </c>
      <c r="V182">
        <v>8.44</v>
      </c>
      <c r="W182">
        <v>8.59</v>
      </c>
      <c r="X182">
        <v>8.74</v>
      </c>
      <c r="Y182">
        <v>8.9450000000000003</v>
      </c>
    </row>
    <row r="183" spans="1:25">
      <c r="A183">
        <v>44460</v>
      </c>
      <c r="B183">
        <v>27.524999999999999</v>
      </c>
      <c r="C183">
        <v>27.47</v>
      </c>
      <c r="D183">
        <v>27.62</v>
      </c>
      <c r="E183">
        <v>27.71</v>
      </c>
      <c r="F183">
        <v>24.664999999999999</v>
      </c>
      <c r="G183">
        <v>14.375</v>
      </c>
      <c r="H183">
        <v>12.275</v>
      </c>
      <c r="I183">
        <v>11.875</v>
      </c>
      <c r="J183">
        <v>11.875</v>
      </c>
      <c r="K183">
        <v>12.05</v>
      </c>
      <c r="L183">
        <v>12.074999999999999</v>
      </c>
      <c r="M183">
        <v>12.515000000000001</v>
      </c>
      <c r="N183">
        <v>12.89</v>
      </c>
      <c r="O183">
        <v>13.32</v>
      </c>
      <c r="P183">
        <v>13.475</v>
      </c>
      <c r="Q183">
        <v>13.475</v>
      </c>
      <c r="R183">
        <v>13.1</v>
      </c>
      <c r="S183">
        <v>9.1649999999999991</v>
      </c>
      <c r="T183">
        <v>8.6150000000000002</v>
      </c>
      <c r="U183">
        <v>8.36</v>
      </c>
      <c r="V183">
        <v>8.36</v>
      </c>
      <c r="W183">
        <v>8.51</v>
      </c>
      <c r="X183">
        <v>8.6649999999999991</v>
      </c>
      <c r="Y183">
        <v>9.1649999999999991</v>
      </c>
    </row>
    <row r="184" spans="1:25">
      <c r="A184">
        <v>44461</v>
      </c>
      <c r="B184">
        <v>26.975000000000001</v>
      </c>
      <c r="C184">
        <v>26.765000000000001</v>
      </c>
      <c r="D184">
        <v>26.82</v>
      </c>
      <c r="E184">
        <v>26.895</v>
      </c>
      <c r="F184">
        <v>24.44</v>
      </c>
      <c r="G184">
        <v>14.065</v>
      </c>
      <c r="H184">
        <v>12.44</v>
      </c>
      <c r="I184">
        <v>12.074999999999999</v>
      </c>
      <c r="J184">
        <v>12.1</v>
      </c>
      <c r="K184">
        <v>12.255000000000001</v>
      </c>
      <c r="L184">
        <v>12.33</v>
      </c>
      <c r="M184">
        <v>12.715</v>
      </c>
      <c r="N184">
        <v>13.09</v>
      </c>
      <c r="O184">
        <v>13.515000000000001</v>
      </c>
      <c r="P184">
        <v>13.64</v>
      </c>
      <c r="Q184">
        <v>13.64</v>
      </c>
      <c r="R184">
        <v>13.26</v>
      </c>
      <c r="S184">
        <v>9.3000000000000007</v>
      </c>
      <c r="T184">
        <v>8.7449999999999992</v>
      </c>
      <c r="U184">
        <v>8.4949999999999992</v>
      </c>
      <c r="V184">
        <v>8.4949999999999992</v>
      </c>
      <c r="W184">
        <v>8.6449999999999996</v>
      </c>
      <c r="X184">
        <v>8.7949999999999999</v>
      </c>
      <c r="Y184">
        <v>9.4499999999999993</v>
      </c>
    </row>
    <row r="185" spans="1:25">
      <c r="A185">
        <v>44462</v>
      </c>
      <c r="B185">
        <v>26.8</v>
      </c>
      <c r="C185">
        <v>26.54</v>
      </c>
      <c r="D185">
        <v>26.555</v>
      </c>
      <c r="E185">
        <v>26.55</v>
      </c>
      <c r="F185">
        <v>23.8</v>
      </c>
      <c r="G185">
        <v>14.94</v>
      </c>
      <c r="H185">
        <v>12.715</v>
      </c>
      <c r="I185">
        <v>12.44</v>
      </c>
      <c r="J185">
        <v>12.49</v>
      </c>
      <c r="K185">
        <v>12.615</v>
      </c>
      <c r="L185">
        <v>12.71</v>
      </c>
      <c r="M185">
        <v>13.19</v>
      </c>
      <c r="N185">
        <v>13.465</v>
      </c>
      <c r="O185">
        <v>13.94</v>
      </c>
      <c r="P185">
        <v>14.035</v>
      </c>
      <c r="Q185">
        <v>14.035</v>
      </c>
      <c r="R185">
        <v>13.664999999999999</v>
      </c>
      <c r="S185">
        <v>9.5649999999999995</v>
      </c>
      <c r="T185">
        <v>8.94</v>
      </c>
      <c r="U185">
        <v>8.69</v>
      </c>
      <c r="V185">
        <v>8.7149999999999999</v>
      </c>
      <c r="W185">
        <v>8.8650000000000002</v>
      </c>
      <c r="X185">
        <v>9.0150000000000006</v>
      </c>
      <c r="Y185">
        <v>9.8149999999999995</v>
      </c>
    </row>
    <row r="186" spans="1:25">
      <c r="A186">
        <v>44463</v>
      </c>
      <c r="B186">
        <v>27.495000000000001</v>
      </c>
      <c r="C186">
        <v>27.43</v>
      </c>
      <c r="D186">
        <v>27.125</v>
      </c>
      <c r="E186">
        <v>26.94</v>
      </c>
      <c r="F186">
        <v>24.3</v>
      </c>
      <c r="G186">
        <v>15.65</v>
      </c>
      <c r="H186">
        <v>13.29</v>
      </c>
      <c r="I186">
        <v>13.065</v>
      </c>
      <c r="J186">
        <v>13.1</v>
      </c>
      <c r="K186">
        <v>13.225</v>
      </c>
      <c r="L186">
        <v>13.475</v>
      </c>
      <c r="M186">
        <v>13.645</v>
      </c>
      <c r="N186">
        <v>13.9</v>
      </c>
      <c r="O186">
        <v>14.385</v>
      </c>
      <c r="P186">
        <v>14.475</v>
      </c>
      <c r="Q186">
        <v>14.475</v>
      </c>
      <c r="R186">
        <v>14.095000000000001</v>
      </c>
      <c r="S186">
        <v>10.96</v>
      </c>
      <c r="T186">
        <v>9.27</v>
      </c>
      <c r="U186">
        <v>8.81</v>
      </c>
      <c r="V186">
        <v>8.7550000000000008</v>
      </c>
      <c r="W186">
        <v>8.81</v>
      </c>
      <c r="X186">
        <v>9.0150000000000006</v>
      </c>
      <c r="Y186">
        <v>9.625</v>
      </c>
    </row>
    <row r="187" spans="1:25">
      <c r="A187">
        <v>44466</v>
      </c>
      <c r="B187">
        <v>29.195</v>
      </c>
      <c r="C187">
        <v>29.695</v>
      </c>
      <c r="D187">
        <v>29.475000000000001</v>
      </c>
      <c r="E187">
        <v>29.324999999999999</v>
      </c>
      <c r="F187">
        <v>26.39</v>
      </c>
      <c r="G187">
        <v>16.824999999999999</v>
      </c>
      <c r="H187">
        <v>14.515000000000001</v>
      </c>
      <c r="I187">
        <v>14.225</v>
      </c>
      <c r="J187">
        <v>14.27</v>
      </c>
      <c r="K187">
        <v>14.425000000000001</v>
      </c>
      <c r="L187">
        <v>14.55</v>
      </c>
      <c r="M187">
        <v>14.95</v>
      </c>
      <c r="N187">
        <v>15.305</v>
      </c>
      <c r="O187">
        <v>15.63</v>
      </c>
      <c r="P187">
        <v>15.994999999999999</v>
      </c>
      <c r="Q187">
        <v>15.845000000000001</v>
      </c>
      <c r="R187">
        <v>15.195</v>
      </c>
      <c r="S187">
        <v>11.44</v>
      </c>
      <c r="T187">
        <v>9.875</v>
      </c>
      <c r="U187">
        <v>9.4</v>
      </c>
      <c r="V187">
        <v>9.3249999999999993</v>
      </c>
      <c r="W187">
        <v>9.375</v>
      </c>
      <c r="X187">
        <v>9.5749999999999993</v>
      </c>
      <c r="Y187">
        <v>10.145</v>
      </c>
    </row>
    <row r="188" spans="1:25">
      <c r="A188">
        <v>44467</v>
      </c>
      <c r="B188">
        <v>29.35</v>
      </c>
      <c r="C188">
        <v>30.35</v>
      </c>
      <c r="D188">
        <v>30.234999999999999</v>
      </c>
      <c r="E188">
        <v>30.074999999999999</v>
      </c>
      <c r="F188">
        <v>26.965</v>
      </c>
      <c r="G188">
        <v>16.690000000000001</v>
      </c>
      <c r="H188">
        <v>14.4</v>
      </c>
      <c r="I188">
        <v>14.14</v>
      </c>
      <c r="J188">
        <v>14.175000000000001</v>
      </c>
      <c r="K188">
        <v>14.32</v>
      </c>
      <c r="L188">
        <v>14.445</v>
      </c>
      <c r="M188">
        <v>15.04</v>
      </c>
      <c r="N188">
        <v>15.395</v>
      </c>
      <c r="O188">
        <v>15.7</v>
      </c>
      <c r="P188">
        <v>16.05</v>
      </c>
      <c r="Q188">
        <v>15.925000000000001</v>
      </c>
      <c r="R188">
        <v>15.21</v>
      </c>
      <c r="S188">
        <v>11.365</v>
      </c>
      <c r="T188">
        <v>9.7650000000000006</v>
      </c>
      <c r="U188">
        <v>9.2899999999999991</v>
      </c>
      <c r="V188">
        <v>9.24</v>
      </c>
      <c r="W188">
        <v>9.2899999999999991</v>
      </c>
      <c r="X188">
        <v>9.49</v>
      </c>
      <c r="Y188">
        <v>10.164999999999999</v>
      </c>
    </row>
    <row r="189" spans="1:25">
      <c r="A189">
        <v>44468</v>
      </c>
      <c r="B189">
        <v>30.004999999999999</v>
      </c>
      <c r="C189">
        <v>31.81</v>
      </c>
      <c r="D189">
        <v>32.11</v>
      </c>
      <c r="E189">
        <v>31.875</v>
      </c>
      <c r="F189">
        <v>28.94</v>
      </c>
      <c r="G189">
        <v>17.515000000000001</v>
      </c>
      <c r="H189">
        <v>15.175000000000001</v>
      </c>
      <c r="I189">
        <v>14.914999999999999</v>
      </c>
      <c r="J189">
        <v>14.98</v>
      </c>
      <c r="K189">
        <v>15.105</v>
      </c>
      <c r="L189">
        <v>15.28</v>
      </c>
      <c r="M189">
        <v>15.645</v>
      </c>
      <c r="N189">
        <v>16.045000000000002</v>
      </c>
      <c r="O189">
        <v>16.094999999999999</v>
      </c>
      <c r="P189">
        <v>16.625</v>
      </c>
      <c r="Q189">
        <v>16.5</v>
      </c>
      <c r="R189">
        <v>15.85</v>
      </c>
      <c r="S189">
        <v>11.54</v>
      </c>
      <c r="T189">
        <v>9.9450000000000003</v>
      </c>
      <c r="U189">
        <v>9.4700000000000006</v>
      </c>
      <c r="V189">
        <v>9.42</v>
      </c>
      <c r="W189">
        <v>9.4700000000000006</v>
      </c>
      <c r="X189">
        <v>9.67</v>
      </c>
      <c r="Y189">
        <v>10.39</v>
      </c>
    </row>
    <row r="190" spans="1:25">
      <c r="A190">
        <v>44469</v>
      </c>
      <c r="B190">
        <v>31.094999999999999</v>
      </c>
      <c r="C190">
        <v>34.524999999999999</v>
      </c>
      <c r="D190">
        <v>34.619999999999997</v>
      </c>
      <c r="E190">
        <v>34.534999999999997</v>
      </c>
      <c r="F190">
        <v>31.364999999999998</v>
      </c>
      <c r="G190">
        <v>18.84</v>
      </c>
      <c r="H190">
        <v>15.725</v>
      </c>
      <c r="I190">
        <v>15.5</v>
      </c>
      <c r="J190">
        <v>15.675000000000001</v>
      </c>
      <c r="K190">
        <v>15.765000000000001</v>
      </c>
      <c r="L190">
        <v>15.865</v>
      </c>
      <c r="M190">
        <v>16.355</v>
      </c>
      <c r="N190">
        <v>16.7</v>
      </c>
      <c r="O190">
        <v>17.045000000000002</v>
      </c>
      <c r="P190">
        <v>17.37</v>
      </c>
      <c r="Q190">
        <v>17.25</v>
      </c>
      <c r="R190">
        <v>16.605</v>
      </c>
      <c r="S190">
        <v>11.375</v>
      </c>
      <c r="T190">
        <v>9.84</v>
      </c>
      <c r="U190">
        <v>9.3849999999999998</v>
      </c>
      <c r="V190">
        <v>9.3350000000000009</v>
      </c>
      <c r="W190">
        <v>9.3849999999999998</v>
      </c>
      <c r="X190">
        <v>9.5749999999999993</v>
      </c>
      <c r="Y190">
        <v>10.94</v>
      </c>
    </row>
    <row r="191" spans="1:25">
      <c r="A191">
        <v>44470</v>
      </c>
      <c r="B191">
        <v>31.07</v>
      </c>
      <c r="C191">
        <v>33.914999999999999</v>
      </c>
      <c r="D191">
        <v>34.26</v>
      </c>
      <c r="E191">
        <v>34.125</v>
      </c>
      <c r="F191">
        <v>31.07</v>
      </c>
      <c r="G191">
        <v>19.164999999999999</v>
      </c>
      <c r="H191">
        <v>16.175000000000001</v>
      </c>
      <c r="I191">
        <v>15.9</v>
      </c>
      <c r="J191">
        <v>15.914999999999999</v>
      </c>
      <c r="K191">
        <v>16.04</v>
      </c>
      <c r="L191">
        <v>16.21</v>
      </c>
      <c r="M191">
        <v>16.495000000000001</v>
      </c>
      <c r="N191">
        <v>16.920000000000002</v>
      </c>
      <c r="O191">
        <v>17.37</v>
      </c>
      <c r="P191">
        <v>17.655000000000001</v>
      </c>
      <c r="Q191">
        <v>17.53</v>
      </c>
      <c r="R191">
        <v>16.684999999999999</v>
      </c>
      <c r="S191">
        <v>11.56</v>
      </c>
      <c r="T191">
        <v>10.130000000000001</v>
      </c>
      <c r="U191">
        <v>9.66</v>
      </c>
      <c r="V191">
        <v>9.6150000000000002</v>
      </c>
      <c r="W191">
        <v>9.66</v>
      </c>
      <c r="X191">
        <v>9.86</v>
      </c>
      <c r="Y191">
        <v>10.565</v>
      </c>
    </row>
    <row r="192" spans="1:25">
      <c r="A192">
        <v>44473</v>
      </c>
      <c r="B192">
        <v>31.56</v>
      </c>
      <c r="C192">
        <v>35.225000000000001</v>
      </c>
      <c r="D192">
        <v>35.475000000000001</v>
      </c>
      <c r="E192">
        <v>35.35</v>
      </c>
      <c r="F192">
        <v>32.274999999999999</v>
      </c>
      <c r="G192">
        <v>20.114999999999998</v>
      </c>
      <c r="H192">
        <v>17.015000000000001</v>
      </c>
      <c r="I192">
        <v>16.715</v>
      </c>
      <c r="J192">
        <v>16.75</v>
      </c>
      <c r="K192">
        <v>16.89</v>
      </c>
      <c r="L192">
        <v>16.965</v>
      </c>
      <c r="M192">
        <v>17.350000000000001</v>
      </c>
      <c r="N192">
        <v>17.75</v>
      </c>
      <c r="O192">
        <v>17.850000000000001</v>
      </c>
      <c r="P192">
        <v>18.395</v>
      </c>
      <c r="Q192">
        <v>18.274999999999999</v>
      </c>
      <c r="R192">
        <v>17.405000000000001</v>
      </c>
      <c r="S192">
        <v>12.205</v>
      </c>
      <c r="T192">
        <v>10.35</v>
      </c>
      <c r="U192">
        <v>10.029999999999999</v>
      </c>
      <c r="V192">
        <v>9.98</v>
      </c>
      <c r="W192">
        <v>10.08</v>
      </c>
      <c r="X192">
        <v>10.324999999999999</v>
      </c>
      <c r="Y192">
        <v>10.885</v>
      </c>
    </row>
    <row r="193" spans="1:25">
      <c r="A193">
        <v>44474</v>
      </c>
      <c r="B193">
        <v>35.064999999999998</v>
      </c>
      <c r="C193">
        <v>42.875</v>
      </c>
      <c r="D193">
        <v>43</v>
      </c>
      <c r="E193">
        <v>42.79</v>
      </c>
      <c r="F193">
        <v>39.615000000000002</v>
      </c>
      <c r="G193">
        <v>21.425000000000001</v>
      </c>
      <c r="H193">
        <v>17.914999999999999</v>
      </c>
      <c r="I193">
        <v>17.515000000000001</v>
      </c>
      <c r="J193">
        <v>17.45</v>
      </c>
      <c r="K193">
        <v>17.52</v>
      </c>
      <c r="L193">
        <v>17.844999999999999</v>
      </c>
      <c r="M193">
        <v>18.059999999999999</v>
      </c>
      <c r="N193">
        <v>18.465</v>
      </c>
      <c r="O193">
        <v>18.565000000000001</v>
      </c>
      <c r="P193">
        <v>19.074999999999999</v>
      </c>
      <c r="Q193">
        <v>18.875</v>
      </c>
      <c r="R193">
        <v>18</v>
      </c>
      <c r="S193">
        <v>12.484999999999999</v>
      </c>
      <c r="T193">
        <v>10.57</v>
      </c>
      <c r="U193">
        <v>10.225</v>
      </c>
      <c r="V193">
        <v>10.199999999999999</v>
      </c>
      <c r="W193">
        <v>10.395</v>
      </c>
      <c r="X193">
        <v>10.595000000000001</v>
      </c>
      <c r="Y193">
        <v>11.095000000000001</v>
      </c>
    </row>
    <row r="194" spans="1:25">
      <c r="A194">
        <v>44475</v>
      </c>
      <c r="B194">
        <v>34.049999999999997</v>
      </c>
      <c r="C194">
        <v>38.984999999999999</v>
      </c>
      <c r="D194">
        <v>39.125</v>
      </c>
      <c r="E194">
        <v>38.89</v>
      </c>
      <c r="F194">
        <v>36.265000000000001</v>
      </c>
      <c r="G194">
        <v>18.725000000000001</v>
      </c>
      <c r="H194">
        <v>15.04</v>
      </c>
      <c r="I194">
        <v>14.75</v>
      </c>
      <c r="J194">
        <v>14.715</v>
      </c>
      <c r="K194">
        <v>14.855</v>
      </c>
      <c r="L194">
        <v>14.955</v>
      </c>
      <c r="M194">
        <v>15.315</v>
      </c>
      <c r="N194">
        <v>15.64</v>
      </c>
      <c r="O194">
        <v>16.63</v>
      </c>
      <c r="P194">
        <v>16.61</v>
      </c>
      <c r="Q194">
        <v>16.41</v>
      </c>
      <c r="R194">
        <v>15.395</v>
      </c>
      <c r="S194">
        <v>12.07</v>
      </c>
      <c r="T194">
        <v>10.11</v>
      </c>
      <c r="U194">
        <v>9.7850000000000001</v>
      </c>
      <c r="V194">
        <v>9.76</v>
      </c>
      <c r="W194">
        <v>9.9600000000000009</v>
      </c>
      <c r="X194">
        <v>10.16</v>
      </c>
      <c r="Y194">
        <v>10.54</v>
      </c>
    </row>
    <row r="195" spans="1:25">
      <c r="A195">
        <v>44476</v>
      </c>
      <c r="B195">
        <v>33.08</v>
      </c>
      <c r="C195">
        <v>36.21</v>
      </c>
      <c r="D195">
        <v>36.44</v>
      </c>
      <c r="E195">
        <v>36.215000000000003</v>
      </c>
      <c r="F195">
        <v>32.549999999999997</v>
      </c>
      <c r="G195">
        <v>17.25</v>
      </c>
      <c r="H195">
        <v>14.19</v>
      </c>
      <c r="I195">
        <v>13.875</v>
      </c>
      <c r="J195">
        <v>13.865</v>
      </c>
      <c r="K195">
        <v>14.02</v>
      </c>
      <c r="L195">
        <v>14.045</v>
      </c>
      <c r="M195">
        <v>14.4</v>
      </c>
      <c r="N195">
        <v>14.824999999999999</v>
      </c>
      <c r="O195">
        <v>15.625</v>
      </c>
      <c r="P195">
        <v>15.635</v>
      </c>
      <c r="Q195">
        <v>15.46</v>
      </c>
      <c r="R195">
        <v>14.76</v>
      </c>
      <c r="S195">
        <v>11.37</v>
      </c>
      <c r="T195">
        <v>9.56</v>
      </c>
      <c r="U195">
        <v>9.2550000000000008</v>
      </c>
      <c r="V195">
        <v>9.18</v>
      </c>
      <c r="W195">
        <v>9.42</v>
      </c>
      <c r="X195">
        <v>9.5850000000000009</v>
      </c>
      <c r="Y195">
        <v>10.135</v>
      </c>
    </row>
    <row r="196" spans="1:25">
      <c r="A196">
        <v>44477</v>
      </c>
      <c r="B196">
        <v>32.06</v>
      </c>
      <c r="C196">
        <v>32.185000000000002</v>
      </c>
      <c r="D196">
        <v>32.384999999999998</v>
      </c>
      <c r="E196">
        <v>32.04</v>
      </c>
      <c r="F196">
        <v>28.675000000000001</v>
      </c>
      <c r="G196">
        <v>16.34</v>
      </c>
      <c r="H196">
        <v>13.775</v>
      </c>
      <c r="I196">
        <v>13.615</v>
      </c>
      <c r="J196">
        <v>13.615</v>
      </c>
      <c r="K196">
        <v>13.5</v>
      </c>
      <c r="L196">
        <v>13.6</v>
      </c>
      <c r="M196">
        <v>13.975</v>
      </c>
      <c r="N196">
        <v>14.4</v>
      </c>
      <c r="O196">
        <v>15.205</v>
      </c>
      <c r="P196">
        <v>15.175000000000001</v>
      </c>
      <c r="Q196">
        <v>15</v>
      </c>
      <c r="R196">
        <v>14.3</v>
      </c>
      <c r="S196">
        <v>11.5</v>
      </c>
      <c r="T196">
        <v>9.9949999999999992</v>
      </c>
      <c r="U196">
        <v>9.6750000000000007</v>
      </c>
      <c r="V196">
        <v>9.625</v>
      </c>
      <c r="W196">
        <v>9.75</v>
      </c>
      <c r="X196">
        <v>9.875</v>
      </c>
      <c r="Y196">
        <v>10.54</v>
      </c>
    </row>
    <row r="197" spans="1:25">
      <c r="A197">
        <v>44480</v>
      </c>
      <c r="B197">
        <v>33.08</v>
      </c>
      <c r="C197">
        <v>32.11</v>
      </c>
      <c r="D197">
        <v>32.185000000000002</v>
      </c>
      <c r="E197">
        <v>31.745000000000001</v>
      </c>
      <c r="F197">
        <v>27.875</v>
      </c>
      <c r="G197">
        <v>16.8</v>
      </c>
      <c r="H197">
        <v>14.185</v>
      </c>
      <c r="I197">
        <v>13.95</v>
      </c>
      <c r="J197">
        <v>13.93</v>
      </c>
      <c r="K197">
        <v>13.86</v>
      </c>
      <c r="L197">
        <v>13.935</v>
      </c>
      <c r="M197">
        <v>14.37</v>
      </c>
      <c r="N197">
        <v>14.695</v>
      </c>
      <c r="O197">
        <v>15.465</v>
      </c>
      <c r="P197">
        <v>15.48</v>
      </c>
      <c r="Q197">
        <v>15.305</v>
      </c>
      <c r="R197">
        <v>14.61</v>
      </c>
      <c r="S197">
        <v>11.66</v>
      </c>
      <c r="T197">
        <v>10.164999999999999</v>
      </c>
      <c r="U197">
        <v>9.8450000000000006</v>
      </c>
      <c r="V197">
        <v>9.8000000000000007</v>
      </c>
      <c r="W197">
        <v>9.92</v>
      </c>
      <c r="X197">
        <v>10.045</v>
      </c>
      <c r="Y197">
        <v>10.68</v>
      </c>
    </row>
    <row r="198" spans="1:25">
      <c r="A198">
        <v>44481</v>
      </c>
      <c r="B198">
        <v>32.9</v>
      </c>
      <c r="C198">
        <v>33.25</v>
      </c>
      <c r="D198">
        <v>33.225000000000001</v>
      </c>
      <c r="E198">
        <v>32.67</v>
      </c>
      <c r="F198">
        <v>28.725000000000001</v>
      </c>
      <c r="G198">
        <v>17.350000000000001</v>
      </c>
      <c r="H198">
        <v>14.475</v>
      </c>
      <c r="I198">
        <v>14.225</v>
      </c>
      <c r="J198">
        <v>14.175000000000001</v>
      </c>
      <c r="K198">
        <v>14.2</v>
      </c>
      <c r="L198">
        <v>14.275</v>
      </c>
      <c r="M198">
        <v>14.81</v>
      </c>
      <c r="N198">
        <v>15.145</v>
      </c>
      <c r="O198">
        <v>15.94</v>
      </c>
      <c r="P198">
        <v>15.96</v>
      </c>
      <c r="Q198">
        <v>15.78</v>
      </c>
      <c r="R198">
        <v>15.06</v>
      </c>
      <c r="S198">
        <v>11.83</v>
      </c>
      <c r="T198">
        <v>10.31</v>
      </c>
      <c r="U198">
        <v>9.99</v>
      </c>
      <c r="V198">
        <v>9.94</v>
      </c>
      <c r="W198">
        <v>10.065</v>
      </c>
      <c r="X198">
        <v>10.19</v>
      </c>
      <c r="Y198">
        <v>10.835000000000001</v>
      </c>
    </row>
    <row r="199" spans="1:25">
      <c r="A199">
        <v>44482</v>
      </c>
      <c r="B199">
        <v>33.11</v>
      </c>
      <c r="C199">
        <v>35.799999999999997</v>
      </c>
      <c r="D199">
        <v>35.75</v>
      </c>
      <c r="E199">
        <v>35.21</v>
      </c>
      <c r="F199">
        <v>31.35</v>
      </c>
      <c r="G199">
        <v>17.515000000000001</v>
      </c>
      <c r="H199">
        <v>14.675000000000001</v>
      </c>
      <c r="I199">
        <v>14.425000000000001</v>
      </c>
      <c r="J199">
        <v>14.34</v>
      </c>
      <c r="K199">
        <v>14.31</v>
      </c>
      <c r="L199">
        <v>14.435</v>
      </c>
      <c r="M199">
        <v>14.89</v>
      </c>
      <c r="N199">
        <v>15.19</v>
      </c>
      <c r="O199">
        <v>15.94</v>
      </c>
      <c r="P199">
        <v>16.065000000000001</v>
      </c>
      <c r="Q199">
        <v>15.84</v>
      </c>
      <c r="R199">
        <v>15.09</v>
      </c>
      <c r="S199">
        <v>11.695</v>
      </c>
      <c r="T199">
        <v>10.225</v>
      </c>
      <c r="U199">
        <v>9.9550000000000001</v>
      </c>
      <c r="V199">
        <v>9.93</v>
      </c>
      <c r="W199">
        <v>10.029999999999999</v>
      </c>
      <c r="X199">
        <v>10.125</v>
      </c>
      <c r="Y199">
        <v>10.75</v>
      </c>
    </row>
    <row r="200" spans="1:25">
      <c r="A200">
        <v>44483</v>
      </c>
      <c r="B200">
        <v>33.305</v>
      </c>
      <c r="C200">
        <v>38.04</v>
      </c>
      <c r="D200">
        <v>38.115000000000002</v>
      </c>
      <c r="E200">
        <v>37.659999999999997</v>
      </c>
      <c r="F200">
        <v>33.99</v>
      </c>
      <c r="G200">
        <v>19.14</v>
      </c>
      <c r="H200">
        <v>15.865</v>
      </c>
      <c r="I200">
        <v>15.625</v>
      </c>
      <c r="J200">
        <v>15.6</v>
      </c>
      <c r="K200">
        <v>15.535</v>
      </c>
      <c r="L200">
        <v>15.66</v>
      </c>
      <c r="M200">
        <v>16.135000000000002</v>
      </c>
      <c r="N200">
        <v>16.54</v>
      </c>
      <c r="O200">
        <v>16.79</v>
      </c>
      <c r="P200">
        <v>17.190000000000001</v>
      </c>
      <c r="Q200">
        <v>16.965</v>
      </c>
      <c r="R200">
        <v>16.21</v>
      </c>
      <c r="S200">
        <v>11.97</v>
      </c>
      <c r="T200">
        <v>10.59</v>
      </c>
      <c r="U200">
        <v>10.32</v>
      </c>
      <c r="V200">
        <v>10.27</v>
      </c>
      <c r="W200">
        <v>10.365</v>
      </c>
      <c r="X200">
        <v>10.465</v>
      </c>
      <c r="Y200">
        <v>11.154999999999999</v>
      </c>
    </row>
    <row r="201" spans="1:25">
      <c r="A201">
        <v>44484</v>
      </c>
      <c r="B201">
        <v>33.253999999999998</v>
      </c>
      <c r="C201">
        <v>34.24</v>
      </c>
      <c r="D201">
        <v>34.335000000000001</v>
      </c>
      <c r="E201">
        <v>33.85</v>
      </c>
      <c r="F201">
        <v>30.375</v>
      </c>
      <c r="G201">
        <v>18.965</v>
      </c>
      <c r="H201">
        <v>15.865</v>
      </c>
      <c r="I201">
        <v>15.615</v>
      </c>
      <c r="J201">
        <v>15.55</v>
      </c>
      <c r="K201">
        <v>15.61</v>
      </c>
      <c r="L201">
        <v>15.66</v>
      </c>
      <c r="M201">
        <v>16.18</v>
      </c>
      <c r="N201">
        <v>16.579999999999998</v>
      </c>
      <c r="O201">
        <v>16.88</v>
      </c>
      <c r="P201">
        <v>17.21</v>
      </c>
      <c r="Q201">
        <v>16.984999999999999</v>
      </c>
      <c r="R201">
        <v>16.239999999999998</v>
      </c>
      <c r="S201">
        <v>12.02</v>
      </c>
      <c r="T201">
        <v>10.675000000000001</v>
      </c>
      <c r="U201">
        <v>10.375</v>
      </c>
      <c r="V201">
        <v>10.35</v>
      </c>
      <c r="W201">
        <v>10.425000000000001</v>
      </c>
      <c r="X201">
        <v>10.5</v>
      </c>
      <c r="Y201">
        <v>11.37</v>
      </c>
    </row>
    <row r="202" spans="1:25">
      <c r="A202">
        <v>44487</v>
      </c>
      <c r="B202">
        <v>34.340000000000003</v>
      </c>
      <c r="C202">
        <v>35.185000000000002</v>
      </c>
      <c r="D202">
        <v>34.715000000000003</v>
      </c>
      <c r="E202">
        <v>31.05</v>
      </c>
      <c r="F202">
        <v>19.3</v>
      </c>
      <c r="G202">
        <v>16.215</v>
      </c>
      <c r="H202">
        <v>15.94</v>
      </c>
      <c r="I202">
        <v>15.9</v>
      </c>
      <c r="J202">
        <v>15.925000000000001</v>
      </c>
      <c r="K202">
        <v>16.05</v>
      </c>
      <c r="L202">
        <v>16.440000000000001</v>
      </c>
      <c r="M202">
        <v>16.79</v>
      </c>
      <c r="N202">
        <v>17.114999999999998</v>
      </c>
      <c r="O202">
        <v>17.45</v>
      </c>
      <c r="P202">
        <v>17.225000000000001</v>
      </c>
      <c r="Q202">
        <v>16.475000000000001</v>
      </c>
      <c r="R202">
        <v>12.26</v>
      </c>
      <c r="S202">
        <v>10.965</v>
      </c>
      <c r="T202">
        <v>10.645</v>
      </c>
      <c r="U202">
        <v>10.645</v>
      </c>
      <c r="V202">
        <v>10.695</v>
      </c>
      <c r="W202">
        <v>10.744999999999999</v>
      </c>
      <c r="X202">
        <v>11.59</v>
      </c>
      <c r="Y202">
        <v>11.715</v>
      </c>
    </row>
    <row r="203" spans="1:25">
      <c r="A203">
        <v>44488</v>
      </c>
      <c r="B203">
        <v>34.89</v>
      </c>
      <c r="C203">
        <v>34.825000000000003</v>
      </c>
      <c r="D203">
        <v>34.25</v>
      </c>
      <c r="E203">
        <v>30.56</v>
      </c>
      <c r="F203">
        <v>19.440000000000001</v>
      </c>
      <c r="G203">
        <v>16.39</v>
      </c>
      <c r="H203">
        <v>16.14</v>
      </c>
      <c r="I203">
        <v>15.984999999999999</v>
      </c>
      <c r="J203">
        <v>15.93</v>
      </c>
      <c r="K203">
        <v>15.98</v>
      </c>
      <c r="L203">
        <v>16.510000000000002</v>
      </c>
      <c r="M203">
        <v>16.914999999999999</v>
      </c>
      <c r="N203">
        <v>17.239999999999998</v>
      </c>
      <c r="O203">
        <v>17.614999999999998</v>
      </c>
      <c r="P203">
        <v>17.39</v>
      </c>
      <c r="Q203">
        <v>16.635000000000002</v>
      </c>
      <c r="R203">
        <v>12.2</v>
      </c>
      <c r="S203">
        <v>10.91</v>
      </c>
      <c r="T203">
        <v>10.59</v>
      </c>
      <c r="U203">
        <v>10.59</v>
      </c>
      <c r="V203">
        <v>10.64</v>
      </c>
      <c r="W203">
        <v>10.69</v>
      </c>
      <c r="X203">
        <v>11.505000000000001</v>
      </c>
      <c r="Y203">
        <v>11.63</v>
      </c>
    </row>
    <row r="204" spans="1:25">
      <c r="A204">
        <v>44489</v>
      </c>
      <c r="B204">
        <v>35.555</v>
      </c>
      <c r="C204">
        <v>36.015000000000001</v>
      </c>
      <c r="D204">
        <v>35.465000000000003</v>
      </c>
      <c r="E204">
        <v>31.8</v>
      </c>
      <c r="F204">
        <v>19.850000000000001</v>
      </c>
      <c r="G204">
        <v>16.57</v>
      </c>
      <c r="H204">
        <v>16.215</v>
      </c>
      <c r="I204">
        <v>16.114999999999998</v>
      </c>
      <c r="J204">
        <v>16.04</v>
      </c>
      <c r="K204">
        <v>16.09</v>
      </c>
      <c r="L204">
        <v>16.504999999999999</v>
      </c>
      <c r="M204">
        <v>16.905000000000001</v>
      </c>
      <c r="N204">
        <v>17.655000000000001</v>
      </c>
      <c r="O204">
        <v>17.715</v>
      </c>
      <c r="P204">
        <v>17.489999999999998</v>
      </c>
      <c r="Q204">
        <v>16.734999999999999</v>
      </c>
      <c r="R204">
        <v>12.44</v>
      </c>
      <c r="S204">
        <v>11.145</v>
      </c>
      <c r="T204">
        <v>10.82</v>
      </c>
      <c r="U204">
        <v>10.82</v>
      </c>
      <c r="V204">
        <v>10.87</v>
      </c>
      <c r="W204">
        <v>10.92</v>
      </c>
      <c r="X204">
        <v>11.52</v>
      </c>
      <c r="Y204">
        <v>11.645</v>
      </c>
    </row>
    <row r="205" spans="1:25">
      <c r="A205">
        <v>44490</v>
      </c>
      <c r="B205">
        <v>33.454999999999998</v>
      </c>
      <c r="C205">
        <v>33.854999999999997</v>
      </c>
      <c r="D205">
        <v>33.28</v>
      </c>
      <c r="E205">
        <v>29.61</v>
      </c>
      <c r="F205">
        <v>19.145</v>
      </c>
      <c r="G205">
        <v>15.94</v>
      </c>
      <c r="H205">
        <v>15.654999999999999</v>
      </c>
      <c r="I205">
        <v>15.59</v>
      </c>
      <c r="J205">
        <v>15.545</v>
      </c>
      <c r="K205">
        <v>15.62</v>
      </c>
      <c r="L205">
        <v>16.004999999999999</v>
      </c>
      <c r="M205">
        <v>16.454999999999998</v>
      </c>
      <c r="N205">
        <v>16.984999999999999</v>
      </c>
      <c r="O205">
        <v>17.175000000000001</v>
      </c>
      <c r="P205">
        <v>16.95</v>
      </c>
      <c r="Q205">
        <v>16.195</v>
      </c>
      <c r="R205">
        <v>12.255000000000001</v>
      </c>
      <c r="S205">
        <v>10.96</v>
      </c>
      <c r="T205">
        <v>10.635</v>
      </c>
      <c r="U205">
        <v>10.635</v>
      </c>
      <c r="V205">
        <v>10.685</v>
      </c>
      <c r="W205">
        <v>10.734999999999999</v>
      </c>
      <c r="X205">
        <v>11.31</v>
      </c>
      <c r="Y205">
        <v>11.43</v>
      </c>
    </row>
    <row r="206" spans="1:25">
      <c r="A206">
        <v>44491</v>
      </c>
      <c r="B206">
        <v>33.255000000000003</v>
      </c>
      <c r="C206">
        <v>33.664999999999999</v>
      </c>
      <c r="D206">
        <v>33.034999999999997</v>
      </c>
      <c r="E206">
        <v>29.204999999999998</v>
      </c>
      <c r="F206">
        <v>19.29</v>
      </c>
      <c r="G206">
        <v>15.945</v>
      </c>
      <c r="H206">
        <v>15.65</v>
      </c>
      <c r="I206">
        <v>15.615</v>
      </c>
      <c r="J206">
        <v>15.62</v>
      </c>
      <c r="K206">
        <v>15.695</v>
      </c>
      <c r="L206">
        <v>16.16</v>
      </c>
      <c r="M206">
        <v>16.484999999999999</v>
      </c>
      <c r="N206">
        <v>16.899999999999999</v>
      </c>
      <c r="O206">
        <v>17.225000000000001</v>
      </c>
      <c r="P206">
        <v>17</v>
      </c>
      <c r="Q206">
        <v>16.25</v>
      </c>
      <c r="R206">
        <v>12.315</v>
      </c>
      <c r="S206">
        <v>11.02</v>
      </c>
      <c r="T206">
        <v>10.695</v>
      </c>
      <c r="U206">
        <v>10.695</v>
      </c>
      <c r="V206">
        <v>10.744999999999999</v>
      </c>
      <c r="W206">
        <v>10.795</v>
      </c>
      <c r="X206">
        <v>11.37</v>
      </c>
      <c r="Y206">
        <v>11.49</v>
      </c>
    </row>
    <row r="207" spans="1:25">
      <c r="A207">
        <v>44494</v>
      </c>
      <c r="B207">
        <v>33.575000000000003</v>
      </c>
      <c r="C207">
        <v>34.07</v>
      </c>
      <c r="D207">
        <v>33.409999999999997</v>
      </c>
      <c r="E207">
        <v>29.434999999999999</v>
      </c>
      <c r="F207">
        <v>19.829999999999998</v>
      </c>
      <c r="G207">
        <v>16.329999999999998</v>
      </c>
      <c r="H207">
        <v>16.024999999999999</v>
      </c>
      <c r="I207">
        <v>16.024999999999999</v>
      </c>
      <c r="J207">
        <v>16.004999999999999</v>
      </c>
      <c r="K207">
        <v>15.99</v>
      </c>
      <c r="L207">
        <v>16.524999999999999</v>
      </c>
      <c r="M207">
        <v>16.925000000000001</v>
      </c>
      <c r="N207">
        <v>17.100000000000001</v>
      </c>
      <c r="O207">
        <v>17.515000000000001</v>
      </c>
      <c r="P207">
        <v>17.29</v>
      </c>
      <c r="Q207">
        <v>16.535</v>
      </c>
      <c r="R207">
        <v>12.44</v>
      </c>
      <c r="S207">
        <v>11.14</v>
      </c>
      <c r="T207">
        <v>10.815</v>
      </c>
      <c r="U207">
        <v>10.815</v>
      </c>
      <c r="V207">
        <v>10.865</v>
      </c>
      <c r="W207">
        <v>10.914999999999999</v>
      </c>
      <c r="X207">
        <v>11.44</v>
      </c>
      <c r="Y207">
        <v>11.565</v>
      </c>
    </row>
    <row r="208" spans="1:25">
      <c r="A208">
        <v>44495</v>
      </c>
      <c r="B208">
        <v>34.204999999999998</v>
      </c>
      <c r="C208">
        <v>34.22</v>
      </c>
      <c r="D208">
        <v>33.25</v>
      </c>
      <c r="E208">
        <v>29.184999999999999</v>
      </c>
      <c r="F208">
        <v>20.375</v>
      </c>
      <c r="G208">
        <v>16.614999999999998</v>
      </c>
      <c r="H208">
        <v>16.315000000000001</v>
      </c>
      <c r="I208">
        <v>16.2</v>
      </c>
      <c r="J208">
        <v>16.215</v>
      </c>
      <c r="K208">
        <v>16.29</v>
      </c>
      <c r="L208">
        <v>16.68</v>
      </c>
      <c r="M208">
        <v>17.085000000000001</v>
      </c>
      <c r="N208">
        <v>17.585000000000001</v>
      </c>
      <c r="O208">
        <v>17.79</v>
      </c>
      <c r="P208">
        <v>17.614999999999998</v>
      </c>
      <c r="Q208">
        <v>16.760000000000002</v>
      </c>
      <c r="R208">
        <v>12.484999999999999</v>
      </c>
      <c r="S208">
        <v>11.185</v>
      </c>
      <c r="T208">
        <v>10.86</v>
      </c>
      <c r="U208">
        <v>10.86</v>
      </c>
      <c r="V208">
        <v>10.91</v>
      </c>
      <c r="W208">
        <v>10.96</v>
      </c>
      <c r="X208">
        <v>11.46</v>
      </c>
      <c r="Y208">
        <v>11.56</v>
      </c>
    </row>
    <row r="209" spans="1:25">
      <c r="A209">
        <v>44496</v>
      </c>
      <c r="B209">
        <v>33.905000000000001</v>
      </c>
      <c r="C209">
        <v>33.76</v>
      </c>
      <c r="D209">
        <v>32.659999999999997</v>
      </c>
      <c r="E209">
        <v>27.9</v>
      </c>
      <c r="F209">
        <v>20.2</v>
      </c>
      <c r="G209">
        <v>16.425000000000001</v>
      </c>
      <c r="H209">
        <v>16.114999999999998</v>
      </c>
      <c r="I209">
        <v>16.2</v>
      </c>
      <c r="J209">
        <v>16.2</v>
      </c>
      <c r="K209">
        <v>16.23</v>
      </c>
      <c r="L209">
        <v>16.625</v>
      </c>
      <c r="M209">
        <v>17.05</v>
      </c>
      <c r="N209">
        <v>17.55</v>
      </c>
      <c r="O209">
        <v>17.71</v>
      </c>
      <c r="P209">
        <v>17.734999999999999</v>
      </c>
      <c r="Q209">
        <v>16.79</v>
      </c>
      <c r="R209">
        <v>12.265000000000001</v>
      </c>
      <c r="S209">
        <v>10.975</v>
      </c>
      <c r="T209">
        <v>10.65</v>
      </c>
      <c r="U209">
        <v>10.65</v>
      </c>
      <c r="V209">
        <v>10.7</v>
      </c>
      <c r="W209">
        <v>10.75</v>
      </c>
      <c r="X209">
        <v>11.345000000000001</v>
      </c>
      <c r="Y209">
        <v>11.42</v>
      </c>
    </row>
    <row r="210" spans="1:25">
      <c r="A210">
        <v>44497</v>
      </c>
      <c r="B210">
        <v>32.01</v>
      </c>
      <c r="C210">
        <v>31.305</v>
      </c>
      <c r="D210">
        <v>29.49</v>
      </c>
      <c r="E210">
        <v>24.274999999999999</v>
      </c>
      <c r="F210">
        <v>18.899999999999999</v>
      </c>
      <c r="G210">
        <v>15.955</v>
      </c>
      <c r="H210">
        <v>15.69</v>
      </c>
      <c r="I210">
        <v>15.475</v>
      </c>
      <c r="J210">
        <v>15.465</v>
      </c>
      <c r="K210">
        <v>15.49</v>
      </c>
      <c r="L210">
        <v>15.92</v>
      </c>
      <c r="M210">
        <v>16.295000000000002</v>
      </c>
      <c r="N210">
        <v>17.100000000000001</v>
      </c>
      <c r="O210">
        <v>17.11</v>
      </c>
      <c r="P210">
        <v>17.035</v>
      </c>
      <c r="Q210">
        <v>16.079999999999998</v>
      </c>
      <c r="R210">
        <v>11.845000000000001</v>
      </c>
      <c r="S210">
        <v>10.545</v>
      </c>
      <c r="T210">
        <v>10.220000000000001</v>
      </c>
      <c r="U210">
        <v>10.244999999999999</v>
      </c>
      <c r="V210">
        <v>10.27</v>
      </c>
      <c r="W210">
        <v>10.295</v>
      </c>
      <c r="X210">
        <v>10.895</v>
      </c>
      <c r="Y210">
        <v>10.97</v>
      </c>
    </row>
    <row r="211" spans="1:25">
      <c r="A211">
        <v>44498</v>
      </c>
      <c r="B211">
        <v>30</v>
      </c>
      <c r="C211">
        <v>27.09</v>
      </c>
      <c r="D211">
        <v>25.19</v>
      </c>
      <c r="E211">
        <v>21.204999999999998</v>
      </c>
      <c r="F211">
        <v>17.175000000000001</v>
      </c>
      <c r="G211">
        <v>15.065</v>
      </c>
      <c r="H211">
        <v>14.7</v>
      </c>
      <c r="I211">
        <v>14.55</v>
      </c>
      <c r="J211">
        <v>14.515000000000001</v>
      </c>
      <c r="K211">
        <v>14.66</v>
      </c>
      <c r="L211">
        <v>15.03</v>
      </c>
      <c r="M211">
        <v>15.455</v>
      </c>
      <c r="N211">
        <v>15.93</v>
      </c>
      <c r="O211">
        <v>16.059999999999999</v>
      </c>
      <c r="P211">
        <v>16.059999999999999</v>
      </c>
      <c r="Q211">
        <v>15.164999999999999</v>
      </c>
      <c r="R211">
        <v>11.824999999999999</v>
      </c>
      <c r="S211">
        <v>10.52</v>
      </c>
      <c r="T211">
        <v>10.195</v>
      </c>
      <c r="U211">
        <v>10.220000000000001</v>
      </c>
      <c r="V211">
        <v>10.244999999999999</v>
      </c>
      <c r="W211">
        <v>10.27</v>
      </c>
      <c r="X211">
        <v>10.87</v>
      </c>
      <c r="Y211">
        <v>10.945</v>
      </c>
    </row>
    <row r="212" spans="1:25">
      <c r="A212">
        <v>44501</v>
      </c>
      <c r="B212">
        <v>29.204999999999998</v>
      </c>
      <c r="C212">
        <v>27.01</v>
      </c>
      <c r="D212">
        <v>24.99</v>
      </c>
      <c r="E212">
        <v>21.285</v>
      </c>
      <c r="F212">
        <v>16.75</v>
      </c>
      <c r="G212">
        <v>14.324999999999999</v>
      </c>
      <c r="H212">
        <v>14.15</v>
      </c>
      <c r="I212">
        <v>14.015000000000001</v>
      </c>
      <c r="J212">
        <v>13.95</v>
      </c>
      <c r="K212">
        <v>14.03</v>
      </c>
      <c r="L212">
        <v>14.46</v>
      </c>
      <c r="M212">
        <v>14.885</v>
      </c>
      <c r="N212">
        <v>15.48</v>
      </c>
      <c r="O212">
        <v>15.535</v>
      </c>
      <c r="P212">
        <v>15.535</v>
      </c>
      <c r="Q212">
        <v>14.64</v>
      </c>
      <c r="R212">
        <v>11.615</v>
      </c>
      <c r="S212">
        <v>10.32</v>
      </c>
      <c r="T212">
        <v>10</v>
      </c>
      <c r="U212">
        <v>10.02</v>
      </c>
      <c r="V212">
        <v>10.045</v>
      </c>
      <c r="W212">
        <v>10.07</v>
      </c>
      <c r="X212">
        <v>10.67</v>
      </c>
      <c r="Y212">
        <v>10.744999999999999</v>
      </c>
    </row>
    <row r="213" spans="1:25">
      <c r="A213">
        <v>44502</v>
      </c>
      <c r="B213">
        <v>30.805</v>
      </c>
      <c r="C213">
        <v>28.344999999999999</v>
      </c>
      <c r="D213">
        <v>26.195</v>
      </c>
      <c r="E213">
        <v>22.57</v>
      </c>
      <c r="F213">
        <v>17.135000000000002</v>
      </c>
      <c r="G213">
        <v>14.76</v>
      </c>
      <c r="H213">
        <v>14.545</v>
      </c>
      <c r="I213">
        <v>14.41</v>
      </c>
      <c r="J213">
        <v>14.32</v>
      </c>
      <c r="K213">
        <v>14.324999999999999</v>
      </c>
      <c r="L213">
        <v>14.7</v>
      </c>
      <c r="M213">
        <v>15.15</v>
      </c>
      <c r="N213">
        <v>16.25</v>
      </c>
      <c r="O213">
        <v>15.97</v>
      </c>
      <c r="P213">
        <v>15.97</v>
      </c>
      <c r="Q213">
        <v>15.074999999999999</v>
      </c>
      <c r="R213">
        <v>11.835000000000001</v>
      </c>
      <c r="S213">
        <v>10.53</v>
      </c>
      <c r="T213">
        <v>10.205</v>
      </c>
      <c r="U213">
        <v>10.23</v>
      </c>
      <c r="V213">
        <v>10.255000000000001</v>
      </c>
      <c r="W213">
        <v>10.28</v>
      </c>
      <c r="X213">
        <v>10.73</v>
      </c>
      <c r="Y213">
        <v>10.805</v>
      </c>
    </row>
    <row r="214" spans="1:25">
      <c r="A214">
        <v>44503</v>
      </c>
      <c r="B214">
        <v>32.755000000000003</v>
      </c>
      <c r="C214">
        <v>31.85</v>
      </c>
      <c r="D214">
        <v>29.535</v>
      </c>
      <c r="E214">
        <v>25.715</v>
      </c>
      <c r="F214">
        <v>18.489999999999998</v>
      </c>
      <c r="G214">
        <v>15.664999999999999</v>
      </c>
      <c r="H214">
        <v>15.5</v>
      </c>
      <c r="I214">
        <v>15.35</v>
      </c>
      <c r="J214">
        <v>15.3</v>
      </c>
      <c r="K214">
        <v>15.27</v>
      </c>
      <c r="L214">
        <v>15.88</v>
      </c>
      <c r="M214">
        <v>16.11</v>
      </c>
      <c r="N214">
        <v>16.66</v>
      </c>
      <c r="O214">
        <v>16.824999999999999</v>
      </c>
      <c r="P214">
        <v>16.824999999999999</v>
      </c>
      <c r="Q214">
        <v>15.92</v>
      </c>
      <c r="R214">
        <v>12.03</v>
      </c>
      <c r="S214">
        <v>10.73</v>
      </c>
      <c r="T214">
        <v>10.404999999999999</v>
      </c>
      <c r="U214">
        <v>10.43</v>
      </c>
      <c r="V214">
        <v>10.455</v>
      </c>
      <c r="W214">
        <v>10.48</v>
      </c>
      <c r="X214">
        <v>10.904999999999999</v>
      </c>
      <c r="Y214">
        <v>10.98</v>
      </c>
    </row>
    <row r="215" spans="1:25">
      <c r="A215">
        <v>44504</v>
      </c>
      <c r="B215">
        <v>32.005000000000003</v>
      </c>
      <c r="C215">
        <v>30.14</v>
      </c>
      <c r="D215">
        <v>27.85</v>
      </c>
      <c r="E215">
        <v>23.93</v>
      </c>
      <c r="F215">
        <v>17.855</v>
      </c>
      <c r="G215">
        <v>15.065</v>
      </c>
      <c r="H215">
        <v>14.914999999999999</v>
      </c>
      <c r="I215">
        <v>14.77</v>
      </c>
      <c r="J215">
        <v>14.675000000000001</v>
      </c>
      <c r="K215">
        <v>14.725</v>
      </c>
      <c r="L215">
        <v>15.115</v>
      </c>
      <c r="M215">
        <v>15.515000000000001</v>
      </c>
      <c r="N215">
        <v>16.12</v>
      </c>
      <c r="O215">
        <v>16.190000000000001</v>
      </c>
      <c r="P215">
        <v>16.190000000000001</v>
      </c>
      <c r="Q215">
        <v>15.285</v>
      </c>
      <c r="R215">
        <v>11.81</v>
      </c>
      <c r="S215">
        <v>10.49</v>
      </c>
      <c r="T215">
        <v>10.16</v>
      </c>
      <c r="U215">
        <v>10.185</v>
      </c>
      <c r="V215">
        <v>10.210000000000001</v>
      </c>
      <c r="W215">
        <v>10.234999999999999</v>
      </c>
      <c r="X215">
        <v>10.67</v>
      </c>
      <c r="Y215">
        <v>10.744999999999999</v>
      </c>
    </row>
    <row r="216" spans="1:25">
      <c r="A216">
        <v>44505</v>
      </c>
      <c r="B216">
        <v>31.62</v>
      </c>
      <c r="C216">
        <v>30.425000000000001</v>
      </c>
      <c r="D216">
        <v>28.53</v>
      </c>
      <c r="E216">
        <v>24.155000000000001</v>
      </c>
      <c r="F216">
        <v>17.655000000000001</v>
      </c>
      <c r="G216">
        <v>14.855</v>
      </c>
      <c r="H216">
        <v>14.654999999999999</v>
      </c>
      <c r="I216">
        <v>14.565</v>
      </c>
      <c r="J216">
        <v>14.5</v>
      </c>
      <c r="K216">
        <v>14.565</v>
      </c>
      <c r="L216">
        <v>14.97</v>
      </c>
      <c r="M216">
        <v>15.395</v>
      </c>
      <c r="N216">
        <v>15.914999999999999</v>
      </c>
      <c r="O216">
        <v>16.03</v>
      </c>
      <c r="P216">
        <v>16.03</v>
      </c>
      <c r="Q216">
        <v>15.13</v>
      </c>
      <c r="R216">
        <v>11.87</v>
      </c>
      <c r="S216">
        <v>10.57</v>
      </c>
      <c r="T216">
        <v>10.24</v>
      </c>
      <c r="U216">
        <v>10.27</v>
      </c>
      <c r="V216">
        <v>10.295</v>
      </c>
      <c r="W216">
        <v>10.32</v>
      </c>
      <c r="X216">
        <v>10.795</v>
      </c>
      <c r="Y216">
        <v>10.87</v>
      </c>
    </row>
    <row r="217" spans="1:25">
      <c r="A217">
        <v>44508</v>
      </c>
      <c r="B217">
        <v>32.145000000000003</v>
      </c>
      <c r="C217">
        <v>32.575000000000003</v>
      </c>
      <c r="D217">
        <v>30.824999999999999</v>
      </c>
      <c r="E217">
        <v>26.175000000000001</v>
      </c>
      <c r="F217">
        <v>18.754999999999999</v>
      </c>
      <c r="G217">
        <v>15.425000000000001</v>
      </c>
      <c r="H217">
        <v>15.25</v>
      </c>
      <c r="I217">
        <v>15.1</v>
      </c>
      <c r="J217">
        <v>15</v>
      </c>
      <c r="K217">
        <v>15.07</v>
      </c>
      <c r="L217">
        <v>15.48</v>
      </c>
      <c r="M217">
        <v>15.914999999999999</v>
      </c>
      <c r="N217">
        <v>16.454999999999998</v>
      </c>
      <c r="O217">
        <v>16.559999999999999</v>
      </c>
      <c r="P217">
        <v>16.559999999999999</v>
      </c>
      <c r="Q217">
        <v>15.63</v>
      </c>
      <c r="R217">
        <v>12.16</v>
      </c>
      <c r="S217">
        <v>10.83</v>
      </c>
      <c r="T217">
        <v>10.49</v>
      </c>
      <c r="U217">
        <v>10.52</v>
      </c>
      <c r="V217">
        <v>10.545</v>
      </c>
      <c r="W217">
        <v>10.574999999999999</v>
      </c>
      <c r="X217">
        <v>11.06</v>
      </c>
      <c r="Y217">
        <v>11.135</v>
      </c>
    </row>
    <row r="218" spans="1:25">
      <c r="A218">
        <v>44509</v>
      </c>
      <c r="B218">
        <v>31.76</v>
      </c>
      <c r="C218">
        <v>29.96</v>
      </c>
      <c r="D218">
        <v>28.715</v>
      </c>
      <c r="E218">
        <v>24.045000000000002</v>
      </c>
      <c r="F218">
        <v>17.89</v>
      </c>
      <c r="G218">
        <v>14.515000000000001</v>
      </c>
      <c r="H218">
        <v>14.25</v>
      </c>
      <c r="I218">
        <v>14.125</v>
      </c>
      <c r="J218">
        <v>14.025</v>
      </c>
      <c r="K218">
        <v>13.95</v>
      </c>
      <c r="L218">
        <v>14.455</v>
      </c>
      <c r="M218">
        <v>14.935</v>
      </c>
      <c r="N218">
        <v>15.135</v>
      </c>
      <c r="O218">
        <v>15.5</v>
      </c>
      <c r="P218">
        <v>15.5</v>
      </c>
      <c r="Q218">
        <v>14.595000000000001</v>
      </c>
      <c r="R218">
        <v>11.62</v>
      </c>
      <c r="S218">
        <v>10.32</v>
      </c>
      <c r="T218">
        <v>9.9749999999999996</v>
      </c>
      <c r="U218">
        <v>10</v>
      </c>
      <c r="V218">
        <v>10.025</v>
      </c>
      <c r="W218">
        <v>10.050000000000001</v>
      </c>
      <c r="X218">
        <v>11.3</v>
      </c>
      <c r="Y218">
        <v>11.425000000000001</v>
      </c>
    </row>
    <row r="219" spans="1:25">
      <c r="A219">
        <v>44510</v>
      </c>
      <c r="B219">
        <v>31.14</v>
      </c>
      <c r="C219">
        <v>28.92</v>
      </c>
      <c r="D219">
        <v>28.24</v>
      </c>
      <c r="E219">
        <v>23.765000000000001</v>
      </c>
      <c r="F219">
        <v>18.29</v>
      </c>
      <c r="G219">
        <v>14.815</v>
      </c>
      <c r="H219">
        <v>14.75</v>
      </c>
      <c r="I219">
        <v>14.7</v>
      </c>
      <c r="J219">
        <v>14.565</v>
      </c>
      <c r="K219">
        <v>14.515000000000001</v>
      </c>
      <c r="L219">
        <v>14.9</v>
      </c>
      <c r="M219">
        <v>15.33</v>
      </c>
      <c r="N219">
        <v>15.73</v>
      </c>
      <c r="O219">
        <v>15.89</v>
      </c>
      <c r="P219">
        <v>15.89</v>
      </c>
      <c r="Q219">
        <v>14.984999999999999</v>
      </c>
      <c r="R219">
        <v>11.675000000000001</v>
      </c>
      <c r="S219">
        <v>10.355</v>
      </c>
      <c r="T219">
        <v>10.005000000000001</v>
      </c>
      <c r="U219">
        <v>10.005000000000001</v>
      </c>
      <c r="V219">
        <v>10.055</v>
      </c>
      <c r="W219">
        <v>10.105</v>
      </c>
      <c r="X219">
        <v>10.925000000000001</v>
      </c>
      <c r="Y219">
        <v>11.05</v>
      </c>
    </row>
    <row r="220" spans="1:25">
      <c r="A220">
        <v>44511</v>
      </c>
      <c r="B220">
        <v>31.414999999999999</v>
      </c>
      <c r="C220">
        <v>30.74</v>
      </c>
      <c r="D220">
        <v>29.465</v>
      </c>
      <c r="E220">
        <v>25.234999999999999</v>
      </c>
      <c r="F220">
        <v>18.18</v>
      </c>
      <c r="G220">
        <v>14.75</v>
      </c>
      <c r="H220">
        <v>14.625</v>
      </c>
      <c r="I220">
        <v>14.54</v>
      </c>
      <c r="J220">
        <v>14.45</v>
      </c>
      <c r="K220">
        <v>14.525</v>
      </c>
      <c r="L220">
        <v>14.81</v>
      </c>
      <c r="M220">
        <v>15.21</v>
      </c>
      <c r="N220">
        <v>15.71</v>
      </c>
      <c r="O220">
        <v>15.824999999999999</v>
      </c>
      <c r="P220">
        <v>15.824999999999999</v>
      </c>
      <c r="Q220">
        <v>14.925000000000001</v>
      </c>
      <c r="R220">
        <v>11.755000000000001</v>
      </c>
      <c r="S220">
        <v>10.43</v>
      </c>
      <c r="T220">
        <v>10.08</v>
      </c>
      <c r="U220">
        <v>10.08</v>
      </c>
      <c r="V220">
        <v>10.105</v>
      </c>
      <c r="W220">
        <v>10.130000000000001</v>
      </c>
      <c r="X220">
        <v>10.98</v>
      </c>
      <c r="Y220">
        <v>11.03</v>
      </c>
    </row>
    <row r="221" spans="1:25">
      <c r="A221">
        <v>44512</v>
      </c>
      <c r="B221">
        <v>31.565000000000001</v>
      </c>
      <c r="C221">
        <v>30.44</v>
      </c>
      <c r="D221">
        <v>29.504999999999999</v>
      </c>
      <c r="E221">
        <v>25.254999999999999</v>
      </c>
      <c r="F221">
        <v>18.055</v>
      </c>
      <c r="G221">
        <v>14.744999999999999</v>
      </c>
      <c r="H221">
        <v>14.574999999999999</v>
      </c>
      <c r="I221">
        <v>14.57</v>
      </c>
      <c r="J221">
        <v>14.535</v>
      </c>
      <c r="K221">
        <v>14.59</v>
      </c>
      <c r="L221">
        <v>14.805</v>
      </c>
      <c r="M221">
        <v>15.205</v>
      </c>
      <c r="N221">
        <v>15.705</v>
      </c>
      <c r="O221">
        <v>15.815</v>
      </c>
      <c r="P221">
        <v>15.815</v>
      </c>
      <c r="Q221">
        <v>14.914999999999999</v>
      </c>
      <c r="R221">
        <v>11.755000000000001</v>
      </c>
      <c r="S221">
        <v>10.43</v>
      </c>
      <c r="T221">
        <v>10.08</v>
      </c>
      <c r="U221">
        <v>10.08</v>
      </c>
      <c r="V221">
        <v>10.105</v>
      </c>
      <c r="W221">
        <v>10.130000000000001</v>
      </c>
      <c r="X221">
        <v>10.98</v>
      </c>
      <c r="Y221">
        <v>11.03</v>
      </c>
    </row>
    <row r="222" spans="1:25">
      <c r="A222">
        <v>44515</v>
      </c>
      <c r="B222">
        <v>31.611999999999998</v>
      </c>
      <c r="C222">
        <v>33.015000000000001</v>
      </c>
      <c r="D222">
        <v>31.375</v>
      </c>
      <c r="E222">
        <v>26.82</v>
      </c>
      <c r="F222">
        <v>18.295000000000002</v>
      </c>
      <c r="G222">
        <v>14.914999999999999</v>
      </c>
      <c r="H222">
        <v>14.75</v>
      </c>
      <c r="I222">
        <v>14.79</v>
      </c>
      <c r="J222">
        <v>14.725</v>
      </c>
      <c r="K222">
        <v>14.775</v>
      </c>
      <c r="L222">
        <v>15</v>
      </c>
      <c r="M222">
        <v>15.425000000000001</v>
      </c>
      <c r="N222">
        <v>15.83</v>
      </c>
      <c r="O222">
        <v>15.99</v>
      </c>
      <c r="P222">
        <v>15.99</v>
      </c>
      <c r="Q222">
        <v>15.085000000000001</v>
      </c>
      <c r="R222">
        <v>11.83</v>
      </c>
      <c r="S222">
        <v>10.505000000000001</v>
      </c>
      <c r="T222">
        <v>10.16</v>
      </c>
      <c r="U222">
        <v>10.16</v>
      </c>
      <c r="V222">
        <v>10.185</v>
      </c>
      <c r="W222">
        <v>10.210000000000001</v>
      </c>
      <c r="X222">
        <v>10.93</v>
      </c>
      <c r="Y222">
        <v>11.005000000000001</v>
      </c>
    </row>
    <row r="223" spans="1:25">
      <c r="A223">
        <v>44516</v>
      </c>
      <c r="B223">
        <v>37.844999999999999</v>
      </c>
      <c r="C223">
        <v>35.69</v>
      </c>
      <c r="D223">
        <v>30.64</v>
      </c>
      <c r="E223">
        <v>19.45</v>
      </c>
      <c r="F223">
        <v>15.675000000000001</v>
      </c>
      <c r="G223">
        <v>15.51</v>
      </c>
      <c r="H223">
        <v>15.74</v>
      </c>
      <c r="I223">
        <v>15.725</v>
      </c>
      <c r="J223">
        <v>15.73</v>
      </c>
      <c r="K223">
        <v>15.96</v>
      </c>
      <c r="L223">
        <v>16.22</v>
      </c>
      <c r="M223">
        <v>16.579999999999998</v>
      </c>
      <c r="N223">
        <v>16.8</v>
      </c>
      <c r="O223">
        <v>16.82</v>
      </c>
      <c r="P223">
        <v>15.835000000000001</v>
      </c>
      <c r="Q223">
        <v>12.17</v>
      </c>
      <c r="R223">
        <v>10.81</v>
      </c>
      <c r="S223">
        <v>10.475</v>
      </c>
      <c r="T223">
        <v>10.475</v>
      </c>
      <c r="U223">
        <v>10.51</v>
      </c>
      <c r="V223">
        <v>10.535</v>
      </c>
      <c r="W223">
        <v>11.244999999999999</v>
      </c>
      <c r="X223">
        <v>11.32</v>
      </c>
      <c r="Y223">
        <v>11.05</v>
      </c>
    </row>
    <row r="224" spans="1:25">
      <c r="A224">
        <v>44517</v>
      </c>
      <c r="B224">
        <v>37.284999999999997</v>
      </c>
      <c r="C224">
        <v>35.774999999999999</v>
      </c>
      <c r="D224">
        <v>30.6</v>
      </c>
      <c r="E224">
        <v>19.3</v>
      </c>
      <c r="F224">
        <v>15.45</v>
      </c>
      <c r="G224">
        <v>15.35</v>
      </c>
      <c r="H224">
        <v>15.7</v>
      </c>
      <c r="I224">
        <v>15.55</v>
      </c>
      <c r="J224">
        <v>15.625</v>
      </c>
      <c r="K224">
        <v>15.91</v>
      </c>
      <c r="L224">
        <v>16.164999999999999</v>
      </c>
      <c r="M224">
        <v>16.524999999999999</v>
      </c>
      <c r="N224">
        <v>16.715</v>
      </c>
      <c r="O224">
        <v>16.734999999999999</v>
      </c>
      <c r="P224">
        <v>15.755000000000001</v>
      </c>
      <c r="Q224">
        <v>12.2</v>
      </c>
      <c r="R224">
        <v>10.84</v>
      </c>
      <c r="S224">
        <v>10.505000000000001</v>
      </c>
      <c r="T224">
        <v>10.505000000000001</v>
      </c>
      <c r="U224">
        <v>10.54</v>
      </c>
      <c r="V224">
        <v>10.565</v>
      </c>
      <c r="W224">
        <v>11.275</v>
      </c>
      <c r="X224">
        <v>11.35</v>
      </c>
      <c r="Y224">
        <v>11.08</v>
      </c>
    </row>
    <row r="225" spans="1:25">
      <c r="A225">
        <v>44518</v>
      </c>
      <c r="B225">
        <v>37.564999999999998</v>
      </c>
      <c r="C225">
        <v>35.475000000000001</v>
      </c>
      <c r="D225">
        <v>29.995000000000001</v>
      </c>
      <c r="E225">
        <v>19.23</v>
      </c>
      <c r="F225">
        <v>15.855</v>
      </c>
      <c r="G225">
        <v>15.744999999999999</v>
      </c>
      <c r="H225">
        <v>15.914999999999999</v>
      </c>
      <c r="I225">
        <v>15.785</v>
      </c>
      <c r="J225">
        <v>15.835000000000001</v>
      </c>
      <c r="K225">
        <v>16.024999999999999</v>
      </c>
      <c r="L225">
        <v>16.295000000000002</v>
      </c>
      <c r="M225">
        <v>16.899999999999999</v>
      </c>
      <c r="N225">
        <v>17.03</v>
      </c>
      <c r="O225">
        <v>17.07</v>
      </c>
      <c r="P225">
        <v>15.955</v>
      </c>
      <c r="Q225">
        <v>12.16</v>
      </c>
      <c r="R225">
        <v>10.685</v>
      </c>
      <c r="S225">
        <v>10.23</v>
      </c>
      <c r="T225">
        <v>10.105</v>
      </c>
      <c r="U225">
        <v>10.135</v>
      </c>
      <c r="V225">
        <v>10.210000000000001</v>
      </c>
      <c r="W225">
        <v>10.824999999999999</v>
      </c>
      <c r="X225">
        <v>10.984999999999999</v>
      </c>
      <c r="Y225">
        <v>11.145</v>
      </c>
    </row>
    <row r="226" spans="1:25">
      <c r="A226">
        <v>44519</v>
      </c>
      <c r="B226">
        <v>34.255000000000003</v>
      </c>
      <c r="C226">
        <v>33.204999999999998</v>
      </c>
      <c r="D226">
        <v>28.53</v>
      </c>
      <c r="E226">
        <v>18.864999999999998</v>
      </c>
      <c r="F226">
        <v>15.39</v>
      </c>
      <c r="G226">
        <v>15.275</v>
      </c>
      <c r="H226">
        <v>15.42</v>
      </c>
      <c r="I226">
        <v>15.29</v>
      </c>
      <c r="J226">
        <v>15.29</v>
      </c>
      <c r="K226">
        <v>15.494999999999999</v>
      </c>
      <c r="L226">
        <v>15.77</v>
      </c>
      <c r="M226">
        <v>16.555</v>
      </c>
      <c r="N226">
        <v>16.574999999999999</v>
      </c>
      <c r="O226">
        <v>16.585000000000001</v>
      </c>
      <c r="P226">
        <v>15.494999999999999</v>
      </c>
      <c r="Q226">
        <v>12.105</v>
      </c>
      <c r="R226">
        <v>10.34</v>
      </c>
      <c r="S226">
        <v>9.9</v>
      </c>
      <c r="T226">
        <v>9.85</v>
      </c>
      <c r="U226">
        <v>10.19</v>
      </c>
      <c r="V226">
        <v>10.53</v>
      </c>
      <c r="W226">
        <v>10.8</v>
      </c>
      <c r="X226">
        <v>10.984999999999999</v>
      </c>
      <c r="Y226">
        <v>11.145</v>
      </c>
    </row>
    <row r="227" spans="1:25">
      <c r="A227">
        <v>44522</v>
      </c>
      <c r="B227">
        <v>33.97</v>
      </c>
      <c r="C227">
        <v>32.594999999999999</v>
      </c>
      <c r="D227">
        <v>27.74</v>
      </c>
      <c r="E227">
        <v>18.454999999999998</v>
      </c>
      <c r="F227">
        <v>15.19</v>
      </c>
      <c r="G227">
        <v>15.05</v>
      </c>
      <c r="H227">
        <v>15.18</v>
      </c>
      <c r="I227">
        <v>15.1</v>
      </c>
      <c r="J227">
        <v>15.145</v>
      </c>
      <c r="K227">
        <v>15.4</v>
      </c>
      <c r="L227">
        <v>15.664999999999999</v>
      </c>
      <c r="M227">
        <v>16.145</v>
      </c>
      <c r="N227">
        <v>16.22</v>
      </c>
      <c r="O227">
        <v>16.344999999999999</v>
      </c>
      <c r="P227">
        <v>15.244999999999999</v>
      </c>
      <c r="Q227">
        <v>12.025</v>
      </c>
      <c r="R227">
        <v>10.404999999999999</v>
      </c>
      <c r="S227">
        <v>9.9350000000000005</v>
      </c>
      <c r="T227">
        <v>9.89</v>
      </c>
      <c r="U227">
        <v>10.24</v>
      </c>
      <c r="V227">
        <v>10.59</v>
      </c>
      <c r="W227">
        <v>10.95</v>
      </c>
      <c r="X227">
        <v>11.175000000000001</v>
      </c>
      <c r="Y227">
        <v>11.335000000000001</v>
      </c>
    </row>
    <row r="228" spans="1:25">
      <c r="A228">
        <v>44523</v>
      </c>
      <c r="B228">
        <v>36.075000000000003</v>
      </c>
      <c r="C228">
        <v>34.935000000000002</v>
      </c>
      <c r="D228">
        <v>29.664999999999999</v>
      </c>
      <c r="E228">
        <v>19.12</v>
      </c>
      <c r="F228">
        <v>15.74</v>
      </c>
      <c r="G228">
        <v>15.56</v>
      </c>
      <c r="H228">
        <v>15.615</v>
      </c>
      <c r="I228">
        <v>15.51</v>
      </c>
      <c r="J228">
        <v>15.505000000000001</v>
      </c>
      <c r="K228">
        <v>15.91</v>
      </c>
      <c r="L228">
        <v>16.184999999999999</v>
      </c>
      <c r="M228">
        <v>16.68</v>
      </c>
      <c r="N228">
        <v>16.760000000000002</v>
      </c>
      <c r="O228">
        <v>16.89</v>
      </c>
      <c r="P228">
        <v>15.755000000000001</v>
      </c>
      <c r="Q228">
        <v>12.315</v>
      </c>
      <c r="R228">
        <v>10.654999999999999</v>
      </c>
      <c r="S228">
        <v>10.175000000000001</v>
      </c>
      <c r="T228">
        <v>10.130000000000001</v>
      </c>
      <c r="U228">
        <v>10.484999999999999</v>
      </c>
      <c r="V228">
        <v>10.845000000000001</v>
      </c>
      <c r="W228">
        <v>11.215</v>
      </c>
      <c r="X228">
        <v>11.445</v>
      </c>
      <c r="Y228">
        <v>11.61</v>
      </c>
    </row>
    <row r="229" spans="1:25">
      <c r="A229">
        <v>44524</v>
      </c>
      <c r="B229">
        <v>36.204999999999998</v>
      </c>
      <c r="C229">
        <v>35.445</v>
      </c>
      <c r="D229">
        <v>30.585000000000001</v>
      </c>
      <c r="E229">
        <v>19.55</v>
      </c>
      <c r="F229">
        <v>15.984999999999999</v>
      </c>
      <c r="G229">
        <v>15.89</v>
      </c>
      <c r="H229">
        <v>15.99</v>
      </c>
      <c r="I229">
        <v>15.914999999999999</v>
      </c>
      <c r="J229">
        <v>15.98</v>
      </c>
      <c r="K229">
        <v>16.09</v>
      </c>
      <c r="L229">
        <v>16.795000000000002</v>
      </c>
      <c r="M229">
        <v>17.024999999999999</v>
      </c>
      <c r="N229">
        <v>17.195</v>
      </c>
      <c r="O229">
        <v>17.245000000000001</v>
      </c>
      <c r="P229">
        <v>16.204999999999998</v>
      </c>
      <c r="Q229">
        <v>12.54</v>
      </c>
      <c r="R229">
        <v>10.935</v>
      </c>
      <c r="S229">
        <v>10.465</v>
      </c>
      <c r="T229">
        <v>10.42</v>
      </c>
      <c r="U229">
        <v>10.75</v>
      </c>
      <c r="V229">
        <v>11.1</v>
      </c>
      <c r="W229">
        <v>11.535</v>
      </c>
      <c r="X229">
        <v>11.744999999999999</v>
      </c>
      <c r="Y229">
        <v>11.895</v>
      </c>
    </row>
    <row r="230" spans="1:25">
      <c r="A230">
        <v>44526</v>
      </c>
      <c r="B230">
        <v>34.89</v>
      </c>
      <c r="C230">
        <v>33.774999999999999</v>
      </c>
      <c r="D230">
        <v>28.984999999999999</v>
      </c>
      <c r="E230">
        <v>19.09</v>
      </c>
      <c r="F230">
        <v>15.574999999999999</v>
      </c>
      <c r="G230">
        <v>15.484999999999999</v>
      </c>
      <c r="H230">
        <v>15.62</v>
      </c>
      <c r="I230">
        <v>15.515000000000001</v>
      </c>
      <c r="J230">
        <v>15.54</v>
      </c>
      <c r="K230">
        <v>15.55</v>
      </c>
      <c r="L230">
        <v>16.28</v>
      </c>
      <c r="M230">
        <v>16.905000000000001</v>
      </c>
      <c r="N230">
        <v>16.844999999999999</v>
      </c>
      <c r="O230">
        <v>16.899999999999999</v>
      </c>
      <c r="P230">
        <v>15.87</v>
      </c>
      <c r="Q230">
        <v>12.705</v>
      </c>
      <c r="R230">
        <v>11.1</v>
      </c>
      <c r="S230">
        <v>10.6</v>
      </c>
      <c r="T230">
        <v>10.555</v>
      </c>
      <c r="U230">
        <v>10.88</v>
      </c>
      <c r="V230">
        <v>11.22</v>
      </c>
      <c r="W230">
        <v>11.585000000000001</v>
      </c>
      <c r="X230">
        <v>11.81</v>
      </c>
      <c r="Y230">
        <v>11.965</v>
      </c>
    </row>
    <row r="231" spans="1:25">
      <c r="A231">
        <v>44529</v>
      </c>
      <c r="B231">
        <v>36.25</v>
      </c>
      <c r="C231">
        <v>34.825000000000003</v>
      </c>
      <c r="D231">
        <v>30.49</v>
      </c>
      <c r="E231">
        <v>19.184999999999999</v>
      </c>
      <c r="F231">
        <v>15.87</v>
      </c>
      <c r="G231">
        <v>15.73</v>
      </c>
      <c r="H231">
        <v>15.835000000000001</v>
      </c>
      <c r="I231">
        <v>15.73</v>
      </c>
      <c r="J231">
        <v>15.76</v>
      </c>
      <c r="K231">
        <v>15.87</v>
      </c>
      <c r="L231">
        <v>16.555</v>
      </c>
      <c r="M231">
        <v>17.195</v>
      </c>
      <c r="N231">
        <v>17.149999999999999</v>
      </c>
      <c r="O231">
        <v>17.2</v>
      </c>
      <c r="P231">
        <v>16.170000000000002</v>
      </c>
      <c r="Q231">
        <v>12.855</v>
      </c>
      <c r="R231">
        <v>11.265000000000001</v>
      </c>
      <c r="S231">
        <v>10.86</v>
      </c>
      <c r="T231">
        <v>10.805</v>
      </c>
      <c r="U231">
        <v>11.12</v>
      </c>
      <c r="V231">
        <v>11.46</v>
      </c>
      <c r="W231">
        <v>11.82</v>
      </c>
      <c r="X231">
        <v>12.025</v>
      </c>
      <c r="Y231">
        <v>12.18</v>
      </c>
    </row>
    <row r="232" spans="1:25">
      <c r="A232">
        <v>44530</v>
      </c>
      <c r="B232">
        <v>35.945</v>
      </c>
      <c r="C232">
        <v>34.075000000000003</v>
      </c>
      <c r="D232">
        <v>29.574999999999999</v>
      </c>
      <c r="E232">
        <v>18.95</v>
      </c>
      <c r="F232">
        <v>15.755000000000001</v>
      </c>
      <c r="G232">
        <v>15.69</v>
      </c>
      <c r="H232">
        <v>15.765000000000001</v>
      </c>
      <c r="I232">
        <v>15.635</v>
      </c>
      <c r="J232">
        <v>15.65</v>
      </c>
      <c r="K232">
        <v>15.8</v>
      </c>
      <c r="L232">
        <v>16.5</v>
      </c>
      <c r="M232">
        <v>17.12</v>
      </c>
      <c r="N232">
        <v>17.059999999999999</v>
      </c>
      <c r="O232">
        <v>17.11</v>
      </c>
      <c r="P232">
        <v>16.065000000000001</v>
      </c>
      <c r="Q232">
        <v>12.755000000000001</v>
      </c>
      <c r="R232">
        <v>11.17</v>
      </c>
      <c r="S232">
        <v>10.765000000000001</v>
      </c>
      <c r="T232">
        <v>10.71</v>
      </c>
      <c r="U232">
        <v>11.025</v>
      </c>
      <c r="V232">
        <v>11.365</v>
      </c>
      <c r="W232">
        <v>11.91</v>
      </c>
      <c r="X232">
        <v>12.115</v>
      </c>
      <c r="Y232">
        <v>12.27</v>
      </c>
    </row>
    <row r="233" spans="1:25">
      <c r="A233">
        <v>44531</v>
      </c>
      <c r="B233">
        <v>35.884999999999998</v>
      </c>
      <c r="C233">
        <v>34.78</v>
      </c>
      <c r="D233">
        <v>30.925000000000001</v>
      </c>
      <c r="E233">
        <v>19.28</v>
      </c>
      <c r="F233">
        <v>16.079999999999998</v>
      </c>
      <c r="G233">
        <v>16</v>
      </c>
      <c r="H233">
        <v>16.079999999999998</v>
      </c>
      <c r="I233">
        <v>15.904999999999999</v>
      </c>
      <c r="J233">
        <v>15.945</v>
      </c>
      <c r="K233">
        <v>16.059999999999999</v>
      </c>
      <c r="L233">
        <v>16.75</v>
      </c>
      <c r="M233">
        <v>17.690000000000001</v>
      </c>
      <c r="N233">
        <v>17.440000000000001</v>
      </c>
      <c r="O233">
        <v>17.48</v>
      </c>
      <c r="P233">
        <v>16.440000000000001</v>
      </c>
      <c r="Q233">
        <v>12.9</v>
      </c>
      <c r="R233">
        <v>11.33</v>
      </c>
      <c r="S233">
        <v>10.93</v>
      </c>
      <c r="T233">
        <v>10.875</v>
      </c>
      <c r="U233">
        <v>11.19</v>
      </c>
      <c r="V233">
        <v>11.53</v>
      </c>
      <c r="W233">
        <v>11.99</v>
      </c>
      <c r="X233">
        <v>12.195</v>
      </c>
      <c r="Y233">
        <v>12.35</v>
      </c>
    </row>
    <row r="234" spans="1:25">
      <c r="A234">
        <v>44532</v>
      </c>
      <c r="B234">
        <v>35.32</v>
      </c>
      <c r="C234">
        <v>32.945</v>
      </c>
      <c r="D234">
        <v>29.785</v>
      </c>
      <c r="E234">
        <v>19.09</v>
      </c>
      <c r="F234">
        <v>16.059999999999999</v>
      </c>
      <c r="G234">
        <v>16.015000000000001</v>
      </c>
      <c r="H234">
        <v>15.975</v>
      </c>
      <c r="I234">
        <v>15.975</v>
      </c>
      <c r="J234">
        <v>16.03</v>
      </c>
      <c r="K234">
        <v>16.234999999999999</v>
      </c>
      <c r="L234">
        <v>16.934999999999999</v>
      </c>
      <c r="M234">
        <v>17.885000000000002</v>
      </c>
      <c r="N234">
        <v>17.594999999999999</v>
      </c>
      <c r="O234">
        <v>17.635000000000002</v>
      </c>
      <c r="P234">
        <v>16.585000000000001</v>
      </c>
      <c r="Q234">
        <v>12.935</v>
      </c>
      <c r="R234">
        <v>11.36</v>
      </c>
      <c r="S234">
        <v>10.96</v>
      </c>
      <c r="T234">
        <v>10.904999999999999</v>
      </c>
      <c r="U234">
        <v>11.22</v>
      </c>
      <c r="V234">
        <v>11.56</v>
      </c>
      <c r="W234">
        <v>12.025</v>
      </c>
      <c r="X234">
        <v>12.23</v>
      </c>
      <c r="Y234">
        <v>12.385</v>
      </c>
    </row>
    <row r="235" spans="1:25">
      <c r="A235">
        <v>44533</v>
      </c>
      <c r="B235">
        <v>34.19</v>
      </c>
      <c r="C235">
        <v>31.58</v>
      </c>
      <c r="D235">
        <v>29.13</v>
      </c>
      <c r="E235">
        <v>19.309999999999999</v>
      </c>
      <c r="F235">
        <v>16.614999999999998</v>
      </c>
      <c r="G235">
        <v>16.48</v>
      </c>
      <c r="H235">
        <v>16.46</v>
      </c>
      <c r="I235">
        <v>16.364999999999998</v>
      </c>
      <c r="J235">
        <v>16.684999999999999</v>
      </c>
      <c r="K235">
        <v>17.260000000000002</v>
      </c>
      <c r="L235">
        <v>17.815000000000001</v>
      </c>
      <c r="M235">
        <v>17.45</v>
      </c>
      <c r="N235">
        <v>18.035</v>
      </c>
      <c r="O235">
        <v>18.225000000000001</v>
      </c>
      <c r="P235">
        <v>17.164999999999999</v>
      </c>
      <c r="Q235">
        <v>11.795</v>
      </c>
      <c r="R235">
        <v>11.41</v>
      </c>
      <c r="S235">
        <v>11.545</v>
      </c>
      <c r="T235">
        <v>11.145</v>
      </c>
      <c r="U235">
        <v>11.31</v>
      </c>
      <c r="V235">
        <v>11.295</v>
      </c>
      <c r="W235">
        <v>11.565</v>
      </c>
      <c r="X235">
        <v>12.175000000000001</v>
      </c>
      <c r="Y235">
        <v>12.83</v>
      </c>
    </row>
    <row r="236" spans="1:25">
      <c r="A236">
        <v>44536</v>
      </c>
      <c r="B236">
        <v>34.395000000000003</v>
      </c>
      <c r="C236">
        <v>32.045000000000002</v>
      </c>
      <c r="D236">
        <v>28.984999999999999</v>
      </c>
      <c r="E236">
        <v>20.28</v>
      </c>
      <c r="F236">
        <v>17.484999999999999</v>
      </c>
      <c r="G236">
        <v>17.45</v>
      </c>
      <c r="H236">
        <v>17.484999999999999</v>
      </c>
      <c r="I236">
        <v>17.5</v>
      </c>
      <c r="J236">
        <v>17.585000000000001</v>
      </c>
      <c r="K236">
        <v>17.940000000000001</v>
      </c>
      <c r="L236">
        <v>18.5</v>
      </c>
      <c r="M236">
        <v>18.934999999999999</v>
      </c>
      <c r="N236">
        <v>18.63</v>
      </c>
      <c r="O236">
        <v>18.645</v>
      </c>
      <c r="P236">
        <v>17.605</v>
      </c>
      <c r="Q236">
        <v>13.375</v>
      </c>
      <c r="R236">
        <v>11.62</v>
      </c>
      <c r="S236">
        <v>11.205</v>
      </c>
      <c r="T236">
        <v>11.15</v>
      </c>
      <c r="U236">
        <v>11.465</v>
      </c>
      <c r="V236">
        <v>11.785</v>
      </c>
      <c r="W236">
        <v>12.275</v>
      </c>
      <c r="X236">
        <v>12.484999999999999</v>
      </c>
      <c r="Y236">
        <v>12.65</v>
      </c>
    </row>
    <row r="237" spans="1:25">
      <c r="A237">
        <v>44537</v>
      </c>
      <c r="B237">
        <v>35.064999999999998</v>
      </c>
      <c r="C237">
        <v>33.49</v>
      </c>
      <c r="D237">
        <v>30.504999999999999</v>
      </c>
      <c r="E237">
        <v>22.175000000000001</v>
      </c>
      <c r="F237">
        <v>19.655000000000001</v>
      </c>
      <c r="G237">
        <v>19.62</v>
      </c>
      <c r="H237">
        <v>19.71</v>
      </c>
      <c r="I237">
        <v>19.695</v>
      </c>
      <c r="J237">
        <v>19.754999999999999</v>
      </c>
      <c r="K237">
        <v>20.09</v>
      </c>
      <c r="L237">
        <v>20.504999999999999</v>
      </c>
      <c r="M237">
        <v>21.195</v>
      </c>
      <c r="N237">
        <v>21.065000000000001</v>
      </c>
      <c r="O237">
        <v>21.1</v>
      </c>
      <c r="P237">
        <v>20.065000000000001</v>
      </c>
      <c r="Q237">
        <v>13.51</v>
      </c>
      <c r="R237">
        <v>11.744999999999999</v>
      </c>
      <c r="S237">
        <v>11.32</v>
      </c>
      <c r="T237">
        <v>11.265000000000001</v>
      </c>
      <c r="U237">
        <v>11.574999999999999</v>
      </c>
      <c r="V237">
        <v>11.89</v>
      </c>
      <c r="W237">
        <v>12.315</v>
      </c>
      <c r="X237">
        <v>12.525</v>
      </c>
      <c r="Y237">
        <v>12.69</v>
      </c>
    </row>
    <row r="238" spans="1:25">
      <c r="A238">
        <v>44538</v>
      </c>
      <c r="B238">
        <v>35.15</v>
      </c>
      <c r="C238">
        <v>35.515000000000001</v>
      </c>
      <c r="D238">
        <v>32.47</v>
      </c>
      <c r="E238">
        <v>24.965</v>
      </c>
      <c r="F238">
        <v>22.12</v>
      </c>
      <c r="G238">
        <v>22.59</v>
      </c>
      <c r="H238">
        <v>22.715</v>
      </c>
      <c r="I238">
        <v>22.725000000000001</v>
      </c>
      <c r="J238">
        <v>22.835000000000001</v>
      </c>
      <c r="K238">
        <v>23.11</v>
      </c>
      <c r="L238">
        <v>23.55</v>
      </c>
      <c r="M238">
        <v>24.204999999999998</v>
      </c>
      <c r="N238">
        <v>24.22</v>
      </c>
      <c r="O238">
        <v>24.285</v>
      </c>
      <c r="P238">
        <v>23.23</v>
      </c>
      <c r="Q238">
        <v>14.435</v>
      </c>
      <c r="R238">
        <v>12.36</v>
      </c>
      <c r="S238">
        <v>11.815</v>
      </c>
      <c r="T238">
        <v>11.8</v>
      </c>
      <c r="U238">
        <v>12.13</v>
      </c>
      <c r="V238">
        <v>12.47</v>
      </c>
      <c r="W238">
        <v>12.97</v>
      </c>
      <c r="X238">
        <v>13.185</v>
      </c>
      <c r="Y238">
        <v>13.355</v>
      </c>
    </row>
    <row r="239" spans="1:25">
      <c r="A239">
        <v>44539</v>
      </c>
      <c r="B239">
        <v>35.185000000000002</v>
      </c>
      <c r="C239">
        <v>35.159999999999997</v>
      </c>
      <c r="D239">
        <v>31.99</v>
      </c>
      <c r="E239">
        <v>24.06</v>
      </c>
      <c r="F239">
        <v>21.75</v>
      </c>
      <c r="G239">
        <v>21.704999999999998</v>
      </c>
      <c r="H239">
        <v>21.75</v>
      </c>
      <c r="I239">
        <v>21.77</v>
      </c>
      <c r="J239">
        <v>21.945</v>
      </c>
      <c r="K239">
        <v>22.195</v>
      </c>
      <c r="L239">
        <v>22.614999999999998</v>
      </c>
      <c r="M239">
        <v>23.245000000000001</v>
      </c>
      <c r="N239">
        <v>23.28</v>
      </c>
      <c r="O239">
        <v>23.344999999999999</v>
      </c>
      <c r="P239">
        <v>22.33</v>
      </c>
      <c r="Q239">
        <v>13.635</v>
      </c>
      <c r="R239">
        <v>11.675000000000001</v>
      </c>
      <c r="S239">
        <v>11.16</v>
      </c>
      <c r="T239">
        <v>11.145</v>
      </c>
      <c r="U239">
        <v>11.46</v>
      </c>
      <c r="V239">
        <v>11.78</v>
      </c>
      <c r="W239">
        <v>12.25</v>
      </c>
      <c r="X239">
        <v>12.455</v>
      </c>
      <c r="Y239">
        <v>12.615</v>
      </c>
    </row>
    <row r="240" spans="1:25">
      <c r="A240">
        <v>44540</v>
      </c>
      <c r="B240">
        <v>35.215000000000003</v>
      </c>
      <c r="C240">
        <v>36.72</v>
      </c>
      <c r="D240">
        <v>33.344999999999999</v>
      </c>
      <c r="E240">
        <v>25.975000000000001</v>
      </c>
      <c r="F240">
        <v>23.63</v>
      </c>
      <c r="G240">
        <v>23.605</v>
      </c>
      <c r="H240">
        <v>23.84</v>
      </c>
      <c r="I240">
        <v>23.74</v>
      </c>
      <c r="J240">
        <v>23.835000000000001</v>
      </c>
      <c r="K240">
        <v>24.204999999999998</v>
      </c>
      <c r="L240">
        <v>24.625</v>
      </c>
      <c r="M240">
        <v>25.105</v>
      </c>
      <c r="N240">
        <v>25.335000000000001</v>
      </c>
      <c r="O240">
        <v>25.37</v>
      </c>
      <c r="P240">
        <v>24.145</v>
      </c>
      <c r="Q240">
        <v>14.06</v>
      </c>
      <c r="R240">
        <v>11.685</v>
      </c>
      <c r="S240">
        <v>11.265000000000001</v>
      </c>
      <c r="T240">
        <v>11.265000000000001</v>
      </c>
      <c r="U240">
        <v>11.595000000000001</v>
      </c>
      <c r="V240">
        <v>11.93</v>
      </c>
      <c r="W240">
        <v>12.385</v>
      </c>
      <c r="X240">
        <v>12.63</v>
      </c>
      <c r="Y240">
        <v>12.8</v>
      </c>
    </row>
    <row r="241" spans="1:25">
      <c r="A241">
        <v>44543</v>
      </c>
      <c r="B241">
        <v>35.729999999999997</v>
      </c>
      <c r="C241">
        <v>39.67</v>
      </c>
      <c r="D241">
        <v>36.450000000000003</v>
      </c>
      <c r="E241">
        <v>26.785</v>
      </c>
      <c r="F241">
        <v>24.555</v>
      </c>
      <c r="G241">
        <v>24.594999999999999</v>
      </c>
      <c r="H241">
        <v>24.745000000000001</v>
      </c>
      <c r="I241">
        <v>24.695</v>
      </c>
      <c r="J241">
        <v>24.844999999999999</v>
      </c>
      <c r="K241">
        <v>25.22</v>
      </c>
      <c r="L241">
        <v>24.76</v>
      </c>
      <c r="M241">
        <v>26.25</v>
      </c>
      <c r="N241">
        <v>26.31</v>
      </c>
      <c r="O241">
        <v>26.344999999999999</v>
      </c>
      <c r="P241">
        <v>25.114999999999998</v>
      </c>
      <c r="Q241">
        <v>14.095000000000001</v>
      </c>
      <c r="R241">
        <v>11.705</v>
      </c>
      <c r="S241">
        <v>11.28</v>
      </c>
      <c r="T241">
        <v>11.28</v>
      </c>
      <c r="U241">
        <v>11.61</v>
      </c>
      <c r="V241">
        <v>11.95</v>
      </c>
      <c r="W241">
        <v>12.975</v>
      </c>
      <c r="X241">
        <v>13.225</v>
      </c>
      <c r="Y241">
        <v>13.395</v>
      </c>
    </row>
    <row r="242" spans="1:25">
      <c r="A242">
        <v>44544</v>
      </c>
      <c r="B242">
        <v>35.765000000000001</v>
      </c>
      <c r="C242">
        <v>42.085000000000001</v>
      </c>
      <c r="D242">
        <v>37.72</v>
      </c>
      <c r="E242">
        <v>25.984999999999999</v>
      </c>
      <c r="F242">
        <v>24.295000000000002</v>
      </c>
      <c r="G242">
        <v>24.36</v>
      </c>
      <c r="H242">
        <v>24.5</v>
      </c>
      <c r="I242">
        <v>24.46</v>
      </c>
      <c r="J242">
        <v>24.645</v>
      </c>
      <c r="K242">
        <v>24.905000000000001</v>
      </c>
      <c r="L242">
        <v>25.41</v>
      </c>
      <c r="M242">
        <v>26.225000000000001</v>
      </c>
      <c r="N242">
        <v>26.105</v>
      </c>
      <c r="O242">
        <v>26.15</v>
      </c>
      <c r="P242">
        <v>24.76</v>
      </c>
      <c r="Q242">
        <v>13.925000000000001</v>
      </c>
      <c r="R242">
        <v>11.445</v>
      </c>
      <c r="S242">
        <v>10.984999999999999</v>
      </c>
      <c r="T242">
        <v>11.145</v>
      </c>
      <c r="U242">
        <v>11.48</v>
      </c>
      <c r="V242">
        <v>11.76</v>
      </c>
      <c r="W242">
        <v>12.455</v>
      </c>
      <c r="X242">
        <v>12.71</v>
      </c>
      <c r="Y242">
        <v>12.875</v>
      </c>
    </row>
    <row r="243" spans="1:25">
      <c r="A243">
        <v>44545</v>
      </c>
      <c r="B243">
        <v>35.869999999999997</v>
      </c>
      <c r="C243">
        <v>43.2</v>
      </c>
      <c r="D243">
        <v>34.354999999999997</v>
      </c>
      <c r="E243">
        <v>25.774999999999999</v>
      </c>
      <c r="F243">
        <v>23.54</v>
      </c>
      <c r="G243">
        <v>23.56</v>
      </c>
      <c r="H243">
        <v>23.74</v>
      </c>
      <c r="I243">
        <v>23.77</v>
      </c>
      <c r="J243">
        <v>23.85</v>
      </c>
      <c r="K243">
        <v>24.184999999999999</v>
      </c>
      <c r="L243">
        <v>24.68</v>
      </c>
      <c r="M243">
        <v>25.245000000000001</v>
      </c>
      <c r="N243">
        <v>25.51</v>
      </c>
      <c r="O243">
        <v>25.565000000000001</v>
      </c>
      <c r="P243">
        <v>24.06</v>
      </c>
      <c r="Q243">
        <v>13.695</v>
      </c>
      <c r="R243">
        <v>11.234999999999999</v>
      </c>
      <c r="S243">
        <v>11.03</v>
      </c>
      <c r="T243">
        <v>10.96</v>
      </c>
      <c r="U243">
        <v>11.295</v>
      </c>
      <c r="V243">
        <v>11.58</v>
      </c>
      <c r="W243">
        <v>12.21</v>
      </c>
      <c r="X243">
        <v>12.47</v>
      </c>
      <c r="Y243">
        <v>12.645</v>
      </c>
    </row>
    <row r="244" spans="1:25">
      <c r="A244">
        <v>44546</v>
      </c>
      <c r="B244">
        <v>43.445</v>
      </c>
      <c r="C244">
        <v>34.954999999999998</v>
      </c>
      <c r="D244">
        <v>27.895</v>
      </c>
      <c r="E244">
        <v>25.785</v>
      </c>
      <c r="F244">
        <v>25.92</v>
      </c>
      <c r="G244">
        <v>26.05</v>
      </c>
      <c r="H244">
        <v>26.055</v>
      </c>
      <c r="I244">
        <v>26.16</v>
      </c>
      <c r="J244">
        <v>26.454999999999998</v>
      </c>
      <c r="K244">
        <v>26.934999999999999</v>
      </c>
      <c r="L244">
        <v>27.5</v>
      </c>
      <c r="M244">
        <v>27.61</v>
      </c>
      <c r="N244">
        <v>27.655000000000001</v>
      </c>
      <c r="O244">
        <v>26.13</v>
      </c>
      <c r="P244">
        <v>14.35</v>
      </c>
      <c r="Q244">
        <v>12.035</v>
      </c>
      <c r="R244">
        <v>11.83</v>
      </c>
      <c r="S244">
        <v>11.48</v>
      </c>
      <c r="T244">
        <v>11.81</v>
      </c>
      <c r="U244">
        <v>12.09</v>
      </c>
      <c r="V244">
        <v>12.625</v>
      </c>
      <c r="W244">
        <v>12.88</v>
      </c>
      <c r="X244">
        <v>13.045</v>
      </c>
      <c r="Y244">
        <v>21.18</v>
      </c>
    </row>
    <row r="245" spans="1:25">
      <c r="A245">
        <v>44547</v>
      </c>
      <c r="B245">
        <v>42.45</v>
      </c>
      <c r="C245">
        <v>34.844999999999999</v>
      </c>
      <c r="D245">
        <v>29.155000000000001</v>
      </c>
      <c r="E245">
        <v>26.58</v>
      </c>
      <c r="F245">
        <v>27</v>
      </c>
      <c r="G245">
        <v>27.3</v>
      </c>
      <c r="H245">
        <v>27.33</v>
      </c>
      <c r="I245">
        <v>27.465</v>
      </c>
      <c r="J245">
        <v>27.785</v>
      </c>
      <c r="K245">
        <v>28.25</v>
      </c>
      <c r="L245">
        <v>28.94</v>
      </c>
      <c r="M245">
        <v>29.175000000000001</v>
      </c>
      <c r="N245">
        <v>29.19</v>
      </c>
      <c r="O245">
        <v>27.614999999999998</v>
      </c>
      <c r="P245">
        <v>14.365</v>
      </c>
      <c r="Q245">
        <v>12.01</v>
      </c>
      <c r="R245">
        <v>11.785</v>
      </c>
      <c r="S245">
        <v>11.6</v>
      </c>
      <c r="T245">
        <v>11.94</v>
      </c>
      <c r="U245">
        <v>12.23</v>
      </c>
      <c r="V245">
        <v>12.9</v>
      </c>
      <c r="W245">
        <v>13.18</v>
      </c>
      <c r="X245">
        <v>13.3</v>
      </c>
      <c r="Y245">
        <v>20.405000000000001</v>
      </c>
    </row>
    <row r="246" spans="1:25">
      <c r="A246">
        <v>44550</v>
      </c>
      <c r="B246">
        <v>45.024999999999999</v>
      </c>
      <c r="C246">
        <v>38.604999999999997</v>
      </c>
      <c r="D246">
        <v>33.145000000000003</v>
      </c>
      <c r="E246">
        <v>30.715</v>
      </c>
      <c r="F246">
        <v>30.29</v>
      </c>
      <c r="G246">
        <v>31.245000000000001</v>
      </c>
      <c r="H246">
        <v>31.204999999999998</v>
      </c>
      <c r="I246">
        <v>31.42</v>
      </c>
      <c r="J246">
        <v>31.675000000000001</v>
      </c>
      <c r="K246">
        <v>32.1</v>
      </c>
      <c r="L246">
        <v>32.884999999999998</v>
      </c>
      <c r="M246">
        <v>32.97</v>
      </c>
      <c r="N246">
        <v>32.984999999999999</v>
      </c>
      <c r="O246">
        <v>31.204999999999998</v>
      </c>
      <c r="P246">
        <v>15.395</v>
      </c>
      <c r="Q246">
        <v>12.875</v>
      </c>
      <c r="R246">
        <v>12.63</v>
      </c>
      <c r="S246">
        <v>12.22</v>
      </c>
      <c r="T246">
        <v>12.58</v>
      </c>
      <c r="U246">
        <v>12.885</v>
      </c>
      <c r="V246">
        <v>13.59</v>
      </c>
      <c r="W246">
        <v>13.885</v>
      </c>
      <c r="X246">
        <v>14.01</v>
      </c>
      <c r="Y246">
        <v>20.7</v>
      </c>
    </row>
    <row r="247" spans="1:25">
      <c r="A247">
        <v>44551</v>
      </c>
      <c r="B247">
        <v>49.344999999999999</v>
      </c>
      <c r="C247">
        <v>47.365000000000002</v>
      </c>
      <c r="D247">
        <v>41.81</v>
      </c>
      <c r="E247">
        <v>40.24</v>
      </c>
      <c r="F247">
        <v>41.36</v>
      </c>
      <c r="G247">
        <v>41.545000000000002</v>
      </c>
      <c r="H247">
        <v>41.555</v>
      </c>
      <c r="I247">
        <v>41.814999999999998</v>
      </c>
      <c r="J247">
        <v>42.25</v>
      </c>
      <c r="K247">
        <v>42.634999999999998</v>
      </c>
      <c r="L247">
        <v>43.68</v>
      </c>
      <c r="M247">
        <v>43.09</v>
      </c>
      <c r="N247">
        <v>43.11</v>
      </c>
      <c r="O247">
        <v>40.784999999999997</v>
      </c>
      <c r="P247">
        <v>15.765000000000001</v>
      </c>
      <c r="Q247">
        <v>13.185</v>
      </c>
      <c r="R247">
        <v>12.935</v>
      </c>
      <c r="S247">
        <v>12.265000000000001</v>
      </c>
      <c r="T247">
        <v>12.625</v>
      </c>
      <c r="U247">
        <v>12.93</v>
      </c>
      <c r="V247">
        <v>13.64</v>
      </c>
      <c r="W247">
        <v>13.935</v>
      </c>
      <c r="X247">
        <v>14.06</v>
      </c>
      <c r="Y247">
        <v>19.765000000000001</v>
      </c>
    </row>
    <row r="248" spans="1:25">
      <c r="A248">
        <v>44552</v>
      </c>
      <c r="B248">
        <v>46.015000000000001</v>
      </c>
      <c r="C248">
        <v>46.695</v>
      </c>
      <c r="D248">
        <v>44.575000000000003</v>
      </c>
      <c r="E248">
        <v>43.1</v>
      </c>
      <c r="F248">
        <v>42.954999999999998</v>
      </c>
      <c r="G248">
        <v>43.31</v>
      </c>
      <c r="H248">
        <v>43.335000000000001</v>
      </c>
      <c r="I248">
        <v>43.56</v>
      </c>
      <c r="J248">
        <v>43.58</v>
      </c>
      <c r="K248">
        <v>44.08</v>
      </c>
      <c r="L248">
        <v>45.16</v>
      </c>
      <c r="M248">
        <v>45.1</v>
      </c>
      <c r="N248">
        <v>45.125</v>
      </c>
      <c r="O248">
        <v>42.69</v>
      </c>
      <c r="P248">
        <v>15.615</v>
      </c>
      <c r="Q248">
        <v>13.06</v>
      </c>
      <c r="R248">
        <v>12.81</v>
      </c>
      <c r="S248">
        <v>12.395</v>
      </c>
      <c r="T248">
        <v>12.76</v>
      </c>
      <c r="U248">
        <v>13.07</v>
      </c>
      <c r="V248">
        <v>13.785</v>
      </c>
      <c r="W248">
        <v>14.085000000000001</v>
      </c>
      <c r="X248">
        <v>14.21</v>
      </c>
      <c r="Y248">
        <v>17.914999999999999</v>
      </c>
    </row>
    <row r="249" spans="1:25">
      <c r="A249">
        <v>44553</v>
      </c>
      <c r="B249">
        <v>38.840000000000003</v>
      </c>
      <c r="C249">
        <v>36.15</v>
      </c>
      <c r="D249">
        <v>35.844999999999999</v>
      </c>
      <c r="E249">
        <v>34.734999999999999</v>
      </c>
      <c r="F249">
        <v>34.880000000000003</v>
      </c>
      <c r="G249">
        <v>35.255000000000003</v>
      </c>
      <c r="H249">
        <v>35.32</v>
      </c>
      <c r="I249">
        <v>35.51</v>
      </c>
      <c r="J249">
        <v>35.5</v>
      </c>
      <c r="K249">
        <v>36.125</v>
      </c>
      <c r="L249">
        <v>37.01</v>
      </c>
      <c r="M249">
        <v>36.784999999999997</v>
      </c>
      <c r="N249">
        <v>36.805</v>
      </c>
      <c r="O249">
        <v>34.82</v>
      </c>
      <c r="P249">
        <v>15.26</v>
      </c>
      <c r="Q249">
        <v>12.76</v>
      </c>
      <c r="R249">
        <v>12.52</v>
      </c>
      <c r="S249">
        <v>12.425000000000001</v>
      </c>
      <c r="T249">
        <v>12.79</v>
      </c>
      <c r="U249">
        <v>13.1</v>
      </c>
      <c r="V249">
        <v>13.815</v>
      </c>
      <c r="W249">
        <v>14.115</v>
      </c>
      <c r="X249">
        <v>14.244999999999999</v>
      </c>
      <c r="Y249">
        <v>18.149999999999999</v>
      </c>
    </row>
    <row r="250" spans="1:25">
      <c r="A250">
        <v>44557</v>
      </c>
      <c r="B250">
        <v>40.98</v>
      </c>
      <c r="C250">
        <v>31.08</v>
      </c>
      <c r="D250">
        <v>30.42</v>
      </c>
      <c r="E250">
        <v>29.454999999999998</v>
      </c>
      <c r="F250">
        <v>29.495000000000001</v>
      </c>
      <c r="G250">
        <v>29.844999999999999</v>
      </c>
      <c r="H250">
        <v>29.914999999999999</v>
      </c>
      <c r="I250">
        <v>30.08</v>
      </c>
      <c r="J250">
        <v>29.984999999999999</v>
      </c>
      <c r="K250">
        <v>30.87</v>
      </c>
      <c r="L250">
        <v>31.625</v>
      </c>
      <c r="M250">
        <v>31.535</v>
      </c>
      <c r="N250">
        <v>31.55</v>
      </c>
      <c r="O250">
        <v>29.85</v>
      </c>
      <c r="P250">
        <v>14.74</v>
      </c>
      <c r="Q250">
        <v>12.324999999999999</v>
      </c>
      <c r="R250">
        <v>12.09</v>
      </c>
      <c r="S250">
        <v>12.965</v>
      </c>
      <c r="T250">
        <v>13.345000000000001</v>
      </c>
      <c r="U250">
        <v>13.67</v>
      </c>
      <c r="V250">
        <v>14.414999999999999</v>
      </c>
      <c r="W250">
        <v>14.73</v>
      </c>
      <c r="X250">
        <v>14.865</v>
      </c>
      <c r="Y250">
        <v>17.93</v>
      </c>
    </row>
    <row r="251" spans="1:25">
      <c r="A251">
        <v>44558</v>
      </c>
      <c r="B251">
        <v>39.914999999999999</v>
      </c>
      <c r="C251">
        <v>31.08</v>
      </c>
      <c r="D251">
        <v>30.42</v>
      </c>
      <c r="E251">
        <v>29.454999999999998</v>
      </c>
      <c r="F251">
        <v>29.495000000000001</v>
      </c>
      <c r="G251">
        <v>29.844999999999999</v>
      </c>
      <c r="H251">
        <v>29.914999999999999</v>
      </c>
      <c r="I251">
        <v>30.08</v>
      </c>
      <c r="J251">
        <v>29.984999999999999</v>
      </c>
      <c r="K251">
        <v>30.99</v>
      </c>
      <c r="L251">
        <v>31.745000000000001</v>
      </c>
      <c r="M251">
        <v>31.535</v>
      </c>
      <c r="N251">
        <v>31.55</v>
      </c>
      <c r="O251">
        <v>29.85</v>
      </c>
      <c r="P251">
        <v>14.74</v>
      </c>
      <c r="Q251">
        <v>12.324999999999999</v>
      </c>
      <c r="R251">
        <v>12.09</v>
      </c>
      <c r="S251">
        <v>12.965</v>
      </c>
      <c r="T251">
        <v>13.345000000000001</v>
      </c>
      <c r="U251">
        <v>13.67</v>
      </c>
      <c r="V251">
        <v>14.414999999999999</v>
      </c>
      <c r="W251">
        <v>14.73</v>
      </c>
      <c r="X251">
        <v>14.865</v>
      </c>
      <c r="Y251">
        <v>18.71</v>
      </c>
    </row>
    <row r="252" spans="1:25">
      <c r="A252">
        <v>44559</v>
      </c>
      <c r="B252">
        <v>34.03</v>
      </c>
      <c r="C252">
        <v>31.155000000000001</v>
      </c>
      <c r="D252">
        <v>29.03</v>
      </c>
      <c r="E252">
        <v>28.695</v>
      </c>
      <c r="F252">
        <v>29.175000000000001</v>
      </c>
      <c r="G252">
        <v>29.285</v>
      </c>
      <c r="H252">
        <v>29.335000000000001</v>
      </c>
      <c r="I252">
        <v>29.555</v>
      </c>
      <c r="J252">
        <v>29.72</v>
      </c>
      <c r="K252">
        <v>30.504999999999999</v>
      </c>
      <c r="L252">
        <v>31.245000000000001</v>
      </c>
      <c r="M252">
        <v>31.12</v>
      </c>
      <c r="N252">
        <v>31.135000000000002</v>
      </c>
      <c r="O252">
        <v>29.46</v>
      </c>
      <c r="P252">
        <v>15.26</v>
      </c>
      <c r="Q252">
        <v>12.76</v>
      </c>
      <c r="R252">
        <v>12.515000000000001</v>
      </c>
      <c r="S252">
        <v>11.875</v>
      </c>
      <c r="T252">
        <v>12.225</v>
      </c>
      <c r="U252">
        <v>12.52</v>
      </c>
      <c r="V252">
        <v>13.205</v>
      </c>
      <c r="W252">
        <v>13.494999999999999</v>
      </c>
      <c r="X252">
        <v>13.615</v>
      </c>
      <c r="Y252">
        <v>18.605</v>
      </c>
    </row>
    <row r="253" spans="1:25">
      <c r="A253">
        <v>44560</v>
      </c>
      <c r="B253">
        <v>34.21</v>
      </c>
      <c r="C253">
        <v>27.355</v>
      </c>
      <c r="D253">
        <v>25.66</v>
      </c>
      <c r="E253">
        <v>25.48</v>
      </c>
      <c r="F253">
        <v>25.48</v>
      </c>
      <c r="G253">
        <v>25.54</v>
      </c>
      <c r="H253">
        <v>25.58</v>
      </c>
      <c r="I253">
        <v>25.8</v>
      </c>
      <c r="J253">
        <v>25.975000000000001</v>
      </c>
      <c r="K253">
        <v>26.774999999999999</v>
      </c>
      <c r="L253">
        <v>27.425000000000001</v>
      </c>
      <c r="M253">
        <v>27.49</v>
      </c>
      <c r="N253">
        <v>27.504999999999999</v>
      </c>
      <c r="O253">
        <v>26.024999999999999</v>
      </c>
      <c r="P253">
        <v>14.79</v>
      </c>
      <c r="Q253">
        <v>12.37</v>
      </c>
      <c r="R253">
        <v>12.13</v>
      </c>
      <c r="S253">
        <v>11.815</v>
      </c>
      <c r="T253">
        <v>12.164999999999999</v>
      </c>
      <c r="U253">
        <v>12.455</v>
      </c>
      <c r="V253">
        <v>13.14</v>
      </c>
      <c r="W253">
        <v>13.425000000000001</v>
      </c>
      <c r="X253">
        <v>13.545</v>
      </c>
      <c r="Y253">
        <v>17.695</v>
      </c>
    </row>
    <row r="254" spans="1:25">
      <c r="A254">
        <v>44561</v>
      </c>
      <c r="B254">
        <v>30.495000000000001</v>
      </c>
      <c r="C254">
        <v>22.355</v>
      </c>
      <c r="D254">
        <v>20.399999999999999</v>
      </c>
      <c r="E254">
        <v>20.58</v>
      </c>
      <c r="F254">
        <v>20.684999999999999</v>
      </c>
      <c r="G254">
        <v>20.86</v>
      </c>
      <c r="H254">
        <v>20.895</v>
      </c>
      <c r="I254">
        <v>21.11</v>
      </c>
      <c r="J254">
        <v>21.18</v>
      </c>
      <c r="K254">
        <v>21.844999999999999</v>
      </c>
      <c r="L254">
        <v>22.375</v>
      </c>
      <c r="M254">
        <v>22.49</v>
      </c>
      <c r="N254">
        <v>22.5</v>
      </c>
      <c r="O254">
        <v>21.29</v>
      </c>
      <c r="P254">
        <v>13.695</v>
      </c>
      <c r="Q254">
        <v>11.455</v>
      </c>
      <c r="R254">
        <v>11.234999999999999</v>
      </c>
      <c r="S254">
        <v>10.595000000000001</v>
      </c>
      <c r="T254">
        <v>10.904999999999999</v>
      </c>
      <c r="U254">
        <v>11.164999999999999</v>
      </c>
      <c r="V254">
        <v>11.78</v>
      </c>
      <c r="W254">
        <v>12.035</v>
      </c>
      <c r="X254">
        <v>12.145</v>
      </c>
      <c r="Y254">
        <v>17.684999999999999</v>
      </c>
    </row>
    <row r="255" spans="1:25">
      <c r="A255">
        <v>44564</v>
      </c>
      <c r="B255">
        <v>30.504999999999999</v>
      </c>
      <c r="C255">
        <v>22.355</v>
      </c>
      <c r="D255">
        <v>20.399999999999999</v>
      </c>
      <c r="E255">
        <v>20.58</v>
      </c>
      <c r="F255">
        <v>20.684999999999999</v>
      </c>
      <c r="G255">
        <v>20.86</v>
      </c>
      <c r="H255">
        <v>20.895</v>
      </c>
      <c r="I255">
        <v>21.11</v>
      </c>
      <c r="J255">
        <v>21.18</v>
      </c>
      <c r="K255">
        <v>21.85</v>
      </c>
      <c r="L255">
        <v>22.38</v>
      </c>
      <c r="M255">
        <v>22.49</v>
      </c>
      <c r="N255">
        <v>22.5</v>
      </c>
      <c r="O255">
        <v>21.29</v>
      </c>
      <c r="P255">
        <v>13.695</v>
      </c>
      <c r="Q255">
        <v>11.455</v>
      </c>
      <c r="R255">
        <v>11.234999999999999</v>
      </c>
      <c r="S255">
        <v>10.595000000000001</v>
      </c>
      <c r="T255">
        <v>10.904999999999999</v>
      </c>
      <c r="U255">
        <v>11.164999999999999</v>
      </c>
      <c r="V255">
        <v>11.78</v>
      </c>
      <c r="W255">
        <v>12.035</v>
      </c>
      <c r="X255">
        <v>12.145</v>
      </c>
      <c r="Y255">
        <v>17.684999999999999</v>
      </c>
    </row>
    <row r="256" spans="1:25">
      <c r="A256">
        <v>44565</v>
      </c>
      <c r="B256">
        <v>32.744999999999997</v>
      </c>
      <c r="C256">
        <v>28.295000000000002</v>
      </c>
      <c r="D256">
        <v>26.315000000000001</v>
      </c>
      <c r="E256">
        <v>26.25</v>
      </c>
      <c r="F256">
        <v>26.42</v>
      </c>
      <c r="G256">
        <v>26.7</v>
      </c>
      <c r="H256">
        <v>26.72</v>
      </c>
      <c r="I256">
        <v>26.81</v>
      </c>
      <c r="J256">
        <v>27.04</v>
      </c>
      <c r="K256">
        <v>27.675000000000001</v>
      </c>
      <c r="L256">
        <v>28.35</v>
      </c>
      <c r="M256">
        <v>28.33</v>
      </c>
      <c r="N256">
        <v>28.344999999999999</v>
      </c>
      <c r="O256">
        <v>26.82</v>
      </c>
      <c r="P256">
        <v>15.16</v>
      </c>
      <c r="Q256">
        <v>12.68</v>
      </c>
      <c r="R256">
        <v>12.435</v>
      </c>
      <c r="S256">
        <v>12.37</v>
      </c>
      <c r="T256">
        <v>12.73</v>
      </c>
      <c r="U256">
        <v>13.035</v>
      </c>
      <c r="V256">
        <v>13.75</v>
      </c>
      <c r="W256">
        <v>14.05</v>
      </c>
      <c r="X256">
        <v>14.18</v>
      </c>
      <c r="Y256">
        <v>18.035</v>
      </c>
    </row>
    <row r="257" spans="1:25">
      <c r="A257">
        <v>44566</v>
      </c>
      <c r="B257">
        <v>34.19</v>
      </c>
      <c r="C257">
        <v>30.605</v>
      </c>
      <c r="D257">
        <v>28.37</v>
      </c>
      <c r="E257">
        <v>28.315000000000001</v>
      </c>
      <c r="F257">
        <v>28.09</v>
      </c>
      <c r="G257">
        <v>28.324999999999999</v>
      </c>
      <c r="H257">
        <v>28.37</v>
      </c>
      <c r="I257">
        <v>28.5</v>
      </c>
      <c r="J257">
        <v>28.86</v>
      </c>
      <c r="K257">
        <v>29.355</v>
      </c>
      <c r="L257">
        <v>30.07</v>
      </c>
      <c r="M257">
        <v>30.155000000000001</v>
      </c>
      <c r="N257">
        <v>30.17</v>
      </c>
      <c r="O257">
        <v>28.55</v>
      </c>
      <c r="P257">
        <v>15.994999999999999</v>
      </c>
      <c r="Q257">
        <v>13.38</v>
      </c>
      <c r="R257">
        <v>13.12</v>
      </c>
      <c r="S257">
        <v>13.345000000000001</v>
      </c>
      <c r="T257">
        <v>13.73</v>
      </c>
      <c r="U257">
        <v>14.06</v>
      </c>
      <c r="V257">
        <v>14.83</v>
      </c>
      <c r="W257">
        <v>15.154999999999999</v>
      </c>
      <c r="X257">
        <v>15.295</v>
      </c>
      <c r="Y257">
        <v>18.145</v>
      </c>
    </row>
    <row r="258" spans="1:25">
      <c r="A258">
        <v>44567</v>
      </c>
      <c r="B258">
        <v>34.07</v>
      </c>
      <c r="C258">
        <v>30.715</v>
      </c>
      <c r="D258">
        <v>28.48</v>
      </c>
      <c r="E258">
        <v>28.26</v>
      </c>
      <c r="F258">
        <v>28.555</v>
      </c>
      <c r="G258">
        <v>28.9</v>
      </c>
      <c r="H258">
        <v>28.92</v>
      </c>
      <c r="I258">
        <v>29.05</v>
      </c>
      <c r="J258">
        <v>29.52</v>
      </c>
      <c r="K258">
        <v>29.895</v>
      </c>
      <c r="L258">
        <v>30.62</v>
      </c>
      <c r="M258">
        <v>30.79</v>
      </c>
      <c r="N258">
        <v>30.805</v>
      </c>
      <c r="O258">
        <v>29.15</v>
      </c>
      <c r="P258">
        <v>16.52</v>
      </c>
      <c r="Q258">
        <v>13.82</v>
      </c>
      <c r="R258">
        <v>13.555</v>
      </c>
      <c r="S258">
        <v>13.11</v>
      </c>
      <c r="T258">
        <v>13.49</v>
      </c>
      <c r="U258">
        <v>13.815</v>
      </c>
      <c r="V258">
        <v>14.57</v>
      </c>
      <c r="W258">
        <v>14.89</v>
      </c>
      <c r="X258">
        <v>15.025</v>
      </c>
      <c r="Y258">
        <v>18.375</v>
      </c>
    </row>
    <row r="259" spans="1:25">
      <c r="A259">
        <v>44568</v>
      </c>
      <c r="B259">
        <v>33.950000000000003</v>
      </c>
      <c r="C259">
        <v>28.555</v>
      </c>
      <c r="D259">
        <v>26.25</v>
      </c>
      <c r="E259">
        <v>25.895</v>
      </c>
      <c r="F259">
        <v>25.96</v>
      </c>
      <c r="G259">
        <v>26.414999999999999</v>
      </c>
      <c r="H259">
        <v>26.46</v>
      </c>
      <c r="I259">
        <v>26.59</v>
      </c>
      <c r="J259">
        <v>26.754999999999999</v>
      </c>
      <c r="K259">
        <v>27.24</v>
      </c>
      <c r="L259">
        <v>27.9</v>
      </c>
      <c r="M259">
        <v>28.125</v>
      </c>
      <c r="N259">
        <v>28.135000000000002</v>
      </c>
      <c r="O259">
        <v>26.625</v>
      </c>
      <c r="P259">
        <v>15.64</v>
      </c>
      <c r="Q259">
        <v>13.085000000000001</v>
      </c>
      <c r="R259">
        <v>12.835000000000001</v>
      </c>
      <c r="S259">
        <v>11.87</v>
      </c>
      <c r="T259">
        <v>12.215</v>
      </c>
      <c r="U259">
        <v>12.51</v>
      </c>
      <c r="V259">
        <v>13.19</v>
      </c>
      <c r="W259">
        <v>13.48</v>
      </c>
      <c r="X259">
        <v>13.605</v>
      </c>
      <c r="Y259">
        <v>18.559999999999999</v>
      </c>
    </row>
    <row r="260" spans="1:25">
      <c r="A260">
        <v>44571</v>
      </c>
      <c r="B260">
        <v>33.265000000000001</v>
      </c>
      <c r="C260">
        <v>27.954999999999998</v>
      </c>
      <c r="D260">
        <v>25.75</v>
      </c>
      <c r="E260">
        <v>25.36</v>
      </c>
      <c r="F260">
        <v>25.515000000000001</v>
      </c>
      <c r="G260">
        <v>26.004999999999999</v>
      </c>
      <c r="H260">
        <v>26.07</v>
      </c>
      <c r="I260">
        <v>26.22</v>
      </c>
      <c r="J260">
        <v>26.4</v>
      </c>
      <c r="K260">
        <v>26.95</v>
      </c>
      <c r="L260">
        <v>27.605</v>
      </c>
      <c r="M260">
        <v>27.774999999999999</v>
      </c>
      <c r="N260">
        <v>27.785</v>
      </c>
      <c r="O260">
        <v>26.295000000000002</v>
      </c>
      <c r="P260">
        <v>15.494999999999999</v>
      </c>
      <c r="Q260">
        <v>12.96</v>
      </c>
      <c r="R260">
        <v>12.715</v>
      </c>
      <c r="S260">
        <v>12.435</v>
      </c>
      <c r="T260">
        <v>12.795</v>
      </c>
      <c r="U260">
        <v>13.105</v>
      </c>
      <c r="V260">
        <v>13.82</v>
      </c>
      <c r="W260">
        <v>14.125</v>
      </c>
      <c r="X260">
        <v>14.255000000000001</v>
      </c>
      <c r="Y260">
        <v>18.405000000000001</v>
      </c>
    </row>
    <row r="261" spans="1:25">
      <c r="A261">
        <v>44572</v>
      </c>
      <c r="B261">
        <v>32.914999999999999</v>
      </c>
      <c r="C261">
        <v>25.61</v>
      </c>
      <c r="D261">
        <v>23.63</v>
      </c>
      <c r="E261">
        <v>23.14</v>
      </c>
      <c r="F261">
        <v>23.454999999999998</v>
      </c>
      <c r="G261">
        <v>23.815000000000001</v>
      </c>
      <c r="H261">
        <v>23.83</v>
      </c>
      <c r="I261">
        <v>24</v>
      </c>
      <c r="J261">
        <v>24.18</v>
      </c>
      <c r="K261">
        <v>24.74</v>
      </c>
      <c r="L261">
        <v>25.85</v>
      </c>
      <c r="M261">
        <v>26.22</v>
      </c>
      <c r="N261">
        <v>26.295000000000002</v>
      </c>
      <c r="O261">
        <v>23.3</v>
      </c>
      <c r="P261">
        <v>14.925000000000001</v>
      </c>
      <c r="Q261">
        <v>13.125</v>
      </c>
      <c r="R261">
        <v>12.664999999999999</v>
      </c>
      <c r="S261">
        <v>12.685</v>
      </c>
      <c r="T261">
        <v>12.99</v>
      </c>
      <c r="U261">
        <v>13.3</v>
      </c>
      <c r="V261">
        <v>14.095000000000001</v>
      </c>
      <c r="W261">
        <v>14.425000000000001</v>
      </c>
      <c r="X261">
        <v>14.585000000000001</v>
      </c>
      <c r="Y261">
        <v>18.649999999999999</v>
      </c>
    </row>
    <row r="262" spans="1:25">
      <c r="A262">
        <v>44573</v>
      </c>
      <c r="B262">
        <v>33</v>
      </c>
      <c r="C262">
        <v>23.13</v>
      </c>
      <c r="D262">
        <v>20.585000000000001</v>
      </c>
      <c r="E262">
        <v>20.184999999999999</v>
      </c>
      <c r="F262">
        <v>21.045000000000002</v>
      </c>
      <c r="G262">
        <v>21.335000000000001</v>
      </c>
      <c r="H262">
        <v>21.405000000000001</v>
      </c>
      <c r="I262">
        <v>21.57</v>
      </c>
      <c r="J262">
        <v>22.605</v>
      </c>
      <c r="K262">
        <v>22.55</v>
      </c>
      <c r="L262">
        <v>23.19</v>
      </c>
      <c r="M262">
        <v>23.574999999999999</v>
      </c>
      <c r="N262">
        <v>23.65</v>
      </c>
      <c r="O262">
        <v>21.114999999999998</v>
      </c>
      <c r="P262">
        <v>14.61</v>
      </c>
      <c r="Q262">
        <v>12.86</v>
      </c>
      <c r="R262">
        <v>12.47</v>
      </c>
      <c r="S262">
        <v>12.324999999999999</v>
      </c>
      <c r="T262">
        <v>12.625</v>
      </c>
      <c r="U262">
        <v>12.935</v>
      </c>
      <c r="V262">
        <v>13.715</v>
      </c>
      <c r="W262">
        <v>14.07</v>
      </c>
      <c r="X262">
        <v>14.24</v>
      </c>
      <c r="Y262">
        <v>18.309999999999999</v>
      </c>
    </row>
    <row r="263" spans="1:25">
      <c r="A263">
        <v>44574</v>
      </c>
      <c r="B263">
        <v>32.604999999999997</v>
      </c>
      <c r="C263">
        <v>26.315000000000001</v>
      </c>
      <c r="D263">
        <v>20.18</v>
      </c>
      <c r="E263">
        <v>19.745000000000001</v>
      </c>
      <c r="F263">
        <v>19.934999999999999</v>
      </c>
      <c r="G263">
        <v>20.52</v>
      </c>
      <c r="H263">
        <v>20.57</v>
      </c>
      <c r="I263">
        <v>20.844999999999999</v>
      </c>
      <c r="J263">
        <v>21.23</v>
      </c>
      <c r="K263">
        <v>21.965</v>
      </c>
      <c r="L263">
        <v>22.715</v>
      </c>
      <c r="M263">
        <v>23.08</v>
      </c>
      <c r="N263">
        <v>23.254999999999999</v>
      </c>
      <c r="O263">
        <v>20.445</v>
      </c>
      <c r="P263">
        <v>14.76</v>
      </c>
      <c r="Q263">
        <v>13.055</v>
      </c>
      <c r="R263">
        <v>12.7</v>
      </c>
      <c r="S263">
        <v>12.695</v>
      </c>
      <c r="T263">
        <v>13</v>
      </c>
      <c r="U263">
        <v>13.3</v>
      </c>
      <c r="V263">
        <v>14</v>
      </c>
      <c r="W263">
        <v>14.404999999999999</v>
      </c>
      <c r="X263">
        <v>14.595000000000001</v>
      </c>
      <c r="Y263">
        <v>18.125</v>
      </c>
    </row>
    <row r="264" spans="1:25">
      <c r="A264">
        <v>44575</v>
      </c>
      <c r="B264">
        <v>32.844999999999999</v>
      </c>
      <c r="C264">
        <v>25.254999999999999</v>
      </c>
      <c r="D264">
        <v>20.43</v>
      </c>
      <c r="E264">
        <v>20.195</v>
      </c>
      <c r="F264">
        <v>20.61</v>
      </c>
      <c r="G264">
        <v>21.045000000000002</v>
      </c>
      <c r="H264">
        <v>21.094999999999999</v>
      </c>
      <c r="I264">
        <v>21.46</v>
      </c>
      <c r="J264">
        <v>22.07</v>
      </c>
      <c r="K264">
        <v>22.855</v>
      </c>
      <c r="L264">
        <v>23.535</v>
      </c>
      <c r="M264">
        <v>23.72</v>
      </c>
      <c r="N264">
        <v>23.75</v>
      </c>
      <c r="O264">
        <v>21.48</v>
      </c>
      <c r="P264">
        <v>14.525</v>
      </c>
      <c r="Q264">
        <v>12.85</v>
      </c>
      <c r="R264">
        <v>12.54</v>
      </c>
      <c r="S264">
        <v>12.57</v>
      </c>
      <c r="T264">
        <v>12.865</v>
      </c>
      <c r="U264">
        <v>13.085000000000001</v>
      </c>
      <c r="V264">
        <v>13.8</v>
      </c>
      <c r="W264">
        <v>14.345000000000001</v>
      </c>
      <c r="X264">
        <v>14.535</v>
      </c>
      <c r="Y264">
        <v>18.135000000000002</v>
      </c>
    </row>
    <row r="265" spans="1:25">
      <c r="A265">
        <v>44579</v>
      </c>
      <c r="B265">
        <v>22.934999999999999</v>
      </c>
      <c r="C265">
        <v>21.305</v>
      </c>
      <c r="D265">
        <v>21.01</v>
      </c>
      <c r="E265">
        <v>21.24</v>
      </c>
      <c r="F265">
        <v>21.58</v>
      </c>
      <c r="G265">
        <v>21.48</v>
      </c>
      <c r="H265">
        <v>21.684999999999999</v>
      </c>
      <c r="I265">
        <v>21.725000000000001</v>
      </c>
      <c r="J265">
        <v>22.635000000000002</v>
      </c>
      <c r="K265">
        <v>23.285</v>
      </c>
      <c r="L265">
        <v>23.344999999999999</v>
      </c>
      <c r="M265">
        <v>23.335000000000001</v>
      </c>
      <c r="N265">
        <v>21.31</v>
      </c>
      <c r="O265">
        <v>14.38</v>
      </c>
      <c r="P265">
        <v>12.855</v>
      </c>
      <c r="Q265">
        <v>12.625</v>
      </c>
      <c r="R265">
        <v>12.285</v>
      </c>
      <c r="S265">
        <v>12.574999999999999</v>
      </c>
      <c r="T265">
        <v>12.79</v>
      </c>
      <c r="U265">
        <v>13.385</v>
      </c>
      <c r="V265">
        <v>13.91</v>
      </c>
      <c r="W265">
        <v>14.105</v>
      </c>
      <c r="X265">
        <v>21.475000000000001</v>
      </c>
      <c r="Y265">
        <v>17.829999999999998</v>
      </c>
    </row>
    <row r="266" spans="1:25">
      <c r="A266">
        <v>44580</v>
      </c>
      <c r="B266">
        <v>21.14</v>
      </c>
      <c r="C266">
        <v>19.600000000000001</v>
      </c>
      <c r="D266">
        <v>19.3</v>
      </c>
      <c r="E266">
        <v>19.87</v>
      </c>
      <c r="F266">
        <v>20.010000000000002</v>
      </c>
      <c r="G266">
        <v>19.965</v>
      </c>
      <c r="H266">
        <v>20.14</v>
      </c>
      <c r="I266">
        <v>20.5</v>
      </c>
      <c r="J266">
        <v>21.344999999999999</v>
      </c>
      <c r="K266">
        <v>22.015000000000001</v>
      </c>
      <c r="L266">
        <v>22.065000000000001</v>
      </c>
      <c r="M266">
        <v>22.06</v>
      </c>
      <c r="N266">
        <v>20.149999999999999</v>
      </c>
      <c r="O266">
        <v>14.265000000000001</v>
      </c>
      <c r="P266">
        <v>12.8</v>
      </c>
      <c r="Q266">
        <v>12.56</v>
      </c>
      <c r="R266">
        <v>12.05</v>
      </c>
      <c r="S266">
        <v>12.365</v>
      </c>
      <c r="T266">
        <v>12.574999999999999</v>
      </c>
      <c r="U266">
        <v>13.345000000000001</v>
      </c>
      <c r="V266">
        <v>13.87</v>
      </c>
      <c r="W266">
        <v>14.065</v>
      </c>
      <c r="X266">
        <v>20.625</v>
      </c>
      <c r="Y266">
        <v>17.649999999999999</v>
      </c>
    </row>
    <row r="267" spans="1:25">
      <c r="A267">
        <v>44581</v>
      </c>
      <c r="B267">
        <v>20.524999999999999</v>
      </c>
      <c r="C267">
        <v>20.13</v>
      </c>
      <c r="D267">
        <v>20.024999999999999</v>
      </c>
      <c r="E267">
        <v>20.57</v>
      </c>
      <c r="F267">
        <v>21.19</v>
      </c>
      <c r="G267">
        <v>21.19</v>
      </c>
      <c r="H267">
        <v>21.335000000000001</v>
      </c>
      <c r="I267">
        <v>21.7</v>
      </c>
      <c r="J267">
        <v>22.62</v>
      </c>
      <c r="K267">
        <v>23.114999999999998</v>
      </c>
      <c r="L267">
        <v>23.204999999999998</v>
      </c>
      <c r="M267">
        <v>23.195</v>
      </c>
      <c r="N267">
        <v>21.675000000000001</v>
      </c>
      <c r="O267">
        <v>14.445</v>
      </c>
      <c r="P267">
        <v>12.94</v>
      </c>
      <c r="Q267">
        <v>12.715</v>
      </c>
      <c r="R267">
        <v>12.37</v>
      </c>
      <c r="S267">
        <v>12.69</v>
      </c>
      <c r="T267">
        <v>12.895</v>
      </c>
      <c r="U267">
        <v>13.355</v>
      </c>
      <c r="V267">
        <v>13.904999999999999</v>
      </c>
      <c r="W267">
        <v>14.11</v>
      </c>
      <c r="X267">
        <v>20.495000000000001</v>
      </c>
      <c r="Y267">
        <v>17.445</v>
      </c>
    </row>
    <row r="268" spans="1:25">
      <c r="A268">
        <v>44582</v>
      </c>
      <c r="B268">
        <v>22.09</v>
      </c>
      <c r="C268">
        <v>21.71</v>
      </c>
      <c r="D268">
        <v>21.605</v>
      </c>
      <c r="E268">
        <v>21.81</v>
      </c>
      <c r="F268">
        <v>22.844999999999999</v>
      </c>
      <c r="G268">
        <v>22.864999999999998</v>
      </c>
      <c r="H268">
        <v>23.03</v>
      </c>
      <c r="I268">
        <v>23.4</v>
      </c>
      <c r="J268">
        <v>24.215</v>
      </c>
      <c r="K268">
        <v>24.96</v>
      </c>
      <c r="L268">
        <v>24.835000000000001</v>
      </c>
      <c r="M268">
        <v>24.82</v>
      </c>
      <c r="N268">
        <v>22.99</v>
      </c>
      <c r="O268">
        <v>14.6</v>
      </c>
      <c r="P268">
        <v>13.06</v>
      </c>
      <c r="Q268">
        <v>12.83</v>
      </c>
      <c r="R268">
        <v>11.08</v>
      </c>
      <c r="S268">
        <v>11.36</v>
      </c>
      <c r="T268">
        <v>11.545</v>
      </c>
      <c r="U268">
        <v>12.255000000000001</v>
      </c>
      <c r="V268">
        <v>12.744999999999999</v>
      </c>
      <c r="W268">
        <v>12.93</v>
      </c>
      <c r="X268">
        <v>19.574999999999999</v>
      </c>
      <c r="Y268">
        <v>17.495000000000001</v>
      </c>
    </row>
    <row r="269" spans="1:25">
      <c r="A269">
        <v>44585</v>
      </c>
      <c r="B269">
        <v>25.19</v>
      </c>
      <c r="C269">
        <v>26.53</v>
      </c>
      <c r="D269">
        <v>26.274999999999999</v>
      </c>
      <c r="E269">
        <v>26.71</v>
      </c>
      <c r="F269">
        <v>26.98</v>
      </c>
      <c r="G269">
        <v>26.92</v>
      </c>
      <c r="H269">
        <v>27.09</v>
      </c>
      <c r="I269">
        <v>27.46</v>
      </c>
      <c r="J269">
        <v>28.24</v>
      </c>
      <c r="K269">
        <v>28.89</v>
      </c>
      <c r="L269">
        <v>28.76</v>
      </c>
      <c r="M269">
        <v>28.745000000000001</v>
      </c>
      <c r="N269">
        <v>26.785</v>
      </c>
      <c r="O269">
        <v>15.055</v>
      </c>
      <c r="P269">
        <v>13.51</v>
      </c>
      <c r="Q269">
        <v>13.28</v>
      </c>
      <c r="R269">
        <v>12.715</v>
      </c>
      <c r="S269">
        <v>13.02</v>
      </c>
      <c r="T269">
        <v>13.225</v>
      </c>
      <c r="U269">
        <v>13.904999999999999</v>
      </c>
      <c r="V269">
        <v>14.445</v>
      </c>
      <c r="W269">
        <v>14.645</v>
      </c>
      <c r="X269">
        <v>19.739999999999998</v>
      </c>
      <c r="Y269">
        <v>17.495000000000001</v>
      </c>
    </row>
    <row r="270" spans="1:25">
      <c r="A270">
        <v>44586</v>
      </c>
      <c r="B270">
        <v>26.004999999999999</v>
      </c>
      <c r="C270">
        <v>27.56</v>
      </c>
      <c r="D270">
        <v>27.13</v>
      </c>
      <c r="E270">
        <v>27.46</v>
      </c>
      <c r="F270">
        <v>27.52</v>
      </c>
      <c r="G270">
        <v>27.48</v>
      </c>
      <c r="H270">
        <v>27.66</v>
      </c>
      <c r="I270">
        <v>27.914999999999999</v>
      </c>
      <c r="J270">
        <v>28.504999999999999</v>
      </c>
      <c r="K270">
        <v>29.05</v>
      </c>
      <c r="L270">
        <v>29.26</v>
      </c>
      <c r="M270">
        <v>29.25</v>
      </c>
      <c r="N270">
        <v>26.945</v>
      </c>
      <c r="O270">
        <v>15.48</v>
      </c>
      <c r="P270">
        <v>13.81</v>
      </c>
      <c r="Q270">
        <v>13.58</v>
      </c>
      <c r="R270">
        <v>13.16</v>
      </c>
      <c r="S270">
        <v>13.465</v>
      </c>
      <c r="T270">
        <v>13.66</v>
      </c>
      <c r="U270">
        <v>14.23</v>
      </c>
      <c r="V270">
        <v>14.74</v>
      </c>
      <c r="W270">
        <v>14.94</v>
      </c>
      <c r="X270">
        <v>19.649999999999999</v>
      </c>
      <c r="Y270">
        <v>13.225</v>
      </c>
    </row>
    <row r="271" spans="1:25">
      <c r="A271">
        <v>44587</v>
      </c>
      <c r="B271">
        <v>25.824999999999999</v>
      </c>
      <c r="C271">
        <v>28.59</v>
      </c>
      <c r="D271">
        <v>28</v>
      </c>
      <c r="E271">
        <v>28.36</v>
      </c>
      <c r="F271">
        <v>28.285</v>
      </c>
      <c r="G271">
        <v>28.28</v>
      </c>
      <c r="H271">
        <v>28.445</v>
      </c>
      <c r="I271">
        <v>28.64</v>
      </c>
      <c r="J271">
        <v>29.21</v>
      </c>
      <c r="K271">
        <v>29.84</v>
      </c>
      <c r="L271">
        <v>30.1</v>
      </c>
      <c r="M271">
        <v>29.585000000000001</v>
      </c>
      <c r="N271">
        <v>27.914999999999999</v>
      </c>
      <c r="O271">
        <v>15.94</v>
      </c>
      <c r="P271">
        <v>14.28</v>
      </c>
      <c r="Q271">
        <v>14.07</v>
      </c>
      <c r="R271">
        <v>13.8</v>
      </c>
      <c r="S271">
        <v>14.11</v>
      </c>
      <c r="T271">
        <v>14.31</v>
      </c>
      <c r="U271">
        <v>14.74</v>
      </c>
      <c r="V271">
        <v>15.24</v>
      </c>
      <c r="W271">
        <v>15.45</v>
      </c>
      <c r="X271">
        <v>19.059999999999999</v>
      </c>
      <c r="Y271">
        <v>12.77</v>
      </c>
    </row>
    <row r="272" spans="1:25">
      <c r="A272">
        <v>44588</v>
      </c>
      <c r="B272">
        <v>25.274999999999999</v>
      </c>
      <c r="C272">
        <v>28.81</v>
      </c>
      <c r="D272">
        <v>28.25</v>
      </c>
      <c r="E272">
        <v>28.664999999999999</v>
      </c>
      <c r="F272">
        <v>28.08</v>
      </c>
      <c r="G272">
        <v>28.645</v>
      </c>
      <c r="H272">
        <v>28.79</v>
      </c>
      <c r="I272">
        <v>29.04</v>
      </c>
      <c r="J272">
        <v>29.64</v>
      </c>
      <c r="K272">
        <v>30.065000000000001</v>
      </c>
      <c r="L272">
        <v>30.32</v>
      </c>
      <c r="M272">
        <v>30.204999999999998</v>
      </c>
      <c r="N272">
        <v>28.135000000000002</v>
      </c>
      <c r="O272">
        <v>16.38</v>
      </c>
      <c r="P272">
        <v>14.72</v>
      </c>
      <c r="Q272">
        <v>14.505000000000001</v>
      </c>
      <c r="R272">
        <v>14.2</v>
      </c>
      <c r="S272">
        <v>14.505000000000001</v>
      </c>
      <c r="T272">
        <v>14.705</v>
      </c>
      <c r="U272">
        <v>15.135</v>
      </c>
      <c r="V272">
        <v>15.635</v>
      </c>
      <c r="W272">
        <v>15.845000000000001</v>
      </c>
      <c r="X272">
        <v>19.77</v>
      </c>
      <c r="Y272">
        <v>13.16</v>
      </c>
    </row>
    <row r="273" spans="1:25">
      <c r="A273">
        <v>44589</v>
      </c>
      <c r="B273">
        <v>26.81</v>
      </c>
      <c r="C273">
        <v>29.12</v>
      </c>
      <c r="D273">
        <v>28.7</v>
      </c>
      <c r="E273">
        <v>29.07</v>
      </c>
      <c r="F273">
        <v>28.97</v>
      </c>
      <c r="G273">
        <v>28.96</v>
      </c>
      <c r="H273">
        <v>29.074999999999999</v>
      </c>
      <c r="I273">
        <v>29.3</v>
      </c>
      <c r="J273">
        <v>29.914999999999999</v>
      </c>
      <c r="K273">
        <v>30.61</v>
      </c>
      <c r="L273">
        <v>30.76</v>
      </c>
      <c r="M273">
        <v>30.74</v>
      </c>
      <c r="N273">
        <v>28.38</v>
      </c>
      <c r="O273">
        <v>17.510000000000002</v>
      </c>
      <c r="P273">
        <v>15.685</v>
      </c>
      <c r="Q273">
        <v>15.5</v>
      </c>
      <c r="R273">
        <v>15.225</v>
      </c>
      <c r="S273">
        <v>15.455</v>
      </c>
      <c r="T273">
        <v>15.61</v>
      </c>
      <c r="U273">
        <v>16.184999999999999</v>
      </c>
      <c r="V273">
        <v>16.7</v>
      </c>
      <c r="W273">
        <v>16.975000000000001</v>
      </c>
      <c r="X273">
        <v>19.675000000000001</v>
      </c>
      <c r="Y273">
        <v>13.16</v>
      </c>
    </row>
    <row r="274" spans="1:25">
      <c r="A274">
        <v>44592</v>
      </c>
      <c r="B274">
        <v>24.71</v>
      </c>
      <c r="C274">
        <v>27.03</v>
      </c>
      <c r="D274">
        <v>26.605</v>
      </c>
      <c r="E274">
        <v>26.96</v>
      </c>
      <c r="F274">
        <v>26.94</v>
      </c>
      <c r="G274">
        <v>26.94</v>
      </c>
      <c r="H274">
        <v>27.04</v>
      </c>
      <c r="I274">
        <v>27.364999999999998</v>
      </c>
      <c r="J274">
        <v>27.94</v>
      </c>
      <c r="K274">
        <v>28.574999999999999</v>
      </c>
      <c r="L274">
        <v>28.7</v>
      </c>
      <c r="M274">
        <v>28.695</v>
      </c>
      <c r="N274">
        <v>26.21</v>
      </c>
      <c r="O274">
        <v>17.695</v>
      </c>
      <c r="P274">
        <v>15.75</v>
      </c>
      <c r="Q274">
        <v>15.675000000000001</v>
      </c>
      <c r="R274">
        <v>15.375</v>
      </c>
      <c r="S274">
        <v>15.605</v>
      </c>
      <c r="T274">
        <v>15.785</v>
      </c>
      <c r="U274">
        <v>16.305</v>
      </c>
      <c r="V274">
        <v>16.774999999999999</v>
      </c>
      <c r="W274">
        <v>17.02</v>
      </c>
      <c r="X274">
        <v>18.809999999999999</v>
      </c>
      <c r="Y274">
        <v>13.35</v>
      </c>
    </row>
    <row r="275" spans="1:25">
      <c r="A275">
        <v>44593</v>
      </c>
      <c r="B275">
        <v>23.704999999999998</v>
      </c>
      <c r="C275">
        <v>24.225000000000001</v>
      </c>
      <c r="D275">
        <v>23.87</v>
      </c>
      <c r="E275">
        <v>24.195</v>
      </c>
      <c r="F275">
        <v>24.274999999999999</v>
      </c>
      <c r="G275">
        <v>24.29</v>
      </c>
      <c r="H275">
        <v>24.38</v>
      </c>
      <c r="I275">
        <v>24.594999999999999</v>
      </c>
      <c r="J275">
        <v>25.135000000000002</v>
      </c>
      <c r="K275">
        <v>25.85</v>
      </c>
      <c r="L275">
        <v>25.95</v>
      </c>
      <c r="M275">
        <v>25.945</v>
      </c>
      <c r="N275">
        <v>23.645</v>
      </c>
      <c r="O275">
        <v>16.434999999999999</v>
      </c>
      <c r="P275">
        <v>14.93</v>
      </c>
      <c r="Q275">
        <v>14.925000000000001</v>
      </c>
      <c r="R275">
        <v>14.525</v>
      </c>
      <c r="S275">
        <v>14.75</v>
      </c>
      <c r="T275">
        <v>14.925000000000001</v>
      </c>
      <c r="U275">
        <v>15.37</v>
      </c>
      <c r="V275">
        <v>15.835000000000001</v>
      </c>
      <c r="W275">
        <v>16.07</v>
      </c>
      <c r="X275">
        <v>18.824999999999999</v>
      </c>
      <c r="Y275">
        <v>13.195</v>
      </c>
    </row>
    <row r="276" spans="1:25">
      <c r="A276">
        <v>44594</v>
      </c>
      <c r="B276">
        <v>24.2</v>
      </c>
      <c r="C276">
        <v>25.08</v>
      </c>
      <c r="D276">
        <v>24.695</v>
      </c>
      <c r="E276">
        <v>25.01</v>
      </c>
      <c r="F276">
        <v>25.18</v>
      </c>
      <c r="G276">
        <v>25.184999999999999</v>
      </c>
      <c r="H276">
        <v>25.274999999999999</v>
      </c>
      <c r="I276">
        <v>25.454999999999998</v>
      </c>
      <c r="J276">
        <v>25.97</v>
      </c>
      <c r="K276">
        <v>26.48</v>
      </c>
      <c r="L276">
        <v>26.64</v>
      </c>
      <c r="M276">
        <v>26.64</v>
      </c>
      <c r="N276">
        <v>24.52</v>
      </c>
      <c r="O276">
        <v>16.824999999999999</v>
      </c>
      <c r="P276">
        <v>15.285</v>
      </c>
      <c r="Q276">
        <v>15.09</v>
      </c>
      <c r="R276">
        <v>14.97</v>
      </c>
      <c r="S276">
        <v>15.22</v>
      </c>
      <c r="T276">
        <v>15.435</v>
      </c>
      <c r="U276">
        <v>15.605</v>
      </c>
      <c r="V276">
        <v>16.100000000000001</v>
      </c>
      <c r="W276">
        <v>16.335000000000001</v>
      </c>
      <c r="X276">
        <v>18.38</v>
      </c>
      <c r="Y276">
        <v>12.795</v>
      </c>
    </row>
    <row r="277" spans="1:25">
      <c r="A277">
        <v>44595</v>
      </c>
      <c r="B277">
        <v>24.34</v>
      </c>
      <c r="C277">
        <v>27.274999999999999</v>
      </c>
      <c r="D277">
        <v>26.71</v>
      </c>
      <c r="E277">
        <v>26.81</v>
      </c>
      <c r="F277">
        <v>26.71</v>
      </c>
      <c r="G277">
        <v>26.704999999999998</v>
      </c>
      <c r="H277">
        <v>26.805</v>
      </c>
      <c r="I277">
        <v>26.855</v>
      </c>
      <c r="J277">
        <v>27.335000000000001</v>
      </c>
      <c r="K277">
        <v>27.864999999999998</v>
      </c>
      <c r="L277">
        <v>28.16</v>
      </c>
      <c r="M277">
        <v>28.035</v>
      </c>
      <c r="N277">
        <v>25.81</v>
      </c>
      <c r="O277">
        <v>16.989999999999998</v>
      </c>
      <c r="P277">
        <v>15.5</v>
      </c>
      <c r="Q277">
        <v>15.53</v>
      </c>
      <c r="R277">
        <v>15.295</v>
      </c>
      <c r="S277">
        <v>15.545</v>
      </c>
      <c r="T277">
        <v>15.755000000000001</v>
      </c>
      <c r="U277">
        <v>15.765000000000001</v>
      </c>
      <c r="V277">
        <v>16.25</v>
      </c>
      <c r="W277">
        <v>16.48</v>
      </c>
      <c r="X277">
        <v>18.59</v>
      </c>
      <c r="Y277">
        <v>13.085000000000001</v>
      </c>
    </row>
    <row r="278" spans="1:25">
      <c r="A278">
        <v>44596</v>
      </c>
      <c r="B278">
        <v>25.35</v>
      </c>
      <c r="C278">
        <v>27.965</v>
      </c>
      <c r="D278">
        <v>27.6</v>
      </c>
      <c r="E278">
        <v>27.725000000000001</v>
      </c>
      <c r="F278">
        <v>27.67</v>
      </c>
      <c r="G278">
        <v>27.614999999999998</v>
      </c>
      <c r="H278">
        <v>27.704999999999998</v>
      </c>
      <c r="I278">
        <v>27.78</v>
      </c>
      <c r="J278">
        <v>28.29</v>
      </c>
      <c r="K278">
        <v>28.82</v>
      </c>
      <c r="L278">
        <v>29.074999999999999</v>
      </c>
      <c r="M278">
        <v>28.95</v>
      </c>
      <c r="N278">
        <v>26.73</v>
      </c>
      <c r="O278">
        <v>18.05</v>
      </c>
      <c r="P278">
        <v>15.965</v>
      </c>
      <c r="Q278">
        <v>16.149999999999999</v>
      </c>
      <c r="R278">
        <v>16.21</v>
      </c>
      <c r="S278">
        <v>16.475000000000001</v>
      </c>
      <c r="T278">
        <v>16.690000000000001</v>
      </c>
      <c r="U278">
        <v>16.715</v>
      </c>
      <c r="V278">
        <v>17.215</v>
      </c>
      <c r="W278">
        <v>17.45</v>
      </c>
      <c r="X278">
        <v>18.559999999999999</v>
      </c>
      <c r="Y278">
        <v>13.215</v>
      </c>
    </row>
    <row r="279" spans="1:25">
      <c r="A279">
        <v>44599</v>
      </c>
      <c r="B279">
        <v>25.1</v>
      </c>
      <c r="C279">
        <v>26.914999999999999</v>
      </c>
      <c r="D279">
        <v>26.64</v>
      </c>
      <c r="E279">
        <v>26.71</v>
      </c>
      <c r="F279">
        <v>26.71</v>
      </c>
      <c r="G279">
        <v>26.664999999999999</v>
      </c>
      <c r="H279">
        <v>26.75</v>
      </c>
      <c r="I279">
        <v>26.86</v>
      </c>
      <c r="J279">
        <v>27.38</v>
      </c>
      <c r="K279">
        <v>27.885000000000002</v>
      </c>
      <c r="L279">
        <v>28.06</v>
      </c>
      <c r="M279">
        <v>27.934999999999999</v>
      </c>
      <c r="N279">
        <v>25.734999999999999</v>
      </c>
      <c r="O279">
        <v>17.934999999999999</v>
      </c>
      <c r="P279">
        <v>15.824999999999999</v>
      </c>
      <c r="Q279">
        <v>15.895</v>
      </c>
      <c r="R279">
        <v>15.775</v>
      </c>
      <c r="S279">
        <v>16.035</v>
      </c>
      <c r="T279">
        <v>16.245000000000001</v>
      </c>
      <c r="U279">
        <v>16.32</v>
      </c>
      <c r="V279">
        <v>16.815000000000001</v>
      </c>
      <c r="W279">
        <v>17.045000000000002</v>
      </c>
      <c r="X279">
        <v>18.79</v>
      </c>
      <c r="Y279">
        <v>12.755000000000001</v>
      </c>
    </row>
    <row r="280" spans="1:25">
      <c r="A280">
        <v>44600</v>
      </c>
      <c r="B280">
        <v>25.305</v>
      </c>
      <c r="C280">
        <v>25.895</v>
      </c>
      <c r="D280">
        <v>25.8</v>
      </c>
      <c r="E280">
        <v>25.875</v>
      </c>
      <c r="F280">
        <v>25.89</v>
      </c>
      <c r="G280">
        <v>25.844999999999999</v>
      </c>
      <c r="H280">
        <v>25.96</v>
      </c>
      <c r="I280">
        <v>26.11</v>
      </c>
      <c r="J280">
        <v>26.69</v>
      </c>
      <c r="K280">
        <v>27.19</v>
      </c>
      <c r="L280">
        <v>27.37</v>
      </c>
      <c r="M280">
        <v>27.27</v>
      </c>
      <c r="N280">
        <v>25.03</v>
      </c>
      <c r="O280">
        <v>17.52</v>
      </c>
      <c r="P280">
        <v>15.45</v>
      </c>
      <c r="Q280">
        <v>15.555</v>
      </c>
      <c r="R280">
        <v>15.585000000000001</v>
      </c>
      <c r="S280">
        <v>15.845000000000001</v>
      </c>
      <c r="T280">
        <v>16.059999999999999</v>
      </c>
      <c r="U280">
        <v>16.125</v>
      </c>
      <c r="V280">
        <v>16.645</v>
      </c>
      <c r="W280">
        <v>16.89</v>
      </c>
      <c r="X280">
        <v>18.97</v>
      </c>
      <c r="Y280">
        <v>12.36</v>
      </c>
    </row>
    <row r="281" spans="1:25">
      <c r="A281">
        <v>44601</v>
      </c>
      <c r="B281">
        <v>24.715</v>
      </c>
      <c r="C281">
        <v>25.45</v>
      </c>
      <c r="D281">
        <v>25.22</v>
      </c>
      <c r="E281">
        <v>25.27</v>
      </c>
      <c r="F281">
        <v>25.43</v>
      </c>
      <c r="G281">
        <v>25.395</v>
      </c>
      <c r="H281">
        <v>25.504999999999999</v>
      </c>
      <c r="I281">
        <v>25.614999999999998</v>
      </c>
      <c r="J281">
        <v>26.305</v>
      </c>
      <c r="K281">
        <v>26.774999999999999</v>
      </c>
      <c r="L281">
        <v>26.86</v>
      </c>
      <c r="M281">
        <v>26.76</v>
      </c>
      <c r="N281">
        <v>24.565000000000001</v>
      </c>
      <c r="O281">
        <v>17.715</v>
      </c>
      <c r="P281">
        <v>15.62</v>
      </c>
      <c r="Q281">
        <v>15.725</v>
      </c>
      <c r="R281">
        <v>15.37</v>
      </c>
      <c r="S281">
        <v>15.625</v>
      </c>
      <c r="T281">
        <v>15.84</v>
      </c>
      <c r="U281">
        <v>15.9</v>
      </c>
      <c r="V281">
        <v>16.414999999999999</v>
      </c>
      <c r="W281">
        <v>16.655000000000001</v>
      </c>
      <c r="X281">
        <v>18.824999999999999</v>
      </c>
      <c r="Y281">
        <v>11.895</v>
      </c>
    </row>
    <row r="282" spans="1:25">
      <c r="A282">
        <v>44602</v>
      </c>
      <c r="B282">
        <v>24.795000000000002</v>
      </c>
      <c r="C282">
        <v>24.97</v>
      </c>
      <c r="D282">
        <v>24.87</v>
      </c>
      <c r="E282">
        <v>25.05</v>
      </c>
      <c r="F282">
        <v>25.31</v>
      </c>
      <c r="G282">
        <v>25.274999999999999</v>
      </c>
      <c r="H282">
        <v>25.375</v>
      </c>
      <c r="I282">
        <v>25.37</v>
      </c>
      <c r="J282">
        <v>25.975000000000001</v>
      </c>
      <c r="K282">
        <v>26.74</v>
      </c>
      <c r="L282">
        <v>26.895</v>
      </c>
      <c r="M282">
        <v>26.695</v>
      </c>
      <c r="N282">
        <v>24.355</v>
      </c>
      <c r="O282">
        <v>17.309999999999999</v>
      </c>
      <c r="P282">
        <v>15.904999999999999</v>
      </c>
      <c r="Q282">
        <v>16.024999999999999</v>
      </c>
      <c r="R282">
        <v>15.63</v>
      </c>
      <c r="S282">
        <v>15.885</v>
      </c>
      <c r="T282">
        <v>16.100000000000001</v>
      </c>
      <c r="U282">
        <v>15.984999999999999</v>
      </c>
      <c r="V282">
        <v>16.510000000000002</v>
      </c>
      <c r="W282">
        <v>16.754999999999999</v>
      </c>
      <c r="X282">
        <v>19.07</v>
      </c>
      <c r="Y282">
        <v>11.664999999999999</v>
      </c>
    </row>
    <row r="283" spans="1:25">
      <c r="A283">
        <v>44603</v>
      </c>
      <c r="B283">
        <v>24.57</v>
      </c>
      <c r="C283">
        <v>25.86</v>
      </c>
      <c r="D283">
        <v>25.78</v>
      </c>
      <c r="E283">
        <v>25.93</v>
      </c>
      <c r="F283">
        <v>26.18</v>
      </c>
      <c r="G283">
        <v>26.11</v>
      </c>
      <c r="H283">
        <v>26.254999999999999</v>
      </c>
      <c r="I283">
        <v>26</v>
      </c>
      <c r="J283">
        <v>26.594999999999999</v>
      </c>
      <c r="K283">
        <v>27.7</v>
      </c>
      <c r="L283">
        <v>27.864999999999998</v>
      </c>
      <c r="M283">
        <v>27.664999999999999</v>
      </c>
      <c r="N283">
        <v>25.35</v>
      </c>
      <c r="O283">
        <v>17.97</v>
      </c>
      <c r="P283">
        <v>16.375</v>
      </c>
      <c r="Q283">
        <v>16.495000000000001</v>
      </c>
      <c r="R283">
        <v>16.07</v>
      </c>
      <c r="S283">
        <v>16.329999999999998</v>
      </c>
      <c r="T283">
        <v>16.54</v>
      </c>
      <c r="U283">
        <v>16.574999999999999</v>
      </c>
      <c r="V283">
        <v>17.094999999999999</v>
      </c>
      <c r="W283">
        <v>17.344999999999999</v>
      </c>
      <c r="X283">
        <v>18.734999999999999</v>
      </c>
      <c r="Y283">
        <v>11.445</v>
      </c>
    </row>
    <row r="284" spans="1:25">
      <c r="A284">
        <v>44606</v>
      </c>
      <c r="B284">
        <v>24.885000000000002</v>
      </c>
      <c r="C284">
        <v>26.7</v>
      </c>
      <c r="D284">
        <v>26.63</v>
      </c>
      <c r="E284">
        <v>26.71</v>
      </c>
      <c r="F284">
        <v>26.765000000000001</v>
      </c>
      <c r="G284">
        <v>26.75</v>
      </c>
      <c r="H284">
        <v>26.96</v>
      </c>
      <c r="I284">
        <v>27.145</v>
      </c>
      <c r="J284">
        <v>27.73</v>
      </c>
      <c r="K284">
        <v>28.11</v>
      </c>
      <c r="L284">
        <v>28.335000000000001</v>
      </c>
      <c r="M284">
        <v>28.19</v>
      </c>
      <c r="N284">
        <v>26.015000000000001</v>
      </c>
      <c r="O284">
        <v>18.37</v>
      </c>
      <c r="P284">
        <v>16.785</v>
      </c>
      <c r="Q284">
        <v>16.899999999999999</v>
      </c>
      <c r="R284">
        <v>16.454999999999998</v>
      </c>
      <c r="S284">
        <v>16.71</v>
      </c>
      <c r="T284">
        <v>16.925000000000001</v>
      </c>
      <c r="U284">
        <v>16.91</v>
      </c>
      <c r="V284">
        <v>17.43</v>
      </c>
      <c r="W284">
        <v>17.675000000000001</v>
      </c>
      <c r="X284">
        <v>18.555</v>
      </c>
      <c r="Y284">
        <v>11.97</v>
      </c>
    </row>
    <row r="285" spans="1:25">
      <c r="A285">
        <v>44607</v>
      </c>
      <c r="B285">
        <v>24.815000000000001</v>
      </c>
      <c r="C285">
        <v>22.925000000000001</v>
      </c>
      <c r="D285">
        <v>23.015000000000001</v>
      </c>
      <c r="E285">
        <v>23.16</v>
      </c>
      <c r="F285">
        <v>23.38</v>
      </c>
      <c r="G285">
        <v>23.375</v>
      </c>
      <c r="H285">
        <v>23.57</v>
      </c>
      <c r="I285">
        <v>23.79</v>
      </c>
      <c r="J285">
        <v>24.545000000000002</v>
      </c>
      <c r="K285">
        <v>24.895</v>
      </c>
      <c r="L285">
        <v>25.074999999999999</v>
      </c>
      <c r="M285">
        <v>24.925000000000001</v>
      </c>
      <c r="N285">
        <v>22.86</v>
      </c>
      <c r="O285">
        <v>17.635000000000002</v>
      </c>
      <c r="P285">
        <v>16.07</v>
      </c>
      <c r="Q285">
        <v>16.190000000000001</v>
      </c>
      <c r="R285">
        <v>15.645</v>
      </c>
      <c r="S285">
        <v>15.9</v>
      </c>
      <c r="T285">
        <v>16.114999999999998</v>
      </c>
      <c r="U285">
        <v>16.184999999999999</v>
      </c>
      <c r="V285">
        <v>16.7</v>
      </c>
      <c r="W285">
        <v>16.940000000000001</v>
      </c>
      <c r="X285">
        <v>18.565000000000001</v>
      </c>
      <c r="Y285">
        <v>13.465</v>
      </c>
    </row>
    <row r="286" spans="1:25">
      <c r="A286">
        <v>44608</v>
      </c>
      <c r="B286">
        <v>23.074999999999999</v>
      </c>
      <c r="C286">
        <v>23.254999999999999</v>
      </c>
      <c r="D286">
        <v>23.475000000000001</v>
      </c>
      <c r="E286">
        <v>23.6</v>
      </c>
      <c r="F286">
        <v>23.605</v>
      </c>
      <c r="G286">
        <v>23.855</v>
      </c>
      <c r="H286">
        <v>24.11</v>
      </c>
      <c r="I286">
        <v>24.91</v>
      </c>
      <c r="J286">
        <v>25.36</v>
      </c>
      <c r="K286">
        <v>25.52</v>
      </c>
      <c r="L286">
        <v>25.364999999999998</v>
      </c>
      <c r="M286">
        <v>23.265000000000001</v>
      </c>
      <c r="N286">
        <v>17.245000000000001</v>
      </c>
      <c r="O286">
        <v>15.715</v>
      </c>
      <c r="P286">
        <v>15.83</v>
      </c>
      <c r="Q286">
        <v>15.225</v>
      </c>
      <c r="R286">
        <v>15.475</v>
      </c>
      <c r="S286">
        <v>15.685</v>
      </c>
      <c r="T286">
        <v>15.75</v>
      </c>
      <c r="U286">
        <v>16.254999999999999</v>
      </c>
      <c r="V286">
        <v>16.484999999999999</v>
      </c>
      <c r="W286">
        <v>21.175000000000001</v>
      </c>
      <c r="X286">
        <v>18.260000000000002</v>
      </c>
      <c r="Y286">
        <v>12.395</v>
      </c>
    </row>
    <row r="287" spans="1:25">
      <c r="A287">
        <v>44609</v>
      </c>
      <c r="B287">
        <v>24.51</v>
      </c>
      <c r="C287">
        <v>24.87</v>
      </c>
      <c r="D287">
        <v>25.13</v>
      </c>
      <c r="E287">
        <v>25.23</v>
      </c>
      <c r="F287">
        <v>25.25</v>
      </c>
      <c r="G287">
        <v>25.454999999999998</v>
      </c>
      <c r="H287">
        <v>25.774999999999999</v>
      </c>
      <c r="I287">
        <v>26.57</v>
      </c>
      <c r="J287">
        <v>27.004999999999999</v>
      </c>
      <c r="K287">
        <v>27.18</v>
      </c>
      <c r="L287">
        <v>27.06</v>
      </c>
      <c r="M287">
        <v>24.86</v>
      </c>
      <c r="N287">
        <v>17.09</v>
      </c>
      <c r="O287">
        <v>15.795</v>
      </c>
      <c r="P287">
        <v>15.965</v>
      </c>
      <c r="Q287">
        <v>15.31</v>
      </c>
      <c r="R287">
        <v>15.59</v>
      </c>
      <c r="S287">
        <v>15.805</v>
      </c>
      <c r="T287">
        <v>16.11</v>
      </c>
      <c r="U287">
        <v>16.695</v>
      </c>
      <c r="V287">
        <v>16.670000000000002</v>
      </c>
      <c r="W287">
        <v>20.335000000000001</v>
      </c>
      <c r="X287">
        <v>18.079999999999998</v>
      </c>
      <c r="Y287">
        <v>11.654999999999999</v>
      </c>
    </row>
    <row r="288" spans="1:25">
      <c r="A288">
        <v>44610</v>
      </c>
      <c r="B288">
        <v>23.805</v>
      </c>
      <c r="C288">
        <v>24.31</v>
      </c>
      <c r="D288">
        <v>24.574999999999999</v>
      </c>
      <c r="E288">
        <v>24.655000000000001</v>
      </c>
      <c r="F288">
        <v>24.625</v>
      </c>
      <c r="G288">
        <v>24.815000000000001</v>
      </c>
      <c r="H288">
        <v>25.12</v>
      </c>
      <c r="I288">
        <v>25.914999999999999</v>
      </c>
      <c r="J288">
        <v>26.344999999999999</v>
      </c>
      <c r="K288">
        <v>26.574999999999999</v>
      </c>
      <c r="L288">
        <v>26.45</v>
      </c>
      <c r="M288">
        <v>24.27</v>
      </c>
      <c r="N288">
        <v>17.055</v>
      </c>
      <c r="O288">
        <v>15.84</v>
      </c>
      <c r="P288">
        <v>15.775</v>
      </c>
      <c r="Q288">
        <v>15.355</v>
      </c>
      <c r="R288">
        <v>15.635</v>
      </c>
      <c r="S288">
        <v>15.85</v>
      </c>
      <c r="T288">
        <v>16.09</v>
      </c>
      <c r="U288">
        <v>16.565000000000001</v>
      </c>
      <c r="V288">
        <v>16.684999999999999</v>
      </c>
      <c r="W288">
        <v>20.2</v>
      </c>
      <c r="X288">
        <v>17.885000000000002</v>
      </c>
      <c r="Y288">
        <v>11.065</v>
      </c>
    </row>
    <row r="289" spans="1:25">
      <c r="A289">
        <v>44614</v>
      </c>
      <c r="B289">
        <v>25.96</v>
      </c>
      <c r="C289">
        <v>26.465</v>
      </c>
      <c r="D289">
        <v>26.61</v>
      </c>
      <c r="E289">
        <v>26.765000000000001</v>
      </c>
      <c r="F289">
        <v>26.76</v>
      </c>
      <c r="G289">
        <v>26.99</v>
      </c>
      <c r="H289">
        <v>27.254999999999999</v>
      </c>
      <c r="I289">
        <v>28.1</v>
      </c>
      <c r="J289">
        <v>28.55</v>
      </c>
      <c r="K289">
        <v>28.664999999999999</v>
      </c>
      <c r="L289">
        <v>28.54</v>
      </c>
      <c r="M289">
        <v>26.364999999999998</v>
      </c>
      <c r="N289">
        <v>18.739999999999998</v>
      </c>
      <c r="O289">
        <v>17.55</v>
      </c>
      <c r="P289">
        <v>17.489999999999998</v>
      </c>
      <c r="Q289">
        <v>17.184999999999999</v>
      </c>
      <c r="R289">
        <v>17.465</v>
      </c>
      <c r="S289">
        <v>17.670000000000002</v>
      </c>
      <c r="T289">
        <v>17.98</v>
      </c>
      <c r="U289">
        <v>18.46</v>
      </c>
      <c r="V289">
        <v>18.585000000000001</v>
      </c>
      <c r="W289">
        <v>19.28</v>
      </c>
      <c r="X289">
        <v>17.934999999999999</v>
      </c>
      <c r="Y289">
        <v>12.45</v>
      </c>
    </row>
    <row r="290" spans="1:25">
      <c r="A290">
        <v>44615</v>
      </c>
      <c r="B290">
        <v>28.965</v>
      </c>
      <c r="C290">
        <v>29.6</v>
      </c>
      <c r="D290">
        <v>29.684999999999999</v>
      </c>
      <c r="E290">
        <v>29.815000000000001</v>
      </c>
      <c r="F290">
        <v>29.864999999999998</v>
      </c>
      <c r="G290">
        <v>30.065000000000001</v>
      </c>
      <c r="H290">
        <v>30.355</v>
      </c>
      <c r="I290">
        <v>31.234999999999999</v>
      </c>
      <c r="J290">
        <v>31.684999999999999</v>
      </c>
      <c r="K290">
        <v>31.79</v>
      </c>
      <c r="L290">
        <v>31.664999999999999</v>
      </c>
      <c r="M290">
        <v>29.245000000000001</v>
      </c>
      <c r="N290">
        <v>20.6</v>
      </c>
      <c r="O290">
        <v>19.34</v>
      </c>
      <c r="P290">
        <v>19.260000000000002</v>
      </c>
      <c r="Q290">
        <v>18.995000000000001</v>
      </c>
      <c r="R290">
        <v>19.28</v>
      </c>
      <c r="S290">
        <v>19.454999999999998</v>
      </c>
      <c r="T290">
        <v>19.715</v>
      </c>
      <c r="U290">
        <v>20.190000000000001</v>
      </c>
      <c r="V290">
        <v>20.305</v>
      </c>
      <c r="W290">
        <v>18.484999999999999</v>
      </c>
      <c r="X290">
        <v>17.93</v>
      </c>
      <c r="Y290">
        <v>11.574999999999999</v>
      </c>
    </row>
    <row r="291" spans="1:25">
      <c r="A291">
        <v>44616</v>
      </c>
      <c r="B291">
        <v>37.01</v>
      </c>
      <c r="C291">
        <v>39.26</v>
      </c>
      <c r="D291">
        <v>39.32</v>
      </c>
      <c r="E291">
        <v>39.35</v>
      </c>
      <c r="F291">
        <v>38.634999999999998</v>
      </c>
      <c r="G291">
        <v>38.744999999999997</v>
      </c>
      <c r="H291">
        <v>38.93</v>
      </c>
      <c r="I291">
        <v>39.520000000000003</v>
      </c>
      <c r="J291">
        <v>39.895000000000003</v>
      </c>
      <c r="K291">
        <v>39.78</v>
      </c>
      <c r="L291">
        <v>39.664999999999999</v>
      </c>
      <c r="M291">
        <v>36.844999999999999</v>
      </c>
      <c r="N291">
        <v>22.05</v>
      </c>
      <c r="O291">
        <v>20.355</v>
      </c>
      <c r="P291">
        <v>20.23</v>
      </c>
      <c r="Q291">
        <v>20.61</v>
      </c>
      <c r="R291">
        <v>20.91</v>
      </c>
      <c r="S291">
        <v>21.085000000000001</v>
      </c>
      <c r="T291">
        <v>21.375</v>
      </c>
      <c r="U291">
        <v>21.855</v>
      </c>
      <c r="V291">
        <v>21.97</v>
      </c>
      <c r="W291">
        <v>19.93</v>
      </c>
      <c r="X291">
        <v>15.75</v>
      </c>
      <c r="Y291">
        <v>11.324999999999999</v>
      </c>
    </row>
    <row r="292" spans="1:25">
      <c r="A292">
        <v>44617</v>
      </c>
      <c r="B292">
        <v>27.51</v>
      </c>
      <c r="C292">
        <v>29.44</v>
      </c>
      <c r="D292">
        <v>29.484999999999999</v>
      </c>
      <c r="E292">
        <v>29.675000000000001</v>
      </c>
      <c r="F292">
        <v>29.72</v>
      </c>
      <c r="G292">
        <v>29.914999999999999</v>
      </c>
      <c r="H292">
        <v>29.975000000000001</v>
      </c>
      <c r="I292">
        <v>30.645</v>
      </c>
      <c r="J292">
        <v>31.01</v>
      </c>
      <c r="K292">
        <v>30.975000000000001</v>
      </c>
      <c r="L292">
        <v>30.85</v>
      </c>
      <c r="M292">
        <v>28.01</v>
      </c>
      <c r="N292">
        <v>19.52</v>
      </c>
      <c r="O292">
        <v>17.704999999999998</v>
      </c>
      <c r="P292">
        <v>17.940000000000001</v>
      </c>
      <c r="Q292">
        <v>17.335000000000001</v>
      </c>
      <c r="R292">
        <v>17.585000000000001</v>
      </c>
      <c r="S292">
        <v>17.734999999999999</v>
      </c>
      <c r="T292">
        <v>18.035</v>
      </c>
      <c r="U292">
        <v>18.489999999999998</v>
      </c>
      <c r="V292">
        <v>18.605</v>
      </c>
      <c r="W292">
        <v>18.704999999999998</v>
      </c>
      <c r="X292">
        <v>15.205</v>
      </c>
      <c r="Y292">
        <v>11.605</v>
      </c>
    </row>
    <row r="293" spans="1:25">
      <c r="A293">
        <v>44620</v>
      </c>
      <c r="B293">
        <v>27.95</v>
      </c>
      <c r="C293">
        <v>31.44</v>
      </c>
      <c r="D293">
        <v>31.545000000000002</v>
      </c>
      <c r="E293">
        <v>31.625</v>
      </c>
      <c r="F293">
        <v>31.484999999999999</v>
      </c>
      <c r="G293">
        <v>31.585000000000001</v>
      </c>
      <c r="H293">
        <v>31.3</v>
      </c>
      <c r="I293">
        <v>31.89</v>
      </c>
      <c r="J293">
        <v>32.225000000000001</v>
      </c>
      <c r="K293">
        <v>31.855</v>
      </c>
      <c r="L293">
        <v>31.734999999999999</v>
      </c>
      <c r="M293">
        <v>29.04</v>
      </c>
      <c r="N293">
        <v>19.52</v>
      </c>
      <c r="O293">
        <v>17.585000000000001</v>
      </c>
      <c r="P293">
        <v>17.695</v>
      </c>
      <c r="Q293">
        <v>17.355</v>
      </c>
      <c r="R293">
        <v>17.61</v>
      </c>
      <c r="S293">
        <v>17.754999999999999</v>
      </c>
      <c r="T293">
        <v>17.89</v>
      </c>
      <c r="U293">
        <v>18.34</v>
      </c>
      <c r="V293">
        <v>18.440000000000001</v>
      </c>
      <c r="W293">
        <v>20.215</v>
      </c>
      <c r="X293">
        <v>15.695</v>
      </c>
      <c r="Y293">
        <v>11.615</v>
      </c>
    </row>
    <row r="294" spans="1:25">
      <c r="A294">
        <v>44621</v>
      </c>
      <c r="B294">
        <v>31.5</v>
      </c>
      <c r="C294">
        <v>38.765000000000001</v>
      </c>
      <c r="D294">
        <v>39.020000000000003</v>
      </c>
      <c r="E294">
        <v>39.195</v>
      </c>
      <c r="F294">
        <v>39.094999999999999</v>
      </c>
      <c r="G294">
        <v>39.17</v>
      </c>
      <c r="H294">
        <v>38.715000000000003</v>
      </c>
      <c r="I294">
        <v>39.46</v>
      </c>
      <c r="J294">
        <v>38.89</v>
      </c>
      <c r="K294">
        <v>38.414999999999999</v>
      </c>
      <c r="L294">
        <v>37.965000000000003</v>
      </c>
      <c r="M294">
        <v>33.835000000000001</v>
      </c>
      <c r="N294">
        <v>20.914999999999999</v>
      </c>
      <c r="O294">
        <v>18.98</v>
      </c>
      <c r="P294">
        <v>19.079999999999998</v>
      </c>
      <c r="Q294">
        <v>18.585000000000001</v>
      </c>
      <c r="R294">
        <v>18.835000000000001</v>
      </c>
      <c r="S294">
        <v>18.98</v>
      </c>
      <c r="T294">
        <v>19</v>
      </c>
      <c r="U294">
        <v>19.45</v>
      </c>
      <c r="V294">
        <v>19.545000000000002</v>
      </c>
      <c r="W294">
        <v>20.05</v>
      </c>
      <c r="X294">
        <v>15.635</v>
      </c>
      <c r="Y294">
        <v>12.08</v>
      </c>
    </row>
    <row r="295" spans="1:25">
      <c r="A295">
        <v>44622</v>
      </c>
      <c r="B295">
        <v>38.505000000000003</v>
      </c>
      <c r="C295">
        <v>51.72</v>
      </c>
      <c r="D295">
        <v>50.92</v>
      </c>
      <c r="E295">
        <v>51.58</v>
      </c>
      <c r="F295">
        <v>52.064999999999998</v>
      </c>
      <c r="G295">
        <v>52.064999999999998</v>
      </c>
      <c r="H295">
        <v>50.68</v>
      </c>
      <c r="I295">
        <v>51.09</v>
      </c>
      <c r="J295">
        <v>50.82</v>
      </c>
      <c r="K295">
        <v>49.11</v>
      </c>
      <c r="L295">
        <v>48.225000000000001</v>
      </c>
      <c r="M295">
        <v>39.840000000000003</v>
      </c>
      <c r="N295">
        <v>23.145</v>
      </c>
      <c r="O295">
        <v>20.46</v>
      </c>
      <c r="P295">
        <v>20.57</v>
      </c>
      <c r="Q295">
        <v>20.135000000000002</v>
      </c>
      <c r="R295">
        <v>20.395</v>
      </c>
      <c r="S295">
        <v>20.54</v>
      </c>
      <c r="T295">
        <v>20.385000000000002</v>
      </c>
      <c r="U295">
        <v>20.82</v>
      </c>
      <c r="V295">
        <v>20.92</v>
      </c>
      <c r="W295">
        <v>18.21</v>
      </c>
      <c r="X295">
        <v>15.88</v>
      </c>
      <c r="Y295">
        <v>11.805</v>
      </c>
    </row>
    <row r="296" spans="1:25">
      <c r="A296">
        <v>44623</v>
      </c>
      <c r="B296">
        <v>43.6</v>
      </c>
      <c r="C296">
        <v>45.47</v>
      </c>
      <c r="D296">
        <v>44.685000000000002</v>
      </c>
      <c r="E296">
        <v>44.664999999999999</v>
      </c>
      <c r="F296">
        <v>43.825000000000003</v>
      </c>
      <c r="G296">
        <v>43.475000000000001</v>
      </c>
      <c r="H296">
        <v>42.615000000000002</v>
      </c>
      <c r="I296">
        <v>42.905000000000001</v>
      </c>
      <c r="J296">
        <v>41.924999999999997</v>
      </c>
      <c r="K296">
        <v>40.255000000000003</v>
      </c>
      <c r="L296">
        <v>38.21</v>
      </c>
      <c r="M296">
        <v>30.99</v>
      </c>
      <c r="N296">
        <v>22.305</v>
      </c>
      <c r="O296">
        <v>19.934999999999999</v>
      </c>
      <c r="P296">
        <v>20.329999999999998</v>
      </c>
      <c r="Q296">
        <v>19.774999999999999</v>
      </c>
      <c r="R296">
        <v>20.05</v>
      </c>
      <c r="S296">
        <v>19.600000000000001</v>
      </c>
      <c r="T296">
        <v>19.88</v>
      </c>
      <c r="U296">
        <v>20.23</v>
      </c>
      <c r="V296">
        <v>20.265000000000001</v>
      </c>
      <c r="W296">
        <v>17.725000000000001</v>
      </c>
      <c r="X296">
        <v>15.715</v>
      </c>
      <c r="Y296">
        <v>11.92</v>
      </c>
    </row>
    <row r="297" spans="1:25">
      <c r="A297">
        <v>44624</v>
      </c>
      <c r="B297">
        <v>38.65</v>
      </c>
      <c r="C297">
        <v>55.58</v>
      </c>
      <c r="D297">
        <v>54.715000000000003</v>
      </c>
      <c r="E297">
        <v>54.405000000000001</v>
      </c>
      <c r="F297">
        <v>52.97</v>
      </c>
      <c r="G297">
        <v>52.335000000000001</v>
      </c>
      <c r="H297">
        <v>45.8</v>
      </c>
      <c r="I297">
        <v>44.134999999999998</v>
      </c>
      <c r="J297">
        <v>39.49</v>
      </c>
      <c r="K297">
        <v>32.89</v>
      </c>
      <c r="L297">
        <v>31.22</v>
      </c>
      <c r="M297">
        <v>25.32</v>
      </c>
      <c r="N297">
        <v>23.86</v>
      </c>
      <c r="O297">
        <v>21.324999999999999</v>
      </c>
      <c r="P297">
        <v>21.745000000000001</v>
      </c>
      <c r="Q297">
        <v>20.425000000000001</v>
      </c>
      <c r="R297">
        <v>20.71</v>
      </c>
      <c r="S297">
        <v>20.245000000000001</v>
      </c>
      <c r="T297">
        <v>20.535</v>
      </c>
      <c r="U297">
        <v>20.895</v>
      </c>
      <c r="V297">
        <v>20.934999999999999</v>
      </c>
      <c r="W297">
        <v>18.14</v>
      </c>
      <c r="X297">
        <v>15.324999999999999</v>
      </c>
      <c r="Y297">
        <v>12.164999999999999</v>
      </c>
    </row>
    <row r="298" spans="1:25">
      <c r="A298">
        <v>44627</v>
      </c>
      <c r="B298">
        <v>51.765000000000001</v>
      </c>
      <c r="C298">
        <v>55.965000000000003</v>
      </c>
      <c r="D298">
        <v>54.91</v>
      </c>
      <c r="E298">
        <v>54.104999999999997</v>
      </c>
      <c r="F298">
        <v>51.125</v>
      </c>
      <c r="G298">
        <v>50.63</v>
      </c>
      <c r="H298">
        <v>44.765000000000001</v>
      </c>
      <c r="I298">
        <v>45.445</v>
      </c>
      <c r="J298">
        <v>40.465000000000003</v>
      </c>
      <c r="K298">
        <v>35.395000000000003</v>
      </c>
      <c r="L298">
        <v>30.504999999999999</v>
      </c>
      <c r="M298">
        <v>21.515000000000001</v>
      </c>
      <c r="N298">
        <v>26.57</v>
      </c>
      <c r="O298">
        <v>23.565000000000001</v>
      </c>
      <c r="P298">
        <v>23.914999999999999</v>
      </c>
      <c r="Q298">
        <v>21.46</v>
      </c>
      <c r="R298">
        <v>21.59</v>
      </c>
      <c r="S298">
        <v>21.774999999999999</v>
      </c>
      <c r="T298">
        <v>20.715</v>
      </c>
      <c r="U298">
        <v>20.81</v>
      </c>
      <c r="V298">
        <v>20.905000000000001</v>
      </c>
      <c r="W298">
        <v>17.760000000000002</v>
      </c>
      <c r="X298">
        <v>15.994999999999999</v>
      </c>
      <c r="Y298">
        <v>12.31</v>
      </c>
    </row>
    <row r="299" spans="1:25">
      <c r="A299">
        <v>44628</v>
      </c>
      <c r="B299">
        <v>42.62</v>
      </c>
      <c r="C299">
        <v>48.81</v>
      </c>
      <c r="D299">
        <v>47.98</v>
      </c>
      <c r="E299">
        <v>46.145000000000003</v>
      </c>
      <c r="F299">
        <v>45.54</v>
      </c>
      <c r="G299">
        <v>44.17</v>
      </c>
      <c r="H299">
        <v>41.72</v>
      </c>
      <c r="I299">
        <v>42.055</v>
      </c>
      <c r="J299">
        <v>37.994999999999997</v>
      </c>
      <c r="K299">
        <v>32.365000000000002</v>
      </c>
      <c r="L299">
        <v>27.52</v>
      </c>
      <c r="M299">
        <v>21.265000000000001</v>
      </c>
      <c r="N299">
        <v>26.445</v>
      </c>
      <c r="O299">
        <v>23.56</v>
      </c>
      <c r="P299">
        <v>22.635000000000002</v>
      </c>
      <c r="Q299">
        <v>21.47</v>
      </c>
      <c r="R299">
        <v>21.285</v>
      </c>
      <c r="S299">
        <v>20.864999999999998</v>
      </c>
      <c r="T299">
        <v>18.75</v>
      </c>
      <c r="U299">
        <v>20.614999999999998</v>
      </c>
      <c r="V299">
        <v>21.77</v>
      </c>
      <c r="W299">
        <v>18.34</v>
      </c>
      <c r="X299">
        <v>16.09</v>
      </c>
      <c r="Y299">
        <v>12.72</v>
      </c>
    </row>
    <row r="300" spans="1:25">
      <c r="A300">
        <v>44629</v>
      </c>
      <c r="B300">
        <v>38.965000000000003</v>
      </c>
      <c r="C300">
        <v>36.840000000000003</v>
      </c>
      <c r="D300">
        <v>37.29</v>
      </c>
      <c r="E300">
        <v>36.255000000000003</v>
      </c>
      <c r="F300">
        <v>34.659999999999997</v>
      </c>
      <c r="G300">
        <v>34.229999999999997</v>
      </c>
      <c r="H300">
        <v>33.185000000000002</v>
      </c>
      <c r="I300">
        <v>33.89</v>
      </c>
      <c r="J300">
        <v>32.909999999999997</v>
      </c>
      <c r="K300">
        <v>30.94</v>
      </c>
      <c r="L300">
        <v>28.12</v>
      </c>
      <c r="M300">
        <v>22.81</v>
      </c>
      <c r="N300">
        <v>23.89</v>
      </c>
      <c r="O300">
        <v>20.58</v>
      </c>
      <c r="P300">
        <v>20.57</v>
      </c>
      <c r="Q300">
        <v>19.96</v>
      </c>
      <c r="R300">
        <v>19.934999999999999</v>
      </c>
      <c r="S300">
        <v>19.965</v>
      </c>
      <c r="T300">
        <v>20.46</v>
      </c>
      <c r="U300">
        <v>20.56</v>
      </c>
      <c r="V300">
        <v>20.555</v>
      </c>
      <c r="W300">
        <v>18.895</v>
      </c>
      <c r="X300">
        <v>15.61</v>
      </c>
      <c r="Y300">
        <v>14.025</v>
      </c>
    </row>
    <row r="301" spans="1:25">
      <c r="A301">
        <v>44630</v>
      </c>
      <c r="B301">
        <v>38.325000000000003</v>
      </c>
      <c r="C301">
        <v>30.635000000000002</v>
      </c>
      <c r="D301">
        <v>30.835000000000001</v>
      </c>
      <c r="E301">
        <v>30.774999999999999</v>
      </c>
      <c r="F301">
        <v>29.23</v>
      </c>
      <c r="G301">
        <v>29</v>
      </c>
      <c r="H301">
        <v>28.204999999999998</v>
      </c>
      <c r="I301">
        <v>29.57</v>
      </c>
      <c r="J301">
        <v>28.83</v>
      </c>
      <c r="K301">
        <v>26.594999999999999</v>
      </c>
      <c r="L301">
        <v>23.93</v>
      </c>
      <c r="M301">
        <v>20.135000000000002</v>
      </c>
      <c r="N301">
        <v>22.55</v>
      </c>
      <c r="O301">
        <v>19.78</v>
      </c>
      <c r="P301">
        <v>19.79</v>
      </c>
      <c r="Q301">
        <v>19.234999999999999</v>
      </c>
      <c r="R301">
        <v>19.355</v>
      </c>
      <c r="S301">
        <v>19.829999999999998</v>
      </c>
      <c r="T301">
        <v>19.79</v>
      </c>
      <c r="U301">
        <v>20.094999999999999</v>
      </c>
      <c r="V301">
        <v>20.11</v>
      </c>
      <c r="W301">
        <v>19.725000000000001</v>
      </c>
      <c r="X301">
        <v>15.22</v>
      </c>
      <c r="Y301">
        <v>14.824999999999999</v>
      </c>
    </row>
    <row r="302" spans="1:25">
      <c r="A302">
        <v>44631</v>
      </c>
      <c r="B302">
        <v>37.145000000000003</v>
      </c>
      <c r="C302">
        <v>33.35</v>
      </c>
      <c r="D302">
        <v>33.255000000000003</v>
      </c>
      <c r="E302">
        <v>33.564999999999998</v>
      </c>
      <c r="F302">
        <v>33.159999999999997</v>
      </c>
      <c r="G302">
        <v>33.295000000000002</v>
      </c>
      <c r="H302">
        <v>33.43</v>
      </c>
      <c r="I302">
        <v>34.92</v>
      </c>
      <c r="J302">
        <v>33.784999999999997</v>
      </c>
      <c r="K302">
        <v>31.44</v>
      </c>
      <c r="L302">
        <v>28.01</v>
      </c>
      <c r="M302">
        <v>23.605</v>
      </c>
      <c r="N302">
        <v>23.475000000000001</v>
      </c>
      <c r="O302">
        <v>20.855</v>
      </c>
      <c r="P302">
        <v>20.350000000000001</v>
      </c>
      <c r="Q302">
        <v>19.87</v>
      </c>
      <c r="R302">
        <v>20.12</v>
      </c>
      <c r="S302">
        <v>20.59</v>
      </c>
      <c r="T302">
        <v>19.989999999999998</v>
      </c>
      <c r="U302">
        <v>20.28</v>
      </c>
      <c r="V302">
        <v>20.265000000000001</v>
      </c>
      <c r="W302">
        <v>19.149999999999999</v>
      </c>
      <c r="X302">
        <v>14.815</v>
      </c>
      <c r="Y302">
        <v>13.93</v>
      </c>
    </row>
    <row r="303" spans="1:25">
      <c r="A303">
        <v>44634</v>
      </c>
      <c r="B303">
        <v>37.25</v>
      </c>
      <c r="C303">
        <v>32.71</v>
      </c>
      <c r="D303">
        <v>32.494999999999997</v>
      </c>
      <c r="E303">
        <v>32.32</v>
      </c>
      <c r="F303">
        <v>32.305</v>
      </c>
      <c r="G303">
        <v>32.119999999999997</v>
      </c>
      <c r="H303">
        <v>30.905000000000001</v>
      </c>
      <c r="I303">
        <v>32.475000000000001</v>
      </c>
      <c r="J303">
        <v>31.04</v>
      </c>
      <c r="K303">
        <v>28.65</v>
      </c>
      <c r="L303">
        <v>25.975000000000001</v>
      </c>
      <c r="M303">
        <v>22.63</v>
      </c>
      <c r="N303">
        <v>21.324999999999999</v>
      </c>
      <c r="O303">
        <v>19.260000000000002</v>
      </c>
      <c r="P303">
        <v>19.254999999999999</v>
      </c>
      <c r="Q303">
        <v>18.170000000000002</v>
      </c>
      <c r="R303">
        <v>18.440000000000001</v>
      </c>
      <c r="S303">
        <v>18.71</v>
      </c>
      <c r="T303">
        <v>18.734999999999999</v>
      </c>
      <c r="U303">
        <v>18.84</v>
      </c>
      <c r="V303">
        <v>18.765000000000001</v>
      </c>
      <c r="W303">
        <v>19.295000000000002</v>
      </c>
      <c r="X303">
        <v>14.47</v>
      </c>
      <c r="Y303">
        <v>13.675000000000001</v>
      </c>
    </row>
    <row r="304" spans="1:25">
      <c r="A304">
        <v>44635</v>
      </c>
      <c r="B304">
        <v>37.445</v>
      </c>
      <c r="C304">
        <v>34.215000000000003</v>
      </c>
      <c r="D304">
        <v>33.6</v>
      </c>
      <c r="E304">
        <v>32.83</v>
      </c>
      <c r="F304">
        <v>31.765000000000001</v>
      </c>
      <c r="G304">
        <v>31.645</v>
      </c>
      <c r="H304">
        <v>30.33</v>
      </c>
      <c r="I304">
        <v>31.92</v>
      </c>
      <c r="J304">
        <v>30.245000000000001</v>
      </c>
      <c r="K304">
        <v>27.975000000000001</v>
      </c>
      <c r="L304">
        <v>25.364999999999998</v>
      </c>
      <c r="M304">
        <v>22.1</v>
      </c>
      <c r="N304">
        <v>21.405000000000001</v>
      </c>
      <c r="O304">
        <v>19.335000000000001</v>
      </c>
      <c r="P304">
        <v>19.329999999999998</v>
      </c>
      <c r="Q304">
        <v>18.75</v>
      </c>
      <c r="R304">
        <v>19.024999999999999</v>
      </c>
      <c r="S304">
        <v>19.305</v>
      </c>
      <c r="T304">
        <v>19.329999999999998</v>
      </c>
      <c r="U304">
        <v>19.440000000000001</v>
      </c>
      <c r="V304">
        <v>19.36</v>
      </c>
      <c r="W304">
        <v>18.975000000000001</v>
      </c>
      <c r="X304">
        <v>14.25</v>
      </c>
      <c r="Y304">
        <v>13.68</v>
      </c>
    </row>
    <row r="305" spans="1:25">
      <c r="A305">
        <v>44636</v>
      </c>
      <c r="B305">
        <v>33.634999999999998</v>
      </c>
      <c r="C305">
        <v>32.880000000000003</v>
      </c>
      <c r="D305">
        <v>32.03</v>
      </c>
      <c r="E305">
        <v>31.77</v>
      </c>
      <c r="F305">
        <v>31.475000000000001</v>
      </c>
      <c r="G305">
        <v>30.36</v>
      </c>
      <c r="H305">
        <v>31.42</v>
      </c>
      <c r="I305">
        <v>29.875</v>
      </c>
      <c r="J305">
        <v>27.91</v>
      </c>
      <c r="K305">
        <v>25.92</v>
      </c>
      <c r="L305">
        <v>22.895</v>
      </c>
      <c r="M305">
        <v>20.375</v>
      </c>
      <c r="N305">
        <v>18.72</v>
      </c>
      <c r="O305">
        <v>18.385000000000002</v>
      </c>
      <c r="P305">
        <v>17.920000000000002</v>
      </c>
      <c r="Q305">
        <v>18.16</v>
      </c>
      <c r="R305">
        <v>18.684999999999999</v>
      </c>
      <c r="S305">
        <v>18.46</v>
      </c>
      <c r="T305">
        <v>18.715</v>
      </c>
      <c r="U305">
        <v>18.785</v>
      </c>
      <c r="V305">
        <v>19.934999999999999</v>
      </c>
      <c r="W305">
        <v>18.52</v>
      </c>
      <c r="X305">
        <v>14.75</v>
      </c>
      <c r="Y305">
        <v>13.68</v>
      </c>
    </row>
    <row r="306" spans="1:25">
      <c r="A306">
        <v>44637</v>
      </c>
      <c r="B306">
        <v>35.555</v>
      </c>
      <c r="C306">
        <v>33.234999999999999</v>
      </c>
      <c r="D306">
        <v>32.395000000000003</v>
      </c>
      <c r="E306">
        <v>32.174999999999997</v>
      </c>
      <c r="F306">
        <v>31.8</v>
      </c>
      <c r="G306">
        <v>30.8</v>
      </c>
      <c r="H306">
        <v>31.774999999999999</v>
      </c>
      <c r="I306">
        <v>30.614999999999998</v>
      </c>
      <c r="J306">
        <v>29.364999999999998</v>
      </c>
      <c r="K306">
        <v>27.555</v>
      </c>
      <c r="L306">
        <v>24.614999999999998</v>
      </c>
      <c r="M306">
        <v>19.184999999999999</v>
      </c>
      <c r="N306">
        <v>17.55</v>
      </c>
      <c r="O306">
        <v>17.25</v>
      </c>
      <c r="P306">
        <v>16.995000000000001</v>
      </c>
      <c r="Q306">
        <v>17.355</v>
      </c>
      <c r="R306">
        <v>17.79</v>
      </c>
      <c r="S306">
        <v>18.274999999999999</v>
      </c>
      <c r="T306">
        <v>18.524999999999999</v>
      </c>
      <c r="U306">
        <v>18.59</v>
      </c>
      <c r="V306">
        <v>19.114999999999998</v>
      </c>
      <c r="W306">
        <v>19.535</v>
      </c>
      <c r="X306">
        <v>16.145</v>
      </c>
      <c r="Y306">
        <v>13.94</v>
      </c>
    </row>
    <row r="307" spans="1:25">
      <c r="A307">
        <v>44638</v>
      </c>
      <c r="B307">
        <v>35.494999999999997</v>
      </c>
      <c r="C307">
        <v>31.945</v>
      </c>
      <c r="D307">
        <v>31.12</v>
      </c>
      <c r="E307">
        <v>31.035</v>
      </c>
      <c r="F307">
        <v>31.18</v>
      </c>
      <c r="G307">
        <v>30.26</v>
      </c>
      <c r="H307">
        <v>31.065000000000001</v>
      </c>
      <c r="I307">
        <v>30.17</v>
      </c>
      <c r="J307">
        <v>29.245000000000001</v>
      </c>
      <c r="K307">
        <v>27.844999999999999</v>
      </c>
      <c r="L307">
        <v>24.91</v>
      </c>
      <c r="M307">
        <v>20.32</v>
      </c>
      <c r="N307">
        <v>18.829999999999998</v>
      </c>
      <c r="O307">
        <v>18.13</v>
      </c>
      <c r="P307">
        <v>17.925000000000001</v>
      </c>
      <c r="Q307">
        <v>18.3</v>
      </c>
      <c r="R307">
        <v>18.760000000000002</v>
      </c>
      <c r="S307">
        <v>18.745000000000001</v>
      </c>
      <c r="T307">
        <v>19</v>
      </c>
      <c r="U307">
        <v>19.074999999999999</v>
      </c>
      <c r="V307">
        <v>18.954999999999998</v>
      </c>
      <c r="W307">
        <v>19.225000000000001</v>
      </c>
      <c r="X307">
        <v>15.425000000000001</v>
      </c>
      <c r="Y307">
        <v>13.914999999999999</v>
      </c>
    </row>
    <row r="308" spans="1:25">
      <c r="A308">
        <v>44641</v>
      </c>
      <c r="B308">
        <v>34.81</v>
      </c>
      <c r="C308">
        <v>29.844999999999999</v>
      </c>
      <c r="D308">
        <v>29.155000000000001</v>
      </c>
      <c r="E308">
        <v>29.05</v>
      </c>
      <c r="F308">
        <v>29.465</v>
      </c>
      <c r="G308">
        <v>28.4</v>
      </c>
      <c r="H308">
        <v>29.395</v>
      </c>
      <c r="I308">
        <v>28.754999999999999</v>
      </c>
      <c r="J308">
        <v>28.085000000000001</v>
      </c>
      <c r="K308">
        <v>26.875</v>
      </c>
      <c r="L308">
        <v>24.21</v>
      </c>
      <c r="M308">
        <v>20.145</v>
      </c>
      <c r="N308">
        <v>18.905000000000001</v>
      </c>
      <c r="O308">
        <v>18.215</v>
      </c>
      <c r="P308">
        <v>17.95</v>
      </c>
      <c r="Q308">
        <v>18.344999999999999</v>
      </c>
      <c r="R308">
        <v>18.824999999999999</v>
      </c>
      <c r="S308">
        <v>18.844999999999999</v>
      </c>
      <c r="T308">
        <v>19.114999999999998</v>
      </c>
      <c r="U308">
        <v>19.2</v>
      </c>
      <c r="V308">
        <v>18.03</v>
      </c>
      <c r="W308">
        <v>19.09</v>
      </c>
      <c r="X308">
        <v>14.664999999999999</v>
      </c>
      <c r="Y308">
        <v>14.015000000000001</v>
      </c>
    </row>
    <row r="309" spans="1:25">
      <c r="A309">
        <v>44642</v>
      </c>
      <c r="B309">
        <v>34.174999999999997</v>
      </c>
      <c r="C309">
        <v>30.56</v>
      </c>
      <c r="D309">
        <v>29.98</v>
      </c>
      <c r="E309">
        <v>29.895</v>
      </c>
      <c r="F309">
        <v>30.93</v>
      </c>
      <c r="G309">
        <v>30.02</v>
      </c>
      <c r="H309">
        <v>30.56</v>
      </c>
      <c r="I309">
        <v>30.074999999999999</v>
      </c>
      <c r="J309">
        <v>29.53</v>
      </c>
      <c r="K309">
        <v>28.324999999999999</v>
      </c>
      <c r="L309">
        <v>25.715</v>
      </c>
      <c r="M309">
        <v>20.905000000000001</v>
      </c>
      <c r="N309">
        <v>19.260000000000002</v>
      </c>
      <c r="O309">
        <v>18.574999999999999</v>
      </c>
      <c r="P309">
        <v>18.350000000000001</v>
      </c>
      <c r="Q309">
        <v>18.75</v>
      </c>
      <c r="R309">
        <v>19.225000000000001</v>
      </c>
      <c r="S309">
        <v>18.315000000000001</v>
      </c>
      <c r="T309">
        <v>18.57</v>
      </c>
      <c r="U309">
        <v>18.655000000000001</v>
      </c>
      <c r="V309">
        <v>18.13</v>
      </c>
      <c r="W309">
        <v>18.815000000000001</v>
      </c>
      <c r="X309">
        <v>14.074999999999999</v>
      </c>
      <c r="Y309">
        <v>13.845000000000001</v>
      </c>
    </row>
    <row r="310" spans="1:25">
      <c r="A310">
        <v>44643</v>
      </c>
      <c r="B310">
        <v>34.119999999999997</v>
      </c>
      <c r="C310">
        <v>34.865000000000002</v>
      </c>
      <c r="D310">
        <v>34.045000000000002</v>
      </c>
      <c r="E310">
        <v>34.155000000000001</v>
      </c>
      <c r="F310">
        <v>34.6</v>
      </c>
      <c r="G310">
        <v>33.9</v>
      </c>
      <c r="H310">
        <v>34.255000000000003</v>
      </c>
      <c r="I310">
        <v>33.655000000000001</v>
      </c>
      <c r="J310">
        <v>32.659999999999997</v>
      </c>
      <c r="K310">
        <v>31.155000000000001</v>
      </c>
      <c r="L310">
        <v>28.344999999999999</v>
      </c>
      <c r="M310">
        <v>22.23</v>
      </c>
      <c r="N310">
        <v>20.5</v>
      </c>
      <c r="O310">
        <v>20.114999999999998</v>
      </c>
      <c r="P310">
        <v>19.815000000000001</v>
      </c>
      <c r="Q310">
        <v>20.170000000000002</v>
      </c>
      <c r="R310">
        <v>20.625</v>
      </c>
      <c r="S310">
        <v>20.47</v>
      </c>
      <c r="T310">
        <v>20.684999999999999</v>
      </c>
      <c r="U310">
        <v>20.91</v>
      </c>
      <c r="V310">
        <v>19.57</v>
      </c>
      <c r="W310">
        <v>18.885000000000002</v>
      </c>
      <c r="X310">
        <v>14.195</v>
      </c>
      <c r="Y310">
        <v>12.6</v>
      </c>
    </row>
    <row r="311" spans="1:25">
      <c r="A311">
        <v>44644</v>
      </c>
      <c r="B311">
        <v>34.68</v>
      </c>
      <c r="C311">
        <v>33.295000000000002</v>
      </c>
      <c r="D311">
        <v>32.164999999999999</v>
      </c>
      <c r="E311">
        <v>32.450000000000003</v>
      </c>
      <c r="F311">
        <v>32.1</v>
      </c>
      <c r="G311">
        <v>31.7</v>
      </c>
      <c r="H311">
        <v>31.96</v>
      </c>
      <c r="I311">
        <v>31.594999999999999</v>
      </c>
      <c r="J311">
        <v>30.324999999999999</v>
      </c>
      <c r="K311">
        <v>29.07</v>
      </c>
      <c r="L311">
        <v>26.195</v>
      </c>
      <c r="M311">
        <v>21.905000000000001</v>
      </c>
      <c r="N311">
        <v>20.184999999999999</v>
      </c>
      <c r="O311">
        <v>19.765000000000001</v>
      </c>
      <c r="P311">
        <v>19.510000000000002</v>
      </c>
      <c r="Q311">
        <v>19.824999999999999</v>
      </c>
      <c r="R311">
        <v>20.28</v>
      </c>
      <c r="S311">
        <v>20.495000000000001</v>
      </c>
      <c r="T311">
        <v>20.68</v>
      </c>
      <c r="U311">
        <v>20.914999999999999</v>
      </c>
      <c r="V311">
        <v>19.704999999999998</v>
      </c>
      <c r="W311">
        <v>18.8</v>
      </c>
      <c r="X311">
        <v>13.26</v>
      </c>
      <c r="Y311">
        <v>12.725</v>
      </c>
    </row>
    <row r="312" spans="1:25">
      <c r="A312">
        <v>44645</v>
      </c>
      <c r="B312">
        <v>34.43</v>
      </c>
      <c r="C312">
        <v>30.85</v>
      </c>
      <c r="D312">
        <v>29.535</v>
      </c>
      <c r="E312">
        <v>29.56</v>
      </c>
      <c r="F312">
        <v>30.49</v>
      </c>
      <c r="G312">
        <v>29.785</v>
      </c>
      <c r="H312">
        <v>29.9</v>
      </c>
      <c r="I312">
        <v>29.75</v>
      </c>
      <c r="J312">
        <v>29.11</v>
      </c>
      <c r="K312">
        <v>27.37</v>
      </c>
      <c r="L312">
        <v>24.475000000000001</v>
      </c>
      <c r="M312">
        <v>21.45</v>
      </c>
      <c r="N312">
        <v>19.88</v>
      </c>
      <c r="O312">
        <v>19.375</v>
      </c>
      <c r="P312">
        <v>19.03</v>
      </c>
      <c r="Q312">
        <v>19.344999999999999</v>
      </c>
      <c r="R312">
        <v>19.795000000000002</v>
      </c>
      <c r="S312">
        <v>19.559999999999999</v>
      </c>
      <c r="T312">
        <v>19.734999999999999</v>
      </c>
      <c r="U312">
        <v>19.95</v>
      </c>
      <c r="V312">
        <v>21.215</v>
      </c>
      <c r="W312">
        <v>19.72</v>
      </c>
      <c r="X312">
        <v>12.81</v>
      </c>
      <c r="Y312">
        <v>12.494999999999999</v>
      </c>
    </row>
    <row r="313" spans="1:25">
      <c r="A313">
        <v>44648</v>
      </c>
      <c r="B313">
        <v>33.97</v>
      </c>
      <c r="C313">
        <v>30.925000000000001</v>
      </c>
      <c r="D313">
        <v>29.44</v>
      </c>
      <c r="E313">
        <v>29.52</v>
      </c>
      <c r="F313">
        <v>30.555</v>
      </c>
      <c r="G313">
        <v>29.934999999999999</v>
      </c>
      <c r="H313">
        <v>30.3</v>
      </c>
      <c r="I313">
        <v>30.305</v>
      </c>
      <c r="J313">
        <v>30.22</v>
      </c>
      <c r="K313">
        <v>28.885000000000002</v>
      </c>
      <c r="L313">
        <v>25.83</v>
      </c>
      <c r="M313">
        <v>20.79</v>
      </c>
      <c r="N313">
        <v>19.27</v>
      </c>
      <c r="O313">
        <v>18.78</v>
      </c>
      <c r="P313">
        <v>18.43</v>
      </c>
      <c r="Q313">
        <v>18.734999999999999</v>
      </c>
      <c r="R313">
        <v>19.170000000000002</v>
      </c>
      <c r="S313">
        <v>18.88</v>
      </c>
      <c r="T313">
        <v>19.045000000000002</v>
      </c>
      <c r="U313">
        <v>19.254999999999999</v>
      </c>
      <c r="V313">
        <v>21.05</v>
      </c>
      <c r="W313">
        <v>19.03</v>
      </c>
      <c r="X313">
        <v>13.425000000000001</v>
      </c>
      <c r="Y313">
        <v>12.47</v>
      </c>
    </row>
    <row r="314" spans="1:25">
      <c r="A314">
        <v>44649</v>
      </c>
      <c r="B314">
        <v>33.875</v>
      </c>
      <c r="C314">
        <v>29.78</v>
      </c>
      <c r="D314">
        <v>28.9</v>
      </c>
      <c r="E314">
        <v>29.22</v>
      </c>
      <c r="F314">
        <v>30.725000000000001</v>
      </c>
      <c r="G314">
        <v>30.335000000000001</v>
      </c>
      <c r="H314">
        <v>30.954999999999998</v>
      </c>
      <c r="I314">
        <v>31.184999999999999</v>
      </c>
      <c r="J314">
        <v>31.03</v>
      </c>
      <c r="K314">
        <v>29.254999999999999</v>
      </c>
      <c r="L314">
        <v>26.28</v>
      </c>
      <c r="M314">
        <v>20.67</v>
      </c>
      <c r="N314">
        <v>18.75</v>
      </c>
      <c r="O314">
        <v>18.655000000000001</v>
      </c>
      <c r="P314">
        <v>18.315000000000001</v>
      </c>
      <c r="Q314">
        <v>18.649999999999999</v>
      </c>
      <c r="R314">
        <v>19.13</v>
      </c>
      <c r="S314">
        <v>19.364999999999998</v>
      </c>
      <c r="T314">
        <v>19.535</v>
      </c>
      <c r="U314">
        <v>19.745000000000001</v>
      </c>
      <c r="V314">
        <v>19.2</v>
      </c>
      <c r="W314">
        <v>17.434999999999999</v>
      </c>
      <c r="X314">
        <v>13.345000000000001</v>
      </c>
      <c r="Y314">
        <v>12.45</v>
      </c>
    </row>
    <row r="315" spans="1:25">
      <c r="A315">
        <v>44650</v>
      </c>
      <c r="B315">
        <v>34.15</v>
      </c>
      <c r="C315">
        <v>32.994999999999997</v>
      </c>
      <c r="D315">
        <v>31.86</v>
      </c>
      <c r="E315">
        <v>32.185000000000002</v>
      </c>
      <c r="F315">
        <v>33.04</v>
      </c>
      <c r="G315">
        <v>32.700000000000003</v>
      </c>
      <c r="H315">
        <v>33.29</v>
      </c>
      <c r="I315">
        <v>33.5</v>
      </c>
      <c r="J315">
        <v>33.454999999999998</v>
      </c>
      <c r="K315">
        <v>31.315000000000001</v>
      </c>
      <c r="L315">
        <v>27.37</v>
      </c>
      <c r="M315">
        <v>21.254999999999999</v>
      </c>
      <c r="N315">
        <v>18.98</v>
      </c>
      <c r="O315">
        <v>18.579999999999998</v>
      </c>
      <c r="P315">
        <v>18.405000000000001</v>
      </c>
      <c r="Q315">
        <v>18.7</v>
      </c>
      <c r="R315">
        <v>19.18</v>
      </c>
      <c r="S315">
        <v>19.405000000000001</v>
      </c>
      <c r="T315">
        <v>19.579999999999998</v>
      </c>
      <c r="U315">
        <v>19.8</v>
      </c>
      <c r="V315">
        <v>18.72</v>
      </c>
      <c r="W315">
        <v>17.335000000000001</v>
      </c>
      <c r="X315">
        <v>14.185</v>
      </c>
      <c r="Y315">
        <v>12.48</v>
      </c>
    </row>
    <row r="316" spans="1:25">
      <c r="A316">
        <v>44651</v>
      </c>
      <c r="B316">
        <v>35.435000000000002</v>
      </c>
      <c r="C316">
        <v>34.094999999999999</v>
      </c>
      <c r="D316">
        <v>32.424999999999997</v>
      </c>
      <c r="E316">
        <v>32.865000000000002</v>
      </c>
      <c r="F316">
        <v>33.82</v>
      </c>
      <c r="G316">
        <v>33.520000000000003</v>
      </c>
      <c r="H316">
        <v>34.159999999999997</v>
      </c>
      <c r="I316">
        <v>34.524999999999999</v>
      </c>
      <c r="J316">
        <v>34.484999999999999</v>
      </c>
      <c r="K316">
        <v>32.340000000000003</v>
      </c>
      <c r="L316">
        <v>28.9</v>
      </c>
      <c r="M316">
        <v>21.19</v>
      </c>
      <c r="N316">
        <v>18.93</v>
      </c>
      <c r="O316">
        <v>18.535</v>
      </c>
      <c r="P316">
        <v>18.405000000000001</v>
      </c>
      <c r="Q316">
        <v>18.664999999999999</v>
      </c>
      <c r="R316">
        <v>19.07</v>
      </c>
      <c r="S316">
        <v>18.75</v>
      </c>
      <c r="T316">
        <v>18.914999999999999</v>
      </c>
      <c r="U316">
        <v>19.13</v>
      </c>
      <c r="V316">
        <v>19.13</v>
      </c>
      <c r="W316">
        <v>17.61</v>
      </c>
      <c r="X316">
        <v>13.645</v>
      </c>
      <c r="Y316">
        <v>12.675000000000001</v>
      </c>
    </row>
    <row r="317" spans="1:25">
      <c r="A317">
        <v>44652</v>
      </c>
      <c r="B317">
        <v>34.69</v>
      </c>
      <c r="C317">
        <v>32.75</v>
      </c>
      <c r="D317">
        <v>31.035</v>
      </c>
      <c r="E317">
        <v>31.57</v>
      </c>
      <c r="F317">
        <v>32.424999999999997</v>
      </c>
      <c r="G317">
        <v>32.134999999999998</v>
      </c>
      <c r="H317">
        <v>32.83</v>
      </c>
      <c r="I317">
        <v>33.159999999999997</v>
      </c>
      <c r="J317">
        <v>33.020000000000003</v>
      </c>
      <c r="K317">
        <v>30.984999999999999</v>
      </c>
      <c r="L317">
        <v>27.195</v>
      </c>
      <c r="M317">
        <v>20.414999999999999</v>
      </c>
      <c r="N317">
        <v>18.495000000000001</v>
      </c>
      <c r="O317">
        <v>18.135000000000002</v>
      </c>
      <c r="P317">
        <v>18.045000000000002</v>
      </c>
      <c r="Q317">
        <v>18.3</v>
      </c>
      <c r="R317">
        <v>18.675000000000001</v>
      </c>
      <c r="S317">
        <v>16.754999999999999</v>
      </c>
      <c r="T317">
        <v>16.93</v>
      </c>
      <c r="U317">
        <v>17.149999999999999</v>
      </c>
      <c r="V317">
        <v>18.745000000000001</v>
      </c>
      <c r="W317">
        <v>17.445</v>
      </c>
      <c r="X317">
        <v>13.77</v>
      </c>
      <c r="Y317">
        <v>12.635</v>
      </c>
    </row>
    <row r="318" spans="1:25">
      <c r="A318">
        <v>44655</v>
      </c>
      <c r="B318">
        <v>32.950000000000003</v>
      </c>
      <c r="C318">
        <v>31.524999999999999</v>
      </c>
      <c r="D318">
        <v>29.885000000000002</v>
      </c>
      <c r="E318">
        <v>30.71</v>
      </c>
      <c r="F318">
        <v>31.78</v>
      </c>
      <c r="G318">
        <v>31.175000000000001</v>
      </c>
      <c r="H318">
        <v>32.1</v>
      </c>
      <c r="I318">
        <v>32.435000000000002</v>
      </c>
      <c r="J318">
        <v>32.564999999999998</v>
      </c>
      <c r="K318">
        <v>30.515000000000001</v>
      </c>
      <c r="L318">
        <v>26.88</v>
      </c>
      <c r="M318">
        <v>21.004999999999999</v>
      </c>
      <c r="N318">
        <v>18.965</v>
      </c>
      <c r="O318">
        <v>18.504999999999999</v>
      </c>
      <c r="P318">
        <v>18.734999999999999</v>
      </c>
      <c r="Q318">
        <v>18.7</v>
      </c>
      <c r="R318">
        <v>18.829999999999998</v>
      </c>
      <c r="S318">
        <v>17.649999999999999</v>
      </c>
      <c r="T318">
        <v>17.809999999999999</v>
      </c>
      <c r="U318">
        <v>18.045000000000002</v>
      </c>
      <c r="V318">
        <v>19.329999999999998</v>
      </c>
      <c r="W318">
        <v>17.059999999999999</v>
      </c>
      <c r="X318">
        <v>13.965</v>
      </c>
      <c r="Y318">
        <v>13.355</v>
      </c>
    </row>
    <row r="319" spans="1:25">
      <c r="A319">
        <v>44656</v>
      </c>
      <c r="B319">
        <v>33.454999999999998</v>
      </c>
      <c r="C319">
        <v>31.524999999999999</v>
      </c>
      <c r="D319">
        <v>30.254999999999999</v>
      </c>
      <c r="E319">
        <v>31.02</v>
      </c>
      <c r="F319">
        <v>31.77</v>
      </c>
      <c r="G319">
        <v>31.66</v>
      </c>
      <c r="H319">
        <v>32.83</v>
      </c>
      <c r="I319">
        <v>33.18</v>
      </c>
      <c r="J319">
        <v>33.35</v>
      </c>
      <c r="K319">
        <v>31.245000000000001</v>
      </c>
      <c r="L319">
        <v>27.77</v>
      </c>
      <c r="M319">
        <v>22.54</v>
      </c>
      <c r="N319">
        <v>20.05</v>
      </c>
      <c r="O319">
        <v>19.805</v>
      </c>
      <c r="P319">
        <v>19.91</v>
      </c>
      <c r="Q319">
        <v>19.88</v>
      </c>
      <c r="R319">
        <v>20.035</v>
      </c>
      <c r="S319">
        <v>20.055</v>
      </c>
      <c r="T319">
        <v>20.23</v>
      </c>
      <c r="U319">
        <v>20.47</v>
      </c>
      <c r="V319">
        <v>19.89</v>
      </c>
      <c r="W319">
        <v>16.25</v>
      </c>
      <c r="X319">
        <v>14.01</v>
      </c>
      <c r="Y319">
        <v>13.25</v>
      </c>
    </row>
    <row r="320" spans="1:25">
      <c r="A320">
        <v>44657</v>
      </c>
      <c r="B320">
        <v>33.44</v>
      </c>
      <c r="C320">
        <v>30.484999999999999</v>
      </c>
      <c r="D320">
        <v>29.99</v>
      </c>
      <c r="E320">
        <v>30.704999999999998</v>
      </c>
      <c r="F320">
        <v>31.555</v>
      </c>
      <c r="G320">
        <v>31.454999999999998</v>
      </c>
      <c r="H320">
        <v>32.770000000000003</v>
      </c>
      <c r="I320">
        <v>33.1</v>
      </c>
      <c r="J320">
        <v>33.270000000000003</v>
      </c>
      <c r="K320">
        <v>31.145</v>
      </c>
      <c r="L320">
        <v>27.555</v>
      </c>
      <c r="M320">
        <v>23.33</v>
      </c>
      <c r="N320">
        <v>21.04</v>
      </c>
      <c r="O320">
        <v>20.79</v>
      </c>
      <c r="P320">
        <v>20.824999999999999</v>
      </c>
      <c r="Q320">
        <v>20.8</v>
      </c>
      <c r="R320">
        <v>20.96</v>
      </c>
      <c r="S320">
        <v>20.79</v>
      </c>
      <c r="T320">
        <v>21.01</v>
      </c>
      <c r="U320">
        <v>21.29</v>
      </c>
      <c r="V320">
        <v>20.73</v>
      </c>
      <c r="W320">
        <v>16.344999999999999</v>
      </c>
      <c r="X320">
        <v>14.45</v>
      </c>
      <c r="Y320">
        <v>13.25</v>
      </c>
    </row>
    <row r="321" spans="1:25">
      <c r="A321">
        <v>44658</v>
      </c>
      <c r="B321">
        <v>33.1</v>
      </c>
      <c r="C321">
        <v>29.655000000000001</v>
      </c>
      <c r="D321">
        <v>29.344999999999999</v>
      </c>
      <c r="E321">
        <v>29.805</v>
      </c>
      <c r="F321">
        <v>30.524999999999999</v>
      </c>
      <c r="G321">
        <v>30.395</v>
      </c>
      <c r="H321">
        <v>31.79</v>
      </c>
      <c r="I321">
        <v>31.995000000000001</v>
      </c>
      <c r="J321">
        <v>32.29</v>
      </c>
      <c r="K321">
        <v>30.39</v>
      </c>
      <c r="L321">
        <v>26.975000000000001</v>
      </c>
      <c r="M321">
        <v>23.17</v>
      </c>
      <c r="N321">
        <v>20.875</v>
      </c>
      <c r="O321">
        <v>20.83</v>
      </c>
      <c r="P321">
        <v>20.78</v>
      </c>
      <c r="Q321">
        <v>20.75</v>
      </c>
      <c r="R321">
        <v>20.734999999999999</v>
      </c>
      <c r="S321">
        <v>20.965</v>
      </c>
      <c r="T321">
        <v>21.18</v>
      </c>
      <c r="U321">
        <v>21.46</v>
      </c>
      <c r="V321">
        <v>20.145</v>
      </c>
      <c r="W321">
        <v>15.86</v>
      </c>
      <c r="X321">
        <v>15.79</v>
      </c>
      <c r="Y321">
        <v>12.76</v>
      </c>
    </row>
    <row r="322" spans="1:25">
      <c r="A322">
        <v>44659</v>
      </c>
      <c r="B322">
        <v>33.604999999999997</v>
      </c>
      <c r="C322">
        <v>29.204999999999998</v>
      </c>
      <c r="D322">
        <v>29.71</v>
      </c>
      <c r="E322">
        <v>30.225000000000001</v>
      </c>
      <c r="F322">
        <v>30.52</v>
      </c>
      <c r="G322">
        <v>30.44</v>
      </c>
      <c r="H322">
        <v>31.835000000000001</v>
      </c>
      <c r="I322">
        <v>32.174999999999997</v>
      </c>
      <c r="J322">
        <v>32.435000000000002</v>
      </c>
      <c r="K322">
        <v>30.45</v>
      </c>
      <c r="L322">
        <v>27.204999999999998</v>
      </c>
      <c r="M322">
        <v>24.05</v>
      </c>
      <c r="N322">
        <v>21.815000000000001</v>
      </c>
      <c r="O322">
        <v>21.625</v>
      </c>
      <c r="P322">
        <v>21.69</v>
      </c>
      <c r="Q322">
        <v>21.655000000000001</v>
      </c>
      <c r="R322">
        <v>21.61</v>
      </c>
      <c r="S322">
        <v>22.41</v>
      </c>
      <c r="T322">
        <v>22.63</v>
      </c>
      <c r="U322">
        <v>22.914999999999999</v>
      </c>
      <c r="V322">
        <v>20.285</v>
      </c>
      <c r="W322">
        <v>15.475</v>
      </c>
      <c r="X322">
        <v>17.32</v>
      </c>
      <c r="Y322">
        <v>12.75</v>
      </c>
    </row>
    <row r="323" spans="1:25">
      <c r="A323">
        <v>44662</v>
      </c>
      <c r="B323">
        <v>33.020000000000003</v>
      </c>
      <c r="C323">
        <v>28.4</v>
      </c>
      <c r="D323">
        <v>28.895</v>
      </c>
      <c r="E323">
        <v>28.91</v>
      </c>
      <c r="F323">
        <v>29.4</v>
      </c>
      <c r="G323">
        <v>29.495000000000001</v>
      </c>
      <c r="H323">
        <v>30.855</v>
      </c>
      <c r="I323">
        <v>31.08</v>
      </c>
      <c r="J323">
        <v>31.41</v>
      </c>
      <c r="K323">
        <v>29.55</v>
      </c>
      <c r="L323">
        <v>26.23</v>
      </c>
      <c r="M323">
        <v>24.72</v>
      </c>
      <c r="N323">
        <v>22.79</v>
      </c>
      <c r="O323">
        <v>22.625</v>
      </c>
      <c r="P323">
        <v>22.62</v>
      </c>
      <c r="Q323">
        <v>22.594999999999999</v>
      </c>
      <c r="R323">
        <v>22.56</v>
      </c>
      <c r="S323">
        <v>22.535</v>
      </c>
      <c r="T323">
        <v>22.75</v>
      </c>
      <c r="U323">
        <v>23.01</v>
      </c>
      <c r="V323">
        <v>19.965</v>
      </c>
      <c r="W323">
        <v>15.074999999999999</v>
      </c>
      <c r="X323">
        <v>16.274999999999999</v>
      </c>
      <c r="Y323">
        <v>12.59</v>
      </c>
    </row>
    <row r="324" spans="1:25">
      <c r="A324">
        <v>44663</v>
      </c>
      <c r="B324">
        <v>32.965000000000003</v>
      </c>
      <c r="C324">
        <v>28.65</v>
      </c>
      <c r="D324">
        <v>29.145</v>
      </c>
      <c r="E324">
        <v>29.364999999999998</v>
      </c>
      <c r="F324">
        <v>29.975000000000001</v>
      </c>
      <c r="G324">
        <v>30.02</v>
      </c>
      <c r="H324">
        <v>31.315000000000001</v>
      </c>
      <c r="I324">
        <v>31.36</v>
      </c>
      <c r="J324">
        <v>31.72</v>
      </c>
      <c r="K324">
        <v>30.22</v>
      </c>
      <c r="L324">
        <v>26.76</v>
      </c>
      <c r="M324">
        <v>25.69</v>
      </c>
      <c r="N324">
        <v>23.344999999999999</v>
      </c>
      <c r="O324">
        <v>23.31</v>
      </c>
      <c r="P324">
        <v>23.28</v>
      </c>
      <c r="Q324">
        <v>23.254999999999999</v>
      </c>
      <c r="R324">
        <v>23.225000000000001</v>
      </c>
      <c r="S324">
        <v>23.524999999999999</v>
      </c>
      <c r="T324">
        <v>23.71</v>
      </c>
      <c r="U324">
        <v>23.96</v>
      </c>
      <c r="V324">
        <v>19.510000000000002</v>
      </c>
      <c r="W324">
        <v>14.715</v>
      </c>
      <c r="X324">
        <v>15.53</v>
      </c>
      <c r="Y324">
        <v>12.645</v>
      </c>
    </row>
    <row r="325" spans="1:25">
      <c r="A325">
        <v>44664</v>
      </c>
      <c r="B325">
        <v>32.924999999999997</v>
      </c>
      <c r="C325">
        <v>28.984999999999999</v>
      </c>
      <c r="D325">
        <v>29.864999999999998</v>
      </c>
      <c r="E325">
        <v>29.875</v>
      </c>
      <c r="F325">
        <v>30.204999999999998</v>
      </c>
      <c r="G325">
        <v>30.295000000000002</v>
      </c>
      <c r="H325">
        <v>31.535</v>
      </c>
      <c r="I325">
        <v>31.605</v>
      </c>
      <c r="J325">
        <v>31.965</v>
      </c>
      <c r="K325">
        <v>30.625</v>
      </c>
      <c r="L325">
        <v>27.12</v>
      </c>
      <c r="M325">
        <v>26.765000000000001</v>
      </c>
      <c r="N325">
        <v>24.324999999999999</v>
      </c>
      <c r="O325">
        <v>24.285</v>
      </c>
      <c r="P325">
        <v>24.39</v>
      </c>
      <c r="Q325">
        <v>24.364999999999998</v>
      </c>
      <c r="R325">
        <v>24.335000000000001</v>
      </c>
      <c r="S325">
        <v>24.815000000000001</v>
      </c>
      <c r="T325">
        <v>25.01</v>
      </c>
      <c r="U325">
        <v>25.274999999999999</v>
      </c>
      <c r="V325">
        <v>19.245000000000001</v>
      </c>
      <c r="W325">
        <v>14.494999999999999</v>
      </c>
      <c r="X325">
        <v>14.47</v>
      </c>
      <c r="Y325">
        <v>12.645</v>
      </c>
    </row>
    <row r="326" spans="1:25">
      <c r="A326">
        <v>44665</v>
      </c>
      <c r="B326">
        <v>32.93</v>
      </c>
      <c r="C326">
        <v>25.364999999999998</v>
      </c>
      <c r="D326">
        <v>26.28</v>
      </c>
      <c r="E326">
        <v>26.15</v>
      </c>
      <c r="F326">
        <v>26.32</v>
      </c>
      <c r="G326">
        <v>26.49</v>
      </c>
      <c r="H326">
        <v>27.63</v>
      </c>
      <c r="I326">
        <v>27.695</v>
      </c>
      <c r="J326">
        <v>28.01</v>
      </c>
      <c r="K326">
        <v>26.87</v>
      </c>
      <c r="L326">
        <v>24.64</v>
      </c>
      <c r="M326">
        <v>24.64</v>
      </c>
      <c r="N326">
        <v>22.864999999999998</v>
      </c>
      <c r="O326">
        <v>22.745000000000001</v>
      </c>
      <c r="P326">
        <v>22.545000000000002</v>
      </c>
      <c r="Q326">
        <v>22.954999999999998</v>
      </c>
      <c r="R326">
        <v>23.164999999999999</v>
      </c>
      <c r="S326">
        <v>21.855</v>
      </c>
      <c r="T326">
        <v>24.03</v>
      </c>
      <c r="U326">
        <v>25.38</v>
      </c>
      <c r="V326">
        <v>18.934999999999999</v>
      </c>
      <c r="W326">
        <v>14.99</v>
      </c>
      <c r="X326">
        <v>14.47</v>
      </c>
      <c r="Y326">
        <v>13.06</v>
      </c>
    </row>
    <row r="327" spans="1:25">
      <c r="A327">
        <v>44669</v>
      </c>
      <c r="B327">
        <v>25.37</v>
      </c>
      <c r="C327">
        <v>26.28</v>
      </c>
      <c r="D327">
        <v>26.15</v>
      </c>
      <c r="E327">
        <v>26.32</v>
      </c>
      <c r="F327">
        <v>26.49</v>
      </c>
      <c r="G327">
        <v>27.63</v>
      </c>
      <c r="H327">
        <v>27.695</v>
      </c>
      <c r="I327">
        <v>28.01</v>
      </c>
      <c r="J327">
        <v>26.87</v>
      </c>
      <c r="K327">
        <v>24.64</v>
      </c>
      <c r="L327">
        <v>24.64</v>
      </c>
      <c r="M327">
        <v>22.864999999999998</v>
      </c>
      <c r="N327">
        <v>22.745000000000001</v>
      </c>
      <c r="O327">
        <v>22.545000000000002</v>
      </c>
      <c r="P327">
        <v>22.954999999999998</v>
      </c>
      <c r="Q327">
        <v>23.164999999999999</v>
      </c>
      <c r="R327">
        <v>21.855</v>
      </c>
      <c r="S327">
        <v>24.03</v>
      </c>
      <c r="T327">
        <v>25.38</v>
      </c>
      <c r="U327">
        <v>21.565000000000001</v>
      </c>
      <c r="V327">
        <v>18.8</v>
      </c>
      <c r="W327">
        <v>16.38</v>
      </c>
      <c r="X327">
        <v>15.99</v>
      </c>
      <c r="Y327">
        <v>12.91</v>
      </c>
    </row>
    <row r="328" spans="1:25">
      <c r="A328">
        <v>44670</v>
      </c>
      <c r="B328">
        <v>25.12</v>
      </c>
      <c r="C328">
        <v>25.765000000000001</v>
      </c>
      <c r="D328">
        <v>25.8</v>
      </c>
      <c r="E328">
        <v>27.01</v>
      </c>
      <c r="F328">
        <v>27.53</v>
      </c>
      <c r="G328">
        <v>28.565000000000001</v>
      </c>
      <c r="H328">
        <v>28.58</v>
      </c>
      <c r="I328">
        <v>28.21</v>
      </c>
      <c r="J328">
        <v>26.975000000000001</v>
      </c>
      <c r="K328">
        <v>24.94</v>
      </c>
      <c r="L328">
        <v>24.84</v>
      </c>
      <c r="M328">
        <v>23.05</v>
      </c>
      <c r="N328">
        <v>22.93</v>
      </c>
      <c r="O328">
        <v>22.74</v>
      </c>
      <c r="P328">
        <v>23.15</v>
      </c>
      <c r="Q328">
        <v>23.364999999999998</v>
      </c>
      <c r="R328">
        <v>21.285</v>
      </c>
      <c r="S328">
        <v>23.405000000000001</v>
      </c>
      <c r="T328">
        <v>24.72</v>
      </c>
      <c r="U328">
        <v>20.614999999999998</v>
      </c>
      <c r="V328">
        <v>18.52</v>
      </c>
      <c r="W328">
        <v>15.5</v>
      </c>
      <c r="X328">
        <v>16.045000000000002</v>
      </c>
      <c r="Y328">
        <v>12.85</v>
      </c>
    </row>
    <row r="329" spans="1:25">
      <c r="A329">
        <v>44671</v>
      </c>
      <c r="B329">
        <v>25.2</v>
      </c>
      <c r="C329">
        <v>25.67</v>
      </c>
      <c r="D329">
        <v>25.71</v>
      </c>
      <c r="E329">
        <v>27.055</v>
      </c>
      <c r="F329">
        <v>27.035</v>
      </c>
      <c r="G329">
        <v>28.184999999999999</v>
      </c>
      <c r="H329">
        <v>28.234999999999999</v>
      </c>
      <c r="I329">
        <v>28.65</v>
      </c>
      <c r="J329">
        <v>27.38</v>
      </c>
      <c r="K329">
        <v>25.81</v>
      </c>
      <c r="L329">
        <v>25.495000000000001</v>
      </c>
      <c r="M329">
        <v>23.74</v>
      </c>
      <c r="N329">
        <v>23.655000000000001</v>
      </c>
      <c r="O329">
        <v>22.59</v>
      </c>
      <c r="P329">
        <v>23.97</v>
      </c>
      <c r="Q329">
        <v>24.045000000000002</v>
      </c>
      <c r="R329">
        <v>25.11</v>
      </c>
      <c r="S329">
        <v>25.37</v>
      </c>
      <c r="T329">
        <v>25.605</v>
      </c>
      <c r="U329">
        <v>20.48</v>
      </c>
      <c r="V329">
        <v>18.59</v>
      </c>
      <c r="W329">
        <v>14.74</v>
      </c>
      <c r="X329">
        <v>16.16</v>
      </c>
      <c r="Y329">
        <v>12.44</v>
      </c>
    </row>
    <row r="330" spans="1:25">
      <c r="A330">
        <v>44672</v>
      </c>
      <c r="B330">
        <v>25.29</v>
      </c>
      <c r="C330">
        <v>27.45</v>
      </c>
      <c r="D330">
        <v>27.475000000000001</v>
      </c>
      <c r="E330">
        <v>28.8</v>
      </c>
      <c r="F330">
        <v>28.914999999999999</v>
      </c>
      <c r="G330">
        <v>30.05</v>
      </c>
      <c r="H330">
        <v>30.17</v>
      </c>
      <c r="I330">
        <v>30.7</v>
      </c>
      <c r="J330">
        <v>28.864999999999998</v>
      </c>
      <c r="K330">
        <v>26.914999999999999</v>
      </c>
      <c r="L330">
        <v>26.715</v>
      </c>
      <c r="M330">
        <v>25.04</v>
      </c>
      <c r="N330">
        <v>24.954999999999998</v>
      </c>
      <c r="O330">
        <v>23.88</v>
      </c>
      <c r="P330">
        <v>25.44</v>
      </c>
      <c r="Q330">
        <v>25.445</v>
      </c>
      <c r="R330">
        <v>26.31</v>
      </c>
      <c r="S330">
        <v>26.57</v>
      </c>
      <c r="T330">
        <v>26.805</v>
      </c>
      <c r="U330">
        <v>19.46</v>
      </c>
      <c r="V330">
        <v>18.504999999999999</v>
      </c>
      <c r="W330">
        <v>14.15</v>
      </c>
      <c r="X330">
        <v>16.010000000000002</v>
      </c>
      <c r="Y330">
        <v>12.14</v>
      </c>
    </row>
    <row r="331" spans="1:25">
      <c r="A331">
        <v>44673</v>
      </c>
      <c r="B331">
        <v>25.495000000000001</v>
      </c>
      <c r="C331">
        <v>25.16</v>
      </c>
      <c r="D331">
        <v>25.535</v>
      </c>
      <c r="E331">
        <v>26.74</v>
      </c>
      <c r="F331">
        <v>27.09</v>
      </c>
      <c r="G331">
        <v>28.17</v>
      </c>
      <c r="H331">
        <v>28.504999999999999</v>
      </c>
      <c r="I331">
        <v>29.07</v>
      </c>
      <c r="J331">
        <v>27.215</v>
      </c>
      <c r="K331">
        <v>25.315000000000001</v>
      </c>
      <c r="L331">
        <v>25.515000000000001</v>
      </c>
      <c r="M331">
        <v>24.18</v>
      </c>
      <c r="N331">
        <v>24.13</v>
      </c>
      <c r="O331">
        <v>24.204999999999998</v>
      </c>
      <c r="P331">
        <v>24.335000000000001</v>
      </c>
      <c r="Q331">
        <v>24.34</v>
      </c>
      <c r="R331">
        <v>25.035</v>
      </c>
      <c r="S331">
        <v>25.295000000000002</v>
      </c>
      <c r="T331">
        <v>25.52</v>
      </c>
      <c r="U331">
        <v>17.05</v>
      </c>
      <c r="V331">
        <v>17.38</v>
      </c>
      <c r="W331">
        <v>15.585000000000001</v>
      </c>
      <c r="X331">
        <v>12.555</v>
      </c>
      <c r="Y331">
        <v>11.92</v>
      </c>
    </row>
    <row r="332" spans="1:25">
      <c r="A332">
        <v>44676</v>
      </c>
      <c r="B332">
        <v>25.395</v>
      </c>
      <c r="C332">
        <v>24.19</v>
      </c>
      <c r="D332">
        <v>24.65</v>
      </c>
      <c r="E332">
        <v>25.855</v>
      </c>
      <c r="F332">
        <v>26.625</v>
      </c>
      <c r="G332">
        <v>27.74</v>
      </c>
      <c r="H332">
        <v>27.984999999999999</v>
      </c>
      <c r="I332">
        <v>28.684999999999999</v>
      </c>
      <c r="J332">
        <v>26.64</v>
      </c>
      <c r="K332">
        <v>24.56</v>
      </c>
      <c r="L332">
        <v>24.71</v>
      </c>
      <c r="M332">
        <v>23.675000000000001</v>
      </c>
      <c r="N332">
        <v>23.655000000000001</v>
      </c>
      <c r="O332">
        <v>23.74</v>
      </c>
      <c r="P332">
        <v>23.875</v>
      </c>
      <c r="Q332">
        <v>23.88</v>
      </c>
      <c r="R332">
        <v>24.59</v>
      </c>
      <c r="S332">
        <v>24.855</v>
      </c>
      <c r="T332">
        <v>25.09</v>
      </c>
      <c r="U332">
        <v>18.46</v>
      </c>
      <c r="V332">
        <v>16.73</v>
      </c>
      <c r="W332">
        <v>14.645</v>
      </c>
      <c r="X332">
        <v>12.68</v>
      </c>
      <c r="Y332">
        <v>12.195</v>
      </c>
    </row>
    <row r="333" spans="1:25">
      <c r="A333">
        <v>44677</v>
      </c>
      <c r="B333">
        <v>24.995000000000001</v>
      </c>
      <c r="C333">
        <v>23.31</v>
      </c>
      <c r="D333">
        <v>24.465</v>
      </c>
      <c r="E333">
        <v>25.765000000000001</v>
      </c>
      <c r="F333">
        <v>27.44</v>
      </c>
      <c r="G333">
        <v>28.8</v>
      </c>
      <c r="H333">
        <v>29.09</v>
      </c>
      <c r="I333">
        <v>29.69</v>
      </c>
      <c r="J333">
        <v>27.92</v>
      </c>
      <c r="K333">
        <v>24.855</v>
      </c>
      <c r="L333">
        <v>23.234999999999999</v>
      </c>
      <c r="M333">
        <v>21.885000000000002</v>
      </c>
      <c r="N333">
        <v>21.83</v>
      </c>
      <c r="O333">
        <v>21.8</v>
      </c>
      <c r="P333">
        <v>21.89</v>
      </c>
      <c r="Q333">
        <v>21.925000000000001</v>
      </c>
      <c r="R333">
        <v>23.864999999999998</v>
      </c>
      <c r="S333">
        <v>24.135000000000002</v>
      </c>
      <c r="T333">
        <v>24.32</v>
      </c>
      <c r="U333">
        <v>20</v>
      </c>
      <c r="V333">
        <v>16.335000000000001</v>
      </c>
      <c r="W333">
        <v>14.21</v>
      </c>
      <c r="X333">
        <v>12.445</v>
      </c>
      <c r="Y333">
        <v>11.945</v>
      </c>
    </row>
    <row r="334" spans="1:25">
      <c r="A334">
        <v>44678</v>
      </c>
      <c r="B334">
        <v>25.145</v>
      </c>
      <c r="C334">
        <v>23.54</v>
      </c>
      <c r="D334">
        <v>24.805</v>
      </c>
      <c r="E334">
        <v>26.324999999999999</v>
      </c>
      <c r="F334">
        <v>27.4</v>
      </c>
      <c r="G334">
        <v>28.74</v>
      </c>
      <c r="H334">
        <v>29.1</v>
      </c>
      <c r="I334">
        <v>29.695</v>
      </c>
      <c r="J334">
        <v>27.89</v>
      </c>
      <c r="K334">
        <v>23.785</v>
      </c>
      <c r="L334">
        <v>23.375</v>
      </c>
      <c r="M334">
        <v>21.824999999999999</v>
      </c>
      <c r="N334">
        <v>21.8</v>
      </c>
      <c r="O334">
        <v>21.785</v>
      </c>
      <c r="P334">
        <v>21.895</v>
      </c>
      <c r="Q334">
        <v>21.9</v>
      </c>
      <c r="R334">
        <v>24.045000000000002</v>
      </c>
      <c r="S334">
        <v>24.324999999999999</v>
      </c>
      <c r="T334">
        <v>24.53</v>
      </c>
      <c r="U334">
        <v>21.51</v>
      </c>
      <c r="V334">
        <v>16.355</v>
      </c>
      <c r="W334">
        <v>14.835000000000001</v>
      </c>
      <c r="X334">
        <v>12.425000000000001</v>
      </c>
      <c r="Y334">
        <v>11.8</v>
      </c>
    </row>
    <row r="335" spans="1:25">
      <c r="A335">
        <v>44679</v>
      </c>
      <c r="B335">
        <v>24.82</v>
      </c>
      <c r="C335">
        <v>22.535</v>
      </c>
      <c r="D335">
        <v>23.254999999999999</v>
      </c>
      <c r="E335">
        <v>25.5</v>
      </c>
      <c r="F335">
        <v>27.08</v>
      </c>
      <c r="G335">
        <v>28.59</v>
      </c>
      <c r="H335">
        <v>28.675000000000001</v>
      </c>
      <c r="I335">
        <v>29.21</v>
      </c>
      <c r="J335">
        <v>26.885000000000002</v>
      </c>
      <c r="K335">
        <v>24.04</v>
      </c>
      <c r="L335">
        <v>23.125</v>
      </c>
      <c r="M335">
        <v>21.6</v>
      </c>
      <c r="N335">
        <v>21.58</v>
      </c>
      <c r="O335">
        <v>21.465</v>
      </c>
      <c r="P335">
        <v>21.574999999999999</v>
      </c>
      <c r="Q335">
        <v>21.58</v>
      </c>
      <c r="R335">
        <v>22.62</v>
      </c>
      <c r="S335">
        <v>22.88</v>
      </c>
      <c r="T335">
        <v>23.07</v>
      </c>
      <c r="U335">
        <v>21.34</v>
      </c>
      <c r="V335">
        <v>16.914999999999999</v>
      </c>
      <c r="W335">
        <v>14.744999999999999</v>
      </c>
      <c r="X335">
        <v>12.4</v>
      </c>
      <c r="Y335">
        <v>11.705</v>
      </c>
    </row>
    <row r="336" spans="1:25">
      <c r="A336">
        <v>44680</v>
      </c>
      <c r="B336">
        <v>24.53</v>
      </c>
      <c r="C336">
        <v>22.315000000000001</v>
      </c>
      <c r="D336">
        <v>22.99</v>
      </c>
      <c r="E336">
        <v>25.324999999999999</v>
      </c>
      <c r="F336">
        <v>26.77</v>
      </c>
      <c r="G336">
        <v>28.09</v>
      </c>
      <c r="H336">
        <v>28.305</v>
      </c>
      <c r="I336">
        <v>28.515000000000001</v>
      </c>
      <c r="J336">
        <v>26.335000000000001</v>
      </c>
      <c r="K336">
        <v>22.47</v>
      </c>
      <c r="L336">
        <v>23.01</v>
      </c>
      <c r="M336">
        <v>21.47</v>
      </c>
      <c r="N336">
        <v>21.495000000000001</v>
      </c>
      <c r="O336">
        <v>21.385000000000002</v>
      </c>
      <c r="P336">
        <v>21.495000000000001</v>
      </c>
      <c r="Q336">
        <v>21.5</v>
      </c>
      <c r="R336">
        <v>24.745000000000001</v>
      </c>
      <c r="S336">
        <v>25.03</v>
      </c>
      <c r="T336">
        <v>25.245000000000001</v>
      </c>
      <c r="U336">
        <v>19.495000000000001</v>
      </c>
      <c r="V336">
        <v>16.965</v>
      </c>
      <c r="W336">
        <v>15.58</v>
      </c>
      <c r="X336">
        <v>12.43</v>
      </c>
      <c r="Y336">
        <v>11.925000000000001</v>
      </c>
    </row>
    <row r="337" spans="1:25">
      <c r="A337">
        <v>44683</v>
      </c>
      <c r="B337">
        <v>23.5</v>
      </c>
      <c r="C337">
        <v>22.175000000000001</v>
      </c>
      <c r="D337">
        <v>22.684999999999999</v>
      </c>
      <c r="E337">
        <v>25.08</v>
      </c>
      <c r="F337">
        <v>26.66</v>
      </c>
      <c r="G337">
        <v>28.155000000000001</v>
      </c>
      <c r="H337">
        <v>28.215</v>
      </c>
      <c r="I337">
        <v>28.324999999999999</v>
      </c>
      <c r="J337">
        <v>25.864999999999998</v>
      </c>
      <c r="K337">
        <v>22.434999999999999</v>
      </c>
      <c r="L337">
        <v>23.265000000000001</v>
      </c>
      <c r="M337">
        <v>21.704999999999998</v>
      </c>
      <c r="N337">
        <v>21.73</v>
      </c>
      <c r="O337">
        <v>21.504999999999999</v>
      </c>
      <c r="P337">
        <v>21.614999999999998</v>
      </c>
      <c r="Q337">
        <v>21.62</v>
      </c>
      <c r="R337">
        <v>23.125</v>
      </c>
      <c r="S337">
        <v>23.39</v>
      </c>
      <c r="T337">
        <v>23.59</v>
      </c>
      <c r="U337">
        <v>19.015000000000001</v>
      </c>
      <c r="V337">
        <v>17.454999999999998</v>
      </c>
      <c r="W337">
        <v>15.04</v>
      </c>
      <c r="X337">
        <v>12.625</v>
      </c>
      <c r="Y337">
        <v>11.734999999999999</v>
      </c>
    </row>
    <row r="338" spans="1:25">
      <c r="A338">
        <v>44684</v>
      </c>
      <c r="B338">
        <v>23.5</v>
      </c>
      <c r="C338">
        <v>22.13</v>
      </c>
      <c r="D338">
        <v>22.8</v>
      </c>
      <c r="E338">
        <v>24.98</v>
      </c>
      <c r="F338">
        <v>26.574999999999999</v>
      </c>
      <c r="G338">
        <v>27.92</v>
      </c>
      <c r="H338">
        <v>28.135000000000002</v>
      </c>
      <c r="I338">
        <v>28.49</v>
      </c>
      <c r="J338">
        <v>25.98</v>
      </c>
      <c r="K338">
        <v>21.855</v>
      </c>
      <c r="L338">
        <v>22.484999999999999</v>
      </c>
      <c r="M338">
        <v>21.1</v>
      </c>
      <c r="N338">
        <v>21.06</v>
      </c>
      <c r="O338">
        <v>21.15</v>
      </c>
      <c r="P338">
        <v>21.26</v>
      </c>
      <c r="Q338">
        <v>21.265000000000001</v>
      </c>
      <c r="R338">
        <v>22.234999999999999</v>
      </c>
      <c r="S338">
        <v>22.5</v>
      </c>
      <c r="T338">
        <v>22.695</v>
      </c>
      <c r="U338">
        <v>19.420000000000002</v>
      </c>
      <c r="V338">
        <v>16.155000000000001</v>
      </c>
      <c r="W338">
        <v>15.16</v>
      </c>
      <c r="X338">
        <v>12.59</v>
      </c>
      <c r="Y338">
        <v>11.3</v>
      </c>
    </row>
    <row r="339" spans="1:25">
      <c r="A339">
        <v>44685</v>
      </c>
      <c r="B339">
        <v>24.04</v>
      </c>
      <c r="C339">
        <v>23.225000000000001</v>
      </c>
      <c r="D339">
        <v>23.695</v>
      </c>
      <c r="E339">
        <v>26.33</v>
      </c>
      <c r="F339">
        <v>27.824999999999999</v>
      </c>
      <c r="G339">
        <v>29.184999999999999</v>
      </c>
      <c r="H339">
        <v>29.364999999999998</v>
      </c>
      <c r="I339">
        <v>29.715</v>
      </c>
      <c r="J339">
        <v>27.434999999999999</v>
      </c>
      <c r="K339">
        <v>23.405000000000001</v>
      </c>
      <c r="L339">
        <v>24.07</v>
      </c>
      <c r="M339">
        <v>22.715</v>
      </c>
      <c r="N339">
        <v>22.6</v>
      </c>
      <c r="O339">
        <v>22.7</v>
      </c>
      <c r="P339">
        <v>22.81</v>
      </c>
      <c r="Q339">
        <v>22.815000000000001</v>
      </c>
      <c r="R339">
        <v>24.13</v>
      </c>
      <c r="S339">
        <v>24.395</v>
      </c>
      <c r="T339">
        <v>24.59</v>
      </c>
      <c r="U339">
        <v>19.03</v>
      </c>
      <c r="V339">
        <v>16.004999999999999</v>
      </c>
      <c r="W339">
        <v>15.355</v>
      </c>
      <c r="X339">
        <v>13.305</v>
      </c>
      <c r="Y339">
        <v>10.89</v>
      </c>
    </row>
    <row r="340" spans="1:25">
      <c r="A340">
        <v>44686</v>
      </c>
      <c r="B340">
        <v>24.145</v>
      </c>
      <c r="C340">
        <v>23.55</v>
      </c>
      <c r="D340">
        <v>23.864999999999998</v>
      </c>
      <c r="E340">
        <v>26.33</v>
      </c>
      <c r="F340">
        <v>28.24</v>
      </c>
      <c r="G340">
        <v>30.135000000000002</v>
      </c>
      <c r="H340">
        <v>30.29</v>
      </c>
      <c r="I340">
        <v>30.605</v>
      </c>
      <c r="J340">
        <v>28.73</v>
      </c>
      <c r="K340">
        <v>24.78</v>
      </c>
      <c r="L340">
        <v>24.824999999999999</v>
      </c>
      <c r="M340">
        <v>23.46</v>
      </c>
      <c r="N340">
        <v>23.35</v>
      </c>
      <c r="O340">
        <v>23.46</v>
      </c>
      <c r="P340">
        <v>23.57</v>
      </c>
      <c r="Q340">
        <v>23.574999999999999</v>
      </c>
      <c r="R340">
        <v>24.704999999999998</v>
      </c>
      <c r="S340">
        <v>24.97</v>
      </c>
      <c r="T340">
        <v>25.16</v>
      </c>
      <c r="U340">
        <v>19.62</v>
      </c>
      <c r="V340">
        <v>15.855</v>
      </c>
      <c r="W340">
        <v>15.41</v>
      </c>
      <c r="X340">
        <v>13.2</v>
      </c>
      <c r="Y340">
        <v>10.845000000000001</v>
      </c>
    </row>
    <row r="341" spans="1:25">
      <c r="A341">
        <v>44687</v>
      </c>
      <c r="B341">
        <v>24.03</v>
      </c>
      <c r="C341">
        <v>22.094999999999999</v>
      </c>
      <c r="D341">
        <v>22.195</v>
      </c>
      <c r="E341">
        <v>25.14</v>
      </c>
      <c r="F341">
        <v>26.454999999999998</v>
      </c>
      <c r="G341">
        <v>28.76</v>
      </c>
      <c r="H341">
        <v>28.754999999999999</v>
      </c>
      <c r="I341">
        <v>29.2</v>
      </c>
      <c r="J341">
        <v>27.135000000000002</v>
      </c>
      <c r="K341">
        <v>23.24</v>
      </c>
      <c r="L341">
        <v>24.21</v>
      </c>
      <c r="M341">
        <v>22.84</v>
      </c>
      <c r="N341">
        <v>22.72</v>
      </c>
      <c r="O341">
        <v>22.82</v>
      </c>
      <c r="P341">
        <v>22.93</v>
      </c>
      <c r="Q341">
        <v>22.934999999999999</v>
      </c>
      <c r="R341">
        <v>24.824999999999999</v>
      </c>
      <c r="S341">
        <v>25.094999999999999</v>
      </c>
      <c r="T341">
        <v>25.295000000000002</v>
      </c>
      <c r="U341">
        <v>20.184999999999999</v>
      </c>
      <c r="V341">
        <v>15.455</v>
      </c>
      <c r="W341">
        <v>15.885</v>
      </c>
      <c r="X341">
        <v>13.2</v>
      </c>
      <c r="Y341">
        <v>11.035</v>
      </c>
    </row>
    <row r="342" spans="1:25">
      <c r="A342">
        <v>44690</v>
      </c>
      <c r="B342">
        <v>23.155000000000001</v>
      </c>
      <c r="C342">
        <v>20.28</v>
      </c>
      <c r="D342">
        <v>20.155000000000001</v>
      </c>
      <c r="E342">
        <v>22.68</v>
      </c>
      <c r="F342">
        <v>24.385000000000002</v>
      </c>
      <c r="G342">
        <v>26.545000000000002</v>
      </c>
      <c r="H342">
        <v>26.88</v>
      </c>
      <c r="I342">
        <v>27.32</v>
      </c>
      <c r="J342">
        <v>24.92</v>
      </c>
      <c r="K342">
        <v>20.625</v>
      </c>
      <c r="L342">
        <v>22.59</v>
      </c>
      <c r="M342">
        <v>21.22</v>
      </c>
      <c r="N342">
        <v>21.1</v>
      </c>
      <c r="O342">
        <v>21.184999999999999</v>
      </c>
      <c r="P342">
        <v>21.295000000000002</v>
      </c>
      <c r="Q342">
        <v>21.3</v>
      </c>
      <c r="R342">
        <v>22.54</v>
      </c>
      <c r="S342">
        <v>22.805</v>
      </c>
      <c r="T342">
        <v>22.995000000000001</v>
      </c>
      <c r="U342">
        <v>21.024999999999999</v>
      </c>
      <c r="V342">
        <v>14.984999999999999</v>
      </c>
      <c r="W342">
        <v>17.164999999999999</v>
      </c>
      <c r="X342">
        <v>12.71</v>
      </c>
      <c r="Y342">
        <v>10.815</v>
      </c>
    </row>
    <row r="343" spans="1:25">
      <c r="A343">
        <v>44691</v>
      </c>
      <c r="B343">
        <v>22.98</v>
      </c>
      <c r="C343">
        <v>21.574999999999999</v>
      </c>
      <c r="D343">
        <v>21.12</v>
      </c>
      <c r="E343">
        <v>23.215</v>
      </c>
      <c r="F343">
        <v>25.09</v>
      </c>
      <c r="G343">
        <v>27.43</v>
      </c>
      <c r="H343">
        <v>27.68</v>
      </c>
      <c r="I343">
        <v>28.164999999999999</v>
      </c>
      <c r="J343">
        <v>25.96</v>
      </c>
      <c r="K343">
        <v>21.734999999999999</v>
      </c>
      <c r="L343">
        <v>22.49</v>
      </c>
      <c r="M343">
        <v>21.13</v>
      </c>
      <c r="N343">
        <v>21.015000000000001</v>
      </c>
      <c r="O343">
        <v>21.114999999999998</v>
      </c>
      <c r="P343">
        <v>21.225000000000001</v>
      </c>
      <c r="Q343">
        <v>21.23</v>
      </c>
      <c r="R343">
        <v>23</v>
      </c>
      <c r="S343">
        <v>23.27</v>
      </c>
      <c r="T343">
        <v>23.47</v>
      </c>
      <c r="U343">
        <v>20.434999999999999</v>
      </c>
      <c r="V343">
        <v>14.99</v>
      </c>
      <c r="W343">
        <v>18.695</v>
      </c>
      <c r="X343">
        <v>12.7</v>
      </c>
      <c r="Y343">
        <v>10.824999999999999</v>
      </c>
    </row>
    <row r="344" spans="1:25">
      <c r="A344">
        <v>44692</v>
      </c>
      <c r="B344">
        <v>23.375</v>
      </c>
      <c r="C344">
        <v>21.04</v>
      </c>
      <c r="D344">
        <v>20.774999999999999</v>
      </c>
      <c r="E344">
        <v>22.655000000000001</v>
      </c>
      <c r="F344">
        <v>24.57</v>
      </c>
      <c r="G344">
        <v>26.754999999999999</v>
      </c>
      <c r="H344">
        <v>27.105</v>
      </c>
      <c r="I344">
        <v>27.585000000000001</v>
      </c>
      <c r="J344">
        <v>25.43</v>
      </c>
      <c r="K344">
        <v>21.21</v>
      </c>
      <c r="L344">
        <v>22.97</v>
      </c>
      <c r="M344">
        <v>21.44</v>
      </c>
      <c r="N344">
        <v>21.324999999999999</v>
      </c>
      <c r="O344">
        <v>21.46</v>
      </c>
      <c r="P344">
        <v>21.57</v>
      </c>
      <c r="Q344">
        <v>21.574999999999999</v>
      </c>
      <c r="R344">
        <v>22.405000000000001</v>
      </c>
      <c r="S344">
        <v>22.664999999999999</v>
      </c>
      <c r="T344">
        <v>22.855</v>
      </c>
      <c r="U344">
        <v>20.574999999999999</v>
      </c>
      <c r="V344">
        <v>14.824999999999999</v>
      </c>
      <c r="W344">
        <v>17.66</v>
      </c>
      <c r="X344">
        <v>12.54</v>
      </c>
      <c r="Y344">
        <v>11.435</v>
      </c>
    </row>
    <row r="345" spans="1:25">
      <c r="A345">
        <v>44693</v>
      </c>
      <c r="B345">
        <v>23.53</v>
      </c>
      <c r="C345">
        <v>22.754999999999999</v>
      </c>
      <c r="D345">
        <v>22.24</v>
      </c>
      <c r="E345">
        <v>23.835000000000001</v>
      </c>
      <c r="F345">
        <v>25.065000000000001</v>
      </c>
      <c r="G345">
        <v>28.425000000000001</v>
      </c>
      <c r="H345">
        <v>28.96</v>
      </c>
      <c r="I345">
        <v>28.98</v>
      </c>
      <c r="J345">
        <v>26.46</v>
      </c>
      <c r="K345">
        <v>22.82</v>
      </c>
      <c r="L345">
        <v>23.555</v>
      </c>
      <c r="M345">
        <v>21.815000000000001</v>
      </c>
      <c r="N345">
        <v>21.7</v>
      </c>
      <c r="O345">
        <v>21.78</v>
      </c>
      <c r="P345">
        <v>21.89</v>
      </c>
      <c r="Q345">
        <v>21.895</v>
      </c>
      <c r="R345">
        <v>23.08</v>
      </c>
      <c r="S345">
        <v>23.344999999999999</v>
      </c>
      <c r="T345">
        <v>23.54</v>
      </c>
      <c r="U345">
        <v>20.260000000000002</v>
      </c>
      <c r="V345">
        <v>15.385</v>
      </c>
      <c r="W345">
        <v>16.93</v>
      </c>
      <c r="X345">
        <v>12.595000000000001</v>
      </c>
      <c r="Y345">
        <v>11.215</v>
      </c>
    </row>
    <row r="346" spans="1:25">
      <c r="A346">
        <v>44694</v>
      </c>
      <c r="B346">
        <v>23.433</v>
      </c>
      <c r="C346">
        <v>21.58</v>
      </c>
      <c r="D346">
        <v>21.195</v>
      </c>
      <c r="E346">
        <v>22.49</v>
      </c>
      <c r="F346">
        <v>24.21</v>
      </c>
      <c r="G346">
        <v>27.425000000000001</v>
      </c>
      <c r="H346">
        <v>27.995000000000001</v>
      </c>
      <c r="I346">
        <v>28.364999999999998</v>
      </c>
      <c r="J346">
        <v>25.945</v>
      </c>
      <c r="K346">
        <v>22.305</v>
      </c>
      <c r="L346">
        <v>22.23</v>
      </c>
      <c r="M346">
        <v>20.55</v>
      </c>
      <c r="N346">
        <v>20.21</v>
      </c>
      <c r="O346">
        <v>20.364999999999998</v>
      </c>
      <c r="P346">
        <v>20.475000000000001</v>
      </c>
      <c r="Q346">
        <v>20.475000000000001</v>
      </c>
      <c r="R346">
        <v>21.66</v>
      </c>
      <c r="S346">
        <v>21.925000000000001</v>
      </c>
      <c r="T346">
        <v>22.12</v>
      </c>
      <c r="U346">
        <v>19.805</v>
      </c>
      <c r="V346">
        <v>17.675000000000001</v>
      </c>
      <c r="W346">
        <v>15.87</v>
      </c>
      <c r="X346">
        <v>12.595000000000001</v>
      </c>
      <c r="Y346">
        <v>11.455</v>
      </c>
    </row>
    <row r="347" spans="1:25">
      <c r="A347">
        <v>44697</v>
      </c>
      <c r="B347">
        <v>20.024999999999999</v>
      </c>
      <c r="C347">
        <v>19.73</v>
      </c>
      <c r="D347">
        <v>20.62</v>
      </c>
      <c r="E347">
        <v>21.95</v>
      </c>
      <c r="F347">
        <v>25.754999999999999</v>
      </c>
      <c r="G347">
        <v>26.405000000000001</v>
      </c>
      <c r="H347">
        <v>26.734999999999999</v>
      </c>
      <c r="I347">
        <v>24.09</v>
      </c>
      <c r="J347">
        <v>19.975000000000001</v>
      </c>
      <c r="K347">
        <v>22.085000000000001</v>
      </c>
      <c r="L347">
        <v>20.495000000000001</v>
      </c>
      <c r="M347">
        <v>20.094999999999999</v>
      </c>
      <c r="N347">
        <v>20.114999999999998</v>
      </c>
      <c r="O347">
        <v>20.085000000000001</v>
      </c>
      <c r="P347">
        <v>20.59</v>
      </c>
      <c r="Q347">
        <v>21.835000000000001</v>
      </c>
      <c r="R347">
        <v>22.03</v>
      </c>
      <c r="S347">
        <v>21.47</v>
      </c>
      <c r="T347">
        <v>21.07</v>
      </c>
      <c r="U347">
        <v>18.25</v>
      </c>
      <c r="V347">
        <v>16.895</v>
      </c>
      <c r="W347">
        <v>15.87</v>
      </c>
      <c r="X347">
        <v>13.01</v>
      </c>
      <c r="Y347">
        <v>11.7</v>
      </c>
    </row>
    <row r="348" spans="1:25">
      <c r="A348">
        <v>44698</v>
      </c>
      <c r="B348">
        <v>20.074999999999999</v>
      </c>
      <c r="C348">
        <v>22.47</v>
      </c>
      <c r="D348">
        <v>23.215</v>
      </c>
      <c r="E348">
        <v>24.555</v>
      </c>
      <c r="F348">
        <v>27.7</v>
      </c>
      <c r="G348">
        <v>28.46</v>
      </c>
      <c r="H348">
        <v>29</v>
      </c>
      <c r="I348">
        <v>26.9</v>
      </c>
      <c r="J348">
        <v>22.195</v>
      </c>
      <c r="K348">
        <v>22.41</v>
      </c>
      <c r="L348">
        <v>20.805</v>
      </c>
      <c r="M348">
        <v>20.445</v>
      </c>
      <c r="N348">
        <v>20.504999999999999</v>
      </c>
      <c r="O348">
        <v>20.475000000000001</v>
      </c>
      <c r="P348">
        <v>20.984999999999999</v>
      </c>
      <c r="Q348">
        <v>22.385000000000002</v>
      </c>
      <c r="R348">
        <v>22.58</v>
      </c>
      <c r="S348">
        <v>22.015000000000001</v>
      </c>
      <c r="T348">
        <v>20.125</v>
      </c>
      <c r="U348">
        <v>17.940000000000001</v>
      </c>
      <c r="V348">
        <v>15.51</v>
      </c>
      <c r="W348">
        <v>17.375</v>
      </c>
      <c r="X348">
        <v>12.86</v>
      </c>
      <c r="Y348">
        <v>12.01</v>
      </c>
    </row>
    <row r="349" spans="1:25">
      <c r="A349">
        <v>44699</v>
      </c>
      <c r="B349">
        <v>21.164999999999999</v>
      </c>
      <c r="C349">
        <v>23.555</v>
      </c>
      <c r="D349">
        <v>24.484999999999999</v>
      </c>
      <c r="E349">
        <v>25.42</v>
      </c>
      <c r="F349">
        <v>27.66</v>
      </c>
      <c r="G349">
        <v>28.335000000000001</v>
      </c>
      <c r="H349">
        <v>28.914999999999999</v>
      </c>
      <c r="I349">
        <v>26.905000000000001</v>
      </c>
      <c r="J349">
        <v>22.555</v>
      </c>
      <c r="K349">
        <v>21.515000000000001</v>
      </c>
      <c r="L349">
        <v>19.829999999999998</v>
      </c>
      <c r="M349">
        <v>19.395</v>
      </c>
      <c r="N349">
        <v>19.52</v>
      </c>
      <c r="O349">
        <v>19.55</v>
      </c>
      <c r="P349">
        <v>20.059999999999999</v>
      </c>
      <c r="Q349">
        <v>21.414999999999999</v>
      </c>
      <c r="R349">
        <v>21.61</v>
      </c>
      <c r="S349">
        <v>21.05</v>
      </c>
      <c r="T349">
        <v>19.98</v>
      </c>
      <c r="U349">
        <v>17.82</v>
      </c>
      <c r="V349">
        <v>14.824999999999999</v>
      </c>
      <c r="W349">
        <v>17.41</v>
      </c>
      <c r="X349">
        <v>12.8</v>
      </c>
      <c r="Y349">
        <v>12.154999999999999</v>
      </c>
    </row>
    <row r="350" spans="1:25">
      <c r="A350">
        <v>44700</v>
      </c>
      <c r="B350">
        <v>21.79</v>
      </c>
      <c r="C350">
        <v>22.86</v>
      </c>
      <c r="D350">
        <v>24</v>
      </c>
      <c r="E350">
        <v>24.745000000000001</v>
      </c>
      <c r="F350">
        <v>26.844999999999999</v>
      </c>
      <c r="G350">
        <v>27.52</v>
      </c>
      <c r="H350">
        <v>28.164999999999999</v>
      </c>
      <c r="I350">
        <v>26.375</v>
      </c>
      <c r="J350">
        <v>21.73</v>
      </c>
      <c r="K350">
        <v>21.52</v>
      </c>
      <c r="L350">
        <v>20.074999999999999</v>
      </c>
      <c r="M350">
        <v>19.63</v>
      </c>
      <c r="N350">
        <v>19.77</v>
      </c>
      <c r="O350">
        <v>19.8</v>
      </c>
      <c r="P350">
        <v>20.309999999999999</v>
      </c>
      <c r="Q350">
        <v>20.97</v>
      </c>
      <c r="R350">
        <v>21.16</v>
      </c>
      <c r="S350">
        <v>20.614999999999998</v>
      </c>
      <c r="T350">
        <v>18.96</v>
      </c>
      <c r="U350">
        <v>17.53</v>
      </c>
      <c r="V350">
        <v>15.78</v>
      </c>
      <c r="W350">
        <v>17.54</v>
      </c>
      <c r="X350">
        <v>12.39</v>
      </c>
      <c r="Y350">
        <v>12.54</v>
      </c>
    </row>
    <row r="351" spans="1:25">
      <c r="A351">
        <v>44701</v>
      </c>
      <c r="B351">
        <v>21.824999999999999</v>
      </c>
      <c r="C351">
        <v>23.274999999999999</v>
      </c>
      <c r="D351">
        <v>24.355</v>
      </c>
      <c r="E351">
        <v>24.324999999999999</v>
      </c>
      <c r="F351">
        <v>26.41</v>
      </c>
      <c r="G351">
        <v>26.844999999999999</v>
      </c>
      <c r="H351">
        <v>27.385000000000002</v>
      </c>
      <c r="I351">
        <v>26.16</v>
      </c>
      <c r="J351">
        <v>21.114999999999998</v>
      </c>
      <c r="K351">
        <v>21.97</v>
      </c>
      <c r="L351">
        <v>20.535</v>
      </c>
      <c r="M351">
        <v>20.09</v>
      </c>
      <c r="N351">
        <v>20</v>
      </c>
      <c r="O351">
        <v>20.414999999999999</v>
      </c>
      <c r="P351">
        <v>20.92</v>
      </c>
      <c r="Q351">
        <v>20.614999999999998</v>
      </c>
      <c r="R351">
        <v>20.79</v>
      </c>
      <c r="S351">
        <v>20.274999999999999</v>
      </c>
      <c r="T351">
        <v>16.074999999999999</v>
      </c>
      <c r="U351">
        <v>17.585000000000001</v>
      </c>
      <c r="V351">
        <v>14.92</v>
      </c>
      <c r="W351">
        <v>17.399999999999999</v>
      </c>
      <c r="X351">
        <v>12.09</v>
      </c>
      <c r="Y351">
        <v>12.955</v>
      </c>
    </row>
    <row r="352" spans="1:25">
      <c r="A352">
        <v>44704</v>
      </c>
      <c r="B352">
        <v>22.6</v>
      </c>
      <c r="C352">
        <v>23.204999999999998</v>
      </c>
      <c r="D352">
        <v>24.215</v>
      </c>
      <c r="E352">
        <v>24.46</v>
      </c>
      <c r="F352">
        <v>26.98</v>
      </c>
      <c r="G352">
        <v>27.364999999999998</v>
      </c>
      <c r="H352">
        <v>27.975000000000001</v>
      </c>
      <c r="I352">
        <v>26.395</v>
      </c>
      <c r="J352">
        <v>21.905000000000001</v>
      </c>
      <c r="K352">
        <v>21.445</v>
      </c>
      <c r="L352">
        <v>20.155000000000001</v>
      </c>
      <c r="M352">
        <v>19.995000000000001</v>
      </c>
      <c r="N352">
        <v>20</v>
      </c>
      <c r="O352">
        <v>19.91</v>
      </c>
      <c r="P352">
        <v>20.414999999999999</v>
      </c>
      <c r="Q352">
        <v>20.454999999999998</v>
      </c>
      <c r="R352">
        <v>20.635000000000002</v>
      </c>
      <c r="S352">
        <v>20.11</v>
      </c>
      <c r="T352">
        <v>17.43</v>
      </c>
      <c r="U352">
        <v>17.52</v>
      </c>
      <c r="V352">
        <v>14.484999999999999</v>
      </c>
      <c r="W352">
        <v>14.96</v>
      </c>
      <c r="X352">
        <v>11.93</v>
      </c>
      <c r="Y352">
        <v>13.435</v>
      </c>
    </row>
    <row r="353" spans="1:25">
      <c r="A353">
        <v>44705</v>
      </c>
      <c r="B353">
        <v>22.07</v>
      </c>
      <c r="C353">
        <v>23.71</v>
      </c>
      <c r="D353">
        <v>24.754999999999999</v>
      </c>
      <c r="E353">
        <v>24.89</v>
      </c>
      <c r="F353">
        <v>27.49</v>
      </c>
      <c r="G353">
        <v>27.71</v>
      </c>
      <c r="H353">
        <v>28.215</v>
      </c>
      <c r="I353">
        <v>26.655000000000001</v>
      </c>
      <c r="J353">
        <v>22.135000000000002</v>
      </c>
      <c r="K353">
        <v>21.785</v>
      </c>
      <c r="L353">
        <v>20.55</v>
      </c>
      <c r="M353">
        <v>20.39</v>
      </c>
      <c r="N353">
        <v>20.395</v>
      </c>
      <c r="O353">
        <v>20.265000000000001</v>
      </c>
      <c r="P353">
        <v>20.77</v>
      </c>
      <c r="Q353">
        <v>20.805</v>
      </c>
      <c r="R353">
        <v>20.99</v>
      </c>
      <c r="S353">
        <v>20.46</v>
      </c>
      <c r="T353">
        <v>18.934999999999999</v>
      </c>
      <c r="U353">
        <v>16.78</v>
      </c>
      <c r="V353">
        <v>15.115</v>
      </c>
      <c r="W353">
        <v>15.074999999999999</v>
      </c>
      <c r="X353">
        <v>12.2</v>
      </c>
      <c r="Y353">
        <v>12.36</v>
      </c>
    </row>
    <row r="354" spans="1:25">
      <c r="A354">
        <v>44706</v>
      </c>
      <c r="B354">
        <v>22.22</v>
      </c>
      <c r="C354">
        <v>24.695</v>
      </c>
      <c r="D354">
        <v>25.715</v>
      </c>
      <c r="E354">
        <v>25.645</v>
      </c>
      <c r="F354">
        <v>28.08</v>
      </c>
      <c r="G354">
        <v>28.335000000000001</v>
      </c>
      <c r="H354">
        <v>28.945</v>
      </c>
      <c r="I354">
        <v>27.704999999999998</v>
      </c>
      <c r="J354">
        <v>22.875</v>
      </c>
      <c r="K354">
        <v>22.145</v>
      </c>
      <c r="L354">
        <v>20.85</v>
      </c>
      <c r="M354">
        <v>20.61</v>
      </c>
      <c r="N354">
        <v>20.71</v>
      </c>
      <c r="O354">
        <v>20.574999999999999</v>
      </c>
      <c r="P354">
        <v>21.08</v>
      </c>
      <c r="Q354">
        <v>22.045000000000002</v>
      </c>
      <c r="R354">
        <v>22.234999999999999</v>
      </c>
      <c r="S354">
        <v>21.69</v>
      </c>
      <c r="T354">
        <v>20.9</v>
      </c>
      <c r="U354">
        <v>16.149999999999999</v>
      </c>
      <c r="V354">
        <v>15.02</v>
      </c>
      <c r="W354">
        <v>14.37</v>
      </c>
      <c r="X354">
        <v>11.955</v>
      </c>
      <c r="Y354">
        <v>12.45</v>
      </c>
    </row>
    <row r="355" spans="1:25">
      <c r="A355">
        <v>44707</v>
      </c>
      <c r="B355">
        <v>22.484999999999999</v>
      </c>
      <c r="C355">
        <v>24.37</v>
      </c>
      <c r="D355">
        <v>25.425000000000001</v>
      </c>
      <c r="E355">
        <v>25.48</v>
      </c>
      <c r="F355">
        <v>27.695</v>
      </c>
      <c r="G355">
        <v>27.954999999999998</v>
      </c>
      <c r="H355">
        <v>28.74</v>
      </c>
      <c r="I355">
        <v>27.52</v>
      </c>
      <c r="J355">
        <v>22.414999999999999</v>
      </c>
      <c r="K355">
        <v>22.545000000000002</v>
      </c>
      <c r="L355">
        <v>21.315000000000001</v>
      </c>
      <c r="M355">
        <v>21.08</v>
      </c>
      <c r="N355">
        <v>21.13</v>
      </c>
      <c r="O355">
        <v>21.065000000000001</v>
      </c>
      <c r="P355">
        <v>21.57</v>
      </c>
      <c r="Q355">
        <v>22.34</v>
      </c>
      <c r="R355">
        <v>22.53</v>
      </c>
      <c r="S355">
        <v>21.98</v>
      </c>
      <c r="T355">
        <v>20.704999999999998</v>
      </c>
      <c r="U355">
        <v>15.73</v>
      </c>
      <c r="V355">
        <v>15.855</v>
      </c>
      <c r="W355">
        <v>14.32</v>
      </c>
      <c r="X355">
        <v>11.81</v>
      </c>
      <c r="Y355">
        <v>12.195</v>
      </c>
    </row>
    <row r="356" spans="1:25">
      <c r="A356">
        <v>44708</v>
      </c>
      <c r="B356">
        <v>22.625</v>
      </c>
      <c r="C356">
        <v>25.085000000000001</v>
      </c>
      <c r="D356">
        <v>26.23</v>
      </c>
      <c r="E356">
        <v>26.265000000000001</v>
      </c>
      <c r="F356">
        <v>29.14</v>
      </c>
      <c r="G356">
        <v>29.925000000000001</v>
      </c>
      <c r="H356">
        <v>30.875</v>
      </c>
      <c r="I356">
        <v>29.675000000000001</v>
      </c>
      <c r="J356">
        <v>23.855</v>
      </c>
      <c r="K356">
        <v>23.28</v>
      </c>
      <c r="L356">
        <v>21.975000000000001</v>
      </c>
      <c r="M356">
        <v>21.715</v>
      </c>
      <c r="N356">
        <v>21.805</v>
      </c>
      <c r="O356">
        <v>21.77</v>
      </c>
      <c r="P356">
        <v>22.274999999999999</v>
      </c>
      <c r="Q356">
        <v>21.984999999999999</v>
      </c>
      <c r="R356">
        <v>22.17</v>
      </c>
      <c r="S356">
        <v>21.64</v>
      </c>
      <c r="T356">
        <v>18.704999999999998</v>
      </c>
      <c r="U356">
        <v>15.765000000000001</v>
      </c>
      <c r="V356">
        <v>15.315</v>
      </c>
      <c r="W356">
        <v>14.225</v>
      </c>
      <c r="X356">
        <v>11.715</v>
      </c>
      <c r="Y356">
        <v>11.87</v>
      </c>
    </row>
    <row r="357" spans="1:25">
      <c r="A357">
        <v>44712</v>
      </c>
      <c r="B357">
        <v>24.074999999999999</v>
      </c>
      <c r="C357">
        <v>25.64</v>
      </c>
      <c r="D357">
        <v>26.954999999999998</v>
      </c>
      <c r="E357">
        <v>27.12</v>
      </c>
      <c r="F357">
        <v>29.805</v>
      </c>
      <c r="G357">
        <v>30.335000000000001</v>
      </c>
      <c r="H357">
        <v>31.175000000000001</v>
      </c>
      <c r="I357">
        <v>30.055</v>
      </c>
      <c r="J357">
        <v>24.65</v>
      </c>
      <c r="K357">
        <v>24.395</v>
      </c>
      <c r="L357">
        <v>23.18</v>
      </c>
      <c r="M357">
        <v>22.795000000000002</v>
      </c>
      <c r="N357">
        <v>22.77</v>
      </c>
      <c r="O357">
        <v>22.734999999999999</v>
      </c>
      <c r="P357">
        <v>23.24</v>
      </c>
      <c r="Q357">
        <v>23.72</v>
      </c>
      <c r="R357">
        <v>23.91</v>
      </c>
      <c r="S357">
        <v>23.36</v>
      </c>
      <c r="T357">
        <v>18.004999999999999</v>
      </c>
      <c r="U357">
        <v>16.315000000000001</v>
      </c>
      <c r="V357">
        <v>15.435</v>
      </c>
      <c r="W357">
        <v>13.875</v>
      </c>
      <c r="X357">
        <v>11.93</v>
      </c>
      <c r="Y357">
        <v>11.75</v>
      </c>
    </row>
    <row r="358" spans="1:25">
      <c r="A358">
        <v>44713</v>
      </c>
      <c r="B358">
        <v>24.015000000000001</v>
      </c>
      <c r="C358">
        <v>24.13</v>
      </c>
      <c r="D358">
        <v>25.81</v>
      </c>
      <c r="E358">
        <v>26.13</v>
      </c>
      <c r="F358">
        <v>29.254999999999999</v>
      </c>
      <c r="G358">
        <v>29.84</v>
      </c>
      <c r="H358">
        <v>30.61</v>
      </c>
      <c r="I358">
        <v>29.52</v>
      </c>
      <c r="J358">
        <v>24.3</v>
      </c>
      <c r="K358">
        <v>24.024999999999999</v>
      </c>
      <c r="L358">
        <v>22.795000000000002</v>
      </c>
      <c r="M358">
        <v>22.4</v>
      </c>
      <c r="N358">
        <v>22.254999999999999</v>
      </c>
      <c r="O358">
        <v>22.6</v>
      </c>
      <c r="P358">
        <v>23.11</v>
      </c>
      <c r="Q358">
        <v>22.95</v>
      </c>
      <c r="R358">
        <v>23.135000000000002</v>
      </c>
      <c r="S358">
        <v>22.6</v>
      </c>
      <c r="T358">
        <v>17.975000000000001</v>
      </c>
      <c r="U358">
        <v>16.36</v>
      </c>
      <c r="V358">
        <v>15.625</v>
      </c>
      <c r="W358">
        <v>14.145</v>
      </c>
      <c r="X358">
        <v>11.744999999999999</v>
      </c>
      <c r="Y358">
        <v>11.47</v>
      </c>
    </row>
    <row r="359" spans="1:25">
      <c r="A359">
        <v>44714</v>
      </c>
      <c r="B359">
        <v>24.015000000000001</v>
      </c>
      <c r="C359">
        <v>24.13</v>
      </c>
      <c r="D359">
        <v>25.81</v>
      </c>
      <c r="E359">
        <v>26.13</v>
      </c>
      <c r="F359">
        <v>29.254999999999999</v>
      </c>
      <c r="G359">
        <v>29.84</v>
      </c>
      <c r="H359">
        <v>30.61</v>
      </c>
      <c r="I359">
        <v>29.52</v>
      </c>
      <c r="J359">
        <v>24.3</v>
      </c>
      <c r="K359">
        <v>24.024999999999999</v>
      </c>
      <c r="L359">
        <v>22.795000000000002</v>
      </c>
      <c r="M359">
        <v>22.4</v>
      </c>
      <c r="N359">
        <v>22.254999999999999</v>
      </c>
      <c r="O359">
        <v>22.6</v>
      </c>
      <c r="P359">
        <v>23.11</v>
      </c>
      <c r="Q359">
        <v>22.95</v>
      </c>
      <c r="R359">
        <v>23.135000000000002</v>
      </c>
      <c r="S359">
        <v>22.6</v>
      </c>
      <c r="T359">
        <v>18.074999999999999</v>
      </c>
      <c r="U359">
        <v>16.805</v>
      </c>
      <c r="V359">
        <v>15.685</v>
      </c>
      <c r="W359">
        <v>14.385</v>
      </c>
      <c r="X359">
        <v>11.305</v>
      </c>
      <c r="Y359">
        <v>11.875</v>
      </c>
    </row>
    <row r="360" spans="1:25">
      <c r="A360">
        <v>44715</v>
      </c>
      <c r="B360">
        <v>24.015000000000001</v>
      </c>
      <c r="C360">
        <v>24.13</v>
      </c>
      <c r="D360">
        <v>25.81</v>
      </c>
      <c r="E360">
        <v>26.13</v>
      </c>
      <c r="F360">
        <v>29.254999999999999</v>
      </c>
      <c r="G360">
        <v>29.84</v>
      </c>
      <c r="H360">
        <v>30.61</v>
      </c>
      <c r="I360">
        <v>29.52</v>
      </c>
      <c r="J360">
        <v>24.3</v>
      </c>
      <c r="K360">
        <v>24.024999999999999</v>
      </c>
      <c r="L360">
        <v>22.795000000000002</v>
      </c>
      <c r="M360">
        <v>22.4</v>
      </c>
      <c r="N360">
        <v>22.254999999999999</v>
      </c>
      <c r="O360">
        <v>22.6</v>
      </c>
      <c r="P360">
        <v>23.11</v>
      </c>
      <c r="Q360">
        <v>22.95</v>
      </c>
      <c r="R360">
        <v>23.135000000000002</v>
      </c>
      <c r="S360">
        <v>22.6</v>
      </c>
      <c r="T360">
        <v>18.664999999999999</v>
      </c>
      <c r="U360">
        <v>15.55</v>
      </c>
      <c r="V360">
        <v>16.170000000000002</v>
      </c>
      <c r="W360">
        <v>15.14</v>
      </c>
      <c r="X360">
        <v>10.9</v>
      </c>
      <c r="Y360">
        <v>11.6</v>
      </c>
    </row>
    <row r="361" spans="1:25">
      <c r="A361">
        <v>44718</v>
      </c>
      <c r="B361">
        <v>23.355</v>
      </c>
      <c r="C361">
        <v>22.94</v>
      </c>
      <c r="D361">
        <v>24.61</v>
      </c>
      <c r="E361">
        <v>25.56</v>
      </c>
      <c r="F361">
        <v>28.37</v>
      </c>
      <c r="G361">
        <v>28.93</v>
      </c>
      <c r="H361">
        <v>29.61</v>
      </c>
      <c r="I361">
        <v>28.67</v>
      </c>
      <c r="J361">
        <v>23.774999999999999</v>
      </c>
      <c r="K361">
        <v>24.405000000000001</v>
      </c>
      <c r="L361">
        <v>23.195</v>
      </c>
      <c r="M361">
        <v>22.805</v>
      </c>
      <c r="N361">
        <v>22.795000000000002</v>
      </c>
      <c r="O361">
        <v>22.945</v>
      </c>
      <c r="P361">
        <v>23.45</v>
      </c>
      <c r="Q361">
        <v>24.15</v>
      </c>
      <c r="R361">
        <v>24.34</v>
      </c>
      <c r="S361">
        <v>23.795000000000002</v>
      </c>
      <c r="T361">
        <v>19.16</v>
      </c>
      <c r="U361">
        <v>15.41</v>
      </c>
      <c r="V361">
        <v>17.434999999999999</v>
      </c>
      <c r="W361">
        <v>15.305</v>
      </c>
      <c r="X361">
        <v>10.855</v>
      </c>
      <c r="Y361">
        <v>11.89</v>
      </c>
    </row>
    <row r="362" spans="1:25">
      <c r="A362">
        <v>44719</v>
      </c>
      <c r="B362">
        <v>22.87</v>
      </c>
      <c r="C362">
        <v>22.7</v>
      </c>
      <c r="D362">
        <v>24.35</v>
      </c>
      <c r="E362">
        <v>25.135000000000002</v>
      </c>
      <c r="F362">
        <v>28.17</v>
      </c>
      <c r="G362">
        <v>28.86</v>
      </c>
      <c r="H362">
        <v>29.465</v>
      </c>
      <c r="I362">
        <v>28.49</v>
      </c>
      <c r="J362">
        <v>23.704999999999998</v>
      </c>
      <c r="K362">
        <v>24.23</v>
      </c>
      <c r="L362">
        <v>23.02</v>
      </c>
      <c r="M362">
        <v>22.635000000000002</v>
      </c>
      <c r="N362">
        <v>22.58</v>
      </c>
      <c r="O362">
        <v>22.81</v>
      </c>
      <c r="P362">
        <v>23.315000000000001</v>
      </c>
      <c r="Q362">
        <v>24.114999999999998</v>
      </c>
      <c r="R362">
        <v>24.305</v>
      </c>
      <c r="S362">
        <v>23.76</v>
      </c>
      <c r="T362">
        <v>19.885000000000002</v>
      </c>
      <c r="U362">
        <v>15.25</v>
      </c>
      <c r="V362">
        <v>18.965</v>
      </c>
      <c r="W362">
        <v>15.305</v>
      </c>
      <c r="X362">
        <v>11.045</v>
      </c>
      <c r="Y362">
        <v>12.385</v>
      </c>
    </row>
    <row r="363" spans="1:25">
      <c r="A363">
        <v>44720</v>
      </c>
      <c r="B363">
        <v>22.774999999999999</v>
      </c>
      <c r="C363">
        <v>22.405000000000001</v>
      </c>
      <c r="D363">
        <v>23.99</v>
      </c>
      <c r="E363">
        <v>25.51</v>
      </c>
      <c r="F363">
        <v>28.22</v>
      </c>
      <c r="G363">
        <v>29.315000000000001</v>
      </c>
      <c r="H363">
        <v>29.39</v>
      </c>
      <c r="I363">
        <v>27.98</v>
      </c>
      <c r="J363">
        <v>24.58</v>
      </c>
      <c r="K363">
        <v>24.06</v>
      </c>
      <c r="L363">
        <v>22.835000000000001</v>
      </c>
      <c r="M363">
        <v>22.445</v>
      </c>
      <c r="N363">
        <v>22.23</v>
      </c>
      <c r="O363">
        <v>22.614999999999998</v>
      </c>
      <c r="P363">
        <v>23.12</v>
      </c>
      <c r="Q363">
        <v>23.82</v>
      </c>
      <c r="R363">
        <v>24.004999999999999</v>
      </c>
      <c r="S363">
        <v>23.465</v>
      </c>
      <c r="T363">
        <v>19.324999999999999</v>
      </c>
      <c r="U363">
        <v>14.855</v>
      </c>
      <c r="V363">
        <v>17.93</v>
      </c>
      <c r="W363">
        <v>14.515000000000001</v>
      </c>
      <c r="X363">
        <v>10.82</v>
      </c>
      <c r="Y363">
        <v>12.28</v>
      </c>
    </row>
    <row r="364" spans="1:25">
      <c r="A364">
        <v>44721</v>
      </c>
      <c r="B364">
        <v>23.16</v>
      </c>
      <c r="C364">
        <v>23.95</v>
      </c>
      <c r="D364">
        <v>25.21</v>
      </c>
      <c r="E364">
        <v>26.53</v>
      </c>
      <c r="F364">
        <v>28.77</v>
      </c>
      <c r="G364">
        <v>29.91</v>
      </c>
      <c r="H364">
        <v>30.04</v>
      </c>
      <c r="I364">
        <v>28.295000000000002</v>
      </c>
      <c r="J364">
        <v>25.2</v>
      </c>
      <c r="K364">
        <v>23.76</v>
      </c>
      <c r="L364">
        <v>22.54</v>
      </c>
      <c r="M364">
        <v>22.145</v>
      </c>
      <c r="N364">
        <v>22.385000000000002</v>
      </c>
      <c r="O364">
        <v>22.07</v>
      </c>
      <c r="P364">
        <v>22.574999999999999</v>
      </c>
      <c r="Q364">
        <v>23.695</v>
      </c>
      <c r="R364">
        <v>23.885000000000002</v>
      </c>
      <c r="S364">
        <v>23.34</v>
      </c>
      <c r="T364">
        <v>19.395</v>
      </c>
      <c r="U364">
        <v>14.38</v>
      </c>
      <c r="V364">
        <v>17.21</v>
      </c>
      <c r="W364">
        <v>14.625</v>
      </c>
      <c r="X364">
        <v>10.835000000000001</v>
      </c>
      <c r="Y364">
        <v>12.765000000000001</v>
      </c>
    </row>
    <row r="365" spans="1:25">
      <c r="A365">
        <v>44722</v>
      </c>
      <c r="B365">
        <v>23.164999999999999</v>
      </c>
      <c r="C365">
        <v>23.2</v>
      </c>
      <c r="D365">
        <v>24.335000000000001</v>
      </c>
      <c r="E365">
        <v>25.72</v>
      </c>
      <c r="F365">
        <v>28.285</v>
      </c>
      <c r="G365">
        <v>29.344999999999999</v>
      </c>
      <c r="H365">
        <v>29.68</v>
      </c>
      <c r="I365">
        <v>27.99</v>
      </c>
      <c r="J365">
        <v>24.96</v>
      </c>
      <c r="K365">
        <v>23.715</v>
      </c>
      <c r="L365">
        <v>22.48</v>
      </c>
      <c r="M365">
        <v>22.08</v>
      </c>
      <c r="N365">
        <v>21.9</v>
      </c>
      <c r="O365">
        <v>22.22</v>
      </c>
      <c r="P365">
        <v>22.73</v>
      </c>
      <c r="Q365">
        <v>23.17</v>
      </c>
      <c r="R365">
        <v>23.355</v>
      </c>
      <c r="S365">
        <v>22.81</v>
      </c>
      <c r="T365">
        <v>19.05</v>
      </c>
      <c r="U365">
        <v>14.39</v>
      </c>
      <c r="V365">
        <v>16.145</v>
      </c>
      <c r="W365">
        <v>14.345000000000001</v>
      </c>
      <c r="X365">
        <v>11.44</v>
      </c>
      <c r="Y365">
        <v>12.775</v>
      </c>
    </row>
    <row r="366" spans="1:25">
      <c r="A366">
        <v>44725</v>
      </c>
      <c r="B366">
        <v>23.035</v>
      </c>
      <c r="C366">
        <v>23.315000000000001</v>
      </c>
      <c r="D366">
        <v>24.25</v>
      </c>
      <c r="E366">
        <v>25.574999999999999</v>
      </c>
      <c r="F366">
        <v>27.92</v>
      </c>
      <c r="G366">
        <v>28.824999999999999</v>
      </c>
      <c r="H366">
        <v>28.805</v>
      </c>
      <c r="I366">
        <v>27.14</v>
      </c>
      <c r="J366">
        <v>24.274999999999999</v>
      </c>
      <c r="K366">
        <v>23.664999999999999</v>
      </c>
      <c r="L366">
        <v>22.434999999999999</v>
      </c>
      <c r="M366">
        <v>22.04</v>
      </c>
      <c r="N366">
        <v>21.87</v>
      </c>
      <c r="O366">
        <v>22.024999999999999</v>
      </c>
      <c r="P366">
        <v>22.535</v>
      </c>
      <c r="Q366">
        <v>23.265000000000001</v>
      </c>
      <c r="R366">
        <v>23.454999999999998</v>
      </c>
      <c r="S366">
        <v>22.905000000000001</v>
      </c>
      <c r="T366">
        <v>18.41</v>
      </c>
      <c r="U366">
        <v>14.225</v>
      </c>
      <c r="V366">
        <v>16.145</v>
      </c>
      <c r="W366">
        <v>14.46</v>
      </c>
      <c r="X366">
        <v>11.53</v>
      </c>
      <c r="Y366">
        <v>13.21</v>
      </c>
    </row>
    <row r="367" spans="1:25">
      <c r="A367">
        <v>44726</v>
      </c>
      <c r="B367">
        <v>23.175000000000001</v>
      </c>
      <c r="C367">
        <v>27.734999999999999</v>
      </c>
      <c r="D367">
        <v>28.495000000000001</v>
      </c>
      <c r="E367">
        <v>29.19</v>
      </c>
      <c r="F367">
        <v>30.91</v>
      </c>
      <c r="G367">
        <v>31.84</v>
      </c>
      <c r="H367">
        <v>31.835000000000001</v>
      </c>
      <c r="I367">
        <v>30.31</v>
      </c>
      <c r="J367">
        <v>27.25</v>
      </c>
      <c r="K367">
        <v>24.004999999999999</v>
      </c>
      <c r="L367">
        <v>22.805</v>
      </c>
      <c r="M367">
        <v>22.414999999999999</v>
      </c>
      <c r="N367">
        <v>21.44</v>
      </c>
      <c r="O367">
        <v>22.67</v>
      </c>
      <c r="P367">
        <v>23.17</v>
      </c>
      <c r="Q367">
        <v>23.55</v>
      </c>
      <c r="R367">
        <v>23.74</v>
      </c>
      <c r="S367">
        <v>23.195</v>
      </c>
      <c r="T367">
        <v>17.920000000000002</v>
      </c>
      <c r="U367">
        <v>14.78</v>
      </c>
      <c r="V367">
        <v>17.649999999999999</v>
      </c>
      <c r="W367">
        <v>14.46</v>
      </c>
      <c r="X367">
        <v>11.775</v>
      </c>
      <c r="Y367">
        <v>12.2</v>
      </c>
    </row>
    <row r="368" spans="1:25">
      <c r="A368">
        <v>44727</v>
      </c>
      <c r="B368">
        <v>23.395</v>
      </c>
      <c r="C368">
        <v>33.905000000000001</v>
      </c>
      <c r="D368">
        <v>34.1</v>
      </c>
      <c r="E368">
        <v>34.17</v>
      </c>
      <c r="F368">
        <v>35.274999999999999</v>
      </c>
      <c r="G368">
        <v>35.604999999999997</v>
      </c>
      <c r="H368">
        <v>35.945</v>
      </c>
      <c r="I368">
        <v>34.375</v>
      </c>
      <c r="J368">
        <v>30.795000000000002</v>
      </c>
      <c r="K368">
        <v>25.934999999999999</v>
      </c>
      <c r="L368">
        <v>24.725000000000001</v>
      </c>
      <c r="M368">
        <v>24.34</v>
      </c>
      <c r="N368">
        <v>24.385000000000002</v>
      </c>
      <c r="O368">
        <v>23.795000000000002</v>
      </c>
      <c r="P368">
        <v>24.3</v>
      </c>
      <c r="Q368">
        <v>25.155000000000001</v>
      </c>
      <c r="R368">
        <v>25.344999999999999</v>
      </c>
      <c r="S368">
        <v>24.79</v>
      </c>
      <c r="T368">
        <v>17.695</v>
      </c>
      <c r="U368">
        <v>17.079999999999998</v>
      </c>
      <c r="V368">
        <v>17.675000000000001</v>
      </c>
      <c r="W368">
        <v>14.86</v>
      </c>
      <c r="X368">
        <v>12.02</v>
      </c>
      <c r="Y368">
        <v>12.11</v>
      </c>
    </row>
    <row r="369" spans="1:25">
      <c r="A369">
        <v>44728</v>
      </c>
      <c r="B369">
        <v>34.65</v>
      </c>
      <c r="C369">
        <v>35.255000000000003</v>
      </c>
      <c r="D369">
        <v>35.18</v>
      </c>
      <c r="E369">
        <v>35.195</v>
      </c>
      <c r="F369">
        <v>35.479999999999997</v>
      </c>
      <c r="G369">
        <v>35.524999999999999</v>
      </c>
      <c r="H369">
        <v>33.905000000000001</v>
      </c>
      <c r="I369">
        <v>30.295000000000002</v>
      </c>
      <c r="J369">
        <v>26.43</v>
      </c>
      <c r="K369">
        <v>24.62</v>
      </c>
      <c r="L369">
        <v>24.234999999999999</v>
      </c>
      <c r="M369">
        <v>23.934999999999999</v>
      </c>
      <c r="N369">
        <v>23.434999999999999</v>
      </c>
      <c r="O369">
        <v>23.77</v>
      </c>
      <c r="P369">
        <v>24.89</v>
      </c>
      <c r="Q369">
        <v>24.34</v>
      </c>
      <c r="R369">
        <v>24.704999999999998</v>
      </c>
      <c r="S369">
        <v>19.68</v>
      </c>
      <c r="T369">
        <v>17.574999999999999</v>
      </c>
      <c r="U369">
        <v>16.285</v>
      </c>
      <c r="V369">
        <v>17.809999999999999</v>
      </c>
      <c r="W369">
        <v>14.92</v>
      </c>
      <c r="X369">
        <v>12.324999999999999</v>
      </c>
      <c r="Y369">
        <v>12.095000000000001</v>
      </c>
    </row>
    <row r="370" spans="1:25">
      <c r="A370">
        <v>44729</v>
      </c>
      <c r="B370">
        <v>33.954999999999998</v>
      </c>
      <c r="C370">
        <v>33.805</v>
      </c>
      <c r="D370">
        <v>33.56</v>
      </c>
      <c r="E370">
        <v>33.79</v>
      </c>
      <c r="F370">
        <v>34.704999999999998</v>
      </c>
      <c r="G370">
        <v>33.92</v>
      </c>
      <c r="H370">
        <v>31.34</v>
      </c>
      <c r="I370">
        <v>27.445</v>
      </c>
      <c r="J370">
        <v>25.655000000000001</v>
      </c>
      <c r="K370">
        <v>24.164999999999999</v>
      </c>
      <c r="L370">
        <v>23.78</v>
      </c>
      <c r="M370">
        <v>23.56</v>
      </c>
      <c r="N370">
        <v>23.055</v>
      </c>
      <c r="O370">
        <v>23.395</v>
      </c>
      <c r="P370">
        <v>24.07</v>
      </c>
      <c r="Q370">
        <v>23.524999999999999</v>
      </c>
      <c r="R370">
        <v>23.89</v>
      </c>
      <c r="S370">
        <v>18.760000000000002</v>
      </c>
      <c r="T370">
        <v>16.62</v>
      </c>
      <c r="U370">
        <v>14.904999999999999</v>
      </c>
      <c r="V370">
        <v>17.675000000000001</v>
      </c>
      <c r="W370">
        <v>14.82</v>
      </c>
      <c r="X370">
        <v>12.47</v>
      </c>
      <c r="Y370">
        <v>12.525</v>
      </c>
    </row>
    <row r="371" spans="1:25">
      <c r="A371">
        <v>44733</v>
      </c>
      <c r="B371">
        <v>37.325000000000003</v>
      </c>
      <c r="C371">
        <v>36.159999999999997</v>
      </c>
      <c r="D371">
        <v>35.965000000000003</v>
      </c>
      <c r="E371">
        <v>36.72</v>
      </c>
      <c r="F371">
        <v>37.134999999999998</v>
      </c>
      <c r="G371">
        <v>36.325000000000003</v>
      </c>
      <c r="H371">
        <v>34.094999999999999</v>
      </c>
      <c r="I371">
        <v>29.395</v>
      </c>
      <c r="J371">
        <v>27.95</v>
      </c>
      <c r="K371">
        <v>24.95</v>
      </c>
      <c r="L371">
        <v>24.57</v>
      </c>
      <c r="M371">
        <v>24.59</v>
      </c>
      <c r="N371">
        <v>24.085000000000001</v>
      </c>
      <c r="O371">
        <v>24.425000000000001</v>
      </c>
      <c r="P371">
        <v>25.574999999999999</v>
      </c>
      <c r="Q371">
        <v>25.03</v>
      </c>
      <c r="R371">
        <v>25.395</v>
      </c>
      <c r="S371">
        <v>18.59</v>
      </c>
      <c r="T371">
        <v>16.73</v>
      </c>
      <c r="U371">
        <v>14.22</v>
      </c>
      <c r="V371">
        <v>17.114999999999998</v>
      </c>
      <c r="W371">
        <v>14.46</v>
      </c>
      <c r="X371">
        <v>12.86</v>
      </c>
      <c r="Y371">
        <v>12.49</v>
      </c>
    </row>
    <row r="372" spans="1:25">
      <c r="A372">
        <v>44734</v>
      </c>
      <c r="B372">
        <v>37.11</v>
      </c>
      <c r="C372">
        <v>36.18</v>
      </c>
      <c r="D372">
        <v>35.97</v>
      </c>
      <c r="E372">
        <v>37.08</v>
      </c>
      <c r="F372">
        <v>37.865000000000002</v>
      </c>
      <c r="G372">
        <v>37.674999999999997</v>
      </c>
      <c r="H372">
        <v>35.49</v>
      </c>
      <c r="I372">
        <v>30.754999999999999</v>
      </c>
      <c r="J372">
        <v>28.484999999999999</v>
      </c>
      <c r="K372">
        <v>25.59</v>
      </c>
      <c r="L372">
        <v>25.204999999999998</v>
      </c>
      <c r="M372">
        <v>25.09</v>
      </c>
      <c r="N372">
        <v>24.585000000000001</v>
      </c>
      <c r="O372">
        <v>24.925000000000001</v>
      </c>
      <c r="P372">
        <v>26.14</v>
      </c>
      <c r="Q372">
        <v>25.59</v>
      </c>
      <c r="R372">
        <v>25.954999999999998</v>
      </c>
      <c r="S372">
        <v>17.565000000000001</v>
      </c>
      <c r="T372">
        <v>16.77</v>
      </c>
      <c r="U372">
        <v>15.645</v>
      </c>
      <c r="V372">
        <v>18</v>
      </c>
      <c r="W372">
        <v>13.835000000000001</v>
      </c>
      <c r="X372">
        <v>13.275</v>
      </c>
      <c r="Y372">
        <v>13.035</v>
      </c>
    </row>
    <row r="373" spans="1:25">
      <c r="A373">
        <v>44735</v>
      </c>
      <c r="B373">
        <v>37.130000000000003</v>
      </c>
      <c r="C373">
        <v>36.575000000000003</v>
      </c>
      <c r="D373">
        <v>36.305</v>
      </c>
      <c r="E373">
        <v>37.634999999999998</v>
      </c>
      <c r="F373">
        <v>38.44</v>
      </c>
      <c r="G373">
        <v>38.64</v>
      </c>
      <c r="H373">
        <v>37.274999999999999</v>
      </c>
      <c r="I373">
        <v>31.914999999999999</v>
      </c>
      <c r="J373">
        <v>29.045000000000002</v>
      </c>
      <c r="K373">
        <v>25.43</v>
      </c>
      <c r="L373">
        <v>25.04</v>
      </c>
      <c r="M373">
        <v>25.805</v>
      </c>
      <c r="N373">
        <v>25.285</v>
      </c>
      <c r="O373">
        <v>25.635000000000002</v>
      </c>
      <c r="P373">
        <v>26.484999999999999</v>
      </c>
      <c r="Q373">
        <v>25.934999999999999</v>
      </c>
      <c r="R373">
        <v>26.305</v>
      </c>
      <c r="S373">
        <v>17.04</v>
      </c>
      <c r="T373">
        <v>17.074999999999999</v>
      </c>
      <c r="U373">
        <v>15.154999999999999</v>
      </c>
      <c r="V373">
        <v>17.315000000000001</v>
      </c>
      <c r="W373">
        <v>12.77</v>
      </c>
      <c r="X373">
        <v>13.755000000000001</v>
      </c>
      <c r="Y373">
        <v>13.74</v>
      </c>
    </row>
    <row r="374" spans="1:25">
      <c r="A374">
        <v>44736</v>
      </c>
      <c r="B374">
        <v>37.094999999999999</v>
      </c>
      <c r="C374">
        <v>36.19</v>
      </c>
      <c r="D374">
        <v>35.96</v>
      </c>
      <c r="E374">
        <v>37.409999999999997</v>
      </c>
      <c r="F374">
        <v>38.244999999999997</v>
      </c>
      <c r="G374">
        <v>38.57</v>
      </c>
      <c r="H374">
        <v>36.895000000000003</v>
      </c>
      <c r="I374">
        <v>31.664999999999999</v>
      </c>
      <c r="J374">
        <v>28.094999999999999</v>
      </c>
      <c r="K374">
        <v>24.9</v>
      </c>
      <c r="L374">
        <v>24.515000000000001</v>
      </c>
      <c r="M374">
        <v>24.684999999999999</v>
      </c>
      <c r="N374">
        <v>24.175000000000001</v>
      </c>
      <c r="O374">
        <v>24.515000000000001</v>
      </c>
      <c r="P374">
        <v>26.15</v>
      </c>
      <c r="Q374">
        <v>25.594999999999999</v>
      </c>
      <c r="R374">
        <v>25.965</v>
      </c>
      <c r="S374">
        <v>18.425000000000001</v>
      </c>
      <c r="T374">
        <v>16.434999999999999</v>
      </c>
      <c r="U374">
        <v>14.425000000000001</v>
      </c>
      <c r="V374">
        <v>17.22</v>
      </c>
      <c r="W374">
        <v>13.045</v>
      </c>
      <c r="X374">
        <v>12.654999999999999</v>
      </c>
      <c r="Y374">
        <v>13.85</v>
      </c>
    </row>
    <row r="375" spans="1:25">
      <c r="A375">
        <v>44739</v>
      </c>
      <c r="B375">
        <v>37.090000000000003</v>
      </c>
      <c r="C375">
        <v>34.405000000000001</v>
      </c>
      <c r="D375">
        <v>35.515000000000001</v>
      </c>
      <c r="E375">
        <v>37.045000000000002</v>
      </c>
      <c r="F375">
        <v>38.01</v>
      </c>
      <c r="G375">
        <v>38.314999999999998</v>
      </c>
      <c r="H375">
        <v>36.865000000000002</v>
      </c>
      <c r="I375">
        <v>31.7</v>
      </c>
      <c r="J375">
        <v>28.44</v>
      </c>
      <c r="K375">
        <v>25.015000000000001</v>
      </c>
      <c r="L375">
        <v>24.63</v>
      </c>
      <c r="M375">
        <v>24.93</v>
      </c>
      <c r="N375">
        <v>24.425000000000001</v>
      </c>
      <c r="O375">
        <v>24.765000000000001</v>
      </c>
      <c r="P375">
        <v>26.24</v>
      </c>
      <c r="Q375">
        <v>25.69</v>
      </c>
      <c r="R375">
        <v>26.06</v>
      </c>
      <c r="S375">
        <v>17.809999999999999</v>
      </c>
      <c r="T375">
        <v>16.03</v>
      </c>
      <c r="U375">
        <v>15.705</v>
      </c>
      <c r="V375">
        <v>17.164999999999999</v>
      </c>
      <c r="W375">
        <v>12.8</v>
      </c>
      <c r="X375">
        <v>12.8</v>
      </c>
      <c r="Y375">
        <v>14.185</v>
      </c>
    </row>
    <row r="376" spans="1:25">
      <c r="A376">
        <v>44740</v>
      </c>
      <c r="B376">
        <v>37</v>
      </c>
      <c r="C376">
        <v>35.340000000000003</v>
      </c>
      <c r="D376">
        <v>36.119999999999997</v>
      </c>
      <c r="E376">
        <v>37.454999999999998</v>
      </c>
      <c r="F376">
        <v>38.265000000000001</v>
      </c>
      <c r="G376">
        <v>38.604999999999997</v>
      </c>
      <c r="H376">
        <v>37.04</v>
      </c>
      <c r="I376">
        <v>31.82</v>
      </c>
      <c r="J376">
        <v>28.285</v>
      </c>
      <c r="K376">
        <v>25.094999999999999</v>
      </c>
      <c r="L376">
        <v>24.704999999999998</v>
      </c>
      <c r="M376">
        <v>25.04</v>
      </c>
      <c r="N376">
        <v>24.53</v>
      </c>
      <c r="O376">
        <v>24.875</v>
      </c>
      <c r="P376">
        <v>26.07</v>
      </c>
      <c r="Q376">
        <v>25.515000000000001</v>
      </c>
      <c r="R376">
        <v>25.885000000000002</v>
      </c>
      <c r="S376">
        <v>19.774999999999999</v>
      </c>
      <c r="T376">
        <v>16.055</v>
      </c>
      <c r="U376">
        <v>15.04</v>
      </c>
      <c r="V376">
        <v>16.8</v>
      </c>
      <c r="W376">
        <v>12.654999999999999</v>
      </c>
      <c r="X376">
        <v>12.43</v>
      </c>
      <c r="Y376">
        <v>13.98</v>
      </c>
    </row>
    <row r="377" spans="1:25">
      <c r="A377">
        <v>44741</v>
      </c>
      <c r="B377">
        <v>37.159999999999997</v>
      </c>
      <c r="C377">
        <v>37.950000000000003</v>
      </c>
      <c r="D377">
        <v>38.44</v>
      </c>
      <c r="E377">
        <v>39.555</v>
      </c>
      <c r="F377">
        <v>40.54</v>
      </c>
      <c r="G377">
        <v>40.424999999999997</v>
      </c>
      <c r="H377">
        <v>38.685000000000002</v>
      </c>
      <c r="I377">
        <v>33.25</v>
      </c>
      <c r="J377">
        <v>30.684999999999999</v>
      </c>
      <c r="K377">
        <v>26.125</v>
      </c>
      <c r="L377">
        <v>25.74</v>
      </c>
      <c r="M377">
        <v>26.12</v>
      </c>
      <c r="N377">
        <v>25.61</v>
      </c>
      <c r="O377">
        <v>25.95</v>
      </c>
      <c r="P377">
        <v>27.49</v>
      </c>
      <c r="Q377">
        <v>26.94</v>
      </c>
      <c r="R377">
        <v>27.305</v>
      </c>
      <c r="S377">
        <v>19.579999999999998</v>
      </c>
      <c r="T377">
        <v>16.61</v>
      </c>
      <c r="U377">
        <v>15.945</v>
      </c>
      <c r="V377">
        <v>17.065000000000001</v>
      </c>
      <c r="W377">
        <v>12.56</v>
      </c>
      <c r="X377">
        <v>12.135</v>
      </c>
      <c r="Y377">
        <v>14.19</v>
      </c>
    </row>
    <row r="378" spans="1:25">
      <c r="A378">
        <v>44742</v>
      </c>
      <c r="B378">
        <v>38.659999999999997</v>
      </c>
      <c r="C378">
        <v>39.414999999999999</v>
      </c>
      <c r="D378">
        <v>40.094999999999999</v>
      </c>
      <c r="E378">
        <v>41.58</v>
      </c>
      <c r="F378">
        <v>42.645000000000003</v>
      </c>
      <c r="G378">
        <v>42.805</v>
      </c>
      <c r="H378">
        <v>40.93</v>
      </c>
      <c r="I378">
        <v>35.475000000000001</v>
      </c>
      <c r="J378">
        <v>31.62</v>
      </c>
      <c r="K378">
        <v>26.375</v>
      </c>
      <c r="L378">
        <v>25.995000000000001</v>
      </c>
      <c r="M378">
        <v>26.085000000000001</v>
      </c>
      <c r="N378">
        <v>25.585000000000001</v>
      </c>
      <c r="O378">
        <v>25.925000000000001</v>
      </c>
      <c r="P378">
        <v>27.66</v>
      </c>
      <c r="Q378">
        <v>27.11</v>
      </c>
      <c r="R378">
        <v>27.475000000000001</v>
      </c>
      <c r="S378">
        <v>17.59</v>
      </c>
      <c r="T378">
        <v>16.66</v>
      </c>
      <c r="U378">
        <v>15.335000000000001</v>
      </c>
      <c r="V378">
        <v>17.3</v>
      </c>
      <c r="W378">
        <v>12.78</v>
      </c>
      <c r="X378">
        <v>11.94</v>
      </c>
      <c r="Y378">
        <v>14.225</v>
      </c>
    </row>
    <row r="379" spans="1:25">
      <c r="A379">
        <v>44743</v>
      </c>
      <c r="B379">
        <v>38.674999999999997</v>
      </c>
      <c r="C379">
        <v>39.92</v>
      </c>
      <c r="D379">
        <v>40.909999999999997</v>
      </c>
      <c r="E379">
        <v>42.204999999999998</v>
      </c>
      <c r="F379">
        <v>43.024999999999999</v>
      </c>
      <c r="G379">
        <v>42.09</v>
      </c>
      <c r="H379">
        <v>38.28</v>
      </c>
      <c r="I379">
        <v>33.409999999999997</v>
      </c>
      <c r="J379">
        <v>30.47</v>
      </c>
      <c r="K379">
        <v>26.24</v>
      </c>
      <c r="L379">
        <v>25.855</v>
      </c>
      <c r="M379">
        <v>26.05</v>
      </c>
      <c r="N379">
        <v>25.54</v>
      </c>
      <c r="O379">
        <v>25.88</v>
      </c>
      <c r="P379">
        <v>27.45</v>
      </c>
      <c r="Q379">
        <v>26.9</v>
      </c>
      <c r="R379">
        <v>27.265000000000001</v>
      </c>
      <c r="S379">
        <v>16.885000000000002</v>
      </c>
      <c r="T379">
        <v>17.125</v>
      </c>
      <c r="U379">
        <v>15.45</v>
      </c>
      <c r="V379">
        <v>18.065000000000001</v>
      </c>
      <c r="W379">
        <v>12.59</v>
      </c>
      <c r="X379">
        <v>11.75</v>
      </c>
      <c r="Y379">
        <v>13.585000000000001</v>
      </c>
    </row>
    <row r="380" spans="1:25">
      <c r="A380">
        <v>44747</v>
      </c>
      <c r="B380">
        <v>40.094999999999999</v>
      </c>
      <c r="C380">
        <v>40.575000000000003</v>
      </c>
      <c r="D380">
        <v>41.174999999999997</v>
      </c>
      <c r="E380">
        <v>42.81</v>
      </c>
      <c r="F380">
        <v>43.68</v>
      </c>
      <c r="G380">
        <v>44.094999999999999</v>
      </c>
      <c r="H380">
        <v>42.12</v>
      </c>
      <c r="I380">
        <v>36.21</v>
      </c>
      <c r="J380">
        <v>32.325000000000003</v>
      </c>
      <c r="K380">
        <v>27.695</v>
      </c>
      <c r="L380">
        <v>27.305</v>
      </c>
      <c r="M380">
        <v>27.155000000000001</v>
      </c>
      <c r="N380">
        <v>26.645</v>
      </c>
      <c r="O380">
        <v>26.99</v>
      </c>
      <c r="P380">
        <v>28.19</v>
      </c>
      <c r="Q380">
        <v>27.645</v>
      </c>
      <c r="R380">
        <v>28.01</v>
      </c>
      <c r="S380">
        <v>16.864999999999998</v>
      </c>
      <c r="T380">
        <v>15.85</v>
      </c>
      <c r="U380">
        <v>15.69</v>
      </c>
      <c r="V380">
        <v>18.245000000000001</v>
      </c>
      <c r="W380">
        <v>12.154999999999999</v>
      </c>
      <c r="X380">
        <v>12.154999999999999</v>
      </c>
      <c r="Y380">
        <v>13.824999999999999</v>
      </c>
    </row>
    <row r="381" spans="1:25">
      <c r="A381">
        <v>44748</v>
      </c>
      <c r="B381">
        <v>38.61</v>
      </c>
      <c r="C381">
        <v>41.414999999999999</v>
      </c>
      <c r="D381">
        <v>42.25</v>
      </c>
      <c r="E381">
        <v>43.79</v>
      </c>
      <c r="F381">
        <v>44.664999999999999</v>
      </c>
      <c r="G381">
        <v>45.325000000000003</v>
      </c>
      <c r="H381">
        <v>42.86</v>
      </c>
      <c r="I381">
        <v>37.67</v>
      </c>
      <c r="J381">
        <v>35.274999999999999</v>
      </c>
      <c r="K381">
        <v>30.56</v>
      </c>
      <c r="L381">
        <v>30.17</v>
      </c>
      <c r="M381">
        <v>30.164999999999999</v>
      </c>
      <c r="N381">
        <v>29.655000000000001</v>
      </c>
      <c r="O381">
        <v>30</v>
      </c>
      <c r="P381">
        <v>31.41</v>
      </c>
      <c r="Q381">
        <v>30.86</v>
      </c>
      <c r="R381">
        <v>31.225000000000001</v>
      </c>
      <c r="S381">
        <v>16.97</v>
      </c>
      <c r="T381">
        <v>15.7</v>
      </c>
      <c r="U381">
        <v>15.88</v>
      </c>
      <c r="V381">
        <v>18.245000000000001</v>
      </c>
      <c r="W381">
        <v>11.75</v>
      </c>
      <c r="X381">
        <v>11.885</v>
      </c>
      <c r="Y381">
        <v>13.475</v>
      </c>
    </row>
    <row r="382" spans="1:25">
      <c r="A382">
        <v>44749</v>
      </c>
      <c r="B382">
        <v>39.57</v>
      </c>
      <c r="C382">
        <v>41.99</v>
      </c>
      <c r="D382">
        <v>43.44</v>
      </c>
      <c r="E382">
        <v>45.15</v>
      </c>
      <c r="F382">
        <v>46.62</v>
      </c>
      <c r="G382">
        <v>47.564999999999998</v>
      </c>
      <c r="H382">
        <v>45.045000000000002</v>
      </c>
      <c r="I382">
        <v>40.17</v>
      </c>
      <c r="J382">
        <v>37.69</v>
      </c>
      <c r="K382">
        <v>33.024999999999999</v>
      </c>
      <c r="L382">
        <v>32.634999999999998</v>
      </c>
      <c r="M382">
        <v>32.32</v>
      </c>
      <c r="N382">
        <v>31.81</v>
      </c>
      <c r="O382">
        <v>32.155000000000001</v>
      </c>
      <c r="P382">
        <v>33.005000000000003</v>
      </c>
      <c r="Q382">
        <v>32.46</v>
      </c>
      <c r="R382">
        <v>32.825000000000003</v>
      </c>
      <c r="S382">
        <v>17.555</v>
      </c>
      <c r="T382">
        <v>15.545</v>
      </c>
      <c r="U382">
        <v>16.649999999999999</v>
      </c>
      <c r="V382">
        <v>17.425000000000001</v>
      </c>
      <c r="W382">
        <v>11.7</v>
      </c>
      <c r="X382">
        <v>12.14</v>
      </c>
      <c r="Y382">
        <v>14.115</v>
      </c>
    </row>
    <row r="383" spans="1:25">
      <c r="A383">
        <v>44750</v>
      </c>
      <c r="B383">
        <v>39.384999999999998</v>
      </c>
      <c r="C383">
        <v>38.034999999999997</v>
      </c>
      <c r="D383">
        <v>39.76</v>
      </c>
      <c r="E383">
        <v>41.36</v>
      </c>
      <c r="F383">
        <v>42.774999999999999</v>
      </c>
      <c r="G383">
        <v>43.72</v>
      </c>
      <c r="H383">
        <v>41.384999999999998</v>
      </c>
      <c r="I383">
        <v>36.32</v>
      </c>
      <c r="J383">
        <v>34.61</v>
      </c>
      <c r="K383">
        <v>32.340000000000003</v>
      </c>
      <c r="L383">
        <v>31.945</v>
      </c>
      <c r="M383">
        <v>31.414999999999999</v>
      </c>
      <c r="N383">
        <v>30.9</v>
      </c>
      <c r="O383">
        <v>31.245000000000001</v>
      </c>
      <c r="P383">
        <v>31.72</v>
      </c>
      <c r="Q383">
        <v>31.164999999999999</v>
      </c>
      <c r="R383">
        <v>31.535</v>
      </c>
      <c r="S383">
        <v>18.035</v>
      </c>
      <c r="T383">
        <v>15.15</v>
      </c>
      <c r="U383">
        <v>17.574999999999999</v>
      </c>
      <c r="V383">
        <v>17.54</v>
      </c>
      <c r="W383">
        <v>11.89</v>
      </c>
      <c r="X383">
        <v>12.73</v>
      </c>
      <c r="Y383">
        <v>13.775</v>
      </c>
    </row>
    <row r="384" spans="1:25">
      <c r="A384">
        <v>44753</v>
      </c>
      <c r="B384">
        <v>38.840000000000003</v>
      </c>
      <c r="C384">
        <v>36.204999999999998</v>
      </c>
      <c r="D384">
        <v>38.265000000000001</v>
      </c>
      <c r="E384">
        <v>40.045000000000002</v>
      </c>
      <c r="F384">
        <v>41.924999999999997</v>
      </c>
      <c r="G384">
        <v>42.95</v>
      </c>
      <c r="H384">
        <v>40.6</v>
      </c>
      <c r="I384">
        <v>35.46</v>
      </c>
      <c r="J384">
        <v>35.015000000000001</v>
      </c>
      <c r="K384">
        <v>32.534999999999997</v>
      </c>
      <c r="L384">
        <v>32.53</v>
      </c>
      <c r="M384">
        <v>31.524999999999999</v>
      </c>
      <c r="N384">
        <v>31.01</v>
      </c>
      <c r="O384">
        <v>31.355</v>
      </c>
      <c r="P384">
        <v>31.765000000000001</v>
      </c>
      <c r="Q384">
        <v>31.21</v>
      </c>
      <c r="R384">
        <v>31.58</v>
      </c>
      <c r="S384">
        <v>18.760000000000002</v>
      </c>
      <c r="T384">
        <v>14.675000000000001</v>
      </c>
      <c r="U384">
        <v>18.945</v>
      </c>
      <c r="V384">
        <v>17.274999999999999</v>
      </c>
      <c r="W384">
        <v>11.664999999999999</v>
      </c>
      <c r="X384">
        <v>12.31</v>
      </c>
      <c r="Y384">
        <v>13.93</v>
      </c>
    </row>
    <row r="385" spans="1:25">
      <c r="A385">
        <v>44754</v>
      </c>
      <c r="B385">
        <v>38.630000000000003</v>
      </c>
      <c r="C385">
        <v>39.18</v>
      </c>
      <c r="D385">
        <v>41.16</v>
      </c>
      <c r="E385">
        <v>42.86</v>
      </c>
      <c r="F385">
        <v>44.865000000000002</v>
      </c>
      <c r="G385">
        <v>46.12</v>
      </c>
      <c r="H385">
        <v>43.774999999999999</v>
      </c>
      <c r="I385">
        <v>38.11</v>
      </c>
      <c r="J385">
        <v>37.055</v>
      </c>
      <c r="K385">
        <v>33.29</v>
      </c>
      <c r="L385">
        <v>32.905000000000001</v>
      </c>
      <c r="M385">
        <v>32.055</v>
      </c>
      <c r="N385">
        <v>31.555</v>
      </c>
      <c r="O385">
        <v>31.89</v>
      </c>
      <c r="P385">
        <v>32.145000000000003</v>
      </c>
      <c r="Q385">
        <v>31.6</v>
      </c>
      <c r="R385">
        <v>31.965</v>
      </c>
      <c r="S385">
        <v>18.21</v>
      </c>
      <c r="T385">
        <v>14.685</v>
      </c>
      <c r="U385">
        <v>18.625</v>
      </c>
      <c r="V385">
        <v>17.39</v>
      </c>
      <c r="W385">
        <v>11.675000000000001</v>
      </c>
      <c r="X385">
        <v>13.01</v>
      </c>
      <c r="Y385">
        <v>13.385</v>
      </c>
    </row>
    <row r="386" spans="1:25">
      <c r="A386">
        <v>44755</v>
      </c>
      <c r="B386">
        <v>39.204999999999998</v>
      </c>
      <c r="C386">
        <v>41.86</v>
      </c>
      <c r="D386">
        <v>43.104999999999997</v>
      </c>
      <c r="E386">
        <v>44.34</v>
      </c>
      <c r="F386">
        <v>45.7</v>
      </c>
      <c r="G386">
        <v>46.85</v>
      </c>
      <c r="H386">
        <v>44.25</v>
      </c>
      <c r="I386">
        <v>39.164999999999999</v>
      </c>
      <c r="J386">
        <v>37.234999999999999</v>
      </c>
      <c r="K386">
        <v>34.655000000000001</v>
      </c>
      <c r="L386">
        <v>34.270000000000003</v>
      </c>
      <c r="M386">
        <v>33.295000000000002</v>
      </c>
      <c r="N386">
        <v>32.79</v>
      </c>
      <c r="O386">
        <v>33.130000000000003</v>
      </c>
      <c r="P386">
        <v>32.865000000000002</v>
      </c>
      <c r="Q386">
        <v>32.32</v>
      </c>
      <c r="R386">
        <v>32.685000000000002</v>
      </c>
      <c r="S386">
        <v>18.28</v>
      </c>
      <c r="T386">
        <v>14.52</v>
      </c>
      <c r="U386">
        <v>17.914999999999999</v>
      </c>
      <c r="V386">
        <v>17.39</v>
      </c>
      <c r="W386">
        <v>12.29</v>
      </c>
      <c r="X386">
        <v>13.025</v>
      </c>
      <c r="Y386">
        <v>13.725</v>
      </c>
    </row>
    <row r="387" spans="1:25">
      <c r="A387">
        <v>44756</v>
      </c>
      <c r="B387">
        <v>39.215000000000003</v>
      </c>
      <c r="C387">
        <v>40.405000000000001</v>
      </c>
      <c r="D387">
        <v>41.35</v>
      </c>
      <c r="E387">
        <v>42.655000000000001</v>
      </c>
      <c r="F387">
        <v>43.4</v>
      </c>
      <c r="G387">
        <v>44.265000000000001</v>
      </c>
      <c r="H387">
        <v>42.405000000000001</v>
      </c>
      <c r="I387">
        <v>37.674999999999997</v>
      </c>
      <c r="J387">
        <v>34.695</v>
      </c>
      <c r="K387">
        <v>33.195</v>
      </c>
      <c r="L387">
        <v>32.805</v>
      </c>
      <c r="M387">
        <v>31.655000000000001</v>
      </c>
      <c r="N387">
        <v>31.15</v>
      </c>
      <c r="O387">
        <v>31.49</v>
      </c>
      <c r="P387">
        <v>31.605</v>
      </c>
      <c r="Q387">
        <v>31.06</v>
      </c>
      <c r="R387">
        <v>31.42</v>
      </c>
      <c r="S387">
        <v>17.934999999999999</v>
      </c>
      <c r="T387">
        <v>15.08</v>
      </c>
      <c r="U387">
        <v>16.754999999999999</v>
      </c>
      <c r="V387">
        <v>17.79</v>
      </c>
      <c r="W387">
        <v>11.8</v>
      </c>
      <c r="X387">
        <v>13.39</v>
      </c>
      <c r="Y387">
        <v>14.234999999999999</v>
      </c>
    </row>
    <row r="388" spans="1:25">
      <c r="A388">
        <v>44757</v>
      </c>
      <c r="B388">
        <v>39.081000000000003</v>
      </c>
      <c r="C388">
        <v>36.28</v>
      </c>
      <c r="D388">
        <v>37.784999999999997</v>
      </c>
      <c r="E388">
        <v>39.020000000000003</v>
      </c>
      <c r="F388">
        <v>39.799999999999997</v>
      </c>
      <c r="G388">
        <v>40.365000000000002</v>
      </c>
      <c r="H388">
        <v>38.475000000000001</v>
      </c>
      <c r="I388">
        <v>34.185000000000002</v>
      </c>
      <c r="J388">
        <v>31.614999999999998</v>
      </c>
      <c r="K388">
        <v>30.5</v>
      </c>
      <c r="L388">
        <v>30.06</v>
      </c>
      <c r="M388">
        <v>29.524999999999999</v>
      </c>
      <c r="N388">
        <v>29.535</v>
      </c>
      <c r="O388">
        <v>29.29</v>
      </c>
      <c r="P388">
        <v>27.79</v>
      </c>
      <c r="Q388">
        <v>28.96</v>
      </c>
      <c r="R388">
        <v>30.02</v>
      </c>
      <c r="S388">
        <v>17.29</v>
      </c>
      <c r="T388">
        <v>17.37</v>
      </c>
      <c r="U388">
        <v>16.754999999999999</v>
      </c>
      <c r="V388">
        <v>17.86</v>
      </c>
      <c r="W388">
        <v>12.04</v>
      </c>
      <c r="X388">
        <v>12.42</v>
      </c>
      <c r="Y388">
        <v>14</v>
      </c>
    </row>
    <row r="389" spans="1:25">
      <c r="A389">
        <v>44760</v>
      </c>
      <c r="B389">
        <v>36.594999999999999</v>
      </c>
      <c r="C389">
        <v>39.094999999999999</v>
      </c>
      <c r="D389">
        <v>40.25</v>
      </c>
      <c r="E389">
        <v>41.84</v>
      </c>
      <c r="F389">
        <v>41.505000000000003</v>
      </c>
      <c r="G389">
        <v>39.545000000000002</v>
      </c>
      <c r="H389">
        <v>34.86</v>
      </c>
      <c r="I389">
        <v>32.11</v>
      </c>
      <c r="J389">
        <v>30.614999999999998</v>
      </c>
      <c r="K389">
        <v>30.83</v>
      </c>
      <c r="L389">
        <v>29.99</v>
      </c>
      <c r="M389">
        <v>30.33</v>
      </c>
      <c r="N389">
        <v>30.655000000000001</v>
      </c>
      <c r="O389">
        <v>30.57</v>
      </c>
      <c r="P389">
        <v>30.934999999999999</v>
      </c>
      <c r="Q389">
        <v>30.61</v>
      </c>
      <c r="R389">
        <v>19.45</v>
      </c>
      <c r="S389">
        <v>16.8</v>
      </c>
      <c r="T389">
        <v>16.585000000000001</v>
      </c>
      <c r="U389">
        <v>18.024999999999999</v>
      </c>
      <c r="V389">
        <v>17.75</v>
      </c>
      <c r="W389">
        <v>12.29</v>
      </c>
      <c r="X389">
        <v>12.324999999999999</v>
      </c>
      <c r="Y389">
        <v>14.215</v>
      </c>
    </row>
    <row r="390" spans="1:25">
      <c r="A390">
        <v>44761</v>
      </c>
      <c r="B390">
        <v>37.484999999999999</v>
      </c>
      <c r="C390">
        <v>39.700000000000003</v>
      </c>
      <c r="D390">
        <v>40.765000000000001</v>
      </c>
      <c r="E390">
        <v>41.734999999999999</v>
      </c>
      <c r="F390">
        <v>42.075000000000003</v>
      </c>
      <c r="G390">
        <v>40.15</v>
      </c>
      <c r="H390">
        <v>34.784999999999997</v>
      </c>
      <c r="I390">
        <v>33.49</v>
      </c>
      <c r="J390">
        <v>31.54</v>
      </c>
      <c r="K390">
        <v>31.504999999999999</v>
      </c>
      <c r="L390">
        <v>30.585000000000001</v>
      </c>
      <c r="M390">
        <v>30.92</v>
      </c>
      <c r="N390">
        <v>31.245000000000001</v>
      </c>
      <c r="O390">
        <v>30.945</v>
      </c>
      <c r="P390">
        <v>31.31</v>
      </c>
      <c r="Q390">
        <v>30.984999999999999</v>
      </c>
      <c r="R390">
        <v>18.829999999999998</v>
      </c>
      <c r="S390">
        <v>16.579999999999998</v>
      </c>
      <c r="T390">
        <v>15.2</v>
      </c>
      <c r="U390">
        <v>17.984999999999999</v>
      </c>
      <c r="V390">
        <v>17.425000000000001</v>
      </c>
      <c r="W390">
        <v>12.595000000000001</v>
      </c>
      <c r="X390">
        <v>12.26</v>
      </c>
      <c r="Y390">
        <v>13.865</v>
      </c>
    </row>
    <row r="391" spans="1:25">
      <c r="A391">
        <v>44762</v>
      </c>
      <c r="B391">
        <v>38.17</v>
      </c>
      <c r="C391">
        <v>41.82</v>
      </c>
      <c r="D391">
        <v>43.024999999999999</v>
      </c>
      <c r="E391">
        <v>43.98</v>
      </c>
      <c r="F391">
        <v>44.65</v>
      </c>
      <c r="G391">
        <v>42.5</v>
      </c>
      <c r="H391">
        <v>36.950000000000003</v>
      </c>
      <c r="I391">
        <v>35.520000000000003</v>
      </c>
      <c r="J391">
        <v>33.465000000000003</v>
      </c>
      <c r="K391">
        <v>33.655000000000001</v>
      </c>
      <c r="L391">
        <v>32.46</v>
      </c>
      <c r="M391">
        <v>32.814999999999998</v>
      </c>
      <c r="N391">
        <v>33.159999999999997</v>
      </c>
      <c r="O391">
        <v>32.274999999999999</v>
      </c>
      <c r="P391">
        <v>32.655000000000001</v>
      </c>
      <c r="Q391">
        <v>32.314999999999998</v>
      </c>
      <c r="R391">
        <v>18.13</v>
      </c>
      <c r="S391">
        <v>16.47</v>
      </c>
      <c r="T391">
        <v>14.515000000000001</v>
      </c>
      <c r="U391">
        <v>17.754999999999999</v>
      </c>
      <c r="V391">
        <v>16.8</v>
      </c>
      <c r="W391">
        <v>12.734999999999999</v>
      </c>
      <c r="X391">
        <v>12.055</v>
      </c>
      <c r="Y391">
        <v>14.195</v>
      </c>
    </row>
    <row r="392" spans="1:25">
      <c r="A392">
        <v>44763</v>
      </c>
      <c r="B392">
        <v>38.094999999999999</v>
      </c>
      <c r="C392">
        <v>42.19</v>
      </c>
      <c r="D392">
        <v>43.22</v>
      </c>
      <c r="E392">
        <v>43.99</v>
      </c>
      <c r="F392">
        <v>44.78</v>
      </c>
      <c r="G392">
        <v>42.98</v>
      </c>
      <c r="H392">
        <v>37.69</v>
      </c>
      <c r="I392">
        <v>34.674999999999997</v>
      </c>
      <c r="J392">
        <v>33.119999999999997</v>
      </c>
      <c r="K392">
        <v>32.784999999999997</v>
      </c>
      <c r="L392">
        <v>31.9</v>
      </c>
      <c r="M392">
        <v>32.24</v>
      </c>
      <c r="N392">
        <v>32.564999999999998</v>
      </c>
      <c r="O392">
        <v>32.134999999999998</v>
      </c>
      <c r="P392">
        <v>32.5</v>
      </c>
      <c r="Q392">
        <v>32.174999999999997</v>
      </c>
      <c r="R392">
        <v>17.38</v>
      </c>
      <c r="S392">
        <v>15.54</v>
      </c>
      <c r="T392">
        <v>15.025</v>
      </c>
      <c r="U392">
        <v>17.52</v>
      </c>
      <c r="V392">
        <v>14.005000000000001</v>
      </c>
      <c r="W392">
        <v>13.125</v>
      </c>
      <c r="X392">
        <v>12.72</v>
      </c>
      <c r="Y392">
        <v>14.21</v>
      </c>
    </row>
    <row r="393" spans="1:25">
      <c r="A393">
        <v>44764</v>
      </c>
      <c r="B393">
        <v>38.99</v>
      </c>
      <c r="C393">
        <v>42.104999999999997</v>
      </c>
      <c r="D393">
        <v>43.365000000000002</v>
      </c>
      <c r="E393">
        <v>44.15</v>
      </c>
      <c r="F393">
        <v>44.295000000000002</v>
      </c>
      <c r="G393">
        <v>42.625</v>
      </c>
      <c r="H393">
        <v>37.305</v>
      </c>
      <c r="I393">
        <v>35.159999999999997</v>
      </c>
      <c r="J393">
        <v>33.564999999999998</v>
      </c>
      <c r="K393">
        <v>33.520000000000003</v>
      </c>
      <c r="L393">
        <v>32.645000000000003</v>
      </c>
      <c r="M393">
        <v>32.994999999999997</v>
      </c>
      <c r="N393">
        <v>33.33</v>
      </c>
      <c r="O393">
        <v>32.68</v>
      </c>
      <c r="P393">
        <v>33.055</v>
      </c>
      <c r="Q393">
        <v>32.72</v>
      </c>
      <c r="R393">
        <v>16.565000000000001</v>
      </c>
      <c r="S393">
        <v>15.64</v>
      </c>
      <c r="T393">
        <v>14.555</v>
      </c>
      <c r="U393">
        <v>18.495000000000001</v>
      </c>
      <c r="V393">
        <v>14.275</v>
      </c>
      <c r="W393">
        <v>13.54</v>
      </c>
      <c r="X393">
        <v>12.55</v>
      </c>
      <c r="Y393">
        <v>14.58</v>
      </c>
    </row>
    <row r="394" spans="1:25">
      <c r="A394">
        <v>44767</v>
      </c>
      <c r="B394">
        <v>39.39</v>
      </c>
      <c r="C394">
        <v>43.814999999999998</v>
      </c>
      <c r="D394">
        <v>45.84</v>
      </c>
      <c r="E394">
        <v>46.97</v>
      </c>
      <c r="F394">
        <v>47.835000000000001</v>
      </c>
      <c r="G394">
        <v>46.125</v>
      </c>
      <c r="H394">
        <v>41.06</v>
      </c>
      <c r="I394">
        <v>38.19</v>
      </c>
      <c r="J394">
        <v>36.094999999999999</v>
      </c>
      <c r="K394">
        <v>35.85</v>
      </c>
      <c r="L394">
        <v>34.695</v>
      </c>
      <c r="M394">
        <v>35.04</v>
      </c>
      <c r="N394">
        <v>35.365000000000002</v>
      </c>
      <c r="O394">
        <v>34.4</v>
      </c>
      <c r="P394">
        <v>34.765000000000001</v>
      </c>
      <c r="Q394">
        <v>34.44</v>
      </c>
      <c r="R394">
        <v>17.934999999999999</v>
      </c>
      <c r="S394">
        <v>15.69</v>
      </c>
      <c r="T394">
        <v>13.83</v>
      </c>
      <c r="U394">
        <v>18.254999999999999</v>
      </c>
      <c r="V394">
        <v>13.945</v>
      </c>
      <c r="W394">
        <v>14.025</v>
      </c>
      <c r="X394">
        <v>13.255000000000001</v>
      </c>
      <c r="Y394">
        <v>14.035</v>
      </c>
    </row>
    <row r="395" spans="1:25">
      <c r="A395">
        <v>44768</v>
      </c>
      <c r="B395">
        <v>40.21</v>
      </c>
      <c r="C395">
        <v>46.58</v>
      </c>
      <c r="D395">
        <v>49.555</v>
      </c>
      <c r="E395">
        <v>51.725000000000001</v>
      </c>
      <c r="F395">
        <v>52.895000000000003</v>
      </c>
      <c r="G395">
        <v>50.854999999999997</v>
      </c>
      <c r="H395">
        <v>45.335000000000001</v>
      </c>
      <c r="I395">
        <v>42.8</v>
      </c>
      <c r="J395">
        <v>39.11</v>
      </c>
      <c r="K395">
        <v>37.82</v>
      </c>
      <c r="L395">
        <v>37.200000000000003</v>
      </c>
      <c r="M395">
        <v>37.545000000000002</v>
      </c>
      <c r="N395">
        <v>37.875</v>
      </c>
      <c r="O395">
        <v>36.17</v>
      </c>
      <c r="P395">
        <v>36.534999999999997</v>
      </c>
      <c r="Q395">
        <v>36.21</v>
      </c>
      <c r="R395">
        <v>16.164999999999999</v>
      </c>
      <c r="S395">
        <v>17.399999999999999</v>
      </c>
      <c r="T395">
        <v>15.08</v>
      </c>
      <c r="U395">
        <v>17.574999999999999</v>
      </c>
      <c r="V395">
        <v>14.14</v>
      </c>
      <c r="W395">
        <v>12.9</v>
      </c>
      <c r="X395">
        <v>13.365</v>
      </c>
      <c r="Y395">
        <v>13.99</v>
      </c>
    </row>
    <row r="396" spans="1:25">
      <c r="A396">
        <v>44769</v>
      </c>
      <c r="B396">
        <v>43.13</v>
      </c>
      <c r="C396">
        <v>44.42</v>
      </c>
      <c r="D396">
        <v>47.225000000000001</v>
      </c>
      <c r="E396">
        <v>50.2</v>
      </c>
      <c r="F396">
        <v>51.145000000000003</v>
      </c>
      <c r="G396">
        <v>48.91</v>
      </c>
      <c r="H396">
        <v>43.994999999999997</v>
      </c>
      <c r="I396">
        <v>40.134999999999998</v>
      </c>
      <c r="J396">
        <v>36.564999999999998</v>
      </c>
      <c r="K396">
        <v>36.78</v>
      </c>
      <c r="L396">
        <v>35.020000000000003</v>
      </c>
      <c r="M396">
        <v>35.354999999999997</v>
      </c>
      <c r="N396">
        <v>35.685000000000002</v>
      </c>
      <c r="O396">
        <v>34.994999999999997</v>
      </c>
      <c r="P396">
        <v>35.36</v>
      </c>
      <c r="Q396">
        <v>35.034999999999997</v>
      </c>
      <c r="R396">
        <v>18.135000000000002</v>
      </c>
      <c r="S396">
        <v>16.745000000000001</v>
      </c>
      <c r="T396">
        <v>14.44</v>
      </c>
      <c r="U396">
        <v>17.475000000000001</v>
      </c>
      <c r="V396">
        <v>14.16</v>
      </c>
      <c r="W396">
        <v>12.8</v>
      </c>
      <c r="X396">
        <v>13.7</v>
      </c>
      <c r="Y396">
        <v>14.085000000000001</v>
      </c>
    </row>
    <row r="397" spans="1:25">
      <c r="A397">
        <v>44770</v>
      </c>
      <c r="B397">
        <v>41.54</v>
      </c>
      <c r="C397">
        <v>43.74</v>
      </c>
      <c r="D397">
        <v>45.784999999999997</v>
      </c>
      <c r="E397">
        <v>48.5</v>
      </c>
      <c r="F397">
        <v>49.645000000000003</v>
      </c>
      <c r="G397">
        <v>47.72</v>
      </c>
      <c r="H397">
        <v>43.314999999999998</v>
      </c>
      <c r="I397">
        <v>40.534999999999997</v>
      </c>
      <c r="J397">
        <v>37</v>
      </c>
      <c r="K397">
        <v>37.284999999999997</v>
      </c>
      <c r="L397">
        <v>36.159999999999997</v>
      </c>
      <c r="M397">
        <v>36.494999999999997</v>
      </c>
      <c r="N397">
        <v>36.82</v>
      </c>
      <c r="O397">
        <v>36.515000000000001</v>
      </c>
      <c r="P397">
        <v>36.875</v>
      </c>
      <c r="Q397">
        <v>36.555</v>
      </c>
      <c r="R397">
        <v>17.945</v>
      </c>
      <c r="S397">
        <v>16.305</v>
      </c>
      <c r="T397">
        <v>15.345000000000001</v>
      </c>
      <c r="U397">
        <v>17.420000000000002</v>
      </c>
      <c r="V397">
        <v>14.324999999999999</v>
      </c>
      <c r="W397">
        <v>12.43</v>
      </c>
      <c r="X397">
        <v>13.494999999999999</v>
      </c>
      <c r="Y397">
        <v>14.085000000000001</v>
      </c>
    </row>
    <row r="398" spans="1:25">
      <c r="A398">
        <v>44771</v>
      </c>
      <c r="B398">
        <v>42.225000000000001</v>
      </c>
      <c r="C398">
        <v>43.91</v>
      </c>
      <c r="D398">
        <v>45.68</v>
      </c>
      <c r="E398">
        <v>47.37</v>
      </c>
      <c r="F398">
        <v>48.77</v>
      </c>
      <c r="G398">
        <v>46.844999999999999</v>
      </c>
      <c r="H398">
        <v>41.82</v>
      </c>
      <c r="I398">
        <v>40.119999999999997</v>
      </c>
      <c r="J398">
        <v>37.81</v>
      </c>
      <c r="K398">
        <v>37.784999999999997</v>
      </c>
      <c r="L398">
        <v>36.774999999999999</v>
      </c>
      <c r="M398">
        <v>37.11</v>
      </c>
      <c r="N398">
        <v>37.435000000000002</v>
      </c>
      <c r="O398">
        <v>37.49</v>
      </c>
      <c r="P398">
        <v>37.854999999999997</v>
      </c>
      <c r="Q398">
        <v>37.53</v>
      </c>
      <c r="R398">
        <v>15.97</v>
      </c>
      <c r="S398">
        <v>15.89</v>
      </c>
      <c r="T398">
        <v>14.73</v>
      </c>
      <c r="U398">
        <v>17.055</v>
      </c>
      <c r="V398">
        <v>14.25</v>
      </c>
      <c r="W398">
        <v>12.135</v>
      </c>
      <c r="X398">
        <v>13.705</v>
      </c>
      <c r="Y398">
        <v>14.17</v>
      </c>
    </row>
    <row r="399" spans="1:25">
      <c r="A399">
        <v>44774</v>
      </c>
      <c r="B399">
        <v>44.83</v>
      </c>
      <c r="C399">
        <v>47.924999999999997</v>
      </c>
      <c r="D399">
        <v>49.104999999999997</v>
      </c>
      <c r="E399">
        <v>50.765000000000001</v>
      </c>
      <c r="F399">
        <v>51.924999999999997</v>
      </c>
      <c r="G399">
        <v>50.56</v>
      </c>
      <c r="H399">
        <v>45.62</v>
      </c>
      <c r="I399">
        <v>42.9</v>
      </c>
      <c r="J399">
        <v>40.43</v>
      </c>
      <c r="K399">
        <v>40.685000000000002</v>
      </c>
      <c r="L399">
        <v>40.54</v>
      </c>
      <c r="M399">
        <v>40.884999999999998</v>
      </c>
      <c r="N399">
        <v>41.215000000000003</v>
      </c>
      <c r="O399">
        <v>40.44</v>
      </c>
      <c r="P399">
        <v>40.805</v>
      </c>
      <c r="Q399">
        <v>40.479999999999997</v>
      </c>
      <c r="R399">
        <v>15.255000000000001</v>
      </c>
      <c r="S399">
        <v>16.495000000000001</v>
      </c>
      <c r="T399">
        <v>14.855</v>
      </c>
      <c r="U399">
        <v>17.324999999999999</v>
      </c>
      <c r="V399">
        <v>13.164999999999999</v>
      </c>
      <c r="W399">
        <v>11.94</v>
      </c>
      <c r="X399">
        <v>13.74</v>
      </c>
      <c r="Y399">
        <v>13.965</v>
      </c>
    </row>
    <row r="400" spans="1:25">
      <c r="A400">
        <v>44775</v>
      </c>
      <c r="B400">
        <v>45.28</v>
      </c>
      <c r="C400">
        <v>48.29</v>
      </c>
      <c r="D400">
        <v>49.25</v>
      </c>
      <c r="E400">
        <v>50.545000000000002</v>
      </c>
      <c r="F400">
        <v>52.03</v>
      </c>
      <c r="G400">
        <v>50.704999999999998</v>
      </c>
      <c r="H400">
        <v>45.935000000000002</v>
      </c>
      <c r="I400">
        <v>44.25</v>
      </c>
      <c r="J400">
        <v>42.164999999999999</v>
      </c>
      <c r="K400">
        <v>41.45</v>
      </c>
      <c r="L400">
        <v>41.454999999999998</v>
      </c>
      <c r="M400">
        <v>41.79</v>
      </c>
      <c r="N400">
        <v>42.115000000000002</v>
      </c>
      <c r="O400">
        <v>41.63</v>
      </c>
      <c r="P400">
        <v>42</v>
      </c>
      <c r="Q400">
        <v>41.674999999999997</v>
      </c>
      <c r="R400">
        <v>15.25</v>
      </c>
      <c r="S400">
        <v>16.594999999999999</v>
      </c>
      <c r="T400">
        <v>15.09</v>
      </c>
      <c r="U400">
        <v>17.559999999999999</v>
      </c>
      <c r="V400">
        <v>12.595000000000001</v>
      </c>
      <c r="W400">
        <v>11.75</v>
      </c>
      <c r="X400">
        <v>13.11</v>
      </c>
      <c r="Y400">
        <v>13.475</v>
      </c>
    </row>
    <row r="401" spans="1:25">
      <c r="A401">
        <v>44776</v>
      </c>
      <c r="B401">
        <v>45.95</v>
      </c>
      <c r="C401">
        <v>46.814999999999998</v>
      </c>
      <c r="D401">
        <v>47.42</v>
      </c>
      <c r="E401">
        <v>49.22</v>
      </c>
      <c r="F401">
        <v>51.005000000000003</v>
      </c>
      <c r="G401">
        <v>49.704999999999998</v>
      </c>
      <c r="H401">
        <v>45.33</v>
      </c>
      <c r="I401">
        <v>43.94</v>
      </c>
      <c r="J401">
        <v>42.53</v>
      </c>
      <c r="K401">
        <v>42.015000000000001</v>
      </c>
      <c r="L401">
        <v>41.755000000000003</v>
      </c>
      <c r="M401">
        <v>42.094999999999999</v>
      </c>
      <c r="N401">
        <v>42.424999999999997</v>
      </c>
      <c r="O401">
        <v>41.93</v>
      </c>
      <c r="P401">
        <v>42.295000000000002</v>
      </c>
      <c r="Q401">
        <v>41.975000000000001</v>
      </c>
      <c r="R401">
        <v>15.36</v>
      </c>
      <c r="S401">
        <v>17.18</v>
      </c>
      <c r="T401">
        <v>15.27</v>
      </c>
      <c r="U401">
        <v>18.32</v>
      </c>
      <c r="V401">
        <v>12.41</v>
      </c>
      <c r="W401">
        <v>12.154999999999999</v>
      </c>
      <c r="X401">
        <v>13.34</v>
      </c>
      <c r="Y401">
        <v>13.59</v>
      </c>
    </row>
    <row r="402" spans="1:25">
      <c r="A402">
        <v>44777</v>
      </c>
      <c r="B402">
        <v>44.604999999999997</v>
      </c>
      <c r="C402">
        <v>46.49</v>
      </c>
      <c r="D402">
        <v>47.21</v>
      </c>
      <c r="E402">
        <v>49.865000000000002</v>
      </c>
      <c r="F402">
        <v>51.27</v>
      </c>
      <c r="G402">
        <v>50.04</v>
      </c>
      <c r="H402">
        <v>46.375</v>
      </c>
      <c r="I402">
        <v>45.21</v>
      </c>
      <c r="J402">
        <v>43.83</v>
      </c>
      <c r="K402">
        <v>43.22</v>
      </c>
      <c r="L402">
        <v>42.945</v>
      </c>
      <c r="M402">
        <v>43.29</v>
      </c>
      <c r="N402">
        <v>43.625</v>
      </c>
      <c r="O402">
        <v>42.94</v>
      </c>
      <c r="P402">
        <v>43.305</v>
      </c>
      <c r="Q402">
        <v>42.98</v>
      </c>
      <c r="R402">
        <v>15.94</v>
      </c>
      <c r="S402">
        <v>15.785</v>
      </c>
      <c r="T402">
        <v>16.015000000000001</v>
      </c>
      <c r="U402">
        <v>18.5</v>
      </c>
      <c r="V402">
        <v>12.49</v>
      </c>
      <c r="W402">
        <v>11.885</v>
      </c>
      <c r="X402">
        <v>12.99</v>
      </c>
      <c r="Y402">
        <v>13.59</v>
      </c>
    </row>
    <row r="403" spans="1:25">
      <c r="A403">
        <v>44778</v>
      </c>
      <c r="B403">
        <v>44.66</v>
      </c>
      <c r="C403">
        <v>45.65</v>
      </c>
      <c r="D403">
        <v>46.29</v>
      </c>
      <c r="E403">
        <v>48.88</v>
      </c>
      <c r="F403">
        <v>50.755000000000003</v>
      </c>
      <c r="G403">
        <v>49.69</v>
      </c>
      <c r="H403">
        <v>45.75</v>
      </c>
      <c r="I403">
        <v>45.115000000000002</v>
      </c>
      <c r="J403">
        <v>44.164999999999999</v>
      </c>
      <c r="K403">
        <v>43.774999999999999</v>
      </c>
      <c r="L403">
        <v>43.18</v>
      </c>
      <c r="M403">
        <v>43.52</v>
      </c>
      <c r="N403">
        <v>43.85</v>
      </c>
      <c r="O403">
        <v>43.414999999999999</v>
      </c>
      <c r="P403">
        <v>43.78</v>
      </c>
      <c r="Q403">
        <v>43.46</v>
      </c>
      <c r="R403">
        <v>16.405000000000001</v>
      </c>
      <c r="S403">
        <v>15.74</v>
      </c>
      <c r="T403">
        <v>16.98</v>
      </c>
      <c r="U403">
        <v>18.5</v>
      </c>
      <c r="V403">
        <v>12.24</v>
      </c>
      <c r="W403">
        <v>12.14</v>
      </c>
      <c r="X403">
        <v>13.62</v>
      </c>
      <c r="Y403">
        <v>14.21</v>
      </c>
    </row>
    <row r="404" spans="1:25">
      <c r="A404">
        <v>44781</v>
      </c>
      <c r="B404">
        <v>44.47</v>
      </c>
      <c r="C404">
        <v>45.034999999999997</v>
      </c>
      <c r="D404">
        <v>45.85</v>
      </c>
      <c r="E404">
        <v>48.045000000000002</v>
      </c>
      <c r="F404">
        <v>49.784999999999997</v>
      </c>
      <c r="G404">
        <v>47.25</v>
      </c>
      <c r="H404">
        <v>44.88</v>
      </c>
      <c r="I404">
        <v>44.134999999999998</v>
      </c>
      <c r="J404">
        <v>42.91</v>
      </c>
      <c r="K404">
        <v>43.784999999999997</v>
      </c>
      <c r="L404">
        <v>43.58</v>
      </c>
      <c r="M404">
        <v>43.92</v>
      </c>
      <c r="N404">
        <v>44.25</v>
      </c>
      <c r="O404">
        <v>44.295000000000002</v>
      </c>
      <c r="P404">
        <v>44.66</v>
      </c>
      <c r="Q404">
        <v>44.335000000000001</v>
      </c>
      <c r="R404">
        <v>17.12</v>
      </c>
      <c r="S404">
        <v>15.55</v>
      </c>
      <c r="T404">
        <v>18.350000000000001</v>
      </c>
      <c r="U404">
        <v>17.68</v>
      </c>
      <c r="V404">
        <v>12.18</v>
      </c>
      <c r="W404">
        <v>12.73</v>
      </c>
      <c r="X404">
        <v>13.275</v>
      </c>
      <c r="Y404">
        <v>14.48</v>
      </c>
    </row>
    <row r="405" spans="1:25">
      <c r="A405">
        <v>44782</v>
      </c>
      <c r="B405">
        <v>44.62</v>
      </c>
      <c r="C405">
        <v>45.875</v>
      </c>
      <c r="D405">
        <v>46.76</v>
      </c>
      <c r="E405">
        <v>49.03</v>
      </c>
      <c r="F405">
        <v>50.655000000000001</v>
      </c>
      <c r="G405">
        <v>49.645000000000003</v>
      </c>
      <c r="H405">
        <v>46.12</v>
      </c>
      <c r="I405">
        <v>45.655000000000001</v>
      </c>
      <c r="J405">
        <v>44.795000000000002</v>
      </c>
      <c r="K405">
        <v>45.715000000000003</v>
      </c>
      <c r="L405">
        <v>45.7</v>
      </c>
      <c r="M405">
        <v>46.04</v>
      </c>
      <c r="N405">
        <v>46.37</v>
      </c>
      <c r="O405">
        <v>46.655000000000001</v>
      </c>
      <c r="P405">
        <v>47.02</v>
      </c>
      <c r="Q405">
        <v>46.695</v>
      </c>
      <c r="R405">
        <v>16.59</v>
      </c>
      <c r="S405">
        <v>15.154999999999999</v>
      </c>
      <c r="T405">
        <v>18.004999999999999</v>
      </c>
      <c r="U405">
        <v>17.795000000000002</v>
      </c>
      <c r="V405">
        <v>12.84</v>
      </c>
      <c r="W405">
        <v>12.31</v>
      </c>
      <c r="X405">
        <v>13.43</v>
      </c>
      <c r="Y405">
        <v>14.51</v>
      </c>
    </row>
    <row r="406" spans="1:25">
      <c r="A406">
        <v>44783</v>
      </c>
      <c r="B406">
        <v>44.71</v>
      </c>
      <c r="C406">
        <v>50.63</v>
      </c>
      <c r="D406">
        <v>51.335000000000001</v>
      </c>
      <c r="E406">
        <v>53.75</v>
      </c>
      <c r="F406">
        <v>55.534999999999997</v>
      </c>
      <c r="G406">
        <v>54.435000000000002</v>
      </c>
      <c r="H406">
        <v>50.85</v>
      </c>
      <c r="I406">
        <v>49.734999999999999</v>
      </c>
      <c r="J406">
        <v>48.805</v>
      </c>
      <c r="K406">
        <v>49.48</v>
      </c>
      <c r="L406">
        <v>49.965000000000003</v>
      </c>
      <c r="M406">
        <v>50.305</v>
      </c>
      <c r="N406">
        <v>50.64</v>
      </c>
      <c r="O406">
        <v>51.09</v>
      </c>
      <c r="P406">
        <v>51.46</v>
      </c>
      <c r="Q406">
        <v>51.13</v>
      </c>
      <c r="R406">
        <v>16.655000000000001</v>
      </c>
      <c r="S406">
        <v>14.635</v>
      </c>
      <c r="T406">
        <v>17.285</v>
      </c>
      <c r="U406">
        <v>17.535</v>
      </c>
      <c r="V406">
        <v>12.06</v>
      </c>
      <c r="W406">
        <v>13.01</v>
      </c>
      <c r="X406">
        <v>12.904999999999999</v>
      </c>
      <c r="Y406">
        <v>14.455</v>
      </c>
    </row>
    <row r="407" spans="1:25">
      <c r="A407">
        <v>44784</v>
      </c>
      <c r="B407">
        <v>45.335000000000001</v>
      </c>
      <c r="C407">
        <v>51.954999999999998</v>
      </c>
      <c r="D407">
        <v>52.68</v>
      </c>
      <c r="E407">
        <v>55.34</v>
      </c>
      <c r="F407">
        <v>57.155000000000001</v>
      </c>
      <c r="G407">
        <v>56.164999999999999</v>
      </c>
      <c r="H407">
        <v>52.87</v>
      </c>
      <c r="I407">
        <v>52.15</v>
      </c>
      <c r="J407">
        <v>51.854999999999997</v>
      </c>
      <c r="K407">
        <v>53.134999999999998</v>
      </c>
      <c r="L407">
        <v>53.95</v>
      </c>
      <c r="M407">
        <v>54.29</v>
      </c>
      <c r="N407">
        <v>54.62</v>
      </c>
      <c r="O407">
        <v>55.155000000000001</v>
      </c>
      <c r="P407">
        <v>55.524999999999999</v>
      </c>
      <c r="Q407">
        <v>55.2</v>
      </c>
      <c r="R407">
        <v>16.309999999999999</v>
      </c>
      <c r="S407">
        <v>14.705</v>
      </c>
      <c r="T407">
        <v>16.13</v>
      </c>
      <c r="U407">
        <v>17.645</v>
      </c>
      <c r="V407">
        <v>12.25</v>
      </c>
      <c r="W407">
        <v>13.025</v>
      </c>
      <c r="X407">
        <v>13.244999999999999</v>
      </c>
      <c r="Y407">
        <v>14.54</v>
      </c>
    </row>
    <row r="408" spans="1:25">
      <c r="A408">
        <v>44785</v>
      </c>
      <c r="B408">
        <v>45.39</v>
      </c>
      <c r="C408">
        <v>51.89</v>
      </c>
      <c r="D408">
        <v>52.564999999999998</v>
      </c>
      <c r="E408">
        <v>55.305</v>
      </c>
      <c r="F408">
        <v>56.39</v>
      </c>
      <c r="G408">
        <v>55.805</v>
      </c>
      <c r="H408">
        <v>52.325000000000003</v>
      </c>
      <c r="I408">
        <v>51.634999999999998</v>
      </c>
      <c r="J408">
        <v>51.48</v>
      </c>
      <c r="K408">
        <v>52.645000000000003</v>
      </c>
      <c r="L408">
        <v>53.51</v>
      </c>
      <c r="M408">
        <v>53.85</v>
      </c>
      <c r="N408">
        <v>54.18</v>
      </c>
      <c r="O408">
        <v>54.174999999999997</v>
      </c>
      <c r="P408">
        <v>54.54</v>
      </c>
      <c r="Q408">
        <v>54.215000000000003</v>
      </c>
      <c r="R408">
        <v>15.664999999999999</v>
      </c>
      <c r="S408">
        <v>14.535</v>
      </c>
      <c r="T408">
        <v>16.13</v>
      </c>
      <c r="U408">
        <v>17.645</v>
      </c>
      <c r="V408">
        <v>12.52</v>
      </c>
      <c r="W408">
        <v>13.39</v>
      </c>
      <c r="X408">
        <v>13.734999999999999</v>
      </c>
      <c r="Y408">
        <v>14.484999999999999</v>
      </c>
    </row>
    <row r="409" spans="1:25">
      <c r="A409">
        <v>44788</v>
      </c>
      <c r="B409">
        <v>45.442999999999998</v>
      </c>
      <c r="C409">
        <v>56.19</v>
      </c>
      <c r="D409">
        <v>56.844999999999999</v>
      </c>
      <c r="E409">
        <v>59.47</v>
      </c>
      <c r="F409">
        <v>60.424999999999997</v>
      </c>
      <c r="G409">
        <v>59.7</v>
      </c>
      <c r="H409">
        <v>56.08</v>
      </c>
      <c r="I409">
        <v>54.93</v>
      </c>
      <c r="J409">
        <v>54.65</v>
      </c>
      <c r="K409">
        <v>55.234999999999999</v>
      </c>
      <c r="L409">
        <v>55.905000000000001</v>
      </c>
      <c r="M409">
        <v>56.25</v>
      </c>
      <c r="N409">
        <v>56.58</v>
      </c>
      <c r="O409">
        <v>56.024999999999999</v>
      </c>
      <c r="P409">
        <v>56.395000000000003</v>
      </c>
      <c r="Q409">
        <v>56.064999999999998</v>
      </c>
      <c r="R409">
        <v>15.175000000000001</v>
      </c>
      <c r="S409">
        <v>15.085000000000001</v>
      </c>
      <c r="T409">
        <v>17.41</v>
      </c>
      <c r="U409">
        <v>18.05</v>
      </c>
      <c r="V409">
        <v>13.455</v>
      </c>
      <c r="W409">
        <v>12.42</v>
      </c>
      <c r="X409">
        <v>13.51</v>
      </c>
      <c r="Y409">
        <v>14.21</v>
      </c>
    </row>
    <row r="410" spans="1:25">
      <c r="A410">
        <v>44789</v>
      </c>
      <c r="B410">
        <v>56.715000000000003</v>
      </c>
      <c r="C410">
        <v>59.234999999999999</v>
      </c>
      <c r="D410">
        <v>61.424999999999997</v>
      </c>
      <c r="E410">
        <v>61.854999999999997</v>
      </c>
      <c r="F410">
        <v>60.344999999999999</v>
      </c>
      <c r="G410">
        <v>57.52</v>
      </c>
      <c r="H410">
        <v>56.295000000000002</v>
      </c>
      <c r="I410">
        <v>55.335000000000001</v>
      </c>
      <c r="J410">
        <v>56.594999999999999</v>
      </c>
      <c r="K410">
        <v>56.965000000000003</v>
      </c>
      <c r="L410">
        <v>57.295000000000002</v>
      </c>
      <c r="M410">
        <v>57.38</v>
      </c>
      <c r="N410">
        <v>57.534999999999997</v>
      </c>
      <c r="O410">
        <v>57.21</v>
      </c>
      <c r="P410">
        <v>55.86</v>
      </c>
      <c r="Q410">
        <v>20.074999999999999</v>
      </c>
      <c r="R410">
        <v>14.955</v>
      </c>
      <c r="S410">
        <v>17.395</v>
      </c>
      <c r="T410">
        <v>17.38</v>
      </c>
      <c r="U410">
        <v>18.12</v>
      </c>
      <c r="V410">
        <v>13.475</v>
      </c>
      <c r="W410">
        <v>12.324999999999999</v>
      </c>
      <c r="X410">
        <v>13.73</v>
      </c>
      <c r="Y410">
        <v>14.555</v>
      </c>
    </row>
    <row r="411" spans="1:25">
      <c r="A411">
        <v>44790</v>
      </c>
      <c r="B411">
        <v>56.82</v>
      </c>
      <c r="C411">
        <v>57.28</v>
      </c>
      <c r="D411">
        <v>60.104999999999997</v>
      </c>
      <c r="E411">
        <v>61.234999999999999</v>
      </c>
      <c r="F411">
        <v>60.475000000000001</v>
      </c>
      <c r="G411">
        <v>56.954999999999998</v>
      </c>
      <c r="H411">
        <v>56.295000000000002</v>
      </c>
      <c r="I411">
        <v>55.104999999999997</v>
      </c>
      <c r="J411">
        <v>56.55</v>
      </c>
      <c r="K411">
        <v>56.924999999999997</v>
      </c>
      <c r="L411">
        <v>57.255000000000003</v>
      </c>
      <c r="M411">
        <v>57.335000000000001</v>
      </c>
      <c r="N411">
        <v>57.615000000000002</v>
      </c>
      <c r="O411">
        <v>57.29</v>
      </c>
      <c r="P411">
        <v>55.945</v>
      </c>
      <c r="Q411">
        <v>19.46</v>
      </c>
      <c r="R411">
        <v>14.86</v>
      </c>
      <c r="S411">
        <v>16.585000000000001</v>
      </c>
      <c r="T411">
        <v>17.155000000000001</v>
      </c>
      <c r="U411">
        <v>18.004999999999999</v>
      </c>
      <c r="V411">
        <v>14.35</v>
      </c>
      <c r="W411">
        <v>12.26</v>
      </c>
      <c r="X411">
        <v>13.39</v>
      </c>
      <c r="Y411">
        <v>14.775</v>
      </c>
    </row>
    <row r="412" spans="1:25">
      <c r="A412">
        <v>44791</v>
      </c>
      <c r="B412">
        <v>57.6</v>
      </c>
      <c r="C412">
        <v>59.33</v>
      </c>
      <c r="D412">
        <v>62.29</v>
      </c>
      <c r="E412">
        <v>63.664999999999999</v>
      </c>
      <c r="F412">
        <v>63.274999999999999</v>
      </c>
      <c r="G412">
        <v>60.01</v>
      </c>
      <c r="H412">
        <v>60.435000000000002</v>
      </c>
      <c r="I412">
        <v>59.34</v>
      </c>
      <c r="J412">
        <v>60.61</v>
      </c>
      <c r="K412">
        <v>60.97</v>
      </c>
      <c r="L412">
        <v>61.3</v>
      </c>
      <c r="M412">
        <v>61.38</v>
      </c>
      <c r="N412">
        <v>62.22</v>
      </c>
      <c r="O412">
        <v>61.895000000000003</v>
      </c>
      <c r="P412">
        <v>60.545000000000002</v>
      </c>
      <c r="Q412">
        <v>18.745000000000001</v>
      </c>
      <c r="R412">
        <v>15.5</v>
      </c>
      <c r="S412">
        <v>15.21</v>
      </c>
      <c r="T412">
        <v>16.920000000000002</v>
      </c>
      <c r="U412">
        <v>17.684999999999999</v>
      </c>
      <c r="V412">
        <v>15.285</v>
      </c>
      <c r="W412">
        <v>12.055</v>
      </c>
      <c r="X412">
        <v>13.705</v>
      </c>
      <c r="Y412">
        <v>14.404999999999999</v>
      </c>
    </row>
    <row r="413" spans="1:25">
      <c r="A413">
        <v>44792</v>
      </c>
      <c r="B413">
        <v>57.02</v>
      </c>
      <c r="C413">
        <v>58.075000000000003</v>
      </c>
      <c r="D413">
        <v>61.354999999999997</v>
      </c>
      <c r="E413">
        <v>62.94</v>
      </c>
      <c r="F413">
        <v>62.62</v>
      </c>
      <c r="G413">
        <v>59.55</v>
      </c>
      <c r="H413">
        <v>60.725000000000001</v>
      </c>
      <c r="I413">
        <v>60.13</v>
      </c>
      <c r="J413">
        <v>61.075000000000003</v>
      </c>
      <c r="K413">
        <v>61.51</v>
      </c>
      <c r="L413">
        <v>61.835000000000001</v>
      </c>
      <c r="M413">
        <v>61.914999999999999</v>
      </c>
      <c r="N413">
        <v>64.034999999999997</v>
      </c>
      <c r="O413">
        <v>63.704999999999998</v>
      </c>
      <c r="P413">
        <v>62.335000000000001</v>
      </c>
      <c r="Q413">
        <v>18.010000000000002</v>
      </c>
      <c r="R413">
        <v>15.6</v>
      </c>
      <c r="S413">
        <v>14.51</v>
      </c>
      <c r="T413">
        <v>17.545000000000002</v>
      </c>
      <c r="U413">
        <v>17.059999999999999</v>
      </c>
      <c r="V413">
        <v>15.59</v>
      </c>
      <c r="W413">
        <v>12.72</v>
      </c>
      <c r="X413">
        <v>13.725</v>
      </c>
      <c r="Y413">
        <v>14.61</v>
      </c>
    </row>
    <row r="414" spans="1:25">
      <c r="A414">
        <v>44795</v>
      </c>
      <c r="B414">
        <v>57.82</v>
      </c>
      <c r="C414">
        <v>60.604999999999997</v>
      </c>
      <c r="D414">
        <v>63.994999999999997</v>
      </c>
      <c r="E414">
        <v>65.959999999999994</v>
      </c>
      <c r="F414">
        <v>65.27</v>
      </c>
      <c r="G414">
        <v>63.02</v>
      </c>
      <c r="H414">
        <v>64.144999999999996</v>
      </c>
      <c r="I414">
        <v>62.61</v>
      </c>
      <c r="J414">
        <v>63.484999999999999</v>
      </c>
      <c r="K414">
        <v>65.150000000000006</v>
      </c>
      <c r="L414">
        <v>65.484999999999999</v>
      </c>
      <c r="M414">
        <v>65.569999999999993</v>
      </c>
      <c r="N414">
        <v>66.33</v>
      </c>
      <c r="O414">
        <v>65.995000000000005</v>
      </c>
      <c r="P414">
        <v>64.94</v>
      </c>
      <c r="Q414">
        <v>16.71</v>
      </c>
      <c r="R414">
        <v>15.65</v>
      </c>
      <c r="S414">
        <v>15.37</v>
      </c>
      <c r="T414">
        <v>18.055</v>
      </c>
      <c r="U414">
        <v>16.405000000000001</v>
      </c>
      <c r="V414">
        <v>14.525</v>
      </c>
      <c r="W414">
        <v>12.84</v>
      </c>
      <c r="X414">
        <v>14.09</v>
      </c>
      <c r="Y414">
        <v>15.005000000000001</v>
      </c>
    </row>
    <row r="415" spans="1:25">
      <c r="A415">
        <v>44796</v>
      </c>
      <c r="B415">
        <v>56.33</v>
      </c>
      <c r="C415">
        <v>58.73</v>
      </c>
      <c r="D415">
        <v>62.96</v>
      </c>
      <c r="E415">
        <v>64.155000000000001</v>
      </c>
      <c r="F415">
        <v>63.25</v>
      </c>
      <c r="G415">
        <v>59.5</v>
      </c>
      <c r="H415">
        <v>61.015000000000001</v>
      </c>
      <c r="I415">
        <v>60.72</v>
      </c>
      <c r="J415">
        <v>62.314999999999998</v>
      </c>
      <c r="K415">
        <v>62.66</v>
      </c>
      <c r="L415">
        <v>62.984999999999999</v>
      </c>
      <c r="M415">
        <v>63.064999999999998</v>
      </c>
      <c r="N415">
        <v>64.075000000000003</v>
      </c>
      <c r="O415">
        <v>63.75</v>
      </c>
      <c r="P415">
        <v>62.73</v>
      </c>
      <c r="Q415">
        <v>17.774999999999999</v>
      </c>
      <c r="R415">
        <v>15.744999999999999</v>
      </c>
      <c r="S415">
        <v>14.84</v>
      </c>
      <c r="T415">
        <v>17.565000000000001</v>
      </c>
      <c r="U415">
        <v>17.239999999999998</v>
      </c>
      <c r="V415">
        <v>13.244999999999999</v>
      </c>
      <c r="W415">
        <v>13.46</v>
      </c>
      <c r="X415">
        <v>14.115</v>
      </c>
      <c r="Y415">
        <v>14.685</v>
      </c>
    </row>
    <row r="416" spans="1:25">
      <c r="A416">
        <v>44797</v>
      </c>
      <c r="B416">
        <v>66.254999999999995</v>
      </c>
      <c r="C416">
        <v>68.135000000000005</v>
      </c>
      <c r="D416">
        <v>71</v>
      </c>
      <c r="E416">
        <v>71.3</v>
      </c>
      <c r="F416">
        <v>69.715000000000003</v>
      </c>
      <c r="G416">
        <v>66.31</v>
      </c>
      <c r="H416">
        <v>65.27</v>
      </c>
      <c r="I416">
        <v>66.77</v>
      </c>
      <c r="J416">
        <v>68.08</v>
      </c>
      <c r="K416">
        <v>69.155000000000001</v>
      </c>
      <c r="L416">
        <v>69.515000000000001</v>
      </c>
      <c r="M416">
        <v>69.605000000000004</v>
      </c>
      <c r="N416">
        <v>68.849999999999994</v>
      </c>
      <c r="O416">
        <v>68.5</v>
      </c>
      <c r="P416">
        <v>67.405000000000001</v>
      </c>
      <c r="Q416">
        <v>18.484999999999999</v>
      </c>
      <c r="R416">
        <v>15.154999999999999</v>
      </c>
      <c r="S416">
        <v>14.11</v>
      </c>
      <c r="T416">
        <v>17.309999999999999</v>
      </c>
      <c r="U416">
        <v>16.934999999999999</v>
      </c>
      <c r="V416">
        <v>12.88</v>
      </c>
      <c r="W416">
        <v>13.744999999999999</v>
      </c>
      <c r="X416">
        <v>14.074999999999999</v>
      </c>
      <c r="Y416">
        <v>14.375</v>
      </c>
    </row>
    <row r="417" spans="1:25">
      <c r="A417">
        <v>44798</v>
      </c>
      <c r="B417">
        <v>69.954999999999998</v>
      </c>
      <c r="C417">
        <v>72.944999999999993</v>
      </c>
      <c r="D417">
        <v>75.569999999999993</v>
      </c>
      <c r="E417">
        <v>76.275000000000006</v>
      </c>
      <c r="F417">
        <v>74.754999999999995</v>
      </c>
      <c r="G417">
        <v>71.144999999999996</v>
      </c>
      <c r="H417">
        <v>70.034999999999997</v>
      </c>
      <c r="I417">
        <v>73.375</v>
      </c>
      <c r="J417">
        <v>74.765000000000001</v>
      </c>
      <c r="K417">
        <v>74</v>
      </c>
      <c r="L417">
        <v>74.33</v>
      </c>
      <c r="M417">
        <v>74.415000000000006</v>
      </c>
      <c r="N417">
        <v>74.42</v>
      </c>
      <c r="O417">
        <v>74.094999999999999</v>
      </c>
      <c r="P417">
        <v>73.064999999999998</v>
      </c>
      <c r="Q417">
        <v>20.245000000000001</v>
      </c>
      <c r="R417">
        <v>14.65</v>
      </c>
      <c r="S417">
        <v>15.375</v>
      </c>
      <c r="T417">
        <v>17.09</v>
      </c>
      <c r="U417">
        <v>17.094999999999999</v>
      </c>
      <c r="V417">
        <v>12.58</v>
      </c>
      <c r="W417">
        <v>13.904999999999999</v>
      </c>
      <c r="X417">
        <v>14.17</v>
      </c>
      <c r="Y417">
        <v>14.3</v>
      </c>
    </row>
    <row r="418" spans="1:25">
      <c r="A418">
        <v>44799</v>
      </c>
      <c r="B418">
        <v>68.8</v>
      </c>
      <c r="C418">
        <v>76.319999999999993</v>
      </c>
      <c r="D418">
        <v>79.91</v>
      </c>
      <c r="E418">
        <v>80.594999999999999</v>
      </c>
      <c r="F418">
        <v>80.185000000000002</v>
      </c>
      <c r="G418">
        <v>74.665000000000006</v>
      </c>
      <c r="H418">
        <v>74.12</v>
      </c>
      <c r="I418">
        <v>74.150000000000006</v>
      </c>
      <c r="J418">
        <v>76.055000000000007</v>
      </c>
      <c r="K418">
        <v>76.784999999999997</v>
      </c>
      <c r="L418">
        <v>77.11</v>
      </c>
      <c r="M418">
        <v>77.19</v>
      </c>
      <c r="N418">
        <v>76.754999999999995</v>
      </c>
      <c r="O418">
        <v>76.430000000000007</v>
      </c>
      <c r="P418">
        <v>75.42</v>
      </c>
      <c r="Q418">
        <v>19.925000000000001</v>
      </c>
      <c r="R418">
        <v>15.06</v>
      </c>
      <c r="S418">
        <v>14.725</v>
      </c>
      <c r="T418">
        <v>17.085000000000001</v>
      </c>
      <c r="U418">
        <v>17.11</v>
      </c>
      <c r="V418">
        <v>12.39</v>
      </c>
      <c r="W418">
        <v>13.765000000000001</v>
      </c>
      <c r="X418">
        <v>14.164999999999999</v>
      </c>
      <c r="Y418">
        <v>14.275</v>
      </c>
    </row>
    <row r="419" spans="1:25">
      <c r="A419">
        <v>44802</v>
      </c>
      <c r="B419">
        <v>68.665000000000006</v>
      </c>
      <c r="C419">
        <v>76.319999999999993</v>
      </c>
      <c r="D419">
        <v>79.91</v>
      </c>
      <c r="E419">
        <v>80.594999999999999</v>
      </c>
      <c r="F419">
        <v>80.185000000000002</v>
      </c>
      <c r="G419">
        <v>74.665000000000006</v>
      </c>
      <c r="H419">
        <v>74.12</v>
      </c>
      <c r="I419">
        <v>74.150000000000006</v>
      </c>
      <c r="J419">
        <v>76.055000000000007</v>
      </c>
      <c r="K419">
        <v>76.784999999999997</v>
      </c>
      <c r="L419">
        <v>77.11</v>
      </c>
      <c r="M419">
        <v>77.19</v>
      </c>
      <c r="N419">
        <v>76.754999999999995</v>
      </c>
      <c r="O419">
        <v>76.430000000000007</v>
      </c>
      <c r="P419">
        <v>75.42</v>
      </c>
      <c r="Q419">
        <v>18.149999999999999</v>
      </c>
      <c r="R419">
        <v>15.645</v>
      </c>
      <c r="S419">
        <v>15.63</v>
      </c>
      <c r="T419">
        <v>17.27</v>
      </c>
      <c r="U419">
        <v>17.25</v>
      </c>
      <c r="V419">
        <v>12.2</v>
      </c>
      <c r="W419">
        <v>13.895</v>
      </c>
      <c r="X419">
        <v>14.255000000000001</v>
      </c>
      <c r="Y419">
        <v>14.105</v>
      </c>
    </row>
    <row r="420" spans="1:25">
      <c r="A420">
        <v>44803</v>
      </c>
      <c r="B420">
        <v>58.744999999999997</v>
      </c>
      <c r="C420">
        <v>58.145000000000003</v>
      </c>
      <c r="D420">
        <v>62.094999999999999</v>
      </c>
      <c r="E420">
        <v>63.594999999999999</v>
      </c>
      <c r="F420">
        <v>62.354999999999997</v>
      </c>
      <c r="G420">
        <v>58.625</v>
      </c>
      <c r="H420">
        <v>53.76</v>
      </c>
      <c r="I420">
        <v>53.064999999999998</v>
      </c>
      <c r="J420">
        <v>53.7</v>
      </c>
      <c r="K420">
        <v>53.515000000000001</v>
      </c>
      <c r="L420">
        <v>53.835000000000001</v>
      </c>
      <c r="M420">
        <v>53.914999999999999</v>
      </c>
      <c r="N420">
        <v>56.85</v>
      </c>
      <c r="O420">
        <v>56.524999999999999</v>
      </c>
      <c r="P420">
        <v>55.49</v>
      </c>
      <c r="Q420">
        <v>17.48</v>
      </c>
      <c r="R420">
        <v>15.734999999999999</v>
      </c>
      <c r="S420">
        <v>15.015000000000001</v>
      </c>
      <c r="T420">
        <v>17.434999999999999</v>
      </c>
      <c r="U420">
        <v>17.22</v>
      </c>
      <c r="V420">
        <v>12.6</v>
      </c>
      <c r="W420">
        <v>13.975</v>
      </c>
      <c r="X420">
        <v>14.05</v>
      </c>
      <c r="Y420">
        <v>13.984999999999999</v>
      </c>
    </row>
    <row r="421" spans="1:25">
      <c r="A421">
        <v>44804</v>
      </c>
      <c r="B421">
        <v>53.95</v>
      </c>
      <c r="C421">
        <v>53.524999999999999</v>
      </c>
      <c r="D421">
        <v>56.674999999999997</v>
      </c>
      <c r="E421">
        <v>57.54</v>
      </c>
      <c r="F421">
        <v>54.935000000000002</v>
      </c>
      <c r="G421">
        <v>50.555</v>
      </c>
      <c r="H421">
        <v>42.994999999999997</v>
      </c>
      <c r="I421">
        <v>41.704999999999998</v>
      </c>
      <c r="J421">
        <v>42.37</v>
      </c>
      <c r="K421">
        <v>41.994999999999997</v>
      </c>
      <c r="L421">
        <v>42.32</v>
      </c>
      <c r="M421">
        <v>42.4</v>
      </c>
      <c r="N421">
        <v>46.74</v>
      </c>
      <c r="O421">
        <v>46.42</v>
      </c>
      <c r="P421">
        <v>45.41</v>
      </c>
      <c r="Q421">
        <v>17.690000000000001</v>
      </c>
      <c r="R421">
        <v>16.265000000000001</v>
      </c>
      <c r="S421">
        <v>15.135</v>
      </c>
      <c r="T421">
        <v>18.344999999999999</v>
      </c>
      <c r="U421">
        <v>16.11</v>
      </c>
      <c r="V421">
        <v>12.33</v>
      </c>
      <c r="W421">
        <v>13.67</v>
      </c>
      <c r="X421">
        <v>13.555</v>
      </c>
      <c r="Y421">
        <v>14.15</v>
      </c>
    </row>
    <row r="422" spans="1:25">
      <c r="A422">
        <v>44805</v>
      </c>
      <c r="B422">
        <v>59.155000000000001</v>
      </c>
      <c r="C422">
        <v>56.14</v>
      </c>
      <c r="D422">
        <v>60.49</v>
      </c>
      <c r="E422">
        <v>61.08</v>
      </c>
      <c r="F422">
        <v>58.34</v>
      </c>
      <c r="G422">
        <v>52.88</v>
      </c>
      <c r="H422">
        <v>43.86</v>
      </c>
      <c r="I422">
        <v>42.67</v>
      </c>
      <c r="J422">
        <v>43.674999999999997</v>
      </c>
      <c r="K422">
        <v>43.81</v>
      </c>
      <c r="L422">
        <v>44.155000000000001</v>
      </c>
      <c r="M422">
        <v>44.24</v>
      </c>
      <c r="N422">
        <v>46.945</v>
      </c>
      <c r="O422">
        <v>46.61</v>
      </c>
      <c r="P422">
        <v>45.55</v>
      </c>
      <c r="Q422">
        <v>17.809999999999999</v>
      </c>
      <c r="R422">
        <v>14.925000000000001</v>
      </c>
      <c r="S422">
        <v>15.375</v>
      </c>
      <c r="T422">
        <v>18.22</v>
      </c>
      <c r="U422">
        <v>15.55</v>
      </c>
      <c r="V422">
        <v>12.585000000000001</v>
      </c>
      <c r="W422">
        <v>13.595000000000001</v>
      </c>
      <c r="X422">
        <v>13.675000000000001</v>
      </c>
      <c r="Y422">
        <v>13.82</v>
      </c>
    </row>
    <row r="423" spans="1:25">
      <c r="A423">
        <v>44806</v>
      </c>
      <c r="B423">
        <v>55.244999999999997</v>
      </c>
      <c r="C423">
        <v>48.435000000000002</v>
      </c>
      <c r="D423">
        <v>51.84</v>
      </c>
      <c r="E423">
        <v>54.03</v>
      </c>
      <c r="F423">
        <v>50.44</v>
      </c>
      <c r="G423">
        <v>45.13</v>
      </c>
      <c r="H423">
        <v>43.74</v>
      </c>
      <c r="I423">
        <v>42.99</v>
      </c>
      <c r="J423">
        <v>42.704999999999998</v>
      </c>
      <c r="K423">
        <v>43.265000000000001</v>
      </c>
      <c r="L423">
        <v>43.594999999999999</v>
      </c>
      <c r="M423">
        <v>43.68</v>
      </c>
      <c r="N423">
        <v>44.575000000000003</v>
      </c>
      <c r="O423">
        <v>44.25</v>
      </c>
      <c r="P423">
        <v>43.22</v>
      </c>
      <c r="Q423">
        <v>18.155000000000001</v>
      </c>
      <c r="R423">
        <v>14.895</v>
      </c>
      <c r="S423">
        <v>15.56</v>
      </c>
      <c r="T423">
        <v>18.22</v>
      </c>
      <c r="U423">
        <v>15.395</v>
      </c>
      <c r="V423">
        <v>13.18</v>
      </c>
      <c r="W423">
        <v>13.095000000000001</v>
      </c>
      <c r="X423">
        <v>13.675000000000001</v>
      </c>
      <c r="Y423">
        <v>13.76</v>
      </c>
    </row>
    <row r="424" spans="1:25">
      <c r="A424">
        <v>44810</v>
      </c>
      <c r="B424">
        <v>54.69</v>
      </c>
      <c r="C424">
        <v>49.15</v>
      </c>
      <c r="D424">
        <v>54.305</v>
      </c>
      <c r="E424">
        <v>55.465000000000003</v>
      </c>
      <c r="F424">
        <v>54.244999999999997</v>
      </c>
      <c r="G424">
        <v>48.274999999999999</v>
      </c>
      <c r="H424">
        <v>48.255000000000003</v>
      </c>
      <c r="I424">
        <v>48.22</v>
      </c>
      <c r="J424">
        <v>49.064999999999998</v>
      </c>
      <c r="K424">
        <v>50.674999999999997</v>
      </c>
      <c r="L424">
        <v>51.005000000000003</v>
      </c>
      <c r="M424">
        <v>51.09</v>
      </c>
      <c r="N424">
        <v>52.02</v>
      </c>
      <c r="O424">
        <v>51.695</v>
      </c>
      <c r="P424">
        <v>50.664999999999999</v>
      </c>
      <c r="Q424">
        <v>18.535</v>
      </c>
      <c r="R424">
        <v>14.695</v>
      </c>
      <c r="S424">
        <v>16.315000000000001</v>
      </c>
      <c r="T424">
        <v>17.635000000000002</v>
      </c>
      <c r="U424">
        <v>15.475</v>
      </c>
      <c r="V424">
        <v>12.76</v>
      </c>
      <c r="W424">
        <v>13.154999999999999</v>
      </c>
      <c r="X424">
        <v>13.9</v>
      </c>
      <c r="Y424">
        <v>13.82</v>
      </c>
    </row>
    <row r="425" spans="1:25">
      <c r="A425">
        <v>44811</v>
      </c>
      <c r="B425">
        <v>55.2</v>
      </c>
      <c r="C425">
        <v>43.935000000000002</v>
      </c>
      <c r="D425">
        <v>49.62</v>
      </c>
      <c r="E425">
        <v>51.564999999999998</v>
      </c>
      <c r="F425">
        <v>50.58</v>
      </c>
      <c r="G425">
        <v>44.7</v>
      </c>
      <c r="H425">
        <v>45.975000000000001</v>
      </c>
      <c r="I425">
        <v>45.975000000000001</v>
      </c>
      <c r="J425">
        <v>47.055</v>
      </c>
      <c r="K425">
        <v>48.82</v>
      </c>
      <c r="L425">
        <v>49.15</v>
      </c>
      <c r="M425">
        <v>49.23</v>
      </c>
      <c r="N425">
        <v>51</v>
      </c>
      <c r="O425">
        <v>50.67</v>
      </c>
      <c r="P425">
        <v>49.615000000000002</v>
      </c>
      <c r="Q425">
        <v>19.065000000000001</v>
      </c>
      <c r="R425">
        <v>14.305</v>
      </c>
      <c r="S425">
        <v>17.260000000000002</v>
      </c>
      <c r="T425">
        <v>17.559999999999999</v>
      </c>
      <c r="U425">
        <v>15.215</v>
      </c>
      <c r="V425">
        <v>13.46</v>
      </c>
      <c r="W425">
        <v>12.805</v>
      </c>
      <c r="X425">
        <v>14.164999999999999</v>
      </c>
      <c r="Y425">
        <v>13.83</v>
      </c>
    </row>
    <row r="426" spans="1:25">
      <c r="A426">
        <v>44812</v>
      </c>
      <c r="B426">
        <v>52.835000000000001</v>
      </c>
      <c r="C426">
        <v>46.335000000000001</v>
      </c>
      <c r="D426">
        <v>51.88</v>
      </c>
      <c r="E426">
        <v>54.125</v>
      </c>
      <c r="F426">
        <v>52.755000000000003</v>
      </c>
      <c r="G426">
        <v>46.545000000000002</v>
      </c>
      <c r="H426">
        <v>49.725000000000001</v>
      </c>
      <c r="I426">
        <v>49.26</v>
      </c>
      <c r="J426">
        <v>49.844999999999999</v>
      </c>
      <c r="K426">
        <v>51.31</v>
      </c>
      <c r="L426">
        <v>51.64</v>
      </c>
      <c r="M426">
        <v>51.72</v>
      </c>
      <c r="N426">
        <v>52.534999999999997</v>
      </c>
      <c r="O426">
        <v>52.21</v>
      </c>
      <c r="P426">
        <v>51.18</v>
      </c>
      <c r="Q426">
        <v>18.574999999999999</v>
      </c>
      <c r="R426">
        <v>13.78</v>
      </c>
      <c r="S426">
        <v>18.63</v>
      </c>
      <c r="T426">
        <v>17.170000000000002</v>
      </c>
      <c r="U426">
        <v>15.154999999999999</v>
      </c>
      <c r="V426">
        <v>13.47</v>
      </c>
      <c r="W426">
        <v>12.965</v>
      </c>
      <c r="X426">
        <v>14.195</v>
      </c>
      <c r="Y426">
        <v>13.46</v>
      </c>
    </row>
    <row r="427" spans="1:25">
      <c r="A427">
        <v>44813</v>
      </c>
      <c r="B427">
        <v>53.9</v>
      </c>
      <c r="C427">
        <v>42.29</v>
      </c>
      <c r="D427">
        <v>47.67</v>
      </c>
      <c r="E427">
        <v>51.024999999999999</v>
      </c>
      <c r="F427">
        <v>49.725000000000001</v>
      </c>
      <c r="G427">
        <v>44.545000000000002</v>
      </c>
      <c r="H427">
        <v>45.86</v>
      </c>
      <c r="I427">
        <v>45.844999999999999</v>
      </c>
      <c r="J427">
        <v>46.204999999999998</v>
      </c>
      <c r="K427">
        <v>49.08</v>
      </c>
      <c r="L427">
        <v>49.414999999999999</v>
      </c>
      <c r="M427">
        <v>49.5</v>
      </c>
      <c r="N427">
        <v>50.37</v>
      </c>
      <c r="O427">
        <v>50.045000000000002</v>
      </c>
      <c r="P427">
        <v>49.015000000000001</v>
      </c>
      <c r="Q427">
        <v>18.739999999999998</v>
      </c>
      <c r="R427">
        <v>13.86</v>
      </c>
      <c r="S427">
        <v>18.295000000000002</v>
      </c>
      <c r="T427">
        <v>17.305</v>
      </c>
      <c r="U427">
        <v>15.824999999999999</v>
      </c>
      <c r="V427">
        <v>13.83</v>
      </c>
      <c r="W427">
        <v>13.865</v>
      </c>
      <c r="X427">
        <v>14.14</v>
      </c>
      <c r="Y427">
        <v>13.285</v>
      </c>
    </row>
    <row r="428" spans="1:25">
      <c r="A428">
        <v>44816</v>
      </c>
      <c r="B428">
        <v>53.125</v>
      </c>
      <c r="C428">
        <v>38.774999999999999</v>
      </c>
      <c r="D428">
        <v>43.99</v>
      </c>
      <c r="E428">
        <v>46.914999999999999</v>
      </c>
      <c r="F428">
        <v>46.354999999999997</v>
      </c>
      <c r="G428">
        <v>39.354999999999997</v>
      </c>
      <c r="H428">
        <v>42.25</v>
      </c>
      <c r="I428">
        <v>42.265000000000001</v>
      </c>
      <c r="J428">
        <v>42.75</v>
      </c>
      <c r="K428">
        <v>45.01</v>
      </c>
      <c r="L428">
        <v>45.35</v>
      </c>
      <c r="M428">
        <v>45.435000000000002</v>
      </c>
      <c r="N428">
        <v>45.63</v>
      </c>
      <c r="O428">
        <v>45.305</v>
      </c>
      <c r="P428">
        <v>44.27</v>
      </c>
      <c r="Q428">
        <v>18.350000000000001</v>
      </c>
      <c r="R428">
        <v>13.68</v>
      </c>
      <c r="S428">
        <v>17.585000000000001</v>
      </c>
      <c r="T428">
        <v>17.305</v>
      </c>
      <c r="U428">
        <v>14.49</v>
      </c>
      <c r="V428">
        <v>12.86</v>
      </c>
      <c r="W428">
        <v>13.645</v>
      </c>
      <c r="X428">
        <v>14.225</v>
      </c>
      <c r="Y428">
        <v>13.58</v>
      </c>
    </row>
    <row r="429" spans="1:25">
      <c r="A429">
        <v>44817</v>
      </c>
      <c r="B429">
        <v>53.034999999999997</v>
      </c>
      <c r="C429">
        <v>41.914999999999999</v>
      </c>
      <c r="D429">
        <v>46.15</v>
      </c>
      <c r="E429">
        <v>49.064999999999998</v>
      </c>
      <c r="F429">
        <v>48.414999999999999</v>
      </c>
      <c r="G429">
        <v>40.625</v>
      </c>
      <c r="H429">
        <v>44.08</v>
      </c>
      <c r="I429">
        <v>43.64</v>
      </c>
      <c r="J429">
        <v>44.115000000000002</v>
      </c>
      <c r="K429">
        <v>46.22</v>
      </c>
      <c r="L429">
        <v>46.555</v>
      </c>
      <c r="M429">
        <v>46.64</v>
      </c>
      <c r="N429">
        <v>46.58</v>
      </c>
      <c r="O429">
        <v>46.26</v>
      </c>
      <c r="P429">
        <v>45.25</v>
      </c>
      <c r="Q429">
        <v>17.690000000000001</v>
      </c>
      <c r="R429">
        <v>14.234999999999999</v>
      </c>
      <c r="S429">
        <v>16.425000000000001</v>
      </c>
      <c r="T429">
        <v>17.954999999999998</v>
      </c>
      <c r="U429">
        <v>14.695</v>
      </c>
      <c r="V429">
        <v>12.775</v>
      </c>
      <c r="W429">
        <v>13.27</v>
      </c>
      <c r="X429">
        <v>14.164999999999999</v>
      </c>
      <c r="Y429">
        <v>13.32</v>
      </c>
    </row>
    <row r="430" spans="1:25">
      <c r="A430">
        <v>44818</v>
      </c>
      <c r="B430">
        <v>53.075000000000003</v>
      </c>
      <c r="C430">
        <v>44.725000000000001</v>
      </c>
      <c r="D430">
        <v>48.74</v>
      </c>
      <c r="E430">
        <v>51.685000000000002</v>
      </c>
      <c r="F430">
        <v>51.145000000000003</v>
      </c>
      <c r="G430">
        <v>44.674999999999997</v>
      </c>
      <c r="H430">
        <v>47.765000000000001</v>
      </c>
      <c r="I430">
        <v>47.04</v>
      </c>
      <c r="J430">
        <v>47.454999999999998</v>
      </c>
      <c r="K430">
        <v>48.11</v>
      </c>
      <c r="L430">
        <v>48.43</v>
      </c>
      <c r="M430">
        <v>48.515000000000001</v>
      </c>
      <c r="N430">
        <v>48.725000000000001</v>
      </c>
      <c r="O430">
        <v>48.41</v>
      </c>
      <c r="P430">
        <v>47.42</v>
      </c>
      <c r="Q430">
        <v>17.274999999999999</v>
      </c>
      <c r="R430">
        <v>16.545000000000002</v>
      </c>
      <c r="S430">
        <v>16.425000000000001</v>
      </c>
      <c r="T430">
        <v>18.079999999999998</v>
      </c>
      <c r="U430">
        <v>14.965</v>
      </c>
      <c r="V430">
        <v>12.71</v>
      </c>
      <c r="W430">
        <v>13.555</v>
      </c>
      <c r="X430">
        <v>13.895</v>
      </c>
      <c r="Y430">
        <v>13.484999999999999</v>
      </c>
    </row>
    <row r="431" spans="1:25">
      <c r="A431">
        <v>44819</v>
      </c>
      <c r="B431">
        <v>53.508000000000003</v>
      </c>
      <c r="C431">
        <v>45</v>
      </c>
      <c r="D431">
        <v>49.01</v>
      </c>
      <c r="E431">
        <v>52.11</v>
      </c>
      <c r="F431">
        <v>51.414999999999999</v>
      </c>
      <c r="G431">
        <v>45.66</v>
      </c>
      <c r="H431">
        <v>50.145000000000003</v>
      </c>
      <c r="I431">
        <v>49.72</v>
      </c>
      <c r="J431">
        <v>49.975000000000001</v>
      </c>
      <c r="K431">
        <v>51.01</v>
      </c>
      <c r="L431">
        <v>51.34</v>
      </c>
      <c r="M431">
        <v>51.424999999999997</v>
      </c>
      <c r="N431">
        <v>52.22</v>
      </c>
      <c r="O431">
        <v>51.895000000000003</v>
      </c>
      <c r="P431">
        <v>50.875</v>
      </c>
      <c r="Q431">
        <v>17.035</v>
      </c>
      <c r="R431">
        <v>15.72</v>
      </c>
      <c r="S431">
        <v>17.7</v>
      </c>
      <c r="T431">
        <v>17.965</v>
      </c>
      <c r="U431">
        <v>15.925000000000001</v>
      </c>
      <c r="V431">
        <v>12.494999999999999</v>
      </c>
      <c r="W431">
        <v>14.005000000000001</v>
      </c>
      <c r="X431">
        <v>14.234999999999999</v>
      </c>
      <c r="Y431">
        <v>14.115</v>
      </c>
    </row>
    <row r="432" spans="1:25">
      <c r="A432">
        <v>44820</v>
      </c>
      <c r="B432">
        <v>42.16</v>
      </c>
      <c r="C432">
        <v>46.414999999999999</v>
      </c>
      <c r="D432">
        <v>48.64</v>
      </c>
      <c r="E432">
        <v>46.79</v>
      </c>
      <c r="F432">
        <v>43.41</v>
      </c>
      <c r="G432">
        <v>43.865000000000002</v>
      </c>
      <c r="H432">
        <v>42.3</v>
      </c>
      <c r="I432">
        <v>43.435000000000002</v>
      </c>
      <c r="J432">
        <v>45.17</v>
      </c>
      <c r="K432">
        <v>45.33</v>
      </c>
      <c r="L432">
        <v>46.01</v>
      </c>
      <c r="M432">
        <v>45.375</v>
      </c>
      <c r="N432">
        <v>45.215000000000003</v>
      </c>
      <c r="O432">
        <v>45.65</v>
      </c>
      <c r="P432">
        <v>21.164999999999999</v>
      </c>
      <c r="Q432">
        <v>16.98</v>
      </c>
      <c r="R432">
        <v>14.35</v>
      </c>
      <c r="S432">
        <v>17.670000000000002</v>
      </c>
      <c r="T432">
        <v>17.175000000000001</v>
      </c>
      <c r="U432">
        <v>15.895</v>
      </c>
      <c r="V432">
        <v>13.164999999999999</v>
      </c>
      <c r="W432">
        <v>13.71</v>
      </c>
      <c r="X432">
        <v>14.455</v>
      </c>
      <c r="Y432">
        <v>14.555</v>
      </c>
    </row>
    <row r="433" spans="1:25">
      <c r="A433">
        <v>44823</v>
      </c>
      <c r="B433">
        <v>41.97</v>
      </c>
      <c r="C433">
        <v>46.414999999999999</v>
      </c>
      <c r="D433">
        <v>48.64</v>
      </c>
      <c r="E433">
        <v>46.79</v>
      </c>
      <c r="F433">
        <v>43.41</v>
      </c>
      <c r="G433">
        <v>43.865000000000002</v>
      </c>
      <c r="H433">
        <v>42.3</v>
      </c>
      <c r="I433">
        <v>43.435000000000002</v>
      </c>
      <c r="J433">
        <v>44.09</v>
      </c>
      <c r="K433">
        <v>45.33</v>
      </c>
      <c r="L433">
        <v>46.01</v>
      </c>
      <c r="M433">
        <v>45.375</v>
      </c>
      <c r="N433">
        <v>45.215000000000003</v>
      </c>
      <c r="O433">
        <v>45.65</v>
      </c>
      <c r="P433">
        <v>20.555</v>
      </c>
      <c r="Q433">
        <v>15.41</v>
      </c>
      <c r="R433">
        <v>13.654999999999999</v>
      </c>
      <c r="S433">
        <v>17.440000000000001</v>
      </c>
      <c r="T433">
        <v>16.465</v>
      </c>
      <c r="U433">
        <v>16.79</v>
      </c>
      <c r="V433">
        <v>12.84</v>
      </c>
      <c r="W433">
        <v>13.69</v>
      </c>
      <c r="X433">
        <v>14.09</v>
      </c>
      <c r="Y433">
        <v>14.404999999999999</v>
      </c>
    </row>
    <row r="434" spans="1:25">
      <c r="A434">
        <v>44824</v>
      </c>
      <c r="B434">
        <v>43.284999999999997</v>
      </c>
      <c r="C434">
        <v>47.015000000000001</v>
      </c>
      <c r="D434">
        <v>50.295000000000002</v>
      </c>
      <c r="E434">
        <v>50.034999999999997</v>
      </c>
      <c r="F434">
        <v>43.8</v>
      </c>
      <c r="G434">
        <v>45.22</v>
      </c>
      <c r="H434">
        <v>45.284999999999997</v>
      </c>
      <c r="I434">
        <v>45.75</v>
      </c>
      <c r="J434">
        <v>47.52</v>
      </c>
      <c r="K434">
        <v>46.994999999999997</v>
      </c>
      <c r="L434">
        <v>47.66</v>
      </c>
      <c r="M434">
        <v>47.594999999999999</v>
      </c>
      <c r="N434">
        <v>46.604999999999997</v>
      </c>
      <c r="O434">
        <v>47.024999999999999</v>
      </c>
      <c r="P434">
        <v>19.82</v>
      </c>
      <c r="Q434">
        <v>15.375</v>
      </c>
      <c r="R434">
        <v>14.99</v>
      </c>
      <c r="S434">
        <v>17.204999999999998</v>
      </c>
      <c r="T434">
        <v>16.605</v>
      </c>
      <c r="U434">
        <v>17.73</v>
      </c>
      <c r="V434">
        <v>13.46</v>
      </c>
      <c r="W434">
        <v>13.45</v>
      </c>
      <c r="X434">
        <v>14.295</v>
      </c>
      <c r="Y434">
        <v>14.664999999999999</v>
      </c>
    </row>
    <row r="435" spans="1:25">
      <c r="A435">
        <v>44825</v>
      </c>
      <c r="B435">
        <v>38.914999999999999</v>
      </c>
      <c r="C435">
        <v>44.58</v>
      </c>
      <c r="D435">
        <v>48.94</v>
      </c>
      <c r="E435">
        <v>48.05</v>
      </c>
      <c r="F435">
        <v>42.08</v>
      </c>
      <c r="G435">
        <v>44.435000000000002</v>
      </c>
      <c r="H435">
        <v>43.505000000000003</v>
      </c>
      <c r="I435">
        <v>43.95</v>
      </c>
      <c r="J435">
        <v>45.064999999999998</v>
      </c>
      <c r="K435">
        <v>45.895000000000003</v>
      </c>
      <c r="L435">
        <v>46.564999999999998</v>
      </c>
      <c r="M435">
        <v>47.06</v>
      </c>
      <c r="N435">
        <v>46.04</v>
      </c>
      <c r="O435">
        <v>46.475000000000001</v>
      </c>
      <c r="P435">
        <v>19.105</v>
      </c>
      <c r="Q435">
        <v>15.455</v>
      </c>
      <c r="R435">
        <v>14.69</v>
      </c>
      <c r="S435">
        <v>17.399999999999999</v>
      </c>
      <c r="T435">
        <v>16.239999999999998</v>
      </c>
      <c r="U435">
        <v>18.024999999999999</v>
      </c>
      <c r="V435">
        <v>13.744999999999999</v>
      </c>
      <c r="W435">
        <v>14.29</v>
      </c>
      <c r="X435">
        <v>14.675000000000001</v>
      </c>
      <c r="Y435">
        <v>14.605</v>
      </c>
    </row>
    <row r="436" spans="1:25">
      <c r="A436">
        <v>44826</v>
      </c>
      <c r="B436">
        <v>39.909999999999997</v>
      </c>
      <c r="C436">
        <v>45.005000000000003</v>
      </c>
      <c r="D436">
        <v>50.695</v>
      </c>
      <c r="E436">
        <v>50.26</v>
      </c>
      <c r="F436">
        <v>44.02</v>
      </c>
      <c r="G436">
        <v>44.594999999999999</v>
      </c>
      <c r="H436">
        <v>44.25</v>
      </c>
      <c r="I436">
        <v>44.865000000000002</v>
      </c>
      <c r="J436">
        <v>45.93</v>
      </c>
      <c r="K436">
        <v>46.634999999999998</v>
      </c>
      <c r="L436">
        <v>47.3</v>
      </c>
      <c r="M436">
        <v>47.81</v>
      </c>
      <c r="N436">
        <v>46.79</v>
      </c>
      <c r="O436">
        <v>47.225000000000001</v>
      </c>
      <c r="P436">
        <v>16.864999999999998</v>
      </c>
      <c r="Q436">
        <v>15.744999999999999</v>
      </c>
      <c r="R436">
        <v>14.404999999999999</v>
      </c>
      <c r="S436">
        <v>17.600000000000001</v>
      </c>
      <c r="T436">
        <v>15.92</v>
      </c>
      <c r="U436">
        <v>17.02</v>
      </c>
      <c r="V436">
        <v>13.904999999999999</v>
      </c>
      <c r="W436">
        <v>14.01</v>
      </c>
      <c r="X436">
        <v>14.36</v>
      </c>
      <c r="Y436">
        <v>14.79</v>
      </c>
    </row>
    <row r="437" spans="1:25">
      <c r="A437">
        <v>44827</v>
      </c>
      <c r="B437">
        <v>37.57</v>
      </c>
      <c r="C437">
        <v>43.62</v>
      </c>
      <c r="D437">
        <v>49.28</v>
      </c>
      <c r="E437">
        <v>49.094999999999999</v>
      </c>
      <c r="F437">
        <v>42.954999999999998</v>
      </c>
      <c r="G437">
        <v>42.795000000000002</v>
      </c>
      <c r="H437">
        <v>43.405000000000001</v>
      </c>
      <c r="I437">
        <v>43.935000000000002</v>
      </c>
      <c r="J437">
        <v>44.56</v>
      </c>
      <c r="K437">
        <v>45.225000000000001</v>
      </c>
      <c r="L437">
        <v>45.89</v>
      </c>
      <c r="M437">
        <v>45.795000000000002</v>
      </c>
      <c r="N437">
        <v>44.77</v>
      </c>
      <c r="O437">
        <v>45.204999999999998</v>
      </c>
      <c r="P437">
        <v>17.934999999999999</v>
      </c>
      <c r="Q437">
        <v>15.154999999999999</v>
      </c>
      <c r="R437">
        <v>14.58</v>
      </c>
      <c r="S437">
        <v>17.105</v>
      </c>
      <c r="T437">
        <v>16.094999999999999</v>
      </c>
      <c r="U437">
        <v>14.95</v>
      </c>
      <c r="V437">
        <v>13.765000000000001</v>
      </c>
      <c r="W437">
        <v>13.965</v>
      </c>
      <c r="X437">
        <v>14.56</v>
      </c>
      <c r="Y437">
        <v>14.92</v>
      </c>
    </row>
    <row r="438" spans="1:25">
      <c r="A438">
        <v>44830</v>
      </c>
      <c r="B438">
        <v>37.69</v>
      </c>
      <c r="C438">
        <v>43.384999999999998</v>
      </c>
      <c r="D438">
        <v>48.674999999999997</v>
      </c>
      <c r="E438">
        <v>48.31</v>
      </c>
      <c r="F438">
        <v>42.24</v>
      </c>
      <c r="G438">
        <v>42.24</v>
      </c>
      <c r="H438">
        <v>42.134999999999998</v>
      </c>
      <c r="I438">
        <v>42.67</v>
      </c>
      <c r="J438">
        <v>43.48</v>
      </c>
      <c r="K438">
        <v>44.155000000000001</v>
      </c>
      <c r="L438">
        <v>44.825000000000003</v>
      </c>
      <c r="M438">
        <v>45.56</v>
      </c>
      <c r="N438">
        <v>44.534999999999997</v>
      </c>
      <c r="O438">
        <v>44.975000000000001</v>
      </c>
      <c r="P438">
        <v>17.63</v>
      </c>
      <c r="Q438">
        <v>14.65</v>
      </c>
      <c r="R438">
        <v>14.685</v>
      </c>
      <c r="S438">
        <v>16.864999999999998</v>
      </c>
      <c r="T438">
        <v>16.114999999999998</v>
      </c>
      <c r="U438">
        <v>14.975</v>
      </c>
      <c r="V438">
        <v>13.895</v>
      </c>
      <c r="W438">
        <v>14.06</v>
      </c>
      <c r="X438">
        <v>14.545</v>
      </c>
      <c r="Y438">
        <v>15.135</v>
      </c>
    </row>
    <row r="439" spans="1:25">
      <c r="A439">
        <v>44831</v>
      </c>
      <c r="B439">
        <v>42.47</v>
      </c>
      <c r="C439">
        <v>50.36</v>
      </c>
      <c r="D439">
        <v>55.41</v>
      </c>
      <c r="E439">
        <v>54.854999999999997</v>
      </c>
      <c r="F439">
        <v>48.645000000000003</v>
      </c>
      <c r="G439">
        <v>47.274999999999999</v>
      </c>
      <c r="H439">
        <v>47.405000000000001</v>
      </c>
      <c r="I439">
        <v>48.085000000000001</v>
      </c>
      <c r="J439">
        <v>48.954999999999998</v>
      </c>
      <c r="K439">
        <v>49.454999999999998</v>
      </c>
      <c r="L439">
        <v>50.134999999999998</v>
      </c>
      <c r="M439">
        <v>50.26</v>
      </c>
      <c r="N439">
        <v>49.225000000000001</v>
      </c>
      <c r="O439">
        <v>49.664999999999999</v>
      </c>
      <c r="P439">
        <v>19.399999999999999</v>
      </c>
      <c r="Q439">
        <v>14.67</v>
      </c>
      <c r="R439">
        <v>15.635</v>
      </c>
      <c r="S439">
        <v>16.645</v>
      </c>
      <c r="T439">
        <v>16.260000000000002</v>
      </c>
      <c r="U439">
        <v>14.685</v>
      </c>
      <c r="V439">
        <v>13.975</v>
      </c>
      <c r="W439">
        <v>14.06</v>
      </c>
      <c r="X439">
        <v>14.525</v>
      </c>
      <c r="Y439">
        <v>15.275</v>
      </c>
    </row>
    <row r="440" spans="1:25">
      <c r="A440">
        <v>44832</v>
      </c>
      <c r="B440">
        <v>41.204999999999998</v>
      </c>
      <c r="C440">
        <v>48.78</v>
      </c>
      <c r="D440">
        <v>54.95</v>
      </c>
      <c r="E440">
        <v>54.57</v>
      </c>
      <c r="F440">
        <v>48.744999999999997</v>
      </c>
      <c r="G440">
        <v>47.344999999999999</v>
      </c>
      <c r="H440">
        <v>47.555</v>
      </c>
      <c r="I440">
        <v>48.32</v>
      </c>
      <c r="J440">
        <v>49.405000000000001</v>
      </c>
      <c r="K440">
        <v>50.075000000000003</v>
      </c>
      <c r="L440">
        <v>50.74</v>
      </c>
      <c r="M440">
        <v>51.09</v>
      </c>
      <c r="N440">
        <v>50.064999999999998</v>
      </c>
      <c r="O440">
        <v>50.5</v>
      </c>
      <c r="P440">
        <v>19.085000000000001</v>
      </c>
      <c r="Q440">
        <v>15.244999999999999</v>
      </c>
      <c r="R440">
        <v>15.02</v>
      </c>
      <c r="S440">
        <v>16.635000000000002</v>
      </c>
      <c r="T440">
        <v>16.215</v>
      </c>
      <c r="U440">
        <v>13.414999999999999</v>
      </c>
      <c r="V440">
        <v>13.67</v>
      </c>
      <c r="W440">
        <v>14.145</v>
      </c>
      <c r="X440">
        <v>14.414999999999999</v>
      </c>
      <c r="Y440">
        <v>15.11</v>
      </c>
    </row>
    <row r="441" spans="1:25">
      <c r="A441">
        <v>44833</v>
      </c>
      <c r="B441">
        <v>39.104999999999997</v>
      </c>
      <c r="C441">
        <v>43.125</v>
      </c>
      <c r="D441">
        <v>49.755000000000003</v>
      </c>
      <c r="E441">
        <v>50.15</v>
      </c>
      <c r="F441">
        <v>44.715000000000003</v>
      </c>
      <c r="G441">
        <v>44.21</v>
      </c>
      <c r="H441">
        <v>44.244999999999997</v>
      </c>
      <c r="I441">
        <v>45.134999999999998</v>
      </c>
      <c r="J441">
        <v>45.76</v>
      </c>
      <c r="K441">
        <v>47.314999999999998</v>
      </c>
      <c r="L441">
        <v>48</v>
      </c>
      <c r="M441">
        <v>48.1</v>
      </c>
      <c r="N441">
        <v>47.06</v>
      </c>
      <c r="O441">
        <v>47.505000000000003</v>
      </c>
      <c r="P441">
        <v>17.3</v>
      </c>
      <c r="Q441">
        <v>15.335000000000001</v>
      </c>
      <c r="R441">
        <v>15.205</v>
      </c>
      <c r="S441">
        <v>16.82</v>
      </c>
      <c r="T441">
        <v>15.115</v>
      </c>
      <c r="U441">
        <v>13.85</v>
      </c>
      <c r="V441">
        <v>13.595000000000001</v>
      </c>
      <c r="W441">
        <v>13.94</v>
      </c>
      <c r="X441">
        <v>14.285</v>
      </c>
      <c r="Y441">
        <v>15.43</v>
      </c>
    </row>
    <row r="442" spans="1:25">
      <c r="A442">
        <v>44834</v>
      </c>
      <c r="B442">
        <v>38.725000000000001</v>
      </c>
      <c r="C442">
        <v>40.104999999999997</v>
      </c>
      <c r="D442">
        <v>46.59</v>
      </c>
      <c r="E442">
        <v>46.585000000000001</v>
      </c>
      <c r="F442">
        <v>41.365000000000002</v>
      </c>
      <c r="G442">
        <v>41.284999999999997</v>
      </c>
      <c r="H442">
        <v>42.314999999999998</v>
      </c>
      <c r="I442">
        <v>43.44</v>
      </c>
      <c r="J442">
        <v>44.09</v>
      </c>
      <c r="K442">
        <v>45.594999999999999</v>
      </c>
      <c r="L442">
        <v>46.274999999999999</v>
      </c>
      <c r="M442">
        <v>46.45</v>
      </c>
      <c r="N442">
        <v>45.41</v>
      </c>
      <c r="O442">
        <v>45.854999999999997</v>
      </c>
      <c r="P442">
        <v>16.63</v>
      </c>
      <c r="Q442">
        <v>15.84</v>
      </c>
      <c r="R442">
        <v>15.57</v>
      </c>
      <c r="S442">
        <v>16.989999999999998</v>
      </c>
      <c r="T442">
        <v>14.55</v>
      </c>
      <c r="U442">
        <v>14.345000000000001</v>
      </c>
      <c r="V442">
        <v>13.095000000000001</v>
      </c>
      <c r="W442">
        <v>13.45</v>
      </c>
      <c r="X442">
        <v>14.345000000000001</v>
      </c>
      <c r="Y442">
        <v>15.06</v>
      </c>
    </row>
    <row r="443" spans="1:25">
      <c r="A443">
        <v>44837</v>
      </c>
      <c r="B443">
        <v>38.869999999999997</v>
      </c>
      <c r="C443">
        <v>35.64</v>
      </c>
      <c r="D443">
        <v>42.38</v>
      </c>
      <c r="E443">
        <v>43.325000000000003</v>
      </c>
      <c r="F443">
        <v>38.685000000000002</v>
      </c>
      <c r="G443">
        <v>38.465000000000003</v>
      </c>
      <c r="H443">
        <v>38.950000000000003</v>
      </c>
      <c r="I443">
        <v>39.965000000000003</v>
      </c>
      <c r="J443">
        <v>40.715000000000003</v>
      </c>
      <c r="K443">
        <v>41.424999999999997</v>
      </c>
      <c r="L443">
        <v>43.09</v>
      </c>
      <c r="M443">
        <v>43.26</v>
      </c>
      <c r="N443">
        <v>42.23</v>
      </c>
      <c r="O443">
        <v>42.67</v>
      </c>
      <c r="P443">
        <v>16.844999999999999</v>
      </c>
      <c r="Q443">
        <v>14.53</v>
      </c>
      <c r="R443">
        <v>15.455</v>
      </c>
      <c r="S443">
        <v>17.895</v>
      </c>
      <c r="T443">
        <v>14.385</v>
      </c>
      <c r="U443">
        <v>13.91</v>
      </c>
      <c r="V443">
        <v>13.154999999999999</v>
      </c>
      <c r="W443">
        <v>13.565</v>
      </c>
      <c r="X443">
        <v>14.005000000000001</v>
      </c>
      <c r="Y443">
        <v>15.22</v>
      </c>
    </row>
    <row r="444" spans="1:25">
      <c r="A444">
        <v>44838</v>
      </c>
      <c r="B444">
        <v>38.195</v>
      </c>
      <c r="C444">
        <v>34.33</v>
      </c>
      <c r="D444">
        <v>41.215000000000003</v>
      </c>
      <c r="E444">
        <v>41.8</v>
      </c>
      <c r="F444">
        <v>37.975000000000001</v>
      </c>
      <c r="G444">
        <v>38.03</v>
      </c>
      <c r="H444">
        <v>38.840000000000003</v>
      </c>
      <c r="I444">
        <v>39.725000000000001</v>
      </c>
      <c r="J444">
        <v>40.975000000000001</v>
      </c>
      <c r="K444">
        <v>42.314999999999998</v>
      </c>
      <c r="L444">
        <v>43.064999999999998</v>
      </c>
      <c r="M444">
        <v>43.36</v>
      </c>
      <c r="N444">
        <v>42.35</v>
      </c>
      <c r="O444">
        <v>42.78</v>
      </c>
      <c r="P444">
        <v>16.954999999999998</v>
      </c>
      <c r="Q444">
        <v>14.5</v>
      </c>
      <c r="R444">
        <v>15.83</v>
      </c>
      <c r="S444">
        <v>17.774999999999999</v>
      </c>
      <c r="T444">
        <v>14.465</v>
      </c>
      <c r="U444">
        <v>14.105</v>
      </c>
      <c r="V444">
        <v>12.805</v>
      </c>
      <c r="W444">
        <v>13.565</v>
      </c>
      <c r="X444">
        <v>14</v>
      </c>
      <c r="Y444">
        <v>15.23</v>
      </c>
    </row>
    <row r="445" spans="1:25">
      <c r="A445">
        <v>44839</v>
      </c>
      <c r="B445">
        <v>35.049999999999997</v>
      </c>
      <c r="C445">
        <v>36.145000000000003</v>
      </c>
      <c r="D445">
        <v>42.81</v>
      </c>
      <c r="E445">
        <v>43.46</v>
      </c>
      <c r="F445">
        <v>39.685000000000002</v>
      </c>
      <c r="G445">
        <v>38.81</v>
      </c>
      <c r="H445">
        <v>37.79</v>
      </c>
      <c r="I445">
        <v>39.17</v>
      </c>
      <c r="J445">
        <v>40.19</v>
      </c>
      <c r="K445">
        <v>43.58</v>
      </c>
      <c r="L445">
        <v>44.35</v>
      </c>
      <c r="M445">
        <v>44.215000000000003</v>
      </c>
      <c r="N445">
        <v>43.185000000000002</v>
      </c>
      <c r="O445">
        <v>43.625</v>
      </c>
      <c r="P445">
        <v>17.305</v>
      </c>
      <c r="Q445">
        <v>14.29</v>
      </c>
      <c r="R445">
        <v>17.260000000000002</v>
      </c>
      <c r="S445">
        <v>17.774999999999999</v>
      </c>
      <c r="T445">
        <v>14.21</v>
      </c>
      <c r="U445">
        <v>14.85</v>
      </c>
      <c r="V445">
        <v>12.965</v>
      </c>
      <c r="W445">
        <v>13.664999999999999</v>
      </c>
      <c r="X445">
        <v>13.975</v>
      </c>
      <c r="Y445">
        <v>15.265000000000001</v>
      </c>
    </row>
    <row r="446" spans="1:25">
      <c r="A446">
        <v>44840</v>
      </c>
      <c r="B446">
        <v>35.854999999999997</v>
      </c>
      <c r="C446">
        <v>35.31</v>
      </c>
      <c r="D446">
        <v>41.645000000000003</v>
      </c>
      <c r="E446">
        <v>42.49</v>
      </c>
      <c r="F446">
        <v>38.61</v>
      </c>
      <c r="G446">
        <v>39.700000000000003</v>
      </c>
      <c r="H446">
        <v>40.770000000000003</v>
      </c>
      <c r="I446">
        <v>41.71</v>
      </c>
      <c r="J446">
        <v>42.65</v>
      </c>
      <c r="K446">
        <v>43.884999999999998</v>
      </c>
      <c r="L446">
        <v>44.545000000000002</v>
      </c>
      <c r="M446">
        <v>45.685000000000002</v>
      </c>
      <c r="N446">
        <v>44.664999999999999</v>
      </c>
      <c r="O446">
        <v>45.094999999999999</v>
      </c>
      <c r="P446">
        <v>17.684999999999999</v>
      </c>
      <c r="Q446">
        <v>13.904999999999999</v>
      </c>
      <c r="R446">
        <v>18.75</v>
      </c>
      <c r="S446">
        <v>17.184999999999999</v>
      </c>
      <c r="T446">
        <v>14.15</v>
      </c>
      <c r="U446">
        <v>14.17</v>
      </c>
      <c r="V446">
        <v>13.865</v>
      </c>
      <c r="W446">
        <v>13.925000000000001</v>
      </c>
      <c r="X446">
        <v>13.975</v>
      </c>
      <c r="Y446">
        <v>15.07</v>
      </c>
    </row>
    <row r="447" spans="1:25">
      <c r="A447">
        <v>44841</v>
      </c>
      <c r="B447">
        <v>34.46</v>
      </c>
      <c r="C447">
        <v>32.015000000000001</v>
      </c>
      <c r="D447">
        <v>37.414999999999999</v>
      </c>
      <c r="E447">
        <v>38.49</v>
      </c>
      <c r="F447">
        <v>35.625</v>
      </c>
      <c r="G447">
        <v>37.215000000000003</v>
      </c>
      <c r="H447">
        <v>38.71</v>
      </c>
      <c r="I447">
        <v>40.015000000000001</v>
      </c>
      <c r="J447">
        <v>41.055</v>
      </c>
      <c r="K447">
        <v>42.21</v>
      </c>
      <c r="L447">
        <v>42.854999999999997</v>
      </c>
      <c r="M447">
        <v>43.61</v>
      </c>
      <c r="N447">
        <v>42.6</v>
      </c>
      <c r="O447">
        <v>43.03</v>
      </c>
      <c r="P447">
        <v>18.22</v>
      </c>
      <c r="Q447">
        <v>13.38</v>
      </c>
      <c r="R447">
        <v>17.71</v>
      </c>
      <c r="S447">
        <v>17.114999999999998</v>
      </c>
      <c r="T447">
        <v>14.815</v>
      </c>
      <c r="U447">
        <v>15.09</v>
      </c>
      <c r="V447">
        <v>13.645</v>
      </c>
      <c r="W447">
        <v>13.955</v>
      </c>
      <c r="X447">
        <v>13.734999999999999</v>
      </c>
      <c r="Y447">
        <v>14.445</v>
      </c>
    </row>
    <row r="448" spans="1:25">
      <c r="A448">
        <v>44844</v>
      </c>
      <c r="B448">
        <v>34.26</v>
      </c>
      <c r="C448">
        <v>33.284999999999997</v>
      </c>
      <c r="D448">
        <v>38.515000000000001</v>
      </c>
      <c r="E448">
        <v>39.450000000000003</v>
      </c>
      <c r="F448">
        <v>36.344999999999999</v>
      </c>
      <c r="G448">
        <v>38.255000000000003</v>
      </c>
      <c r="H448">
        <v>39.49</v>
      </c>
      <c r="I448">
        <v>40.905000000000001</v>
      </c>
      <c r="J448">
        <v>42.45</v>
      </c>
      <c r="K448">
        <v>43.524999999999999</v>
      </c>
      <c r="L448">
        <v>44.19</v>
      </c>
      <c r="M448">
        <v>45.555</v>
      </c>
      <c r="N448">
        <v>44.53</v>
      </c>
      <c r="O448">
        <v>44.965000000000003</v>
      </c>
      <c r="P448">
        <v>17.73</v>
      </c>
      <c r="Q448">
        <v>13.465</v>
      </c>
      <c r="R448">
        <v>16.895</v>
      </c>
      <c r="S448">
        <v>16.725000000000001</v>
      </c>
      <c r="T448">
        <v>14.51</v>
      </c>
      <c r="U448">
        <v>15.18</v>
      </c>
      <c r="V448">
        <v>13.27</v>
      </c>
      <c r="W448">
        <v>13.9</v>
      </c>
      <c r="X448">
        <v>13.425000000000001</v>
      </c>
      <c r="Y448">
        <v>14.4</v>
      </c>
    </row>
    <row r="449" spans="1:25">
      <c r="A449">
        <v>44845</v>
      </c>
      <c r="B449">
        <v>34.784999999999997</v>
      </c>
      <c r="C449">
        <v>32.770000000000003</v>
      </c>
      <c r="D449">
        <v>37.18</v>
      </c>
      <c r="E449">
        <v>38.450000000000003</v>
      </c>
      <c r="F449">
        <v>35.14</v>
      </c>
      <c r="G449">
        <v>37.21</v>
      </c>
      <c r="H449">
        <v>38.805</v>
      </c>
      <c r="I449">
        <v>40.344999999999999</v>
      </c>
      <c r="J449">
        <v>41.53</v>
      </c>
      <c r="K449">
        <v>42.57</v>
      </c>
      <c r="L449">
        <v>43.23</v>
      </c>
      <c r="M449">
        <v>44.405000000000001</v>
      </c>
      <c r="N449">
        <v>43.38</v>
      </c>
      <c r="O449">
        <v>43.814999999999998</v>
      </c>
      <c r="P449">
        <v>17.895</v>
      </c>
      <c r="Q449">
        <v>13.285</v>
      </c>
      <c r="R449">
        <v>16.645</v>
      </c>
      <c r="S449">
        <v>16.855</v>
      </c>
      <c r="T449">
        <v>14.715</v>
      </c>
      <c r="U449">
        <v>15.82</v>
      </c>
      <c r="V449">
        <v>13.555</v>
      </c>
      <c r="W449">
        <v>13.984999999999999</v>
      </c>
      <c r="X449">
        <v>13.654999999999999</v>
      </c>
      <c r="Y449">
        <v>14.445</v>
      </c>
    </row>
    <row r="450" spans="1:25">
      <c r="A450">
        <v>44846</v>
      </c>
      <c r="B450">
        <v>34.704999999999998</v>
      </c>
      <c r="C450">
        <v>33.68</v>
      </c>
      <c r="D450">
        <v>37.825000000000003</v>
      </c>
      <c r="E450">
        <v>39.215000000000003</v>
      </c>
      <c r="F450">
        <v>35.905000000000001</v>
      </c>
      <c r="G450">
        <v>36.22</v>
      </c>
      <c r="H450">
        <v>37.075000000000003</v>
      </c>
      <c r="I450">
        <v>38.505000000000003</v>
      </c>
      <c r="J450">
        <v>39.774999999999999</v>
      </c>
      <c r="K450">
        <v>40.5</v>
      </c>
      <c r="L450">
        <v>41.16</v>
      </c>
      <c r="M450">
        <v>42.63</v>
      </c>
      <c r="N450">
        <v>41.61</v>
      </c>
      <c r="O450">
        <v>42.045000000000002</v>
      </c>
      <c r="P450">
        <v>17.5</v>
      </c>
      <c r="Q450">
        <v>13.835000000000001</v>
      </c>
      <c r="R450">
        <v>16.645</v>
      </c>
      <c r="S450">
        <v>16.855</v>
      </c>
      <c r="T450">
        <v>14.984999999999999</v>
      </c>
      <c r="U450">
        <v>14.845000000000001</v>
      </c>
      <c r="V450">
        <v>14.005000000000001</v>
      </c>
      <c r="W450">
        <v>13.925000000000001</v>
      </c>
      <c r="X450">
        <v>13.445</v>
      </c>
      <c r="Y450">
        <v>14.75</v>
      </c>
    </row>
    <row r="451" spans="1:25">
      <c r="A451">
        <v>44847</v>
      </c>
      <c r="B451">
        <v>34.835000000000001</v>
      </c>
      <c r="C451">
        <v>33.814999999999998</v>
      </c>
      <c r="D451">
        <v>37.325000000000003</v>
      </c>
      <c r="E451">
        <v>38.54</v>
      </c>
      <c r="F451">
        <v>35.215000000000003</v>
      </c>
      <c r="G451">
        <v>34.395000000000003</v>
      </c>
      <c r="H451">
        <v>35.11</v>
      </c>
      <c r="I451">
        <v>36.505000000000003</v>
      </c>
      <c r="J451">
        <v>36.805</v>
      </c>
      <c r="K451">
        <v>37.104999999999997</v>
      </c>
      <c r="L451">
        <v>37.76</v>
      </c>
      <c r="M451">
        <v>39.36</v>
      </c>
      <c r="N451">
        <v>38.344999999999999</v>
      </c>
      <c r="O451">
        <v>38.774999999999999</v>
      </c>
      <c r="P451">
        <v>16.850000000000001</v>
      </c>
      <c r="Q451">
        <v>16.149999999999999</v>
      </c>
      <c r="R451">
        <v>17.29</v>
      </c>
      <c r="S451">
        <v>17.5</v>
      </c>
      <c r="T451">
        <v>15.945</v>
      </c>
      <c r="U451">
        <v>14.275</v>
      </c>
      <c r="V451">
        <v>13.71</v>
      </c>
      <c r="W451">
        <v>13.66</v>
      </c>
      <c r="X451">
        <v>13.59</v>
      </c>
      <c r="Y451">
        <v>14.395</v>
      </c>
    </row>
    <row r="452" spans="1:25">
      <c r="A452">
        <v>44848</v>
      </c>
      <c r="B452">
        <v>34.779000000000003</v>
      </c>
      <c r="C452">
        <v>32.25</v>
      </c>
      <c r="D452">
        <v>37.83</v>
      </c>
      <c r="E452">
        <v>38.520000000000003</v>
      </c>
      <c r="F452">
        <v>35.159999999999997</v>
      </c>
      <c r="G452">
        <v>34.270000000000003</v>
      </c>
      <c r="H452">
        <v>34.305</v>
      </c>
      <c r="I452">
        <v>35.78</v>
      </c>
      <c r="J452">
        <v>36.18</v>
      </c>
      <c r="K452">
        <v>37.1</v>
      </c>
      <c r="L452">
        <v>37.765000000000001</v>
      </c>
      <c r="M452">
        <v>40.020000000000003</v>
      </c>
      <c r="N452">
        <v>38.984999999999999</v>
      </c>
      <c r="O452">
        <v>39.424999999999997</v>
      </c>
      <c r="P452">
        <v>16.43</v>
      </c>
      <c r="Q452">
        <v>15.315</v>
      </c>
      <c r="R452">
        <v>17.645</v>
      </c>
      <c r="S452">
        <v>17.625</v>
      </c>
      <c r="T452">
        <v>15.914999999999999</v>
      </c>
      <c r="U452">
        <v>14.025</v>
      </c>
      <c r="V452">
        <v>13.25</v>
      </c>
      <c r="W452">
        <v>14</v>
      </c>
      <c r="X452">
        <v>14.234999999999999</v>
      </c>
      <c r="Y452">
        <v>14.53</v>
      </c>
    </row>
    <row r="453" spans="1:25">
      <c r="A453">
        <v>44851</v>
      </c>
      <c r="B453">
        <v>30.92</v>
      </c>
      <c r="C453">
        <v>37.22</v>
      </c>
      <c r="D453">
        <v>38.145000000000003</v>
      </c>
      <c r="E453">
        <v>35.784999999999997</v>
      </c>
      <c r="F453">
        <v>33.72</v>
      </c>
      <c r="G453">
        <v>34.630000000000003</v>
      </c>
      <c r="H453">
        <v>36.47</v>
      </c>
      <c r="I453">
        <v>36.97</v>
      </c>
      <c r="J453">
        <v>37.774999999999999</v>
      </c>
      <c r="K453">
        <v>38.454999999999998</v>
      </c>
      <c r="L453">
        <v>37.835000000000001</v>
      </c>
      <c r="M453">
        <v>40.26</v>
      </c>
      <c r="N453">
        <v>40.76</v>
      </c>
      <c r="O453">
        <v>21.155000000000001</v>
      </c>
      <c r="P453">
        <v>16.190000000000001</v>
      </c>
      <c r="Q453">
        <v>13.95</v>
      </c>
      <c r="R453">
        <v>17.46</v>
      </c>
      <c r="S453">
        <v>17.510000000000002</v>
      </c>
      <c r="T453">
        <v>16.805</v>
      </c>
      <c r="U453">
        <v>14.19</v>
      </c>
      <c r="V453">
        <v>13.27</v>
      </c>
      <c r="W453">
        <v>14.215</v>
      </c>
      <c r="X453">
        <v>14.78</v>
      </c>
      <c r="Y453">
        <v>14.404999999999999</v>
      </c>
    </row>
    <row r="454" spans="1:25">
      <c r="A454">
        <v>44852</v>
      </c>
      <c r="B454">
        <v>29.69</v>
      </c>
      <c r="C454">
        <v>36.11</v>
      </c>
      <c r="D454">
        <v>36.49</v>
      </c>
      <c r="E454">
        <v>34.090000000000003</v>
      </c>
      <c r="F454">
        <v>32.945</v>
      </c>
      <c r="G454">
        <v>34.01</v>
      </c>
      <c r="H454">
        <v>35.515000000000001</v>
      </c>
      <c r="I454">
        <v>35.174999999999997</v>
      </c>
      <c r="J454">
        <v>36.119999999999997</v>
      </c>
      <c r="K454">
        <v>37.185000000000002</v>
      </c>
      <c r="L454">
        <v>36.034999999999997</v>
      </c>
      <c r="M454">
        <v>38.549999999999997</v>
      </c>
      <c r="N454">
        <v>39.064999999999998</v>
      </c>
      <c r="O454">
        <v>19.829999999999998</v>
      </c>
      <c r="P454">
        <v>16.14</v>
      </c>
      <c r="Q454">
        <v>13.255000000000001</v>
      </c>
      <c r="R454">
        <v>17.125</v>
      </c>
      <c r="S454">
        <v>16.73</v>
      </c>
      <c r="T454">
        <v>17.75</v>
      </c>
      <c r="U454">
        <v>14.52</v>
      </c>
      <c r="V454">
        <v>14.29</v>
      </c>
      <c r="W454">
        <v>13.855</v>
      </c>
      <c r="X454">
        <v>14.595000000000001</v>
      </c>
      <c r="Y454">
        <v>14.92</v>
      </c>
    </row>
    <row r="455" spans="1:25">
      <c r="A455">
        <v>44853</v>
      </c>
      <c r="B455">
        <v>30.315000000000001</v>
      </c>
      <c r="C455">
        <v>35.25</v>
      </c>
      <c r="D455">
        <v>35.335000000000001</v>
      </c>
      <c r="E455">
        <v>32.575000000000003</v>
      </c>
      <c r="F455">
        <v>32.51</v>
      </c>
      <c r="G455">
        <v>33.655000000000001</v>
      </c>
      <c r="H455">
        <v>35.17</v>
      </c>
      <c r="I455">
        <v>35.01</v>
      </c>
      <c r="J455">
        <v>35.924999999999997</v>
      </c>
      <c r="K455">
        <v>36.924999999999997</v>
      </c>
      <c r="L455">
        <v>35.395000000000003</v>
      </c>
      <c r="M455">
        <v>37.880000000000003</v>
      </c>
      <c r="N455">
        <v>38.39</v>
      </c>
      <c r="O455">
        <v>20.170000000000002</v>
      </c>
      <c r="P455">
        <v>16.27</v>
      </c>
      <c r="Q455">
        <v>14.135</v>
      </c>
      <c r="R455">
        <v>16.79</v>
      </c>
      <c r="S455">
        <v>16.02</v>
      </c>
      <c r="T455">
        <v>18.045000000000002</v>
      </c>
      <c r="U455">
        <v>13.16</v>
      </c>
      <c r="V455">
        <v>14.664999999999999</v>
      </c>
      <c r="W455">
        <v>14.06</v>
      </c>
      <c r="X455">
        <v>15.01</v>
      </c>
      <c r="Y455">
        <v>14.56</v>
      </c>
    </row>
    <row r="456" spans="1:25">
      <c r="A456">
        <v>44854</v>
      </c>
      <c r="B456">
        <v>32.35</v>
      </c>
      <c r="C456">
        <v>36.700000000000003</v>
      </c>
      <c r="D456">
        <v>37.064999999999998</v>
      </c>
      <c r="E456">
        <v>33.884999999999998</v>
      </c>
      <c r="F456">
        <v>34.83</v>
      </c>
      <c r="G456">
        <v>36.314999999999998</v>
      </c>
      <c r="H456">
        <v>38.08</v>
      </c>
      <c r="I456">
        <v>38.89</v>
      </c>
      <c r="J456">
        <v>39.68</v>
      </c>
      <c r="K456">
        <v>40.274999999999999</v>
      </c>
      <c r="L456">
        <v>38.68</v>
      </c>
      <c r="M456">
        <v>41.13</v>
      </c>
      <c r="N456">
        <v>41.63</v>
      </c>
      <c r="O456">
        <v>18.75</v>
      </c>
      <c r="P456">
        <v>16.234999999999999</v>
      </c>
      <c r="Q456">
        <v>13.845000000000001</v>
      </c>
      <c r="R456">
        <v>16.995000000000001</v>
      </c>
      <c r="S456">
        <v>16.22</v>
      </c>
      <c r="T456">
        <v>17.035</v>
      </c>
      <c r="U456">
        <v>13.78</v>
      </c>
      <c r="V456">
        <v>14.49</v>
      </c>
      <c r="W456">
        <v>14.43</v>
      </c>
      <c r="X456">
        <v>14.95</v>
      </c>
      <c r="Y456">
        <v>14.725</v>
      </c>
    </row>
    <row r="457" spans="1:25">
      <c r="A457">
        <v>44855</v>
      </c>
      <c r="B457">
        <v>32.47</v>
      </c>
      <c r="C457">
        <v>33.76</v>
      </c>
      <c r="D457">
        <v>34.64</v>
      </c>
      <c r="E457">
        <v>31.285</v>
      </c>
      <c r="F457">
        <v>32.96</v>
      </c>
      <c r="G457">
        <v>34.67</v>
      </c>
      <c r="H457">
        <v>37.07</v>
      </c>
      <c r="I457">
        <v>37.744999999999997</v>
      </c>
      <c r="J457">
        <v>38.549999999999997</v>
      </c>
      <c r="K457">
        <v>38.89</v>
      </c>
      <c r="L457">
        <v>36.945</v>
      </c>
      <c r="M457">
        <v>39.365000000000002</v>
      </c>
      <c r="N457">
        <v>39.865000000000002</v>
      </c>
      <c r="O457">
        <v>17.489999999999998</v>
      </c>
      <c r="P457">
        <v>16.315000000000001</v>
      </c>
      <c r="Q457">
        <v>13.54</v>
      </c>
      <c r="R457">
        <v>16.489999999999998</v>
      </c>
      <c r="S457">
        <v>16.484999999999999</v>
      </c>
      <c r="T457">
        <v>17.079999999999998</v>
      </c>
      <c r="U457">
        <v>14.065</v>
      </c>
      <c r="V457">
        <v>14.645</v>
      </c>
      <c r="W457">
        <v>14.12</v>
      </c>
      <c r="X457">
        <v>14.215</v>
      </c>
      <c r="Y457">
        <v>14.935</v>
      </c>
    </row>
    <row r="458" spans="1:25">
      <c r="A458">
        <v>44858</v>
      </c>
      <c r="B458">
        <v>31.29</v>
      </c>
      <c r="C458">
        <v>33.284999999999997</v>
      </c>
      <c r="D458">
        <v>34.03</v>
      </c>
      <c r="E458">
        <v>30.945</v>
      </c>
      <c r="F458">
        <v>31.574999999999999</v>
      </c>
      <c r="G458">
        <v>33.225000000000001</v>
      </c>
      <c r="H458">
        <v>35.384999999999998</v>
      </c>
      <c r="I458">
        <v>35.704999999999998</v>
      </c>
      <c r="J458">
        <v>36.475000000000001</v>
      </c>
      <c r="K458">
        <v>37.274999999999999</v>
      </c>
      <c r="L458">
        <v>35.695</v>
      </c>
      <c r="M458">
        <v>38.134999999999998</v>
      </c>
      <c r="N458">
        <v>38.634999999999998</v>
      </c>
      <c r="O458">
        <v>18.559999999999999</v>
      </c>
      <c r="P458">
        <v>16.690000000000001</v>
      </c>
      <c r="Q458">
        <v>13.744999999999999</v>
      </c>
      <c r="R458">
        <v>16.265000000000001</v>
      </c>
      <c r="S458">
        <v>15.69</v>
      </c>
      <c r="T458">
        <v>17.12</v>
      </c>
      <c r="U458">
        <v>14.225</v>
      </c>
      <c r="V458">
        <v>14.654999999999999</v>
      </c>
      <c r="W458">
        <v>14.24</v>
      </c>
      <c r="X458">
        <v>14.35</v>
      </c>
      <c r="Y458">
        <v>15.09</v>
      </c>
    </row>
    <row r="459" spans="1:25">
      <c r="A459">
        <v>44859</v>
      </c>
      <c r="B459">
        <v>31.02</v>
      </c>
      <c r="C459">
        <v>32.115000000000002</v>
      </c>
      <c r="D459">
        <v>34</v>
      </c>
      <c r="E459">
        <v>31.19</v>
      </c>
      <c r="F459">
        <v>32.04</v>
      </c>
      <c r="G459">
        <v>33.585000000000001</v>
      </c>
      <c r="H459">
        <v>35.96</v>
      </c>
      <c r="I459">
        <v>35.729999999999997</v>
      </c>
      <c r="J459">
        <v>36.704999999999998</v>
      </c>
      <c r="K459">
        <v>36.93</v>
      </c>
      <c r="L459">
        <v>35.454999999999998</v>
      </c>
      <c r="M459">
        <v>37.875</v>
      </c>
      <c r="N459">
        <v>38.375</v>
      </c>
      <c r="O459">
        <v>18.12</v>
      </c>
      <c r="P459">
        <v>16.335000000000001</v>
      </c>
      <c r="Q459">
        <v>13.835000000000001</v>
      </c>
      <c r="R459">
        <v>16.04</v>
      </c>
      <c r="S459">
        <v>16.23</v>
      </c>
      <c r="T459">
        <v>16.815000000000001</v>
      </c>
      <c r="U459">
        <v>14.085000000000001</v>
      </c>
      <c r="V459">
        <v>14.744999999999999</v>
      </c>
      <c r="W459">
        <v>14.23</v>
      </c>
      <c r="X459">
        <v>14.565</v>
      </c>
      <c r="Y459">
        <v>15.5</v>
      </c>
    </row>
    <row r="460" spans="1:25">
      <c r="A460">
        <v>44860</v>
      </c>
      <c r="B460">
        <v>30.45</v>
      </c>
      <c r="C460">
        <v>31.795000000000002</v>
      </c>
      <c r="D460">
        <v>33.725000000000001</v>
      </c>
      <c r="E460">
        <v>31.515000000000001</v>
      </c>
      <c r="F460">
        <v>32.185000000000002</v>
      </c>
      <c r="G460">
        <v>33.484999999999999</v>
      </c>
      <c r="H460">
        <v>34.935000000000002</v>
      </c>
      <c r="I460">
        <v>35.704999999999998</v>
      </c>
      <c r="J460">
        <v>36.86</v>
      </c>
      <c r="K460">
        <v>37.43</v>
      </c>
      <c r="L460">
        <v>35.664999999999999</v>
      </c>
      <c r="M460">
        <v>38.115000000000002</v>
      </c>
      <c r="N460">
        <v>38.619999999999997</v>
      </c>
      <c r="O460">
        <v>19.885000000000002</v>
      </c>
      <c r="P460">
        <v>15.72</v>
      </c>
      <c r="Q460">
        <v>14.785</v>
      </c>
      <c r="R460">
        <v>16.035</v>
      </c>
      <c r="S460">
        <v>16.239999999999998</v>
      </c>
      <c r="T460">
        <v>17.18</v>
      </c>
      <c r="U460">
        <v>14.21</v>
      </c>
      <c r="V460">
        <v>14.484999999999999</v>
      </c>
      <c r="W460">
        <v>14.2</v>
      </c>
      <c r="X460">
        <v>14.7</v>
      </c>
      <c r="Y460">
        <v>15.47</v>
      </c>
    </row>
    <row r="461" spans="1:25">
      <c r="A461">
        <v>44861</v>
      </c>
      <c r="B461">
        <v>30.49</v>
      </c>
      <c r="C461">
        <v>30.754999999999999</v>
      </c>
      <c r="D461">
        <v>32.604999999999997</v>
      </c>
      <c r="E461">
        <v>30.695</v>
      </c>
      <c r="F461">
        <v>31.605</v>
      </c>
      <c r="G461">
        <v>32.965000000000003</v>
      </c>
      <c r="H461">
        <v>34.58</v>
      </c>
      <c r="I461">
        <v>35.49</v>
      </c>
      <c r="J461">
        <v>36.51</v>
      </c>
      <c r="K461">
        <v>37.094999999999999</v>
      </c>
      <c r="L461">
        <v>36.305</v>
      </c>
      <c r="M461">
        <v>37.515000000000001</v>
      </c>
      <c r="N461">
        <v>38.145000000000003</v>
      </c>
      <c r="O461">
        <v>19.565000000000001</v>
      </c>
      <c r="P461">
        <v>15.05</v>
      </c>
      <c r="Q461">
        <v>14.164999999999999</v>
      </c>
      <c r="R461">
        <v>16.225000000000001</v>
      </c>
      <c r="S461">
        <v>16.32</v>
      </c>
      <c r="T461">
        <v>15.98</v>
      </c>
      <c r="U461">
        <v>14.29</v>
      </c>
      <c r="V461">
        <v>13.69</v>
      </c>
      <c r="W461">
        <v>14.085000000000001</v>
      </c>
      <c r="X461">
        <v>14.54</v>
      </c>
      <c r="Y461">
        <v>15.815</v>
      </c>
    </row>
    <row r="462" spans="1:25">
      <c r="A462">
        <v>44862</v>
      </c>
      <c r="B462">
        <v>30.16</v>
      </c>
      <c r="C462">
        <v>31.085000000000001</v>
      </c>
      <c r="D462">
        <v>32.674999999999997</v>
      </c>
      <c r="E462">
        <v>31.12</v>
      </c>
      <c r="F462">
        <v>32.195</v>
      </c>
      <c r="G462">
        <v>33.564999999999998</v>
      </c>
      <c r="H462">
        <v>35.005000000000003</v>
      </c>
      <c r="I462">
        <v>37.17</v>
      </c>
      <c r="J462">
        <v>37.5</v>
      </c>
      <c r="K462">
        <v>37.869999999999997</v>
      </c>
      <c r="L462">
        <v>36.270000000000003</v>
      </c>
      <c r="M462">
        <v>37.49</v>
      </c>
      <c r="N462">
        <v>38.125</v>
      </c>
      <c r="O462">
        <v>17.785</v>
      </c>
      <c r="P462">
        <v>15.445</v>
      </c>
      <c r="Q462">
        <v>14.355</v>
      </c>
      <c r="R462">
        <v>16.395</v>
      </c>
      <c r="S462">
        <v>16.23</v>
      </c>
      <c r="T462">
        <v>16.48</v>
      </c>
      <c r="U462">
        <v>13.984999999999999</v>
      </c>
      <c r="V462">
        <v>14.055</v>
      </c>
      <c r="W462">
        <v>13.965</v>
      </c>
      <c r="X462">
        <v>14.855</v>
      </c>
      <c r="Y462">
        <v>15.545</v>
      </c>
    </row>
    <row r="463" spans="1:25">
      <c r="A463">
        <v>44865</v>
      </c>
      <c r="B463">
        <v>27.535</v>
      </c>
      <c r="C463">
        <v>28.19</v>
      </c>
      <c r="D463">
        <v>29.9</v>
      </c>
      <c r="E463">
        <v>29.25</v>
      </c>
      <c r="F463">
        <v>29.495000000000001</v>
      </c>
      <c r="G463">
        <v>30.734999999999999</v>
      </c>
      <c r="H463">
        <v>32.545000000000002</v>
      </c>
      <c r="I463">
        <v>34.685000000000002</v>
      </c>
      <c r="J463">
        <v>35.024999999999999</v>
      </c>
      <c r="K463">
        <v>35.72</v>
      </c>
      <c r="L463">
        <v>34.270000000000003</v>
      </c>
      <c r="M463">
        <v>35.479999999999997</v>
      </c>
      <c r="N463">
        <v>36.115000000000002</v>
      </c>
      <c r="O463">
        <v>17.114999999999998</v>
      </c>
      <c r="P463">
        <v>15.35</v>
      </c>
      <c r="Q463">
        <v>14.72</v>
      </c>
      <c r="R463">
        <v>17.29</v>
      </c>
      <c r="S463">
        <v>15.18</v>
      </c>
      <c r="T463">
        <v>16.04</v>
      </c>
      <c r="U463">
        <v>13.914999999999999</v>
      </c>
      <c r="V463">
        <v>14.055</v>
      </c>
      <c r="W463">
        <v>14.025</v>
      </c>
      <c r="X463">
        <v>14.49</v>
      </c>
      <c r="Y463">
        <v>15.605</v>
      </c>
    </row>
    <row r="464" spans="1:25">
      <c r="A464">
        <v>44866</v>
      </c>
      <c r="B464">
        <v>27.54</v>
      </c>
      <c r="C464">
        <v>27.605</v>
      </c>
      <c r="D464">
        <v>28.88</v>
      </c>
      <c r="E464">
        <v>28.504999999999999</v>
      </c>
      <c r="F464">
        <v>28.504999999999999</v>
      </c>
      <c r="G464">
        <v>29.824999999999999</v>
      </c>
      <c r="H464">
        <v>31.81</v>
      </c>
      <c r="I464">
        <v>33.83</v>
      </c>
      <c r="J464">
        <v>34.22</v>
      </c>
      <c r="K464">
        <v>34.244999999999997</v>
      </c>
      <c r="L464">
        <v>32.755000000000003</v>
      </c>
      <c r="M464">
        <v>33.975000000000001</v>
      </c>
      <c r="N464">
        <v>34.61</v>
      </c>
      <c r="O464">
        <v>17.329999999999998</v>
      </c>
      <c r="P464">
        <v>15.154999999999999</v>
      </c>
      <c r="Q464">
        <v>14.6</v>
      </c>
      <c r="R464">
        <v>17.175000000000001</v>
      </c>
      <c r="S464">
        <v>14.67</v>
      </c>
      <c r="T464">
        <v>16.23</v>
      </c>
      <c r="U464">
        <v>13.404999999999999</v>
      </c>
      <c r="V464">
        <v>14.16</v>
      </c>
      <c r="W464">
        <v>13.685</v>
      </c>
      <c r="X464">
        <v>14.65</v>
      </c>
      <c r="Y464">
        <v>15.734999999999999</v>
      </c>
    </row>
    <row r="465" spans="1:25">
      <c r="A465">
        <v>44867</v>
      </c>
      <c r="B465">
        <v>29.105</v>
      </c>
      <c r="C465">
        <v>30.49</v>
      </c>
      <c r="D465">
        <v>31.975000000000001</v>
      </c>
      <c r="E465">
        <v>31.164999999999999</v>
      </c>
      <c r="F465">
        <v>30.84</v>
      </c>
      <c r="G465">
        <v>31.69</v>
      </c>
      <c r="H465">
        <v>33.234999999999999</v>
      </c>
      <c r="I465">
        <v>35.865000000000002</v>
      </c>
      <c r="J465">
        <v>36.299999999999997</v>
      </c>
      <c r="K465">
        <v>36.734999999999999</v>
      </c>
      <c r="L465">
        <v>34.704999999999998</v>
      </c>
      <c r="M465">
        <v>35.895000000000003</v>
      </c>
      <c r="N465">
        <v>36.515000000000001</v>
      </c>
      <c r="O465">
        <v>17.445</v>
      </c>
      <c r="P465">
        <v>14.54</v>
      </c>
      <c r="Q465">
        <v>14.96</v>
      </c>
      <c r="R465">
        <v>17.175000000000001</v>
      </c>
      <c r="S465">
        <v>14.58</v>
      </c>
      <c r="T465">
        <v>16.975000000000001</v>
      </c>
      <c r="U465">
        <v>13.465</v>
      </c>
      <c r="V465">
        <v>14.56</v>
      </c>
      <c r="W465">
        <v>13.68</v>
      </c>
      <c r="X465">
        <v>14.654999999999999</v>
      </c>
      <c r="Y465">
        <v>15.225</v>
      </c>
    </row>
    <row r="466" spans="1:25">
      <c r="A466">
        <v>44868</v>
      </c>
      <c r="B466">
        <v>27.815000000000001</v>
      </c>
      <c r="C466">
        <v>29.434999999999999</v>
      </c>
      <c r="D466">
        <v>30.31</v>
      </c>
      <c r="E466">
        <v>29.484999999999999</v>
      </c>
      <c r="F466">
        <v>29.725000000000001</v>
      </c>
      <c r="G466">
        <v>30.52</v>
      </c>
      <c r="H466">
        <v>31.23</v>
      </c>
      <c r="I466">
        <v>33.954999999999998</v>
      </c>
      <c r="J466">
        <v>34.524999999999999</v>
      </c>
      <c r="K466">
        <v>34.664999999999999</v>
      </c>
      <c r="L466">
        <v>33.29</v>
      </c>
      <c r="M466">
        <v>34.51</v>
      </c>
      <c r="N466">
        <v>35.14</v>
      </c>
      <c r="O466">
        <v>17.795000000000002</v>
      </c>
      <c r="P466">
        <v>14.6</v>
      </c>
      <c r="Q466">
        <v>16.420000000000002</v>
      </c>
      <c r="R466">
        <v>16.579999999999998</v>
      </c>
      <c r="S466">
        <v>14.76</v>
      </c>
      <c r="T466">
        <v>16.305</v>
      </c>
      <c r="U466">
        <v>13.115</v>
      </c>
      <c r="V466">
        <v>14.12</v>
      </c>
      <c r="W466">
        <v>13.66</v>
      </c>
      <c r="X466">
        <v>14.69</v>
      </c>
      <c r="Y466">
        <v>15.045</v>
      </c>
    </row>
    <row r="467" spans="1:25">
      <c r="A467">
        <v>44869</v>
      </c>
      <c r="B467">
        <v>28.925000000000001</v>
      </c>
      <c r="C467">
        <v>29.245000000000001</v>
      </c>
      <c r="D467">
        <v>30.19</v>
      </c>
      <c r="E467">
        <v>29.195</v>
      </c>
      <c r="F467">
        <v>28.3</v>
      </c>
      <c r="G467">
        <v>28.41</v>
      </c>
      <c r="H467">
        <v>30.175000000000001</v>
      </c>
      <c r="I467">
        <v>32.115000000000002</v>
      </c>
      <c r="J467">
        <v>32.86</v>
      </c>
      <c r="K467">
        <v>33.11</v>
      </c>
      <c r="L467">
        <v>31.765000000000001</v>
      </c>
      <c r="M467">
        <v>32.979999999999997</v>
      </c>
      <c r="N467">
        <v>33.615000000000002</v>
      </c>
      <c r="O467">
        <v>18.170000000000002</v>
      </c>
      <c r="P467">
        <v>14.23</v>
      </c>
      <c r="Q467">
        <v>17.905000000000001</v>
      </c>
      <c r="R467">
        <v>16.515000000000001</v>
      </c>
      <c r="S467">
        <v>14.42</v>
      </c>
      <c r="T467">
        <v>17.239999999999998</v>
      </c>
      <c r="U467">
        <v>13.275</v>
      </c>
      <c r="V467">
        <v>14.33</v>
      </c>
      <c r="W467">
        <v>13.654999999999999</v>
      </c>
      <c r="X467">
        <v>14.5</v>
      </c>
      <c r="Y467">
        <v>14.414999999999999</v>
      </c>
    </row>
    <row r="468" spans="1:25">
      <c r="A468">
        <v>44872</v>
      </c>
      <c r="B468">
        <v>27.195</v>
      </c>
      <c r="C468">
        <v>28.96</v>
      </c>
      <c r="D468">
        <v>29.934999999999999</v>
      </c>
      <c r="E468">
        <v>29.28</v>
      </c>
      <c r="F468">
        <v>27.835000000000001</v>
      </c>
      <c r="G468">
        <v>28.81</v>
      </c>
      <c r="H468">
        <v>30.18</v>
      </c>
      <c r="I468">
        <v>31.79</v>
      </c>
      <c r="J468">
        <v>32.409999999999997</v>
      </c>
      <c r="K468">
        <v>32.619999999999997</v>
      </c>
      <c r="L468">
        <v>31.74</v>
      </c>
      <c r="M468">
        <v>32.965000000000003</v>
      </c>
      <c r="N468">
        <v>33.604999999999997</v>
      </c>
      <c r="O468">
        <v>18.704999999999998</v>
      </c>
      <c r="P468">
        <v>13.87</v>
      </c>
      <c r="Q468">
        <v>16.86</v>
      </c>
      <c r="R468">
        <v>16.13</v>
      </c>
      <c r="S468">
        <v>14.49</v>
      </c>
      <c r="T468">
        <v>17.32</v>
      </c>
      <c r="U468">
        <v>14.195</v>
      </c>
      <c r="V468">
        <v>14.34</v>
      </c>
      <c r="W468">
        <v>13.414999999999999</v>
      </c>
      <c r="X468">
        <v>13.875</v>
      </c>
      <c r="Y468">
        <v>14.53</v>
      </c>
    </row>
    <row r="469" spans="1:25">
      <c r="A469">
        <v>44873</v>
      </c>
      <c r="B469">
        <v>27.88</v>
      </c>
      <c r="C469">
        <v>29.664999999999999</v>
      </c>
      <c r="D469">
        <v>31.92</v>
      </c>
      <c r="E469">
        <v>30.93</v>
      </c>
      <c r="F469">
        <v>28.875</v>
      </c>
      <c r="G469">
        <v>29.245000000000001</v>
      </c>
      <c r="H469">
        <v>30.09</v>
      </c>
      <c r="I469">
        <v>31.76</v>
      </c>
      <c r="J469">
        <v>32.484999999999999</v>
      </c>
      <c r="K469">
        <v>32.99</v>
      </c>
      <c r="L469">
        <v>31.99</v>
      </c>
      <c r="M469">
        <v>33.215000000000003</v>
      </c>
      <c r="N469">
        <v>33.854999999999997</v>
      </c>
      <c r="O469">
        <v>18.215</v>
      </c>
      <c r="P469">
        <v>13.55</v>
      </c>
      <c r="Q469">
        <v>16.04</v>
      </c>
      <c r="R469">
        <v>16.260000000000002</v>
      </c>
      <c r="S469">
        <v>15.125</v>
      </c>
      <c r="T469">
        <v>17.945</v>
      </c>
      <c r="U469">
        <v>13.965</v>
      </c>
      <c r="V469">
        <v>14.055</v>
      </c>
      <c r="W469">
        <v>13.1</v>
      </c>
      <c r="X469">
        <v>13.83</v>
      </c>
      <c r="Y469">
        <v>14.76</v>
      </c>
    </row>
    <row r="470" spans="1:25">
      <c r="A470">
        <v>44874</v>
      </c>
      <c r="B470">
        <v>27.73</v>
      </c>
      <c r="C470">
        <v>27.535</v>
      </c>
      <c r="D470">
        <v>29.725000000000001</v>
      </c>
      <c r="E470">
        <v>28.925000000000001</v>
      </c>
      <c r="F470">
        <v>27.434999999999999</v>
      </c>
      <c r="G470">
        <v>27.625</v>
      </c>
      <c r="H470">
        <v>28.295000000000002</v>
      </c>
      <c r="I470">
        <v>29.975000000000001</v>
      </c>
      <c r="J470">
        <v>30.9</v>
      </c>
      <c r="K470">
        <v>31.23</v>
      </c>
      <c r="L470">
        <v>30.31</v>
      </c>
      <c r="M470">
        <v>31.515000000000001</v>
      </c>
      <c r="N470">
        <v>32.14</v>
      </c>
      <c r="O470">
        <v>18.38</v>
      </c>
      <c r="P470">
        <v>13.58</v>
      </c>
      <c r="Q470">
        <v>15.795</v>
      </c>
      <c r="R470">
        <v>16.260000000000002</v>
      </c>
      <c r="S470">
        <v>14.31</v>
      </c>
      <c r="T470">
        <v>16.97</v>
      </c>
      <c r="U470">
        <v>13.58</v>
      </c>
      <c r="V470">
        <v>14.33</v>
      </c>
      <c r="W470">
        <v>13.34</v>
      </c>
      <c r="X470">
        <v>13.875</v>
      </c>
      <c r="Y470">
        <v>14.32</v>
      </c>
    </row>
    <row r="471" spans="1:25">
      <c r="A471">
        <v>44875</v>
      </c>
      <c r="B471">
        <v>27.545000000000002</v>
      </c>
      <c r="C471">
        <v>27.67</v>
      </c>
      <c r="D471">
        <v>29.585000000000001</v>
      </c>
      <c r="E471">
        <v>28.925000000000001</v>
      </c>
      <c r="F471">
        <v>27.555</v>
      </c>
      <c r="G471">
        <v>27.734999999999999</v>
      </c>
      <c r="H471">
        <v>28.004999999999999</v>
      </c>
      <c r="I471">
        <v>29.655000000000001</v>
      </c>
      <c r="J471">
        <v>30.274999999999999</v>
      </c>
      <c r="K471">
        <v>30.855</v>
      </c>
      <c r="L471">
        <v>30.07</v>
      </c>
      <c r="M471">
        <v>31.28</v>
      </c>
      <c r="N471">
        <v>31.914999999999999</v>
      </c>
      <c r="O471">
        <v>17.984999999999999</v>
      </c>
      <c r="P471">
        <v>13.22</v>
      </c>
      <c r="Q471">
        <v>15.795</v>
      </c>
      <c r="R471">
        <v>16.895</v>
      </c>
      <c r="S471">
        <v>14.41</v>
      </c>
      <c r="T471">
        <v>16.414999999999999</v>
      </c>
      <c r="U471">
        <v>13.87</v>
      </c>
      <c r="V471">
        <v>14.15</v>
      </c>
      <c r="W471">
        <v>13.125</v>
      </c>
      <c r="X471">
        <v>14.18</v>
      </c>
      <c r="Y471">
        <v>13.705</v>
      </c>
    </row>
    <row r="472" spans="1:25">
      <c r="A472">
        <v>44876</v>
      </c>
      <c r="B472">
        <v>27.225000000000001</v>
      </c>
      <c r="C472">
        <v>25.655000000000001</v>
      </c>
      <c r="D472">
        <v>26.45</v>
      </c>
      <c r="E472">
        <v>25.835000000000001</v>
      </c>
      <c r="F472">
        <v>24.66</v>
      </c>
      <c r="G472">
        <v>25.14</v>
      </c>
      <c r="H472">
        <v>25.71</v>
      </c>
      <c r="I472">
        <v>27.605</v>
      </c>
      <c r="J472">
        <v>28.02</v>
      </c>
      <c r="K472">
        <v>28.355</v>
      </c>
      <c r="L472">
        <v>27.65</v>
      </c>
      <c r="M472">
        <v>28.844999999999999</v>
      </c>
      <c r="N472">
        <v>29.47</v>
      </c>
      <c r="O472">
        <v>17.335000000000001</v>
      </c>
      <c r="P472">
        <v>14.1</v>
      </c>
      <c r="Q472">
        <v>16.434999999999999</v>
      </c>
      <c r="R472">
        <v>17.015000000000001</v>
      </c>
      <c r="S472">
        <v>14.725</v>
      </c>
      <c r="T472">
        <v>16.170000000000002</v>
      </c>
      <c r="U472">
        <v>14.32</v>
      </c>
      <c r="V472">
        <v>14.355</v>
      </c>
      <c r="W472">
        <v>13.27</v>
      </c>
      <c r="X472">
        <v>13.83</v>
      </c>
      <c r="Y472">
        <v>14.115</v>
      </c>
    </row>
    <row r="473" spans="1:25">
      <c r="A473">
        <v>44879</v>
      </c>
      <c r="B473">
        <v>27.23</v>
      </c>
      <c r="C473">
        <v>28.335000000000001</v>
      </c>
      <c r="D473">
        <v>28.98</v>
      </c>
      <c r="E473">
        <v>28.34</v>
      </c>
      <c r="F473">
        <v>26.88</v>
      </c>
      <c r="G473">
        <v>27.055</v>
      </c>
      <c r="H473">
        <v>29.445</v>
      </c>
      <c r="I473">
        <v>30.835000000000001</v>
      </c>
      <c r="J473">
        <v>31.22</v>
      </c>
      <c r="K473">
        <v>30.53</v>
      </c>
      <c r="L473">
        <v>30.195</v>
      </c>
      <c r="M473">
        <v>31.38</v>
      </c>
      <c r="N473">
        <v>31.995000000000001</v>
      </c>
      <c r="O473">
        <v>16.914999999999999</v>
      </c>
      <c r="P473">
        <v>16.074999999999999</v>
      </c>
      <c r="Q473">
        <v>16.79</v>
      </c>
      <c r="R473">
        <v>16.899999999999999</v>
      </c>
      <c r="S473">
        <v>15.715</v>
      </c>
      <c r="T473">
        <v>16.305</v>
      </c>
      <c r="U473">
        <v>14.02</v>
      </c>
      <c r="V473">
        <v>14.295</v>
      </c>
      <c r="W473">
        <v>13.91</v>
      </c>
      <c r="X473">
        <v>13.96</v>
      </c>
      <c r="Y473">
        <v>13.99</v>
      </c>
    </row>
    <row r="474" spans="1:25">
      <c r="A474">
        <v>44880</v>
      </c>
      <c r="B474">
        <v>27.396999999999998</v>
      </c>
      <c r="C474">
        <v>27.785</v>
      </c>
      <c r="D474">
        <v>28.664999999999999</v>
      </c>
      <c r="E474">
        <v>28.44</v>
      </c>
      <c r="F474">
        <v>28.71</v>
      </c>
      <c r="G474">
        <v>28.864999999999998</v>
      </c>
      <c r="H474">
        <v>29.04</v>
      </c>
      <c r="I474">
        <v>30.39</v>
      </c>
      <c r="J474">
        <v>30.774999999999999</v>
      </c>
      <c r="K474">
        <v>31.78</v>
      </c>
      <c r="L474">
        <v>31.19</v>
      </c>
      <c r="M474">
        <v>32.465000000000003</v>
      </c>
      <c r="N474">
        <v>33.130000000000003</v>
      </c>
      <c r="O474">
        <v>16.675000000000001</v>
      </c>
      <c r="P474">
        <v>15.215</v>
      </c>
      <c r="Q474">
        <v>16.61</v>
      </c>
      <c r="R474">
        <v>16.13</v>
      </c>
      <c r="S474">
        <v>15.755000000000001</v>
      </c>
      <c r="T474">
        <v>16.635000000000002</v>
      </c>
      <c r="U474">
        <v>13.555</v>
      </c>
      <c r="V474">
        <v>14.455</v>
      </c>
      <c r="W474">
        <v>14.46</v>
      </c>
      <c r="X474">
        <v>13.83</v>
      </c>
      <c r="Y474">
        <v>13.744999999999999</v>
      </c>
    </row>
    <row r="475" spans="1:25">
      <c r="A475">
        <v>44881</v>
      </c>
      <c r="B475">
        <v>25.885000000000002</v>
      </c>
      <c r="C475">
        <v>25.96</v>
      </c>
      <c r="D475">
        <v>25.76</v>
      </c>
      <c r="E475">
        <v>25.61</v>
      </c>
      <c r="F475">
        <v>26.135000000000002</v>
      </c>
      <c r="G475">
        <v>26.465</v>
      </c>
      <c r="H475">
        <v>27.385000000000002</v>
      </c>
      <c r="I475">
        <v>28.03</v>
      </c>
      <c r="J475">
        <v>28.93</v>
      </c>
      <c r="K475">
        <v>28.29</v>
      </c>
      <c r="L475">
        <v>28.914999999999999</v>
      </c>
      <c r="M475">
        <v>29.844999999999999</v>
      </c>
      <c r="N475">
        <v>24.31</v>
      </c>
      <c r="O475">
        <v>16.62</v>
      </c>
      <c r="P475">
        <v>14.09</v>
      </c>
      <c r="Q475">
        <v>16.274999999999999</v>
      </c>
      <c r="R475">
        <v>15.42</v>
      </c>
      <c r="S475">
        <v>16.68</v>
      </c>
      <c r="T475">
        <v>14.31</v>
      </c>
      <c r="U475">
        <v>13.57</v>
      </c>
      <c r="V475">
        <v>14.175000000000001</v>
      </c>
      <c r="W475">
        <v>14.275</v>
      </c>
      <c r="X475">
        <v>14.35</v>
      </c>
      <c r="Y475">
        <v>13.265000000000001</v>
      </c>
    </row>
    <row r="476" spans="1:25">
      <c r="A476">
        <v>44882</v>
      </c>
      <c r="B476">
        <v>26.315000000000001</v>
      </c>
      <c r="C476">
        <v>26.54</v>
      </c>
      <c r="D476">
        <v>26.465</v>
      </c>
      <c r="E476">
        <v>26.36</v>
      </c>
      <c r="F476">
        <v>26.94</v>
      </c>
      <c r="G476">
        <v>27.59</v>
      </c>
      <c r="H476">
        <v>29.175000000000001</v>
      </c>
      <c r="I476">
        <v>29.52</v>
      </c>
      <c r="J476">
        <v>29.864999999999998</v>
      </c>
      <c r="K476">
        <v>29.42</v>
      </c>
      <c r="L476">
        <v>30.055</v>
      </c>
      <c r="M476">
        <v>31.004999999999999</v>
      </c>
      <c r="N476">
        <v>22.98</v>
      </c>
      <c r="O476">
        <v>16.760000000000002</v>
      </c>
      <c r="P476">
        <v>13.36</v>
      </c>
      <c r="Q476">
        <v>16.71</v>
      </c>
      <c r="R476">
        <v>15.765000000000001</v>
      </c>
      <c r="S476">
        <v>17.690000000000001</v>
      </c>
      <c r="T476">
        <v>14.685</v>
      </c>
      <c r="U476">
        <v>14.61</v>
      </c>
      <c r="V476">
        <v>14.414999999999999</v>
      </c>
      <c r="W476">
        <v>14.69</v>
      </c>
      <c r="X476">
        <v>13.99</v>
      </c>
      <c r="Y476">
        <v>13.19</v>
      </c>
    </row>
    <row r="477" spans="1:25">
      <c r="A477">
        <v>44883</v>
      </c>
      <c r="B477">
        <v>26.385000000000002</v>
      </c>
      <c r="C477">
        <v>27.545000000000002</v>
      </c>
      <c r="D477">
        <v>27.56</v>
      </c>
      <c r="E477">
        <v>26.984999999999999</v>
      </c>
      <c r="F477">
        <v>27.41</v>
      </c>
      <c r="G477">
        <v>28.004999999999999</v>
      </c>
      <c r="H477">
        <v>29.09</v>
      </c>
      <c r="I477">
        <v>29.515000000000001</v>
      </c>
      <c r="J477">
        <v>29.925000000000001</v>
      </c>
      <c r="K477">
        <v>29.734999999999999</v>
      </c>
      <c r="L477">
        <v>30.355</v>
      </c>
      <c r="M477">
        <v>31.28</v>
      </c>
      <c r="N477">
        <v>23.33</v>
      </c>
      <c r="O477">
        <v>16.725000000000001</v>
      </c>
      <c r="P477">
        <v>13.615</v>
      </c>
      <c r="Q477">
        <v>17.579999999999998</v>
      </c>
      <c r="R477">
        <v>16.035</v>
      </c>
      <c r="S477">
        <v>18.074999999999999</v>
      </c>
      <c r="T477">
        <v>15.06</v>
      </c>
      <c r="U477">
        <v>14.574999999999999</v>
      </c>
      <c r="V477">
        <v>13.945</v>
      </c>
      <c r="W477">
        <v>14.625</v>
      </c>
      <c r="X477">
        <v>14.154999999999999</v>
      </c>
      <c r="Y477">
        <v>13.455</v>
      </c>
    </row>
    <row r="478" spans="1:25">
      <c r="A478">
        <v>44886</v>
      </c>
      <c r="B478">
        <v>27.3</v>
      </c>
      <c r="C478">
        <v>27.6</v>
      </c>
      <c r="D478">
        <v>27.425000000000001</v>
      </c>
      <c r="E478">
        <v>27.13</v>
      </c>
      <c r="F478">
        <v>27.59</v>
      </c>
      <c r="G478">
        <v>28.234999999999999</v>
      </c>
      <c r="H478">
        <v>29.495000000000001</v>
      </c>
      <c r="I478">
        <v>29.835000000000001</v>
      </c>
      <c r="J478">
        <v>30.295000000000002</v>
      </c>
      <c r="K478">
        <v>29.87</v>
      </c>
      <c r="L478">
        <v>30.495000000000001</v>
      </c>
      <c r="M478">
        <v>31.42</v>
      </c>
      <c r="N478">
        <v>21.83</v>
      </c>
      <c r="O478">
        <v>16.805</v>
      </c>
      <c r="P478">
        <v>13.395</v>
      </c>
      <c r="Q478">
        <v>16.895</v>
      </c>
      <c r="R478">
        <v>15.225</v>
      </c>
      <c r="S478">
        <v>17.035</v>
      </c>
      <c r="T478">
        <v>15.39</v>
      </c>
      <c r="U478">
        <v>14.4</v>
      </c>
      <c r="V478">
        <v>13.935</v>
      </c>
      <c r="W478">
        <v>14.585000000000001</v>
      </c>
      <c r="X478">
        <v>14.36</v>
      </c>
      <c r="Y478">
        <v>13.494999999999999</v>
      </c>
    </row>
    <row r="479" spans="1:25">
      <c r="A479">
        <v>44887</v>
      </c>
      <c r="B479">
        <v>29.215</v>
      </c>
      <c r="C479">
        <v>29.204999999999998</v>
      </c>
      <c r="D479">
        <v>28.78</v>
      </c>
      <c r="E479">
        <v>29.324999999999999</v>
      </c>
      <c r="F479">
        <v>29.79</v>
      </c>
      <c r="G479">
        <v>30.77</v>
      </c>
      <c r="H479">
        <v>31.97</v>
      </c>
      <c r="I479">
        <v>32.325000000000003</v>
      </c>
      <c r="J479">
        <v>32.5</v>
      </c>
      <c r="K479">
        <v>32.18</v>
      </c>
      <c r="L479">
        <v>32.814999999999998</v>
      </c>
      <c r="M479">
        <v>33.755000000000003</v>
      </c>
      <c r="N479">
        <v>17.05</v>
      </c>
      <c r="O479">
        <v>15.695</v>
      </c>
      <c r="P479">
        <v>13.08</v>
      </c>
      <c r="Q479">
        <v>16.984999999999999</v>
      </c>
      <c r="R479">
        <v>15.78</v>
      </c>
      <c r="S479">
        <v>18.324999999999999</v>
      </c>
      <c r="T479">
        <v>15.11</v>
      </c>
      <c r="U479">
        <v>14.555</v>
      </c>
      <c r="V479">
        <v>13.904999999999999</v>
      </c>
      <c r="W479">
        <v>14.71</v>
      </c>
      <c r="X479">
        <v>14.52</v>
      </c>
      <c r="Y479">
        <v>13.255000000000001</v>
      </c>
    </row>
    <row r="480" spans="1:25">
      <c r="A480">
        <v>44888</v>
      </c>
      <c r="B480">
        <v>31.114999999999998</v>
      </c>
      <c r="C480">
        <v>31.004999999999999</v>
      </c>
      <c r="D480">
        <v>30.305</v>
      </c>
      <c r="E480">
        <v>31.1</v>
      </c>
      <c r="F480">
        <v>31.614999999999998</v>
      </c>
      <c r="G480">
        <v>32.534999999999997</v>
      </c>
      <c r="H480">
        <v>33.729999999999997</v>
      </c>
      <c r="I480">
        <v>34.045000000000002</v>
      </c>
      <c r="J480">
        <v>34.545000000000002</v>
      </c>
      <c r="K480">
        <v>33.725000000000001</v>
      </c>
      <c r="L480">
        <v>34.36</v>
      </c>
      <c r="M480">
        <v>35.299999999999997</v>
      </c>
      <c r="N480">
        <v>18.07</v>
      </c>
      <c r="O480">
        <v>15.355</v>
      </c>
      <c r="P480">
        <v>13.295</v>
      </c>
      <c r="Q480">
        <v>16.79</v>
      </c>
      <c r="R480">
        <v>15.795</v>
      </c>
      <c r="S480">
        <v>18.375</v>
      </c>
      <c r="T480">
        <v>15.244999999999999</v>
      </c>
      <c r="U480">
        <v>14.57</v>
      </c>
      <c r="V480">
        <v>13.785</v>
      </c>
      <c r="W480">
        <v>14.845000000000001</v>
      </c>
      <c r="X480">
        <v>15.154999999999999</v>
      </c>
      <c r="Y480">
        <v>14.545</v>
      </c>
    </row>
    <row r="481" spans="1:25">
      <c r="A481">
        <v>44890</v>
      </c>
      <c r="B481">
        <v>29.96</v>
      </c>
      <c r="C481">
        <v>30.87</v>
      </c>
      <c r="D481">
        <v>29.774999999999999</v>
      </c>
      <c r="E481">
        <v>30.375</v>
      </c>
      <c r="F481">
        <v>30.88</v>
      </c>
      <c r="G481">
        <v>31.71</v>
      </c>
      <c r="H481">
        <v>33</v>
      </c>
      <c r="I481">
        <v>33.32</v>
      </c>
      <c r="J481">
        <v>33.734999999999999</v>
      </c>
      <c r="K481">
        <v>32.835000000000001</v>
      </c>
      <c r="L481">
        <v>33.47</v>
      </c>
      <c r="M481">
        <v>34.409999999999997</v>
      </c>
      <c r="N481">
        <v>17.824999999999999</v>
      </c>
      <c r="O481">
        <v>14.715</v>
      </c>
      <c r="P481">
        <v>13.38</v>
      </c>
      <c r="Q481">
        <v>16.664999999999999</v>
      </c>
      <c r="R481">
        <v>15.875</v>
      </c>
      <c r="S481">
        <v>18.059999999999999</v>
      </c>
      <c r="T481">
        <v>15.58</v>
      </c>
      <c r="U481">
        <v>14.654999999999999</v>
      </c>
      <c r="V481">
        <v>13.664999999999999</v>
      </c>
      <c r="W481">
        <v>14.914999999999999</v>
      </c>
      <c r="X481">
        <v>15.125</v>
      </c>
      <c r="Y481">
        <v>13.62</v>
      </c>
    </row>
    <row r="482" spans="1:25">
      <c r="A482">
        <v>44893</v>
      </c>
      <c r="B482">
        <v>30.28</v>
      </c>
      <c r="C482">
        <v>31.074999999999999</v>
      </c>
      <c r="D482">
        <v>30.13</v>
      </c>
      <c r="E482">
        <v>30.335000000000001</v>
      </c>
      <c r="F482">
        <v>30.984999999999999</v>
      </c>
      <c r="G482">
        <v>31.864999999999998</v>
      </c>
      <c r="H482">
        <v>33.049999999999997</v>
      </c>
      <c r="I482">
        <v>33.424999999999997</v>
      </c>
      <c r="J482">
        <v>33.799999999999997</v>
      </c>
      <c r="K482">
        <v>32.979999999999997</v>
      </c>
      <c r="L482">
        <v>33.604999999999997</v>
      </c>
      <c r="M482">
        <v>34.534999999999997</v>
      </c>
      <c r="N482">
        <v>20.100000000000001</v>
      </c>
      <c r="O482">
        <v>15.154999999999999</v>
      </c>
      <c r="P482">
        <v>14.33</v>
      </c>
      <c r="Q482">
        <v>16.850000000000001</v>
      </c>
      <c r="R482">
        <v>15.78</v>
      </c>
      <c r="S482">
        <v>17.62</v>
      </c>
      <c r="T482">
        <v>14.975</v>
      </c>
      <c r="U482">
        <v>14.395</v>
      </c>
      <c r="V482">
        <v>13.73</v>
      </c>
      <c r="W482">
        <v>14.755000000000001</v>
      </c>
      <c r="X482">
        <v>15.244999999999999</v>
      </c>
      <c r="Y482">
        <v>13.51</v>
      </c>
    </row>
    <row r="483" spans="1:25">
      <c r="A483">
        <v>44894</v>
      </c>
      <c r="B483">
        <v>30.504999999999999</v>
      </c>
      <c r="C483">
        <v>32.32</v>
      </c>
      <c r="D483">
        <v>30.78</v>
      </c>
      <c r="E483">
        <v>31.25</v>
      </c>
      <c r="F483">
        <v>32.244999999999997</v>
      </c>
      <c r="G483">
        <v>33.045000000000002</v>
      </c>
      <c r="H483">
        <v>34.32</v>
      </c>
      <c r="I483">
        <v>34.71</v>
      </c>
      <c r="J483">
        <v>35.1</v>
      </c>
      <c r="K483">
        <v>34.57</v>
      </c>
      <c r="L483">
        <v>35.19</v>
      </c>
      <c r="M483">
        <v>36.11</v>
      </c>
      <c r="N483">
        <v>19.754999999999999</v>
      </c>
      <c r="O483">
        <v>15.555</v>
      </c>
      <c r="P483">
        <v>13.71</v>
      </c>
      <c r="Q483">
        <v>16.934999999999999</v>
      </c>
      <c r="R483">
        <v>14.734999999999999</v>
      </c>
      <c r="S483">
        <v>17.225000000000001</v>
      </c>
      <c r="T483">
        <v>14.925000000000001</v>
      </c>
      <c r="U483">
        <v>13.605</v>
      </c>
      <c r="V483">
        <v>13.39</v>
      </c>
      <c r="W483">
        <v>15.05</v>
      </c>
      <c r="X483">
        <v>14.914999999999999</v>
      </c>
      <c r="Y483">
        <v>13.72</v>
      </c>
    </row>
    <row r="484" spans="1:25">
      <c r="A484">
        <v>44895</v>
      </c>
      <c r="B484">
        <v>33.31</v>
      </c>
      <c r="C484">
        <v>36.17</v>
      </c>
      <c r="D484">
        <v>33.255000000000003</v>
      </c>
      <c r="E484">
        <v>34.11</v>
      </c>
      <c r="F484">
        <v>34.869999999999997</v>
      </c>
      <c r="G484">
        <v>35.67</v>
      </c>
      <c r="H484">
        <v>37.19</v>
      </c>
      <c r="I484">
        <v>37.58</v>
      </c>
      <c r="J484">
        <v>37.965000000000003</v>
      </c>
      <c r="K484">
        <v>37.24</v>
      </c>
      <c r="L484">
        <v>37.865000000000002</v>
      </c>
      <c r="M484">
        <v>38.795000000000002</v>
      </c>
      <c r="N484">
        <v>17.614999999999998</v>
      </c>
      <c r="O484">
        <v>15.46</v>
      </c>
      <c r="P484">
        <v>13.9</v>
      </c>
      <c r="Q484">
        <v>17.93</v>
      </c>
      <c r="R484">
        <v>14.225</v>
      </c>
      <c r="S484">
        <v>17.73</v>
      </c>
      <c r="T484">
        <v>14.315</v>
      </c>
      <c r="U484">
        <v>13.965</v>
      </c>
      <c r="V484">
        <v>13.385</v>
      </c>
      <c r="W484">
        <v>14.675000000000001</v>
      </c>
      <c r="X484">
        <v>15.03</v>
      </c>
      <c r="Y484">
        <v>13.67</v>
      </c>
    </row>
    <row r="485" spans="1:25">
      <c r="A485">
        <v>44896</v>
      </c>
      <c r="B485">
        <v>33.78</v>
      </c>
      <c r="C485">
        <v>34.99</v>
      </c>
      <c r="D485">
        <v>33.18</v>
      </c>
      <c r="E485">
        <v>33.54</v>
      </c>
      <c r="F485">
        <v>34.67</v>
      </c>
      <c r="G485">
        <v>34.895000000000003</v>
      </c>
      <c r="H485">
        <v>36.1</v>
      </c>
      <c r="I485">
        <v>36.46</v>
      </c>
      <c r="J485">
        <v>37.015000000000001</v>
      </c>
      <c r="K485">
        <v>36.44</v>
      </c>
      <c r="L485">
        <v>37.08</v>
      </c>
      <c r="M485">
        <v>38.034999999999997</v>
      </c>
      <c r="N485">
        <v>17.239999999999998</v>
      </c>
      <c r="O485">
        <v>15.215</v>
      </c>
      <c r="P485">
        <v>14.26</v>
      </c>
      <c r="Q485">
        <v>17.664999999999999</v>
      </c>
      <c r="R485">
        <v>14.13</v>
      </c>
      <c r="S485">
        <v>17.29</v>
      </c>
      <c r="T485">
        <v>14.55</v>
      </c>
      <c r="U485">
        <v>13.965</v>
      </c>
      <c r="V485">
        <v>13.365</v>
      </c>
      <c r="W485">
        <v>14.875</v>
      </c>
      <c r="X485">
        <v>15.164999999999999</v>
      </c>
      <c r="Y485">
        <v>13.67</v>
      </c>
    </row>
    <row r="486" spans="1:25">
      <c r="A486">
        <v>44897</v>
      </c>
      <c r="B486">
        <v>31.76</v>
      </c>
      <c r="C486">
        <v>35.295000000000002</v>
      </c>
      <c r="D486">
        <v>33.465000000000003</v>
      </c>
      <c r="E486">
        <v>33.54</v>
      </c>
      <c r="F486">
        <v>35.11</v>
      </c>
      <c r="G486">
        <v>35.67</v>
      </c>
      <c r="H486">
        <v>37.049999999999997</v>
      </c>
      <c r="I486">
        <v>37.454999999999998</v>
      </c>
      <c r="J486">
        <v>37.83</v>
      </c>
      <c r="K486">
        <v>37.19</v>
      </c>
      <c r="L486">
        <v>37.82</v>
      </c>
      <c r="M486">
        <v>38.755000000000003</v>
      </c>
      <c r="N486">
        <v>17.094999999999999</v>
      </c>
      <c r="O486">
        <v>14.65</v>
      </c>
      <c r="P486">
        <v>14.145</v>
      </c>
      <c r="Q486">
        <v>17.664999999999999</v>
      </c>
      <c r="R486">
        <v>14.31</v>
      </c>
      <c r="S486">
        <v>17.475000000000001</v>
      </c>
      <c r="T486">
        <v>13.914999999999999</v>
      </c>
      <c r="U486">
        <v>14.26</v>
      </c>
      <c r="V486">
        <v>13.36</v>
      </c>
      <c r="W486">
        <v>14.77</v>
      </c>
      <c r="X486">
        <v>14.83</v>
      </c>
      <c r="Y486">
        <v>14.085000000000001</v>
      </c>
    </row>
    <row r="487" spans="1:25">
      <c r="A487">
        <v>44900</v>
      </c>
      <c r="B487">
        <v>33.185000000000002</v>
      </c>
      <c r="C487">
        <v>34.295000000000002</v>
      </c>
      <c r="D487">
        <v>33.045000000000002</v>
      </c>
      <c r="E487">
        <v>33.26</v>
      </c>
      <c r="F487">
        <v>34.340000000000003</v>
      </c>
      <c r="G487">
        <v>34.854999999999997</v>
      </c>
      <c r="H487">
        <v>36.06</v>
      </c>
      <c r="I487">
        <v>36.53</v>
      </c>
      <c r="J487">
        <v>36.82</v>
      </c>
      <c r="K487">
        <v>36.33</v>
      </c>
      <c r="L487">
        <v>36.96</v>
      </c>
      <c r="M487">
        <v>37.9</v>
      </c>
      <c r="N487">
        <v>17.27</v>
      </c>
      <c r="O487">
        <v>14.705</v>
      </c>
      <c r="P487">
        <v>14.5</v>
      </c>
      <c r="Q487">
        <v>17.12</v>
      </c>
      <c r="R487">
        <v>13.975</v>
      </c>
      <c r="S487">
        <v>18.215</v>
      </c>
      <c r="T487">
        <v>13.99</v>
      </c>
      <c r="U487">
        <v>14.664999999999999</v>
      </c>
      <c r="V487">
        <v>13.12</v>
      </c>
      <c r="W487">
        <v>14.8</v>
      </c>
      <c r="X487">
        <v>14.65</v>
      </c>
      <c r="Y487">
        <v>13.52</v>
      </c>
    </row>
    <row r="488" spans="1:25">
      <c r="A488">
        <v>44901</v>
      </c>
      <c r="B488">
        <v>32.844999999999999</v>
      </c>
      <c r="C488">
        <v>36.47</v>
      </c>
      <c r="D488">
        <v>34.909999999999997</v>
      </c>
      <c r="E488">
        <v>35.07</v>
      </c>
      <c r="F488">
        <v>35.58</v>
      </c>
      <c r="G488">
        <v>36.545000000000002</v>
      </c>
      <c r="H488">
        <v>37.97</v>
      </c>
      <c r="I488">
        <v>38.47</v>
      </c>
      <c r="J488">
        <v>38.895000000000003</v>
      </c>
      <c r="K488">
        <v>38.51</v>
      </c>
      <c r="L488">
        <v>39.14</v>
      </c>
      <c r="M488">
        <v>40.08</v>
      </c>
      <c r="N488">
        <v>17.675000000000001</v>
      </c>
      <c r="O488">
        <v>14.335000000000001</v>
      </c>
      <c r="P488">
        <v>15.97</v>
      </c>
      <c r="Q488">
        <v>17.164999999999999</v>
      </c>
      <c r="R488">
        <v>14.04</v>
      </c>
      <c r="S488">
        <v>17.555</v>
      </c>
      <c r="T488">
        <v>14.414999999999999</v>
      </c>
      <c r="U488">
        <v>14.215</v>
      </c>
      <c r="V488">
        <v>12.8</v>
      </c>
      <c r="W488">
        <v>14.705</v>
      </c>
      <c r="X488">
        <v>14.02</v>
      </c>
      <c r="Y488">
        <v>13.234999999999999</v>
      </c>
    </row>
    <row r="489" spans="1:25">
      <c r="A489">
        <v>44902</v>
      </c>
      <c r="B489">
        <v>33.35</v>
      </c>
      <c r="C489">
        <v>39.795000000000002</v>
      </c>
      <c r="D489">
        <v>38.340000000000003</v>
      </c>
      <c r="E489">
        <v>38.174999999999997</v>
      </c>
      <c r="F489">
        <v>38.575000000000003</v>
      </c>
      <c r="G489">
        <v>39.244999999999997</v>
      </c>
      <c r="H489">
        <v>40.92</v>
      </c>
      <c r="I489">
        <v>41.534999999999997</v>
      </c>
      <c r="J489">
        <v>41.945</v>
      </c>
      <c r="K489">
        <v>41.24</v>
      </c>
      <c r="L489">
        <v>41.865000000000002</v>
      </c>
      <c r="M489">
        <v>42.795000000000002</v>
      </c>
      <c r="N489">
        <v>17.93</v>
      </c>
      <c r="O489">
        <v>13.98</v>
      </c>
      <c r="P489">
        <v>17.454999999999998</v>
      </c>
      <c r="Q489">
        <v>16.78</v>
      </c>
      <c r="R489">
        <v>14.68</v>
      </c>
      <c r="S489">
        <v>18.495000000000001</v>
      </c>
      <c r="T489">
        <v>14.535</v>
      </c>
      <c r="U489">
        <v>14.43</v>
      </c>
      <c r="V489">
        <v>13.045</v>
      </c>
      <c r="W489">
        <v>14.035</v>
      </c>
      <c r="X489">
        <v>14.135</v>
      </c>
      <c r="Y489">
        <v>12.59</v>
      </c>
    </row>
    <row r="490" spans="1:25">
      <c r="A490">
        <v>44903</v>
      </c>
      <c r="B490">
        <v>34.295000000000002</v>
      </c>
      <c r="C490">
        <v>35.630000000000003</v>
      </c>
      <c r="D490">
        <v>34.56</v>
      </c>
      <c r="E490">
        <v>34.35</v>
      </c>
      <c r="F490">
        <v>35.274999999999999</v>
      </c>
      <c r="G490">
        <v>36.414999999999999</v>
      </c>
      <c r="H490">
        <v>38.11</v>
      </c>
      <c r="I490">
        <v>38.71</v>
      </c>
      <c r="J490">
        <v>39.134999999999998</v>
      </c>
      <c r="K490">
        <v>38.215000000000003</v>
      </c>
      <c r="L490">
        <v>38.835000000000001</v>
      </c>
      <c r="M490">
        <v>39.755000000000003</v>
      </c>
      <c r="N490">
        <v>18.37</v>
      </c>
      <c r="O490">
        <v>13.66</v>
      </c>
      <c r="P490">
        <v>16.405000000000001</v>
      </c>
      <c r="Q490">
        <v>16.934999999999999</v>
      </c>
      <c r="R490">
        <v>13.865</v>
      </c>
      <c r="S490">
        <v>18.57</v>
      </c>
      <c r="T490">
        <v>14.315</v>
      </c>
      <c r="U490">
        <v>14.44</v>
      </c>
      <c r="V490">
        <v>12.83</v>
      </c>
      <c r="W490">
        <v>13.96</v>
      </c>
      <c r="X490">
        <v>14.36</v>
      </c>
      <c r="Y490">
        <v>13.01</v>
      </c>
    </row>
    <row r="491" spans="1:25">
      <c r="A491">
        <v>44904</v>
      </c>
      <c r="B491">
        <v>33.365000000000002</v>
      </c>
      <c r="C491">
        <v>36.505000000000003</v>
      </c>
      <c r="D491">
        <v>35.314999999999998</v>
      </c>
      <c r="E491">
        <v>34.99</v>
      </c>
      <c r="F491">
        <v>35.435000000000002</v>
      </c>
      <c r="G491">
        <v>36.47</v>
      </c>
      <c r="H491">
        <v>38.604999999999997</v>
      </c>
      <c r="I491">
        <v>39.18</v>
      </c>
      <c r="J491">
        <v>39.590000000000003</v>
      </c>
      <c r="K491">
        <v>38.695</v>
      </c>
      <c r="L491">
        <v>39.33</v>
      </c>
      <c r="M491">
        <v>40.274999999999999</v>
      </c>
      <c r="N491">
        <v>17.72</v>
      </c>
      <c r="O491">
        <v>13.685</v>
      </c>
      <c r="P491">
        <v>15.58</v>
      </c>
      <c r="Q491">
        <v>16.934999999999999</v>
      </c>
      <c r="R491">
        <v>13.965</v>
      </c>
      <c r="S491">
        <v>19.190000000000001</v>
      </c>
      <c r="T491">
        <v>14.52</v>
      </c>
      <c r="U491">
        <v>14.154999999999999</v>
      </c>
      <c r="V491">
        <v>12.975</v>
      </c>
      <c r="W491">
        <v>14</v>
      </c>
      <c r="X491">
        <v>13.92</v>
      </c>
      <c r="Y491">
        <v>13.29</v>
      </c>
    </row>
    <row r="492" spans="1:25">
      <c r="A492">
        <v>44907</v>
      </c>
      <c r="B492">
        <v>32.924999999999997</v>
      </c>
      <c r="C492">
        <v>35.840000000000003</v>
      </c>
      <c r="D492">
        <v>34.590000000000003</v>
      </c>
      <c r="E492">
        <v>34.1</v>
      </c>
      <c r="F492">
        <v>34.695</v>
      </c>
      <c r="G492">
        <v>35.594999999999999</v>
      </c>
      <c r="H492">
        <v>37.4</v>
      </c>
      <c r="I492">
        <v>38.145000000000003</v>
      </c>
      <c r="J492">
        <v>38.57</v>
      </c>
      <c r="K492">
        <v>37.74</v>
      </c>
      <c r="L492">
        <v>38.365000000000002</v>
      </c>
      <c r="M492">
        <v>39.299999999999997</v>
      </c>
      <c r="N492">
        <v>18.09</v>
      </c>
      <c r="O492">
        <v>13.33</v>
      </c>
      <c r="P492">
        <v>15.34</v>
      </c>
      <c r="Q492">
        <v>17.239999999999998</v>
      </c>
      <c r="R492">
        <v>14.275</v>
      </c>
      <c r="S492">
        <v>18.21</v>
      </c>
      <c r="T492">
        <v>15.35</v>
      </c>
      <c r="U492">
        <v>14.43</v>
      </c>
      <c r="V492">
        <v>13.615</v>
      </c>
      <c r="W492">
        <v>14.345000000000001</v>
      </c>
      <c r="X492">
        <v>13.31</v>
      </c>
      <c r="Y492">
        <v>13.54</v>
      </c>
    </row>
    <row r="493" spans="1:25">
      <c r="A493">
        <v>44908</v>
      </c>
      <c r="B493">
        <v>33.344999999999999</v>
      </c>
      <c r="C493">
        <v>38.594999999999999</v>
      </c>
      <c r="D493">
        <v>36.46</v>
      </c>
      <c r="E493">
        <v>35.424999999999997</v>
      </c>
      <c r="F493">
        <v>35.56</v>
      </c>
      <c r="G493">
        <v>36.51</v>
      </c>
      <c r="H493">
        <v>38.07</v>
      </c>
      <c r="I493">
        <v>38.454999999999998</v>
      </c>
      <c r="J493">
        <v>39.064999999999998</v>
      </c>
      <c r="K493">
        <v>38.305</v>
      </c>
      <c r="L493">
        <v>38.935000000000002</v>
      </c>
      <c r="M493">
        <v>39.875</v>
      </c>
      <c r="N493">
        <v>17.43</v>
      </c>
      <c r="O493">
        <v>14.21</v>
      </c>
      <c r="P493">
        <v>15.34</v>
      </c>
      <c r="Q493">
        <v>17.190000000000001</v>
      </c>
      <c r="R493">
        <v>15.265000000000001</v>
      </c>
      <c r="S493">
        <v>17.664999999999999</v>
      </c>
      <c r="T493">
        <v>15.085000000000001</v>
      </c>
      <c r="U493">
        <v>14.25</v>
      </c>
      <c r="V493">
        <v>14.164999999999999</v>
      </c>
      <c r="W493">
        <v>13.994999999999999</v>
      </c>
      <c r="X493">
        <v>13.69</v>
      </c>
      <c r="Y493">
        <v>12.91</v>
      </c>
    </row>
    <row r="494" spans="1:25">
      <c r="A494">
        <v>44909</v>
      </c>
      <c r="B494">
        <v>33.384999999999998</v>
      </c>
      <c r="C494">
        <v>37.564999999999998</v>
      </c>
      <c r="D494">
        <v>35.384999999999998</v>
      </c>
      <c r="E494">
        <v>34.26</v>
      </c>
      <c r="F494">
        <v>34.4</v>
      </c>
      <c r="G494">
        <v>35.340000000000003</v>
      </c>
      <c r="H494">
        <v>37.185000000000002</v>
      </c>
      <c r="I494">
        <v>37.475000000000001</v>
      </c>
      <c r="J494">
        <v>38.134999999999998</v>
      </c>
      <c r="K494">
        <v>37.159999999999997</v>
      </c>
      <c r="L494">
        <v>37.805</v>
      </c>
      <c r="M494">
        <v>38.76</v>
      </c>
      <c r="N494">
        <v>17.03</v>
      </c>
      <c r="O494">
        <v>16.184999999999999</v>
      </c>
      <c r="P494">
        <v>15.975</v>
      </c>
      <c r="Q494">
        <v>17.190000000000001</v>
      </c>
      <c r="R494">
        <v>15.31</v>
      </c>
      <c r="S494">
        <v>17.425000000000001</v>
      </c>
      <c r="T494">
        <v>15.215</v>
      </c>
      <c r="U494">
        <v>14.455</v>
      </c>
      <c r="V494">
        <v>13.975</v>
      </c>
      <c r="W494">
        <v>14.16</v>
      </c>
      <c r="X494">
        <v>13.565</v>
      </c>
      <c r="Y494">
        <v>12.885</v>
      </c>
    </row>
    <row r="495" spans="1:25">
      <c r="A495">
        <v>44910</v>
      </c>
      <c r="B495">
        <v>33.442999999999998</v>
      </c>
      <c r="C495">
        <v>39.265000000000001</v>
      </c>
      <c r="D495">
        <v>36.655000000000001</v>
      </c>
      <c r="E495">
        <v>35.82</v>
      </c>
      <c r="F495">
        <v>35.71</v>
      </c>
      <c r="G495">
        <v>36.24</v>
      </c>
      <c r="H495">
        <v>37.56</v>
      </c>
      <c r="I495">
        <v>38.04</v>
      </c>
      <c r="J495">
        <v>38.475000000000001</v>
      </c>
      <c r="K495">
        <v>37.49</v>
      </c>
      <c r="L495">
        <v>38.119999999999997</v>
      </c>
      <c r="M495">
        <v>39.07</v>
      </c>
      <c r="N495">
        <v>16.93</v>
      </c>
      <c r="O495">
        <v>15.32</v>
      </c>
      <c r="P495">
        <v>16.335000000000001</v>
      </c>
      <c r="Q495">
        <v>16.535</v>
      </c>
      <c r="R495">
        <v>16.234999999999999</v>
      </c>
      <c r="S495">
        <v>17.545000000000002</v>
      </c>
      <c r="T495">
        <v>15.25</v>
      </c>
      <c r="U495">
        <v>14.395</v>
      </c>
      <c r="V495">
        <v>14.39</v>
      </c>
      <c r="W495">
        <v>13.91</v>
      </c>
      <c r="X495">
        <v>13.324999999999999</v>
      </c>
      <c r="Y495">
        <v>12.93</v>
      </c>
    </row>
    <row r="496" spans="1:25">
      <c r="A496">
        <v>44911</v>
      </c>
      <c r="B496">
        <v>35.575000000000003</v>
      </c>
      <c r="C496">
        <v>32.64</v>
      </c>
      <c r="D496">
        <v>31.655000000000001</v>
      </c>
      <c r="E496">
        <v>31.57</v>
      </c>
      <c r="F496">
        <v>32.08</v>
      </c>
      <c r="G496">
        <v>33.325000000000003</v>
      </c>
      <c r="H496">
        <v>33.875</v>
      </c>
      <c r="I496">
        <v>34.335000000000001</v>
      </c>
      <c r="J496">
        <v>33.46</v>
      </c>
      <c r="K496">
        <v>34.174999999999997</v>
      </c>
      <c r="L496">
        <v>35.024999999999999</v>
      </c>
      <c r="M496">
        <v>26.375</v>
      </c>
      <c r="N496">
        <v>16.52</v>
      </c>
      <c r="O496">
        <v>14.195</v>
      </c>
      <c r="P496">
        <v>16.16</v>
      </c>
      <c r="Q496">
        <v>15.88</v>
      </c>
      <c r="R496">
        <v>17.239999999999998</v>
      </c>
      <c r="S496">
        <v>17.87</v>
      </c>
      <c r="T496">
        <v>16.25</v>
      </c>
      <c r="U496">
        <v>14.56</v>
      </c>
      <c r="V496">
        <v>14.324999999999999</v>
      </c>
      <c r="W496">
        <v>14.395</v>
      </c>
      <c r="X496">
        <v>12.86</v>
      </c>
      <c r="Y496">
        <v>12.84</v>
      </c>
    </row>
    <row r="497" spans="1:25">
      <c r="A497">
        <v>44914</v>
      </c>
      <c r="B497">
        <v>36.49</v>
      </c>
      <c r="C497">
        <v>30.655000000000001</v>
      </c>
      <c r="D497">
        <v>30.02</v>
      </c>
      <c r="E497">
        <v>30.22</v>
      </c>
      <c r="F497">
        <v>30.565000000000001</v>
      </c>
      <c r="G497">
        <v>31.36</v>
      </c>
      <c r="H497">
        <v>31.984999999999999</v>
      </c>
      <c r="I497">
        <v>32.414999999999999</v>
      </c>
      <c r="J497">
        <v>31.24</v>
      </c>
      <c r="K497">
        <v>32.96</v>
      </c>
      <c r="L497">
        <v>33.085000000000001</v>
      </c>
      <c r="M497">
        <v>25.045000000000002</v>
      </c>
      <c r="N497">
        <v>16.37</v>
      </c>
      <c r="O497">
        <v>13.47</v>
      </c>
      <c r="P497">
        <v>15.82</v>
      </c>
      <c r="Q497">
        <v>15.255000000000001</v>
      </c>
      <c r="R497">
        <v>17.625</v>
      </c>
      <c r="S497">
        <v>17.66</v>
      </c>
      <c r="T497">
        <v>14.565</v>
      </c>
      <c r="U497">
        <v>14.28</v>
      </c>
      <c r="V497">
        <v>14.26</v>
      </c>
      <c r="W497">
        <v>14.025</v>
      </c>
      <c r="X497">
        <v>12.79</v>
      </c>
      <c r="Y497">
        <v>13.035</v>
      </c>
    </row>
    <row r="498" spans="1:25">
      <c r="A498">
        <v>44915</v>
      </c>
      <c r="B498">
        <v>34.914999999999999</v>
      </c>
      <c r="C498">
        <v>31.305</v>
      </c>
      <c r="D498">
        <v>30.445</v>
      </c>
      <c r="E498">
        <v>30.55</v>
      </c>
      <c r="F498">
        <v>31.024999999999999</v>
      </c>
      <c r="G498">
        <v>31.875</v>
      </c>
      <c r="H498">
        <v>32.270000000000003</v>
      </c>
      <c r="I498">
        <v>32.71</v>
      </c>
      <c r="J498">
        <v>31.914999999999999</v>
      </c>
      <c r="K498">
        <v>33.56</v>
      </c>
      <c r="L498">
        <v>33.685000000000002</v>
      </c>
      <c r="M498">
        <v>25.405000000000001</v>
      </c>
      <c r="N498">
        <v>15.815</v>
      </c>
      <c r="O498">
        <v>13.82</v>
      </c>
      <c r="P498">
        <v>16.675000000000001</v>
      </c>
      <c r="Q498">
        <v>15.36</v>
      </c>
      <c r="R498">
        <v>16.86</v>
      </c>
      <c r="S498">
        <v>18.079999999999998</v>
      </c>
      <c r="T498">
        <v>14.39</v>
      </c>
      <c r="U498">
        <v>14.515000000000001</v>
      </c>
      <c r="V498">
        <v>14.39</v>
      </c>
      <c r="W498">
        <v>14.205</v>
      </c>
      <c r="X498">
        <v>13.055</v>
      </c>
      <c r="Y498">
        <v>11.625</v>
      </c>
    </row>
    <row r="499" spans="1:25">
      <c r="A499">
        <v>44916</v>
      </c>
      <c r="B499">
        <v>31.68</v>
      </c>
      <c r="C499">
        <v>28.35</v>
      </c>
      <c r="D499">
        <v>27.72</v>
      </c>
      <c r="E499">
        <v>27.79</v>
      </c>
      <c r="F499">
        <v>28.085000000000001</v>
      </c>
      <c r="G499">
        <v>28.65</v>
      </c>
      <c r="H499">
        <v>29.22</v>
      </c>
      <c r="I499">
        <v>29.684999999999999</v>
      </c>
      <c r="J499">
        <v>29.085000000000001</v>
      </c>
      <c r="K499">
        <v>29.91</v>
      </c>
      <c r="L499">
        <v>30.03</v>
      </c>
      <c r="M499">
        <v>23.855</v>
      </c>
      <c r="N499">
        <v>15.805</v>
      </c>
      <c r="O499">
        <v>13.525</v>
      </c>
      <c r="P499">
        <v>16.440000000000001</v>
      </c>
      <c r="Q499">
        <v>14.525</v>
      </c>
      <c r="R499">
        <v>17.504999999999999</v>
      </c>
      <c r="S499">
        <v>18.454999999999998</v>
      </c>
      <c r="T499">
        <v>14.545</v>
      </c>
      <c r="U499">
        <v>14.005000000000001</v>
      </c>
      <c r="V499">
        <v>14.525</v>
      </c>
      <c r="W499">
        <v>14.48</v>
      </c>
      <c r="X499">
        <v>13.095000000000001</v>
      </c>
      <c r="Y499">
        <v>11.58</v>
      </c>
    </row>
    <row r="500" spans="1:25">
      <c r="A500">
        <v>44917</v>
      </c>
      <c r="B500">
        <v>31.635000000000002</v>
      </c>
      <c r="C500">
        <v>27.38</v>
      </c>
      <c r="D500">
        <v>26.675000000000001</v>
      </c>
      <c r="E500">
        <v>26.96</v>
      </c>
      <c r="F500">
        <v>27.145</v>
      </c>
      <c r="G500">
        <v>27.795000000000002</v>
      </c>
      <c r="H500">
        <v>28.4</v>
      </c>
      <c r="I500">
        <v>28.86</v>
      </c>
      <c r="J500">
        <v>28.225000000000001</v>
      </c>
      <c r="K500">
        <v>29.774999999999999</v>
      </c>
      <c r="L500">
        <v>29.905000000000001</v>
      </c>
      <c r="M500">
        <v>21.545000000000002</v>
      </c>
      <c r="N500">
        <v>15.935</v>
      </c>
      <c r="O500">
        <v>13.1</v>
      </c>
      <c r="P500">
        <v>15.76</v>
      </c>
      <c r="Q500">
        <v>15.105</v>
      </c>
      <c r="R500">
        <v>17.68</v>
      </c>
      <c r="S500">
        <v>18.79</v>
      </c>
      <c r="T500">
        <v>14.56</v>
      </c>
      <c r="U500">
        <v>14.15</v>
      </c>
      <c r="V500">
        <v>14.59</v>
      </c>
      <c r="W500">
        <v>14.615</v>
      </c>
      <c r="X500">
        <v>12.855</v>
      </c>
      <c r="Y500">
        <v>11.83</v>
      </c>
    </row>
    <row r="501" spans="1:25">
      <c r="A501">
        <v>44918</v>
      </c>
      <c r="B501">
        <v>28.12</v>
      </c>
      <c r="C501">
        <v>26.37</v>
      </c>
      <c r="D501">
        <v>25.545000000000002</v>
      </c>
      <c r="E501">
        <v>25.81</v>
      </c>
      <c r="F501">
        <v>26.105</v>
      </c>
      <c r="G501">
        <v>26.645</v>
      </c>
      <c r="H501">
        <v>27.24</v>
      </c>
      <c r="I501">
        <v>27.664999999999999</v>
      </c>
      <c r="J501">
        <v>26.57</v>
      </c>
      <c r="K501">
        <v>28.44</v>
      </c>
      <c r="L501">
        <v>28.56</v>
      </c>
      <c r="M501">
        <v>22.6</v>
      </c>
      <c r="N501">
        <v>14.945</v>
      </c>
      <c r="O501">
        <v>13.525</v>
      </c>
      <c r="P501">
        <v>15.855</v>
      </c>
      <c r="Q501">
        <v>15.12</v>
      </c>
      <c r="R501">
        <v>17.329999999999998</v>
      </c>
      <c r="S501">
        <v>18.510000000000002</v>
      </c>
      <c r="T501">
        <v>14.645</v>
      </c>
      <c r="U501">
        <v>14.04</v>
      </c>
      <c r="V501">
        <v>14.43</v>
      </c>
      <c r="W501">
        <v>14.765000000000001</v>
      </c>
      <c r="X501">
        <v>13.865</v>
      </c>
      <c r="Y501">
        <v>11.914999999999999</v>
      </c>
    </row>
    <row r="502" spans="1:25">
      <c r="A502">
        <v>44922</v>
      </c>
      <c r="B502">
        <v>28.184999999999999</v>
      </c>
      <c r="C502">
        <v>25.77</v>
      </c>
      <c r="D502">
        <v>24.875</v>
      </c>
      <c r="E502">
        <v>25.14</v>
      </c>
      <c r="F502">
        <v>25.62</v>
      </c>
      <c r="G502">
        <v>25.914999999999999</v>
      </c>
      <c r="H502">
        <v>26.32</v>
      </c>
      <c r="I502">
        <v>26.725000000000001</v>
      </c>
      <c r="J502">
        <v>25.395</v>
      </c>
      <c r="K502">
        <v>27.774999999999999</v>
      </c>
      <c r="L502">
        <v>27.895</v>
      </c>
      <c r="M502">
        <v>22.414999999999999</v>
      </c>
      <c r="N502">
        <v>14.62</v>
      </c>
      <c r="O502">
        <v>13.5</v>
      </c>
      <c r="P502">
        <v>15.654999999999999</v>
      </c>
      <c r="Q502">
        <v>15.205</v>
      </c>
      <c r="R502">
        <v>16.895</v>
      </c>
      <c r="S502">
        <v>18.625</v>
      </c>
      <c r="T502">
        <v>14.385</v>
      </c>
      <c r="U502">
        <v>13.8</v>
      </c>
      <c r="V502">
        <v>14.73</v>
      </c>
      <c r="W502">
        <v>14.734999999999999</v>
      </c>
      <c r="X502">
        <v>13.21</v>
      </c>
      <c r="Y502">
        <v>11.7</v>
      </c>
    </row>
    <row r="503" spans="1:25">
      <c r="A503">
        <v>44923</v>
      </c>
      <c r="B503">
        <v>28.51</v>
      </c>
      <c r="C503">
        <v>25.74</v>
      </c>
      <c r="D503">
        <v>24.425000000000001</v>
      </c>
      <c r="E503">
        <v>24.765000000000001</v>
      </c>
      <c r="F503">
        <v>25.074999999999999</v>
      </c>
      <c r="G503">
        <v>25.815000000000001</v>
      </c>
      <c r="H503">
        <v>25.97</v>
      </c>
      <c r="I503">
        <v>26.234999999999999</v>
      </c>
      <c r="J503">
        <v>25.51</v>
      </c>
      <c r="K503">
        <v>27.454999999999998</v>
      </c>
      <c r="L503">
        <v>27.585000000000001</v>
      </c>
      <c r="M503">
        <v>24.645</v>
      </c>
      <c r="N503">
        <v>13.965</v>
      </c>
      <c r="O503">
        <v>14.42</v>
      </c>
      <c r="P503">
        <v>15.54</v>
      </c>
      <c r="Q503">
        <v>15.105</v>
      </c>
      <c r="R503">
        <v>16.605</v>
      </c>
      <c r="S503">
        <v>18.98</v>
      </c>
      <c r="T503">
        <v>13.595000000000001</v>
      </c>
      <c r="U503">
        <v>13.835000000000001</v>
      </c>
      <c r="V503">
        <v>14.355</v>
      </c>
      <c r="W503">
        <v>14.85</v>
      </c>
      <c r="X503">
        <v>13.105</v>
      </c>
      <c r="Y503">
        <v>11.744999999999999</v>
      </c>
    </row>
    <row r="504" spans="1:25">
      <c r="A504">
        <v>44924</v>
      </c>
      <c r="B504">
        <v>28.83</v>
      </c>
      <c r="C504">
        <v>26.31</v>
      </c>
      <c r="D504">
        <v>24.914999999999999</v>
      </c>
      <c r="E504">
        <v>25.14</v>
      </c>
      <c r="F504">
        <v>25.414999999999999</v>
      </c>
      <c r="G504">
        <v>26.065000000000001</v>
      </c>
      <c r="H504">
        <v>26.385000000000002</v>
      </c>
      <c r="I504">
        <v>26.77</v>
      </c>
      <c r="J504">
        <v>25.945</v>
      </c>
      <c r="K504">
        <v>27.79</v>
      </c>
      <c r="L504">
        <v>27.914999999999999</v>
      </c>
      <c r="M504">
        <v>24.305</v>
      </c>
      <c r="N504">
        <v>15.01</v>
      </c>
      <c r="O504">
        <v>13.79</v>
      </c>
      <c r="P504">
        <v>15.725</v>
      </c>
      <c r="Q504">
        <v>14.065</v>
      </c>
      <c r="R504">
        <v>17.055</v>
      </c>
      <c r="S504">
        <v>18.344999999999999</v>
      </c>
      <c r="T504">
        <v>13.955</v>
      </c>
      <c r="U504">
        <v>13.98</v>
      </c>
      <c r="V504">
        <v>14.55</v>
      </c>
      <c r="W504">
        <v>14.52</v>
      </c>
      <c r="X504">
        <v>13.285</v>
      </c>
      <c r="Y504">
        <v>11.9</v>
      </c>
    </row>
    <row r="505" spans="1:25">
      <c r="A505">
        <v>44925</v>
      </c>
      <c r="B505">
        <v>29.515000000000001</v>
      </c>
      <c r="C505">
        <v>24.504999999999999</v>
      </c>
      <c r="D505">
        <v>23.64</v>
      </c>
      <c r="E505">
        <v>23.92</v>
      </c>
      <c r="F505">
        <v>24.2</v>
      </c>
      <c r="G505">
        <v>24.734999999999999</v>
      </c>
      <c r="H505">
        <v>24.48</v>
      </c>
      <c r="I505">
        <v>24.78</v>
      </c>
      <c r="J505">
        <v>23.89</v>
      </c>
      <c r="K505">
        <v>26.06</v>
      </c>
      <c r="L505">
        <v>26.184999999999999</v>
      </c>
      <c r="M505">
        <v>22.184999999999999</v>
      </c>
      <c r="N505">
        <v>15.404999999999999</v>
      </c>
      <c r="O505">
        <v>13.94</v>
      </c>
      <c r="P505">
        <v>15.815</v>
      </c>
      <c r="Q505">
        <v>13.56</v>
      </c>
      <c r="R505">
        <v>16.649999999999999</v>
      </c>
      <c r="S505">
        <v>18.32</v>
      </c>
      <c r="T505">
        <v>13.955</v>
      </c>
      <c r="U505">
        <v>13.62</v>
      </c>
      <c r="V505">
        <v>14.45</v>
      </c>
      <c r="W505">
        <v>14.635</v>
      </c>
      <c r="X505">
        <v>13.265000000000001</v>
      </c>
      <c r="Y505">
        <v>11.645</v>
      </c>
    </row>
    <row r="506" spans="1:25">
      <c r="A506">
        <v>44929</v>
      </c>
      <c r="B506">
        <v>29.344999999999999</v>
      </c>
      <c r="C506">
        <v>22.175000000000001</v>
      </c>
      <c r="D506">
        <v>21.745000000000001</v>
      </c>
      <c r="E506">
        <v>21.965</v>
      </c>
      <c r="F506">
        <v>22.445</v>
      </c>
      <c r="G506">
        <v>22.75</v>
      </c>
      <c r="H506">
        <v>23.08</v>
      </c>
      <c r="I506">
        <v>23.42</v>
      </c>
      <c r="J506">
        <v>22.89</v>
      </c>
      <c r="K506">
        <v>24.76</v>
      </c>
      <c r="L506">
        <v>24.885000000000002</v>
      </c>
      <c r="M506">
        <v>21.805</v>
      </c>
      <c r="N506">
        <v>15.31</v>
      </c>
      <c r="O506">
        <v>14.285</v>
      </c>
      <c r="P506">
        <v>16.805</v>
      </c>
      <c r="Q506">
        <v>13.455</v>
      </c>
      <c r="R506">
        <v>16.905000000000001</v>
      </c>
      <c r="S506">
        <v>17.68</v>
      </c>
      <c r="T506">
        <v>14.83</v>
      </c>
      <c r="U506">
        <v>13.605</v>
      </c>
      <c r="V506">
        <v>14.48</v>
      </c>
      <c r="W506">
        <v>14.775</v>
      </c>
      <c r="X506">
        <v>13.265000000000001</v>
      </c>
      <c r="Y506">
        <v>11.945</v>
      </c>
    </row>
    <row r="507" spans="1:25">
      <c r="A507">
        <v>44930</v>
      </c>
      <c r="B507">
        <v>29.5</v>
      </c>
      <c r="C507">
        <v>20.774999999999999</v>
      </c>
      <c r="D507">
        <v>20.38</v>
      </c>
      <c r="E507">
        <v>20.125</v>
      </c>
      <c r="F507">
        <v>20.440000000000001</v>
      </c>
      <c r="G507">
        <v>20.655000000000001</v>
      </c>
      <c r="H507">
        <v>20.98</v>
      </c>
      <c r="I507">
        <v>21.32</v>
      </c>
      <c r="J507">
        <v>20.96</v>
      </c>
      <c r="K507">
        <v>23.094999999999999</v>
      </c>
      <c r="L507">
        <v>23.24</v>
      </c>
      <c r="M507">
        <v>21.65</v>
      </c>
      <c r="N507">
        <v>15.08</v>
      </c>
      <c r="O507">
        <v>14.21</v>
      </c>
      <c r="P507">
        <v>16.54</v>
      </c>
      <c r="Q507">
        <v>13.635</v>
      </c>
      <c r="R507">
        <v>17.614999999999998</v>
      </c>
      <c r="S507">
        <v>17.895</v>
      </c>
      <c r="T507">
        <v>15.25</v>
      </c>
      <c r="U507">
        <v>13.58</v>
      </c>
      <c r="V507">
        <v>14.385</v>
      </c>
      <c r="W507">
        <v>14.255000000000001</v>
      </c>
      <c r="X507">
        <v>13.63</v>
      </c>
      <c r="Y507">
        <v>11.93</v>
      </c>
    </row>
    <row r="508" spans="1:25">
      <c r="A508">
        <v>44931</v>
      </c>
      <c r="B508">
        <v>28.85</v>
      </c>
      <c r="C508">
        <v>23.004999999999999</v>
      </c>
      <c r="D508">
        <v>22.555</v>
      </c>
      <c r="E508">
        <v>22.504999999999999</v>
      </c>
      <c r="F508">
        <v>22.78</v>
      </c>
      <c r="G508">
        <v>23.12</v>
      </c>
      <c r="H508">
        <v>23.14</v>
      </c>
      <c r="I508">
        <v>23.475000000000001</v>
      </c>
      <c r="J508">
        <v>23.085000000000001</v>
      </c>
      <c r="K508">
        <v>25.504999999999999</v>
      </c>
      <c r="L508">
        <v>25.61</v>
      </c>
      <c r="M508">
        <v>21.87</v>
      </c>
      <c r="N508">
        <v>14.5</v>
      </c>
      <c r="O508">
        <v>14.67</v>
      </c>
      <c r="P508">
        <v>16.54</v>
      </c>
      <c r="Q508">
        <v>13.3</v>
      </c>
      <c r="R508">
        <v>17.170000000000002</v>
      </c>
      <c r="S508">
        <v>17.274999999999999</v>
      </c>
      <c r="T508">
        <v>14.78</v>
      </c>
      <c r="U508">
        <v>13.61</v>
      </c>
      <c r="V508">
        <v>13.715</v>
      </c>
      <c r="W508">
        <v>14.074999999999999</v>
      </c>
      <c r="X508">
        <v>13.115</v>
      </c>
      <c r="Y508">
        <v>12.074999999999999</v>
      </c>
    </row>
    <row r="509" spans="1:25">
      <c r="A509">
        <v>44932</v>
      </c>
      <c r="B509">
        <v>28.45</v>
      </c>
      <c r="C509">
        <v>22.875</v>
      </c>
      <c r="D509">
        <v>22.41</v>
      </c>
      <c r="E509">
        <v>22.445</v>
      </c>
      <c r="F509">
        <v>22.605</v>
      </c>
      <c r="G509">
        <v>23.004999999999999</v>
      </c>
      <c r="H509">
        <v>23.324999999999999</v>
      </c>
      <c r="I509">
        <v>23.64</v>
      </c>
      <c r="J509">
        <v>23.21</v>
      </c>
      <c r="K509">
        <v>25.445</v>
      </c>
      <c r="L509">
        <v>25.35</v>
      </c>
      <c r="M509">
        <v>22.245000000000001</v>
      </c>
      <c r="N509">
        <v>14.56</v>
      </c>
      <c r="O509">
        <v>15.945</v>
      </c>
      <c r="P509">
        <v>15.984999999999999</v>
      </c>
      <c r="Q509">
        <v>13.365</v>
      </c>
      <c r="R509">
        <v>17.774999999999999</v>
      </c>
      <c r="S509">
        <v>17.335000000000001</v>
      </c>
      <c r="T509">
        <v>15</v>
      </c>
      <c r="U509">
        <v>13.36</v>
      </c>
      <c r="V509">
        <v>13.64</v>
      </c>
      <c r="W509">
        <v>13.45</v>
      </c>
      <c r="X509">
        <v>12.855</v>
      </c>
      <c r="Y509">
        <v>12.275</v>
      </c>
    </row>
    <row r="510" spans="1:25">
      <c r="A510">
        <v>44935</v>
      </c>
      <c r="B510">
        <v>27.114999999999998</v>
      </c>
      <c r="C510">
        <v>23.204999999999998</v>
      </c>
      <c r="D510">
        <v>23.065000000000001</v>
      </c>
      <c r="E510">
        <v>23.31</v>
      </c>
      <c r="F510">
        <v>23.524999999999999</v>
      </c>
      <c r="G510">
        <v>23.835000000000001</v>
      </c>
      <c r="H510">
        <v>24.23</v>
      </c>
      <c r="I510">
        <v>24.515000000000001</v>
      </c>
      <c r="J510">
        <v>24.08</v>
      </c>
      <c r="K510">
        <v>26.125</v>
      </c>
      <c r="L510">
        <v>26.25</v>
      </c>
      <c r="M510">
        <v>22.495000000000001</v>
      </c>
      <c r="N510">
        <v>14.19</v>
      </c>
      <c r="O510">
        <v>17.844999999999999</v>
      </c>
      <c r="P510">
        <v>16.03</v>
      </c>
      <c r="Q510">
        <v>14.005000000000001</v>
      </c>
      <c r="R510">
        <v>17.864999999999998</v>
      </c>
      <c r="S510">
        <v>17.86</v>
      </c>
      <c r="T510">
        <v>15.01</v>
      </c>
      <c r="U510">
        <v>13.015000000000001</v>
      </c>
      <c r="V510">
        <v>13.68</v>
      </c>
      <c r="W510">
        <v>13.57</v>
      </c>
      <c r="X510">
        <v>12.21</v>
      </c>
      <c r="Y510">
        <v>11.805</v>
      </c>
    </row>
    <row r="511" spans="1:25">
      <c r="A511">
        <v>44936</v>
      </c>
      <c r="B511">
        <v>27.06</v>
      </c>
      <c r="C511">
        <v>21.965</v>
      </c>
      <c r="D511">
        <v>21.645</v>
      </c>
      <c r="E511">
        <v>22.055</v>
      </c>
      <c r="F511">
        <v>22.44</v>
      </c>
      <c r="G511">
        <v>22.844999999999999</v>
      </c>
      <c r="H511">
        <v>22.84</v>
      </c>
      <c r="I511">
        <v>23.265000000000001</v>
      </c>
      <c r="J511">
        <v>22.895</v>
      </c>
      <c r="K511">
        <v>25.344999999999999</v>
      </c>
      <c r="L511">
        <v>25.47</v>
      </c>
      <c r="M511">
        <v>22.94</v>
      </c>
      <c r="N511">
        <v>13.835000000000001</v>
      </c>
      <c r="O511">
        <v>16.3</v>
      </c>
      <c r="P511">
        <v>15.65</v>
      </c>
      <c r="Q511">
        <v>13.195</v>
      </c>
      <c r="R511">
        <v>18.475000000000001</v>
      </c>
      <c r="S511">
        <v>17.914999999999999</v>
      </c>
      <c r="T511">
        <v>14.72</v>
      </c>
      <c r="U511">
        <v>13.22</v>
      </c>
      <c r="V511">
        <v>14.025</v>
      </c>
      <c r="W511">
        <v>13.785</v>
      </c>
      <c r="X511">
        <v>12.654999999999999</v>
      </c>
      <c r="Y511">
        <v>11.815</v>
      </c>
    </row>
    <row r="512" spans="1:25">
      <c r="A512">
        <v>44937</v>
      </c>
      <c r="B512">
        <v>26.87</v>
      </c>
      <c r="C512">
        <v>20.355</v>
      </c>
      <c r="D512">
        <v>19.79</v>
      </c>
      <c r="E512">
        <v>20.36</v>
      </c>
      <c r="F512">
        <v>20.995000000000001</v>
      </c>
      <c r="G512">
        <v>21.21</v>
      </c>
      <c r="H512">
        <v>21.67</v>
      </c>
      <c r="I512">
        <v>22.08</v>
      </c>
      <c r="J512">
        <v>21.84</v>
      </c>
      <c r="K512">
        <v>23.795000000000002</v>
      </c>
      <c r="L512">
        <v>23.925000000000001</v>
      </c>
      <c r="M512">
        <v>22.285</v>
      </c>
      <c r="N512">
        <v>13.51</v>
      </c>
      <c r="O512">
        <v>15.28</v>
      </c>
      <c r="P512">
        <v>15.8</v>
      </c>
      <c r="Q512">
        <v>13.295</v>
      </c>
      <c r="R512">
        <v>17.43</v>
      </c>
      <c r="S512">
        <v>17.675000000000001</v>
      </c>
      <c r="T512">
        <v>15.005000000000001</v>
      </c>
      <c r="U512">
        <v>13.074999999999999</v>
      </c>
      <c r="V512">
        <v>13.675000000000001</v>
      </c>
      <c r="W512">
        <v>13.34</v>
      </c>
      <c r="X512">
        <v>12.94</v>
      </c>
      <c r="Y512">
        <v>11.42</v>
      </c>
    </row>
    <row r="513" spans="1:25">
      <c r="A513">
        <v>44938</v>
      </c>
      <c r="B513">
        <v>26.76</v>
      </c>
      <c r="C513">
        <v>20.975000000000001</v>
      </c>
      <c r="D513">
        <v>20.54</v>
      </c>
      <c r="E513">
        <v>20.515000000000001</v>
      </c>
      <c r="F513">
        <v>21.114999999999998</v>
      </c>
      <c r="G513">
        <v>21.58</v>
      </c>
      <c r="H513">
        <v>22</v>
      </c>
      <c r="I513">
        <v>22.36</v>
      </c>
      <c r="J513">
        <v>22.19</v>
      </c>
      <c r="K513">
        <v>24.204999999999998</v>
      </c>
      <c r="L513">
        <v>24.33</v>
      </c>
      <c r="M513">
        <v>22.68</v>
      </c>
      <c r="N513">
        <v>13.54</v>
      </c>
      <c r="O513">
        <v>15.404999999999999</v>
      </c>
      <c r="P513">
        <v>15.8</v>
      </c>
      <c r="Q513">
        <v>13.605</v>
      </c>
      <c r="R513">
        <v>16.934999999999999</v>
      </c>
      <c r="S513">
        <v>17.89</v>
      </c>
      <c r="T513">
        <v>14.815</v>
      </c>
      <c r="U513">
        <v>13.225</v>
      </c>
      <c r="V513">
        <v>13.84</v>
      </c>
      <c r="W513">
        <v>12.734999999999999</v>
      </c>
      <c r="X513">
        <v>13.185</v>
      </c>
      <c r="Y513">
        <v>11.484999999999999</v>
      </c>
    </row>
    <row r="514" spans="1:25">
      <c r="A514">
        <v>44939</v>
      </c>
      <c r="B514">
        <v>26.806999999999999</v>
      </c>
      <c r="C514">
        <v>20.170000000000002</v>
      </c>
      <c r="D514">
        <v>19.315000000000001</v>
      </c>
      <c r="E514">
        <v>19.645</v>
      </c>
      <c r="F514">
        <v>20.260000000000002</v>
      </c>
      <c r="G514">
        <v>20.440000000000001</v>
      </c>
      <c r="H514">
        <v>20.785</v>
      </c>
      <c r="I514">
        <v>21.14</v>
      </c>
      <c r="J514">
        <v>21.035</v>
      </c>
      <c r="K514">
        <v>23.01</v>
      </c>
      <c r="L514">
        <v>22.975000000000001</v>
      </c>
      <c r="M514">
        <v>21.984999999999999</v>
      </c>
      <c r="N514">
        <v>13.185</v>
      </c>
      <c r="O514">
        <v>15.404999999999999</v>
      </c>
      <c r="P514">
        <v>16.11</v>
      </c>
      <c r="Q514">
        <v>14.59</v>
      </c>
      <c r="R514">
        <v>16.73</v>
      </c>
      <c r="S514">
        <v>18.745000000000001</v>
      </c>
      <c r="T514">
        <v>15.025</v>
      </c>
      <c r="U514">
        <v>13.805</v>
      </c>
      <c r="V514">
        <v>13.59</v>
      </c>
      <c r="W514">
        <v>13.234999999999999</v>
      </c>
      <c r="X514">
        <v>12.45</v>
      </c>
      <c r="Y514">
        <v>11.355</v>
      </c>
    </row>
    <row r="515" spans="1:25">
      <c r="A515">
        <v>44943</v>
      </c>
      <c r="B515">
        <v>22.725000000000001</v>
      </c>
      <c r="C515">
        <v>19.085000000000001</v>
      </c>
      <c r="D515">
        <v>19.190000000000001</v>
      </c>
      <c r="E515">
        <v>19.504999999999999</v>
      </c>
      <c r="F515">
        <v>19.670000000000002</v>
      </c>
      <c r="G515">
        <v>20.03</v>
      </c>
      <c r="H515">
        <v>20.36</v>
      </c>
      <c r="I515">
        <v>20.47</v>
      </c>
      <c r="J515">
        <v>21.88</v>
      </c>
      <c r="K515">
        <v>22.67</v>
      </c>
      <c r="L515">
        <v>23.74</v>
      </c>
      <c r="M515">
        <v>21.61</v>
      </c>
      <c r="N515">
        <v>14.06</v>
      </c>
      <c r="O515">
        <v>16.114999999999998</v>
      </c>
      <c r="P515">
        <v>16.059999999999999</v>
      </c>
      <c r="Q515">
        <v>14.645</v>
      </c>
      <c r="R515">
        <v>16.965</v>
      </c>
      <c r="S515">
        <v>18.445</v>
      </c>
      <c r="T515">
        <v>14.97</v>
      </c>
      <c r="U515">
        <v>14.41</v>
      </c>
      <c r="V515">
        <v>14.07</v>
      </c>
      <c r="W515">
        <v>13.185</v>
      </c>
      <c r="X515">
        <v>12.5</v>
      </c>
      <c r="Y515">
        <v>11.244999999999999</v>
      </c>
    </row>
    <row r="516" spans="1:25">
      <c r="A516">
        <v>44944</v>
      </c>
      <c r="B516">
        <v>23.09</v>
      </c>
      <c r="C516">
        <v>20.149999999999999</v>
      </c>
      <c r="D516">
        <v>20.27</v>
      </c>
      <c r="E516">
        <v>20.38</v>
      </c>
      <c r="F516">
        <v>20.535</v>
      </c>
      <c r="G516">
        <v>20.77</v>
      </c>
      <c r="H516">
        <v>21.125</v>
      </c>
      <c r="I516">
        <v>21.29</v>
      </c>
      <c r="J516">
        <v>22.81</v>
      </c>
      <c r="K516">
        <v>23.605</v>
      </c>
      <c r="L516">
        <v>24.465</v>
      </c>
      <c r="M516">
        <v>21.49</v>
      </c>
      <c r="N516">
        <v>16.04</v>
      </c>
      <c r="O516">
        <v>16.28</v>
      </c>
      <c r="P516">
        <v>16.059999999999999</v>
      </c>
      <c r="Q516">
        <v>15.56</v>
      </c>
      <c r="R516">
        <v>17.035</v>
      </c>
      <c r="S516">
        <v>18.594999999999999</v>
      </c>
      <c r="T516">
        <v>15.13</v>
      </c>
      <c r="U516">
        <v>13.99</v>
      </c>
      <c r="V516">
        <v>13.705</v>
      </c>
      <c r="W516">
        <v>12.945</v>
      </c>
      <c r="X516">
        <v>12.55</v>
      </c>
      <c r="Y516">
        <v>11.1</v>
      </c>
    </row>
    <row r="517" spans="1:25">
      <c r="A517">
        <v>44945</v>
      </c>
      <c r="B517">
        <v>22.95</v>
      </c>
      <c r="C517">
        <v>19.55</v>
      </c>
      <c r="D517">
        <v>19.754999999999999</v>
      </c>
      <c r="E517">
        <v>20.09</v>
      </c>
      <c r="F517">
        <v>20.184999999999999</v>
      </c>
      <c r="G517">
        <v>20.585000000000001</v>
      </c>
      <c r="H517">
        <v>20.995000000000001</v>
      </c>
      <c r="I517">
        <v>21.204999999999998</v>
      </c>
      <c r="J517">
        <v>22.734999999999999</v>
      </c>
      <c r="K517">
        <v>23.344999999999999</v>
      </c>
      <c r="L517">
        <v>23.824999999999999</v>
      </c>
      <c r="M517">
        <v>21.09</v>
      </c>
      <c r="N517">
        <v>15.175000000000001</v>
      </c>
      <c r="O517">
        <v>16.27</v>
      </c>
      <c r="P517">
        <v>15.4</v>
      </c>
      <c r="Q517">
        <v>16.57</v>
      </c>
      <c r="R517">
        <v>18.059999999999999</v>
      </c>
      <c r="S517">
        <v>18.635000000000002</v>
      </c>
      <c r="T517">
        <v>14.85</v>
      </c>
      <c r="U517">
        <v>14.26</v>
      </c>
      <c r="V517">
        <v>13.885</v>
      </c>
      <c r="W517">
        <v>12.46</v>
      </c>
      <c r="X517">
        <v>12.375</v>
      </c>
      <c r="Y517">
        <v>10.98</v>
      </c>
    </row>
    <row r="518" spans="1:25">
      <c r="A518">
        <v>44946</v>
      </c>
      <c r="B518">
        <v>22.815000000000001</v>
      </c>
      <c r="C518">
        <v>21.585000000000001</v>
      </c>
      <c r="D518">
        <v>21.75</v>
      </c>
      <c r="E518">
        <v>21.99</v>
      </c>
      <c r="F518">
        <v>22.085000000000001</v>
      </c>
      <c r="G518">
        <v>22.445</v>
      </c>
      <c r="H518">
        <v>22.87</v>
      </c>
      <c r="I518">
        <v>23.22</v>
      </c>
      <c r="J518">
        <v>24.76</v>
      </c>
      <c r="K518">
        <v>25.465</v>
      </c>
      <c r="L518">
        <v>26.04</v>
      </c>
      <c r="M518">
        <v>20.945</v>
      </c>
      <c r="N518">
        <v>14.05</v>
      </c>
      <c r="O518">
        <v>15.96</v>
      </c>
      <c r="P518">
        <v>14.744999999999999</v>
      </c>
      <c r="Q518">
        <v>16.954999999999998</v>
      </c>
      <c r="R518">
        <v>18.489999999999998</v>
      </c>
      <c r="S518">
        <v>19.649999999999999</v>
      </c>
      <c r="T518">
        <v>15.09</v>
      </c>
      <c r="U518">
        <v>14.19</v>
      </c>
      <c r="V518">
        <v>14.154999999999999</v>
      </c>
      <c r="W518">
        <v>12.31</v>
      </c>
      <c r="X518">
        <v>12.545</v>
      </c>
      <c r="Y518">
        <v>10.984999999999999</v>
      </c>
    </row>
    <row r="519" spans="1:25">
      <c r="A519">
        <v>44949</v>
      </c>
      <c r="B519">
        <v>23.254999999999999</v>
      </c>
      <c r="C519">
        <v>21.19</v>
      </c>
      <c r="D519">
        <v>21.33</v>
      </c>
      <c r="E519">
        <v>21.46</v>
      </c>
      <c r="F519">
        <v>21.55</v>
      </c>
      <c r="G519">
        <v>21.824999999999999</v>
      </c>
      <c r="H519">
        <v>22.26</v>
      </c>
      <c r="I519">
        <v>22.63</v>
      </c>
      <c r="J519">
        <v>24.26</v>
      </c>
      <c r="K519">
        <v>25.14</v>
      </c>
      <c r="L519">
        <v>25.704999999999998</v>
      </c>
      <c r="M519">
        <v>20.38</v>
      </c>
      <c r="N519">
        <v>13.32</v>
      </c>
      <c r="O519">
        <v>15.82</v>
      </c>
      <c r="P519">
        <v>15.29</v>
      </c>
      <c r="Q519">
        <v>16.22</v>
      </c>
      <c r="R519">
        <v>18.864999999999998</v>
      </c>
      <c r="S519">
        <v>15.984999999999999</v>
      </c>
      <c r="T519">
        <v>14.105</v>
      </c>
      <c r="U519">
        <v>13.965</v>
      </c>
      <c r="V519">
        <v>14.295</v>
      </c>
      <c r="W519">
        <v>12.574999999999999</v>
      </c>
      <c r="X519">
        <v>12.465</v>
      </c>
      <c r="Y519">
        <v>10.855</v>
      </c>
    </row>
    <row r="520" spans="1:25">
      <c r="A520">
        <v>44950</v>
      </c>
      <c r="B520">
        <v>22.114999999999998</v>
      </c>
      <c r="C520">
        <v>19.024999999999999</v>
      </c>
      <c r="D520">
        <v>19.170000000000002</v>
      </c>
      <c r="E520">
        <v>19.315000000000001</v>
      </c>
      <c r="F520">
        <v>19.465</v>
      </c>
      <c r="G520">
        <v>19.82</v>
      </c>
      <c r="H520">
        <v>20.215</v>
      </c>
      <c r="I520">
        <v>20.67</v>
      </c>
      <c r="J520">
        <v>22.295000000000002</v>
      </c>
      <c r="K520">
        <v>23.03</v>
      </c>
      <c r="L520">
        <v>23.59</v>
      </c>
      <c r="M520">
        <v>20.399999999999999</v>
      </c>
      <c r="N520">
        <v>13.93</v>
      </c>
      <c r="O520">
        <v>16.190000000000001</v>
      </c>
      <c r="P520">
        <v>15.835000000000001</v>
      </c>
      <c r="Q520">
        <v>17.085000000000001</v>
      </c>
      <c r="R520">
        <v>19.2</v>
      </c>
      <c r="S520">
        <v>15.91</v>
      </c>
      <c r="T520">
        <v>14.25</v>
      </c>
      <c r="U520">
        <v>14.095000000000001</v>
      </c>
      <c r="V520">
        <v>14.37</v>
      </c>
      <c r="W520">
        <v>12.545</v>
      </c>
      <c r="X520">
        <v>12.1</v>
      </c>
      <c r="Y520">
        <v>10.285</v>
      </c>
    </row>
    <row r="521" spans="1:25">
      <c r="A521">
        <v>44951</v>
      </c>
      <c r="B521">
        <v>20.94</v>
      </c>
      <c r="C521">
        <v>18.355</v>
      </c>
      <c r="D521">
        <v>18.5</v>
      </c>
      <c r="E521">
        <v>18.614999999999998</v>
      </c>
      <c r="F521">
        <v>18.850000000000001</v>
      </c>
      <c r="G521">
        <v>19.225000000000001</v>
      </c>
      <c r="H521">
        <v>19.71</v>
      </c>
      <c r="I521">
        <v>20.21</v>
      </c>
      <c r="J521">
        <v>21.855</v>
      </c>
      <c r="K521">
        <v>22.61</v>
      </c>
      <c r="L521">
        <v>23.21</v>
      </c>
      <c r="M521">
        <v>20.515000000000001</v>
      </c>
      <c r="N521">
        <v>13.635</v>
      </c>
      <c r="O521">
        <v>15.51</v>
      </c>
      <c r="P521">
        <v>15.535</v>
      </c>
      <c r="Q521">
        <v>17.254999999999999</v>
      </c>
      <c r="R521">
        <v>18.920000000000002</v>
      </c>
      <c r="S521">
        <v>15.99</v>
      </c>
      <c r="T521">
        <v>14.14</v>
      </c>
      <c r="U521">
        <v>14.225</v>
      </c>
      <c r="V521">
        <v>14.385</v>
      </c>
      <c r="W521">
        <v>12.3</v>
      </c>
      <c r="X521">
        <v>12.065</v>
      </c>
      <c r="Y521">
        <v>10.205</v>
      </c>
    </row>
    <row r="522" spans="1:25">
      <c r="A522">
        <v>44952</v>
      </c>
      <c r="B522">
        <v>20.164999999999999</v>
      </c>
      <c r="C522">
        <v>17.844999999999999</v>
      </c>
      <c r="D522">
        <v>18.05</v>
      </c>
      <c r="E522">
        <v>18.190000000000001</v>
      </c>
      <c r="F522">
        <v>18.43</v>
      </c>
      <c r="G522">
        <v>18.905000000000001</v>
      </c>
      <c r="H522">
        <v>19.414999999999999</v>
      </c>
      <c r="I522">
        <v>19.98</v>
      </c>
      <c r="J522">
        <v>21.57</v>
      </c>
      <c r="K522">
        <v>22.195</v>
      </c>
      <c r="L522">
        <v>22.5</v>
      </c>
      <c r="M522">
        <v>15.244999999999999</v>
      </c>
      <c r="N522">
        <v>13.205</v>
      </c>
      <c r="O522">
        <v>15.605</v>
      </c>
      <c r="P522">
        <v>15.63</v>
      </c>
      <c r="Q522">
        <v>16.905000000000001</v>
      </c>
      <c r="R522">
        <v>19.035</v>
      </c>
      <c r="S522">
        <v>16.344999999999999</v>
      </c>
      <c r="T522">
        <v>13.904999999999999</v>
      </c>
      <c r="U522">
        <v>14.295</v>
      </c>
      <c r="V522">
        <v>14.595000000000001</v>
      </c>
      <c r="W522">
        <v>13.59</v>
      </c>
      <c r="X522">
        <v>12.2</v>
      </c>
      <c r="Y522">
        <v>10.414999999999999</v>
      </c>
    </row>
    <row r="523" spans="1:25">
      <c r="A523">
        <v>44953</v>
      </c>
      <c r="B523">
        <v>19.5</v>
      </c>
      <c r="C523">
        <v>17.670000000000002</v>
      </c>
      <c r="D523">
        <v>17.824999999999999</v>
      </c>
      <c r="E523">
        <v>18.065000000000001</v>
      </c>
      <c r="F523">
        <v>18.29</v>
      </c>
      <c r="G523">
        <v>18.715</v>
      </c>
      <c r="H523">
        <v>19.23</v>
      </c>
      <c r="I523">
        <v>19.8</v>
      </c>
      <c r="J523">
        <v>21.414999999999999</v>
      </c>
      <c r="K523">
        <v>22.125</v>
      </c>
      <c r="L523">
        <v>22.545000000000002</v>
      </c>
      <c r="M523">
        <v>14.685</v>
      </c>
      <c r="N523">
        <v>13.635</v>
      </c>
      <c r="O523">
        <v>15.4</v>
      </c>
      <c r="P523">
        <v>15.595000000000001</v>
      </c>
      <c r="Q523">
        <v>16.47</v>
      </c>
      <c r="R523">
        <v>19.395</v>
      </c>
      <c r="S523">
        <v>16.565000000000001</v>
      </c>
      <c r="T523">
        <v>13.935</v>
      </c>
      <c r="U523">
        <v>14.135</v>
      </c>
      <c r="V523">
        <v>14.19</v>
      </c>
      <c r="W523">
        <v>12.734999999999999</v>
      </c>
      <c r="X523">
        <v>12.275</v>
      </c>
      <c r="Y523">
        <v>9.83</v>
      </c>
    </row>
    <row r="524" spans="1:25">
      <c r="A524">
        <v>44956</v>
      </c>
      <c r="B524">
        <v>19.484999999999999</v>
      </c>
      <c r="C524">
        <v>17.914999999999999</v>
      </c>
      <c r="D524">
        <v>18.11</v>
      </c>
      <c r="E524">
        <v>18.344999999999999</v>
      </c>
      <c r="F524">
        <v>18.579999999999998</v>
      </c>
      <c r="G524">
        <v>19.035</v>
      </c>
      <c r="H524">
        <v>19.565000000000001</v>
      </c>
      <c r="I524">
        <v>20.114999999999998</v>
      </c>
      <c r="J524">
        <v>21.675000000000001</v>
      </c>
      <c r="K524">
        <v>22.44</v>
      </c>
      <c r="L524">
        <v>22.76</v>
      </c>
      <c r="M524">
        <v>15.14</v>
      </c>
      <c r="N524">
        <v>13.61</v>
      </c>
      <c r="O524">
        <v>15.29</v>
      </c>
      <c r="P524">
        <v>15.755000000000001</v>
      </c>
      <c r="Q524">
        <v>16.18</v>
      </c>
      <c r="R524">
        <v>18.754999999999999</v>
      </c>
      <c r="S524">
        <v>16.010000000000002</v>
      </c>
      <c r="T524">
        <v>14.08</v>
      </c>
      <c r="U524">
        <v>14.43</v>
      </c>
      <c r="V524">
        <v>14.28</v>
      </c>
      <c r="W524">
        <v>12.625</v>
      </c>
      <c r="X524">
        <v>12.03</v>
      </c>
      <c r="Y524">
        <v>9.625</v>
      </c>
    </row>
    <row r="525" spans="1:25">
      <c r="A525">
        <v>44957</v>
      </c>
      <c r="B525">
        <v>19.024999999999999</v>
      </c>
      <c r="C525">
        <v>18.105</v>
      </c>
      <c r="D525">
        <v>18.32</v>
      </c>
      <c r="E525">
        <v>18.66</v>
      </c>
      <c r="F525">
        <v>18.940000000000001</v>
      </c>
      <c r="G525">
        <v>19.364999999999998</v>
      </c>
      <c r="H525">
        <v>19.895</v>
      </c>
      <c r="I525">
        <v>20.350000000000001</v>
      </c>
      <c r="J525">
        <v>21.914999999999999</v>
      </c>
      <c r="K525">
        <v>22.715</v>
      </c>
      <c r="L525">
        <v>23.004999999999999</v>
      </c>
      <c r="M525">
        <v>15.285</v>
      </c>
      <c r="N525">
        <v>14.53</v>
      </c>
      <c r="O525">
        <v>15.475</v>
      </c>
      <c r="P525">
        <v>15.705</v>
      </c>
      <c r="Q525">
        <v>16.635000000000002</v>
      </c>
      <c r="R525">
        <v>18.73</v>
      </c>
      <c r="S525">
        <v>14.765000000000001</v>
      </c>
      <c r="T525">
        <v>13.72</v>
      </c>
      <c r="U525">
        <v>14.06</v>
      </c>
      <c r="V525">
        <v>14.404999999999999</v>
      </c>
      <c r="W525">
        <v>12.81</v>
      </c>
      <c r="X525">
        <v>12.015000000000001</v>
      </c>
      <c r="Y525">
        <v>10.125</v>
      </c>
    </row>
    <row r="526" spans="1:25">
      <c r="A526">
        <v>44958</v>
      </c>
      <c r="B526">
        <v>18.97</v>
      </c>
      <c r="C526">
        <v>18.445</v>
      </c>
      <c r="D526">
        <v>18.704999999999998</v>
      </c>
      <c r="E526">
        <v>19.074999999999999</v>
      </c>
      <c r="F526">
        <v>19.39</v>
      </c>
      <c r="G526">
        <v>19.79</v>
      </c>
      <c r="H526">
        <v>20.225000000000001</v>
      </c>
      <c r="I526">
        <v>20.664999999999999</v>
      </c>
      <c r="J526">
        <v>22.21</v>
      </c>
      <c r="K526">
        <v>23.164999999999999</v>
      </c>
      <c r="L526">
        <v>23.45</v>
      </c>
      <c r="M526">
        <v>15.385</v>
      </c>
      <c r="N526">
        <v>13.9</v>
      </c>
      <c r="O526">
        <v>15.565</v>
      </c>
      <c r="P526">
        <v>14.695</v>
      </c>
      <c r="Q526">
        <v>16.225000000000001</v>
      </c>
      <c r="R526">
        <v>18.085000000000001</v>
      </c>
      <c r="S526">
        <v>15.035</v>
      </c>
      <c r="T526">
        <v>13.705</v>
      </c>
      <c r="U526">
        <v>14.255000000000001</v>
      </c>
      <c r="V526">
        <v>14.21</v>
      </c>
      <c r="W526">
        <v>12.79</v>
      </c>
      <c r="X526">
        <v>11.81</v>
      </c>
      <c r="Y526">
        <v>10.255000000000001</v>
      </c>
    </row>
    <row r="527" spans="1:25">
      <c r="A527">
        <v>44959</v>
      </c>
      <c r="B527">
        <v>18.37</v>
      </c>
      <c r="C527">
        <v>17.27</v>
      </c>
      <c r="D527">
        <v>17.645</v>
      </c>
      <c r="E527">
        <v>18.239999999999998</v>
      </c>
      <c r="F527">
        <v>18.61</v>
      </c>
      <c r="G527">
        <v>19.09</v>
      </c>
      <c r="H527">
        <v>19.655000000000001</v>
      </c>
      <c r="I527">
        <v>20.07</v>
      </c>
      <c r="J527">
        <v>21.63</v>
      </c>
      <c r="K527">
        <v>22.385000000000002</v>
      </c>
      <c r="L527">
        <v>22.795000000000002</v>
      </c>
      <c r="M527">
        <v>15.305</v>
      </c>
      <c r="N527">
        <v>14.045</v>
      </c>
      <c r="O527">
        <v>15.96</v>
      </c>
      <c r="P527">
        <v>14.105</v>
      </c>
      <c r="Q527">
        <v>16.48</v>
      </c>
      <c r="R527">
        <v>18.3</v>
      </c>
      <c r="S527">
        <v>15.035</v>
      </c>
      <c r="T527">
        <v>13.68</v>
      </c>
      <c r="U527">
        <v>14.16</v>
      </c>
      <c r="V527">
        <v>14.035</v>
      </c>
      <c r="W527">
        <v>12.79</v>
      </c>
      <c r="X527">
        <v>12.125</v>
      </c>
      <c r="Y527">
        <v>10.515000000000001</v>
      </c>
    </row>
    <row r="528" spans="1:25">
      <c r="A528">
        <v>44960</v>
      </c>
      <c r="B528">
        <v>18.524999999999999</v>
      </c>
      <c r="C528">
        <v>17.504999999999999</v>
      </c>
      <c r="D528">
        <v>17.945</v>
      </c>
      <c r="E528">
        <v>18.454999999999998</v>
      </c>
      <c r="F528">
        <v>18.934999999999999</v>
      </c>
      <c r="G528">
        <v>19.445</v>
      </c>
      <c r="H528">
        <v>19.98</v>
      </c>
      <c r="I528">
        <v>20.329999999999998</v>
      </c>
      <c r="J528">
        <v>21.844999999999999</v>
      </c>
      <c r="K528">
        <v>22.704999999999998</v>
      </c>
      <c r="L528">
        <v>23.19</v>
      </c>
      <c r="M528">
        <v>14.935</v>
      </c>
      <c r="N528">
        <v>14.395</v>
      </c>
      <c r="O528">
        <v>16.295000000000002</v>
      </c>
      <c r="P528">
        <v>13.97</v>
      </c>
      <c r="Q528">
        <v>17.195</v>
      </c>
      <c r="R528">
        <v>17.68</v>
      </c>
      <c r="S528">
        <v>15.56</v>
      </c>
      <c r="T528">
        <v>13.71</v>
      </c>
      <c r="U528">
        <v>14.18</v>
      </c>
      <c r="V528">
        <v>13.46</v>
      </c>
      <c r="W528">
        <v>13.154999999999999</v>
      </c>
      <c r="X528">
        <v>12.115</v>
      </c>
      <c r="Y528">
        <v>10.78</v>
      </c>
    </row>
    <row r="529" spans="1:25">
      <c r="A529">
        <v>44963</v>
      </c>
      <c r="B529">
        <v>18.495000000000001</v>
      </c>
      <c r="C529">
        <v>16.754999999999999</v>
      </c>
      <c r="D529">
        <v>17.465</v>
      </c>
      <c r="E529">
        <v>18.02</v>
      </c>
      <c r="F529">
        <v>18.36</v>
      </c>
      <c r="G529">
        <v>18.829999999999998</v>
      </c>
      <c r="H529">
        <v>19.285</v>
      </c>
      <c r="I529">
        <v>19.605</v>
      </c>
      <c r="J529">
        <v>21.06</v>
      </c>
      <c r="K529">
        <v>22.125</v>
      </c>
      <c r="L529">
        <v>22.49</v>
      </c>
      <c r="M529">
        <v>14.86</v>
      </c>
      <c r="N529">
        <v>14.32</v>
      </c>
      <c r="O529">
        <v>16.295000000000002</v>
      </c>
      <c r="P529">
        <v>14.025</v>
      </c>
      <c r="Q529">
        <v>16.739999999999998</v>
      </c>
      <c r="R529">
        <v>17.739999999999998</v>
      </c>
      <c r="S529">
        <v>15.824999999999999</v>
      </c>
      <c r="T529">
        <v>13.46</v>
      </c>
      <c r="U529">
        <v>14.09</v>
      </c>
      <c r="V529">
        <v>13.545</v>
      </c>
      <c r="W529">
        <v>12.645</v>
      </c>
      <c r="X529">
        <v>12.26</v>
      </c>
      <c r="Y529">
        <v>10.795</v>
      </c>
    </row>
    <row r="530" spans="1:25">
      <c r="A530">
        <v>44964</v>
      </c>
      <c r="B530">
        <v>18.184999999999999</v>
      </c>
      <c r="C530">
        <v>15.885</v>
      </c>
      <c r="D530">
        <v>16.64</v>
      </c>
      <c r="E530">
        <v>17.145</v>
      </c>
      <c r="F530">
        <v>17.55</v>
      </c>
      <c r="G530">
        <v>17.96</v>
      </c>
      <c r="H530">
        <v>18.48</v>
      </c>
      <c r="I530">
        <v>18.875</v>
      </c>
      <c r="J530">
        <v>20.504999999999999</v>
      </c>
      <c r="K530">
        <v>21.405000000000001</v>
      </c>
      <c r="L530">
        <v>22.12</v>
      </c>
      <c r="M530">
        <v>15.21</v>
      </c>
      <c r="N530">
        <v>14.78</v>
      </c>
      <c r="O530">
        <v>15.734999999999999</v>
      </c>
      <c r="P530">
        <v>13.625</v>
      </c>
      <c r="Q530">
        <v>17.350000000000001</v>
      </c>
      <c r="R530">
        <v>18.274999999999999</v>
      </c>
      <c r="S530">
        <v>15.265000000000001</v>
      </c>
      <c r="T530">
        <v>13.115</v>
      </c>
      <c r="U530">
        <v>13.42</v>
      </c>
      <c r="V530">
        <v>13.84</v>
      </c>
      <c r="W530">
        <v>12.38</v>
      </c>
      <c r="X530">
        <v>12.46</v>
      </c>
      <c r="Y530">
        <v>10.95</v>
      </c>
    </row>
    <row r="531" spans="1:25">
      <c r="A531">
        <v>44965</v>
      </c>
      <c r="B531">
        <v>17.93</v>
      </c>
      <c r="C531">
        <v>15.55</v>
      </c>
      <c r="D531">
        <v>16.395</v>
      </c>
      <c r="E531">
        <v>17.015000000000001</v>
      </c>
      <c r="F531">
        <v>17.420000000000002</v>
      </c>
      <c r="G531">
        <v>17.895</v>
      </c>
      <c r="H531">
        <v>18.414999999999999</v>
      </c>
      <c r="I531">
        <v>18.7</v>
      </c>
      <c r="J531">
        <v>20.36</v>
      </c>
      <c r="K531">
        <v>21.324999999999999</v>
      </c>
      <c r="L531">
        <v>22</v>
      </c>
      <c r="M531">
        <v>14.775</v>
      </c>
      <c r="N531">
        <v>16.05</v>
      </c>
      <c r="O531">
        <v>15.78</v>
      </c>
      <c r="P531">
        <v>13.645</v>
      </c>
      <c r="Q531">
        <v>17.440000000000001</v>
      </c>
      <c r="R531">
        <v>18.324999999999999</v>
      </c>
      <c r="S531">
        <v>15.38</v>
      </c>
      <c r="T531">
        <v>13.32</v>
      </c>
      <c r="U531">
        <v>13.345000000000001</v>
      </c>
      <c r="V531">
        <v>13.24</v>
      </c>
      <c r="W531">
        <v>11.74</v>
      </c>
      <c r="X531">
        <v>11.914999999999999</v>
      </c>
      <c r="Y531">
        <v>11.14</v>
      </c>
    </row>
    <row r="532" spans="1:25">
      <c r="A532">
        <v>44966</v>
      </c>
      <c r="B532">
        <v>17.914999999999999</v>
      </c>
      <c r="C532">
        <v>16.065000000000001</v>
      </c>
      <c r="D532">
        <v>16.395</v>
      </c>
      <c r="E532">
        <v>16.96</v>
      </c>
      <c r="F532">
        <v>17.085000000000001</v>
      </c>
      <c r="G532">
        <v>17.574999999999999</v>
      </c>
      <c r="H532">
        <v>18.125</v>
      </c>
      <c r="I532">
        <v>18.399999999999999</v>
      </c>
      <c r="J532">
        <v>20.114999999999998</v>
      </c>
      <c r="K532">
        <v>21.04</v>
      </c>
      <c r="L532">
        <v>21.6</v>
      </c>
      <c r="M532">
        <v>14.26</v>
      </c>
      <c r="N532">
        <v>17.954999999999998</v>
      </c>
      <c r="O532">
        <v>15.4</v>
      </c>
      <c r="P532">
        <v>14.355</v>
      </c>
      <c r="Q532">
        <v>18.055</v>
      </c>
      <c r="R532">
        <v>18.079999999999998</v>
      </c>
      <c r="S532">
        <v>15.225</v>
      </c>
      <c r="T532">
        <v>13.175000000000001</v>
      </c>
      <c r="U532">
        <v>13.385</v>
      </c>
      <c r="V532">
        <v>12.74</v>
      </c>
      <c r="W532">
        <v>12.185</v>
      </c>
      <c r="X532">
        <v>12.005000000000001</v>
      </c>
      <c r="Y532">
        <v>11.164999999999999</v>
      </c>
    </row>
    <row r="533" spans="1:25">
      <c r="A533">
        <v>44967</v>
      </c>
      <c r="B533">
        <v>17.984999999999999</v>
      </c>
      <c r="C533">
        <v>15.76</v>
      </c>
      <c r="D533">
        <v>16.254999999999999</v>
      </c>
      <c r="E533">
        <v>16.75</v>
      </c>
      <c r="F533">
        <v>17.015000000000001</v>
      </c>
      <c r="G533">
        <v>17.5</v>
      </c>
      <c r="H533">
        <v>18.02</v>
      </c>
      <c r="I533">
        <v>18.29</v>
      </c>
      <c r="J533">
        <v>19.945</v>
      </c>
      <c r="K533">
        <v>20.8</v>
      </c>
      <c r="L533">
        <v>21.454999999999998</v>
      </c>
      <c r="M533">
        <v>13.64</v>
      </c>
      <c r="N533">
        <v>16.405000000000001</v>
      </c>
      <c r="O533">
        <v>15.55</v>
      </c>
      <c r="P533">
        <v>13.515000000000001</v>
      </c>
      <c r="Q533">
        <v>17.010000000000002</v>
      </c>
      <c r="R533">
        <v>18.295000000000002</v>
      </c>
      <c r="S533">
        <v>14.72</v>
      </c>
      <c r="T533">
        <v>13.324999999999999</v>
      </c>
      <c r="U533">
        <v>13.73</v>
      </c>
      <c r="V533">
        <v>12.775</v>
      </c>
      <c r="W533">
        <v>12.465</v>
      </c>
      <c r="X533">
        <v>11.585000000000001</v>
      </c>
      <c r="Y533">
        <v>10.234999999999999</v>
      </c>
    </row>
    <row r="534" spans="1:25">
      <c r="A534">
        <v>44970</v>
      </c>
      <c r="B534">
        <v>17.895</v>
      </c>
      <c r="C534">
        <v>15.15</v>
      </c>
      <c r="D534">
        <v>15.5</v>
      </c>
      <c r="E534">
        <v>16.010000000000002</v>
      </c>
      <c r="F534">
        <v>16.175000000000001</v>
      </c>
      <c r="G534">
        <v>16.86</v>
      </c>
      <c r="H534">
        <v>17.454999999999998</v>
      </c>
      <c r="I534">
        <v>17.579999999999998</v>
      </c>
      <c r="J534">
        <v>19.324999999999999</v>
      </c>
      <c r="K534">
        <v>20.25</v>
      </c>
      <c r="L534">
        <v>20.89</v>
      </c>
      <c r="M534">
        <v>13.78</v>
      </c>
      <c r="N534">
        <v>15.385</v>
      </c>
      <c r="O534">
        <v>15.55</v>
      </c>
      <c r="P534">
        <v>13.645</v>
      </c>
      <c r="Q534">
        <v>16.510000000000002</v>
      </c>
      <c r="R534">
        <v>19.155000000000001</v>
      </c>
      <c r="S534">
        <v>15.17</v>
      </c>
      <c r="T534">
        <v>13.904999999999999</v>
      </c>
      <c r="U534">
        <v>13.38</v>
      </c>
      <c r="V534">
        <v>12.94</v>
      </c>
      <c r="W534">
        <v>12.71</v>
      </c>
      <c r="X534">
        <v>11.67</v>
      </c>
      <c r="Y534">
        <v>10.69</v>
      </c>
    </row>
    <row r="535" spans="1:25">
      <c r="A535">
        <v>44971</v>
      </c>
      <c r="B535">
        <v>17.89</v>
      </c>
      <c r="C535">
        <v>15.2</v>
      </c>
      <c r="D535">
        <v>15.585000000000001</v>
      </c>
      <c r="E535">
        <v>16.114999999999998</v>
      </c>
      <c r="F535">
        <v>16.195</v>
      </c>
      <c r="G535">
        <v>16.88</v>
      </c>
      <c r="H535">
        <v>17.375</v>
      </c>
      <c r="I535">
        <v>17.53</v>
      </c>
      <c r="J535">
        <v>19.27</v>
      </c>
      <c r="K535">
        <v>20.28</v>
      </c>
      <c r="L535">
        <v>20.914999999999999</v>
      </c>
      <c r="M535">
        <v>13.505000000000001</v>
      </c>
      <c r="N535">
        <v>15.51</v>
      </c>
      <c r="O535">
        <v>15.86</v>
      </c>
      <c r="P535">
        <v>14.03</v>
      </c>
      <c r="Q535">
        <v>16.3</v>
      </c>
      <c r="R535">
        <v>18.850000000000001</v>
      </c>
      <c r="S535">
        <v>14.81</v>
      </c>
      <c r="T535">
        <v>14.51</v>
      </c>
      <c r="U535">
        <v>13.545</v>
      </c>
      <c r="V535">
        <v>12.685</v>
      </c>
      <c r="W535">
        <v>12.005000000000001</v>
      </c>
      <c r="X535">
        <v>11.545</v>
      </c>
      <c r="Y535">
        <v>10.75</v>
      </c>
    </row>
    <row r="536" spans="1:25">
      <c r="A536">
        <v>44972</v>
      </c>
      <c r="B536">
        <v>17.882000000000001</v>
      </c>
      <c r="C536">
        <v>15.605</v>
      </c>
      <c r="D536">
        <v>15.84</v>
      </c>
      <c r="E536">
        <v>16.434999999999999</v>
      </c>
      <c r="F536">
        <v>16.47</v>
      </c>
      <c r="G536">
        <v>17.2</v>
      </c>
      <c r="H536">
        <v>17.655000000000001</v>
      </c>
      <c r="I536">
        <v>17.87</v>
      </c>
      <c r="J536">
        <v>19.574999999999999</v>
      </c>
      <c r="K536">
        <v>20.414999999999999</v>
      </c>
      <c r="L536">
        <v>21.024999999999999</v>
      </c>
      <c r="M536">
        <v>14.395</v>
      </c>
      <c r="N536">
        <v>15.51</v>
      </c>
      <c r="O536">
        <v>15.81</v>
      </c>
      <c r="P536">
        <v>15.13</v>
      </c>
      <c r="Q536">
        <v>16.54</v>
      </c>
      <c r="R536">
        <v>19.004999999999999</v>
      </c>
      <c r="S536">
        <v>15.12</v>
      </c>
      <c r="T536">
        <v>14.095000000000001</v>
      </c>
      <c r="U536">
        <v>13.295</v>
      </c>
      <c r="V536">
        <v>12.225</v>
      </c>
      <c r="W536">
        <v>12.03</v>
      </c>
      <c r="X536">
        <v>11.435</v>
      </c>
      <c r="Y536">
        <v>10.414999999999999</v>
      </c>
    </row>
    <row r="537" spans="1:25">
      <c r="A537">
        <v>44973</v>
      </c>
      <c r="B537">
        <v>16.295000000000002</v>
      </c>
      <c r="C537">
        <v>15.074999999999999</v>
      </c>
      <c r="D537">
        <v>15.88</v>
      </c>
      <c r="E537">
        <v>15.91</v>
      </c>
      <c r="F537">
        <v>16.635000000000002</v>
      </c>
      <c r="G537">
        <v>17.125</v>
      </c>
      <c r="H537">
        <v>17.39</v>
      </c>
      <c r="I537">
        <v>18.989999999999998</v>
      </c>
      <c r="J537">
        <v>19.809999999999999</v>
      </c>
      <c r="K537">
        <v>22.73</v>
      </c>
      <c r="L537">
        <v>18.155000000000001</v>
      </c>
      <c r="M537">
        <v>16.715</v>
      </c>
      <c r="N537">
        <v>16.225000000000001</v>
      </c>
      <c r="O537">
        <v>15.81</v>
      </c>
      <c r="P537">
        <v>15.095000000000001</v>
      </c>
      <c r="Q537">
        <v>16.614999999999998</v>
      </c>
      <c r="R537">
        <v>19.045000000000002</v>
      </c>
      <c r="S537">
        <v>15.125</v>
      </c>
      <c r="T537">
        <v>14.36</v>
      </c>
      <c r="U537">
        <v>13.775</v>
      </c>
      <c r="V537">
        <v>12.065</v>
      </c>
      <c r="W537">
        <v>12.07</v>
      </c>
      <c r="X537">
        <v>11.285</v>
      </c>
      <c r="Y537">
        <v>10.34</v>
      </c>
    </row>
    <row r="538" spans="1:25">
      <c r="A538">
        <v>44974</v>
      </c>
      <c r="B538">
        <v>15.92</v>
      </c>
      <c r="C538">
        <v>14.445</v>
      </c>
      <c r="D538">
        <v>15.22</v>
      </c>
      <c r="E538">
        <v>15.395</v>
      </c>
      <c r="F538">
        <v>16.09</v>
      </c>
      <c r="G538">
        <v>16.75</v>
      </c>
      <c r="H538">
        <v>16.84</v>
      </c>
      <c r="I538">
        <v>18.489999999999998</v>
      </c>
      <c r="J538">
        <v>19.28</v>
      </c>
      <c r="K538">
        <v>21.885000000000002</v>
      </c>
      <c r="L538">
        <v>17.484999999999999</v>
      </c>
      <c r="M538">
        <v>15.05</v>
      </c>
      <c r="N538">
        <v>16.385000000000002</v>
      </c>
      <c r="O538">
        <v>15.15</v>
      </c>
      <c r="P538">
        <v>16.05</v>
      </c>
      <c r="Q538">
        <v>17.13</v>
      </c>
      <c r="R538">
        <v>20.059999999999999</v>
      </c>
      <c r="S538">
        <v>15.32</v>
      </c>
      <c r="T538">
        <v>14.29</v>
      </c>
      <c r="U538">
        <v>13.404999999999999</v>
      </c>
      <c r="V538">
        <v>12.32</v>
      </c>
      <c r="W538">
        <v>11.975</v>
      </c>
      <c r="X538">
        <v>11.164999999999999</v>
      </c>
      <c r="Y538">
        <v>9.86</v>
      </c>
    </row>
    <row r="539" spans="1:25">
      <c r="A539">
        <v>44978</v>
      </c>
      <c r="B539">
        <v>14.3</v>
      </c>
      <c r="C539">
        <v>14.27</v>
      </c>
      <c r="D539">
        <v>14.84</v>
      </c>
      <c r="E539">
        <v>15.18</v>
      </c>
      <c r="F539">
        <v>15.715</v>
      </c>
      <c r="G539">
        <v>16.23</v>
      </c>
      <c r="H539">
        <v>16.3</v>
      </c>
      <c r="I539">
        <v>17.855</v>
      </c>
      <c r="J539">
        <v>18.715</v>
      </c>
      <c r="K539">
        <v>20.059999999999999</v>
      </c>
      <c r="L539">
        <v>18.059999999999999</v>
      </c>
      <c r="M539">
        <v>14.06</v>
      </c>
      <c r="N539">
        <v>16.2</v>
      </c>
      <c r="O539">
        <v>14.494999999999999</v>
      </c>
      <c r="P539">
        <v>17.13</v>
      </c>
      <c r="Q539">
        <v>17.835000000000001</v>
      </c>
      <c r="R539">
        <v>19.434999999999999</v>
      </c>
      <c r="S539">
        <v>14.92</v>
      </c>
      <c r="T539">
        <v>13.84</v>
      </c>
      <c r="U539">
        <v>13.59</v>
      </c>
      <c r="V539">
        <v>12.31</v>
      </c>
      <c r="W539">
        <v>12.15</v>
      </c>
      <c r="X539">
        <v>11.17</v>
      </c>
      <c r="Y539">
        <v>10.65</v>
      </c>
    </row>
    <row r="540" spans="1:25">
      <c r="A540">
        <v>44979</v>
      </c>
      <c r="B540">
        <v>14.84</v>
      </c>
      <c r="C540">
        <v>14.664999999999999</v>
      </c>
      <c r="D540">
        <v>15.145</v>
      </c>
      <c r="E540">
        <v>15.32</v>
      </c>
      <c r="F540">
        <v>15.865</v>
      </c>
      <c r="G540">
        <v>16.37</v>
      </c>
      <c r="H540">
        <v>16.440000000000001</v>
      </c>
      <c r="I540">
        <v>17.934999999999999</v>
      </c>
      <c r="J540">
        <v>18.875</v>
      </c>
      <c r="K540">
        <v>20.135000000000002</v>
      </c>
      <c r="L540">
        <v>18.164999999999999</v>
      </c>
      <c r="M540">
        <v>13.29</v>
      </c>
      <c r="N540">
        <v>15.89</v>
      </c>
      <c r="O540">
        <v>14.365</v>
      </c>
      <c r="P540">
        <v>17.09</v>
      </c>
      <c r="Q540">
        <v>18.13</v>
      </c>
      <c r="R540">
        <v>19.37</v>
      </c>
      <c r="S540">
        <v>15.1</v>
      </c>
      <c r="T540">
        <v>13.97</v>
      </c>
      <c r="U540">
        <v>13.86</v>
      </c>
      <c r="V540">
        <v>12.08</v>
      </c>
      <c r="W540">
        <v>12.06</v>
      </c>
      <c r="X540">
        <v>11.055</v>
      </c>
      <c r="Y540">
        <v>10.84</v>
      </c>
    </row>
    <row r="541" spans="1:25">
      <c r="A541">
        <v>44980</v>
      </c>
      <c r="B541">
        <v>14.9</v>
      </c>
      <c r="C541">
        <v>14.84</v>
      </c>
      <c r="D541">
        <v>15.29</v>
      </c>
      <c r="E541">
        <v>15.47</v>
      </c>
      <c r="F541">
        <v>15.925000000000001</v>
      </c>
      <c r="G541">
        <v>16.324999999999999</v>
      </c>
      <c r="H541">
        <v>16.504999999999999</v>
      </c>
      <c r="I541">
        <v>18.024999999999999</v>
      </c>
      <c r="J541">
        <v>18.93</v>
      </c>
      <c r="K541">
        <v>20.29</v>
      </c>
      <c r="L541">
        <v>18.295000000000002</v>
      </c>
      <c r="M541">
        <v>13.715</v>
      </c>
      <c r="N541">
        <v>15.234999999999999</v>
      </c>
      <c r="O541">
        <v>14.705</v>
      </c>
      <c r="P541">
        <v>16.37</v>
      </c>
      <c r="Q541">
        <v>18.535</v>
      </c>
      <c r="R541">
        <v>19.46</v>
      </c>
      <c r="S541">
        <v>14.62</v>
      </c>
      <c r="T541">
        <v>14.135</v>
      </c>
      <c r="U541">
        <v>14</v>
      </c>
      <c r="V541">
        <v>13.13</v>
      </c>
      <c r="W541">
        <v>11.755000000000001</v>
      </c>
      <c r="X541">
        <v>10.46</v>
      </c>
      <c r="Y541">
        <v>10.09</v>
      </c>
    </row>
    <row r="542" spans="1:25">
      <c r="A542">
        <v>44981</v>
      </c>
      <c r="B542">
        <v>14.99</v>
      </c>
      <c r="C542">
        <v>14.94</v>
      </c>
      <c r="D542">
        <v>15.25</v>
      </c>
      <c r="E542">
        <v>15.375</v>
      </c>
      <c r="F542">
        <v>15.815</v>
      </c>
      <c r="G542">
        <v>16.23</v>
      </c>
      <c r="H542">
        <v>16.395</v>
      </c>
      <c r="I542">
        <v>17.864999999999998</v>
      </c>
      <c r="J542">
        <v>18.815000000000001</v>
      </c>
      <c r="K542">
        <v>20.234999999999999</v>
      </c>
      <c r="L542">
        <v>18.23</v>
      </c>
      <c r="M542">
        <v>13.535</v>
      </c>
      <c r="N542">
        <v>15.935</v>
      </c>
      <c r="O542">
        <v>14.404999999999999</v>
      </c>
      <c r="P542">
        <v>16.635000000000002</v>
      </c>
      <c r="Q542">
        <v>18.190000000000001</v>
      </c>
      <c r="R542">
        <v>19.78</v>
      </c>
      <c r="S542">
        <v>14.765000000000001</v>
      </c>
      <c r="T542">
        <v>14.225</v>
      </c>
      <c r="U542">
        <v>14.555</v>
      </c>
      <c r="V542">
        <v>12.33</v>
      </c>
      <c r="W542">
        <v>11.904999999999999</v>
      </c>
      <c r="X542">
        <v>10.914999999999999</v>
      </c>
      <c r="Y542">
        <v>10.115</v>
      </c>
    </row>
    <row r="543" spans="1:25">
      <c r="A543">
        <v>44984</v>
      </c>
      <c r="B543">
        <v>14.97</v>
      </c>
      <c r="C543">
        <v>14.52</v>
      </c>
      <c r="D543">
        <v>14.87</v>
      </c>
      <c r="E543">
        <v>15.015000000000001</v>
      </c>
      <c r="F543">
        <v>15.435</v>
      </c>
      <c r="G543">
        <v>15.86</v>
      </c>
      <c r="H543">
        <v>16.045000000000002</v>
      </c>
      <c r="I543">
        <v>17.535</v>
      </c>
      <c r="J543">
        <v>18.510000000000002</v>
      </c>
      <c r="K543">
        <v>19.914999999999999</v>
      </c>
      <c r="L543">
        <v>17.89</v>
      </c>
      <c r="M543">
        <v>13.11</v>
      </c>
      <c r="N543">
        <v>15.535</v>
      </c>
      <c r="O543">
        <v>14.5</v>
      </c>
      <c r="P543">
        <v>16.8</v>
      </c>
      <c r="Q543">
        <v>18.335000000000001</v>
      </c>
      <c r="R543">
        <v>20.024999999999999</v>
      </c>
      <c r="S543">
        <v>14.65</v>
      </c>
      <c r="T543">
        <v>14.095000000000001</v>
      </c>
      <c r="U543">
        <v>14.43</v>
      </c>
      <c r="V543">
        <v>12.22</v>
      </c>
      <c r="W543">
        <v>12.095000000000001</v>
      </c>
      <c r="X543">
        <v>11.14</v>
      </c>
      <c r="Y543">
        <v>9.9</v>
      </c>
    </row>
    <row r="544" spans="1:25">
      <c r="A544">
        <v>44985</v>
      </c>
      <c r="B544">
        <v>14.36</v>
      </c>
      <c r="C544">
        <v>14.215</v>
      </c>
      <c r="D544">
        <v>14.5</v>
      </c>
      <c r="E544">
        <v>14.645</v>
      </c>
      <c r="F544">
        <v>14.945</v>
      </c>
      <c r="G544">
        <v>15.35</v>
      </c>
      <c r="H544">
        <v>15.555</v>
      </c>
      <c r="I544">
        <v>17.07</v>
      </c>
      <c r="J544">
        <v>18.094999999999999</v>
      </c>
      <c r="K544">
        <v>18.46</v>
      </c>
      <c r="L544">
        <v>18.170000000000002</v>
      </c>
      <c r="M544">
        <v>13.535</v>
      </c>
      <c r="N544">
        <v>14.71</v>
      </c>
      <c r="O544">
        <v>14.465</v>
      </c>
      <c r="P544">
        <v>16.454999999999998</v>
      </c>
      <c r="Q544">
        <v>18.725000000000001</v>
      </c>
      <c r="R544">
        <v>19.454999999999998</v>
      </c>
      <c r="S544">
        <v>14.414999999999999</v>
      </c>
      <c r="T544">
        <v>14.39</v>
      </c>
      <c r="U544">
        <v>14.31</v>
      </c>
      <c r="V544">
        <v>12.404999999999999</v>
      </c>
      <c r="W544">
        <v>11.904999999999999</v>
      </c>
      <c r="X544">
        <v>10.824999999999999</v>
      </c>
      <c r="Y544">
        <v>9.7449999999999992</v>
      </c>
    </row>
    <row r="545" spans="1:25">
      <c r="A545">
        <v>44986</v>
      </c>
      <c r="B545">
        <v>14.58</v>
      </c>
      <c r="C545">
        <v>14.6</v>
      </c>
      <c r="D545">
        <v>14.925000000000001</v>
      </c>
      <c r="E545">
        <v>15.115</v>
      </c>
      <c r="F545">
        <v>15.335000000000001</v>
      </c>
      <c r="G545">
        <v>15.64</v>
      </c>
      <c r="H545">
        <v>15.95</v>
      </c>
      <c r="I545">
        <v>17.47</v>
      </c>
      <c r="J545">
        <v>18.434999999999999</v>
      </c>
      <c r="K545">
        <v>18.809999999999999</v>
      </c>
      <c r="L545">
        <v>18.52</v>
      </c>
      <c r="M545">
        <v>13.51</v>
      </c>
      <c r="N545">
        <v>15.345000000000001</v>
      </c>
      <c r="O545">
        <v>14.625</v>
      </c>
      <c r="P545">
        <v>16.02</v>
      </c>
      <c r="Q545">
        <v>18.215</v>
      </c>
      <c r="R545">
        <v>17.940000000000001</v>
      </c>
      <c r="S545">
        <v>14.445</v>
      </c>
      <c r="T545">
        <v>14.045</v>
      </c>
      <c r="U545">
        <v>14.16</v>
      </c>
      <c r="V545">
        <v>12.39</v>
      </c>
      <c r="W545">
        <v>11.895</v>
      </c>
      <c r="X545">
        <v>10.615</v>
      </c>
      <c r="Y545">
        <v>9.86</v>
      </c>
    </row>
    <row r="546" spans="1:25">
      <c r="A546">
        <v>44987</v>
      </c>
      <c r="B546">
        <v>14.585000000000001</v>
      </c>
      <c r="C546">
        <v>14.265000000000001</v>
      </c>
      <c r="D546">
        <v>14.54</v>
      </c>
      <c r="E546">
        <v>14.7</v>
      </c>
      <c r="F546">
        <v>14.89</v>
      </c>
      <c r="G546">
        <v>15.195</v>
      </c>
      <c r="H546">
        <v>15.525</v>
      </c>
      <c r="I546">
        <v>17.015000000000001</v>
      </c>
      <c r="J546">
        <v>17.940000000000001</v>
      </c>
      <c r="K546">
        <v>18.37</v>
      </c>
      <c r="L546">
        <v>18.085000000000001</v>
      </c>
      <c r="M546">
        <v>14.43</v>
      </c>
      <c r="N546">
        <v>15.205</v>
      </c>
      <c r="O546">
        <v>14.565</v>
      </c>
      <c r="P546">
        <v>15.734999999999999</v>
      </c>
      <c r="Q546">
        <v>18.335000000000001</v>
      </c>
      <c r="R546">
        <v>18.489999999999998</v>
      </c>
      <c r="S546">
        <v>14.595000000000001</v>
      </c>
      <c r="T546">
        <v>14.18</v>
      </c>
      <c r="U546">
        <v>14.22</v>
      </c>
      <c r="V546">
        <v>12.39</v>
      </c>
      <c r="W546">
        <v>12.34</v>
      </c>
      <c r="X546">
        <v>10.83</v>
      </c>
      <c r="Y546">
        <v>10.08</v>
      </c>
    </row>
    <row r="547" spans="1:25">
      <c r="A547">
        <v>44988</v>
      </c>
      <c r="B547">
        <v>14.324999999999999</v>
      </c>
      <c r="C547">
        <v>13.71</v>
      </c>
      <c r="D547">
        <v>13.945</v>
      </c>
      <c r="E547">
        <v>14.12</v>
      </c>
      <c r="F547">
        <v>14.43</v>
      </c>
      <c r="G547">
        <v>14.73</v>
      </c>
      <c r="H547">
        <v>15.164999999999999</v>
      </c>
      <c r="I547">
        <v>16.64</v>
      </c>
      <c r="J547">
        <v>17.53</v>
      </c>
      <c r="K547">
        <v>17.850000000000001</v>
      </c>
      <c r="L547">
        <v>17.559999999999999</v>
      </c>
      <c r="M547">
        <v>13.805</v>
      </c>
      <c r="N547">
        <v>15.39</v>
      </c>
      <c r="O547">
        <v>13.555</v>
      </c>
      <c r="P547">
        <v>16.184999999999999</v>
      </c>
      <c r="Q547">
        <v>17.71</v>
      </c>
      <c r="R547">
        <v>18.489999999999998</v>
      </c>
      <c r="S547">
        <v>14.23</v>
      </c>
      <c r="T547">
        <v>14.16</v>
      </c>
      <c r="U547">
        <v>14.39</v>
      </c>
      <c r="V547">
        <v>12.755000000000001</v>
      </c>
      <c r="W547">
        <v>12.04</v>
      </c>
      <c r="X547">
        <v>11.07</v>
      </c>
      <c r="Y547">
        <v>10.055</v>
      </c>
    </row>
    <row r="548" spans="1:25">
      <c r="A548">
        <v>44991</v>
      </c>
      <c r="B548">
        <v>14.285</v>
      </c>
      <c r="C548">
        <v>12.955</v>
      </c>
      <c r="D548">
        <v>13.17</v>
      </c>
      <c r="E548">
        <v>13.52</v>
      </c>
      <c r="F548">
        <v>13.885</v>
      </c>
      <c r="G548">
        <v>14.22</v>
      </c>
      <c r="H548">
        <v>14.725</v>
      </c>
      <c r="I548">
        <v>16.225000000000001</v>
      </c>
      <c r="J548">
        <v>17.11</v>
      </c>
      <c r="K548">
        <v>17.285</v>
      </c>
      <c r="L548">
        <v>16.995000000000001</v>
      </c>
      <c r="M548">
        <v>13.95</v>
      </c>
      <c r="N548">
        <v>15.45</v>
      </c>
      <c r="O548">
        <v>12.975</v>
      </c>
      <c r="P548">
        <v>15.78</v>
      </c>
      <c r="Q548">
        <v>18.045000000000002</v>
      </c>
      <c r="R548">
        <v>19.079999999999998</v>
      </c>
      <c r="S548">
        <v>14.215</v>
      </c>
      <c r="T548">
        <v>14.21</v>
      </c>
      <c r="U548">
        <v>14.16</v>
      </c>
      <c r="V548">
        <v>12.244999999999999</v>
      </c>
      <c r="W548">
        <v>12.02</v>
      </c>
      <c r="X548">
        <v>11.335000000000001</v>
      </c>
      <c r="Y548">
        <v>10.105</v>
      </c>
    </row>
    <row r="549" spans="1:25">
      <c r="A549">
        <v>44992</v>
      </c>
      <c r="B549">
        <v>13.94</v>
      </c>
      <c r="C549">
        <v>13</v>
      </c>
      <c r="D549">
        <v>13.29</v>
      </c>
      <c r="E549">
        <v>13.654999999999999</v>
      </c>
      <c r="F549">
        <v>14.06</v>
      </c>
      <c r="G549">
        <v>14.41</v>
      </c>
      <c r="H549">
        <v>14.66</v>
      </c>
      <c r="I549">
        <v>16.11</v>
      </c>
      <c r="J549">
        <v>17.035</v>
      </c>
      <c r="K549">
        <v>17.385000000000002</v>
      </c>
      <c r="L549">
        <v>17.094999999999999</v>
      </c>
      <c r="M549">
        <v>14.295</v>
      </c>
      <c r="N549">
        <v>16.2</v>
      </c>
      <c r="O549">
        <v>12.835000000000001</v>
      </c>
      <c r="P549">
        <v>16.035</v>
      </c>
      <c r="Q549">
        <v>17.440000000000001</v>
      </c>
      <c r="R549">
        <v>19.41</v>
      </c>
      <c r="S549">
        <v>14.19</v>
      </c>
      <c r="T549">
        <v>14.115</v>
      </c>
      <c r="U549">
        <v>13.984999999999999</v>
      </c>
      <c r="V549">
        <v>11.98</v>
      </c>
      <c r="W549">
        <v>12.005000000000001</v>
      </c>
      <c r="X549">
        <v>11.6</v>
      </c>
      <c r="Y549">
        <v>9.9250000000000007</v>
      </c>
    </row>
    <row r="550" spans="1:25">
      <c r="A550">
        <v>44993</v>
      </c>
      <c r="B550">
        <v>13.895</v>
      </c>
      <c r="C550">
        <v>12.744999999999999</v>
      </c>
      <c r="D550">
        <v>13.07</v>
      </c>
      <c r="E550">
        <v>13.395</v>
      </c>
      <c r="F550">
        <v>13.67</v>
      </c>
      <c r="G550">
        <v>14.035</v>
      </c>
      <c r="H550">
        <v>14.26</v>
      </c>
      <c r="I550">
        <v>15.755000000000001</v>
      </c>
      <c r="J550">
        <v>16.675000000000001</v>
      </c>
      <c r="K550">
        <v>17.11</v>
      </c>
      <c r="L550">
        <v>16.82</v>
      </c>
      <c r="M550">
        <v>14.22</v>
      </c>
      <c r="N550">
        <v>16.059999999999999</v>
      </c>
      <c r="O550">
        <v>12.895</v>
      </c>
      <c r="P550">
        <v>16.75</v>
      </c>
      <c r="Q550">
        <v>17.45</v>
      </c>
      <c r="R550">
        <v>18.774999999999999</v>
      </c>
      <c r="S550">
        <v>14.22</v>
      </c>
      <c r="T550">
        <v>13.404999999999999</v>
      </c>
      <c r="U550">
        <v>13.414999999999999</v>
      </c>
      <c r="V550">
        <v>11.34</v>
      </c>
      <c r="W550">
        <v>12.15</v>
      </c>
      <c r="X550">
        <v>11.525</v>
      </c>
      <c r="Y550">
        <v>9.9250000000000007</v>
      </c>
    </row>
    <row r="551" spans="1:25">
      <c r="A551">
        <v>44994</v>
      </c>
      <c r="B551">
        <v>14.31</v>
      </c>
      <c r="C551">
        <v>13.744999999999999</v>
      </c>
      <c r="D551">
        <v>14.01</v>
      </c>
      <c r="E551">
        <v>14.31</v>
      </c>
      <c r="F551">
        <v>14.615</v>
      </c>
      <c r="G551">
        <v>14.945</v>
      </c>
      <c r="H551">
        <v>15.305</v>
      </c>
      <c r="I551">
        <v>16.774999999999999</v>
      </c>
      <c r="J551">
        <v>17.690000000000001</v>
      </c>
      <c r="K551">
        <v>18.03</v>
      </c>
      <c r="L551">
        <v>17.734999999999999</v>
      </c>
      <c r="M551">
        <v>14.68</v>
      </c>
      <c r="N551">
        <v>16.059999999999999</v>
      </c>
      <c r="O551">
        <v>12.494999999999999</v>
      </c>
      <c r="P551">
        <v>16.285</v>
      </c>
      <c r="Q551">
        <v>17.645</v>
      </c>
      <c r="R551">
        <v>18.920000000000002</v>
      </c>
      <c r="S551">
        <v>13.97</v>
      </c>
      <c r="T551">
        <v>13.475</v>
      </c>
      <c r="U551">
        <v>13.5</v>
      </c>
      <c r="V551">
        <v>11.785</v>
      </c>
      <c r="W551">
        <v>12.35</v>
      </c>
      <c r="X551">
        <v>11.68</v>
      </c>
      <c r="Y551">
        <v>9.8849999999999998</v>
      </c>
    </row>
    <row r="552" spans="1:25">
      <c r="A552">
        <v>44995</v>
      </c>
      <c r="B552">
        <v>14.154999999999999</v>
      </c>
      <c r="C552">
        <v>16.350000000000001</v>
      </c>
      <c r="D552">
        <v>16.545000000000002</v>
      </c>
      <c r="E552">
        <v>16.824999999999999</v>
      </c>
      <c r="F552">
        <v>16.97</v>
      </c>
      <c r="G552">
        <v>17.225000000000001</v>
      </c>
      <c r="H552">
        <v>17.350000000000001</v>
      </c>
      <c r="I552">
        <v>18.72</v>
      </c>
      <c r="J552">
        <v>19.670000000000002</v>
      </c>
      <c r="K552">
        <v>20.329999999999998</v>
      </c>
      <c r="L552">
        <v>20.04</v>
      </c>
      <c r="M552">
        <v>15.955</v>
      </c>
      <c r="N552">
        <v>15.654999999999999</v>
      </c>
      <c r="O552">
        <v>12.515000000000001</v>
      </c>
      <c r="P552">
        <v>16.895</v>
      </c>
      <c r="Q552">
        <v>17.625</v>
      </c>
      <c r="R552">
        <v>18.774999999999999</v>
      </c>
      <c r="S552">
        <v>13.635</v>
      </c>
      <c r="T552">
        <v>13.53</v>
      </c>
      <c r="U552">
        <v>13.79</v>
      </c>
      <c r="V552">
        <v>12.065</v>
      </c>
      <c r="W552">
        <v>12.295</v>
      </c>
      <c r="X552">
        <v>11.88</v>
      </c>
      <c r="Y552">
        <v>9.84</v>
      </c>
    </row>
    <row r="553" spans="1:25">
      <c r="A553">
        <v>44998</v>
      </c>
      <c r="B553">
        <v>14.244999999999999</v>
      </c>
      <c r="C553">
        <v>15.205</v>
      </c>
      <c r="D553">
        <v>15.265000000000001</v>
      </c>
      <c r="E553">
        <v>15.54</v>
      </c>
      <c r="F553">
        <v>15.734999999999999</v>
      </c>
      <c r="G553">
        <v>15.91</v>
      </c>
      <c r="H553">
        <v>15.76</v>
      </c>
      <c r="I553">
        <v>17.29</v>
      </c>
      <c r="J553">
        <v>18.324999999999999</v>
      </c>
      <c r="K553">
        <v>18.824999999999999</v>
      </c>
      <c r="L553">
        <v>18.734999999999999</v>
      </c>
      <c r="M553">
        <v>17.855</v>
      </c>
      <c r="N553">
        <v>15.535</v>
      </c>
      <c r="O553">
        <v>13.22</v>
      </c>
      <c r="P553">
        <v>16.989999999999998</v>
      </c>
      <c r="Q553">
        <v>17.785</v>
      </c>
      <c r="R553">
        <v>18.234999999999999</v>
      </c>
      <c r="S553">
        <v>13.83</v>
      </c>
      <c r="T553">
        <v>13.83</v>
      </c>
      <c r="U553">
        <v>13.19</v>
      </c>
      <c r="V553">
        <v>12.305</v>
      </c>
      <c r="W553">
        <v>12.225</v>
      </c>
      <c r="X553">
        <v>11.904999999999999</v>
      </c>
      <c r="Y553">
        <v>9.9649999999999999</v>
      </c>
    </row>
    <row r="554" spans="1:25">
      <c r="A554">
        <v>44999</v>
      </c>
      <c r="B554">
        <v>14.2</v>
      </c>
      <c r="C554">
        <v>13.925000000000001</v>
      </c>
      <c r="D554">
        <v>13.955</v>
      </c>
      <c r="E554">
        <v>14.39</v>
      </c>
      <c r="F554">
        <v>14.675000000000001</v>
      </c>
      <c r="G554">
        <v>14.92</v>
      </c>
      <c r="H554">
        <v>14.87</v>
      </c>
      <c r="I554">
        <v>16.454999999999998</v>
      </c>
      <c r="J554">
        <v>17.45</v>
      </c>
      <c r="K554">
        <v>17.78</v>
      </c>
      <c r="L554">
        <v>17.690000000000001</v>
      </c>
      <c r="M554">
        <v>16.309999999999999</v>
      </c>
      <c r="N554">
        <v>15.18</v>
      </c>
      <c r="O554">
        <v>12.385</v>
      </c>
      <c r="P554">
        <v>17.61</v>
      </c>
      <c r="Q554">
        <v>17.695</v>
      </c>
      <c r="R554">
        <v>18.75</v>
      </c>
      <c r="S554">
        <v>13.685</v>
      </c>
      <c r="T554">
        <v>13.45</v>
      </c>
      <c r="U554">
        <v>12.69</v>
      </c>
      <c r="V554">
        <v>11.62</v>
      </c>
      <c r="W554">
        <v>11.845000000000001</v>
      </c>
      <c r="X554">
        <v>11.18</v>
      </c>
      <c r="Y554">
        <v>10.035</v>
      </c>
    </row>
    <row r="555" spans="1:25">
      <c r="A555">
        <v>45000</v>
      </c>
      <c r="B555">
        <v>14.167999999999999</v>
      </c>
      <c r="C555">
        <v>12.984999999999999</v>
      </c>
      <c r="D555">
        <v>13.2</v>
      </c>
      <c r="E555">
        <v>13.645</v>
      </c>
      <c r="F555">
        <v>13.86</v>
      </c>
      <c r="G555">
        <v>14.09</v>
      </c>
      <c r="H555">
        <v>14.225</v>
      </c>
      <c r="I555">
        <v>15.69</v>
      </c>
      <c r="J555">
        <v>16.734999999999999</v>
      </c>
      <c r="K555">
        <v>16.995000000000001</v>
      </c>
      <c r="L555">
        <v>16.905000000000001</v>
      </c>
      <c r="M555">
        <v>15.29</v>
      </c>
      <c r="N555">
        <v>15.37</v>
      </c>
      <c r="O555">
        <v>12.52</v>
      </c>
      <c r="P555">
        <v>16.565000000000001</v>
      </c>
      <c r="Q555">
        <v>18.5</v>
      </c>
      <c r="R555">
        <v>18.324999999999999</v>
      </c>
      <c r="S555">
        <v>13.84</v>
      </c>
      <c r="T555">
        <v>13.615</v>
      </c>
      <c r="U555">
        <v>12.83</v>
      </c>
      <c r="V555">
        <v>11.625</v>
      </c>
      <c r="W555">
        <v>11.83</v>
      </c>
      <c r="X555">
        <v>11.695</v>
      </c>
      <c r="Y555">
        <v>10.335000000000001</v>
      </c>
    </row>
    <row r="556" spans="1:25">
      <c r="A556">
        <v>45001</v>
      </c>
      <c r="B556">
        <v>13.555</v>
      </c>
      <c r="C556">
        <v>13.79</v>
      </c>
      <c r="D556">
        <v>14.06</v>
      </c>
      <c r="E556">
        <v>14.27</v>
      </c>
      <c r="F556">
        <v>14.52</v>
      </c>
      <c r="G556">
        <v>14.46</v>
      </c>
      <c r="H556">
        <v>16.05</v>
      </c>
      <c r="I556">
        <v>17.04</v>
      </c>
      <c r="J556">
        <v>17.05</v>
      </c>
      <c r="K556">
        <v>17.344999999999999</v>
      </c>
      <c r="L556">
        <v>13.715</v>
      </c>
      <c r="M556">
        <v>15.414999999999999</v>
      </c>
      <c r="N556">
        <v>15.37</v>
      </c>
      <c r="O556">
        <v>12.895</v>
      </c>
      <c r="P556">
        <v>16.059999999999999</v>
      </c>
      <c r="Q556">
        <v>18.324999999999999</v>
      </c>
      <c r="R556">
        <v>18.655000000000001</v>
      </c>
      <c r="S556">
        <v>14.42</v>
      </c>
      <c r="T556">
        <v>13.39</v>
      </c>
      <c r="U556">
        <v>12.994999999999999</v>
      </c>
      <c r="V556">
        <v>11.664999999999999</v>
      </c>
      <c r="W556">
        <v>11.63</v>
      </c>
      <c r="X556">
        <v>11.77</v>
      </c>
      <c r="Y556">
        <v>10.32</v>
      </c>
    </row>
    <row r="557" spans="1:25">
      <c r="A557">
        <v>45002</v>
      </c>
      <c r="B557">
        <v>13.18</v>
      </c>
      <c r="C557">
        <v>13.57</v>
      </c>
      <c r="D557">
        <v>13.755000000000001</v>
      </c>
      <c r="E557">
        <v>13.99</v>
      </c>
      <c r="F557">
        <v>14.18</v>
      </c>
      <c r="G557">
        <v>14.19</v>
      </c>
      <c r="H557">
        <v>15.805</v>
      </c>
      <c r="I557">
        <v>16.815000000000001</v>
      </c>
      <c r="J557">
        <v>16.875</v>
      </c>
      <c r="K557">
        <v>17.16</v>
      </c>
      <c r="L557">
        <v>13.565</v>
      </c>
      <c r="M557">
        <v>15.414999999999999</v>
      </c>
      <c r="N557">
        <v>15.72</v>
      </c>
      <c r="O557">
        <v>13.984999999999999</v>
      </c>
      <c r="P557">
        <v>15.85</v>
      </c>
      <c r="Q557">
        <v>18.324999999999999</v>
      </c>
      <c r="R557">
        <v>18.66</v>
      </c>
      <c r="S557">
        <v>15.025</v>
      </c>
      <c r="T557">
        <v>13.895</v>
      </c>
      <c r="U557">
        <v>12.734999999999999</v>
      </c>
      <c r="V557">
        <v>11.49</v>
      </c>
      <c r="W557">
        <v>11.39</v>
      </c>
      <c r="X557">
        <v>11.445</v>
      </c>
      <c r="Y557">
        <v>10.3</v>
      </c>
    </row>
    <row r="558" spans="1:25">
      <c r="A558">
        <v>45005</v>
      </c>
      <c r="B558">
        <v>13.154999999999999</v>
      </c>
      <c r="C558">
        <v>13.065</v>
      </c>
      <c r="D558">
        <v>13.305</v>
      </c>
      <c r="E558">
        <v>13.49</v>
      </c>
      <c r="F558">
        <v>13.73</v>
      </c>
      <c r="G558">
        <v>13.78</v>
      </c>
      <c r="H558">
        <v>15.52</v>
      </c>
      <c r="I558">
        <v>16.52</v>
      </c>
      <c r="J558">
        <v>16.57</v>
      </c>
      <c r="K558">
        <v>16.78</v>
      </c>
      <c r="L558">
        <v>13.13</v>
      </c>
      <c r="M558">
        <v>16.125</v>
      </c>
      <c r="N558">
        <v>15.685</v>
      </c>
      <c r="O558">
        <v>13.97</v>
      </c>
      <c r="P558">
        <v>16.085000000000001</v>
      </c>
      <c r="Q558">
        <v>18.41</v>
      </c>
      <c r="R558">
        <v>18.864999999999998</v>
      </c>
      <c r="S558">
        <v>14.625</v>
      </c>
      <c r="T558">
        <v>13.515000000000001</v>
      </c>
      <c r="U558">
        <v>12.275</v>
      </c>
      <c r="V558">
        <v>11.664999999999999</v>
      </c>
      <c r="W558">
        <v>11.115</v>
      </c>
      <c r="X558">
        <v>11.44</v>
      </c>
      <c r="Y558">
        <v>10.57</v>
      </c>
    </row>
    <row r="559" spans="1:25">
      <c r="A559">
        <v>45006</v>
      </c>
      <c r="B559">
        <v>13.645</v>
      </c>
      <c r="C559">
        <v>13.44</v>
      </c>
      <c r="D559">
        <v>13.64</v>
      </c>
      <c r="E559">
        <v>13.88</v>
      </c>
      <c r="F559">
        <v>14.234999999999999</v>
      </c>
      <c r="G559">
        <v>14.33</v>
      </c>
      <c r="H559">
        <v>15.98</v>
      </c>
      <c r="I559">
        <v>16.965</v>
      </c>
      <c r="J559">
        <v>17.035</v>
      </c>
      <c r="K559">
        <v>17.344999999999999</v>
      </c>
      <c r="L559">
        <v>13.744999999999999</v>
      </c>
      <c r="M559">
        <v>16.29</v>
      </c>
      <c r="N559">
        <v>15.615</v>
      </c>
      <c r="O559">
        <v>14.92</v>
      </c>
      <c r="P559">
        <v>16.170000000000002</v>
      </c>
      <c r="Q559">
        <v>19.489999999999998</v>
      </c>
      <c r="R559">
        <v>18.454999999999998</v>
      </c>
      <c r="S559">
        <v>14.87</v>
      </c>
      <c r="T559">
        <v>13.675000000000001</v>
      </c>
      <c r="U559">
        <v>12.115</v>
      </c>
      <c r="V559">
        <v>11.994999999999999</v>
      </c>
      <c r="W559">
        <v>11.03</v>
      </c>
      <c r="X559">
        <v>10.8</v>
      </c>
      <c r="Y559">
        <v>10.71</v>
      </c>
    </row>
    <row r="560" spans="1:25">
      <c r="A560">
        <v>45007</v>
      </c>
      <c r="B560">
        <v>12.64</v>
      </c>
      <c r="C560">
        <v>12.87</v>
      </c>
      <c r="D560">
        <v>13.125</v>
      </c>
      <c r="E560">
        <v>13.46</v>
      </c>
      <c r="F560">
        <v>13.755000000000001</v>
      </c>
      <c r="G560">
        <v>13.845000000000001</v>
      </c>
      <c r="H560">
        <v>15.5</v>
      </c>
      <c r="I560">
        <v>16.535</v>
      </c>
      <c r="J560">
        <v>16.655000000000001</v>
      </c>
      <c r="K560">
        <v>17.045000000000002</v>
      </c>
      <c r="L560">
        <v>13.435</v>
      </c>
      <c r="M560">
        <v>16.425000000000001</v>
      </c>
      <c r="N560">
        <v>14.945</v>
      </c>
      <c r="O560">
        <v>16</v>
      </c>
      <c r="P560">
        <v>16.7</v>
      </c>
      <c r="Q560">
        <v>20.135000000000002</v>
      </c>
      <c r="R560">
        <v>18.655000000000001</v>
      </c>
      <c r="S560">
        <v>14.805</v>
      </c>
      <c r="T560">
        <v>13.925000000000001</v>
      </c>
      <c r="U560">
        <v>12.375</v>
      </c>
      <c r="V560">
        <v>11.205</v>
      </c>
      <c r="W560">
        <v>11.02</v>
      </c>
      <c r="X560">
        <v>11.755000000000001</v>
      </c>
      <c r="Y560">
        <v>10.7</v>
      </c>
    </row>
    <row r="561" spans="1:25">
      <c r="A561">
        <v>45008</v>
      </c>
      <c r="B561">
        <v>13.335000000000001</v>
      </c>
      <c r="C561">
        <v>13.555</v>
      </c>
      <c r="D561">
        <v>13.885</v>
      </c>
      <c r="E561">
        <v>14.38</v>
      </c>
      <c r="F561">
        <v>14.755000000000001</v>
      </c>
      <c r="G561">
        <v>14.87</v>
      </c>
      <c r="H561">
        <v>16.484999999999999</v>
      </c>
      <c r="I561">
        <v>17.43</v>
      </c>
      <c r="J561">
        <v>17.555</v>
      </c>
      <c r="K561">
        <v>17.57</v>
      </c>
      <c r="L561">
        <v>14.74</v>
      </c>
      <c r="M561">
        <v>16.114999999999998</v>
      </c>
      <c r="N561">
        <v>14.115</v>
      </c>
      <c r="O561">
        <v>16.725000000000001</v>
      </c>
      <c r="P561">
        <v>17.41</v>
      </c>
      <c r="Q561">
        <v>20.074999999999999</v>
      </c>
      <c r="R561">
        <v>14.625</v>
      </c>
      <c r="S561">
        <v>13.945</v>
      </c>
      <c r="T561">
        <v>14.13</v>
      </c>
      <c r="U561">
        <v>12.365</v>
      </c>
      <c r="V561">
        <v>11.355</v>
      </c>
      <c r="W561">
        <v>11.065</v>
      </c>
      <c r="X561">
        <v>11.94</v>
      </c>
      <c r="Y561">
        <v>10.32</v>
      </c>
    </row>
    <row r="562" spans="1:25">
      <c r="A562">
        <v>45009</v>
      </c>
      <c r="B562">
        <v>12.7</v>
      </c>
      <c r="C562">
        <v>12.885</v>
      </c>
      <c r="D562">
        <v>13.154999999999999</v>
      </c>
      <c r="E562">
        <v>13.734999999999999</v>
      </c>
      <c r="F562">
        <v>14.04</v>
      </c>
      <c r="G562">
        <v>14.154999999999999</v>
      </c>
      <c r="H562">
        <v>15.79</v>
      </c>
      <c r="I562">
        <v>16.754999999999999</v>
      </c>
      <c r="J562">
        <v>16.84</v>
      </c>
      <c r="K562">
        <v>16.87</v>
      </c>
      <c r="L562">
        <v>14.035</v>
      </c>
      <c r="M562">
        <v>16.16</v>
      </c>
      <c r="N562">
        <v>14.215</v>
      </c>
      <c r="O562">
        <v>15.85</v>
      </c>
      <c r="P562">
        <v>17.704999999999998</v>
      </c>
      <c r="Q562">
        <v>20.164999999999999</v>
      </c>
      <c r="R562">
        <v>14.73</v>
      </c>
      <c r="S562">
        <v>14.07</v>
      </c>
      <c r="T562">
        <v>14.234999999999999</v>
      </c>
      <c r="U562">
        <v>12.13</v>
      </c>
      <c r="V562">
        <v>11.54</v>
      </c>
      <c r="W562">
        <v>11</v>
      </c>
      <c r="X562">
        <v>11.14</v>
      </c>
      <c r="Y562">
        <v>9.94</v>
      </c>
    </row>
    <row r="563" spans="1:25">
      <c r="A563">
        <v>45012</v>
      </c>
      <c r="B563">
        <v>12.525</v>
      </c>
      <c r="C563">
        <v>12.99</v>
      </c>
      <c r="D563">
        <v>13.35</v>
      </c>
      <c r="E563">
        <v>13.895</v>
      </c>
      <c r="F563">
        <v>14.14</v>
      </c>
      <c r="G563">
        <v>14.265000000000001</v>
      </c>
      <c r="H563">
        <v>15.88</v>
      </c>
      <c r="I563">
        <v>16.84</v>
      </c>
      <c r="J563">
        <v>16.96</v>
      </c>
      <c r="K563">
        <v>16.995000000000001</v>
      </c>
      <c r="L563">
        <v>13.89</v>
      </c>
      <c r="M563">
        <v>16.204999999999998</v>
      </c>
      <c r="N563">
        <v>14.56</v>
      </c>
      <c r="O563">
        <v>16.5</v>
      </c>
      <c r="P563">
        <v>18.11</v>
      </c>
      <c r="Q563">
        <v>20.48</v>
      </c>
      <c r="R563">
        <v>14.71</v>
      </c>
      <c r="S563">
        <v>14.234999999999999</v>
      </c>
      <c r="T563">
        <v>14.11</v>
      </c>
      <c r="U563">
        <v>12.545</v>
      </c>
      <c r="V563">
        <v>11.38</v>
      </c>
      <c r="W563">
        <v>11.154999999999999</v>
      </c>
      <c r="X563">
        <v>11.164999999999999</v>
      </c>
      <c r="Y563">
        <v>10.029999999999999</v>
      </c>
    </row>
    <row r="564" spans="1:25">
      <c r="A564">
        <v>45013</v>
      </c>
      <c r="B564">
        <v>12.505000000000001</v>
      </c>
      <c r="C564">
        <v>13.085000000000001</v>
      </c>
      <c r="D564">
        <v>13.565</v>
      </c>
      <c r="E564">
        <v>14.14</v>
      </c>
      <c r="F564">
        <v>14.37</v>
      </c>
      <c r="G564">
        <v>14.545</v>
      </c>
      <c r="H564">
        <v>16.23</v>
      </c>
      <c r="I564">
        <v>17.225000000000001</v>
      </c>
      <c r="J564">
        <v>17.41</v>
      </c>
      <c r="K564">
        <v>17.484999999999999</v>
      </c>
      <c r="L564">
        <v>14.36</v>
      </c>
      <c r="M564">
        <v>15.6</v>
      </c>
      <c r="N564">
        <v>14.26</v>
      </c>
      <c r="O564">
        <v>16.670000000000002</v>
      </c>
      <c r="P564">
        <v>17.765000000000001</v>
      </c>
      <c r="Q564">
        <v>20.73</v>
      </c>
      <c r="R564">
        <v>14.465</v>
      </c>
      <c r="S564">
        <v>14.324999999999999</v>
      </c>
      <c r="T564">
        <v>14.285</v>
      </c>
      <c r="U564">
        <v>12.065</v>
      </c>
      <c r="V564">
        <v>11.37</v>
      </c>
      <c r="W564">
        <v>11.365</v>
      </c>
      <c r="X564">
        <v>10.865</v>
      </c>
      <c r="Y564">
        <v>9.6999999999999993</v>
      </c>
    </row>
    <row r="565" spans="1:25">
      <c r="A565">
        <v>45014</v>
      </c>
      <c r="B565">
        <v>12.535</v>
      </c>
      <c r="C565">
        <v>13</v>
      </c>
      <c r="D565">
        <v>13.59</v>
      </c>
      <c r="E565">
        <v>14.115</v>
      </c>
      <c r="F565">
        <v>14.355</v>
      </c>
      <c r="G565">
        <v>14.66</v>
      </c>
      <c r="H565">
        <v>16.41</v>
      </c>
      <c r="I565">
        <v>17.37</v>
      </c>
      <c r="J565">
        <v>17.52</v>
      </c>
      <c r="K565">
        <v>17.559999999999999</v>
      </c>
      <c r="L565">
        <v>14.44</v>
      </c>
      <c r="M565">
        <v>15.87</v>
      </c>
      <c r="N565">
        <v>14.35</v>
      </c>
      <c r="O565">
        <v>16.309999999999999</v>
      </c>
      <c r="P565">
        <v>17.914999999999999</v>
      </c>
      <c r="Q565">
        <v>20.16</v>
      </c>
      <c r="R565">
        <v>14.455</v>
      </c>
      <c r="S565">
        <v>14.19</v>
      </c>
      <c r="T565">
        <v>14.135</v>
      </c>
      <c r="U565">
        <v>11.97</v>
      </c>
      <c r="V565">
        <v>11.81</v>
      </c>
      <c r="W565">
        <v>10.955</v>
      </c>
      <c r="X565">
        <v>10.65</v>
      </c>
      <c r="Y565">
        <v>9.3849999999999998</v>
      </c>
    </row>
    <row r="566" spans="1:25">
      <c r="A566">
        <v>45015</v>
      </c>
      <c r="B566">
        <v>12.7</v>
      </c>
      <c r="C566">
        <v>13.48</v>
      </c>
      <c r="D566">
        <v>13.955</v>
      </c>
      <c r="E566">
        <v>14.475</v>
      </c>
      <c r="F566">
        <v>14.755000000000001</v>
      </c>
      <c r="G566">
        <v>15.16</v>
      </c>
      <c r="H566">
        <v>16.86</v>
      </c>
      <c r="I566">
        <v>17.809999999999999</v>
      </c>
      <c r="J566">
        <v>17.954999999999998</v>
      </c>
      <c r="K566">
        <v>18.170000000000002</v>
      </c>
      <c r="L566">
        <v>14.965</v>
      </c>
      <c r="M566">
        <v>15.404999999999999</v>
      </c>
      <c r="N566">
        <v>14.32</v>
      </c>
      <c r="O566">
        <v>15.945</v>
      </c>
      <c r="P566">
        <v>18.3</v>
      </c>
      <c r="Q566">
        <v>18.594999999999999</v>
      </c>
      <c r="R566">
        <v>14.615</v>
      </c>
      <c r="S566">
        <v>14.49</v>
      </c>
      <c r="T566">
        <v>14.195</v>
      </c>
      <c r="U566">
        <v>12.154999999999999</v>
      </c>
      <c r="V566">
        <v>11.515000000000001</v>
      </c>
      <c r="W566">
        <v>10.72</v>
      </c>
      <c r="X566">
        <v>10.765000000000001</v>
      </c>
      <c r="Y566">
        <v>9.4700000000000006</v>
      </c>
    </row>
    <row r="567" spans="1:25">
      <c r="A567">
        <v>45016</v>
      </c>
      <c r="B567">
        <v>13.515000000000001</v>
      </c>
      <c r="C567">
        <v>14.525</v>
      </c>
      <c r="D567">
        <v>14.945</v>
      </c>
      <c r="E567">
        <v>15.51</v>
      </c>
      <c r="F567">
        <v>15.965</v>
      </c>
      <c r="G567">
        <v>16.425000000000001</v>
      </c>
      <c r="H567">
        <v>18.309999999999999</v>
      </c>
      <c r="I567">
        <v>19.285</v>
      </c>
      <c r="J567">
        <v>19.405000000000001</v>
      </c>
      <c r="K567">
        <v>19.63</v>
      </c>
      <c r="L567">
        <v>16.5</v>
      </c>
      <c r="M567">
        <v>15.265000000000001</v>
      </c>
      <c r="N567">
        <v>14.48</v>
      </c>
      <c r="O567">
        <v>15.6</v>
      </c>
      <c r="P567">
        <v>17.475000000000001</v>
      </c>
      <c r="Q567">
        <v>19.195</v>
      </c>
      <c r="R567">
        <v>14.07</v>
      </c>
      <c r="S567">
        <v>14.145</v>
      </c>
      <c r="T567">
        <v>14.34</v>
      </c>
      <c r="U567">
        <v>12.06</v>
      </c>
      <c r="V567">
        <v>11.494999999999999</v>
      </c>
      <c r="W567">
        <v>11.055</v>
      </c>
      <c r="X567">
        <v>11.11</v>
      </c>
      <c r="Y567">
        <v>9.5050000000000008</v>
      </c>
    </row>
    <row r="568" spans="1:25">
      <c r="A568">
        <v>45019</v>
      </c>
      <c r="B568">
        <v>12.75</v>
      </c>
      <c r="C568">
        <v>15.43</v>
      </c>
      <c r="D568">
        <v>16.245000000000001</v>
      </c>
      <c r="E568">
        <v>16.89</v>
      </c>
      <c r="F568">
        <v>17.329999999999998</v>
      </c>
      <c r="G568">
        <v>17.815000000000001</v>
      </c>
      <c r="H568">
        <v>19.844999999999999</v>
      </c>
      <c r="I568">
        <v>20.815000000000001</v>
      </c>
      <c r="J568">
        <v>20.9</v>
      </c>
      <c r="K568">
        <v>20.99</v>
      </c>
      <c r="L568">
        <v>17.885000000000002</v>
      </c>
      <c r="M568">
        <v>15.45</v>
      </c>
      <c r="N568">
        <v>14.414999999999999</v>
      </c>
      <c r="O568">
        <v>16.11</v>
      </c>
      <c r="P568">
        <v>17.585000000000001</v>
      </c>
      <c r="Q568">
        <v>19.195</v>
      </c>
      <c r="R568">
        <v>13.59</v>
      </c>
      <c r="S568">
        <v>14.28</v>
      </c>
      <c r="T568">
        <v>13.845000000000001</v>
      </c>
      <c r="U568">
        <v>12.06</v>
      </c>
      <c r="V568">
        <v>11.48</v>
      </c>
      <c r="W568">
        <v>11.29</v>
      </c>
      <c r="X568">
        <v>11.005000000000001</v>
      </c>
      <c r="Y568">
        <v>9.61</v>
      </c>
    </row>
    <row r="569" spans="1:25">
      <c r="A569">
        <v>45020</v>
      </c>
      <c r="B569">
        <v>13.16</v>
      </c>
      <c r="C569">
        <v>13.46</v>
      </c>
      <c r="D569">
        <v>14.775</v>
      </c>
      <c r="E569">
        <v>15.555</v>
      </c>
      <c r="F569">
        <v>16.055</v>
      </c>
      <c r="G569">
        <v>16.704999999999998</v>
      </c>
      <c r="H569">
        <v>18.785</v>
      </c>
      <c r="I569">
        <v>19.754999999999999</v>
      </c>
      <c r="J569">
        <v>19.864999999999998</v>
      </c>
      <c r="K569">
        <v>19.88</v>
      </c>
      <c r="L569">
        <v>16.785</v>
      </c>
      <c r="M569">
        <v>15.51</v>
      </c>
      <c r="N569">
        <v>13.41</v>
      </c>
      <c r="O569">
        <v>15.664999999999999</v>
      </c>
      <c r="P569">
        <v>16.965</v>
      </c>
      <c r="Q569">
        <v>19.48</v>
      </c>
      <c r="R569">
        <v>13.77</v>
      </c>
      <c r="S569">
        <v>14.26</v>
      </c>
      <c r="T569">
        <v>13.675000000000001</v>
      </c>
      <c r="U569">
        <v>12.465</v>
      </c>
      <c r="V569">
        <v>11.625</v>
      </c>
      <c r="W569">
        <v>11.56</v>
      </c>
      <c r="X569">
        <v>11.09</v>
      </c>
      <c r="Y569">
        <v>9.4499999999999993</v>
      </c>
    </row>
    <row r="570" spans="1:25">
      <c r="A570">
        <v>45021</v>
      </c>
      <c r="B570">
        <v>12.68</v>
      </c>
      <c r="C570">
        <v>12.9</v>
      </c>
      <c r="D570">
        <v>14.125</v>
      </c>
      <c r="E570">
        <v>14.865</v>
      </c>
      <c r="F570">
        <v>15.435</v>
      </c>
      <c r="G570">
        <v>16.074999999999999</v>
      </c>
      <c r="H570">
        <v>18.065000000000001</v>
      </c>
      <c r="I570">
        <v>19.015000000000001</v>
      </c>
      <c r="J570">
        <v>19.094999999999999</v>
      </c>
      <c r="K570">
        <v>19.170000000000002</v>
      </c>
      <c r="L570">
        <v>16.04</v>
      </c>
      <c r="M570">
        <v>16.420000000000002</v>
      </c>
      <c r="N570">
        <v>12.824999999999999</v>
      </c>
      <c r="O570">
        <v>15.95</v>
      </c>
      <c r="P570">
        <v>17.3</v>
      </c>
      <c r="Q570">
        <v>19.815000000000001</v>
      </c>
      <c r="R570">
        <v>13.89</v>
      </c>
      <c r="S570">
        <v>14.31</v>
      </c>
      <c r="T570">
        <v>13.1</v>
      </c>
      <c r="U570">
        <v>11.984999999999999</v>
      </c>
      <c r="V570">
        <v>11.824999999999999</v>
      </c>
      <c r="W570">
        <v>11.83</v>
      </c>
      <c r="X570">
        <v>11.01</v>
      </c>
      <c r="Y570">
        <v>9.27</v>
      </c>
    </row>
    <row r="571" spans="1:25">
      <c r="A571">
        <v>45022</v>
      </c>
      <c r="B571">
        <v>12.625</v>
      </c>
      <c r="C571">
        <v>12.5</v>
      </c>
      <c r="D571">
        <v>13.44</v>
      </c>
      <c r="E571">
        <v>14.175000000000001</v>
      </c>
      <c r="F571">
        <v>14.78</v>
      </c>
      <c r="G571">
        <v>15.44</v>
      </c>
      <c r="H571">
        <v>17.29</v>
      </c>
      <c r="I571">
        <v>18.234999999999999</v>
      </c>
      <c r="J571">
        <v>18.434999999999999</v>
      </c>
      <c r="K571">
        <v>18.614999999999998</v>
      </c>
      <c r="L571">
        <v>15.5</v>
      </c>
      <c r="M571">
        <v>16.28</v>
      </c>
      <c r="N571">
        <v>12.685</v>
      </c>
      <c r="O571">
        <v>16.625</v>
      </c>
      <c r="P571">
        <v>16.690000000000001</v>
      </c>
      <c r="Q571">
        <v>19.170000000000002</v>
      </c>
      <c r="R571">
        <v>13.494999999999999</v>
      </c>
      <c r="S571">
        <v>14.215</v>
      </c>
      <c r="T571">
        <v>13.185</v>
      </c>
      <c r="U571">
        <v>11.785</v>
      </c>
      <c r="V571">
        <v>11.77</v>
      </c>
      <c r="W571">
        <v>11.734999999999999</v>
      </c>
      <c r="X571">
        <v>11.01</v>
      </c>
      <c r="Y571">
        <v>9.35</v>
      </c>
    </row>
    <row r="572" spans="1:25">
      <c r="A572">
        <v>45026</v>
      </c>
      <c r="B572">
        <v>12.625</v>
      </c>
      <c r="C572">
        <v>12.5</v>
      </c>
      <c r="D572">
        <v>13.44</v>
      </c>
      <c r="E572">
        <v>14.175000000000001</v>
      </c>
      <c r="F572">
        <v>14.78</v>
      </c>
      <c r="G572">
        <v>15.44</v>
      </c>
      <c r="H572">
        <v>17.29</v>
      </c>
      <c r="I572">
        <v>18.234999999999999</v>
      </c>
      <c r="J572">
        <v>18.434999999999999</v>
      </c>
      <c r="K572">
        <v>18.614999999999998</v>
      </c>
      <c r="L572">
        <v>15.5</v>
      </c>
      <c r="M572">
        <v>16.28</v>
      </c>
      <c r="N572">
        <v>12.744999999999999</v>
      </c>
      <c r="O572">
        <v>16.100000000000001</v>
      </c>
      <c r="P572">
        <v>16.7</v>
      </c>
      <c r="Q572">
        <v>19.32</v>
      </c>
      <c r="R572">
        <v>13.074999999999999</v>
      </c>
      <c r="S572">
        <v>13.505000000000001</v>
      </c>
      <c r="T572">
        <v>13.475</v>
      </c>
      <c r="U572">
        <v>11.08</v>
      </c>
      <c r="V572">
        <v>11.7</v>
      </c>
      <c r="W572">
        <v>11.885</v>
      </c>
      <c r="X572">
        <v>10.75</v>
      </c>
      <c r="Y572">
        <v>9.2449999999999992</v>
      </c>
    </row>
    <row r="573" spans="1:25">
      <c r="A573">
        <v>45027</v>
      </c>
      <c r="B573">
        <v>12.57</v>
      </c>
      <c r="C573">
        <v>13.074999999999999</v>
      </c>
      <c r="D573">
        <v>13.824999999999999</v>
      </c>
      <c r="E573">
        <v>14.44</v>
      </c>
      <c r="F573">
        <v>15.205</v>
      </c>
      <c r="G573">
        <v>15.865</v>
      </c>
      <c r="H573">
        <v>17.89</v>
      </c>
      <c r="I573">
        <v>18.88</v>
      </c>
      <c r="J573">
        <v>19.09</v>
      </c>
      <c r="K573">
        <v>19.07</v>
      </c>
      <c r="L573">
        <v>15.98</v>
      </c>
      <c r="M573">
        <v>15.875</v>
      </c>
      <c r="N573">
        <v>12.345000000000001</v>
      </c>
      <c r="O573">
        <v>16.475000000000001</v>
      </c>
      <c r="P573">
        <v>16.885000000000002</v>
      </c>
      <c r="Q573">
        <v>19.18</v>
      </c>
      <c r="R573">
        <v>13.28</v>
      </c>
      <c r="S573">
        <v>13.574999999999999</v>
      </c>
      <c r="T573">
        <v>12.875</v>
      </c>
      <c r="U573">
        <v>11.555</v>
      </c>
      <c r="V573">
        <v>11.32</v>
      </c>
      <c r="W573">
        <v>12.09</v>
      </c>
      <c r="X573">
        <v>10.73</v>
      </c>
      <c r="Y573">
        <v>9.5399999999999991</v>
      </c>
    </row>
    <row r="574" spans="1:25">
      <c r="A574">
        <v>45028</v>
      </c>
      <c r="B574">
        <v>12.625</v>
      </c>
      <c r="C574">
        <v>12.9</v>
      </c>
      <c r="D574">
        <v>13.404999999999999</v>
      </c>
      <c r="E574">
        <v>14.15</v>
      </c>
      <c r="F574">
        <v>15.17</v>
      </c>
      <c r="G574">
        <v>15.96</v>
      </c>
      <c r="H574">
        <v>18.035</v>
      </c>
      <c r="I574">
        <v>19.100000000000001</v>
      </c>
      <c r="J574">
        <v>19.350000000000001</v>
      </c>
      <c r="K574">
        <v>19.52</v>
      </c>
      <c r="L574">
        <v>16.399999999999999</v>
      </c>
      <c r="M574">
        <v>15.755000000000001</v>
      </c>
      <c r="N574">
        <v>12.365</v>
      </c>
      <c r="O574">
        <v>16.59</v>
      </c>
      <c r="P574">
        <v>16.88</v>
      </c>
      <c r="Q574">
        <v>18.63</v>
      </c>
      <c r="R574">
        <v>12.914999999999999</v>
      </c>
      <c r="S574">
        <v>13.63</v>
      </c>
      <c r="T574">
        <v>12.375</v>
      </c>
      <c r="U574">
        <v>11.75</v>
      </c>
      <c r="V574">
        <v>11.305</v>
      </c>
      <c r="W574">
        <v>12.115</v>
      </c>
      <c r="X574">
        <v>10.865</v>
      </c>
      <c r="Y574">
        <v>9.3450000000000006</v>
      </c>
    </row>
    <row r="575" spans="1:25">
      <c r="A575">
        <v>45029</v>
      </c>
      <c r="B575">
        <v>12.605</v>
      </c>
      <c r="C575">
        <v>12.66</v>
      </c>
      <c r="D575">
        <v>13.42</v>
      </c>
      <c r="E575">
        <v>14.18</v>
      </c>
      <c r="F575">
        <v>15.06</v>
      </c>
      <c r="G575">
        <v>15.955</v>
      </c>
      <c r="H575">
        <v>17.975000000000001</v>
      </c>
      <c r="I575">
        <v>19.04</v>
      </c>
      <c r="J575">
        <v>19.285</v>
      </c>
      <c r="K575">
        <v>19.43</v>
      </c>
      <c r="L575">
        <v>16.324999999999999</v>
      </c>
      <c r="M575">
        <v>15.4</v>
      </c>
      <c r="N575">
        <v>13.07</v>
      </c>
      <c r="O575">
        <v>17.234999999999999</v>
      </c>
      <c r="P575">
        <v>17.04</v>
      </c>
      <c r="Q575">
        <v>19.155000000000001</v>
      </c>
      <c r="R575">
        <v>13.18</v>
      </c>
      <c r="S575">
        <v>13.93</v>
      </c>
      <c r="T575">
        <v>12.515000000000001</v>
      </c>
      <c r="U575">
        <v>11.975</v>
      </c>
      <c r="V575">
        <v>11.105</v>
      </c>
      <c r="W575">
        <v>11.295</v>
      </c>
      <c r="X575">
        <v>10.9</v>
      </c>
      <c r="Y575">
        <v>9.3450000000000006</v>
      </c>
    </row>
    <row r="576" spans="1:25">
      <c r="A576">
        <v>45030</v>
      </c>
      <c r="B576">
        <v>12.593</v>
      </c>
      <c r="C576">
        <v>12.68</v>
      </c>
      <c r="D576">
        <v>13.36</v>
      </c>
      <c r="E576">
        <v>13.89</v>
      </c>
      <c r="F576">
        <v>14.74</v>
      </c>
      <c r="G576">
        <v>15.57</v>
      </c>
      <c r="H576">
        <v>17.574999999999999</v>
      </c>
      <c r="I576">
        <v>18.655000000000001</v>
      </c>
      <c r="J576">
        <v>18.895</v>
      </c>
      <c r="K576">
        <v>19.260000000000002</v>
      </c>
      <c r="L576">
        <v>16.125</v>
      </c>
      <c r="M576">
        <v>15.59</v>
      </c>
      <c r="N576">
        <v>12.24</v>
      </c>
      <c r="O576">
        <v>16.170000000000002</v>
      </c>
      <c r="P576">
        <v>16.95</v>
      </c>
      <c r="Q576">
        <v>18.725000000000001</v>
      </c>
      <c r="R576">
        <v>14.035</v>
      </c>
      <c r="S576">
        <v>13.55</v>
      </c>
      <c r="T576">
        <v>12.675000000000001</v>
      </c>
      <c r="U576">
        <v>11.425000000000001</v>
      </c>
      <c r="V576">
        <v>10.865</v>
      </c>
      <c r="W576">
        <v>11.885</v>
      </c>
      <c r="X576">
        <v>11.42</v>
      </c>
      <c r="Y576">
        <v>9.4550000000000001</v>
      </c>
    </row>
    <row r="577" spans="1:25">
      <c r="A577">
        <v>45033</v>
      </c>
      <c r="B577">
        <v>12.49</v>
      </c>
      <c r="C577">
        <v>13.244999999999999</v>
      </c>
      <c r="D577">
        <v>13.77</v>
      </c>
      <c r="E577">
        <v>14.71</v>
      </c>
      <c r="F577">
        <v>15.654999999999999</v>
      </c>
      <c r="G577">
        <v>17.600000000000001</v>
      </c>
      <c r="H577">
        <v>18.66</v>
      </c>
      <c r="I577">
        <v>18.850000000000001</v>
      </c>
      <c r="J577">
        <v>18.829999999999998</v>
      </c>
      <c r="K577">
        <v>16.364999999999998</v>
      </c>
      <c r="L577">
        <v>16</v>
      </c>
      <c r="M577">
        <v>15.59</v>
      </c>
      <c r="N577">
        <v>12.375</v>
      </c>
      <c r="O577">
        <v>15.635</v>
      </c>
      <c r="P577">
        <v>17.75</v>
      </c>
      <c r="Q577">
        <v>19.055</v>
      </c>
      <c r="R577">
        <v>15.355</v>
      </c>
      <c r="S577">
        <v>13.715</v>
      </c>
      <c r="T577">
        <v>12.42</v>
      </c>
      <c r="U577">
        <v>11.34</v>
      </c>
      <c r="V577">
        <v>10.59</v>
      </c>
      <c r="W577">
        <v>11.965</v>
      </c>
      <c r="X577">
        <v>11.4</v>
      </c>
      <c r="Y577">
        <v>9.3650000000000002</v>
      </c>
    </row>
    <row r="578" spans="1:25">
      <c r="A578">
        <v>45034</v>
      </c>
      <c r="B578">
        <v>12.85</v>
      </c>
      <c r="C578">
        <v>13.79</v>
      </c>
      <c r="D578">
        <v>14.45</v>
      </c>
      <c r="E578">
        <v>15.5</v>
      </c>
      <c r="F578">
        <v>16.75</v>
      </c>
      <c r="G578">
        <v>17.97</v>
      </c>
      <c r="H578">
        <v>19.024999999999999</v>
      </c>
      <c r="I578">
        <v>19.16</v>
      </c>
      <c r="J578">
        <v>19.145</v>
      </c>
      <c r="K578">
        <v>16.664999999999999</v>
      </c>
      <c r="L578">
        <v>15.984999999999999</v>
      </c>
      <c r="M578">
        <v>15.94</v>
      </c>
      <c r="N578">
        <v>12.75</v>
      </c>
      <c r="O578">
        <v>15.414999999999999</v>
      </c>
      <c r="P578">
        <v>17.579999999999998</v>
      </c>
      <c r="Q578">
        <v>19.059999999999999</v>
      </c>
      <c r="R578">
        <v>15.125</v>
      </c>
      <c r="S578">
        <v>13.49</v>
      </c>
      <c r="T578">
        <v>11.96</v>
      </c>
      <c r="U578">
        <v>11.44</v>
      </c>
      <c r="V578">
        <v>10.505000000000001</v>
      </c>
      <c r="W578">
        <v>11.64</v>
      </c>
      <c r="X578">
        <v>11.32</v>
      </c>
      <c r="Y578">
        <v>9.5150000000000006</v>
      </c>
    </row>
    <row r="579" spans="1:25">
      <c r="A579">
        <v>45035</v>
      </c>
      <c r="B579">
        <v>12.244999999999999</v>
      </c>
      <c r="C579">
        <v>12.765000000000001</v>
      </c>
      <c r="D579">
        <v>13.615</v>
      </c>
      <c r="E579">
        <v>14.695</v>
      </c>
      <c r="F579">
        <v>16.010000000000002</v>
      </c>
      <c r="G579">
        <v>17.335000000000001</v>
      </c>
      <c r="H579">
        <v>18.41</v>
      </c>
      <c r="I579">
        <v>18.600000000000001</v>
      </c>
      <c r="J579">
        <v>18.600000000000001</v>
      </c>
      <c r="K579">
        <v>16.12</v>
      </c>
      <c r="L579">
        <v>15.65</v>
      </c>
      <c r="M579">
        <v>15.91</v>
      </c>
      <c r="N579">
        <v>13.835000000000001</v>
      </c>
      <c r="O579">
        <v>15.685</v>
      </c>
      <c r="P579">
        <v>17.585000000000001</v>
      </c>
      <c r="Q579">
        <v>19.27</v>
      </c>
      <c r="R579">
        <v>15.914999999999999</v>
      </c>
      <c r="S579">
        <v>13.994999999999999</v>
      </c>
      <c r="T579">
        <v>11.8</v>
      </c>
      <c r="U579">
        <v>11.315</v>
      </c>
      <c r="V579">
        <v>10.494999999999999</v>
      </c>
      <c r="W579">
        <v>11.635</v>
      </c>
      <c r="X579">
        <v>11.895</v>
      </c>
      <c r="Y579">
        <v>9.43</v>
      </c>
    </row>
    <row r="580" spans="1:25">
      <c r="A580">
        <v>45036</v>
      </c>
      <c r="B580">
        <v>12.234999999999999</v>
      </c>
      <c r="C580">
        <v>12.66</v>
      </c>
      <c r="D580">
        <v>13.515000000000001</v>
      </c>
      <c r="E580">
        <v>14.475</v>
      </c>
      <c r="F580">
        <v>15.41</v>
      </c>
      <c r="G580">
        <v>17.45</v>
      </c>
      <c r="H580">
        <v>18.52</v>
      </c>
      <c r="I580">
        <v>18.71</v>
      </c>
      <c r="J580">
        <v>18.704999999999998</v>
      </c>
      <c r="K580">
        <v>16.245000000000001</v>
      </c>
      <c r="L580">
        <v>16.114999999999998</v>
      </c>
      <c r="M580">
        <v>15.835000000000001</v>
      </c>
      <c r="N580">
        <v>13.82</v>
      </c>
      <c r="O580">
        <v>15.73</v>
      </c>
      <c r="P580">
        <v>17.670000000000002</v>
      </c>
      <c r="Q580">
        <v>18.855</v>
      </c>
      <c r="R580">
        <v>16.37</v>
      </c>
      <c r="S580">
        <v>13.615</v>
      </c>
      <c r="T580">
        <v>12.06</v>
      </c>
      <c r="U580">
        <v>11.465</v>
      </c>
      <c r="V580">
        <v>10.515000000000001</v>
      </c>
      <c r="W580">
        <v>10.904999999999999</v>
      </c>
      <c r="X580">
        <v>12.055</v>
      </c>
      <c r="Y580">
        <v>9.48</v>
      </c>
    </row>
    <row r="581" spans="1:25">
      <c r="A581">
        <v>45037</v>
      </c>
      <c r="B581">
        <v>11.88</v>
      </c>
      <c r="C581">
        <v>12.6</v>
      </c>
      <c r="D581">
        <v>13.58</v>
      </c>
      <c r="E581">
        <v>14.57</v>
      </c>
      <c r="F581">
        <v>15.57</v>
      </c>
      <c r="G581">
        <v>17.64</v>
      </c>
      <c r="H581">
        <v>18.670000000000002</v>
      </c>
      <c r="I581">
        <v>18.824999999999999</v>
      </c>
      <c r="J581">
        <v>18.8</v>
      </c>
      <c r="K581">
        <v>16.29</v>
      </c>
      <c r="L581">
        <v>15.46</v>
      </c>
      <c r="M581">
        <v>15.164999999999999</v>
      </c>
      <c r="N581">
        <v>14.775</v>
      </c>
      <c r="O581">
        <v>16.204999999999998</v>
      </c>
      <c r="P581">
        <v>18.745000000000001</v>
      </c>
      <c r="Q581">
        <v>19.055</v>
      </c>
      <c r="R581">
        <v>14.455</v>
      </c>
      <c r="S581">
        <v>13.775</v>
      </c>
      <c r="T581">
        <v>12.045</v>
      </c>
      <c r="U581">
        <v>11.48</v>
      </c>
      <c r="V581">
        <v>10.455</v>
      </c>
      <c r="W581">
        <v>11.945</v>
      </c>
      <c r="X581">
        <v>12.02</v>
      </c>
      <c r="Y581">
        <v>9.58</v>
      </c>
    </row>
    <row r="582" spans="1:25">
      <c r="A582">
        <v>45040</v>
      </c>
      <c r="B582">
        <v>11.875</v>
      </c>
      <c r="C582">
        <v>12.244999999999999</v>
      </c>
      <c r="D582">
        <v>13.3</v>
      </c>
      <c r="E582">
        <v>14.21</v>
      </c>
      <c r="F582">
        <v>15.255000000000001</v>
      </c>
      <c r="G582">
        <v>17.425000000000001</v>
      </c>
      <c r="H582">
        <v>18.46</v>
      </c>
      <c r="I582">
        <v>18.690000000000001</v>
      </c>
      <c r="J582">
        <v>18.664999999999999</v>
      </c>
      <c r="K582">
        <v>16.234999999999999</v>
      </c>
      <c r="L582">
        <v>15.32</v>
      </c>
      <c r="M582">
        <v>14.335000000000001</v>
      </c>
      <c r="N582">
        <v>15.85</v>
      </c>
      <c r="O582">
        <v>16.914999999999999</v>
      </c>
      <c r="P582">
        <v>18.645</v>
      </c>
      <c r="Q582">
        <v>18.16</v>
      </c>
      <c r="R582">
        <v>14.58</v>
      </c>
      <c r="S582">
        <v>14.025</v>
      </c>
      <c r="T582">
        <v>11.815</v>
      </c>
      <c r="U582">
        <v>10.63</v>
      </c>
      <c r="V582">
        <v>11.045</v>
      </c>
      <c r="W582">
        <v>12.135</v>
      </c>
      <c r="X582">
        <v>10.93</v>
      </c>
      <c r="Y582">
        <v>9.6300000000000008</v>
      </c>
    </row>
    <row r="583" spans="1:25">
      <c r="A583">
        <v>45041</v>
      </c>
      <c r="B583">
        <v>11.845000000000001</v>
      </c>
      <c r="C583">
        <v>12.345000000000001</v>
      </c>
      <c r="D583">
        <v>13.244999999999999</v>
      </c>
      <c r="E583">
        <v>14.215</v>
      </c>
      <c r="F583">
        <v>15.234999999999999</v>
      </c>
      <c r="G583">
        <v>17.53</v>
      </c>
      <c r="H583">
        <v>18.62</v>
      </c>
      <c r="I583">
        <v>18.885000000000002</v>
      </c>
      <c r="J583">
        <v>18.875</v>
      </c>
      <c r="K583">
        <v>16.3</v>
      </c>
      <c r="L583">
        <v>15.5</v>
      </c>
      <c r="M583">
        <v>13.68</v>
      </c>
      <c r="N583">
        <v>16.47</v>
      </c>
      <c r="O583">
        <v>17.215</v>
      </c>
      <c r="P583">
        <v>18.565000000000001</v>
      </c>
      <c r="Q583">
        <v>18.25</v>
      </c>
      <c r="R583">
        <v>14.744999999999999</v>
      </c>
      <c r="S583">
        <v>14.23</v>
      </c>
      <c r="T583">
        <v>12.25</v>
      </c>
      <c r="U583">
        <v>10.81</v>
      </c>
      <c r="V583">
        <v>11.23</v>
      </c>
      <c r="W583">
        <v>12.275</v>
      </c>
      <c r="X583">
        <v>10.52</v>
      </c>
      <c r="Y583">
        <v>9.7750000000000004</v>
      </c>
    </row>
    <row r="584" spans="1:25">
      <c r="A584">
        <v>45042</v>
      </c>
      <c r="B584">
        <v>11.64</v>
      </c>
      <c r="C584">
        <v>12.105</v>
      </c>
      <c r="D584">
        <v>12.945</v>
      </c>
      <c r="E584">
        <v>14.015000000000001</v>
      </c>
      <c r="F584">
        <v>15.22</v>
      </c>
      <c r="G584">
        <v>17.63</v>
      </c>
      <c r="H584">
        <v>18.725000000000001</v>
      </c>
      <c r="I584">
        <v>19.010000000000002</v>
      </c>
      <c r="J584">
        <v>19</v>
      </c>
      <c r="K584">
        <v>16.39</v>
      </c>
      <c r="L584">
        <v>15.565</v>
      </c>
      <c r="M584">
        <v>14.234999999999999</v>
      </c>
      <c r="N584">
        <v>15.61</v>
      </c>
      <c r="O584">
        <v>17.614999999999998</v>
      </c>
      <c r="P584">
        <v>18.614999999999998</v>
      </c>
      <c r="Q584">
        <v>18.260000000000002</v>
      </c>
      <c r="R584">
        <v>14.835000000000001</v>
      </c>
      <c r="S584">
        <v>14.32</v>
      </c>
      <c r="T584">
        <v>12.12</v>
      </c>
      <c r="U584">
        <v>10.994999999999999</v>
      </c>
      <c r="V584">
        <v>11.195</v>
      </c>
      <c r="W584">
        <v>12.3</v>
      </c>
      <c r="X584">
        <v>10.615</v>
      </c>
      <c r="Y584">
        <v>9.89</v>
      </c>
    </row>
    <row r="585" spans="1:25">
      <c r="A585">
        <v>45043</v>
      </c>
      <c r="B585">
        <v>11.595000000000001</v>
      </c>
      <c r="C585">
        <v>12.045</v>
      </c>
      <c r="D585">
        <v>12.795</v>
      </c>
      <c r="E585">
        <v>13.895</v>
      </c>
      <c r="F585">
        <v>15.3</v>
      </c>
      <c r="G585">
        <v>17.885000000000002</v>
      </c>
      <c r="H585">
        <v>19.260000000000002</v>
      </c>
      <c r="I585">
        <v>19.414999999999999</v>
      </c>
      <c r="J585">
        <v>19.41</v>
      </c>
      <c r="K585">
        <v>16.754999999999999</v>
      </c>
      <c r="L585">
        <v>16.515000000000001</v>
      </c>
      <c r="M585">
        <v>14</v>
      </c>
      <c r="N585">
        <v>16.375</v>
      </c>
      <c r="O585">
        <v>17.274999999999999</v>
      </c>
      <c r="P585">
        <v>19.13</v>
      </c>
      <c r="Q585">
        <v>18.010000000000002</v>
      </c>
      <c r="R585">
        <v>14.7</v>
      </c>
      <c r="S585">
        <v>14.135</v>
      </c>
      <c r="T585">
        <v>12.025</v>
      </c>
      <c r="U585">
        <v>10.855</v>
      </c>
      <c r="V585">
        <v>11.03</v>
      </c>
      <c r="W585">
        <v>11.99</v>
      </c>
      <c r="X585">
        <v>10.27</v>
      </c>
      <c r="Y585">
        <v>9.99</v>
      </c>
    </row>
    <row r="586" spans="1:25">
      <c r="A586">
        <v>45044</v>
      </c>
      <c r="B586">
        <v>11.55</v>
      </c>
      <c r="C586">
        <v>11.67</v>
      </c>
      <c r="D586">
        <v>12.44</v>
      </c>
      <c r="E586">
        <v>13.555</v>
      </c>
      <c r="F586">
        <v>15.045</v>
      </c>
      <c r="G586">
        <v>17.614999999999998</v>
      </c>
      <c r="H586">
        <v>18.885000000000002</v>
      </c>
      <c r="I586">
        <v>19.055</v>
      </c>
      <c r="J586">
        <v>19.059999999999999</v>
      </c>
      <c r="K586">
        <v>16.57</v>
      </c>
      <c r="L586">
        <v>16.38</v>
      </c>
      <c r="M586">
        <v>14.11</v>
      </c>
      <c r="N586">
        <v>16.545000000000002</v>
      </c>
      <c r="O586">
        <v>17.425000000000001</v>
      </c>
      <c r="P586">
        <v>19.420000000000002</v>
      </c>
      <c r="Q586">
        <v>17.984999999999999</v>
      </c>
      <c r="R586">
        <v>15</v>
      </c>
      <c r="S586">
        <v>14</v>
      </c>
      <c r="T586">
        <v>12.205</v>
      </c>
      <c r="U586">
        <v>10.85</v>
      </c>
      <c r="V586">
        <v>10.975</v>
      </c>
      <c r="W586">
        <v>11.805</v>
      </c>
      <c r="X586">
        <v>10.255000000000001</v>
      </c>
      <c r="Y586">
        <v>10.16</v>
      </c>
    </row>
    <row r="587" spans="1:25">
      <c r="A587">
        <v>45047</v>
      </c>
      <c r="B587">
        <v>11.55</v>
      </c>
      <c r="C587">
        <v>11.67</v>
      </c>
      <c r="D587">
        <v>12.44</v>
      </c>
      <c r="E587">
        <v>13.555</v>
      </c>
      <c r="F587">
        <v>15.045</v>
      </c>
      <c r="G587">
        <v>17.614999999999998</v>
      </c>
      <c r="H587">
        <v>18.885000000000002</v>
      </c>
      <c r="I587">
        <v>19.055</v>
      </c>
      <c r="J587">
        <v>19.059999999999999</v>
      </c>
      <c r="K587">
        <v>16.57</v>
      </c>
      <c r="L587">
        <v>16.38</v>
      </c>
      <c r="M587">
        <v>14.035</v>
      </c>
      <c r="N587">
        <v>16.184999999999999</v>
      </c>
      <c r="O587">
        <v>17.805</v>
      </c>
      <c r="P587">
        <v>18.745000000000001</v>
      </c>
      <c r="Q587">
        <v>18.155000000000001</v>
      </c>
      <c r="R587">
        <v>14.654999999999999</v>
      </c>
      <c r="S587">
        <v>13.99</v>
      </c>
      <c r="T587">
        <v>12.115</v>
      </c>
      <c r="U587">
        <v>11.29</v>
      </c>
      <c r="V587">
        <v>11.21</v>
      </c>
      <c r="W587">
        <v>11.935</v>
      </c>
      <c r="X587">
        <v>10.045</v>
      </c>
      <c r="Y587">
        <v>10.255000000000001</v>
      </c>
    </row>
    <row r="588" spans="1:25">
      <c r="A588">
        <v>45048</v>
      </c>
      <c r="B588">
        <v>11.494999999999999</v>
      </c>
      <c r="C588">
        <v>11.115</v>
      </c>
      <c r="D588">
        <v>11.835000000000001</v>
      </c>
      <c r="E588">
        <v>13.095000000000001</v>
      </c>
      <c r="F588">
        <v>14.58</v>
      </c>
      <c r="G588">
        <v>17.125</v>
      </c>
      <c r="H588">
        <v>18.625</v>
      </c>
      <c r="I588">
        <v>18.75</v>
      </c>
      <c r="J588">
        <v>18.75</v>
      </c>
      <c r="K588">
        <v>16.225000000000001</v>
      </c>
      <c r="L588">
        <v>15.97</v>
      </c>
      <c r="M588">
        <v>14.18</v>
      </c>
      <c r="N588">
        <v>15.82</v>
      </c>
      <c r="O588">
        <v>16.875</v>
      </c>
      <c r="P588">
        <v>17.375</v>
      </c>
      <c r="Q588">
        <v>17.594999999999999</v>
      </c>
      <c r="R588">
        <v>14.785</v>
      </c>
      <c r="S588">
        <v>14.095000000000001</v>
      </c>
      <c r="T588">
        <v>12.115</v>
      </c>
      <c r="U588">
        <v>10.994999999999999</v>
      </c>
      <c r="V588">
        <v>11.484999999999999</v>
      </c>
      <c r="W588">
        <v>12.32</v>
      </c>
      <c r="X588">
        <v>10.085000000000001</v>
      </c>
      <c r="Y588">
        <v>10.494999999999999</v>
      </c>
    </row>
    <row r="589" spans="1:25">
      <c r="A589">
        <v>45049</v>
      </c>
      <c r="B589">
        <v>11.5</v>
      </c>
      <c r="C589">
        <v>11.095000000000001</v>
      </c>
      <c r="D589">
        <v>11.52</v>
      </c>
      <c r="E589">
        <v>12.84</v>
      </c>
      <c r="F589">
        <v>14.31</v>
      </c>
      <c r="G589">
        <v>16.88</v>
      </c>
      <c r="H589">
        <v>18.36</v>
      </c>
      <c r="I589">
        <v>18.545000000000002</v>
      </c>
      <c r="J589">
        <v>18.555</v>
      </c>
      <c r="K589">
        <v>16.079999999999998</v>
      </c>
      <c r="L589">
        <v>15.85</v>
      </c>
      <c r="M589">
        <v>14.164999999999999</v>
      </c>
      <c r="N589">
        <v>15.475</v>
      </c>
      <c r="O589">
        <v>16.98</v>
      </c>
      <c r="P589">
        <v>17.8</v>
      </c>
      <c r="Q589">
        <v>16.93</v>
      </c>
      <c r="R589">
        <v>14.77</v>
      </c>
      <c r="S589">
        <v>14.19</v>
      </c>
      <c r="T589">
        <v>12.515000000000001</v>
      </c>
      <c r="U589">
        <v>10.975</v>
      </c>
      <c r="V589">
        <v>11.755000000000001</v>
      </c>
      <c r="W589">
        <v>12.125</v>
      </c>
      <c r="X589">
        <v>10.185</v>
      </c>
      <c r="Y589">
        <v>10.28</v>
      </c>
    </row>
    <row r="590" spans="1:25">
      <c r="A590">
        <v>45050</v>
      </c>
      <c r="B590">
        <v>11.31</v>
      </c>
      <c r="C590">
        <v>10.205</v>
      </c>
      <c r="D590">
        <v>10.91</v>
      </c>
      <c r="E590">
        <v>12.234999999999999</v>
      </c>
      <c r="F590">
        <v>13.72</v>
      </c>
      <c r="G590">
        <v>16.55</v>
      </c>
      <c r="H590">
        <v>18.035</v>
      </c>
      <c r="I590">
        <v>18.11</v>
      </c>
      <c r="J590">
        <v>18.135000000000002</v>
      </c>
      <c r="K590">
        <v>15.72</v>
      </c>
      <c r="L590">
        <v>15.5</v>
      </c>
      <c r="M590">
        <v>13.12</v>
      </c>
      <c r="N590">
        <v>15.984999999999999</v>
      </c>
      <c r="O590">
        <v>16.364999999999998</v>
      </c>
      <c r="P590">
        <v>17.8</v>
      </c>
      <c r="Q590">
        <v>17.170000000000002</v>
      </c>
      <c r="R590">
        <v>14.82</v>
      </c>
      <c r="S590">
        <v>14.095000000000001</v>
      </c>
      <c r="T590">
        <v>12.04</v>
      </c>
      <c r="U590">
        <v>10.96</v>
      </c>
      <c r="V590">
        <v>11.664999999999999</v>
      </c>
      <c r="W590">
        <v>12.21</v>
      </c>
      <c r="X590">
        <v>10.029999999999999</v>
      </c>
      <c r="Y590">
        <v>10.48</v>
      </c>
    </row>
    <row r="591" spans="1:25">
      <c r="A591">
        <v>45051</v>
      </c>
      <c r="B591">
        <v>11.315</v>
      </c>
      <c r="C591">
        <v>10.654999999999999</v>
      </c>
      <c r="D591">
        <v>11.365</v>
      </c>
      <c r="E591">
        <v>12.45</v>
      </c>
      <c r="F591">
        <v>13.91</v>
      </c>
      <c r="G591">
        <v>16.614999999999998</v>
      </c>
      <c r="H591">
        <v>18.2</v>
      </c>
      <c r="I591">
        <v>18.254999999999999</v>
      </c>
      <c r="J591">
        <v>18.265000000000001</v>
      </c>
      <c r="K591">
        <v>15.84</v>
      </c>
      <c r="L591">
        <v>15.69</v>
      </c>
      <c r="M591">
        <v>12.46</v>
      </c>
      <c r="N591">
        <v>15.54</v>
      </c>
      <c r="O591">
        <v>16.695</v>
      </c>
      <c r="P591">
        <v>18.715</v>
      </c>
      <c r="Q591">
        <v>17.32</v>
      </c>
      <c r="R591">
        <v>14.725</v>
      </c>
      <c r="S591">
        <v>13.89</v>
      </c>
      <c r="T591">
        <v>11.84</v>
      </c>
      <c r="U591">
        <v>11.105</v>
      </c>
      <c r="V591">
        <v>11.84</v>
      </c>
      <c r="W591">
        <v>12.135</v>
      </c>
      <c r="X591">
        <v>9.85</v>
      </c>
      <c r="Y591">
        <v>10.395</v>
      </c>
    </row>
    <row r="592" spans="1:25">
      <c r="A592">
        <v>45054</v>
      </c>
      <c r="B592">
        <v>11.315</v>
      </c>
      <c r="C592">
        <v>10.654999999999999</v>
      </c>
      <c r="D592">
        <v>11.365</v>
      </c>
      <c r="E592">
        <v>12.45</v>
      </c>
      <c r="F592">
        <v>13.91</v>
      </c>
      <c r="G592">
        <v>16.614999999999998</v>
      </c>
      <c r="H592">
        <v>18.2</v>
      </c>
      <c r="I592">
        <v>18.254999999999999</v>
      </c>
      <c r="J592">
        <v>18.265000000000001</v>
      </c>
      <c r="K592">
        <v>15.84</v>
      </c>
      <c r="L592">
        <v>15.69</v>
      </c>
      <c r="M592">
        <v>12.38</v>
      </c>
      <c r="N592">
        <v>15.824999999999999</v>
      </c>
      <c r="O592">
        <v>16.085000000000001</v>
      </c>
      <c r="P592">
        <v>19.155000000000001</v>
      </c>
      <c r="Q592">
        <v>16.914999999999999</v>
      </c>
      <c r="R592">
        <v>14.015000000000001</v>
      </c>
      <c r="S592">
        <v>13.29</v>
      </c>
      <c r="T592">
        <v>11.135</v>
      </c>
      <c r="U592">
        <v>11.31</v>
      </c>
      <c r="V592">
        <v>12.06</v>
      </c>
      <c r="W592">
        <v>12.135</v>
      </c>
      <c r="X592">
        <v>9.9450000000000003</v>
      </c>
      <c r="Y592">
        <v>10.545</v>
      </c>
    </row>
    <row r="593" spans="1:25">
      <c r="A593">
        <v>45055</v>
      </c>
      <c r="B593">
        <v>11.24</v>
      </c>
      <c r="C593">
        <v>10.925000000000001</v>
      </c>
      <c r="D593">
        <v>11.565</v>
      </c>
      <c r="E593">
        <v>12.53</v>
      </c>
      <c r="F593">
        <v>13.92</v>
      </c>
      <c r="G593">
        <v>16.79</v>
      </c>
      <c r="H593">
        <v>18.535</v>
      </c>
      <c r="I593">
        <v>18.664999999999999</v>
      </c>
      <c r="J593">
        <v>18.704999999999998</v>
      </c>
      <c r="K593">
        <v>16.3</v>
      </c>
      <c r="L593">
        <v>16.04</v>
      </c>
      <c r="M593">
        <v>12.47</v>
      </c>
      <c r="N593">
        <v>16.504999999999999</v>
      </c>
      <c r="O593">
        <v>16.094999999999999</v>
      </c>
      <c r="P593">
        <v>18.645</v>
      </c>
      <c r="Q593">
        <v>16.59</v>
      </c>
      <c r="R593">
        <v>14.09</v>
      </c>
      <c r="S593">
        <v>13.45</v>
      </c>
      <c r="T593">
        <v>11.61</v>
      </c>
      <c r="U593">
        <v>11.25</v>
      </c>
      <c r="V593">
        <v>12.115</v>
      </c>
      <c r="W593">
        <v>11.875</v>
      </c>
      <c r="X593">
        <v>9.84</v>
      </c>
      <c r="Y593">
        <v>10.29</v>
      </c>
    </row>
    <row r="594" spans="1:25">
      <c r="A594">
        <v>45056</v>
      </c>
      <c r="B594">
        <v>11.21</v>
      </c>
      <c r="C594">
        <v>10.81</v>
      </c>
      <c r="D594">
        <v>11.335000000000001</v>
      </c>
      <c r="E594">
        <v>12.404999999999999</v>
      </c>
      <c r="F594">
        <v>13.72</v>
      </c>
      <c r="G594">
        <v>16.524999999999999</v>
      </c>
      <c r="H594">
        <v>18.239999999999998</v>
      </c>
      <c r="I594">
        <v>18.55</v>
      </c>
      <c r="J594">
        <v>18.545000000000002</v>
      </c>
      <c r="K594">
        <v>16.25</v>
      </c>
      <c r="L594">
        <v>16.010000000000002</v>
      </c>
      <c r="M594">
        <v>12.115</v>
      </c>
      <c r="N594">
        <v>15.975</v>
      </c>
      <c r="O594">
        <v>16.274999999999999</v>
      </c>
      <c r="P594">
        <v>18.43</v>
      </c>
      <c r="Q594">
        <v>16.704999999999998</v>
      </c>
      <c r="R594">
        <v>14.145</v>
      </c>
      <c r="S594">
        <v>13.715</v>
      </c>
      <c r="T594">
        <v>11.8</v>
      </c>
      <c r="U594">
        <v>11.18</v>
      </c>
      <c r="V594">
        <v>11.99</v>
      </c>
      <c r="W594">
        <v>11.86</v>
      </c>
      <c r="X594">
        <v>10.119999999999999</v>
      </c>
      <c r="Y594">
        <v>10.414999999999999</v>
      </c>
    </row>
    <row r="595" spans="1:25">
      <c r="A595">
        <v>45057</v>
      </c>
      <c r="B595">
        <v>11.16</v>
      </c>
      <c r="C595">
        <v>10.72</v>
      </c>
      <c r="D595">
        <v>11.21</v>
      </c>
      <c r="E595">
        <v>12.32</v>
      </c>
      <c r="F595">
        <v>13.55</v>
      </c>
      <c r="G595">
        <v>16.25</v>
      </c>
      <c r="H595">
        <v>17.965</v>
      </c>
      <c r="I595">
        <v>18.45</v>
      </c>
      <c r="J595">
        <v>18.46</v>
      </c>
      <c r="K595">
        <v>16.035</v>
      </c>
      <c r="L595">
        <v>15.935</v>
      </c>
      <c r="M595">
        <v>12.074999999999999</v>
      </c>
      <c r="N595">
        <v>16.350000000000001</v>
      </c>
      <c r="O595">
        <v>16.28</v>
      </c>
      <c r="P595">
        <v>18.324999999999999</v>
      </c>
      <c r="Q595">
        <v>16.355</v>
      </c>
      <c r="R595">
        <v>14.44</v>
      </c>
      <c r="S595">
        <v>13.074999999999999</v>
      </c>
      <c r="T595">
        <v>12.025</v>
      </c>
      <c r="U595">
        <v>10.8</v>
      </c>
      <c r="V595">
        <v>11.81</v>
      </c>
      <c r="W595">
        <v>12.015000000000001</v>
      </c>
      <c r="X595">
        <v>9.9600000000000009</v>
      </c>
      <c r="Y595">
        <v>10.15</v>
      </c>
    </row>
    <row r="596" spans="1:25">
      <c r="A596">
        <v>45058</v>
      </c>
      <c r="B596">
        <v>11.115</v>
      </c>
      <c r="C596">
        <v>10.185</v>
      </c>
      <c r="D596">
        <v>10.625</v>
      </c>
      <c r="E596">
        <v>11.41</v>
      </c>
      <c r="F596">
        <v>12.54</v>
      </c>
      <c r="G596">
        <v>15.21</v>
      </c>
      <c r="H596">
        <v>16.84</v>
      </c>
      <c r="I596">
        <v>17.335000000000001</v>
      </c>
      <c r="J596">
        <v>17.39</v>
      </c>
      <c r="K596">
        <v>15.025</v>
      </c>
      <c r="L596">
        <v>15.265000000000001</v>
      </c>
      <c r="M596">
        <v>12.77</v>
      </c>
      <c r="N596">
        <v>16.465</v>
      </c>
      <c r="O596">
        <v>16.434999999999999</v>
      </c>
      <c r="P596">
        <v>17.945</v>
      </c>
      <c r="Q596">
        <v>16.600000000000001</v>
      </c>
      <c r="R596">
        <v>14.06</v>
      </c>
      <c r="S596">
        <v>12.635</v>
      </c>
      <c r="T596">
        <v>11.47</v>
      </c>
      <c r="U596">
        <v>10.785</v>
      </c>
      <c r="V596">
        <v>11.904999999999999</v>
      </c>
      <c r="W596">
        <v>12.23</v>
      </c>
      <c r="X596">
        <v>9.9600000000000009</v>
      </c>
      <c r="Y596">
        <v>10.050000000000001</v>
      </c>
    </row>
    <row r="597" spans="1:25">
      <c r="A597">
        <v>45061</v>
      </c>
      <c r="B597">
        <v>11.048999999999999</v>
      </c>
      <c r="C597">
        <v>10.035</v>
      </c>
      <c r="D597">
        <v>10.52</v>
      </c>
      <c r="E597">
        <v>11.19</v>
      </c>
      <c r="F597">
        <v>12.105</v>
      </c>
      <c r="G597">
        <v>14.29</v>
      </c>
      <c r="H597">
        <v>15.71</v>
      </c>
      <c r="I597">
        <v>16.190000000000001</v>
      </c>
      <c r="J597">
        <v>16.265000000000001</v>
      </c>
      <c r="K597">
        <v>14.03</v>
      </c>
      <c r="L597">
        <v>14.435</v>
      </c>
      <c r="M597">
        <v>11.975</v>
      </c>
      <c r="N597">
        <v>17.11</v>
      </c>
      <c r="O597">
        <v>16.350000000000001</v>
      </c>
      <c r="P597">
        <v>18.11</v>
      </c>
      <c r="Q597">
        <v>17.48</v>
      </c>
      <c r="R597">
        <v>14.225</v>
      </c>
      <c r="S597">
        <v>12.715</v>
      </c>
      <c r="T597">
        <v>11.39</v>
      </c>
      <c r="U597">
        <v>10.59</v>
      </c>
      <c r="V597">
        <v>11.56</v>
      </c>
      <c r="W597">
        <v>12.695</v>
      </c>
      <c r="X597">
        <v>10.050000000000001</v>
      </c>
      <c r="Y597">
        <v>10.08</v>
      </c>
    </row>
    <row r="598" spans="1:25">
      <c r="A598">
        <v>45062</v>
      </c>
      <c r="B598">
        <v>9.8550000000000004</v>
      </c>
      <c r="C598">
        <v>10.29</v>
      </c>
      <c r="D598">
        <v>11.085000000000001</v>
      </c>
      <c r="E598">
        <v>12.125</v>
      </c>
      <c r="F598">
        <v>14.04</v>
      </c>
      <c r="G598">
        <v>15.335000000000001</v>
      </c>
      <c r="H598">
        <v>15.755000000000001</v>
      </c>
      <c r="I598">
        <v>15.925000000000001</v>
      </c>
      <c r="J598">
        <v>13.775</v>
      </c>
      <c r="K598">
        <v>13.865</v>
      </c>
      <c r="L598">
        <v>13.9</v>
      </c>
      <c r="M598">
        <v>12.05</v>
      </c>
      <c r="N598">
        <v>16.045000000000002</v>
      </c>
      <c r="O598">
        <v>17.149999999999999</v>
      </c>
      <c r="P598">
        <v>17.920000000000002</v>
      </c>
      <c r="Q598">
        <v>18.805</v>
      </c>
      <c r="R598">
        <v>14.005000000000001</v>
      </c>
      <c r="S598">
        <v>12.88</v>
      </c>
      <c r="T598">
        <v>11.494999999999999</v>
      </c>
      <c r="U598">
        <v>10.345000000000001</v>
      </c>
      <c r="V598">
        <v>11.46</v>
      </c>
      <c r="W598">
        <v>12.685</v>
      </c>
      <c r="X598">
        <v>9.94</v>
      </c>
      <c r="Y598">
        <v>10.035</v>
      </c>
    </row>
    <row r="599" spans="1:25">
      <c r="A599">
        <v>45063</v>
      </c>
      <c r="B599">
        <v>9.9450000000000003</v>
      </c>
      <c r="C599">
        <v>10.414999999999999</v>
      </c>
      <c r="D599">
        <v>11.125</v>
      </c>
      <c r="E599">
        <v>12.265000000000001</v>
      </c>
      <c r="F599">
        <v>14.46</v>
      </c>
      <c r="G599">
        <v>15.94</v>
      </c>
      <c r="H599">
        <v>16.515000000000001</v>
      </c>
      <c r="I599">
        <v>16.614999999999998</v>
      </c>
      <c r="J599">
        <v>14.19</v>
      </c>
      <c r="K599">
        <v>14.46</v>
      </c>
      <c r="L599">
        <v>14.455</v>
      </c>
      <c r="M599">
        <v>12.41</v>
      </c>
      <c r="N599">
        <v>15.51</v>
      </c>
      <c r="O599">
        <v>16.98</v>
      </c>
      <c r="P599">
        <v>18.184999999999999</v>
      </c>
      <c r="Q599">
        <v>18.649999999999999</v>
      </c>
      <c r="R599">
        <v>14.505000000000001</v>
      </c>
      <c r="S599">
        <v>12.625</v>
      </c>
      <c r="T599">
        <v>11.365</v>
      </c>
      <c r="U599">
        <v>10.07</v>
      </c>
      <c r="V599">
        <v>11.515000000000001</v>
      </c>
      <c r="W599">
        <v>12.654999999999999</v>
      </c>
      <c r="X599">
        <v>10.095000000000001</v>
      </c>
      <c r="Y599">
        <v>10.16</v>
      </c>
    </row>
    <row r="600" spans="1:25">
      <c r="A600">
        <v>45064</v>
      </c>
      <c r="B600">
        <v>9.7149999999999999</v>
      </c>
      <c r="C600">
        <v>10.15</v>
      </c>
      <c r="D600">
        <v>10.904999999999999</v>
      </c>
      <c r="E600">
        <v>12.16</v>
      </c>
      <c r="F600">
        <v>14.365</v>
      </c>
      <c r="G600">
        <v>15.94</v>
      </c>
      <c r="H600">
        <v>16.52</v>
      </c>
      <c r="I600">
        <v>16.61</v>
      </c>
      <c r="J600">
        <v>14.065</v>
      </c>
      <c r="K600">
        <v>14.195</v>
      </c>
      <c r="L600">
        <v>14.22</v>
      </c>
      <c r="M600">
        <v>13.635</v>
      </c>
      <c r="N600">
        <v>15.29</v>
      </c>
      <c r="O600">
        <v>16.989999999999998</v>
      </c>
      <c r="P600">
        <v>18.055</v>
      </c>
      <c r="Q600">
        <v>19.375</v>
      </c>
      <c r="R600">
        <v>14.125</v>
      </c>
      <c r="S600">
        <v>12.13</v>
      </c>
      <c r="T600">
        <v>11.515000000000001</v>
      </c>
      <c r="U600">
        <v>9.9849999999999994</v>
      </c>
      <c r="V600">
        <v>11.81</v>
      </c>
      <c r="W600">
        <v>13.244999999999999</v>
      </c>
      <c r="X600">
        <v>10.005000000000001</v>
      </c>
      <c r="Y600">
        <v>10.215</v>
      </c>
    </row>
    <row r="601" spans="1:25">
      <c r="A601">
        <v>45065</v>
      </c>
      <c r="B601">
        <v>9.84</v>
      </c>
      <c r="C601">
        <v>10.35</v>
      </c>
      <c r="D601">
        <v>11.105</v>
      </c>
      <c r="E601">
        <v>12.244999999999999</v>
      </c>
      <c r="F601">
        <v>14.465</v>
      </c>
      <c r="G601">
        <v>16.015000000000001</v>
      </c>
      <c r="H601">
        <v>16.605</v>
      </c>
      <c r="I601">
        <v>16.695</v>
      </c>
      <c r="J601">
        <v>14.18</v>
      </c>
      <c r="K601">
        <v>14.255000000000001</v>
      </c>
      <c r="L601">
        <v>14.324999999999999</v>
      </c>
      <c r="M601">
        <v>13.58</v>
      </c>
      <c r="N601">
        <v>15.56</v>
      </c>
      <c r="O601">
        <v>17.07</v>
      </c>
      <c r="P601">
        <v>18.344999999999999</v>
      </c>
      <c r="Q601">
        <v>19.855</v>
      </c>
      <c r="R601">
        <v>14.285</v>
      </c>
      <c r="S601">
        <v>11.97</v>
      </c>
      <c r="T601">
        <v>11.03</v>
      </c>
      <c r="U601">
        <v>9.98</v>
      </c>
      <c r="V601">
        <v>12.01</v>
      </c>
      <c r="W601">
        <v>13.45</v>
      </c>
      <c r="X601">
        <v>10.050000000000001</v>
      </c>
      <c r="Y601">
        <v>10.4</v>
      </c>
    </row>
    <row r="602" spans="1:25">
      <c r="A602">
        <v>45068</v>
      </c>
      <c r="B602">
        <v>9.7550000000000008</v>
      </c>
      <c r="C602">
        <v>10.28</v>
      </c>
      <c r="D602">
        <v>11.03</v>
      </c>
      <c r="E602">
        <v>12.205</v>
      </c>
      <c r="F602">
        <v>14.375</v>
      </c>
      <c r="G602">
        <v>15.885</v>
      </c>
      <c r="H602">
        <v>16.45</v>
      </c>
      <c r="I602">
        <v>16.585000000000001</v>
      </c>
      <c r="J602">
        <v>14.145</v>
      </c>
      <c r="K602">
        <v>14.175000000000001</v>
      </c>
      <c r="L602">
        <v>14.255000000000001</v>
      </c>
      <c r="M602">
        <v>14.635</v>
      </c>
      <c r="N602">
        <v>15.605</v>
      </c>
      <c r="O602">
        <v>18.149999999999999</v>
      </c>
      <c r="P602">
        <v>18.085000000000001</v>
      </c>
      <c r="Q602">
        <v>15.99</v>
      </c>
      <c r="R602">
        <v>14.54</v>
      </c>
      <c r="S602">
        <v>12.154999999999999</v>
      </c>
      <c r="T602">
        <v>10.654999999999999</v>
      </c>
      <c r="U602">
        <v>9.9700000000000006</v>
      </c>
      <c r="V602">
        <v>12.465</v>
      </c>
      <c r="W602">
        <v>13.414999999999999</v>
      </c>
      <c r="X602">
        <v>10.15</v>
      </c>
      <c r="Y602">
        <v>10.414999999999999</v>
      </c>
    </row>
    <row r="603" spans="1:25">
      <c r="A603">
        <v>45069</v>
      </c>
      <c r="B603">
        <v>9.7349999999999994</v>
      </c>
      <c r="C603">
        <v>10.24</v>
      </c>
      <c r="D603">
        <v>11.035</v>
      </c>
      <c r="E603">
        <v>12.255000000000001</v>
      </c>
      <c r="F603">
        <v>14.465</v>
      </c>
      <c r="G603">
        <v>16.024999999999999</v>
      </c>
      <c r="H603">
        <v>16.585000000000001</v>
      </c>
      <c r="I603">
        <v>16.7</v>
      </c>
      <c r="J603">
        <v>15.04</v>
      </c>
      <c r="K603">
        <v>14.305</v>
      </c>
      <c r="L603">
        <v>14.4</v>
      </c>
      <c r="M603">
        <v>15.85</v>
      </c>
      <c r="N603">
        <v>15.79</v>
      </c>
      <c r="O603">
        <v>18.875</v>
      </c>
      <c r="P603">
        <v>18.094999999999999</v>
      </c>
      <c r="Q603">
        <v>15.625</v>
      </c>
      <c r="R603">
        <v>14.74</v>
      </c>
      <c r="S603">
        <v>12.22</v>
      </c>
      <c r="T603">
        <v>10.77</v>
      </c>
      <c r="U603">
        <v>9.9149999999999991</v>
      </c>
      <c r="V603">
        <v>12.52</v>
      </c>
      <c r="W603">
        <v>12.475</v>
      </c>
      <c r="X603">
        <v>10.199999999999999</v>
      </c>
      <c r="Y603">
        <v>10.365</v>
      </c>
    </row>
    <row r="604" spans="1:25">
      <c r="A604">
        <v>45070</v>
      </c>
      <c r="B604">
        <v>9.58</v>
      </c>
      <c r="C604">
        <v>10.025</v>
      </c>
      <c r="D604">
        <v>10.914999999999999</v>
      </c>
      <c r="E604">
        <v>12.255000000000001</v>
      </c>
      <c r="F604">
        <v>14.41</v>
      </c>
      <c r="G604">
        <v>15.914999999999999</v>
      </c>
      <c r="H604">
        <v>16.489999999999998</v>
      </c>
      <c r="I604">
        <v>16.655000000000001</v>
      </c>
      <c r="J604">
        <v>14.375</v>
      </c>
      <c r="K604">
        <v>14.315</v>
      </c>
      <c r="L604">
        <v>14.385</v>
      </c>
      <c r="M604">
        <v>16.28</v>
      </c>
      <c r="N604">
        <v>16.594999999999999</v>
      </c>
      <c r="O604">
        <v>18.8</v>
      </c>
      <c r="P604">
        <v>18.55</v>
      </c>
      <c r="Q604">
        <v>16.03</v>
      </c>
      <c r="R604">
        <v>13.935</v>
      </c>
      <c r="S604">
        <v>11.904999999999999</v>
      </c>
      <c r="T604">
        <v>10.925000000000001</v>
      </c>
      <c r="U604">
        <v>10.484999999999999</v>
      </c>
      <c r="V604">
        <v>12.21</v>
      </c>
      <c r="W604">
        <v>11.775</v>
      </c>
      <c r="X604">
        <v>9.875</v>
      </c>
      <c r="Y604">
        <v>10.315</v>
      </c>
    </row>
    <row r="605" spans="1:25">
      <c r="A605">
        <v>45071</v>
      </c>
      <c r="B605">
        <v>9.35</v>
      </c>
      <c r="C605">
        <v>9.7949999999999999</v>
      </c>
      <c r="D605">
        <v>10.56</v>
      </c>
      <c r="E605">
        <v>11.67</v>
      </c>
      <c r="F605">
        <v>13.455</v>
      </c>
      <c r="G605">
        <v>14.895</v>
      </c>
      <c r="H605">
        <v>15.515000000000001</v>
      </c>
      <c r="I605">
        <v>15.574999999999999</v>
      </c>
      <c r="J605">
        <v>13.14</v>
      </c>
      <c r="K605">
        <v>13.225</v>
      </c>
      <c r="L605">
        <v>13.34</v>
      </c>
      <c r="M605">
        <v>15.47</v>
      </c>
      <c r="N605">
        <v>16.795000000000002</v>
      </c>
      <c r="O605">
        <v>18.850000000000001</v>
      </c>
      <c r="P605">
        <v>18.64</v>
      </c>
      <c r="Q605">
        <v>16.844999999999999</v>
      </c>
      <c r="R605">
        <v>13.994999999999999</v>
      </c>
      <c r="S605">
        <v>12.305</v>
      </c>
      <c r="T605">
        <v>10.75</v>
      </c>
      <c r="U605">
        <v>10.675000000000001</v>
      </c>
      <c r="V605">
        <v>12.045</v>
      </c>
      <c r="W605">
        <v>11.97</v>
      </c>
      <c r="X605">
        <v>9.99</v>
      </c>
      <c r="Y605">
        <v>10.494999999999999</v>
      </c>
    </row>
    <row r="606" spans="1:25">
      <c r="A606">
        <v>45072</v>
      </c>
      <c r="B606">
        <v>9.2349999999999994</v>
      </c>
      <c r="C606">
        <v>9.3049999999999997</v>
      </c>
      <c r="D606">
        <v>9.92</v>
      </c>
      <c r="E606">
        <v>11</v>
      </c>
      <c r="F606">
        <v>12.68</v>
      </c>
      <c r="G606">
        <v>14.085000000000001</v>
      </c>
      <c r="H606">
        <v>14.755000000000001</v>
      </c>
      <c r="I606">
        <v>14.815</v>
      </c>
      <c r="J606">
        <v>12.435</v>
      </c>
      <c r="K606">
        <v>12.63</v>
      </c>
      <c r="L606">
        <v>12.68</v>
      </c>
      <c r="M606">
        <v>16.010000000000002</v>
      </c>
      <c r="N606">
        <v>17.145</v>
      </c>
      <c r="O606">
        <v>19.36</v>
      </c>
      <c r="P606">
        <v>18.655000000000001</v>
      </c>
      <c r="Q606">
        <v>16.934999999999999</v>
      </c>
      <c r="R606">
        <v>14.64</v>
      </c>
      <c r="S606">
        <v>11.785</v>
      </c>
      <c r="T606">
        <v>10.73</v>
      </c>
      <c r="U606">
        <v>10.64</v>
      </c>
      <c r="V606">
        <v>12.175000000000001</v>
      </c>
      <c r="W606">
        <v>11.565</v>
      </c>
      <c r="X606">
        <v>10.09</v>
      </c>
      <c r="Y606">
        <v>10.675000000000001</v>
      </c>
    </row>
    <row r="607" spans="1:25">
      <c r="A607">
        <v>45076</v>
      </c>
      <c r="B607">
        <v>9.3650000000000002</v>
      </c>
      <c r="C607">
        <v>9.6150000000000002</v>
      </c>
      <c r="D607">
        <v>10.355</v>
      </c>
      <c r="E607">
        <v>11.255000000000001</v>
      </c>
      <c r="F607">
        <v>13.065</v>
      </c>
      <c r="G607">
        <v>14.13</v>
      </c>
      <c r="H607">
        <v>14.88</v>
      </c>
      <c r="I607">
        <v>14.994999999999999</v>
      </c>
      <c r="J607">
        <v>12.55</v>
      </c>
      <c r="K607">
        <v>12.525</v>
      </c>
      <c r="L607">
        <v>12.6</v>
      </c>
      <c r="M607">
        <v>16.175000000000001</v>
      </c>
      <c r="N607">
        <v>16.82</v>
      </c>
      <c r="O607">
        <v>19.655000000000001</v>
      </c>
      <c r="P607">
        <v>18.399999999999999</v>
      </c>
      <c r="Q607">
        <v>17.18</v>
      </c>
      <c r="R607">
        <v>14.065</v>
      </c>
      <c r="S607">
        <v>11.69</v>
      </c>
      <c r="T607">
        <v>11.19</v>
      </c>
      <c r="U607">
        <v>10.515000000000001</v>
      </c>
      <c r="V607">
        <v>12.57</v>
      </c>
      <c r="W607">
        <v>10.845000000000001</v>
      </c>
      <c r="X607">
        <v>10.26</v>
      </c>
      <c r="Y607">
        <v>10.53</v>
      </c>
    </row>
    <row r="608" spans="1:25">
      <c r="A608">
        <v>45077</v>
      </c>
      <c r="B608">
        <v>9.2850000000000001</v>
      </c>
      <c r="C608">
        <v>9.5649999999999995</v>
      </c>
      <c r="D608">
        <v>10.18</v>
      </c>
      <c r="E608">
        <v>11.36</v>
      </c>
      <c r="F608">
        <v>13.18</v>
      </c>
      <c r="G608">
        <v>14.18</v>
      </c>
      <c r="H608">
        <v>14.824999999999999</v>
      </c>
      <c r="I608">
        <v>14.914999999999999</v>
      </c>
      <c r="J608">
        <v>12.465</v>
      </c>
      <c r="K608">
        <v>12.645</v>
      </c>
      <c r="L608">
        <v>12.695</v>
      </c>
      <c r="M608">
        <v>15.82</v>
      </c>
      <c r="N608">
        <v>17.059999999999999</v>
      </c>
      <c r="O608">
        <v>18.98</v>
      </c>
      <c r="P608">
        <v>18.375</v>
      </c>
      <c r="Q608">
        <v>16.204999999999998</v>
      </c>
      <c r="R608">
        <v>14.074999999999999</v>
      </c>
      <c r="S608">
        <v>11.875</v>
      </c>
      <c r="T608">
        <v>10.89</v>
      </c>
      <c r="U608">
        <v>10.46</v>
      </c>
      <c r="V608">
        <v>12.36</v>
      </c>
      <c r="W608">
        <v>11.19</v>
      </c>
      <c r="X608">
        <v>10.355</v>
      </c>
      <c r="Y608">
        <v>10.58</v>
      </c>
    </row>
    <row r="609" spans="1:25">
      <c r="A609">
        <v>45078</v>
      </c>
      <c r="B609">
        <v>9.2650000000000006</v>
      </c>
      <c r="C609">
        <v>9.1050000000000004</v>
      </c>
      <c r="D609">
        <v>9.66</v>
      </c>
      <c r="E609">
        <v>11.08</v>
      </c>
      <c r="F609">
        <v>13.015000000000001</v>
      </c>
      <c r="G609">
        <v>14.04</v>
      </c>
      <c r="H609">
        <v>14.69</v>
      </c>
      <c r="I609">
        <v>14.78</v>
      </c>
      <c r="J609">
        <v>12.3</v>
      </c>
      <c r="K609">
        <v>12.26</v>
      </c>
      <c r="L609">
        <v>12.335000000000001</v>
      </c>
      <c r="M609">
        <v>15.455</v>
      </c>
      <c r="N609">
        <v>17.465</v>
      </c>
      <c r="O609">
        <v>17.59</v>
      </c>
      <c r="P609">
        <v>18.545000000000002</v>
      </c>
      <c r="Q609">
        <v>16.315000000000001</v>
      </c>
      <c r="R609">
        <v>14.42</v>
      </c>
      <c r="S609">
        <v>11.78</v>
      </c>
      <c r="T609">
        <v>10.904999999999999</v>
      </c>
      <c r="U609">
        <v>10.654999999999999</v>
      </c>
      <c r="V609">
        <v>12.44</v>
      </c>
      <c r="W609">
        <v>11.324999999999999</v>
      </c>
      <c r="X609">
        <v>10.595000000000001</v>
      </c>
      <c r="Y609">
        <v>10.63</v>
      </c>
    </row>
    <row r="610" spans="1:25">
      <c r="A610">
        <v>45079</v>
      </c>
      <c r="B610">
        <v>9.2850000000000001</v>
      </c>
      <c r="C610">
        <v>9.0649999999999995</v>
      </c>
      <c r="D610">
        <v>9.625</v>
      </c>
      <c r="E610">
        <v>11.03</v>
      </c>
      <c r="F610">
        <v>13.015000000000001</v>
      </c>
      <c r="G610">
        <v>14.18</v>
      </c>
      <c r="H610">
        <v>14.705</v>
      </c>
      <c r="I610">
        <v>14.744999999999999</v>
      </c>
      <c r="J610">
        <v>12.2</v>
      </c>
      <c r="K610">
        <v>12.22</v>
      </c>
      <c r="L610">
        <v>12.295</v>
      </c>
      <c r="M610">
        <v>15.11</v>
      </c>
      <c r="N610">
        <v>16.695</v>
      </c>
      <c r="O610">
        <v>18.035</v>
      </c>
      <c r="P610">
        <v>17.984999999999999</v>
      </c>
      <c r="Q610">
        <v>16.155000000000001</v>
      </c>
      <c r="R610">
        <v>14.025</v>
      </c>
      <c r="S610">
        <v>11.78</v>
      </c>
      <c r="T610">
        <v>10.895</v>
      </c>
      <c r="U610">
        <v>10.93</v>
      </c>
      <c r="V610">
        <v>12.345000000000001</v>
      </c>
      <c r="W610">
        <v>11.494999999999999</v>
      </c>
      <c r="X610">
        <v>10.404999999999999</v>
      </c>
      <c r="Y610">
        <v>10.425000000000001</v>
      </c>
    </row>
    <row r="611" spans="1:25">
      <c r="A611">
        <v>45082</v>
      </c>
      <c r="B611">
        <v>9.2650000000000006</v>
      </c>
      <c r="C611">
        <v>10.01</v>
      </c>
      <c r="D611">
        <v>10.6</v>
      </c>
      <c r="E611">
        <v>11.83</v>
      </c>
      <c r="F611">
        <v>13.78</v>
      </c>
      <c r="G611">
        <v>14.95</v>
      </c>
      <c r="H611">
        <v>15.375</v>
      </c>
      <c r="I611">
        <v>15.45</v>
      </c>
      <c r="J611">
        <v>12.91</v>
      </c>
      <c r="K611">
        <v>12.93</v>
      </c>
      <c r="L611">
        <v>12.99</v>
      </c>
      <c r="M611">
        <v>15.615</v>
      </c>
      <c r="N611">
        <v>16.704999999999998</v>
      </c>
      <c r="O611">
        <v>18.035</v>
      </c>
      <c r="P611">
        <v>17.36</v>
      </c>
      <c r="Q611">
        <v>16.28</v>
      </c>
      <c r="R611">
        <v>13.82</v>
      </c>
      <c r="S611">
        <v>12.185</v>
      </c>
      <c r="T611">
        <v>11.03</v>
      </c>
      <c r="U611">
        <v>11.205</v>
      </c>
      <c r="V611">
        <v>12.345000000000001</v>
      </c>
      <c r="W611">
        <v>11.42</v>
      </c>
      <c r="X611">
        <v>10.505000000000001</v>
      </c>
      <c r="Y611">
        <v>10.574999999999999</v>
      </c>
    </row>
    <row r="612" spans="1:25">
      <c r="A612">
        <v>45083</v>
      </c>
      <c r="B612">
        <v>9.2100000000000009</v>
      </c>
      <c r="C612">
        <v>9.0850000000000009</v>
      </c>
      <c r="D612">
        <v>9.67</v>
      </c>
      <c r="E612">
        <v>10.95</v>
      </c>
      <c r="F612">
        <v>12.984999999999999</v>
      </c>
      <c r="G612">
        <v>14.27</v>
      </c>
      <c r="H612">
        <v>14.79</v>
      </c>
      <c r="I612">
        <v>14.85</v>
      </c>
      <c r="J612">
        <v>12.13</v>
      </c>
      <c r="K612">
        <v>12.125</v>
      </c>
      <c r="L612">
        <v>12.195</v>
      </c>
      <c r="M612">
        <v>15.175000000000001</v>
      </c>
      <c r="N612">
        <v>16.059999999999999</v>
      </c>
      <c r="O612">
        <v>18.074999999999999</v>
      </c>
      <c r="P612">
        <v>17.605</v>
      </c>
      <c r="Q612">
        <v>16.2</v>
      </c>
      <c r="R612">
        <v>13.215</v>
      </c>
      <c r="S612">
        <v>11.705</v>
      </c>
      <c r="T612">
        <v>11.25</v>
      </c>
      <c r="U612">
        <v>11.16</v>
      </c>
      <c r="V612">
        <v>12.085000000000001</v>
      </c>
      <c r="W612">
        <v>11.175000000000001</v>
      </c>
      <c r="X612">
        <v>10.4</v>
      </c>
      <c r="Y612">
        <v>10.61</v>
      </c>
    </row>
    <row r="613" spans="1:25">
      <c r="A613">
        <v>45084</v>
      </c>
      <c r="B613">
        <v>9.2349999999999994</v>
      </c>
      <c r="C613">
        <v>9.4049999999999994</v>
      </c>
      <c r="D613">
        <v>9.8650000000000002</v>
      </c>
      <c r="E613">
        <v>11.085000000000001</v>
      </c>
      <c r="F613">
        <v>13.09</v>
      </c>
      <c r="G613">
        <v>14.39</v>
      </c>
      <c r="H613">
        <v>14.885</v>
      </c>
      <c r="I613">
        <v>14.96</v>
      </c>
      <c r="J613">
        <v>12.244999999999999</v>
      </c>
      <c r="K613">
        <v>12.234999999999999</v>
      </c>
      <c r="L613">
        <v>12.27</v>
      </c>
      <c r="M613">
        <v>15.46</v>
      </c>
      <c r="N613">
        <v>16.37</v>
      </c>
      <c r="O613">
        <v>18.5</v>
      </c>
      <c r="P613">
        <v>17.760000000000002</v>
      </c>
      <c r="Q613">
        <v>15.01</v>
      </c>
      <c r="R613">
        <v>13.205</v>
      </c>
      <c r="S613">
        <v>11.505000000000001</v>
      </c>
      <c r="T613">
        <v>11.195</v>
      </c>
      <c r="U613">
        <v>11.32</v>
      </c>
      <c r="V613">
        <v>12.055</v>
      </c>
      <c r="W613">
        <v>11.43</v>
      </c>
      <c r="X613">
        <v>10.55</v>
      </c>
      <c r="Y613">
        <v>10.63</v>
      </c>
    </row>
    <row r="614" spans="1:25">
      <c r="A614">
        <v>45085</v>
      </c>
      <c r="B614">
        <v>9.2100000000000009</v>
      </c>
      <c r="C614">
        <v>9.89</v>
      </c>
      <c r="D614">
        <v>10.215</v>
      </c>
      <c r="E614">
        <v>11.535</v>
      </c>
      <c r="F614">
        <v>13.515000000000001</v>
      </c>
      <c r="G614">
        <v>14.78</v>
      </c>
      <c r="H614">
        <v>15.24</v>
      </c>
      <c r="I614">
        <v>15.265000000000001</v>
      </c>
      <c r="J614">
        <v>12.63</v>
      </c>
      <c r="K614">
        <v>12.54</v>
      </c>
      <c r="L614">
        <v>12.63</v>
      </c>
      <c r="M614">
        <v>16.14</v>
      </c>
      <c r="N614">
        <v>15.815</v>
      </c>
      <c r="O614">
        <v>18</v>
      </c>
      <c r="P614">
        <v>17.355</v>
      </c>
      <c r="Q614">
        <v>15.02</v>
      </c>
      <c r="R614">
        <v>13.465</v>
      </c>
      <c r="S614">
        <v>10.805</v>
      </c>
      <c r="T614">
        <v>11.15</v>
      </c>
      <c r="U614">
        <v>11.515000000000001</v>
      </c>
      <c r="V614">
        <v>12.185</v>
      </c>
      <c r="W614">
        <v>11.27</v>
      </c>
      <c r="X614">
        <v>10.295</v>
      </c>
      <c r="Y614">
        <v>10.755000000000001</v>
      </c>
    </row>
    <row r="615" spans="1:25">
      <c r="A615">
        <v>45086</v>
      </c>
      <c r="B615">
        <v>9.25</v>
      </c>
      <c r="C615">
        <v>11.484999999999999</v>
      </c>
      <c r="D615">
        <v>11.695</v>
      </c>
      <c r="E615">
        <v>13.07</v>
      </c>
      <c r="F615">
        <v>15.065</v>
      </c>
      <c r="G615">
        <v>16.25</v>
      </c>
      <c r="H615">
        <v>16.684999999999999</v>
      </c>
      <c r="I615">
        <v>16.690000000000001</v>
      </c>
      <c r="J615">
        <v>14.03</v>
      </c>
      <c r="K615">
        <v>13.72</v>
      </c>
      <c r="L615">
        <v>13.86</v>
      </c>
      <c r="M615">
        <v>15.605</v>
      </c>
      <c r="N615">
        <v>15.775</v>
      </c>
      <c r="O615">
        <v>17.79</v>
      </c>
      <c r="P615">
        <v>17.04</v>
      </c>
      <c r="Q615">
        <v>15.225</v>
      </c>
      <c r="R615">
        <v>12.83</v>
      </c>
      <c r="S615">
        <v>11.275</v>
      </c>
      <c r="T615">
        <v>10.75</v>
      </c>
      <c r="U615">
        <v>11.57</v>
      </c>
      <c r="V615">
        <v>12.414999999999999</v>
      </c>
      <c r="W615">
        <v>11.78</v>
      </c>
      <c r="X615">
        <v>10.42</v>
      </c>
      <c r="Y615">
        <v>10.74</v>
      </c>
    </row>
    <row r="616" spans="1:25">
      <c r="A616">
        <v>45089</v>
      </c>
      <c r="B616">
        <v>9.2650000000000006</v>
      </c>
      <c r="C616">
        <v>10.85</v>
      </c>
      <c r="D616">
        <v>11.13</v>
      </c>
      <c r="E616">
        <v>12.65</v>
      </c>
      <c r="F616">
        <v>14.925000000000001</v>
      </c>
      <c r="G616">
        <v>16.18</v>
      </c>
      <c r="H616">
        <v>16.62</v>
      </c>
      <c r="I616">
        <v>16.62</v>
      </c>
      <c r="J616">
        <v>13.99</v>
      </c>
      <c r="K616">
        <v>13.755000000000001</v>
      </c>
      <c r="L616">
        <v>13.795</v>
      </c>
      <c r="M616">
        <v>15.984999999999999</v>
      </c>
      <c r="N616">
        <v>15.98</v>
      </c>
      <c r="O616">
        <v>17.68</v>
      </c>
      <c r="P616">
        <v>17.145</v>
      </c>
      <c r="Q616">
        <v>15.265000000000001</v>
      </c>
      <c r="R616">
        <v>12.39</v>
      </c>
      <c r="S616">
        <v>11.47</v>
      </c>
      <c r="T616">
        <v>10.72</v>
      </c>
      <c r="U616">
        <v>11.445</v>
      </c>
      <c r="V616">
        <v>12.83</v>
      </c>
      <c r="W616">
        <v>11.68</v>
      </c>
      <c r="X616">
        <v>10.154999999999999</v>
      </c>
      <c r="Y616">
        <v>10.83</v>
      </c>
    </row>
    <row r="617" spans="1:25">
      <c r="A617">
        <v>45090</v>
      </c>
      <c r="B617">
        <v>9.3000000000000007</v>
      </c>
      <c r="C617">
        <v>12.07</v>
      </c>
      <c r="D617">
        <v>12.414999999999999</v>
      </c>
      <c r="E617">
        <v>13.93</v>
      </c>
      <c r="F617">
        <v>16.29</v>
      </c>
      <c r="G617">
        <v>17.54</v>
      </c>
      <c r="H617">
        <v>17.905000000000001</v>
      </c>
      <c r="I617">
        <v>17.885000000000002</v>
      </c>
      <c r="J617">
        <v>15.234999999999999</v>
      </c>
      <c r="K617">
        <v>14.79</v>
      </c>
      <c r="L617">
        <v>14.855</v>
      </c>
      <c r="M617">
        <v>16.100000000000001</v>
      </c>
      <c r="N617">
        <v>15.98</v>
      </c>
      <c r="O617">
        <v>17.295000000000002</v>
      </c>
      <c r="P617">
        <v>16.8</v>
      </c>
      <c r="Q617">
        <v>14.89</v>
      </c>
      <c r="R617">
        <v>12.53</v>
      </c>
      <c r="S617">
        <v>11.695</v>
      </c>
      <c r="T617">
        <v>10.505000000000001</v>
      </c>
      <c r="U617">
        <v>11.265000000000001</v>
      </c>
      <c r="V617">
        <v>12.82</v>
      </c>
      <c r="W617">
        <v>11.68</v>
      </c>
      <c r="X617">
        <v>10.055</v>
      </c>
      <c r="Y617">
        <v>10.705</v>
      </c>
    </row>
    <row r="618" spans="1:25">
      <c r="A618">
        <v>45091</v>
      </c>
      <c r="B618">
        <v>9.4</v>
      </c>
      <c r="C618">
        <v>12.595000000000001</v>
      </c>
      <c r="D618">
        <v>13.04</v>
      </c>
      <c r="E618">
        <v>14.315</v>
      </c>
      <c r="F618">
        <v>17.155000000000001</v>
      </c>
      <c r="G618">
        <v>18.46</v>
      </c>
      <c r="H618">
        <v>18.844999999999999</v>
      </c>
      <c r="I618">
        <v>18.809999999999999</v>
      </c>
      <c r="J618">
        <v>16.204999999999998</v>
      </c>
      <c r="K618">
        <v>15.77</v>
      </c>
      <c r="L618">
        <v>15.83</v>
      </c>
      <c r="M618">
        <v>16.745000000000001</v>
      </c>
      <c r="N618">
        <v>16.059999999999999</v>
      </c>
      <c r="O618">
        <v>17.465</v>
      </c>
      <c r="P618">
        <v>17.04</v>
      </c>
      <c r="Q618">
        <v>15.04</v>
      </c>
      <c r="R618">
        <v>12.734999999999999</v>
      </c>
      <c r="S618">
        <v>11.154999999999999</v>
      </c>
      <c r="T618">
        <v>10.285</v>
      </c>
      <c r="U618">
        <v>11.355</v>
      </c>
      <c r="V618">
        <v>12.845000000000001</v>
      </c>
      <c r="W618">
        <v>11.885</v>
      </c>
      <c r="X618">
        <v>10.11</v>
      </c>
      <c r="Y618">
        <v>10.61</v>
      </c>
    </row>
    <row r="619" spans="1:25">
      <c r="A619">
        <v>45092</v>
      </c>
      <c r="B619">
        <v>9.5839999999999996</v>
      </c>
      <c r="C619">
        <v>13.69</v>
      </c>
      <c r="D619">
        <v>14.135</v>
      </c>
      <c r="E619">
        <v>15.77</v>
      </c>
      <c r="F619">
        <v>18.11</v>
      </c>
      <c r="G619">
        <v>19.385000000000002</v>
      </c>
      <c r="H619">
        <v>19.7</v>
      </c>
      <c r="I619">
        <v>19.655000000000001</v>
      </c>
      <c r="J619">
        <v>17.085000000000001</v>
      </c>
      <c r="K619">
        <v>16.29</v>
      </c>
      <c r="L619">
        <v>16.36</v>
      </c>
      <c r="M619">
        <v>15.68</v>
      </c>
      <c r="N619">
        <v>16.164999999999999</v>
      </c>
      <c r="O619">
        <v>17.28</v>
      </c>
      <c r="P619">
        <v>17.925000000000001</v>
      </c>
      <c r="Q619">
        <v>14.83</v>
      </c>
      <c r="R619">
        <v>12.48</v>
      </c>
      <c r="S619">
        <v>11.06</v>
      </c>
      <c r="T619">
        <v>9.9949999999999992</v>
      </c>
      <c r="U619">
        <v>11.03</v>
      </c>
      <c r="V619">
        <v>13.425000000000001</v>
      </c>
      <c r="W619">
        <v>11.785</v>
      </c>
      <c r="X619">
        <v>10.06</v>
      </c>
      <c r="Y619">
        <v>10.53</v>
      </c>
    </row>
    <row r="620" spans="1:25">
      <c r="A620">
        <v>45093</v>
      </c>
      <c r="B620">
        <v>11.2</v>
      </c>
      <c r="C620">
        <v>12.425000000000001</v>
      </c>
      <c r="D620">
        <v>13.835000000000001</v>
      </c>
      <c r="E620">
        <v>15.86</v>
      </c>
      <c r="F620">
        <v>17.495000000000001</v>
      </c>
      <c r="G620">
        <v>18.195</v>
      </c>
      <c r="H620">
        <v>18.27</v>
      </c>
      <c r="I620">
        <v>16.54</v>
      </c>
      <c r="J620">
        <v>15.37</v>
      </c>
      <c r="K620">
        <v>15.125</v>
      </c>
      <c r="L620">
        <v>15.115</v>
      </c>
      <c r="M620">
        <v>15.14</v>
      </c>
      <c r="N620">
        <v>17.03</v>
      </c>
      <c r="O620">
        <v>17.545000000000002</v>
      </c>
      <c r="P620">
        <v>19.25</v>
      </c>
      <c r="Q620">
        <v>15.725</v>
      </c>
      <c r="R620">
        <v>11.984999999999999</v>
      </c>
      <c r="S620">
        <v>11.16</v>
      </c>
      <c r="T620">
        <v>9.93</v>
      </c>
      <c r="U620">
        <v>10.9</v>
      </c>
      <c r="V620">
        <v>13.63</v>
      </c>
      <c r="W620">
        <v>11.94</v>
      </c>
      <c r="X620">
        <v>10.19</v>
      </c>
      <c r="Y620">
        <v>10.635</v>
      </c>
    </row>
    <row r="621" spans="1:25">
      <c r="A621">
        <v>45097</v>
      </c>
      <c r="B621">
        <v>12.74</v>
      </c>
      <c r="C621">
        <v>13.295</v>
      </c>
      <c r="D621">
        <v>14.75</v>
      </c>
      <c r="E621">
        <v>17.13</v>
      </c>
      <c r="F621">
        <v>18.239999999999998</v>
      </c>
      <c r="G621">
        <v>18.7</v>
      </c>
      <c r="H621">
        <v>18.66</v>
      </c>
      <c r="I621">
        <v>16.335000000000001</v>
      </c>
      <c r="J621">
        <v>15.654999999999999</v>
      </c>
      <c r="K621">
        <v>16.035</v>
      </c>
      <c r="L621">
        <v>15.355</v>
      </c>
      <c r="M621">
        <v>14.925000000000001</v>
      </c>
      <c r="N621">
        <v>16.754999999999999</v>
      </c>
      <c r="O621">
        <v>17.420000000000002</v>
      </c>
      <c r="P621">
        <v>19.105</v>
      </c>
      <c r="Q621">
        <v>14.79</v>
      </c>
      <c r="R621">
        <v>11.824999999999999</v>
      </c>
      <c r="S621">
        <v>11.03</v>
      </c>
      <c r="T621">
        <v>9.8699999999999992</v>
      </c>
      <c r="U621">
        <v>10.955</v>
      </c>
      <c r="V621">
        <v>13.59</v>
      </c>
      <c r="W621">
        <v>11.755000000000001</v>
      </c>
      <c r="X621">
        <v>10.24</v>
      </c>
      <c r="Y621">
        <v>10.795</v>
      </c>
    </row>
    <row r="622" spans="1:25">
      <c r="A622">
        <v>45098</v>
      </c>
      <c r="B622">
        <v>12.475</v>
      </c>
      <c r="C622">
        <v>12.975</v>
      </c>
      <c r="D622">
        <v>14.51</v>
      </c>
      <c r="E622">
        <v>17.079999999999998</v>
      </c>
      <c r="F622">
        <v>18.21</v>
      </c>
      <c r="G622">
        <v>18.670000000000002</v>
      </c>
      <c r="H622">
        <v>18.635000000000002</v>
      </c>
      <c r="I622">
        <v>16.234999999999999</v>
      </c>
      <c r="J622">
        <v>15.845000000000001</v>
      </c>
      <c r="K622">
        <v>15.855</v>
      </c>
      <c r="L622">
        <v>16.024999999999999</v>
      </c>
      <c r="M622">
        <v>15.285</v>
      </c>
      <c r="N622">
        <v>16.975000000000001</v>
      </c>
      <c r="O622">
        <v>17.7</v>
      </c>
      <c r="P622">
        <v>19.815000000000001</v>
      </c>
      <c r="Q622">
        <v>15.06</v>
      </c>
      <c r="R622">
        <v>12.005000000000001</v>
      </c>
      <c r="S622">
        <v>11.18</v>
      </c>
      <c r="T622">
        <v>9.89</v>
      </c>
      <c r="U622">
        <v>11.275</v>
      </c>
      <c r="V622">
        <v>13.715</v>
      </c>
      <c r="W622">
        <v>11.71</v>
      </c>
      <c r="X622">
        <v>10.414999999999999</v>
      </c>
      <c r="Y622">
        <v>10.73</v>
      </c>
    </row>
    <row r="623" spans="1:25">
      <c r="A623">
        <v>45099</v>
      </c>
      <c r="B623">
        <v>12.065</v>
      </c>
      <c r="C623">
        <v>12.5</v>
      </c>
      <c r="D623">
        <v>13.984999999999999</v>
      </c>
      <c r="E623">
        <v>16.52</v>
      </c>
      <c r="F623">
        <v>17.565000000000001</v>
      </c>
      <c r="G623">
        <v>18.135000000000002</v>
      </c>
      <c r="H623">
        <v>18.114999999999998</v>
      </c>
      <c r="I623">
        <v>15.73</v>
      </c>
      <c r="J623">
        <v>15.47</v>
      </c>
      <c r="K623">
        <v>15.48</v>
      </c>
      <c r="L623">
        <v>15.635</v>
      </c>
      <c r="M623">
        <v>15.26</v>
      </c>
      <c r="N623">
        <v>17.13</v>
      </c>
      <c r="O623">
        <v>17.440000000000001</v>
      </c>
      <c r="P623">
        <v>20.305</v>
      </c>
      <c r="Q623">
        <v>15.435</v>
      </c>
      <c r="R623">
        <v>12.074999999999999</v>
      </c>
      <c r="S623">
        <v>11.01</v>
      </c>
      <c r="T623">
        <v>9.8699999999999992</v>
      </c>
      <c r="U623">
        <v>11.45</v>
      </c>
      <c r="V623">
        <v>13.195</v>
      </c>
      <c r="W623">
        <v>11.845000000000001</v>
      </c>
      <c r="X623">
        <v>10.425000000000001</v>
      </c>
      <c r="Y623">
        <v>10.845000000000001</v>
      </c>
    </row>
    <row r="624" spans="1:25">
      <c r="A624">
        <v>45100</v>
      </c>
      <c r="B624">
        <v>11.835000000000001</v>
      </c>
      <c r="C624">
        <v>11.984999999999999</v>
      </c>
      <c r="D624">
        <v>13.53</v>
      </c>
      <c r="E624">
        <v>16.010000000000002</v>
      </c>
      <c r="F624">
        <v>17.114999999999998</v>
      </c>
      <c r="G624">
        <v>17.704999999999998</v>
      </c>
      <c r="H624">
        <v>17.7</v>
      </c>
      <c r="I624">
        <v>15.345000000000001</v>
      </c>
      <c r="J624">
        <v>15.125</v>
      </c>
      <c r="K624">
        <v>15.065</v>
      </c>
      <c r="L624">
        <v>15.265000000000001</v>
      </c>
      <c r="M624">
        <v>15.664999999999999</v>
      </c>
      <c r="N624">
        <v>18.234999999999999</v>
      </c>
      <c r="O624">
        <v>17.454999999999998</v>
      </c>
      <c r="P624">
        <v>19.57</v>
      </c>
      <c r="Q624">
        <v>15.505000000000001</v>
      </c>
      <c r="R624">
        <v>11.76</v>
      </c>
      <c r="S624">
        <v>10.484999999999999</v>
      </c>
      <c r="T624">
        <v>9.9450000000000003</v>
      </c>
      <c r="U624">
        <v>12.31</v>
      </c>
      <c r="V624">
        <v>13.39</v>
      </c>
      <c r="W624">
        <v>11.81</v>
      </c>
      <c r="X624">
        <v>10.375</v>
      </c>
      <c r="Y624">
        <v>10.76</v>
      </c>
    </row>
    <row r="625" spans="1:25">
      <c r="A625">
        <v>45103</v>
      </c>
      <c r="B625">
        <v>11.79</v>
      </c>
      <c r="C625">
        <v>11.73</v>
      </c>
      <c r="D625">
        <v>13.345000000000001</v>
      </c>
      <c r="E625">
        <v>15.845000000000001</v>
      </c>
      <c r="F625">
        <v>17.010000000000002</v>
      </c>
      <c r="G625">
        <v>17.57</v>
      </c>
      <c r="H625">
        <v>17.52</v>
      </c>
      <c r="I625">
        <v>15.275</v>
      </c>
      <c r="J625">
        <v>14.865</v>
      </c>
      <c r="K625">
        <v>14.835000000000001</v>
      </c>
      <c r="L625">
        <v>14.98</v>
      </c>
      <c r="M625">
        <v>16.47</v>
      </c>
      <c r="N625">
        <v>18.34</v>
      </c>
      <c r="O625">
        <v>17.815000000000001</v>
      </c>
      <c r="P625">
        <v>19.045000000000002</v>
      </c>
      <c r="Q625">
        <v>14.035</v>
      </c>
      <c r="R625">
        <v>12.234999999999999</v>
      </c>
      <c r="S625">
        <v>10.625</v>
      </c>
      <c r="T625">
        <v>10.130000000000001</v>
      </c>
      <c r="U625">
        <v>12.345000000000001</v>
      </c>
      <c r="V625">
        <v>12.86</v>
      </c>
      <c r="W625">
        <v>10.44</v>
      </c>
      <c r="X625">
        <v>10.33</v>
      </c>
      <c r="Y625">
        <v>10.84</v>
      </c>
    </row>
    <row r="626" spans="1:25">
      <c r="A626">
        <v>45104</v>
      </c>
      <c r="B626">
        <v>12.07</v>
      </c>
      <c r="C626">
        <v>12.135</v>
      </c>
      <c r="D626">
        <v>13.715</v>
      </c>
      <c r="E626">
        <v>16.21</v>
      </c>
      <c r="F626">
        <v>17.425000000000001</v>
      </c>
      <c r="G626">
        <v>17.965</v>
      </c>
      <c r="H626">
        <v>17.934999999999999</v>
      </c>
      <c r="I626">
        <v>15.63</v>
      </c>
      <c r="J626">
        <v>15.34</v>
      </c>
      <c r="K626">
        <v>15.35</v>
      </c>
      <c r="L626">
        <v>15.51</v>
      </c>
      <c r="M626">
        <v>16.670000000000002</v>
      </c>
      <c r="N626">
        <v>18.260000000000002</v>
      </c>
      <c r="O626">
        <v>17.765000000000001</v>
      </c>
      <c r="P626">
        <v>19.434999999999999</v>
      </c>
      <c r="Q626">
        <v>14.095000000000001</v>
      </c>
      <c r="R626">
        <v>11.96</v>
      </c>
      <c r="S626">
        <v>10.78</v>
      </c>
      <c r="T626">
        <v>10.09</v>
      </c>
      <c r="U626">
        <v>12.055</v>
      </c>
      <c r="V626">
        <v>12.79</v>
      </c>
      <c r="W626">
        <v>10.555</v>
      </c>
      <c r="X626">
        <v>10.494999999999999</v>
      </c>
      <c r="Y626">
        <v>10.775</v>
      </c>
    </row>
    <row r="627" spans="1:25">
      <c r="A627">
        <v>45105</v>
      </c>
      <c r="B627">
        <v>12.02</v>
      </c>
      <c r="C627">
        <v>11.89</v>
      </c>
      <c r="D627">
        <v>13.4</v>
      </c>
      <c r="E627">
        <v>15.734999999999999</v>
      </c>
      <c r="F627">
        <v>16.914999999999999</v>
      </c>
      <c r="G627">
        <v>17.45</v>
      </c>
      <c r="H627">
        <v>17.45</v>
      </c>
      <c r="I627">
        <v>15.07</v>
      </c>
      <c r="J627">
        <v>14.755000000000001</v>
      </c>
      <c r="K627">
        <v>14.9</v>
      </c>
      <c r="L627">
        <v>15.065</v>
      </c>
      <c r="M627">
        <v>17.02</v>
      </c>
      <c r="N627">
        <v>18.309999999999999</v>
      </c>
      <c r="O627">
        <v>17.71</v>
      </c>
      <c r="P627">
        <v>19.45</v>
      </c>
      <c r="Q627">
        <v>14.744999999999999</v>
      </c>
      <c r="R627">
        <v>11.9</v>
      </c>
      <c r="S627">
        <v>10.605</v>
      </c>
      <c r="T627">
        <v>9.69</v>
      </c>
      <c r="U627">
        <v>11.87</v>
      </c>
      <c r="V627">
        <v>12.5</v>
      </c>
      <c r="W627">
        <v>10.654999999999999</v>
      </c>
      <c r="X627">
        <v>10.615</v>
      </c>
      <c r="Y627">
        <v>10.744999999999999</v>
      </c>
    </row>
    <row r="628" spans="1:25">
      <c r="A628">
        <v>45106</v>
      </c>
      <c r="B628">
        <v>12.12</v>
      </c>
      <c r="C628">
        <v>12.095000000000001</v>
      </c>
      <c r="D628">
        <v>13.565</v>
      </c>
      <c r="E628">
        <v>15.89</v>
      </c>
      <c r="F628">
        <v>17.055</v>
      </c>
      <c r="G628">
        <v>17.579999999999998</v>
      </c>
      <c r="H628">
        <v>17.594999999999999</v>
      </c>
      <c r="I628">
        <v>15.265000000000001</v>
      </c>
      <c r="J628">
        <v>14.965</v>
      </c>
      <c r="K628">
        <v>15.11</v>
      </c>
      <c r="L628">
        <v>15.32</v>
      </c>
      <c r="M628">
        <v>16.695</v>
      </c>
      <c r="N628">
        <v>18.824999999999999</v>
      </c>
      <c r="O628">
        <v>17.63</v>
      </c>
      <c r="P628">
        <v>19.52</v>
      </c>
      <c r="Q628">
        <v>14.17</v>
      </c>
      <c r="R628">
        <v>12.03</v>
      </c>
      <c r="S628">
        <v>10.585000000000001</v>
      </c>
      <c r="T628">
        <v>9.6349999999999998</v>
      </c>
      <c r="U628">
        <v>12</v>
      </c>
      <c r="V628">
        <v>12.64</v>
      </c>
      <c r="W628">
        <v>10.82</v>
      </c>
      <c r="X628">
        <v>10.455</v>
      </c>
      <c r="Y628">
        <v>10.675000000000001</v>
      </c>
    </row>
    <row r="629" spans="1:25">
      <c r="A629">
        <v>45107</v>
      </c>
      <c r="B629">
        <v>12.24</v>
      </c>
      <c r="C629">
        <v>12.91</v>
      </c>
      <c r="D629">
        <v>14.234999999999999</v>
      </c>
      <c r="E629">
        <v>16.594999999999999</v>
      </c>
      <c r="F629">
        <v>17.809999999999999</v>
      </c>
      <c r="G629">
        <v>18.305</v>
      </c>
      <c r="H629">
        <v>18.3</v>
      </c>
      <c r="I629">
        <v>15.93</v>
      </c>
      <c r="J629">
        <v>15.68</v>
      </c>
      <c r="K629">
        <v>15.79</v>
      </c>
      <c r="L629">
        <v>15.96</v>
      </c>
      <c r="M629">
        <v>16.934999999999999</v>
      </c>
      <c r="N629">
        <v>19.114999999999998</v>
      </c>
      <c r="O629">
        <v>17.635000000000002</v>
      </c>
      <c r="P629">
        <v>19.8</v>
      </c>
      <c r="Q629">
        <v>14.175000000000001</v>
      </c>
      <c r="R629">
        <v>11.994999999999999</v>
      </c>
      <c r="S629">
        <v>11.045</v>
      </c>
      <c r="T629">
        <v>9.8699999999999992</v>
      </c>
      <c r="U629">
        <v>12.35</v>
      </c>
      <c r="V629">
        <v>12.83</v>
      </c>
      <c r="W629">
        <v>10.904999999999999</v>
      </c>
      <c r="X629">
        <v>10.51</v>
      </c>
      <c r="Y629">
        <v>10.9</v>
      </c>
    </row>
    <row r="630" spans="1:25">
      <c r="A630">
        <v>45110</v>
      </c>
      <c r="B630">
        <v>12.08</v>
      </c>
      <c r="C630">
        <v>12.265000000000001</v>
      </c>
      <c r="D630">
        <v>13.51</v>
      </c>
      <c r="E630">
        <v>15.97</v>
      </c>
      <c r="F630">
        <v>17.285</v>
      </c>
      <c r="G630">
        <v>17.844999999999999</v>
      </c>
      <c r="H630">
        <v>17.835000000000001</v>
      </c>
      <c r="I630">
        <v>15.43</v>
      </c>
      <c r="J630">
        <v>15.12</v>
      </c>
      <c r="K630">
        <v>14.984999999999999</v>
      </c>
      <c r="L630">
        <v>15.445</v>
      </c>
      <c r="M630">
        <v>17.34</v>
      </c>
      <c r="N630">
        <v>18.440000000000001</v>
      </c>
      <c r="O630">
        <v>17.86</v>
      </c>
      <c r="P630">
        <v>18.785</v>
      </c>
      <c r="Q630">
        <v>14.35</v>
      </c>
      <c r="R630">
        <v>11.994999999999999</v>
      </c>
      <c r="S630">
        <v>10.744999999999999</v>
      </c>
      <c r="T630">
        <v>10.145</v>
      </c>
      <c r="U630">
        <v>12.175000000000001</v>
      </c>
      <c r="V630">
        <v>12.77</v>
      </c>
      <c r="W630">
        <v>11.154999999999999</v>
      </c>
      <c r="X630">
        <v>10.555</v>
      </c>
      <c r="Y630">
        <v>10.815</v>
      </c>
    </row>
    <row r="631" spans="1:25">
      <c r="A631">
        <v>45112</v>
      </c>
      <c r="B631">
        <v>12.1</v>
      </c>
      <c r="C631">
        <v>12.045</v>
      </c>
      <c r="D631">
        <v>13.435</v>
      </c>
      <c r="E631">
        <v>15.88</v>
      </c>
      <c r="F631">
        <v>17.585000000000001</v>
      </c>
      <c r="G631">
        <v>18.265000000000001</v>
      </c>
      <c r="H631">
        <v>18.29</v>
      </c>
      <c r="I631">
        <v>15.775</v>
      </c>
      <c r="J631">
        <v>15.555</v>
      </c>
      <c r="K631">
        <v>15.734999999999999</v>
      </c>
      <c r="L631">
        <v>15.87</v>
      </c>
      <c r="M631">
        <v>16.41</v>
      </c>
      <c r="N631">
        <v>17.09</v>
      </c>
      <c r="O631">
        <v>17.265000000000001</v>
      </c>
      <c r="P631">
        <v>18.899999999999999</v>
      </c>
      <c r="Q631">
        <v>14.2</v>
      </c>
      <c r="R631">
        <v>12.395</v>
      </c>
      <c r="S631">
        <v>10.76</v>
      </c>
      <c r="T631">
        <v>10.43</v>
      </c>
      <c r="U631">
        <v>12.41</v>
      </c>
      <c r="V631">
        <v>12.525</v>
      </c>
      <c r="W631">
        <v>10.99</v>
      </c>
      <c r="X631">
        <v>10.35</v>
      </c>
      <c r="Y631">
        <v>10.885</v>
      </c>
    </row>
    <row r="632" spans="1:25">
      <c r="A632">
        <v>45113</v>
      </c>
      <c r="B632">
        <v>12.074999999999999</v>
      </c>
      <c r="C632">
        <v>11.765000000000001</v>
      </c>
      <c r="D632">
        <v>13.06</v>
      </c>
      <c r="E632">
        <v>15.585000000000001</v>
      </c>
      <c r="F632">
        <v>17.48</v>
      </c>
      <c r="G632">
        <v>18.215</v>
      </c>
      <c r="H632">
        <v>18.260000000000002</v>
      </c>
      <c r="I632">
        <v>15.824999999999999</v>
      </c>
      <c r="J632">
        <v>15.56</v>
      </c>
      <c r="K632">
        <v>15.73</v>
      </c>
      <c r="L632">
        <v>15.92</v>
      </c>
      <c r="M632">
        <v>16.414999999999999</v>
      </c>
      <c r="N632">
        <v>17.489999999999998</v>
      </c>
      <c r="O632">
        <v>17.094999999999999</v>
      </c>
      <c r="P632">
        <v>18.734999999999999</v>
      </c>
      <c r="Q632">
        <v>13.994999999999999</v>
      </c>
      <c r="R632">
        <v>11.935</v>
      </c>
      <c r="S632">
        <v>10.75</v>
      </c>
      <c r="T632">
        <v>10.375</v>
      </c>
      <c r="U632">
        <v>12.244999999999999</v>
      </c>
      <c r="V632">
        <v>12.785</v>
      </c>
      <c r="W632">
        <v>11.19</v>
      </c>
      <c r="X632">
        <v>10.494999999999999</v>
      </c>
      <c r="Y632">
        <v>11.055</v>
      </c>
    </row>
    <row r="633" spans="1:25">
      <c r="A633">
        <v>45114</v>
      </c>
      <c r="B633">
        <v>12.085000000000001</v>
      </c>
      <c r="C633">
        <v>12.005000000000001</v>
      </c>
      <c r="D633">
        <v>13.29</v>
      </c>
      <c r="E633">
        <v>15.92</v>
      </c>
      <c r="F633">
        <v>17.795000000000002</v>
      </c>
      <c r="G633">
        <v>18.645</v>
      </c>
      <c r="H633">
        <v>18.649999999999999</v>
      </c>
      <c r="I633">
        <v>16.16</v>
      </c>
      <c r="J633">
        <v>16.105</v>
      </c>
      <c r="K633">
        <v>16.34</v>
      </c>
      <c r="L633">
        <v>16.55</v>
      </c>
      <c r="M633">
        <v>15.77</v>
      </c>
      <c r="N633">
        <v>17.489999999999998</v>
      </c>
      <c r="O633">
        <v>16.885000000000002</v>
      </c>
      <c r="P633">
        <v>18.864999999999998</v>
      </c>
      <c r="Q633">
        <v>13.39</v>
      </c>
      <c r="R633">
        <v>11.685</v>
      </c>
      <c r="S633">
        <v>10.89</v>
      </c>
      <c r="T633">
        <v>10.535</v>
      </c>
      <c r="U633">
        <v>12.244999999999999</v>
      </c>
      <c r="V633">
        <v>12.62</v>
      </c>
      <c r="W633">
        <v>11.08</v>
      </c>
      <c r="X633">
        <v>10.53</v>
      </c>
      <c r="Y633">
        <v>11.045</v>
      </c>
    </row>
    <row r="634" spans="1:25">
      <c r="A634">
        <v>45117</v>
      </c>
      <c r="B634">
        <v>12.06</v>
      </c>
      <c r="C634">
        <v>11.24</v>
      </c>
      <c r="D634">
        <v>12.435</v>
      </c>
      <c r="E634">
        <v>15.095000000000001</v>
      </c>
      <c r="F634">
        <v>16.895</v>
      </c>
      <c r="G634">
        <v>17.690000000000001</v>
      </c>
      <c r="H634">
        <v>17.684999999999999</v>
      </c>
      <c r="I634">
        <v>15.205</v>
      </c>
      <c r="J634">
        <v>15.015000000000001</v>
      </c>
      <c r="K634">
        <v>15.345000000000001</v>
      </c>
      <c r="L634">
        <v>15.53</v>
      </c>
      <c r="M634">
        <v>16.085000000000001</v>
      </c>
      <c r="N634">
        <v>17.774999999999999</v>
      </c>
      <c r="O634">
        <v>17.004999999999999</v>
      </c>
      <c r="P634">
        <v>18.78</v>
      </c>
      <c r="Q634">
        <v>13.5</v>
      </c>
      <c r="R634">
        <v>11.24</v>
      </c>
      <c r="S634">
        <v>11.105</v>
      </c>
      <c r="T634">
        <v>10.725</v>
      </c>
      <c r="U634">
        <v>11.994999999999999</v>
      </c>
      <c r="V634">
        <v>13.135</v>
      </c>
      <c r="W634">
        <v>11.22</v>
      </c>
      <c r="X634">
        <v>10.525</v>
      </c>
      <c r="Y634">
        <v>11.11</v>
      </c>
    </row>
    <row r="635" spans="1:25">
      <c r="A635">
        <v>45118</v>
      </c>
      <c r="B635">
        <v>12.02</v>
      </c>
      <c r="C635">
        <v>11.175000000000001</v>
      </c>
      <c r="D635">
        <v>12.11</v>
      </c>
      <c r="E635">
        <v>14.775</v>
      </c>
      <c r="F635">
        <v>16.475000000000001</v>
      </c>
      <c r="G635">
        <v>17.25</v>
      </c>
      <c r="H635">
        <v>17.265000000000001</v>
      </c>
      <c r="I635">
        <v>14.87</v>
      </c>
      <c r="J635">
        <v>14.68</v>
      </c>
      <c r="K635">
        <v>14.77</v>
      </c>
      <c r="L635">
        <v>14.994999999999999</v>
      </c>
      <c r="M635">
        <v>15.53</v>
      </c>
      <c r="N635">
        <v>18.190000000000001</v>
      </c>
      <c r="O635">
        <v>16.57</v>
      </c>
      <c r="P635">
        <v>17.605</v>
      </c>
      <c r="Q635">
        <v>13.765000000000001</v>
      </c>
      <c r="R635">
        <v>11.52</v>
      </c>
      <c r="S635">
        <v>11.05</v>
      </c>
      <c r="T635">
        <v>10.78</v>
      </c>
      <c r="U635">
        <v>11.98</v>
      </c>
      <c r="V635">
        <v>13.02</v>
      </c>
      <c r="W635">
        <v>10.97</v>
      </c>
      <c r="X635">
        <v>10.7</v>
      </c>
      <c r="Y635">
        <v>11.275</v>
      </c>
    </row>
    <row r="636" spans="1:25">
      <c r="A636">
        <v>45119</v>
      </c>
      <c r="B636">
        <v>11.975</v>
      </c>
      <c r="C636">
        <v>10.82</v>
      </c>
      <c r="D636">
        <v>11.904999999999999</v>
      </c>
      <c r="E636">
        <v>14.49</v>
      </c>
      <c r="F636">
        <v>16.3</v>
      </c>
      <c r="G636">
        <v>17.02</v>
      </c>
      <c r="H636">
        <v>17.145</v>
      </c>
      <c r="I636">
        <v>14.734999999999999</v>
      </c>
      <c r="J636">
        <v>14.44</v>
      </c>
      <c r="K636">
        <v>14.475</v>
      </c>
      <c r="L636">
        <v>14.705</v>
      </c>
      <c r="M636">
        <v>15.49</v>
      </c>
      <c r="N636">
        <v>17.7</v>
      </c>
      <c r="O636">
        <v>16.225000000000001</v>
      </c>
      <c r="P636">
        <v>17.63</v>
      </c>
      <c r="Q636">
        <v>13.125</v>
      </c>
      <c r="R636">
        <v>11.675000000000001</v>
      </c>
      <c r="S636">
        <v>11.005000000000001</v>
      </c>
      <c r="T636">
        <v>10.65</v>
      </c>
      <c r="U636">
        <v>12.1</v>
      </c>
      <c r="V636">
        <v>13.02</v>
      </c>
      <c r="W636">
        <v>11.095000000000001</v>
      </c>
      <c r="X636">
        <v>10.68</v>
      </c>
      <c r="Y636">
        <v>11.31</v>
      </c>
    </row>
    <row r="637" spans="1:25">
      <c r="A637">
        <v>45120</v>
      </c>
      <c r="B637">
        <v>11.91</v>
      </c>
      <c r="C637">
        <v>10.9</v>
      </c>
      <c r="D637">
        <v>12.04</v>
      </c>
      <c r="E637">
        <v>14.58</v>
      </c>
      <c r="F637">
        <v>16.54</v>
      </c>
      <c r="G637">
        <v>17.254999999999999</v>
      </c>
      <c r="H637">
        <v>17.38</v>
      </c>
      <c r="I637">
        <v>15.14</v>
      </c>
      <c r="J637">
        <v>14.865</v>
      </c>
      <c r="K637">
        <v>14.635</v>
      </c>
      <c r="L637">
        <v>15.105</v>
      </c>
      <c r="M637">
        <v>15.695</v>
      </c>
      <c r="N637">
        <v>17.489999999999998</v>
      </c>
      <c r="O637">
        <v>16.170000000000002</v>
      </c>
      <c r="P637">
        <v>17.84</v>
      </c>
      <c r="Q637">
        <v>12.69</v>
      </c>
      <c r="R637">
        <v>11.93</v>
      </c>
      <c r="S637">
        <v>10.605</v>
      </c>
      <c r="T637">
        <v>10.484999999999999</v>
      </c>
      <c r="U637">
        <v>12.26</v>
      </c>
      <c r="V637">
        <v>13.31</v>
      </c>
      <c r="W637">
        <v>10.77</v>
      </c>
      <c r="X637">
        <v>10.725</v>
      </c>
      <c r="Y637">
        <v>11.154999999999999</v>
      </c>
    </row>
    <row r="638" spans="1:25">
      <c r="A638">
        <v>45121</v>
      </c>
      <c r="B638">
        <v>11.869</v>
      </c>
      <c r="C638">
        <v>10.69</v>
      </c>
      <c r="D638">
        <v>11.955</v>
      </c>
      <c r="E638">
        <v>14.55</v>
      </c>
      <c r="F638">
        <v>16.425000000000001</v>
      </c>
      <c r="G638">
        <v>17.23</v>
      </c>
      <c r="H638">
        <v>17.38</v>
      </c>
      <c r="I638">
        <v>15.185</v>
      </c>
      <c r="J638">
        <v>14.79</v>
      </c>
      <c r="K638">
        <v>14.855</v>
      </c>
      <c r="L638">
        <v>15.13</v>
      </c>
      <c r="M638">
        <v>15.695</v>
      </c>
      <c r="N638">
        <v>17.375</v>
      </c>
      <c r="O638">
        <v>15.824999999999999</v>
      </c>
      <c r="P638">
        <v>17.844999999999999</v>
      </c>
      <c r="Q638">
        <v>12.824999999999999</v>
      </c>
      <c r="R638">
        <v>11.35</v>
      </c>
      <c r="S638">
        <v>10.574999999999999</v>
      </c>
      <c r="T638">
        <v>10.565</v>
      </c>
      <c r="U638">
        <v>12.69</v>
      </c>
      <c r="V638">
        <v>13.205</v>
      </c>
      <c r="W638">
        <v>10.67</v>
      </c>
      <c r="X638">
        <v>10.6</v>
      </c>
      <c r="Y638">
        <v>11.234999999999999</v>
      </c>
    </row>
    <row r="639" spans="1:25">
      <c r="A639">
        <v>45124</v>
      </c>
      <c r="B639">
        <v>10.56</v>
      </c>
      <c r="C639">
        <v>11.845000000000001</v>
      </c>
      <c r="D639">
        <v>14.36</v>
      </c>
      <c r="E639">
        <v>16.36</v>
      </c>
      <c r="F639">
        <v>17.190000000000001</v>
      </c>
      <c r="G639">
        <v>17.309999999999999</v>
      </c>
      <c r="H639">
        <v>15.12</v>
      </c>
      <c r="I639">
        <v>14.83</v>
      </c>
      <c r="J639">
        <v>14.86</v>
      </c>
      <c r="K639">
        <v>15.06</v>
      </c>
      <c r="L639">
        <v>15.095000000000001</v>
      </c>
      <c r="M639">
        <v>15.77</v>
      </c>
      <c r="N639">
        <v>16.989999999999998</v>
      </c>
      <c r="O639">
        <v>16.07</v>
      </c>
      <c r="P639">
        <v>17.515000000000001</v>
      </c>
      <c r="Q639">
        <v>13.025</v>
      </c>
      <c r="R639">
        <v>11.285</v>
      </c>
      <c r="S639">
        <v>10.36</v>
      </c>
      <c r="T639">
        <v>10.24</v>
      </c>
      <c r="U639">
        <v>12.67</v>
      </c>
      <c r="V639">
        <v>13.38</v>
      </c>
      <c r="W639">
        <v>10.7</v>
      </c>
      <c r="X639">
        <v>10.515000000000001</v>
      </c>
      <c r="Y639">
        <v>11.465</v>
      </c>
    </row>
    <row r="640" spans="1:25">
      <c r="A640">
        <v>45125</v>
      </c>
      <c r="B640">
        <v>11.02</v>
      </c>
      <c r="C640">
        <v>12.55</v>
      </c>
      <c r="D640">
        <v>14.98</v>
      </c>
      <c r="E640">
        <v>17.07</v>
      </c>
      <c r="F640">
        <v>17.96</v>
      </c>
      <c r="G640">
        <v>18.125</v>
      </c>
      <c r="H640">
        <v>15.96</v>
      </c>
      <c r="I640">
        <v>15.63</v>
      </c>
      <c r="J640">
        <v>15.654999999999999</v>
      </c>
      <c r="K640">
        <v>15.82</v>
      </c>
      <c r="L640">
        <v>15.9</v>
      </c>
      <c r="M640">
        <v>15.88</v>
      </c>
      <c r="N640">
        <v>17.16</v>
      </c>
      <c r="O640">
        <v>16.965</v>
      </c>
      <c r="P640">
        <v>17.635000000000002</v>
      </c>
      <c r="Q640">
        <v>12.765000000000001</v>
      </c>
      <c r="R640">
        <v>11.395</v>
      </c>
      <c r="S640">
        <v>10.14</v>
      </c>
      <c r="T640">
        <v>10.18</v>
      </c>
      <c r="U640">
        <v>12.625</v>
      </c>
      <c r="V640">
        <v>13.19</v>
      </c>
      <c r="W640">
        <v>10.65</v>
      </c>
      <c r="X640">
        <v>10.44</v>
      </c>
      <c r="Y640">
        <v>11.67</v>
      </c>
    </row>
    <row r="641" spans="1:25">
      <c r="A641">
        <v>45126</v>
      </c>
      <c r="B641">
        <v>10.744999999999999</v>
      </c>
      <c r="C641">
        <v>12.205</v>
      </c>
      <c r="D641">
        <v>14.695</v>
      </c>
      <c r="E641">
        <v>17.074999999999999</v>
      </c>
      <c r="F641">
        <v>18.100000000000001</v>
      </c>
      <c r="G641">
        <v>18.315000000000001</v>
      </c>
      <c r="H641">
        <v>16.190000000000001</v>
      </c>
      <c r="I641">
        <v>15.96</v>
      </c>
      <c r="J641">
        <v>15.935</v>
      </c>
      <c r="K641">
        <v>16</v>
      </c>
      <c r="L641">
        <v>16.105</v>
      </c>
      <c r="M641">
        <v>16.745000000000001</v>
      </c>
      <c r="N641">
        <v>16.98</v>
      </c>
      <c r="O641">
        <v>18.305</v>
      </c>
      <c r="P641">
        <v>17.434999999999999</v>
      </c>
      <c r="Q641">
        <v>12.275</v>
      </c>
      <c r="R641">
        <v>11.26</v>
      </c>
      <c r="S641">
        <v>9.85</v>
      </c>
      <c r="T641">
        <v>10.23</v>
      </c>
      <c r="U641">
        <v>13.175000000000001</v>
      </c>
      <c r="V641">
        <v>13.14</v>
      </c>
      <c r="W641">
        <v>10.765000000000001</v>
      </c>
      <c r="X641">
        <v>10.54</v>
      </c>
      <c r="Y641">
        <v>11.725</v>
      </c>
    </row>
    <row r="642" spans="1:25">
      <c r="A642">
        <v>45127</v>
      </c>
      <c r="B642">
        <v>10.92</v>
      </c>
      <c r="C642">
        <v>12.535</v>
      </c>
      <c r="D642">
        <v>15.06</v>
      </c>
      <c r="E642">
        <v>17.39</v>
      </c>
      <c r="F642">
        <v>18.41</v>
      </c>
      <c r="G642">
        <v>18.66</v>
      </c>
      <c r="H642">
        <v>16.62</v>
      </c>
      <c r="I642">
        <v>16.32</v>
      </c>
      <c r="J642">
        <v>16.27</v>
      </c>
      <c r="K642">
        <v>16.350000000000001</v>
      </c>
      <c r="L642">
        <v>16.45</v>
      </c>
      <c r="M642">
        <v>16.47</v>
      </c>
      <c r="N642">
        <v>17.245000000000001</v>
      </c>
      <c r="O642">
        <v>18.145</v>
      </c>
      <c r="P642">
        <v>18.335000000000001</v>
      </c>
      <c r="Q642">
        <v>12.11</v>
      </c>
      <c r="R642">
        <v>11.425000000000001</v>
      </c>
      <c r="S642">
        <v>9.7850000000000001</v>
      </c>
      <c r="T642">
        <v>10.56</v>
      </c>
      <c r="U642">
        <v>13.38</v>
      </c>
      <c r="V642">
        <v>13.28</v>
      </c>
      <c r="W642">
        <v>10.81</v>
      </c>
      <c r="X642">
        <v>10.7</v>
      </c>
      <c r="Y642">
        <v>11.48</v>
      </c>
    </row>
    <row r="643" spans="1:25">
      <c r="A643">
        <v>45128</v>
      </c>
      <c r="B643">
        <v>10.885</v>
      </c>
      <c r="C643">
        <v>12.234999999999999</v>
      </c>
      <c r="D643">
        <v>14.71</v>
      </c>
      <c r="E643">
        <v>16.984999999999999</v>
      </c>
      <c r="F643">
        <v>18.074999999999999</v>
      </c>
      <c r="G643">
        <v>18.344999999999999</v>
      </c>
      <c r="H643">
        <v>16.329999999999998</v>
      </c>
      <c r="I643">
        <v>15.975</v>
      </c>
      <c r="J643">
        <v>15.91</v>
      </c>
      <c r="K643">
        <v>16.135000000000002</v>
      </c>
      <c r="L643">
        <v>16.125</v>
      </c>
      <c r="M643">
        <v>16.690000000000001</v>
      </c>
      <c r="N643">
        <v>17.12</v>
      </c>
      <c r="O643">
        <v>18.905000000000001</v>
      </c>
      <c r="P643">
        <v>17.684999999999999</v>
      </c>
      <c r="Q643">
        <v>12.295</v>
      </c>
      <c r="R643">
        <v>10.845000000000001</v>
      </c>
      <c r="S643">
        <v>9.73</v>
      </c>
      <c r="T643">
        <v>10.76</v>
      </c>
      <c r="U643">
        <v>13.33</v>
      </c>
      <c r="V643">
        <v>13.24</v>
      </c>
      <c r="W643">
        <v>10.95</v>
      </c>
      <c r="X643">
        <v>10.67</v>
      </c>
      <c r="Y643">
        <v>11.4</v>
      </c>
    </row>
    <row r="644" spans="1:25">
      <c r="A644">
        <v>45131</v>
      </c>
      <c r="B644">
        <v>11.26</v>
      </c>
      <c r="C644">
        <v>12.734999999999999</v>
      </c>
      <c r="D644">
        <v>15.07</v>
      </c>
      <c r="E644">
        <v>17.29</v>
      </c>
      <c r="F644">
        <v>18.34</v>
      </c>
      <c r="G644">
        <v>18.585000000000001</v>
      </c>
      <c r="H644">
        <v>16.565000000000001</v>
      </c>
      <c r="I644">
        <v>16.36</v>
      </c>
      <c r="J644">
        <v>16.18</v>
      </c>
      <c r="K644">
        <v>16.305</v>
      </c>
      <c r="L644">
        <v>16.364999999999998</v>
      </c>
      <c r="M644">
        <v>16.84</v>
      </c>
      <c r="N644">
        <v>17.399999999999999</v>
      </c>
      <c r="O644">
        <v>19.465</v>
      </c>
      <c r="P644">
        <v>17.965</v>
      </c>
      <c r="Q644">
        <v>12.36</v>
      </c>
      <c r="R644">
        <v>10.365</v>
      </c>
      <c r="S644">
        <v>9.77</v>
      </c>
      <c r="T644">
        <v>11.744999999999999</v>
      </c>
      <c r="U644">
        <v>13.8</v>
      </c>
      <c r="V644">
        <v>12.11</v>
      </c>
      <c r="W644">
        <v>10.96</v>
      </c>
      <c r="X644">
        <v>10.795</v>
      </c>
      <c r="Y644">
        <v>11.515000000000001</v>
      </c>
    </row>
    <row r="645" spans="1:25">
      <c r="A645">
        <v>45132</v>
      </c>
      <c r="B645">
        <v>11.46</v>
      </c>
      <c r="C645">
        <v>13.09</v>
      </c>
      <c r="D645">
        <v>15.295</v>
      </c>
      <c r="E645">
        <v>17.62</v>
      </c>
      <c r="F645">
        <v>18.71</v>
      </c>
      <c r="G645">
        <v>18.88</v>
      </c>
      <c r="H645">
        <v>16.98</v>
      </c>
      <c r="I645">
        <v>16.8</v>
      </c>
      <c r="J645">
        <v>16.625</v>
      </c>
      <c r="K645">
        <v>16.739999999999998</v>
      </c>
      <c r="L645">
        <v>16.77</v>
      </c>
      <c r="M645">
        <v>17.945</v>
      </c>
      <c r="N645">
        <v>17.14</v>
      </c>
      <c r="O645">
        <v>20.03</v>
      </c>
      <c r="P645">
        <v>18.36</v>
      </c>
      <c r="Q645">
        <v>12.045</v>
      </c>
      <c r="R645">
        <v>10.505000000000001</v>
      </c>
      <c r="S645">
        <v>9.75</v>
      </c>
      <c r="T645">
        <v>11.755000000000001</v>
      </c>
      <c r="U645">
        <v>13.25</v>
      </c>
      <c r="V645">
        <v>12.13</v>
      </c>
      <c r="W645">
        <v>10.904999999999999</v>
      </c>
      <c r="X645">
        <v>10.71</v>
      </c>
      <c r="Y645">
        <v>11.555</v>
      </c>
    </row>
    <row r="646" spans="1:25">
      <c r="A646">
        <v>45133</v>
      </c>
      <c r="B646">
        <v>11.1</v>
      </c>
      <c r="C646">
        <v>12.385</v>
      </c>
      <c r="D646">
        <v>14.515000000000001</v>
      </c>
      <c r="E646">
        <v>16.89</v>
      </c>
      <c r="F646">
        <v>17.989999999999998</v>
      </c>
      <c r="G646">
        <v>18.204999999999998</v>
      </c>
      <c r="H646">
        <v>16.29</v>
      </c>
      <c r="I646">
        <v>16.035</v>
      </c>
      <c r="J646">
        <v>15.94</v>
      </c>
      <c r="K646">
        <v>16.234999999999999</v>
      </c>
      <c r="L646">
        <v>16.27</v>
      </c>
      <c r="M646">
        <v>18.27</v>
      </c>
      <c r="N646">
        <v>17.155000000000001</v>
      </c>
      <c r="O646">
        <v>19.484999999999999</v>
      </c>
      <c r="P646">
        <v>18.395</v>
      </c>
      <c r="Q646">
        <v>12.385</v>
      </c>
      <c r="R646">
        <v>10.654999999999999</v>
      </c>
      <c r="S646">
        <v>9.85</v>
      </c>
      <c r="T646">
        <v>11.48</v>
      </c>
      <c r="U646">
        <v>13.48</v>
      </c>
      <c r="V646">
        <v>12.324999999999999</v>
      </c>
      <c r="W646">
        <v>10.34</v>
      </c>
      <c r="X646">
        <v>10.79</v>
      </c>
      <c r="Y646">
        <v>11.734999999999999</v>
      </c>
    </row>
    <row r="647" spans="1:25">
      <c r="A647">
        <v>45134</v>
      </c>
      <c r="B647">
        <v>10.97</v>
      </c>
      <c r="C647">
        <v>12.32</v>
      </c>
      <c r="D647">
        <v>14.32</v>
      </c>
      <c r="E647">
        <v>16.754999999999999</v>
      </c>
      <c r="F647">
        <v>17.899999999999999</v>
      </c>
      <c r="G647">
        <v>18.18</v>
      </c>
      <c r="H647">
        <v>16.285</v>
      </c>
      <c r="I647">
        <v>16.14</v>
      </c>
      <c r="J647">
        <v>15.99</v>
      </c>
      <c r="K647">
        <v>16.105</v>
      </c>
      <c r="L647">
        <v>16.274999999999999</v>
      </c>
      <c r="M647">
        <v>18.094999999999999</v>
      </c>
      <c r="N647">
        <v>17.175000000000001</v>
      </c>
      <c r="O647">
        <v>19.87</v>
      </c>
      <c r="P647">
        <v>15.45</v>
      </c>
      <c r="Q647">
        <v>11.815</v>
      </c>
      <c r="R647">
        <v>10.484999999999999</v>
      </c>
      <c r="S647">
        <v>9.84</v>
      </c>
      <c r="T647">
        <v>11.34</v>
      </c>
      <c r="U647">
        <v>12.925000000000001</v>
      </c>
      <c r="V647">
        <v>12.664999999999999</v>
      </c>
      <c r="W647">
        <v>10.53</v>
      </c>
      <c r="X647">
        <v>10.72</v>
      </c>
      <c r="Y647">
        <v>11.695</v>
      </c>
    </row>
    <row r="648" spans="1:25">
      <c r="A648">
        <v>45135</v>
      </c>
      <c r="B648">
        <v>10.78</v>
      </c>
      <c r="C648">
        <v>11.76</v>
      </c>
      <c r="D648">
        <v>13.76</v>
      </c>
      <c r="E648">
        <v>16.114999999999998</v>
      </c>
      <c r="F648">
        <v>17.265000000000001</v>
      </c>
      <c r="G648">
        <v>17.61</v>
      </c>
      <c r="H648">
        <v>15.725</v>
      </c>
      <c r="I648">
        <v>15.48</v>
      </c>
      <c r="J648">
        <v>15.365</v>
      </c>
      <c r="K648">
        <v>15.425000000000001</v>
      </c>
      <c r="L648">
        <v>15.63</v>
      </c>
      <c r="M648">
        <v>18.09</v>
      </c>
      <c r="N648">
        <v>17.125</v>
      </c>
      <c r="O648">
        <v>20.055</v>
      </c>
      <c r="P648">
        <v>15.535</v>
      </c>
      <c r="Q648">
        <v>11.75</v>
      </c>
      <c r="R648">
        <v>10.465</v>
      </c>
      <c r="S648">
        <v>9.81</v>
      </c>
      <c r="T648">
        <v>11.465</v>
      </c>
      <c r="U648">
        <v>12.87</v>
      </c>
      <c r="V648">
        <v>12.79</v>
      </c>
      <c r="W648">
        <v>10.66</v>
      </c>
      <c r="X648">
        <v>10.695</v>
      </c>
      <c r="Y648">
        <v>11.48</v>
      </c>
    </row>
    <row r="649" spans="1:25">
      <c r="A649">
        <v>45138</v>
      </c>
      <c r="B649">
        <v>10.92</v>
      </c>
      <c r="C649">
        <v>12.26</v>
      </c>
      <c r="D649">
        <v>14.345000000000001</v>
      </c>
      <c r="E649">
        <v>16.63</v>
      </c>
      <c r="F649">
        <v>17.7</v>
      </c>
      <c r="G649">
        <v>18.114999999999998</v>
      </c>
      <c r="H649">
        <v>16.125</v>
      </c>
      <c r="I649">
        <v>15.855</v>
      </c>
      <c r="J649">
        <v>15.7</v>
      </c>
      <c r="K649">
        <v>15.71</v>
      </c>
      <c r="L649">
        <v>15.945</v>
      </c>
      <c r="M649">
        <v>18.695</v>
      </c>
      <c r="N649">
        <v>17.065000000000001</v>
      </c>
      <c r="O649">
        <v>20.12</v>
      </c>
      <c r="P649">
        <v>16.22</v>
      </c>
      <c r="Q649">
        <v>11.885</v>
      </c>
      <c r="R649">
        <v>10.925000000000001</v>
      </c>
      <c r="S649">
        <v>9.625</v>
      </c>
      <c r="T649">
        <v>11.8</v>
      </c>
      <c r="U649">
        <v>12.51</v>
      </c>
      <c r="V649">
        <v>13.115</v>
      </c>
      <c r="W649">
        <v>10.5</v>
      </c>
      <c r="X649">
        <v>10.62</v>
      </c>
      <c r="Y649">
        <v>11.44</v>
      </c>
    </row>
    <row r="650" spans="1:25">
      <c r="A650">
        <v>45139</v>
      </c>
      <c r="B650">
        <v>10.925000000000001</v>
      </c>
      <c r="C650">
        <v>12.03</v>
      </c>
      <c r="D650">
        <v>14.045</v>
      </c>
      <c r="E650">
        <v>16.04</v>
      </c>
      <c r="F650">
        <v>17.13</v>
      </c>
      <c r="G650">
        <v>17.52</v>
      </c>
      <c r="H650">
        <v>15.574999999999999</v>
      </c>
      <c r="I650">
        <v>15.244999999999999</v>
      </c>
      <c r="J650">
        <v>15.09</v>
      </c>
      <c r="K650">
        <v>15.13</v>
      </c>
      <c r="L650">
        <v>15.385</v>
      </c>
      <c r="M650">
        <v>19.05</v>
      </c>
      <c r="N650">
        <v>16.989999999999998</v>
      </c>
      <c r="O650">
        <v>20.41</v>
      </c>
      <c r="P650">
        <v>15.36</v>
      </c>
      <c r="Q650">
        <v>11.85</v>
      </c>
      <c r="R650">
        <v>10.625</v>
      </c>
      <c r="S650">
        <v>9.5449999999999999</v>
      </c>
      <c r="T650">
        <v>11.605</v>
      </c>
      <c r="U650">
        <v>12.65</v>
      </c>
      <c r="V650">
        <v>12.904999999999999</v>
      </c>
      <c r="W650">
        <v>10.555</v>
      </c>
      <c r="X650">
        <v>10.85</v>
      </c>
      <c r="Y650">
        <v>11.46</v>
      </c>
    </row>
    <row r="651" spans="1:25">
      <c r="A651">
        <v>45140</v>
      </c>
      <c r="B651">
        <v>10.97</v>
      </c>
      <c r="C651">
        <v>12.045</v>
      </c>
      <c r="D651">
        <v>14.025</v>
      </c>
      <c r="E651">
        <v>15.88</v>
      </c>
      <c r="F651">
        <v>16.93</v>
      </c>
      <c r="G651">
        <v>17.324999999999999</v>
      </c>
      <c r="H651">
        <v>15.41</v>
      </c>
      <c r="I651">
        <v>15.145</v>
      </c>
      <c r="J651">
        <v>15.015000000000001</v>
      </c>
      <c r="K651">
        <v>15.095000000000001</v>
      </c>
      <c r="L651">
        <v>15.345000000000001</v>
      </c>
      <c r="M651">
        <v>18.155000000000001</v>
      </c>
      <c r="N651">
        <v>16.995000000000001</v>
      </c>
      <c r="O651">
        <v>19.385000000000002</v>
      </c>
      <c r="P651">
        <v>15.315</v>
      </c>
      <c r="Q651">
        <v>11.85</v>
      </c>
      <c r="R651">
        <v>10.635</v>
      </c>
      <c r="S651">
        <v>9.7550000000000008</v>
      </c>
      <c r="T651">
        <v>11.835000000000001</v>
      </c>
      <c r="U651">
        <v>12.86</v>
      </c>
      <c r="V651">
        <v>13.02</v>
      </c>
      <c r="W651">
        <v>10.6</v>
      </c>
      <c r="X651">
        <v>10.76</v>
      </c>
      <c r="Y651">
        <v>11.51</v>
      </c>
    </row>
    <row r="652" spans="1:25">
      <c r="A652">
        <v>45141</v>
      </c>
      <c r="B652">
        <v>11</v>
      </c>
      <c r="C652">
        <v>12.295</v>
      </c>
      <c r="D652">
        <v>14.145</v>
      </c>
      <c r="E652">
        <v>15.99</v>
      </c>
      <c r="F652">
        <v>17.055</v>
      </c>
      <c r="G652">
        <v>17.41</v>
      </c>
      <c r="H652">
        <v>15.465</v>
      </c>
      <c r="I652">
        <v>15.295</v>
      </c>
      <c r="J652">
        <v>15.27</v>
      </c>
      <c r="K652">
        <v>15.375</v>
      </c>
      <c r="L652">
        <v>15.545</v>
      </c>
      <c r="M652">
        <v>16.649999999999999</v>
      </c>
      <c r="N652">
        <v>17.215</v>
      </c>
      <c r="O652">
        <v>19.5</v>
      </c>
      <c r="P652">
        <v>15.375</v>
      </c>
      <c r="Q652">
        <v>12.25</v>
      </c>
      <c r="R652">
        <v>10.625</v>
      </c>
      <c r="S652">
        <v>9.9949999999999992</v>
      </c>
      <c r="T652">
        <v>11.625</v>
      </c>
      <c r="U652">
        <v>12.8</v>
      </c>
      <c r="V652">
        <v>12.795</v>
      </c>
      <c r="W652">
        <v>10.395</v>
      </c>
      <c r="X652">
        <v>10.83</v>
      </c>
      <c r="Y652">
        <v>11.51</v>
      </c>
    </row>
    <row r="653" spans="1:25">
      <c r="A653">
        <v>45142</v>
      </c>
      <c r="B653">
        <v>10.955</v>
      </c>
      <c r="C653">
        <v>12.08</v>
      </c>
      <c r="D653">
        <v>14.14</v>
      </c>
      <c r="E653">
        <v>16</v>
      </c>
      <c r="F653">
        <v>17.024999999999999</v>
      </c>
      <c r="G653">
        <v>17.38</v>
      </c>
      <c r="H653">
        <v>15.445</v>
      </c>
      <c r="I653">
        <v>15.244999999999999</v>
      </c>
      <c r="J653">
        <v>15.285</v>
      </c>
      <c r="K653">
        <v>15.44</v>
      </c>
      <c r="L653">
        <v>15.555</v>
      </c>
      <c r="M653">
        <v>17.085000000000001</v>
      </c>
      <c r="N653">
        <v>16.625</v>
      </c>
      <c r="O653">
        <v>19.335000000000001</v>
      </c>
      <c r="P653">
        <v>14.625</v>
      </c>
      <c r="Q653">
        <v>11.79</v>
      </c>
      <c r="R653">
        <v>10.765000000000001</v>
      </c>
      <c r="S653">
        <v>10.26</v>
      </c>
      <c r="T653">
        <v>11.625</v>
      </c>
      <c r="U653">
        <v>12.555</v>
      </c>
      <c r="V653">
        <v>12.95</v>
      </c>
      <c r="W653">
        <v>10.54</v>
      </c>
      <c r="X653">
        <v>11.005000000000001</v>
      </c>
      <c r="Y653">
        <v>11.705</v>
      </c>
    </row>
    <row r="654" spans="1:25">
      <c r="A654">
        <v>45145</v>
      </c>
      <c r="B654">
        <v>10.98</v>
      </c>
      <c r="C654">
        <v>12.605</v>
      </c>
      <c r="D654">
        <v>14.385</v>
      </c>
      <c r="E654">
        <v>16.190000000000001</v>
      </c>
      <c r="F654">
        <v>17.215</v>
      </c>
      <c r="G654">
        <v>17.515000000000001</v>
      </c>
      <c r="H654">
        <v>15.64</v>
      </c>
      <c r="I654">
        <v>15.375</v>
      </c>
      <c r="J654">
        <v>15.38</v>
      </c>
      <c r="K654">
        <v>15.37</v>
      </c>
      <c r="L654">
        <v>15.63</v>
      </c>
      <c r="M654">
        <v>17.085000000000001</v>
      </c>
      <c r="N654">
        <v>16.45</v>
      </c>
      <c r="O654">
        <v>19.465</v>
      </c>
      <c r="P654">
        <v>14.48</v>
      </c>
      <c r="Q654">
        <v>11.54</v>
      </c>
      <c r="R654">
        <v>10.984999999999999</v>
      </c>
      <c r="S654">
        <v>10.195</v>
      </c>
      <c r="T654">
        <v>11.39</v>
      </c>
      <c r="U654">
        <v>12.96</v>
      </c>
      <c r="V654">
        <v>12.664999999999999</v>
      </c>
      <c r="W654">
        <v>10.545</v>
      </c>
      <c r="X654">
        <v>10.99</v>
      </c>
      <c r="Y654">
        <v>11.61</v>
      </c>
    </row>
    <row r="655" spans="1:25">
      <c r="A655">
        <v>45146</v>
      </c>
      <c r="B655">
        <v>10.955</v>
      </c>
      <c r="C655">
        <v>12.305</v>
      </c>
      <c r="D655">
        <v>14.33</v>
      </c>
      <c r="E655">
        <v>16.170000000000002</v>
      </c>
      <c r="F655">
        <v>17.195</v>
      </c>
      <c r="G655">
        <v>17.52</v>
      </c>
      <c r="H655">
        <v>15.6</v>
      </c>
      <c r="I655">
        <v>15.505000000000001</v>
      </c>
      <c r="J655">
        <v>15.45</v>
      </c>
      <c r="K655">
        <v>15.5</v>
      </c>
      <c r="L655">
        <v>15.685</v>
      </c>
      <c r="M655">
        <v>17.45</v>
      </c>
      <c r="N655">
        <v>16.245000000000001</v>
      </c>
      <c r="O655">
        <v>19.38</v>
      </c>
      <c r="P655">
        <v>13.88</v>
      </c>
      <c r="Q655">
        <v>11.09</v>
      </c>
      <c r="R655">
        <v>10.93</v>
      </c>
      <c r="S655">
        <v>10.36</v>
      </c>
      <c r="T655">
        <v>11.395</v>
      </c>
      <c r="U655">
        <v>12.815</v>
      </c>
      <c r="V655">
        <v>12.805</v>
      </c>
      <c r="W655">
        <v>10.525</v>
      </c>
      <c r="X655">
        <v>11.055</v>
      </c>
      <c r="Y655">
        <v>11.62</v>
      </c>
    </row>
    <row r="656" spans="1:25">
      <c r="A656">
        <v>45147</v>
      </c>
      <c r="B656">
        <v>11.03</v>
      </c>
      <c r="C656">
        <v>14.195</v>
      </c>
      <c r="D656">
        <v>15.94</v>
      </c>
      <c r="E656">
        <v>17.364999999999998</v>
      </c>
      <c r="F656">
        <v>18.184999999999999</v>
      </c>
      <c r="G656">
        <v>18.454999999999998</v>
      </c>
      <c r="H656">
        <v>16.574999999999999</v>
      </c>
      <c r="I656">
        <v>16.395</v>
      </c>
      <c r="J656">
        <v>16.350000000000001</v>
      </c>
      <c r="K656">
        <v>16.425000000000001</v>
      </c>
      <c r="L656">
        <v>16.594999999999999</v>
      </c>
      <c r="M656">
        <v>17.945</v>
      </c>
      <c r="N656">
        <v>16.364999999999998</v>
      </c>
      <c r="O656">
        <v>18.204999999999998</v>
      </c>
      <c r="P656">
        <v>14.025</v>
      </c>
      <c r="Q656">
        <v>11.375</v>
      </c>
      <c r="R656">
        <v>10.88</v>
      </c>
      <c r="S656">
        <v>10.6</v>
      </c>
      <c r="T656">
        <v>11.54</v>
      </c>
      <c r="U656">
        <v>13.305</v>
      </c>
      <c r="V656">
        <v>12.3</v>
      </c>
      <c r="W656">
        <v>10.705</v>
      </c>
      <c r="X656">
        <v>11.22</v>
      </c>
      <c r="Y656">
        <v>11.67</v>
      </c>
    </row>
    <row r="657" spans="1:25">
      <c r="A657">
        <v>45148</v>
      </c>
      <c r="B657">
        <v>11.045</v>
      </c>
      <c r="C657">
        <v>13.935</v>
      </c>
      <c r="D657">
        <v>15.615</v>
      </c>
      <c r="E657">
        <v>17.309999999999999</v>
      </c>
      <c r="F657">
        <v>18.03</v>
      </c>
      <c r="G657">
        <v>18.344999999999999</v>
      </c>
      <c r="H657">
        <v>16.440000000000001</v>
      </c>
      <c r="I657">
        <v>16.149999999999999</v>
      </c>
      <c r="J657">
        <v>16.094999999999999</v>
      </c>
      <c r="K657">
        <v>16.190000000000001</v>
      </c>
      <c r="L657">
        <v>16.344999999999999</v>
      </c>
      <c r="M657">
        <v>17.204999999999998</v>
      </c>
      <c r="N657">
        <v>15.925000000000001</v>
      </c>
      <c r="O657">
        <v>18.234999999999999</v>
      </c>
      <c r="P657">
        <v>14.255000000000001</v>
      </c>
      <c r="Q657">
        <v>11.53</v>
      </c>
      <c r="R657">
        <v>10.48</v>
      </c>
      <c r="S657">
        <v>10.705</v>
      </c>
      <c r="T657">
        <v>11.705</v>
      </c>
      <c r="U657">
        <v>13.175000000000001</v>
      </c>
      <c r="V657">
        <v>12.085000000000001</v>
      </c>
      <c r="W657">
        <v>10.69</v>
      </c>
      <c r="X657">
        <v>11.26</v>
      </c>
      <c r="Y657">
        <v>11.225</v>
      </c>
    </row>
    <row r="658" spans="1:25">
      <c r="A658">
        <v>45149</v>
      </c>
      <c r="B658">
        <v>11.085000000000001</v>
      </c>
      <c r="C658">
        <v>13.645</v>
      </c>
      <c r="D658">
        <v>15.535</v>
      </c>
      <c r="E658">
        <v>17.34</v>
      </c>
      <c r="F658">
        <v>18.065000000000001</v>
      </c>
      <c r="G658">
        <v>18.425000000000001</v>
      </c>
      <c r="H658">
        <v>16.52</v>
      </c>
      <c r="I658">
        <v>16.28</v>
      </c>
      <c r="J658">
        <v>16.254999999999999</v>
      </c>
      <c r="K658">
        <v>16.3</v>
      </c>
      <c r="L658">
        <v>16.545000000000002</v>
      </c>
      <c r="M658">
        <v>17.074999999999999</v>
      </c>
      <c r="N658">
        <v>15.57</v>
      </c>
      <c r="O658">
        <v>18.445</v>
      </c>
      <c r="P658">
        <v>13.44</v>
      </c>
      <c r="Q658">
        <v>11.785</v>
      </c>
      <c r="R658">
        <v>10.455</v>
      </c>
      <c r="S658">
        <v>10.545</v>
      </c>
      <c r="T658">
        <v>12.16</v>
      </c>
      <c r="U658">
        <v>13.175000000000001</v>
      </c>
      <c r="V658">
        <v>12.17</v>
      </c>
      <c r="W658">
        <v>10.734999999999999</v>
      </c>
      <c r="X658">
        <v>11.1</v>
      </c>
      <c r="Y658">
        <v>11.06</v>
      </c>
    </row>
    <row r="659" spans="1:25">
      <c r="A659">
        <v>45152</v>
      </c>
      <c r="B659">
        <v>11.145</v>
      </c>
      <c r="C659">
        <v>13.484999999999999</v>
      </c>
      <c r="D659">
        <v>15.54</v>
      </c>
      <c r="E659">
        <v>17.215</v>
      </c>
      <c r="F659">
        <v>18.035</v>
      </c>
      <c r="G659">
        <v>18.425000000000001</v>
      </c>
      <c r="H659">
        <v>16.565000000000001</v>
      </c>
      <c r="I659">
        <v>16.405000000000001</v>
      </c>
      <c r="J659">
        <v>16.385000000000002</v>
      </c>
      <c r="K659">
        <v>16.484999999999999</v>
      </c>
      <c r="L659">
        <v>16.7</v>
      </c>
      <c r="M659">
        <v>17.055</v>
      </c>
      <c r="N659">
        <v>15.53</v>
      </c>
      <c r="O659">
        <v>18.440000000000001</v>
      </c>
      <c r="P659">
        <v>12.955</v>
      </c>
      <c r="Q659">
        <v>11.215</v>
      </c>
      <c r="R659">
        <v>10.24</v>
      </c>
      <c r="S659">
        <v>10.425000000000001</v>
      </c>
      <c r="T659">
        <v>12.145</v>
      </c>
      <c r="U659">
        <v>13.44</v>
      </c>
      <c r="V659">
        <v>12.085000000000001</v>
      </c>
      <c r="W659">
        <v>10.61</v>
      </c>
      <c r="X659">
        <v>11.18</v>
      </c>
      <c r="Y659">
        <v>11.13</v>
      </c>
    </row>
    <row r="660" spans="1:25">
      <c r="A660">
        <v>45153</v>
      </c>
      <c r="B660">
        <v>11.205</v>
      </c>
      <c r="C660">
        <v>14.73</v>
      </c>
      <c r="D660">
        <v>17.164999999999999</v>
      </c>
      <c r="E660">
        <v>18.675000000000001</v>
      </c>
      <c r="F660">
        <v>19.445</v>
      </c>
      <c r="G660">
        <v>19.795000000000002</v>
      </c>
      <c r="H660">
        <v>17.96</v>
      </c>
      <c r="I660">
        <v>17.579999999999998</v>
      </c>
      <c r="J660">
        <v>17.515000000000001</v>
      </c>
      <c r="K660">
        <v>17.565000000000001</v>
      </c>
      <c r="L660">
        <v>17.75</v>
      </c>
      <c r="M660">
        <v>16.64</v>
      </c>
      <c r="N660">
        <v>15.185</v>
      </c>
      <c r="O660">
        <v>18.125</v>
      </c>
      <c r="P660">
        <v>13.055</v>
      </c>
      <c r="Q660">
        <v>11.14</v>
      </c>
      <c r="R660">
        <v>10.02</v>
      </c>
      <c r="S660">
        <v>10.54</v>
      </c>
      <c r="T660">
        <v>12.095000000000001</v>
      </c>
      <c r="U660">
        <v>13.31</v>
      </c>
      <c r="V660">
        <v>12.32</v>
      </c>
      <c r="W660">
        <v>10.52</v>
      </c>
      <c r="X660">
        <v>11.41</v>
      </c>
      <c r="Y660">
        <v>11.12</v>
      </c>
    </row>
    <row r="661" spans="1:25">
      <c r="A661">
        <v>45154</v>
      </c>
      <c r="B661">
        <v>14.32</v>
      </c>
      <c r="C661">
        <v>16.745000000000001</v>
      </c>
      <c r="D661">
        <v>18.254999999999999</v>
      </c>
      <c r="E661">
        <v>19.18</v>
      </c>
      <c r="F661">
        <v>19.445</v>
      </c>
      <c r="G661">
        <v>17.7</v>
      </c>
      <c r="H661">
        <v>17.489999999999998</v>
      </c>
      <c r="I661">
        <v>17.414999999999999</v>
      </c>
      <c r="J661">
        <v>17.515000000000001</v>
      </c>
      <c r="K661">
        <v>17.63</v>
      </c>
      <c r="L661">
        <v>17.805</v>
      </c>
      <c r="M661">
        <v>16.79</v>
      </c>
      <c r="N661">
        <v>15.425000000000001</v>
      </c>
      <c r="O661">
        <v>18.234999999999999</v>
      </c>
      <c r="P661">
        <v>13.215</v>
      </c>
      <c r="Q661">
        <v>11.244999999999999</v>
      </c>
      <c r="R661">
        <v>9.73</v>
      </c>
      <c r="S661">
        <v>10.18</v>
      </c>
      <c r="T661">
        <v>12.65</v>
      </c>
      <c r="U661">
        <v>13.47</v>
      </c>
      <c r="V661">
        <v>12.154999999999999</v>
      </c>
      <c r="W661">
        <v>10.45</v>
      </c>
      <c r="X661">
        <v>11.615</v>
      </c>
      <c r="Y661">
        <v>11.09</v>
      </c>
    </row>
    <row r="662" spans="1:25">
      <c r="A662">
        <v>45155</v>
      </c>
      <c r="B662">
        <v>14.16</v>
      </c>
      <c r="C662">
        <v>16.690000000000001</v>
      </c>
      <c r="D662">
        <v>18.21</v>
      </c>
      <c r="E662">
        <v>19.100000000000001</v>
      </c>
      <c r="F662">
        <v>19.37</v>
      </c>
      <c r="G662">
        <v>17.645</v>
      </c>
      <c r="H662">
        <v>17.335000000000001</v>
      </c>
      <c r="I662">
        <v>17.265000000000001</v>
      </c>
      <c r="J662">
        <v>17.350000000000001</v>
      </c>
      <c r="K662">
        <v>17.364999999999998</v>
      </c>
      <c r="L662">
        <v>17.63</v>
      </c>
      <c r="M662">
        <v>16.625</v>
      </c>
      <c r="N662">
        <v>16.32</v>
      </c>
      <c r="O662">
        <v>18.04</v>
      </c>
      <c r="P662">
        <v>12.99</v>
      </c>
      <c r="Q662">
        <v>11.135</v>
      </c>
      <c r="R662">
        <v>9.66</v>
      </c>
      <c r="S662">
        <v>10.125</v>
      </c>
      <c r="T662">
        <v>12.855</v>
      </c>
      <c r="U662">
        <v>13.305</v>
      </c>
      <c r="V662">
        <v>12.425000000000001</v>
      </c>
      <c r="W662">
        <v>10.55</v>
      </c>
      <c r="X662">
        <v>11.664999999999999</v>
      </c>
      <c r="Y662">
        <v>10.845000000000001</v>
      </c>
    </row>
    <row r="663" spans="1:25">
      <c r="A663">
        <v>45156</v>
      </c>
      <c r="B663">
        <v>13.95</v>
      </c>
      <c r="C663">
        <v>16.815000000000001</v>
      </c>
      <c r="D663">
        <v>18.36</v>
      </c>
      <c r="E663">
        <v>19.234999999999999</v>
      </c>
      <c r="F663">
        <v>19.489999999999998</v>
      </c>
      <c r="G663">
        <v>17.73</v>
      </c>
      <c r="H663">
        <v>17.5</v>
      </c>
      <c r="I663">
        <v>17.39</v>
      </c>
      <c r="J663">
        <v>17.37</v>
      </c>
      <c r="K663">
        <v>17.420000000000002</v>
      </c>
      <c r="L663">
        <v>17.63</v>
      </c>
      <c r="M663">
        <v>16.809999999999999</v>
      </c>
      <c r="N663">
        <v>17.66</v>
      </c>
      <c r="O663">
        <v>18.940000000000001</v>
      </c>
      <c r="P663">
        <v>12.32</v>
      </c>
      <c r="Q663">
        <v>11.305</v>
      </c>
      <c r="R663">
        <v>9.6050000000000004</v>
      </c>
      <c r="S663">
        <v>10.115</v>
      </c>
      <c r="T663">
        <v>12.83</v>
      </c>
      <c r="U663">
        <v>13.255000000000001</v>
      </c>
      <c r="V663">
        <v>12.45</v>
      </c>
      <c r="W663">
        <v>10.71</v>
      </c>
      <c r="X663">
        <v>11.425000000000001</v>
      </c>
      <c r="Y663">
        <v>11.02</v>
      </c>
    </row>
    <row r="664" spans="1:25">
      <c r="A664">
        <v>45159</v>
      </c>
      <c r="B664">
        <v>14.3</v>
      </c>
      <c r="C664">
        <v>17.329999999999998</v>
      </c>
      <c r="D664">
        <v>18.87</v>
      </c>
      <c r="E664">
        <v>19.68</v>
      </c>
      <c r="F664">
        <v>19.954999999999998</v>
      </c>
      <c r="G664">
        <v>18.274999999999999</v>
      </c>
      <c r="H664">
        <v>17.885000000000002</v>
      </c>
      <c r="I664">
        <v>17.88</v>
      </c>
      <c r="J664">
        <v>17.885000000000002</v>
      </c>
      <c r="K664">
        <v>18.09</v>
      </c>
      <c r="L664">
        <v>18.239999999999998</v>
      </c>
      <c r="M664">
        <v>16.760000000000002</v>
      </c>
      <c r="N664">
        <v>17.484999999999999</v>
      </c>
      <c r="O664">
        <v>18.34</v>
      </c>
      <c r="P664">
        <v>12.05</v>
      </c>
      <c r="Q664">
        <v>10.87</v>
      </c>
      <c r="R664">
        <v>9.5950000000000006</v>
      </c>
      <c r="S664">
        <v>10.425000000000001</v>
      </c>
      <c r="T664">
        <v>13.69</v>
      </c>
      <c r="U664">
        <v>13.395</v>
      </c>
      <c r="V664">
        <v>12.345000000000001</v>
      </c>
      <c r="W664">
        <v>10.66</v>
      </c>
      <c r="X664">
        <v>11.345000000000001</v>
      </c>
      <c r="Y664">
        <v>10.85</v>
      </c>
    </row>
    <row r="665" spans="1:25">
      <c r="A665">
        <v>45160</v>
      </c>
      <c r="B665">
        <v>14.3</v>
      </c>
      <c r="C665">
        <v>17.62</v>
      </c>
      <c r="D665">
        <v>18.925000000000001</v>
      </c>
      <c r="E665">
        <v>19.920000000000002</v>
      </c>
      <c r="F665">
        <v>20.170000000000002</v>
      </c>
      <c r="G665">
        <v>18.625</v>
      </c>
      <c r="H665">
        <v>18.285</v>
      </c>
      <c r="I665">
        <v>18.254999999999999</v>
      </c>
      <c r="J665">
        <v>18.274999999999999</v>
      </c>
      <c r="K665">
        <v>18.385000000000002</v>
      </c>
      <c r="L665">
        <v>18.585000000000001</v>
      </c>
      <c r="M665">
        <v>17.16</v>
      </c>
      <c r="N665">
        <v>18.260000000000002</v>
      </c>
      <c r="O665">
        <v>18.62</v>
      </c>
      <c r="P665">
        <v>13.085000000000001</v>
      </c>
      <c r="Q665">
        <v>10.49</v>
      </c>
      <c r="R665">
        <v>9.5749999999999993</v>
      </c>
      <c r="S665">
        <v>10.63</v>
      </c>
      <c r="T665">
        <v>13.14</v>
      </c>
      <c r="U665">
        <v>13.36</v>
      </c>
      <c r="V665">
        <v>10.875</v>
      </c>
      <c r="W665">
        <v>10.73</v>
      </c>
      <c r="X665">
        <v>11.455</v>
      </c>
      <c r="Y665">
        <v>11.035</v>
      </c>
    </row>
    <row r="666" spans="1:25">
      <c r="A666">
        <v>45161</v>
      </c>
      <c r="B666">
        <v>13.734999999999999</v>
      </c>
      <c r="C666">
        <v>16.645</v>
      </c>
      <c r="D666">
        <v>18.149999999999999</v>
      </c>
      <c r="E666">
        <v>19.11</v>
      </c>
      <c r="F666">
        <v>19.36</v>
      </c>
      <c r="G666">
        <v>17.914999999999999</v>
      </c>
      <c r="H666">
        <v>17.43</v>
      </c>
      <c r="I666">
        <v>17.335000000000001</v>
      </c>
      <c r="J666">
        <v>17.36</v>
      </c>
      <c r="K666">
        <v>17.55</v>
      </c>
      <c r="L666">
        <v>17.695</v>
      </c>
      <c r="M666">
        <v>16.754999999999999</v>
      </c>
      <c r="N666">
        <v>18.815000000000001</v>
      </c>
      <c r="O666">
        <v>19.015000000000001</v>
      </c>
      <c r="P666">
        <v>12.355</v>
      </c>
      <c r="Q666">
        <v>10.5</v>
      </c>
      <c r="R666">
        <v>9.7750000000000004</v>
      </c>
      <c r="S666">
        <v>11.055</v>
      </c>
      <c r="T666">
        <v>13.37</v>
      </c>
      <c r="U666">
        <v>13.54</v>
      </c>
      <c r="V666">
        <v>11.05</v>
      </c>
      <c r="W666">
        <v>10.64</v>
      </c>
      <c r="X666">
        <v>11.5</v>
      </c>
      <c r="Y666">
        <v>10.96</v>
      </c>
    </row>
    <row r="667" spans="1:25">
      <c r="A667">
        <v>45162</v>
      </c>
      <c r="B667">
        <v>12.92</v>
      </c>
      <c r="C667">
        <v>14.86</v>
      </c>
      <c r="D667">
        <v>16.39</v>
      </c>
      <c r="E667">
        <v>17.504999999999999</v>
      </c>
      <c r="F667">
        <v>17.77</v>
      </c>
      <c r="G667">
        <v>16.245000000000001</v>
      </c>
      <c r="H667">
        <v>16.04</v>
      </c>
      <c r="I667">
        <v>15.92</v>
      </c>
      <c r="J667">
        <v>15.96</v>
      </c>
      <c r="K667">
        <v>16.03</v>
      </c>
      <c r="L667">
        <v>16.225000000000001</v>
      </c>
      <c r="M667">
        <v>16.63</v>
      </c>
      <c r="N667">
        <v>19.18</v>
      </c>
      <c r="O667">
        <v>19.045000000000002</v>
      </c>
      <c r="P667">
        <v>11.845000000000001</v>
      </c>
      <c r="Q667">
        <v>10.574999999999999</v>
      </c>
      <c r="R667">
        <v>9.7650000000000006</v>
      </c>
      <c r="S667">
        <v>11.115</v>
      </c>
      <c r="T667">
        <v>12.865</v>
      </c>
      <c r="U667">
        <v>13.56</v>
      </c>
      <c r="V667">
        <v>11.2</v>
      </c>
      <c r="W667">
        <v>10.71</v>
      </c>
      <c r="X667">
        <v>11.6</v>
      </c>
      <c r="Y667">
        <v>11.175000000000001</v>
      </c>
    </row>
    <row r="668" spans="1:25">
      <c r="A668">
        <v>45163</v>
      </c>
      <c r="B668">
        <v>13.46</v>
      </c>
      <c r="C668">
        <v>15.295</v>
      </c>
      <c r="D668">
        <v>17.074999999999999</v>
      </c>
      <c r="E668">
        <v>17.96</v>
      </c>
      <c r="F668">
        <v>18.245000000000001</v>
      </c>
      <c r="G668">
        <v>16.8</v>
      </c>
      <c r="H668">
        <v>16.975000000000001</v>
      </c>
      <c r="I668">
        <v>16.375</v>
      </c>
      <c r="J668">
        <v>16.425000000000001</v>
      </c>
      <c r="K668">
        <v>16.41</v>
      </c>
      <c r="L668">
        <v>16.62</v>
      </c>
      <c r="M668">
        <v>16.824999999999999</v>
      </c>
      <c r="N668">
        <v>18.66</v>
      </c>
      <c r="O668">
        <v>16.085000000000001</v>
      </c>
      <c r="P668">
        <v>12.24</v>
      </c>
      <c r="Q668">
        <v>10.494999999999999</v>
      </c>
      <c r="R668">
        <v>9.74</v>
      </c>
      <c r="S668">
        <v>10.84</v>
      </c>
      <c r="T668">
        <v>12.855</v>
      </c>
      <c r="U668">
        <v>13.755000000000001</v>
      </c>
      <c r="V668">
        <v>11.06</v>
      </c>
      <c r="W668">
        <v>10.65</v>
      </c>
      <c r="X668">
        <v>11.56</v>
      </c>
      <c r="Y668">
        <v>11.324999999999999</v>
      </c>
    </row>
    <row r="669" spans="1:25">
      <c r="A669">
        <v>45166</v>
      </c>
      <c r="B669">
        <v>13.46</v>
      </c>
      <c r="C669">
        <v>15.295</v>
      </c>
      <c r="D669">
        <v>17.074999999999999</v>
      </c>
      <c r="E669">
        <v>17.96</v>
      </c>
      <c r="F669">
        <v>18.245000000000001</v>
      </c>
      <c r="G669">
        <v>16.8</v>
      </c>
      <c r="H669">
        <v>16.975000000000001</v>
      </c>
      <c r="I669">
        <v>16.375</v>
      </c>
      <c r="J669">
        <v>16.425000000000001</v>
      </c>
      <c r="K669">
        <v>16.41</v>
      </c>
      <c r="L669">
        <v>16.62</v>
      </c>
      <c r="M669">
        <v>16.785</v>
      </c>
      <c r="N669">
        <v>19.059999999999999</v>
      </c>
      <c r="O669">
        <v>15.555</v>
      </c>
      <c r="P669">
        <v>11.82</v>
      </c>
      <c r="Q669">
        <v>10.47</v>
      </c>
      <c r="R669">
        <v>9.5549999999999997</v>
      </c>
      <c r="S669">
        <v>10.67</v>
      </c>
      <c r="T669">
        <v>12.465</v>
      </c>
      <c r="U669">
        <v>14.09</v>
      </c>
      <c r="V669">
        <v>11.12</v>
      </c>
      <c r="W669">
        <v>10.615</v>
      </c>
      <c r="X669">
        <v>11.345000000000001</v>
      </c>
      <c r="Y669">
        <v>10.89</v>
      </c>
    </row>
    <row r="670" spans="1:25">
      <c r="A670">
        <v>45167</v>
      </c>
      <c r="B670">
        <v>13.395</v>
      </c>
      <c r="C670">
        <v>15.125</v>
      </c>
      <c r="D670">
        <v>16.925000000000001</v>
      </c>
      <c r="E670">
        <v>18.114999999999998</v>
      </c>
      <c r="F670">
        <v>18.405000000000001</v>
      </c>
      <c r="G670">
        <v>17.035</v>
      </c>
      <c r="H670">
        <v>16.760000000000002</v>
      </c>
      <c r="I670">
        <v>16.68</v>
      </c>
      <c r="J670">
        <v>16.72</v>
      </c>
      <c r="K670">
        <v>16.809999999999999</v>
      </c>
      <c r="L670">
        <v>16.989999999999998</v>
      </c>
      <c r="M670">
        <v>16.72</v>
      </c>
      <c r="N670">
        <v>19.344999999999999</v>
      </c>
      <c r="O670">
        <v>15.67</v>
      </c>
      <c r="P670">
        <v>11.76</v>
      </c>
      <c r="Q670">
        <v>10.86</v>
      </c>
      <c r="R670">
        <v>9.4600000000000009</v>
      </c>
      <c r="S670">
        <v>10.79</v>
      </c>
      <c r="T670">
        <v>12.605</v>
      </c>
      <c r="U670">
        <v>14.2</v>
      </c>
      <c r="V670">
        <v>11.16</v>
      </c>
      <c r="W670">
        <v>10.54</v>
      </c>
      <c r="X670">
        <v>11.31</v>
      </c>
      <c r="Y670">
        <v>11.2</v>
      </c>
    </row>
    <row r="671" spans="1:25">
      <c r="A671">
        <v>45168</v>
      </c>
      <c r="B671">
        <v>13.404999999999999</v>
      </c>
      <c r="C671">
        <v>15.555</v>
      </c>
      <c r="D671">
        <v>17.375</v>
      </c>
      <c r="E671">
        <v>18.53</v>
      </c>
      <c r="F671">
        <v>18.885000000000002</v>
      </c>
      <c r="G671">
        <v>17.489999999999998</v>
      </c>
      <c r="H671">
        <v>17.234999999999999</v>
      </c>
      <c r="I671">
        <v>17.125</v>
      </c>
      <c r="J671">
        <v>17.16</v>
      </c>
      <c r="K671">
        <v>17.25</v>
      </c>
      <c r="L671">
        <v>17.475000000000001</v>
      </c>
      <c r="M671">
        <v>16.645</v>
      </c>
      <c r="N671">
        <v>19.445</v>
      </c>
      <c r="O671">
        <v>15.52</v>
      </c>
      <c r="P671">
        <v>11.89</v>
      </c>
      <c r="Q671">
        <v>10.58</v>
      </c>
      <c r="R671">
        <v>9.6750000000000007</v>
      </c>
      <c r="S671">
        <v>11.105</v>
      </c>
      <c r="T671">
        <v>12.865</v>
      </c>
      <c r="U671">
        <v>14.54</v>
      </c>
      <c r="V671">
        <v>10.95</v>
      </c>
      <c r="W671">
        <v>10.75</v>
      </c>
      <c r="X671">
        <v>11.324999999999999</v>
      </c>
      <c r="Y671">
        <v>11.35</v>
      </c>
    </row>
    <row r="672" spans="1:25">
      <c r="A672">
        <v>45169</v>
      </c>
      <c r="B672">
        <v>13.2</v>
      </c>
      <c r="C672">
        <v>14.615</v>
      </c>
      <c r="D672">
        <v>16.62</v>
      </c>
      <c r="E672">
        <v>17.77</v>
      </c>
      <c r="F672">
        <v>18.155000000000001</v>
      </c>
      <c r="G672">
        <v>16.715</v>
      </c>
      <c r="H672">
        <v>16.385000000000002</v>
      </c>
      <c r="I672">
        <v>16.32</v>
      </c>
      <c r="J672">
        <v>16.344999999999999</v>
      </c>
      <c r="K672">
        <v>16.57</v>
      </c>
      <c r="L672">
        <v>16.745000000000001</v>
      </c>
      <c r="M672">
        <v>16.655000000000001</v>
      </c>
      <c r="N672">
        <v>19.695</v>
      </c>
      <c r="O672">
        <v>15.67</v>
      </c>
      <c r="P672">
        <v>11.855</v>
      </c>
      <c r="Q672">
        <v>10.64</v>
      </c>
      <c r="R672">
        <v>9.91</v>
      </c>
      <c r="S672">
        <v>10.98</v>
      </c>
      <c r="T672">
        <v>12.744999999999999</v>
      </c>
      <c r="U672">
        <v>14.365</v>
      </c>
      <c r="V672">
        <v>11.095000000000001</v>
      </c>
      <c r="W672">
        <v>10.664999999999999</v>
      </c>
      <c r="X672">
        <v>11.375</v>
      </c>
      <c r="Y672">
        <v>11.375</v>
      </c>
    </row>
    <row r="673" spans="1:25">
      <c r="A673">
        <v>45170</v>
      </c>
      <c r="B673">
        <v>13.395</v>
      </c>
      <c r="C673">
        <v>14.715</v>
      </c>
      <c r="D673">
        <v>16.864999999999998</v>
      </c>
      <c r="E673">
        <v>17.989999999999998</v>
      </c>
      <c r="F673">
        <v>18.254999999999999</v>
      </c>
      <c r="G673">
        <v>16.829999999999998</v>
      </c>
      <c r="H673">
        <v>16.350000000000001</v>
      </c>
      <c r="I673">
        <v>16.3</v>
      </c>
      <c r="J673">
        <v>16.329999999999998</v>
      </c>
      <c r="K673">
        <v>16.48</v>
      </c>
      <c r="L673">
        <v>16.62</v>
      </c>
      <c r="M673">
        <v>16.87</v>
      </c>
      <c r="N673">
        <v>18.68</v>
      </c>
      <c r="O673">
        <v>16.22</v>
      </c>
      <c r="P673">
        <v>11.855</v>
      </c>
      <c r="Q673">
        <v>10.605</v>
      </c>
      <c r="R673">
        <v>10.175000000000001</v>
      </c>
      <c r="S673">
        <v>11.205</v>
      </c>
      <c r="T673">
        <v>12.475</v>
      </c>
      <c r="U673">
        <v>14.465</v>
      </c>
      <c r="V673">
        <v>11.095000000000001</v>
      </c>
      <c r="W673">
        <v>10.734999999999999</v>
      </c>
      <c r="X673">
        <v>11.375</v>
      </c>
      <c r="Y673">
        <v>11.51</v>
      </c>
    </row>
    <row r="674" spans="1:25">
      <c r="A674">
        <v>45174</v>
      </c>
      <c r="B674">
        <v>13.24</v>
      </c>
      <c r="C674">
        <v>14.53</v>
      </c>
      <c r="D674">
        <v>16.600000000000001</v>
      </c>
      <c r="E674">
        <v>17.96</v>
      </c>
      <c r="F674">
        <v>18.254999999999999</v>
      </c>
      <c r="G674">
        <v>16.765000000000001</v>
      </c>
      <c r="H674">
        <v>16.254999999999999</v>
      </c>
      <c r="I674">
        <v>16.2</v>
      </c>
      <c r="J674">
        <v>16.23</v>
      </c>
      <c r="K674">
        <v>16.405000000000001</v>
      </c>
      <c r="L674">
        <v>16.614999999999998</v>
      </c>
      <c r="M674">
        <v>16.28</v>
      </c>
      <c r="N674">
        <v>18.82</v>
      </c>
      <c r="O674">
        <v>17.454999999999998</v>
      </c>
      <c r="P674">
        <v>12.26</v>
      </c>
      <c r="Q674">
        <v>10.78</v>
      </c>
      <c r="R674">
        <v>10.115</v>
      </c>
      <c r="S674">
        <v>11.045</v>
      </c>
      <c r="T674">
        <v>12.73</v>
      </c>
      <c r="U674">
        <v>14.22</v>
      </c>
      <c r="V674">
        <v>11.08</v>
      </c>
      <c r="W674">
        <v>10.93</v>
      </c>
      <c r="X674">
        <v>11.574999999999999</v>
      </c>
      <c r="Y674">
        <v>11.435</v>
      </c>
    </row>
    <row r="675" spans="1:25">
      <c r="A675">
        <v>45175</v>
      </c>
      <c r="B675">
        <v>13.21</v>
      </c>
      <c r="C675">
        <v>14.095000000000001</v>
      </c>
      <c r="D675">
        <v>16.13</v>
      </c>
      <c r="E675">
        <v>17.524999999999999</v>
      </c>
      <c r="F675">
        <v>17.965</v>
      </c>
      <c r="G675">
        <v>16.350000000000001</v>
      </c>
      <c r="H675">
        <v>15.83</v>
      </c>
      <c r="I675">
        <v>15.775</v>
      </c>
      <c r="J675">
        <v>15.815</v>
      </c>
      <c r="K675">
        <v>15.785</v>
      </c>
      <c r="L675">
        <v>15.994999999999999</v>
      </c>
      <c r="M675">
        <v>16.105</v>
      </c>
      <c r="N675">
        <v>18.600000000000001</v>
      </c>
      <c r="O675">
        <v>17.385000000000002</v>
      </c>
      <c r="P675">
        <v>11.8</v>
      </c>
      <c r="Q675">
        <v>10.97</v>
      </c>
      <c r="R675">
        <v>10.28</v>
      </c>
      <c r="S675">
        <v>11.045</v>
      </c>
      <c r="T675">
        <v>12.58</v>
      </c>
      <c r="U675">
        <v>14.345000000000001</v>
      </c>
      <c r="V675">
        <v>11.26</v>
      </c>
      <c r="W675">
        <v>10.93</v>
      </c>
      <c r="X675">
        <v>11.48</v>
      </c>
      <c r="Y675">
        <v>11.455</v>
      </c>
    </row>
    <row r="676" spans="1:25">
      <c r="A676">
        <v>45176</v>
      </c>
      <c r="B676">
        <v>13.32</v>
      </c>
      <c r="C676">
        <v>14.265000000000001</v>
      </c>
      <c r="D676">
        <v>16.34</v>
      </c>
      <c r="E676">
        <v>17.675000000000001</v>
      </c>
      <c r="F676">
        <v>18.18</v>
      </c>
      <c r="G676">
        <v>16.52</v>
      </c>
      <c r="H676">
        <v>16.05</v>
      </c>
      <c r="I676">
        <v>16</v>
      </c>
      <c r="J676">
        <v>16.010000000000002</v>
      </c>
      <c r="K676">
        <v>16.28</v>
      </c>
      <c r="L676">
        <v>16.414999999999999</v>
      </c>
      <c r="M676">
        <v>15.904999999999999</v>
      </c>
      <c r="N676">
        <v>18.745000000000001</v>
      </c>
      <c r="O676">
        <v>16.805</v>
      </c>
      <c r="P676">
        <v>11.545</v>
      </c>
      <c r="Q676">
        <v>10.895</v>
      </c>
      <c r="R676">
        <v>10.515000000000001</v>
      </c>
      <c r="S676">
        <v>10.81</v>
      </c>
      <c r="T676">
        <v>13.035</v>
      </c>
      <c r="U676">
        <v>13.98</v>
      </c>
      <c r="V676">
        <v>11.244999999999999</v>
      </c>
      <c r="W676">
        <v>10.984999999999999</v>
      </c>
      <c r="X676">
        <v>11.484999999999999</v>
      </c>
      <c r="Y676">
        <v>11.44</v>
      </c>
    </row>
    <row r="677" spans="1:25">
      <c r="A677">
        <v>45177</v>
      </c>
      <c r="B677">
        <v>13.33</v>
      </c>
      <c r="C677">
        <v>14.385</v>
      </c>
      <c r="D677">
        <v>16.21</v>
      </c>
      <c r="E677">
        <v>17.43</v>
      </c>
      <c r="F677">
        <v>17.905000000000001</v>
      </c>
      <c r="G677">
        <v>16.309999999999999</v>
      </c>
      <c r="H677">
        <v>15.845000000000001</v>
      </c>
      <c r="I677">
        <v>15.78</v>
      </c>
      <c r="J677">
        <v>15.775</v>
      </c>
      <c r="K677">
        <v>15.99</v>
      </c>
      <c r="L677">
        <v>16.164999999999999</v>
      </c>
      <c r="M677">
        <v>16.02</v>
      </c>
      <c r="N677">
        <v>18.66</v>
      </c>
      <c r="O677">
        <v>16.809999999999999</v>
      </c>
      <c r="P677">
        <v>11.1</v>
      </c>
      <c r="Q677">
        <v>10.785</v>
      </c>
      <c r="R677">
        <v>10.62</v>
      </c>
      <c r="S677">
        <v>10.83</v>
      </c>
      <c r="T677">
        <v>12.99</v>
      </c>
      <c r="U677">
        <v>14.11</v>
      </c>
      <c r="V677">
        <v>11.29</v>
      </c>
      <c r="W677">
        <v>11.15</v>
      </c>
      <c r="X677">
        <v>11.54</v>
      </c>
      <c r="Y677">
        <v>11.355</v>
      </c>
    </row>
    <row r="678" spans="1:25">
      <c r="A678">
        <v>45180</v>
      </c>
      <c r="B678">
        <v>13.385</v>
      </c>
      <c r="C678">
        <v>14.72</v>
      </c>
      <c r="D678">
        <v>16.510000000000002</v>
      </c>
      <c r="E678">
        <v>17.655000000000001</v>
      </c>
      <c r="F678">
        <v>18.114999999999998</v>
      </c>
      <c r="G678">
        <v>16.579999999999998</v>
      </c>
      <c r="H678">
        <v>16.03</v>
      </c>
      <c r="I678">
        <v>15.965</v>
      </c>
      <c r="J678">
        <v>15.96</v>
      </c>
      <c r="K678">
        <v>16.175000000000001</v>
      </c>
      <c r="L678">
        <v>16.350000000000001</v>
      </c>
      <c r="M678">
        <v>15.58</v>
      </c>
      <c r="N678">
        <v>17.41</v>
      </c>
      <c r="O678">
        <v>17.09</v>
      </c>
      <c r="P678">
        <v>11.38</v>
      </c>
      <c r="Q678">
        <v>10.37</v>
      </c>
      <c r="R678">
        <v>10.46</v>
      </c>
      <c r="S678">
        <v>10.945</v>
      </c>
      <c r="T678">
        <v>12.99</v>
      </c>
      <c r="U678">
        <v>13.645</v>
      </c>
      <c r="V678">
        <v>11.16</v>
      </c>
      <c r="W678">
        <v>11.185</v>
      </c>
      <c r="X678">
        <v>11.1</v>
      </c>
      <c r="Y678">
        <v>11.36</v>
      </c>
    </row>
    <row r="679" spans="1:25">
      <c r="A679">
        <v>45181</v>
      </c>
      <c r="B679">
        <v>13.39</v>
      </c>
      <c r="C679">
        <v>14.56</v>
      </c>
      <c r="D679">
        <v>16.515000000000001</v>
      </c>
      <c r="E679">
        <v>17.745000000000001</v>
      </c>
      <c r="F679">
        <v>18.059999999999999</v>
      </c>
      <c r="G679">
        <v>16.515000000000001</v>
      </c>
      <c r="H679">
        <v>15.96</v>
      </c>
      <c r="I679">
        <v>15.885</v>
      </c>
      <c r="J679">
        <v>15.904999999999999</v>
      </c>
      <c r="K679">
        <v>16.105</v>
      </c>
      <c r="L679">
        <v>16.315000000000001</v>
      </c>
      <c r="M679">
        <v>15.22</v>
      </c>
      <c r="N679">
        <v>17.43</v>
      </c>
      <c r="O679">
        <v>16.28</v>
      </c>
      <c r="P679">
        <v>11.535</v>
      </c>
      <c r="Q679">
        <v>10.335000000000001</v>
      </c>
      <c r="R679">
        <v>10.35</v>
      </c>
      <c r="S679">
        <v>11.115</v>
      </c>
      <c r="T679">
        <v>13.21</v>
      </c>
      <c r="U679">
        <v>13.425000000000001</v>
      </c>
      <c r="V679">
        <v>11.06</v>
      </c>
      <c r="W679">
        <v>11.03</v>
      </c>
      <c r="X679">
        <v>10.935</v>
      </c>
      <c r="Y679">
        <v>11.404999999999999</v>
      </c>
    </row>
    <row r="680" spans="1:25">
      <c r="A680">
        <v>45182</v>
      </c>
      <c r="B680">
        <v>13.39</v>
      </c>
      <c r="C680">
        <v>14.97</v>
      </c>
      <c r="D680">
        <v>16.89</v>
      </c>
      <c r="E680">
        <v>18.195</v>
      </c>
      <c r="F680">
        <v>18.495000000000001</v>
      </c>
      <c r="G680">
        <v>16.984999999999999</v>
      </c>
      <c r="H680">
        <v>16.34</v>
      </c>
      <c r="I680">
        <v>16.274999999999999</v>
      </c>
      <c r="J680">
        <v>16.32</v>
      </c>
      <c r="K680">
        <v>16.489999999999998</v>
      </c>
      <c r="L680">
        <v>16.7</v>
      </c>
      <c r="M680">
        <v>15.185</v>
      </c>
      <c r="N680">
        <v>17.41</v>
      </c>
      <c r="O680">
        <v>15.83</v>
      </c>
      <c r="P680">
        <v>11.79</v>
      </c>
      <c r="Q680">
        <v>10.27</v>
      </c>
      <c r="R680">
        <v>10.445</v>
      </c>
      <c r="S680">
        <v>11.59</v>
      </c>
      <c r="T680">
        <v>13.035</v>
      </c>
      <c r="U680">
        <v>13.43</v>
      </c>
      <c r="V680">
        <v>10.97</v>
      </c>
      <c r="W680">
        <v>11.11</v>
      </c>
      <c r="X680">
        <v>11.01</v>
      </c>
      <c r="Y680">
        <v>11.42</v>
      </c>
    </row>
    <row r="681" spans="1:25">
      <c r="A681">
        <v>45183</v>
      </c>
      <c r="B681">
        <v>13.365</v>
      </c>
      <c r="C681">
        <v>14.53</v>
      </c>
      <c r="D681">
        <v>16.489999999999998</v>
      </c>
      <c r="E681">
        <v>17.864999999999998</v>
      </c>
      <c r="F681">
        <v>18.18</v>
      </c>
      <c r="G681">
        <v>16.684999999999999</v>
      </c>
      <c r="H681">
        <v>16.059999999999999</v>
      </c>
      <c r="I681">
        <v>15.984999999999999</v>
      </c>
      <c r="J681">
        <v>16.045000000000002</v>
      </c>
      <c r="K681">
        <v>16.114999999999998</v>
      </c>
      <c r="L681">
        <v>16.324999999999999</v>
      </c>
      <c r="M681">
        <v>14.835000000000001</v>
      </c>
      <c r="N681">
        <v>17.53</v>
      </c>
      <c r="O681">
        <v>15.845000000000001</v>
      </c>
      <c r="P681">
        <v>11.22</v>
      </c>
      <c r="Q681">
        <v>9.9550000000000001</v>
      </c>
      <c r="R681">
        <v>10.095000000000001</v>
      </c>
      <c r="S681">
        <v>11.56</v>
      </c>
      <c r="T681">
        <v>13.195</v>
      </c>
      <c r="U681">
        <v>13.35</v>
      </c>
      <c r="V681">
        <v>11.074999999999999</v>
      </c>
      <c r="W681">
        <v>11.335000000000001</v>
      </c>
      <c r="X681">
        <v>11.01</v>
      </c>
      <c r="Y681">
        <v>11.45</v>
      </c>
    </row>
    <row r="682" spans="1:25">
      <c r="A682">
        <v>45184</v>
      </c>
      <c r="B682">
        <v>13.329000000000001</v>
      </c>
      <c r="C682">
        <v>14.475</v>
      </c>
      <c r="D682">
        <v>16.28</v>
      </c>
      <c r="E682">
        <v>17.89</v>
      </c>
      <c r="F682">
        <v>18.27</v>
      </c>
      <c r="G682">
        <v>16.63</v>
      </c>
      <c r="H682">
        <v>16</v>
      </c>
      <c r="I682">
        <v>15.895</v>
      </c>
      <c r="J682">
        <v>15.92</v>
      </c>
      <c r="K682">
        <v>16.195</v>
      </c>
      <c r="L682">
        <v>16.37</v>
      </c>
      <c r="M682">
        <v>15.085000000000001</v>
      </c>
      <c r="N682">
        <v>17.010000000000002</v>
      </c>
      <c r="O682">
        <v>16.045000000000002</v>
      </c>
      <c r="P682">
        <v>11.145</v>
      </c>
      <c r="Q682">
        <v>9.6349999999999998</v>
      </c>
      <c r="R682">
        <v>10.035</v>
      </c>
      <c r="S682">
        <v>11.58</v>
      </c>
      <c r="T682">
        <v>13.025</v>
      </c>
      <c r="U682">
        <v>13.585000000000001</v>
      </c>
      <c r="V682">
        <v>11.234999999999999</v>
      </c>
      <c r="W682">
        <v>11.54</v>
      </c>
      <c r="X682">
        <v>10.98</v>
      </c>
      <c r="Y682">
        <v>11.375</v>
      </c>
    </row>
    <row r="683" spans="1:25">
      <c r="A683">
        <v>45187</v>
      </c>
      <c r="B683">
        <v>13.99</v>
      </c>
      <c r="C683">
        <v>15.87</v>
      </c>
      <c r="D683">
        <v>17.605</v>
      </c>
      <c r="E683">
        <v>17.954999999999998</v>
      </c>
      <c r="F683">
        <v>16.329999999999998</v>
      </c>
      <c r="G683">
        <v>15.695</v>
      </c>
      <c r="H683">
        <v>15.59</v>
      </c>
      <c r="I683">
        <v>15.605</v>
      </c>
      <c r="J683">
        <v>15.74</v>
      </c>
      <c r="K683">
        <v>15.984999999999999</v>
      </c>
      <c r="L683">
        <v>16.399999999999999</v>
      </c>
      <c r="M683">
        <v>15.975</v>
      </c>
      <c r="N683">
        <v>17.045000000000002</v>
      </c>
      <c r="O683">
        <v>15.824999999999999</v>
      </c>
      <c r="P683">
        <v>11.255000000000001</v>
      </c>
      <c r="Q683">
        <v>9.57</v>
      </c>
      <c r="R683">
        <v>10.025</v>
      </c>
      <c r="S683">
        <v>12.135</v>
      </c>
      <c r="T683">
        <v>13.01</v>
      </c>
      <c r="U683">
        <v>13.41</v>
      </c>
      <c r="V683">
        <v>11.19</v>
      </c>
      <c r="W683">
        <v>11.605</v>
      </c>
      <c r="X683">
        <v>10.765000000000001</v>
      </c>
      <c r="Y683">
        <v>11.31</v>
      </c>
    </row>
    <row r="684" spans="1:25">
      <c r="A684">
        <v>45188</v>
      </c>
      <c r="B684">
        <v>14.25</v>
      </c>
      <c r="C684">
        <v>16.11</v>
      </c>
      <c r="D684">
        <v>17.739999999999998</v>
      </c>
      <c r="E684">
        <v>17.965</v>
      </c>
      <c r="F684">
        <v>16.3</v>
      </c>
      <c r="G684">
        <v>15.695</v>
      </c>
      <c r="H684">
        <v>15.574999999999999</v>
      </c>
      <c r="I684">
        <v>15.605</v>
      </c>
      <c r="J684">
        <v>15.88</v>
      </c>
      <c r="K684">
        <v>16.234999999999999</v>
      </c>
      <c r="L684">
        <v>16.385000000000002</v>
      </c>
      <c r="M684">
        <v>17.309999999999999</v>
      </c>
      <c r="N684">
        <v>16.84</v>
      </c>
      <c r="O684">
        <v>15.15</v>
      </c>
      <c r="P684">
        <v>11.13</v>
      </c>
      <c r="Q684">
        <v>9.49</v>
      </c>
      <c r="R684">
        <v>10.335000000000001</v>
      </c>
      <c r="S684">
        <v>12.355</v>
      </c>
      <c r="T684">
        <v>13.135</v>
      </c>
      <c r="U684">
        <v>13.69</v>
      </c>
      <c r="V684">
        <v>10.72</v>
      </c>
      <c r="W684">
        <v>11.355</v>
      </c>
      <c r="X684">
        <v>10.94</v>
      </c>
      <c r="Y684">
        <v>11.48</v>
      </c>
    </row>
    <row r="685" spans="1:25">
      <c r="A685">
        <v>45189</v>
      </c>
      <c r="B685">
        <v>14.24</v>
      </c>
      <c r="C685">
        <v>15.99</v>
      </c>
      <c r="D685">
        <v>17.535</v>
      </c>
      <c r="E685">
        <v>17.815000000000001</v>
      </c>
      <c r="F685">
        <v>16.195</v>
      </c>
      <c r="G685">
        <v>15.61</v>
      </c>
      <c r="H685">
        <v>15.49</v>
      </c>
      <c r="I685">
        <v>15.53</v>
      </c>
      <c r="J685">
        <v>15.79</v>
      </c>
      <c r="K685">
        <v>15.984999999999999</v>
      </c>
      <c r="L685">
        <v>16.32</v>
      </c>
      <c r="M685">
        <v>17.135000000000002</v>
      </c>
      <c r="N685">
        <v>17.704999999999998</v>
      </c>
      <c r="O685">
        <v>14.87</v>
      </c>
      <c r="P685">
        <v>11.295</v>
      </c>
      <c r="Q685">
        <v>9.39</v>
      </c>
      <c r="R685">
        <v>10.52</v>
      </c>
      <c r="S685">
        <v>12.33</v>
      </c>
      <c r="T685">
        <v>13.095000000000001</v>
      </c>
      <c r="U685">
        <v>13.71</v>
      </c>
      <c r="V685">
        <v>10.63</v>
      </c>
      <c r="W685">
        <v>11.27</v>
      </c>
      <c r="X685">
        <v>10.775</v>
      </c>
      <c r="Y685">
        <v>11.535</v>
      </c>
    </row>
    <row r="686" spans="1:25">
      <c r="A686">
        <v>45190</v>
      </c>
      <c r="B686">
        <v>14.33</v>
      </c>
      <c r="C686">
        <v>15.945</v>
      </c>
      <c r="D686">
        <v>17.405000000000001</v>
      </c>
      <c r="E686">
        <v>17.600000000000001</v>
      </c>
      <c r="F686">
        <v>16.004999999999999</v>
      </c>
      <c r="G686">
        <v>15.46</v>
      </c>
      <c r="H686">
        <v>15.345000000000001</v>
      </c>
      <c r="I686">
        <v>15.42</v>
      </c>
      <c r="J686">
        <v>15.67</v>
      </c>
      <c r="K686">
        <v>15.975</v>
      </c>
      <c r="L686">
        <v>16.215</v>
      </c>
      <c r="M686">
        <v>17.91</v>
      </c>
      <c r="N686">
        <v>17.059999999999999</v>
      </c>
      <c r="O686">
        <v>15.055</v>
      </c>
      <c r="P686">
        <v>10.9</v>
      </c>
      <c r="Q686">
        <v>9.39</v>
      </c>
      <c r="R686">
        <v>10.895</v>
      </c>
      <c r="S686">
        <v>13.154999999999999</v>
      </c>
      <c r="T686">
        <v>13.66</v>
      </c>
      <c r="U686">
        <v>13.6</v>
      </c>
      <c r="V686">
        <v>10.71</v>
      </c>
      <c r="W686">
        <v>11.38</v>
      </c>
      <c r="X686">
        <v>10.835000000000001</v>
      </c>
      <c r="Y686">
        <v>11.57</v>
      </c>
    </row>
    <row r="687" spans="1:25">
      <c r="A687">
        <v>45191</v>
      </c>
      <c r="B687">
        <v>14.595000000000001</v>
      </c>
      <c r="C687">
        <v>16.07</v>
      </c>
      <c r="D687">
        <v>17.38</v>
      </c>
      <c r="E687">
        <v>17.61</v>
      </c>
      <c r="F687">
        <v>16.059999999999999</v>
      </c>
      <c r="G687">
        <v>15.54</v>
      </c>
      <c r="H687">
        <v>15.425000000000001</v>
      </c>
      <c r="I687">
        <v>15.48</v>
      </c>
      <c r="J687">
        <v>15.734999999999999</v>
      </c>
      <c r="K687">
        <v>16.035</v>
      </c>
      <c r="L687">
        <v>16.274999999999999</v>
      </c>
      <c r="M687">
        <v>18.465</v>
      </c>
      <c r="N687">
        <v>17.399999999999999</v>
      </c>
      <c r="O687">
        <v>15.26</v>
      </c>
      <c r="P687">
        <v>10.484999999999999</v>
      </c>
      <c r="Q687">
        <v>9.64</v>
      </c>
      <c r="R687">
        <v>10.93</v>
      </c>
      <c r="S687">
        <v>12.535</v>
      </c>
      <c r="T687">
        <v>13.68</v>
      </c>
      <c r="U687">
        <v>12.3</v>
      </c>
      <c r="V687">
        <v>10.645</v>
      </c>
      <c r="W687">
        <v>11.45</v>
      </c>
      <c r="X687">
        <v>10.815</v>
      </c>
      <c r="Y687">
        <v>11.425000000000001</v>
      </c>
    </row>
    <row r="688" spans="1:25">
      <c r="A688">
        <v>45194</v>
      </c>
      <c r="B688">
        <v>14.99</v>
      </c>
      <c r="C688">
        <v>16.234999999999999</v>
      </c>
      <c r="D688">
        <v>17.484999999999999</v>
      </c>
      <c r="E688">
        <v>17.68</v>
      </c>
      <c r="F688">
        <v>16.21</v>
      </c>
      <c r="G688">
        <v>15.725</v>
      </c>
      <c r="H688">
        <v>15.635</v>
      </c>
      <c r="I688">
        <v>15.7</v>
      </c>
      <c r="J688">
        <v>15.904999999999999</v>
      </c>
      <c r="K688">
        <v>16.12</v>
      </c>
      <c r="L688">
        <v>16.414999999999999</v>
      </c>
      <c r="M688">
        <v>18.515000000000001</v>
      </c>
      <c r="N688">
        <v>17.754999999999999</v>
      </c>
      <c r="O688">
        <v>14.75</v>
      </c>
      <c r="P688">
        <v>10.494999999999999</v>
      </c>
      <c r="Q688">
        <v>9.6300000000000008</v>
      </c>
      <c r="R688">
        <v>10.734999999999999</v>
      </c>
      <c r="S688">
        <v>12.775</v>
      </c>
      <c r="T688">
        <v>13.875</v>
      </c>
      <c r="U688">
        <v>12.46</v>
      </c>
      <c r="V688">
        <v>10.615</v>
      </c>
      <c r="W688">
        <v>11.545</v>
      </c>
      <c r="X688">
        <v>11.045</v>
      </c>
      <c r="Y688">
        <v>11.93</v>
      </c>
    </row>
    <row r="689" spans="1:25">
      <c r="A689">
        <v>45195</v>
      </c>
      <c r="B689">
        <v>14.65</v>
      </c>
      <c r="C689">
        <v>15.51</v>
      </c>
      <c r="D689">
        <v>16.684999999999999</v>
      </c>
      <c r="E689">
        <v>16.895</v>
      </c>
      <c r="F689">
        <v>15.484999999999999</v>
      </c>
      <c r="G689">
        <v>15</v>
      </c>
      <c r="H689">
        <v>14.94</v>
      </c>
      <c r="I689">
        <v>15.025</v>
      </c>
      <c r="J689">
        <v>15.234999999999999</v>
      </c>
      <c r="K689">
        <v>15.465</v>
      </c>
      <c r="L689">
        <v>15.755000000000001</v>
      </c>
      <c r="M689">
        <v>18.024999999999999</v>
      </c>
      <c r="N689">
        <v>17.824999999999999</v>
      </c>
      <c r="O689">
        <v>13.16</v>
      </c>
      <c r="P689">
        <v>10.57</v>
      </c>
      <c r="Q689">
        <v>9.5950000000000006</v>
      </c>
      <c r="R689">
        <v>10.505000000000001</v>
      </c>
      <c r="S689">
        <v>12.25</v>
      </c>
      <c r="T689">
        <v>14.215</v>
      </c>
      <c r="U689">
        <v>12.595000000000001</v>
      </c>
      <c r="V689">
        <v>10.54</v>
      </c>
      <c r="W689">
        <v>11.505000000000001</v>
      </c>
      <c r="X689">
        <v>11.19</v>
      </c>
      <c r="Y689">
        <v>11.93</v>
      </c>
    </row>
    <row r="690" spans="1:25">
      <c r="A690">
        <v>45196</v>
      </c>
      <c r="B690">
        <v>14.595000000000001</v>
      </c>
      <c r="C690">
        <v>15.395</v>
      </c>
      <c r="D690">
        <v>16.515000000000001</v>
      </c>
      <c r="E690">
        <v>16.715</v>
      </c>
      <c r="F690">
        <v>15.355</v>
      </c>
      <c r="G690">
        <v>14.84</v>
      </c>
      <c r="H690">
        <v>14.765000000000001</v>
      </c>
      <c r="I690">
        <v>14.85</v>
      </c>
      <c r="J690">
        <v>15.045</v>
      </c>
      <c r="K690">
        <v>15.27</v>
      </c>
      <c r="L690">
        <v>15.555</v>
      </c>
      <c r="M690">
        <v>18.425000000000001</v>
      </c>
      <c r="N690">
        <v>19.2</v>
      </c>
      <c r="O690">
        <v>12.505000000000001</v>
      </c>
      <c r="P690">
        <v>10.49</v>
      </c>
      <c r="Q690">
        <v>9.3949999999999996</v>
      </c>
      <c r="R690">
        <v>10.65</v>
      </c>
      <c r="S690">
        <v>11.92</v>
      </c>
      <c r="T690">
        <v>14.32</v>
      </c>
      <c r="U690">
        <v>12.46</v>
      </c>
      <c r="V690">
        <v>10.75</v>
      </c>
      <c r="W690">
        <v>11.29</v>
      </c>
      <c r="X690">
        <v>10.795</v>
      </c>
      <c r="Y690">
        <v>11.895</v>
      </c>
    </row>
    <row r="691" spans="1:25">
      <c r="A691">
        <v>45197</v>
      </c>
      <c r="B691">
        <v>14.76</v>
      </c>
      <c r="C691">
        <v>15.22</v>
      </c>
      <c r="D691">
        <v>16.305</v>
      </c>
      <c r="E691">
        <v>16.465</v>
      </c>
      <c r="F691">
        <v>15.145</v>
      </c>
      <c r="G691">
        <v>14.625</v>
      </c>
      <c r="H691">
        <v>14.555</v>
      </c>
      <c r="I691">
        <v>14.635</v>
      </c>
      <c r="J691">
        <v>14.84</v>
      </c>
      <c r="K691">
        <v>15.085000000000001</v>
      </c>
      <c r="L691">
        <v>15.324999999999999</v>
      </c>
      <c r="M691">
        <v>18.7</v>
      </c>
      <c r="N691">
        <v>18.664999999999999</v>
      </c>
      <c r="O691">
        <v>12.03</v>
      </c>
      <c r="P691">
        <v>10.46</v>
      </c>
      <c r="Q691">
        <v>9.3049999999999997</v>
      </c>
      <c r="R691">
        <v>11.035</v>
      </c>
      <c r="S691">
        <v>11.865</v>
      </c>
      <c r="T691">
        <v>14.654999999999999</v>
      </c>
      <c r="U691">
        <v>12.53</v>
      </c>
      <c r="V691">
        <v>10.66</v>
      </c>
      <c r="W691">
        <v>11.255000000000001</v>
      </c>
      <c r="X691">
        <v>11.045</v>
      </c>
      <c r="Y691">
        <v>11.98</v>
      </c>
    </row>
    <row r="692" spans="1:25">
      <c r="A692">
        <v>45198</v>
      </c>
      <c r="B692">
        <v>14.63</v>
      </c>
      <c r="C692">
        <v>15.055</v>
      </c>
      <c r="D692">
        <v>16.114999999999998</v>
      </c>
      <c r="E692">
        <v>16.3</v>
      </c>
      <c r="F692">
        <v>15.095000000000001</v>
      </c>
      <c r="G692">
        <v>14.62</v>
      </c>
      <c r="H692">
        <v>14.54</v>
      </c>
      <c r="I692">
        <v>14.635</v>
      </c>
      <c r="J692">
        <v>14.875</v>
      </c>
      <c r="K692">
        <v>15.12</v>
      </c>
      <c r="L692">
        <v>15.395</v>
      </c>
      <c r="M692">
        <v>18.805</v>
      </c>
      <c r="N692">
        <v>18.71</v>
      </c>
      <c r="O692">
        <v>12.14</v>
      </c>
      <c r="P692">
        <v>10.85</v>
      </c>
      <c r="Q692">
        <v>9.5150000000000006</v>
      </c>
      <c r="R692">
        <v>10.935</v>
      </c>
      <c r="S692">
        <v>12</v>
      </c>
      <c r="T692">
        <v>14.41</v>
      </c>
      <c r="U692">
        <v>12.6</v>
      </c>
      <c r="V692">
        <v>10.73</v>
      </c>
      <c r="W692">
        <v>11.27</v>
      </c>
      <c r="X692">
        <v>11.13</v>
      </c>
      <c r="Y692">
        <v>12.06</v>
      </c>
    </row>
    <row r="693" spans="1:25">
      <c r="A693">
        <v>45201</v>
      </c>
      <c r="B693">
        <v>14.395</v>
      </c>
      <c r="C693">
        <v>14.72</v>
      </c>
      <c r="D693">
        <v>15.69</v>
      </c>
      <c r="E693">
        <v>15.875</v>
      </c>
      <c r="F693">
        <v>14.65</v>
      </c>
      <c r="G693">
        <v>14.12</v>
      </c>
      <c r="H693">
        <v>14.07</v>
      </c>
      <c r="I693">
        <v>14.164999999999999</v>
      </c>
      <c r="J693">
        <v>14.45</v>
      </c>
      <c r="K693">
        <v>14.64</v>
      </c>
      <c r="L693">
        <v>14.93</v>
      </c>
      <c r="M693">
        <v>19.045000000000002</v>
      </c>
      <c r="N693">
        <v>18.52</v>
      </c>
      <c r="O693">
        <v>12.11</v>
      </c>
      <c r="P693">
        <v>10.57</v>
      </c>
      <c r="Q693">
        <v>9.75</v>
      </c>
      <c r="R693">
        <v>10.994999999999999</v>
      </c>
      <c r="S693">
        <v>12.275</v>
      </c>
      <c r="T693">
        <v>14.51</v>
      </c>
      <c r="U693">
        <v>12.41</v>
      </c>
      <c r="V693">
        <v>10.925000000000001</v>
      </c>
      <c r="W693">
        <v>11.32</v>
      </c>
      <c r="X693">
        <v>11.15</v>
      </c>
      <c r="Y693">
        <v>11.994999999999999</v>
      </c>
    </row>
    <row r="694" spans="1:25">
      <c r="A694">
        <v>45202</v>
      </c>
      <c r="B694">
        <v>14.244999999999999</v>
      </c>
      <c r="C694">
        <v>14.12</v>
      </c>
      <c r="D694">
        <v>14.81</v>
      </c>
      <c r="E694">
        <v>15.234999999999999</v>
      </c>
      <c r="F694">
        <v>14.15</v>
      </c>
      <c r="G694">
        <v>13.73</v>
      </c>
      <c r="H694">
        <v>13.68</v>
      </c>
      <c r="I694">
        <v>13.77</v>
      </c>
      <c r="J694">
        <v>14.055</v>
      </c>
      <c r="K694">
        <v>14.335000000000001</v>
      </c>
      <c r="L694">
        <v>14.6</v>
      </c>
      <c r="M694">
        <v>18.04</v>
      </c>
      <c r="N694">
        <v>18.664999999999999</v>
      </c>
      <c r="O694">
        <v>12.11</v>
      </c>
      <c r="P694">
        <v>10.635</v>
      </c>
      <c r="Q694">
        <v>10.02</v>
      </c>
      <c r="R694">
        <v>10.85</v>
      </c>
      <c r="S694">
        <v>12.13</v>
      </c>
      <c r="T694">
        <v>14.265000000000001</v>
      </c>
      <c r="U694">
        <v>12.625</v>
      </c>
      <c r="V694">
        <v>10.925000000000001</v>
      </c>
      <c r="W694">
        <v>11.32</v>
      </c>
      <c r="X694">
        <v>11.324999999999999</v>
      </c>
      <c r="Y694">
        <v>12.07</v>
      </c>
    </row>
    <row r="695" spans="1:25">
      <c r="A695">
        <v>45203</v>
      </c>
      <c r="B695">
        <v>14.15</v>
      </c>
      <c r="C695">
        <v>14.195</v>
      </c>
      <c r="D695">
        <v>15.115</v>
      </c>
      <c r="E695">
        <v>15.295</v>
      </c>
      <c r="F695">
        <v>14.35</v>
      </c>
      <c r="G695">
        <v>13.824999999999999</v>
      </c>
      <c r="H695">
        <v>13.93</v>
      </c>
      <c r="I695">
        <v>13.984999999999999</v>
      </c>
      <c r="J695">
        <v>14.265000000000001</v>
      </c>
      <c r="K695">
        <v>14.54</v>
      </c>
      <c r="L695">
        <v>14.795</v>
      </c>
      <c r="M695">
        <v>18.18</v>
      </c>
      <c r="N695">
        <v>19.125</v>
      </c>
      <c r="O695">
        <v>12.51</v>
      </c>
      <c r="P695">
        <v>10.595000000000001</v>
      </c>
      <c r="Q695">
        <v>9.9550000000000001</v>
      </c>
      <c r="R695">
        <v>10.85</v>
      </c>
      <c r="S695">
        <v>11.865</v>
      </c>
      <c r="T695">
        <v>14.365</v>
      </c>
      <c r="U695">
        <v>12.654999999999999</v>
      </c>
      <c r="V695">
        <v>10.98</v>
      </c>
      <c r="W695">
        <v>11.52</v>
      </c>
      <c r="X695">
        <v>11.315</v>
      </c>
      <c r="Y695">
        <v>12.07</v>
      </c>
    </row>
    <row r="696" spans="1:25">
      <c r="A696">
        <v>45204</v>
      </c>
      <c r="B696">
        <v>14.105</v>
      </c>
      <c r="C696">
        <v>13.815</v>
      </c>
      <c r="D696">
        <v>14.56</v>
      </c>
      <c r="E696">
        <v>14.765000000000001</v>
      </c>
      <c r="F696">
        <v>13.89</v>
      </c>
      <c r="G696">
        <v>13.475</v>
      </c>
      <c r="H696">
        <v>13.55</v>
      </c>
      <c r="I696">
        <v>13.615</v>
      </c>
      <c r="J696">
        <v>13.885</v>
      </c>
      <c r="K696">
        <v>14.175000000000001</v>
      </c>
      <c r="L696">
        <v>14.465</v>
      </c>
      <c r="M696">
        <v>17.96</v>
      </c>
      <c r="N696">
        <v>18.36</v>
      </c>
      <c r="O696">
        <v>11.945</v>
      </c>
      <c r="P696">
        <v>10.775</v>
      </c>
      <c r="Q696">
        <v>10.119999999999999</v>
      </c>
      <c r="R696">
        <v>10.68</v>
      </c>
      <c r="S696">
        <v>12.21</v>
      </c>
      <c r="T696">
        <v>14.105</v>
      </c>
      <c r="U696">
        <v>12.595000000000001</v>
      </c>
      <c r="V696">
        <v>11.14</v>
      </c>
      <c r="W696">
        <v>11.425000000000001</v>
      </c>
      <c r="X696">
        <v>11.34</v>
      </c>
      <c r="Y696">
        <v>11.904999999999999</v>
      </c>
    </row>
    <row r="697" spans="1:25">
      <c r="A697">
        <v>45205</v>
      </c>
      <c r="B697">
        <v>14.074999999999999</v>
      </c>
      <c r="C697">
        <v>14.05</v>
      </c>
      <c r="D697">
        <v>14.89</v>
      </c>
      <c r="E697">
        <v>15.055</v>
      </c>
      <c r="F697">
        <v>14.164999999999999</v>
      </c>
      <c r="G697">
        <v>13.73</v>
      </c>
      <c r="H697">
        <v>13.805</v>
      </c>
      <c r="I697">
        <v>13.885</v>
      </c>
      <c r="J697">
        <v>14.15</v>
      </c>
      <c r="K697">
        <v>14.574999999999999</v>
      </c>
      <c r="L697">
        <v>14.865</v>
      </c>
      <c r="M697">
        <v>18.105</v>
      </c>
      <c r="N697">
        <v>18.425000000000001</v>
      </c>
      <c r="O697">
        <v>11.645</v>
      </c>
      <c r="P697">
        <v>10.965</v>
      </c>
      <c r="Q697">
        <v>10.36</v>
      </c>
      <c r="R697">
        <v>10.715</v>
      </c>
      <c r="S697">
        <v>12.06</v>
      </c>
      <c r="T697">
        <v>14.24</v>
      </c>
      <c r="U697">
        <v>12.855</v>
      </c>
      <c r="V697">
        <v>11.185</v>
      </c>
      <c r="W697">
        <v>11.43</v>
      </c>
      <c r="X697">
        <v>11.324999999999999</v>
      </c>
      <c r="Y697">
        <v>11.845000000000001</v>
      </c>
    </row>
    <row r="698" spans="1:25">
      <c r="A698">
        <v>45208</v>
      </c>
      <c r="B698">
        <v>14.154999999999999</v>
      </c>
      <c r="C698">
        <v>15.465</v>
      </c>
      <c r="D698">
        <v>16.09</v>
      </c>
      <c r="E698">
        <v>16.239999999999998</v>
      </c>
      <c r="F698">
        <v>15.34</v>
      </c>
      <c r="G698">
        <v>14.795</v>
      </c>
      <c r="H698">
        <v>14.815</v>
      </c>
      <c r="I698">
        <v>14.86</v>
      </c>
      <c r="J698">
        <v>15.135</v>
      </c>
      <c r="K698">
        <v>15.345000000000001</v>
      </c>
      <c r="L698">
        <v>15.605</v>
      </c>
      <c r="M698">
        <v>18.02</v>
      </c>
      <c r="N698">
        <v>17.829999999999998</v>
      </c>
      <c r="O698">
        <v>11.15</v>
      </c>
      <c r="P698">
        <v>10.89</v>
      </c>
      <c r="Q698">
        <v>10.465</v>
      </c>
      <c r="R698">
        <v>10.85</v>
      </c>
      <c r="S698">
        <v>12.62</v>
      </c>
      <c r="T698">
        <v>13.744999999999999</v>
      </c>
      <c r="U698">
        <v>12.76</v>
      </c>
      <c r="V698">
        <v>11.03</v>
      </c>
      <c r="W698">
        <v>11.484999999999999</v>
      </c>
      <c r="X698">
        <v>11.265000000000001</v>
      </c>
      <c r="Y698">
        <v>11.605</v>
      </c>
    </row>
    <row r="699" spans="1:25">
      <c r="A699">
        <v>45209</v>
      </c>
      <c r="B699">
        <v>14.244999999999999</v>
      </c>
      <c r="C699">
        <v>16.97</v>
      </c>
      <c r="D699">
        <v>17.54</v>
      </c>
      <c r="E699">
        <v>17.725000000000001</v>
      </c>
      <c r="F699">
        <v>17.010000000000002</v>
      </c>
      <c r="G699">
        <v>16.399999999999999</v>
      </c>
      <c r="H699">
        <v>16.329999999999998</v>
      </c>
      <c r="I699">
        <v>16.39</v>
      </c>
      <c r="J699">
        <v>16.594999999999999</v>
      </c>
      <c r="K699">
        <v>16.84</v>
      </c>
      <c r="L699">
        <v>17.13</v>
      </c>
      <c r="M699">
        <v>16.77</v>
      </c>
      <c r="N699">
        <v>17.824999999999999</v>
      </c>
      <c r="O699">
        <v>11.404999999999999</v>
      </c>
      <c r="P699">
        <v>10.775</v>
      </c>
      <c r="Q699">
        <v>10.285</v>
      </c>
      <c r="R699">
        <v>11.06</v>
      </c>
      <c r="S699">
        <v>12.53</v>
      </c>
      <c r="T699">
        <v>13.525</v>
      </c>
      <c r="U699">
        <v>12.83</v>
      </c>
      <c r="V699">
        <v>11.11</v>
      </c>
      <c r="W699">
        <v>11.05</v>
      </c>
      <c r="X699">
        <v>11.265000000000001</v>
      </c>
      <c r="Y699">
        <v>11.54</v>
      </c>
    </row>
    <row r="700" spans="1:25">
      <c r="A700">
        <v>45210</v>
      </c>
      <c r="B700">
        <v>14.305</v>
      </c>
      <c r="C700">
        <v>16.37</v>
      </c>
      <c r="D700">
        <v>17.074999999999999</v>
      </c>
      <c r="E700">
        <v>17.260000000000002</v>
      </c>
      <c r="F700">
        <v>16.72</v>
      </c>
      <c r="G700">
        <v>16.135000000000002</v>
      </c>
      <c r="H700">
        <v>16.09</v>
      </c>
      <c r="I700">
        <v>16.16</v>
      </c>
      <c r="J700">
        <v>16.37</v>
      </c>
      <c r="K700">
        <v>16.510000000000002</v>
      </c>
      <c r="L700">
        <v>16.805</v>
      </c>
      <c r="M700">
        <v>16.785</v>
      </c>
      <c r="N700">
        <v>18.02</v>
      </c>
      <c r="O700">
        <v>11.414999999999999</v>
      </c>
      <c r="P700">
        <v>10.36</v>
      </c>
      <c r="Q700">
        <v>10.18</v>
      </c>
      <c r="R700">
        <v>11.47</v>
      </c>
      <c r="S700">
        <v>12.53</v>
      </c>
      <c r="T700">
        <v>13.53</v>
      </c>
      <c r="U700">
        <v>12.68</v>
      </c>
      <c r="V700">
        <v>11.33</v>
      </c>
      <c r="W700">
        <v>10.885</v>
      </c>
      <c r="X700">
        <v>11.305</v>
      </c>
      <c r="Y700">
        <v>11.404999999999999</v>
      </c>
    </row>
    <row r="701" spans="1:25">
      <c r="A701">
        <v>45211</v>
      </c>
      <c r="B701">
        <v>14.36</v>
      </c>
      <c r="C701">
        <v>17.670000000000002</v>
      </c>
      <c r="D701">
        <v>18.155000000000001</v>
      </c>
      <c r="E701">
        <v>18.34</v>
      </c>
      <c r="F701">
        <v>17.555</v>
      </c>
      <c r="G701">
        <v>17</v>
      </c>
      <c r="H701">
        <v>16.965</v>
      </c>
      <c r="I701">
        <v>17.02</v>
      </c>
      <c r="J701">
        <v>17.23</v>
      </c>
      <c r="K701">
        <v>17.39</v>
      </c>
      <c r="L701">
        <v>17.68</v>
      </c>
      <c r="M701">
        <v>17.149999999999999</v>
      </c>
      <c r="N701">
        <v>17.21</v>
      </c>
      <c r="O701">
        <v>11.705</v>
      </c>
      <c r="P701">
        <v>10.33</v>
      </c>
      <c r="Q701">
        <v>10.29</v>
      </c>
      <c r="R701">
        <v>11.435</v>
      </c>
      <c r="S701">
        <v>12.744999999999999</v>
      </c>
      <c r="T701">
        <v>13.45</v>
      </c>
      <c r="U701">
        <v>12.39</v>
      </c>
      <c r="V701">
        <v>11.535</v>
      </c>
      <c r="W701">
        <v>10.975</v>
      </c>
      <c r="X701">
        <v>11.355</v>
      </c>
      <c r="Y701">
        <v>11.574999999999999</v>
      </c>
    </row>
    <row r="702" spans="1:25">
      <c r="A702">
        <v>45212</v>
      </c>
      <c r="B702">
        <v>14.475</v>
      </c>
      <c r="C702">
        <v>18.29</v>
      </c>
      <c r="D702">
        <v>18.745000000000001</v>
      </c>
      <c r="E702">
        <v>18.899999999999999</v>
      </c>
      <c r="F702">
        <v>18.085000000000001</v>
      </c>
      <c r="G702">
        <v>17.59</v>
      </c>
      <c r="H702">
        <v>17.555</v>
      </c>
      <c r="I702">
        <v>17.614999999999998</v>
      </c>
      <c r="J702">
        <v>17.87</v>
      </c>
      <c r="K702">
        <v>18</v>
      </c>
      <c r="L702">
        <v>18.305</v>
      </c>
      <c r="M702">
        <v>17.27</v>
      </c>
      <c r="N702">
        <v>16.78</v>
      </c>
      <c r="O702">
        <v>11.065</v>
      </c>
      <c r="P702">
        <v>10.26</v>
      </c>
      <c r="Q702">
        <v>9.94</v>
      </c>
      <c r="R702">
        <v>11.4</v>
      </c>
      <c r="S702">
        <v>12.574999999999999</v>
      </c>
      <c r="T702">
        <v>13.69</v>
      </c>
      <c r="U702">
        <v>12.35</v>
      </c>
      <c r="V702">
        <v>11.6</v>
      </c>
      <c r="W702">
        <v>10.98</v>
      </c>
      <c r="X702">
        <v>11.36</v>
      </c>
      <c r="Y702">
        <v>11.7</v>
      </c>
    </row>
    <row r="703" spans="1:25">
      <c r="A703">
        <v>45215</v>
      </c>
      <c r="B703">
        <v>17.72</v>
      </c>
      <c r="C703">
        <v>18.12</v>
      </c>
      <c r="D703">
        <v>18.254999999999999</v>
      </c>
      <c r="E703">
        <v>17.46</v>
      </c>
      <c r="F703">
        <v>16.96</v>
      </c>
      <c r="G703">
        <v>16.934999999999999</v>
      </c>
      <c r="H703">
        <v>17.03</v>
      </c>
      <c r="I703">
        <v>17.274999999999999</v>
      </c>
      <c r="J703">
        <v>17.14</v>
      </c>
      <c r="K703">
        <v>17.440000000000001</v>
      </c>
      <c r="L703">
        <v>18.155000000000001</v>
      </c>
      <c r="M703">
        <v>16.75</v>
      </c>
      <c r="N703">
        <v>16.844999999999999</v>
      </c>
      <c r="O703">
        <v>10.69</v>
      </c>
      <c r="P703">
        <v>9.9499999999999993</v>
      </c>
      <c r="Q703">
        <v>9.9049999999999994</v>
      </c>
      <c r="R703">
        <v>11.95</v>
      </c>
      <c r="S703">
        <v>12.744999999999999</v>
      </c>
      <c r="T703">
        <v>13.51</v>
      </c>
      <c r="U703">
        <v>12.45</v>
      </c>
      <c r="V703">
        <v>11.345000000000001</v>
      </c>
      <c r="W703">
        <v>10.97</v>
      </c>
      <c r="X703">
        <v>11.295</v>
      </c>
      <c r="Y703">
        <v>11.57</v>
      </c>
    </row>
    <row r="704" spans="1:25">
      <c r="A704">
        <v>45216</v>
      </c>
      <c r="B704">
        <v>17.645</v>
      </c>
      <c r="C704">
        <v>18.12</v>
      </c>
      <c r="D704">
        <v>18.285</v>
      </c>
      <c r="E704">
        <v>17.3</v>
      </c>
      <c r="F704">
        <v>16.72</v>
      </c>
      <c r="G704">
        <v>16.649999999999999</v>
      </c>
      <c r="H704">
        <v>16.71</v>
      </c>
      <c r="I704">
        <v>16.93</v>
      </c>
      <c r="J704">
        <v>17.13</v>
      </c>
      <c r="K704">
        <v>17.495000000000001</v>
      </c>
      <c r="L704">
        <v>17.68</v>
      </c>
      <c r="M704">
        <v>16.785</v>
      </c>
      <c r="N704">
        <v>17.059999999999999</v>
      </c>
      <c r="O704">
        <v>10.76</v>
      </c>
      <c r="P704">
        <v>9.6300000000000008</v>
      </c>
      <c r="Q704">
        <v>9.8949999999999996</v>
      </c>
      <c r="R704">
        <v>12.2</v>
      </c>
      <c r="S704">
        <v>12.52</v>
      </c>
      <c r="T704">
        <v>13.8</v>
      </c>
      <c r="U704">
        <v>12.705</v>
      </c>
      <c r="V704">
        <v>11.26</v>
      </c>
      <c r="W704">
        <v>10.705</v>
      </c>
      <c r="X704">
        <v>11.265000000000001</v>
      </c>
      <c r="Y704">
        <v>11.664999999999999</v>
      </c>
    </row>
    <row r="705" spans="1:25">
      <c r="A705">
        <v>45217</v>
      </c>
      <c r="B705">
        <v>18.29</v>
      </c>
      <c r="C705">
        <v>18.655000000000001</v>
      </c>
      <c r="D705">
        <v>18.809999999999999</v>
      </c>
      <c r="E705">
        <v>17.71</v>
      </c>
      <c r="F705">
        <v>17.2</v>
      </c>
      <c r="G705">
        <v>17.105</v>
      </c>
      <c r="H705">
        <v>17.16</v>
      </c>
      <c r="I705">
        <v>17.38</v>
      </c>
      <c r="J705">
        <v>17.57</v>
      </c>
      <c r="K705">
        <v>18.015000000000001</v>
      </c>
      <c r="L705">
        <v>18.085000000000001</v>
      </c>
      <c r="M705">
        <v>16.579999999999998</v>
      </c>
      <c r="N705">
        <v>16.84</v>
      </c>
      <c r="O705">
        <v>10.645</v>
      </c>
      <c r="P705">
        <v>9.5649999999999995</v>
      </c>
      <c r="Q705">
        <v>10.199999999999999</v>
      </c>
      <c r="R705">
        <v>12.19</v>
      </c>
      <c r="S705">
        <v>12.505000000000001</v>
      </c>
      <c r="T705">
        <v>13.82</v>
      </c>
      <c r="U705">
        <v>12.605</v>
      </c>
      <c r="V705">
        <v>11.375</v>
      </c>
      <c r="W705">
        <v>10.88</v>
      </c>
      <c r="X705">
        <v>11.425000000000001</v>
      </c>
      <c r="Y705">
        <v>11.52</v>
      </c>
    </row>
    <row r="706" spans="1:25">
      <c r="A706">
        <v>45218</v>
      </c>
      <c r="B706">
        <v>18.245000000000001</v>
      </c>
      <c r="C706">
        <v>18.504999999999999</v>
      </c>
      <c r="D706">
        <v>18.73</v>
      </c>
      <c r="E706">
        <v>17.899999999999999</v>
      </c>
      <c r="F706">
        <v>17.535</v>
      </c>
      <c r="G706">
        <v>17.440000000000001</v>
      </c>
      <c r="H706">
        <v>17.495000000000001</v>
      </c>
      <c r="I706">
        <v>17.704999999999998</v>
      </c>
      <c r="J706">
        <v>17.899999999999999</v>
      </c>
      <c r="K706">
        <v>18.195</v>
      </c>
      <c r="L706">
        <v>18.355</v>
      </c>
      <c r="M706">
        <v>17.445</v>
      </c>
      <c r="N706">
        <v>16.059999999999999</v>
      </c>
      <c r="O706">
        <v>10.935</v>
      </c>
      <c r="P706">
        <v>9.48</v>
      </c>
      <c r="Q706">
        <v>10.38</v>
      </c>
      <c r="R706">
        <v>12.54</v>
      </c>
      <c r="S706">
        <v>12.635</v>
      </c>
      <c r="T706">
        <v>13.715</v>
      </c>
      <c r="U706">
        <v>11.24</v>
      </c>
      <c r="V706">
        <v>11.44</v>
      </c>
      <c r="W706">
        <v>10.7</v>
      </c>
      <c r="X706">
        <v>11.34</v>
      </c>
      <c r="Y706">
        <v>11.484999999999999</v>
      </c>
    </row>
    <row r="707" spans="1:25">
      <c r="A707">
        <v>45219</v>
      </c>
      <c r="B707">
        <v>18.399999999999999</v>
      </c>
      <c r="C707">
        <v>18.704999999999998</v>
      </c>
      <c r="D707">
        <v>18.875</v>
      </c>
      <c r="E707">
        <v>18.085000000000001</v>
      </c>
      <c r="F707">
        <v>17.635000000000002</v>
      </c>
      <c r="G707">
        <v>17.55</v>
      </c>
      <c r="H707">
        <v>17.600000000000001</v>
      </c>
      <c r="I707">
        <v>17.84</v>
      </c>
      <c r="J707">
        <v>18.03</v>
      </c>
      <c r="K707">
        <v>18.355</v>
      </c>
      <c r="L707">
        <v>18.46</v>
      </c>
      <c r="M707">
        <v>16.8</v>
      </c>
      <c r="N707">
        <v>15.785</v>
      </c>
      <c r="O707">
        <v>10.89</v>
      </c>
      <c r="P707">
        <v>9.3800000000000008</v>
      </c>
      <c r="Q707">
        <v>10.79</v>
      </c>
      <c r="R707">
        <v>11.93</v>
      </c>
      <c r="S707">
        <v>12.595000000000001</v>
      </c>
      <c r="T707">
        <v>13.545</v>
      </c>
      <c r="U707">
        <v>11.154999999999999</v>
      </c>
      <c r="V707">
        <v>11.49</v>
      </c>
      <c r="W707">
        <v>10.835000000000001</v>
      </c>
      <c r="X707">
        <v>11.49</v>
      </c>
      <c r="Y707">
        <v>11.515000000000001</v>
      </c>
    </row>
    <row r="708" spans="1:25">
      <c r="A708">
        <v>45222</v>
      </c>
      <c r="B708">
        <v>18.585000000000001</v>
      </c>
      <c r="C708">
        <v>19.055</v>
      </c>
      <c r="D708">
        <v>19.23</v>
      </c>
      <c r="E708">
        <v>18.385000000000002</v>
      </c>
      <c r="F708">
        <v>17.905000000000001</v>
      </c>
      <c r="G708">
        <v>17.809999999999999</v>
      </c>
      <c r="H708">
        <v>17.835000000000001</v>
      </c>
      <c r="I708">
        <v>18.035</v>
      </c>
      <c r="J708">
        <v>18.225000000000001</v>
      </c>
      <c r="K708">
        <v>18.48</v>
      </c>
      <c r="L708">
        <v>18.7</v>
      </c>
      <c r="M708">
        <v>17.14</v>
      </c>
      <c r="N708">
        <v>15.76</v>
      </c>
      <c r="O708">
        <v>10.675000000000001</v>
      </c>
      <c r="P708">
        <v>9.3800000000000008</v>
      </c>
      <c r="Q708">
        <v>10.82</v>
      </c>
      <c r="R708">
        <v>12.164999999999999</v>
      </c>
      <c r="S708">
        <v>13.39</v>
      </c>
      <c r="T708">
        <v>13.705</v>
      </c>
      <c r="U708">
        <v>11.225</v>
      </c>
      <c r="V708">
        <v>11.43</v>
      </c>
      <c r="W708">
        <v>10.75</v>
      </c>
      <c r="X708">
        <v>11.38</v>
      </c>
      <c r="Y708">
        <v>11.36</v>
      </c>
    </row>
    <row r="709" spans="1:25">
      <c r="A709">
        <v>45223</v>
      </c>
      <c r="B709">
        <v>17.84</v>
      </c>
      <c r="C709">
        <v>18.02</v>
      </c>
      <c r="D709">
        <v>18.085000000000001</v>
      </c>
      <c r="E709">
        <v>17.27</v>
      </c>
      <c r="F709">
        <v>16.760000000000002</v>
      </c>
      <c r="G709">
        <v>16.61</v>
      </c>
      <c r="H709">
        <v>16.72</v>
      </c>
      <c r="I709">
        <v>16.93</v>
      </c>
      <c r="J709">
        <v>17.14</v>
      </c>
      <c r="K709">
        <v>17.454999999999998</v>
      </c>
      <c r="L709">
        <v>17.7</v>
      </c>
      <c r="M709">
        <v>17.489999999999998</v>
      </c>
      <c r="N709">
        <v>15.75</v>
      </c>
      <c r="O709">
        <v>10.68</v>
      </c>
      <c r="P709">
        <v>9.43</v>
      </c>
      <c r="Q709">
        <v>10.645</v>
      </c>
      <c r="R709">
        <v>11.69</v>
      </c>
      <c r="S709">
        <v>13.404999999999999</v>
      </c>
      <c r="T709">
        <v>13.845000000000001</v>
      </c>
      <c r="U709">
        <v>11.164999999999999</v>
      </c>
      <c r="V709">
        <v>11.275</v>
      </c>
      <c r="W709">
        <v>10.98</v>
      </c>
      <c r="X709">
        <v>11.43</v>
      </c>
      <c r="Y709">
        <v>11.475</v>
      </c>
    </row>
    <row r="710" spans="1:25">
      <c r="A710">
        <v>45224</v>
      </c>
      <c r="B710">
        <v>17.954999999999998</v>
      </c>
      <c r="C710">
        <v>18.125</v>
      </c>
      <c r="D710">
        <v>18.2</v>
      </c>
      <c r="E710">
        <v>17.36</v>
      </c>
      <c r="F710">
        <v>16.850000000000001</v>
      </c>
      <c r="G710">
        <v>16.504999999999999</v>
      </c>
      <c r="H710">
        <v>16.7</v>
      </c>
      <c r="I710">
        <v>17.065000000000001</v>
      </c>
      <c r="J710">
        <v>17.285</v>
      </c>
      <c r="K710">
        <v>17.545000000000002</v>
      </c>
      <c r="L710">
        <v>17.84</v>
      </c>
      <c r="M710">
        <v>17.565000000000001</v>
      </c>
      <c r="N710">
        <v>15.425000000000001</v>
      </c>
      <c r="O710">
        <v>10.855</v>
      </c>
      <c r="P710">
        <v>9.39</v>
      </c>
      <c r="Q710">
        <v>10.42</v>
      </c>
      <c r="R710">
        <v>11.09</v>
      </c>
      <c r="S710">
        <v>13.59</v>
      </c>
      <c r="T710">
        <v>13.68</v>
      </c>
      <c r="U710">
        <v>11.13</v>
      </c>
      <c r="V710">
        <v>11.26</v>
      </c>
      <c r="W710">
        <v>11.125</v>
      </c>
      <c r="X710">
        <v>11.44</v>
      </c>
      <c r="Y710">
        <v>11.385</v>
      </c>
    </row>
    <row r="711" spans="1:25">
      <c r="A711">
        <v>45225</v>
      </c>
      <c r="B711">
        <v>17.91</v>
      </c>
      <c r="C711">
        <v>17.965</v>
      </c>
      <c r="D711">
        <v>17.670000000000002</v>
      </c>
      <c r="E711">
        <v>17.21</v>
      </c>
      <c r="F711">
        <v>16.745000000000001</v>
      </c>
      <c r="G711">
        <v>16.524999999999999</v>
      </c>
      <c r="H711">
        <v>16.57</v>
      </c>
      <c r="I711">
        <v>16.824999999999999</v>
      </c>
      <c r="J711">
        <v>17.004999999999999</v>
      </c>
      <c r="K711">
        <v>17.309999999999999</v>
      </c>
      <c r="L711">
        <v>17.62</v>
      </c>
      <c r="M711">
        <v>18.105</v>
      </c>
      <c r="N711">
        <v>14.22</v>
      </c>
      <c r="O711">
        <v>10.78</v>
      </c>
      <c r="P711">
        <v>9.4550000000000001</v>
      </c>
      <c r="Q711">
        <v>10.56</v>
      </c>
      <c r="R711">
        <v>11.29</v>
      </c>
      <c r="S711">
        <v>13.95</v>
      </c>
      <c r="T711">
        <v>13.76</v>
      </c>
      <c r="U711">
        <v>11.055</v>
      </c>
      <c r="V711">
        <v>11.225</v>
      </c>
      <c r="W711">
        <v>10.73</v>
      </c>
      <c r="X711">
        <v>11.4</v>
      </c>
      <c r="Y711">
        <v>11.925000000000001</v>
      </c>
    </row>
    <row r="712" spans="1:25">
      <c r="A712">
        <v>45226</v>
      </c>
      <c r="B712">
        <v>17.895</v>
      </c>
      <c r="C712">
        <v>18.03</v>
      </c>
      <c r="D712">
        <v>17.754999999999999</v>
      </c>
      <c r="E712">
        <v>17.440000000000001</v>
      </c>
      <c r="F712">
        <v>16.954999999999998</v>
      </c>
      <c r="G712">
        <v>16.72</v>
      </c>
      <c r="H712">
        <v>16.739999999999998</v>
      </c>
      <c r="I712">
        <v>16.940000000000001</v>
      </c>
      <c r="J712">
        <v>17.164999999999999</v>
      </c>
      <c r="K712">
        <v>17.395</v>
      </c>
      <c r="L712">
        <v>17.760000000000002</v>
      </c>
      <c r="M712">
        <v>17.63</v>
      </c>
      <c r="N712">
        <v>14.535</v>
      </c>
      <c r="O712">
        <v>10.73</v>
      </c>
      <c r="P712">
        <v>9.35</v>
      </c>
      <c r="Q712">
        <v>10.94</v>
      </c>
      <c r="R712">
        <v>11.42</v>
      </c>
      <c r="S712">
        <v>14.26</v>
      </c>
      <c r="T712">
        <v>13.824999999999999</v>
      </c>
      <c r="U712">
        <v>11.265000000000001</v>
      </c>
      <c r="V712">
        <v>11.31</v>
      </c>
      <c r="W712">
        <v>10.98</v>
      </c>
      <c r="X712">
        <v>11.484999999999999</v>
      </c>
      <c r="Y712">
        <v>11.975</v>
      </c>
    </row>
    <row r="713" spans="1:25">
      <c r="A713">
        <v>45229</v>
      </c>
      <c r="B713">
        <v>17.91</v>
      </c>
      <c r="C713">
        <v>18.015000000000001</v>
      </c>
      <c r="D713">
        <v>17.734999999999999</v>
      </c>
      <c r="E713">
        <v>17.309999999999999</v>
      </c>
      <c r="F713">
        <v>16.850000000000001</v>
      </c>
      <c r="G713">
        <v>16.614999999999998</v>
      </c>
      <c r="H713">
        <v>16.64</v>
      </c>
      <c r="I713">
        <v>16.844999999999999</v>
      </c>
      <c r="J713">
        <v>17.055</v>
      </c>
      <c r="K713">
        <v>17.11</v>
      </c>
      <c r="L713">
        <v>17.68</v>
      </c>
      <c r="M713">
        <v>17.82</v>
      </c>
      <c r="N713">
        <v>14.63</v>
      </c>
      <c r="O713">
        <v>11.14</v>
      </c>
      <c r="P713">
        <v>9.2149999999999999</v>
      </c>
      <c r="Q713">
        <v>10.865</v>
      </c>
      <c r="R713">
        <v>11.705</v>
      </c>
      <c r="S713">
        <v>14.41</v>
      </c>
      <c r="T713">
        <v>13.6</v>
      </c>
      <c r="U713">
        <v>11.18</v>
      </c>
      <c r="V713">
        <v>11.31</v>
      </c>
      <c r="W713">
        <v>11.074999999999999</v>
      </c>
      <c r="X713">
        <v>11.54</v>
      </c>
      <c r="Y713">
        <v>11.904999999999999</v>
      </c>
    </row>
    <row r="714" spans="1:25">
      <c r="A714">
        <v>45230</v>
      </c>
      <c r="B714">
        <v>17.72</v>
      </c>
      <c r="C714">
        <v>16.725000000000001</v>
      </c>
      <c r="D714">
        <v>16.405000000000001</v>
      </c>
      <c r="E714">
        <v>15.95</v>
      </c>
      <c r="F714">
        <v>15.45</v>
      </c>
      <c r="G714">
        <v>15.255000000000001</v>
      </c>
      <c r="H714">
        <v>15.285</v>
      </c>
      <c r="I714">
        <v>15.48</v>
      </c>
      <c r="J714">
        <v>15.725</v>
      </c>
      <c r="K714">
        <v>15.82</v>
      </c>
      <c r="L714">
        <v>16.425000000000001</v>
      </c>
      <c r="M714">
        <v>17.864999999999998</v>
      </c>
      <c r="N714">
        <v>14.715</v>
      </c>
      <c r="O714">
        <v>10.86</v>
      </c>
      <c r="P714">
        <v>9.3949999999999996</v>
      </c>
      <c r="Q714">
        <v>10.935</v>
      </c>
      <c r="R714">
        <v>11.6</v>
      </c>
      <c r="S714">
        <v>14.13</v>
      </c>
      <c r="T714">
        <v>13.805</v>
      </c>
      <c r="U714">
        <v>11.244999999999999</v>
      </c>
      <c r="V714">
        <v>11.51</v>
      </c>
      <c r="W714">
        <v>11.095000000000001</v>
      </c>
      <c r="X714">
        <v>11.51</v>
      </c>
      <c r="Y714">
        <v>12.12</v>
      </c>
    </row>
    <row r="715" spans="1:25">
      <c r="A715">
        <v>45231</v>
      </c>
      <c r="B715">
        <v>17.655000000000001</v>
      </c>
      <c r="C715">
        <v>16.86</v>
      </c>
      <c r="D715">
        <v>17.035</v>
      </c>
      <c r="E715">
        <v>15.875</v>
      </c>
      <c r="F715">
        <v>15.51</v>
      </c>
      <c r="G715">
        <v>15.385</v>
      </c>
      <c r="H715">
        <v>15.41</v>
      </c>
      <c r="I715">
        <v>15.595000000000001</v>
      </c>
      <c r="J715">
        <v>15.805</v>
      </c>
      <c r="K715">
        <v>15.935</v>
      </c>
      <c r="L715">
        <v>16.260000000000002</v>
      </c>
      <c r="M715">
        <v>18.024999999999999</v>
      </c>
      <c r="N715">
        <v>14.685</v>
      </c>
      <c r="O715">
        <v>10.925000000000001</v>
      </c>
      <c r="P715">
        <v>9.6649999999999991</v>
      </c>
      <c r="Q715">
        <v>10.775</v>
      </c>
      <c r="R715">
        <v>11.33</v>
      </c>
      <c r="S715">
        <v>14.244999999999999</v>
      </c>
      <c r="T715">
        <v>13.84</v>
      </c>
      <c r="U715">
        <v>11.445</v>
      </c>
      <c r="V715">
        <v>11.414999999999999</v>
      </c>
      <c r="W715">
        <v>11.265000000000001</v>
      </c>
      <c r="X715">
        <v>11.67</v>
      </c>
      <c r="Y715">
        <v>11.92</v>
      </c>
    </row>
    <row r="716" spans="1:25">
      <c r="A716">
        <v>45232</v>
      </c>
      <c r="B716">
        <v>17.645</v>
      </c>
      <c r="C716">
        <v>17.085000000000001</v>
      </c>
      <c r="D716">
        <v>17.23</v>
      </c>
      <c r="E716">
        <v>16.414999999999999</v>
      </c>
      <c r="F716">
        <v>15.785</v>
      </c>
      <c r="G716">
        <v>15.69</v>
      </c>
      <c r="H716">
        <v>15.71</v>
      </c>
      <c r="I716">
        <v>15.84</v>
      </c>
      <c r="J716">
        <v>16.059999999999999</v>
      </c>
      <c r="K716">
        <v>16.170000000000002</v>
      </c>
      <c r="L716">
        <v>16.574999999999999</v>
      </c>
      <c r="M716">
        <v>18.454999999999998</v>
      </c>
      <c r="N716">
        <v>14.685</v>
      </c>
      <c r="O716">
        <v>10.885</v>
      </c>
      <c r="P716">
        <v>9.92</v>
      </c>
      <c r="Q716">
        <v>10.775</v>
      </c>
      <c r="R716">
        <v>11.75</v>
      </c>
      <c r="S716">
        <v>14.03</v>
      </c>
      <c r="T716">
        <v>13.785</v>
      </c>
      <c r="U716">
        <v>11.445</v>
      </c>
      <c r="V716">
        <v>11.404999999999999</v>
      </c>
      <c r="W716">
        <v>11.25</v>
      </c>
      <c r="X716">
        <v>11.725</v>
      </c>
      <c r="Y716">
        <v>11.97</v>
      </c>
    </row>
    <row r="717" spans="1:25">
      <c r="A717">
        <v>45233</v>
      </c>
      <c r="B717">
        <v>17.57</v>
      </c>
      <c r="C717">
        <v>16.954999999999998</v>
      </c>
      <c r="D717">
        <v>17.09</v>
      </c>
      <c r="E717">
        <v>16.07</v>
      </c>
      <c r="F717">
        <v>15.74</v>
      </c>
      <c r="G717">
        <v>15.68</v>
      </c>
      <c r="H717">
        <v>15.71</v>
      </c>
      <c r="I717">
        <v>15.86</v>
      </c>
      <c r="J717">
        <v>16.055</v>
      </c>
      <c r="K717">
        <v>16.23</v>
      </c>
      <c r="L717">
        <v>16.645</v>
      </c>
      <c r="M717">
        <v>16.93</v>
      </c>
      <c r="N717">
        <v>15.095000000000001</v>
      </c>
      <c r="O717">
        <v>11.06</v>
      </c>
      <c r="P717">
        <v>9.8849999999999998</v>
      </c>
      <c r="Q717">
        <v>10.595000000000001</v>
      </c>
      <c r="R717">
        <v>11.61</v>
      </c>
      <c r="S717">
        <v>14.154999999999999</v>
      </c>
      <c r="T717">
        <v>14.04</v>
      </c>
      <c r="U717">
        <v>11.5</v>
      </c>
      <c r="V717">
        <v>11.44</v>
      </c>
      <c r="W717">
        <v>11.29</v>
      </c>
      <c r="X717">
        <v>11.555</v>
      </c>
      <c r="Y717">
        <v>11.935</v>
      </c>
    </row>
    <row r="718" spans="1:25">
      <c r="A718">
        <v>45236</v>
      </c>
      <c r="B718">
        <v>17.445</v>
      </c>
      <c r="C718">
        <v>16.285</v>
      </c>
      <c r="D718">
        <v>16.364999999999998</v>
      </c>
      <c r="E718">
        <v>15.425000000000001</v>
      </c>
      <c r="F718">
        <v>15.2</v>
      </c>
      <c r="G718">
        <v>15.13</v>
      </c>
      <c r="H718">
        <v>15.16</v>
      </c>
      <c r="I718">
        <v>15.335000000000001</v>
      </c>
      <c r="J718">
        <v>15.53</v>
      </c>
      <c r="K718">
        <v>15.45</v>
      </c>
      <c r="L718">
        <v>15.895</v>
      </c>
      <c r="M718">
        <v>16.864999999999998</v>
      </c>
      <c r="N718">
        <v>14.525</v>
      </c>
      <c r="O718">
        <v>11.25</v>
      </c>
      <c r="P718">
        <v>10.015000000000001</v>
      </c>
      <c r="Q718">
        <v>10.625</v>
      </c>
      <c r="R718">
        <v>12.16</v>
      </c>
      <c r="S718">
        <v>13.87</v>
      </c>
      <c r="T718">
        <v>13.945</v>
      </c>
      <c r="U718">
        <v>11.66</v>
      </c>
      <c r="V718">
        <v>10.984999999999999</v>
      </c>
      <c r="W718">
        <v>11.28</v>
      </c>
      <c r="X718">
        <v>11.494999999999999</v>
      </c>
      <c r="Y718">
        <v>11.95</v>
      </c>
    </row>
    <row r="719" spans="1:25">
      <c r="A719">
        <v>45237</v>
      </c>
      <c r="B719">
        <v>17.355</v>
      </c>
      <c r="C719">
        <v>16.5</v>
      </c>
      <c r="D719">
        <v>16.45</v>
      </c>
      <c r="E719">
        <v>15.54</v>
      </c>
      <c r="F719">
        <v>15.265000000000001</v>
      </c>
      <c r="G719">
        <v>15.175000000000001</v>
      </c>
      <c r="H719">
        <v>15.244999999999999</v>
      </c>
      <c r="I719">
        <v>15.37</v>
      </c>
      <c r="J719">
        <v>15.55</v>
      </c>
      <c r="K719">
        <v>15.71</v>
      </c>
      <c r="L719">
        <v>16.16</v>
      </c>
      <c r="M719">
        <v>16.52</v>
      </c>
      <c r="N719">
        <v>14.25</v>
      </c>
      <c r="O719">
        <v>11.175000000000001</v>
      </c>
      <c r="P719">
        <v>10.26</v>
      </c>
      <c r="Q719">
        <v>10.76</v>
      </c>
      <c r="R719">
        <v>12.055</v>
      </c>
      <c r="S719">
        <v>14.125</v>
      </c>
      <c r="T719">
        <v>14.01</v>
      </c>
      <c r="U719">
        <v>11.705</v>
      </c>
      <c r="V719">
        <v>10.85</v>
      </c>
      <c r="W719">
        <v>11.22</v>
      </c>
      <c r="X719">
        <v>11.26</v>
      </c>
      <c r="Y719">
        <v>12.045</v>
      </c>
    </row>
    <row r="720" spans="1:25">
      <c r="A720">
        <v>45238</v>
      </c>
      <c r="B720">
        <v>17.29</v>
      </c>
      <c r="C720">
        <v>16.260000000000002</v>
      </c>
      <c r="D720">
        <v>16.105</v>
      </c>
      <c r="E720">
        <v>15.25</v>
      </c>
      <c r="F720">
        <v>15.015000000000001</v>
      </c>
      <c r="G720">
        <v>14.99</v>
      </c>
      <c r="H720">
        <v>15.05</v>
      </c>
      <c r="I720">
        <v>15.154999999999999</v>
      </c>
      <c r="J720">
        <v>15.335000000000001</v>
      </c>
      <c r="K720">
        <v>15.5</v>
      </c>
      <c r="L720">
        <v>15.965</v>
      </c>
      <c r="M720">
        <v>16.215</v>
      </c>
      <c r="N720">
        <v>13.785</v>
      </c>
      <c r="O720">
        <v>11.065</v>
      </c>
      <c r="P720">
        <v>10.37</v>
      </c>
      <c r="Q720">
        <v>10.984999999999999</v>
      </c>
      <c r="R720">
        <v>12.055</v>
      </c>
      <c r="S720">
        <v>13.6</v>
      </c>
      <c r="T720">
        <v>13.855</v>
      </c>
      <c r="U720">
        <v>11.555</v>
      </c>
      <c r="V720">
        <v>10.93</v>
      </c>
      <c r="W720">
        <v>11.22</v>
      </c>
      <c r="X720">
        <v>11.2</v>
      </c>
      <c r="Y720">
        <v>12.11</v>
      </c>
    </row>
    <row r="721" spans="1:25">
      <c r="A721">
        <v>45239</v>
      </c>
      <c r="B721">
        <v>17.254999999999999</v>
      </c>
      <c r="C721">
        <v>17.2</v>
      </c>
      <c r="D721">
        <v>16.98</v>
      </c>
      <c r="E721">
        <v>16.190000000000001</v>
      </c>
      <c r="F721">
        <v>15.97</v>
      </c>
      <c r="G721">
        <v>15.945</v>
      </c>
      <c r="H721">
        <v>16.004999999999999</v>
      </c>
      <c r="I721">
        <v>16.085000000000001</v>
      </c>
      <c r="J721">
        <v>16.2</v>
      </c>
      <c r="K721">
        <v>16.364999999999998</v>
      </c>
      <c r="L721">
        <v>16.809999999999999</v>
      </c>
      <c r="M721">
        <v>16.02</v>
      </c>
      <c r="N721">
        <v>14.19</v>
      </c>
      <c r="O721">
        <v>10.65</v>
      </c>
      <c r="P721">
        <v>10.24</v>
      </c>
      <c r="Q721">
        <v>11.425000000000001</v>
      </c>
      <c r="R721">
        <v>12.275</v>
      </c>
      <c r="S721">
        <v>13.425000000000001</v>
      </c>
      <c r="T721">
        <v>13.55</v>
      </c>
      <c r="U721">
        <v>11.635</v>
      </c>
      <c r="V721">
        <v>10.904999999999999</v>
      </c>
      <c r="W721">
        <v>11.26</v>
      </c>
      <c r="X721">
        <v>11.07</v>
      </c>
      <c r="Y721">
        <v>12.06</v>
      </c>
    </row>
    <row r="722" spans="1:25">
      <c r="A722">
        <v>45240</v>
      </c>
      <c r="B722">
        <v>17.184999999999999</v>
      </c>
      <c r="C722">
        <v>16.434999999999999</v>
      </c>
      <c r="D722">
        <v>16.27</v>
      </c>
      <c r="E722">
        <v>15.435</v>
      </c>
      <c r="F722">
        <v>15.265000000000001</v>
      </c>
      <c r="G722">
        <v>15.22</v>
      </c>
      <c r="H722">
        <v>15.275</v>
      </c>
      <c r="I722">
        <v>15.35</v>
      </c>
      <c r="J722">
        <v>15.46</v>
      </c>
      <c r="K722">
        <v>15.685</v>
      </c>
      <c r="L722">
        <v>16.190000000000001</v>
      </c>
      <c r="M722">
        <v>15.645</v>
      </c>
      <c r="N722">
        <v>14.195</v>
      </c>
      <c r="O722">
        <v>10.615</v>
      </c>
      <c r="P722">
        <v>10.1</v>
      </c>
      <c r="Q722">
        <v>11.395</v>
      </c>
      <c r="R722">
        <v>12.154999999999999</v>
      </c>
      <c r="S722">
        <v>13.45</v>
      </c>
      <c r="T722">
        <v>13.505000000000001</v>
      </c>
      <c r="U722">
        <v>11.88</v>
      </c>
      <c r="V722">
        <v>10.88</v>
      </c>
      <c r="W722">
        <v>11.28</v>
      </c>
      <c r="X722">
        <v>11.234999999999999</v>
      </c>
      <c r="Y722">
        <v>12.01</v>
      </c>
    </row>
    <row r="723" spans="1:25">
      <c r="A723">
        <v>45243</v>
      </c>
      <c r="B723">
        <v>17.2</v>
      </c>
      <c r="C723">
        <v>16.86</v>
      </c>
      <c r="D723">
        <v>16.605</v>
      </c>
      <c r="E723">
        <v>15.84</v>
      </c>
      <c r="F723">
        <v>15.595000000000001</v>
      </c>
      <c r="G723">
        <v>15.555</v>
      </c>
      <c r="H723">
        <v>15.62</v>
      </c>
      <c r="I723">
        <v>15.69</v>
      </c>
      <c r="J723">
        <v>15.805</v>
      </c>
      <c r="K723">
        <v>15.99</v>
      </c>
      <c r="L723">
        <v>16.510000000000002</v>
      </c>
      <c r="M723">
        <v>15.205</v>
      </c>
      <c r="N723">
        <v>14.505000000000001</v>
      </c>
      <c r="O723">
        <v>10.55</v>
      </c>
      <c r="P723">
        <v>10.175000000000001</v>
      </c>
      <c r="Q723">
        <v>11.365</v>
      </c>
      <c r="R723">
        <v>12.32</v>
      </c>
      <c r="S723">
        <v>13.375</v>
      </c>
      <c r="T723">
        <v>13.57</v>
      </c>
      <c r="U723">
        <v>12.08</v>
      </c>
      <c r="V723">
        <v>10.715</v>
      </c>
      <c r="W723">
        <v>11.32</v>
      </c>
      <c r="X723">
        <v>11.404999999999999</v>
      </c>
      <c r="Y723">
        <v>11.965</v>
      </c>
    </row>
    <row r="724" spans="1:25">
      <c r="A724">
        <v>45244</v>
      </c>
      <c r="B724">
        <v>17.125</v>
      </c>
      <c r="C724">
        <v>17.149999999999999</v>
      </c>
      <c r="D724">
        <v>16.899999999999999</v>
      </c>
      <c r="E724">
        <v>16.11</v>
      </c>
      <c r="F724">
        <v>15.89</v>
      </c>
      <c r="G724">
        <v>15.79</v>
      </c>
      <c r="H724">
        <v>15.9</v>
      </c>
      <c r="I724">
        <v>16.024999999999999</v>
      </c>
      <c r="J724">
        <v>16.170000000000002</v>
      </c>
      <c r="K724">
        <v>16.335000000000001</v>
      </c>
      <c r="L724">
        <v>16.815000000000001</v>
      </c>
      <c r="M724">
        <v>15.265000000000001</v>
      </c>
      <c r="N724">
        <v>13.715</v>
      </c>
      <c r="O724">
        <v>10.234999999999999</v>
      </c>
      <c r="P724">
        <v>9.8350000000000009</v>
      </c>
      <c r="Q724">
        <v>11.914999999999999</v>
      </c>
      <c r="R724">
        <v>12.095000000000001</v>
      </c>
      <c r="S724">
        <v>13.61</v>
      </c>
      <c r="T724">
        <v>13.84</v>
      </c>
      <c r="U724">
        <v>12.145</v>
      </c>
      <c r="V724">
        <v>10.87</v>
      </c>
      <c r="W724">
        <v>11.225</v>
      </c>
      <c r="X724">
        <v>11.29</v>
      </c>
      <c r="Y724">
        <v>12.005000000000001</v>
      </c>
    </row>
    <row r="725" spans="1:25">
      <c r="A725">
        <v>45245</v>
      </c>
      <c r="B725">
        <v>17.102</v>
      </c>
      <c r="C725">
        <v>17.184999999999999</v>
      </c>
      <c r="D725">
        <v>16.805</v>
      </c>
      <c r="E725">
        <v>15.994999999999999</v>
      </c>
      <c r="F725">
        <v>15.914999999999999</v>
      </c>
      <c r="G725">
        <v>15.8</v>
      </c>
      <c r="H725">
        <v>15.93</v>
      </c>
      <c r="I725">
        <v>16.05</v>
      </c>
      <c r="J725">
        <v>16.170000000000002</v>
      </c>
      <c r="K725">
        <v>16.38</v>
      </c>
      <c r="L725">
        <v>17</v>
      </c>
      <c r="M725">
        <v>15.505000000000001</v>
      </c>
      <c r="N725">
        <v>13.535</v>
      </c>
      <c r="O725">
        <v>9.9149999999999991</v>
      </c>
      <c r="P725">
        <v>9.8149999999999995</v>
      </c>
      <c r="Q725">
        <v>12.154999999999999</v>
      </c>
      <c r="R725">
        <v>12.085000000000001</v>
      </c>
      <c r="S725">
        <v>13.455</v>
      </c>
      <c r="T725">
        <v>13.734999999999999</v>
      </c>
      <c r="U725">
        <v>11.895</v>
      </c>
      <c r="V725">
        <v>10.654999999999999</v>
      </c>
      <c r="W725">
        <v>11.175000000000001</v>
      </c>
      <c r="X725">
        <v>11.414999999999999</v>
      </c>
      <c r="Y725">
        <v>11.92</v>
      </c>
    </row>
    <row r="726" spans="1:25">
      <c r="A726">
        <v>45246</v>
      </c>
      <c r="B726">
        <v>17.100000000000001</v>
      </c>
      <c r="C726">
        <v>16.52</v>
      </c>
      <c r="D726">
        <v>15.68</v>
      </c>
      <c r="E726">
        <v>15.65</v>
      </c>
      <c r="F726">
        <v>15.55</v>
      </c>
      <c r="G726">
        <v>15.7</v>
      </c>
      <c r="H726">
        <v>15.81</v>
      </c>
      <c r="I726">
        <v>15.984999999999999</v>
      </c>
      <c r="J726">
        <v>16.649999999999999</v>
      </c>
      <c r="K726">
        <v>16.954999999999998</v>
      </c>
      <c r="L726">
        <v>17.399999999999999</v>
      </c>
      <c r="M726">
        <v>15.27</v>
      </c>
      <c r="N726">
        <v>13.615</v>
      </c>
      <c r="O726">
        <v>9.8550000000000004</v>
      </c>
      <c r="P726">
        <v>9.8000000000000007</v>
      </c>
      <c r="Q726">
        <v>12.125</v>
      </c>
      <c r="R726">
        <v>12.215</v>
      </c>
      <c r="S726">
        <v>13.76</v>
      </c>
      <c r="T726">
        <v>12.8</v>
      </c>
      <c r="U726">
        <v>11.805</v>
      </c>
      <c r="V726">
        <v>10.755000000000001</v>
      </c>
      <c r="W726">
        <v>11.34</v>
      </c>
      <c r="X726">
        <v>11.355</v>
      </c>
      <c r="Y726">
        <v>11.965</v>
      </c>
    </row>
    <row r="727" spans="1:25">
      <c r="A727">
        <v>45247</v>
      </c>
      <c r="B727">
        <v>16.975000000000001</v>
      </c>
      <c r="C727">
        <v>16.25</v>
      </c>
      <c r="D727">
        <v>15.32</v>
      </c>
      <c r="E727">
        <v>15.25</v>
      </c>
      <c r="F727">
        <v>15.19</v>
      </c>
      <c r="G727">
        <v>15.28</v>
      </c>
      <c r="H727">
        <v>15.45</v>
      </c>
      <c r="I727">
        <v>15.65</v>
      </c>
      <c r="J727">
        <v>16.195</v>
      </c>
      <c r="K727">
        <v>16.675000000000001</v>
      </c>
      <c r="L727">
        <v>17.074999999999999</v>
      </c>
      <c r="M727">
        <v>14.414999999999999</v>
      </c>
      <c r="N727">
        <v>13.465</v>
      </c>
      <c r="O727">
        <v>9.77</v>
      </c>
      <c r="P727">
        <v>9.9250000000000007</v>
      </c>
      <c r="Q727">
        <v>12.5</v>
      </c>
      <c r="R727">
        <v>12.17</v>
      </c>
      <c r="S727">
        <v>13.664999999999999</v>
      </c>
      <c r="T727">
        <v>12.56</v>
      </c>
      <c r="U727">
        <v>11.925000000000001</v>
      </c>
      <c r="V727">
        <v>10.675000000000001</v>
      </c>
      <c r="W727">
        <v>11.255000000000001</v>
      </c>
      <c r="X727">
        <v>11.375</v>
      </c>
      <c r="Y727">
        <v>11.9</v>
      </c>
    </row>
    <row r="728" spans="1:25">
      <c r="A728">
        <v>45250</v>
      </c>
      <c r="B728">
        <v>17.125</v>
      </c>
      <c r="C728">
        <v>16.414999999999999</v>
      </c>
      <c r="D728">
        <v>15.505000000000001</v>
      </c>
      <c r="E728">
        <v>15.455</v>
      </c>
      <c r="F728">
        <v>15.42</v>
      </c>
      <c r="G728">
        <v>15.494999999999999</v>
      </c>
      <c r="H728">
        <v>15.7</v>
      </c>
      <c r="I728">
        <v>15.9</v>
      </c>
      <c r="J728">
        <v>16.47</v>
      </c>
      <c r="K728">
        <v>17.024999999999999</v>
      </c>
      <c r="L728">
        <v>17.454999999999998</v>
      </c>
      <c r="M728">
        <v>14.065</v>
      </c>
      <c r="N728">
        <v>13.765000000000001</v>
      </c>
      <c r="O728">
        <v>9.67</v>
      </c>
      <c r="P728">
        <v>10.164999999999999</v>
      </c>
      <c r="Q728">
        <v>11.91</v>
      </c>
      <c r="R728">
        <v>12.914999999999999</v>
      </c>
      <c r="S728">
        <v>13.645</v>
      </c>
      <c r="T728">
        <v>12.69</v>
      </c>
      <c r="U728">
        <v>11.984999999999999</v>
      </c>
      <c r="V728">
        <v>10.9</v>
      </c>
      <c r="W728">
        <v>11.365</v>
      </c>
      <c r="X728">
        <v>11.41</v>
      </c>
      <c r="Y728">
        <v>11.58</v>
      </c>
    </row>
    <row r="729" spans="1:25">
      <c r="A729">
        <v>45251</v>
      </c>
      <c r="B729">
        <v>16.465</v>
      </c>
      <c r="C729">
        <v>15.56</v>
      </c>
      <c r="D729">
        <v>14.73</v>
      </c>
      <c r="E729">
        <v>14.66</v>
      </c>
      <c r="F729">
        <v>14.685</v>
      </c>
      <c r="G729">
        <v>14.9</v>
      </c>
      <c r="H729">
        <v>15.035</v>
      </c>
      <c r="I729">
        <v>15.265000000000001</v>
      </c>
      <c r="J729">
        <v>15.8</v>
      </c>
      <c r="K729">
        <v>16.350000000000001</v>
      </c>
      <c r="L729">
        <v>16.739999999999998</v>
      </c>
      <c r="M729">
        <v>14.14</v>
      </c>
      <c r="N729">
        <v>11.41</v>
      </c>
      <c r="O729">
        <v>9.6649999999999991</v>
      </c>
      <c r="P729">
        <v>10.65</v>
      </c>
      <c r="Q729">
        <v>12.145</v>
      </c>
      <c r="R729">
        <v>12.945</v>
      </c>
      <c r="S729">
        <v>13.66</v>
      </c>
      <c r="T729">
        <v>12.535</v>
      </c>
      <c r="U729">
        <v>11.48</v>
      </c>
      <c r="V729">
        <v>11.045</v>
      </c>
      <c r="W729">
        <v>11.255000000000001</v>
      </c>
      <c r="X729">
        <v>11.275</v>
      </c>
      <c r="Y729">
        <v>11.535</v>
      </c>
    </row>
    <row r="730" spans="1:25">
      <c r="A730">
        <v>45252</v>
      </c>
      <c r="B730">
        <v>16.489999999999998</v>
      </c>
      <c r="C730">
        <v>15.62</v>
      </c>
      <c r="D730">
        <v>14.805</v>
      </c>
      <c r="E730">
        <v>14.755000000000001</v>
      </c>
      <c r="F730">
        <v>14.805</v>
      </c>
      <c r="G730">
        <v>15.03</v>
      </c>
      <c r="H730">
        <v>15.164999999999999</v>
      </c>
      <c r="I730">
        <v>15.365</v>
      </c>
      <c r="J730">
        <v>15.845000000000001</v>
      </c>
      <c r="K730">
        <v>16.395</v>
      </c>
      <c r="L730">
        <v>16.73</v>
      </c>
      <c r="M730">
        <v>14.24</v>
      </c>
      <c r="N730">
        <v>11.33</v>
      </c>
      <c r="O730">
        <v>9.4</v>
      </c>
      <c r="P730">
        <v>10.68</v>
      </c>
      <c r="Q730">
        <v>11.68</v>
      </c>
      <c r="R730">
        <v>13.12</v>
      </c>
      <c r="S730">
        <v>13.82</v>
      </c>
      <c r="T730">
        <v>12.515000000000001</v>
      </c>
      <c r="U730">
        <v>11.42</v>
      </c>
      <c r="V730">
        <v>10.654999999999999</v>
      </c>
      <c r="W730">
        <v>11.335000000000001</v>
      </c>
      <c r="X730">
        <v>11.395</v>
      </c>
      <c r="Y730">
        <v>11.21</v>
      </c>
    </row>
    <row r="731" spans="1:25">
      <c r="A731">
        <v>45254</v>
      </c>
      <c r="B731">
        <v>17.094999999999999</v>
      </c>
      <c r="C731">
        <v>16.63</v>
      </c>
      <c r="D731">
        <v>15.775</v>
      </c>
      <c r="E731">
        <v>15.67</v>
      </c>
      <c r="F731">
        <v>15.654999999999999</v>
      </c>
      <c r="G731">
        <v>15.9</v>
      </c>
      <c r="H731">
        <v>16.074999999999999</v>
      </c>
      <c r="I731">
        <v>16.23</v>
      </c>
      <c r="J731">
        <v>16.675000000000001</v>
      </c>
      <c r="K731">
        <v>16.920000000000002</v>
      </c>
      <c r="L731">
        <v>17.055</v>
      </c>
      <c r="M731">
        <v>13.744999999999999</v>
      </c>
      <c r="N731">
        <v>11.45</v>
      </c>
      <c r="O731">
        <v>9.375</v>
      </c>
      <c r="P731">
        <v>10.51</v>
      </c>
      <c r="Q731">
        <v>11.4</v>
      </c>
      <c r="R731">
        <v>13.494999999999999</v>
      </c>
      <c r="S731">
        <v>13.96</v>
      </c>
      <c r="T731">
        <v>12.46</v>
      </c>
      <c r="U731">
        <v>11.265000000000001</v>
      </c>
      <c r="V731">
        <v>10.9</v>
      </c>
      <c r="W731">
        <v>11.365</v>
      </c>
      <c r="X731">
        <v>11.305</v>
      </c>
      <c r="Y731">
        <v>11.37</v>
      </c>
    </row>
    <row r="732" spans="1:25">
      <c r="A732">
        <v>45257</v>
      </c>
      <c r="B732">
        <v>16.504999999999999</v>
      </c>
      <c r="C732">
        <v>15.865</v>
      </c>
      <c r="D732">
        <v>14.87</v>
      </c>
      <c r="E732">
        <v>14.61</v>
      </c>
      <c r="F732">
        <v>14.61</v>
      </c>
      <c r="G732">
        <v>14.815</v>
      </c>
      <c r="H732">
        <v>15.01</v>
      </c>
      <c r="I732">
        <v>15.13</v>
      </c>
      <c r="J732">
        <v>15.29</v>
      </c>
      <c r="K732">
        <v>16.145</v>
      </c>
      <c r="L732">
        <v>16.614999999999998</v>
      </c>
      <c r="M732">
        <v>16.239999999999998</v>
      </c>
      <c r="N732">
        <v>11.605</v>
      </c>
      <c r="O732">
        <v>9.4600000000000009</v>
      </c>
      <c r="P732">
        <v>10.28</v>
      </c>
      <c r="Q732">
        <v>11.324999999999999</v>
      </c>
      <c r="R732">
        <v>13.815</v>
      </c>
      <c r="S732">
        <v>13.84</v>
      </c>
      <c r="T732">
        <v>12.76</v>
      </c>
      <c r="U732">
        <v>11.255000000000001</v>
      </c>
      <c r="V732">
        <v>10.994999999999999</v>
      </c>
      <c r="W732">
        <v>11.305</v>
      </c>
      <c r="X732">
        <v>11.53</v>
      </c>
      <c r="Y732">
        <v>11.234999999999999</v>
      </c>
    </row>
    <row r="733" spans="1:25">
      <c r="A733">
        <v>45258</v>
      </c>
      <c r="B733">
        <v>16.420000000000002</v>
      </c>
      <c r="C733">
        <v>15.63</v>
      </c>
      <c r="D733">
        <v>14.67</v>
      </c>
      <c r="E733">
        <v>14.455</v>
      </c>
      <c r="F733">
        <v>14.455</v>
      </c>
      <c r="G733">
        <v>14.595000000000001</v>
      </c>
      <c r="H733">
        <v>14.82</v>
      </c>
      <c r="I733">
        <v>14.945</v>
      </c>
      <c r="J733">
        <v>15.16</v>
      </c>
      <c r="K733">
        <v>15.86</v>
      </c>
      <c r="L733">
        <v>16.55</v>
      </c>
      <c r="M733">
        <v>15.105</v>
      </c>
      <c r="N733">
        <v>11.555</v>
      </c>
      <c r="O733">
        <v>9.34</v>
      </c>
      <c r="P733">
        <v>10.42</v>
      </c>
      <c r="Q733">
        <v>11.455</v>
      </c>
      <c r="R733">
        <v>13.904999999999999</v>
      </c>
      <c r="S733">
        <v>13.92</v>
      </c>
      <c r="T733">
        <v>12.635</v>
      </c>
      <c r="U733">
        <v>11.215</v>
      </c>
      <c r="V733">
        <v>11.015000000000001</v>
      </c>
      <c r="W733">
        <v>11.425000000000001</v>
      </c>
      <c r="X733">
        <v>11.6</v>
      </c>
      <c r="Y733">
        <v>11.305</v>
      </c>
    </row>
    <row r="734" spans="1:25">
      <c r="A734">
        <v>45259</v>
      </c>
      <c r="B734">
        <v>16.245000000000001</v>
      </c>
      <c r="C734">
        <v>15.025</v>
      </c>
      <c r="D734">
        <v>14</v>
      </c>
      <c r="E734">
        <v>13.805</v>
      </c>
      <c r="F734">
        <v>13.845000000000001</v>
      </c>
      <c r="G734">
        <v>13.994999999999999</v>
      </c>
      <c r="H734">
        <v>14.195</v>
      </c>
      <c r="I734">
        <v>14.42</v>
      </c>
      <c r="J734">
        <v>14.65</v>
      </c>
      <c r="K734">
        <v>15.43</v>
      </c>
      <c r="L734">
        <v>16.184999999999999</v>
      </c>
      <c r="M734">
        <v>15.46</v>
      </c>
      <c r="N734">
        <v>11.48</v>
      </c>
      <c r="O734">
        <v>9.2100000000000009</v>
      </c>
      <c r="P734">
        <v>10.795</v>
      </c>
      <c r="Q734">
        <v>11.58</v>
      </c>
      <c r="R734">
        <v>13.62</v>
      </c>
      <c r="S734">
        <v>13.984999999999999</v>
      </c>
      <c r="T734">
        <v>12.765000000000001</v>
      </c>
      <c r="U734">
        <v>11.31</v>
      </c>
      <c r="V734">
        <v>11.19</v>
      </c>
      <c r="W734">
        <v>11.505000000000001</v>
      </c>
      <c r="X734">
        <v>11.53</v>
      </c>
      <c r="Y734">
        <v>11.5</v>
      </c>
    </row>
    <row r="735" spans="1:25">
      <c r="A735">
        <v>45260</v>
      </c>
      <c r="B735">
        <v>16.135000000000002</v>
      </c>
      <c r="C735">
        <v>14.955</v>
      </c>
      <c r="D735">
        <v>13.89</v>
      </c>
      <c r="E735">
        <v>13.65</v>
      </c>
      <c r="F735">
        <v>13.68</v>
      </c>
      <c r="G735">
        <v>13.775</v>
      </c>
      <c r="H735">
        <v>13.98</v>
      </c>
      <c r="I735">
        <v>14.14</v>
      </c>
      <c r="J735">
        <v>14.375</v>
      </c>
      <c r="K735">
        <v>15.234999999999999</v>
      </c>
      <c r="L735">
        <v>15.87</v>
      </c>
      <c r="M735">
        <v>15.54</v>
      </c>
      <c r="N735">
        <v>11.86</v>
      </c>
      <c r="O735">
        <v>9.39</v>
      </c>
      <c r="P735">
        <v>10.675000000000001</v>
      </c>
      <c r="Q735">
        <v>11.585000000000001</v>
      </c>
      <c r="R735">
        <v>13.74</v>
      </c>
      <c r="S735">
        <v>13.8</v>
      </c>
      <c r="T735">
        <v>13.095000000000001</v>
      </c>
      <c r="U735">
        <v>11.31</v>
      </c>
      <c r="V735">
        <v>11.17</v>
      </c>
      <c r="W735">
        <v>11.455</v>
      </c>
      <c r="X735">
        <v>11.744999999999999</v>
      </c>
      <c r="Y735">
        <v>11.515000000000001</v>
      </c>
    </row>
    <row r="736" spans="1:25">
      <c r="A736">
        <v>45261</v>
      </c>
      <c r="B736">
        <v>16.25</v>
      </c>
      <c r="C736">
        <v>15.56</v>
      </c>
      <c r="D736">
        <v>14.6</v>
      </c>
      <c r="E736">
        <v>14.154999999999999</v>
      </c>
      <c r="F736">
        <v>14.18</v>
      </c>
      <c r="G736">
        <v>14.295</v>
      </c>
      <c r="H736">
        <v>14.53</v>
      </c>
      <c r="I736">
        <v>14.645</v>
      </c>
      <c r="J736">
        <v>14.83</v>
      </c>
      <c r="K736">
        <v>15.5</v>
      </c>
      <c r="L736">
        <v>15.74</v>
      </c>
      <c r="M736">
        <v>15.505000000000001</v>
      </c>
      <c r="N736">
        <v>11.64</v>
      </c>
      <c r="O736">
        <v>9.65</v>
      </c>
      <c r="P736">
        <v>10.744999999999999</v>
      </c>
      <c r="Q736">
        <v>11.27</v>
      </c>
      <c r="R736">
        <v>13.515000000000001</v>
      </c>
      <c r="S736">
        <v>13.99</v>
      </c>
      <c r="T736">
        <v>13.17</v>
      </c>
      <c r="U736">
        <v>11.51</v>
      </c>
      <c r="V736">
        <v>11.21</v>
      </c>
      <c r="W736">
        <v>11.585000000000001</v>
      </c>
      <c r="X736">
        <v>11.545</v>
      </c>
      <c r="Y736">
        <v>11.605</v>
      </c>
    </row>
    <row r="737" spans="1:25">
      <c r="A737">
        <v>45264</v>
      </c>
      <c r="B737">
        <v>16.05</v>
      </c>
      <c r="C737">
        <v>14.47</v>
      </c>
      <c r="D737">
        <v>13.49</v>
      </c>
      <c r="E737">
        <v>13.22</v>
      </c>
      <c r="F737">
        <v>13.25</v>
      </c>
      <c r="G737">
        <v>13.355</v>
      </c>
      <c r="H737">
        <v>13.55</v>
      </c>
      <c r="I737">
        <v>13.695</v>
      </c>
      <c r="J737">
        <v>13.91</v>
      </c>
      <c r="K737">
        <v>14.945</v>
      </c>
      <c r="L737">
        <v>15.355</v>
      </c>
      <c r="M737">
        <v>15.505000000000001</v>
      </c>
      <c r="N737">
        <v>11.69</v>
      </c>
      <c r="O737">
        <v>9.91</v>
      </c>
      <c r="P737">
        <v>10.59</v>
      </c>
      <c r="Q737">
        <v>11.664999999999999</v>
      </c>
      <c r="R737">
        <v>13.615</v>
      </c>
      <c r="S737">
        <v>14.005000000000001</v>
      </c>
      <c r="T737">
        <v>13.255000000000001</v>
      </c>
      <c r="U737">
        <v>11.414999999999999</v>
      </c>
      <c r="V737">
        <v>11.18</v>
      </c>
      <c r="W737">
        <v>11.565</v>
      </c>
      <c r="X737">
        <v>11.595000000000001</v>
      </c>
      <c r="Y737">
        <v>11.605</v>
      </c>
    </row>
    <row r="738" spans="1:25">
      <c r="A738">
        <v>45265</v>
      </c>
      <c r="B738">
        <v>16.059999999999999</v>
      </c>
      <c r="C738">
        <v>14</v>
      </c>
      <c r="D738">
        <v>13.05</v>
      </c>
      <c r="E738">
        <v>12.664999999999999</v>
      </c>
      <c r="F738">
        <v>12.744999999999999</v>
      </c>
      <c r="G738">
        <v>12.845000000000001</v>
      </c>
      <c r="H738">
        <v>13.035</v>
      </c>
      <c r="I738">
        <v>13.125</v>
      </c>
      <c r="J738">
        <v>13.38</v>
      </c>
      <c r="K738">
        <v>13.94</v>
      </c>
      <c r="L738">
        <v>14.91</v>
      </c>
      <c r="M738">
        <v>15.92</v>
      </c>
      <c r="N738">
        <v>11.605</v>
      </c>
      <c r="O738">
        <v>9.875</v>
      </c>
      <c r="P738">
        <v>10.59</v>
      </c>
      <c r="Q738">
        <v>11.38</v>
      </c>
      <c r="R738">
        <v>13.3</v>
      </c>
      <c r="S738">
        <v>13.93</v>
      </c>
      <c r="T738">
        <v>13.574999999999999</v>
      </c>
      <c r="U738">
        <v>11.404999999999999</v>
      </c>
      <c r="V738">
        <v>11.125</v>
      </c>
      <c r="W738">
        <v>11.414999999999999</v>
      </c>
      <c r="X738">
        <v>11.56</v>
      </c>
      <c r="Y738">
        <v>11.73</v>
      </c>
    </row>
    <row r="739" spans="1:25">
      <c r="A739">
        <v>45266</v>
      </c>
      <c r="B739">
        <v>16.004999999999999</v>
      </c>
      <c r="C739">
        <v>14.16</v>
      </c>
      <c r="D739">
        <v>13.215</v>
      </c>
      <c r="E739">
        <v>12.775</v>
      </c>
      <c r="F739">
        <v>12.815</v>
      </c>
      <c r="G739">
        <v>12.91</v>
      </c>
      <c r="H739">
        <v>13.025</v>
      </c>
      <c r="I739">
        <v>13.125</v>
      </c>
      <c r="J739">
        <v>13.324999999999999</v>
      </c>
      <c r="K739">
        <v>14.39</v>
      </c>
      <c r="L739">
        <v>14.88</v>
      </c>
      <c r="M739">
        <v>15.35</v>
      </c>
      <c r="N739">
        <v>11.79</v>
      </c>
      <c r="O739">
        <v>10.005000000000001</v>
      </c>
      <c r="P739">
        <v>10.38</v>
      </c>
      <c r="Q739">
        <v>11.85</v>
      </c>
      <c r="R739">
        <v>13.56</v>
      </c>
      <c r="S739">
        <v>14.17</v>
      </c>
      <c r="T739">
        <v>13.6</v>
      </c>
      <c r="U739">
        <v>11.44</v>
      </c>
      <c r="V739">
        <v>11.12</v>
      </c>
      <c r="W739">
        <v>11.33</v>
      </c>
      <c r="X739">
        <v>11.555</v>
      </c>
      <c r="Y739">
        <v>12.3</v>
      </c>
    </row>
    <row r="740" spans="1:25">
      <c r="A740">
        <v>45267</v>
      </c>
      <c r="B740">
        <v>16.05</v>
      </c>
      <c r="C740">
        <v>14.38</v>
      </c>
      <c r="D740">
        <v>13.414999999999999</v>
      </c>
      <c r="E740">
        <v>12.965</v>
      </c>
      <c r="F740">
        <v>13.065</v>
      </c>
      <c r="G740">
        <v>13.19</v>
      </c>
      <c r="H740">
        <v>13.305</v>
      </c>
      <c r="I740">
        <v>13.404999999999999</v>
      </c>
      <c r="J740">
        <v>13.62</v>
      </c>
      <c r="K740">
        <v>14.43</v>
      </c>
      <c r="L740">
        <v>15.04</v>
      </c>
      <c r="M740">
        <v>15.08</v>
      </c>
      <c r="N740">
        <v>11.9</v>
      </c>
      <c r="O740">
        <v>10.24</v>
      </c>
      <c r="P740">
        <v>10.414999999999999</v>
      </c>
      <c r="Q740">
        <v>11.965</v>
      </c>
      <c r="R740">
        <v>13.03</v>
      </c>
      <c r="S740">
        <v>14.074999999999999</v>
      </c>
      <c r="T740">
        <v>13.31</v>
      </c>
      <c r="U740">
        <v>10.984999999999999</v>
      </c>
      <c r="V740">
        <v>11.154999999999999</v>
      </c>
      <c r="W740">
        <v>11.185</v>
      </c>
      <c r="X740">
        <v>11.65</v>
      </c>
      <c r="Y740">
        <v>12.9</v>
      </c>
    </row>
    <row r="741" spans="1:25">
      <c r="A741">
        <v>45268</v>
      </c>
      <c r="B741">
        <v>15.975</v>
      </c>
      <c r="C741">
        <v>13.86</v>
      </c>
      <c r="D741">
        <v>13.06</v>
      </c>
      <c r="E741">
        <v>12.705</v>
      </c>
      <c r="F741">
        <v>12.815</v>
      </c>
      <c r="G741">
        <v>12.975</v>
      </c>
      <c r="H741">
        <v>13.085000000000001</v>
      </c>
      <c r="I741">
        <v>13.154999999999999</v>
      </c>
      <c r="J741">
        <v>13.345000000000001</v>
      </c>
      <c r="K741">
        <v>14.07</v>
      </c>
      <c r="L741">
        <v>14.805</v>
      </c>
      <c r="M741">
        <v>14.625</v>
      </c>
      <c r="N741">
        <v>11.765000000000001</v>
      </c>
      <c r="O741">
        <v>10.34</v>
      </c>
      <c r="P741">
        <v>10.55</v>
      </c>
      <c r="Q741">
        <v>11.965</v>
      </c>
      <c r="R741">
        <v>12.81</v>
      </c>
      <c r="S741">
        <v>14.15</v>
      </c>
      <c r="T741">
        <v>13.32</v>
      </c>
      <c r="U741">
        <v>10.824999999999999</v>
      </c>
      <c r="V741">
        <v>11.23</v>
      </c>
      <c r="W741">
        <v>11.1</v>
      </c>
      <c r="X741">
        <v>11.734999999999999</v>
      </c>
      <c r="Y741">
        <v>11.78</v>
      </c>
    </row>
    <row r="742" spans="1:25">
      <c r="A742">
        <v>45271</v>
      </c>
      <c r="B742">
        <v>15.744999999999999</v>
      </c>
      <c r="C742">
        <v>12.8</v>
      </c>
      <c r="D742">
        <v>12.205</v>
      </c>
      <c r="E742">
        <v>11.81</v>
      </c>
      <c r="F742">
        <v>11.975</v>
      </c>
      <c r="G742">
        <v>12.14</v>
      </c>
      <c r="H742">
        <v>12.26</v>
      </c>
      <c r="I742">
        <v>12.355</v>
      </c>
      <c r="J742">
        <v>12.565</v>
      </c>
      <c r="K742">
        <v>13.46</v>
      </c>
      <c r="L742">
        <v>14.125</v>
      </c>
      <c r="M742">
        <v>15.135</v>
      </c>
      <c r="N742">
        <v>11.71</v>
      </c>
      <c r="O742">
        <v>10.220000000000001</v>
      </c>
      <c r="P742">
        <v>10.755000000000001</v>
      </c>
      <c r="Q742">
        <v>12.16</v>
      </c>
      <c r="R742">
        <v>12.815</v>
      </c>
      <c r="S742">
        <v>13.99</v>
      </c>
      <c r="T742">
        <v>13.654999999999999</v>
      </c>
      <c r="U742">
        <v>10.885</v>
      </c>
      <c r="V742">
        <v>11.29</v>
      </c>
      <c r="W742">
        <v>10.955</v>
      </c>
      <c r="X742">
        <v>11.685</v>
      </c>
      <c r="Y742">
        <v>11.835000000000001</v>
      </c>
    </row>
    <row r="743" spans="1:25">
      <c r="A743">
        <v>45272</v>
      </c>
      <c r="B743">
        <v>15.615</v>
      </c>
      <c r="C743">
        <v>12.07</v>
      </c>
      <c r="D743">
        <v>11.725</v>
      </c>
      <c r="E743">
        <v>11.385</v>
      </c>
      <c r="F743">
        <v>11.565</v>
      </c>
      <c r="G743">
        <v>11.76</v>
      </c>
      <c r="H743">
        <v>11.865</v>
      </c>
      <c r="I743">
        <v>12.015000000000001</v>
      </c>
      <c r="J743">
        <v>12.225</v>
      </c>
      <c r="K743">
        <v>13.164999999999999</v>
      </c>
      <c r="L743">
        <v>13.824999999999999</v>
      </c>
      <c r="M743">
        <v>15.145</v>
      </c>
      <c r="N743">
        <v>11.225</v>
      </c>
      <c r="O743">
        <v>10.08</v>
      </c>
      <c r="P743">
        <v>11.2</v>
      </c>
      <c r="Q743">
        <v>12.06</v>
      </c>
      <c r="R743">
        <v>12.74</v>
      </c>
      <c r="S743">
        <v>13.69</v>
      </c>
      <c r="T743">
        <v>13.935</v>
      </c>
      <c r="U743">
        <v>10.86</v>
      </c>
      <c r="V743">
        <v>11.195</v>
      </c>
      <c r="W743">
        <v>11.09</v>
      </c>
      <c r="X743">
        <v>11.63</v>
      </c>
      <c r="Y743">
        <v>11.965</v>
      </c>
    </row>
    <row r="744" spans="1:25">
      <c r="A744">
        <v>45273</v>
      </c>
      <c r="B744">
        <v>15.455</v>
      </c>
      <c r="C744">
        <v>12.545</v>
      </c>
      <c r="D744">
        <v>12.06</v>
      </c>
      <c r="E744">
        <v>11.64</v>
      </c>
      <c r="F744">
        <v>11.7</v>
      </c>
      <c r="G744">
        <v>11.855</v>
      </c>
      <c r="H744">
        <v>11.95</v>
      </c>
      <c r="I744">
        <v>12.175000000000001</v>
      </c>
      <c r="J744">
        <v>12.37</v>
      </c>
      <c r="K744">
        <v>13.69</v>
      </c>
      <c r="L744">
        <v>13.925000000000001</v>
      </c>
      <c r="M744">
        <v>15.455</v>
      </c>
      <c r="N744">
        <v>11.255000000000001</v>
      </c>
      <c r="O744">
        <v>10.154999999999999</v>
      </c>
      <c r="P744">
        <v>11.185</v>
      </c>
      <c r="Q744">
        <v>12.2</v>
      </c>
      <c r="R744">
        <v>13</v>
      </c>
      <c r="S744">
        <v>13.654999999999999</v>
      </c>
      <c r="T744">
        <v>14.095000000000001</v>
      </c>
      <c r="U744">
        <v>10.904999999999999</v>
      </c>
      <c r="V744">
        <v>11.15</v>
      </c>
      <c r="W744">
        <v>11.234999999999999</v>
      </c>
      <c r="X744">
        <v>11.605</v>
      </c>
      <c r="Y744">
        <v>11.895</v>
      </c>
    </row>
    <row r="745" spans="1:25">
      <c r="A745">
        <v>45274</v>
      </c>
      <c r="B745">
        <v>15.324999999999999</v>
      </c>
      <c r="C745">
        <v>12.45</v>
      </c>
      <c r="D745">
        <v>11.914999999999999</v>
      </c>
      <c r="E745">
        <v>11.535</v>
      </c>
      <c r="F745">
        <v>11.685</v>
      </c>
      <c r="G745">
        <v>11.845000000000001</v>
      </c>
      <c r="H745">
        <v>11.96</v>
      </c>
      <c r="I745">
        <v>12.14</v>
      </c>
      <c r="J745">
        <v>12.38</v>
      </c>
      <c r="K745">
        <v>13.34</v>
      </c>
      <c r="L745">
        <v>13.904999999999999</v>
      </c>
      <c r="M745">
        <v>14.61</v>
      </c>
      <c r="N745">
        <v>11.145</v>
      </c>
      <c r="O745">
        <v>9.82</v>
      </c>
      <c r="P745">
        <v>11.154999999999999</v>
      </c>
      <c r="Q745">
        <v>12.005000000000001</v>
      </c>
      <c r="R745">
        <v>12.824999999999999</v>
      </c>
      <c r="S745">
        <v>13.72</v>
      </c>
      <c r="T745">
        <v>13.984999999999999</v>
      </c>
      <c r="U745">
        <v>10.635</v>
      </c>
      <c r="V745">
        <v>11.31</v>
      </c>
      <c r="W745">
        <v>11.125</v>
      </c>
      <c r="X745">
        <v>11.645</v>
      </c>
      <c r="Y745">
        <v>11.895</v>
      </c>
    </row>
    <row r="746" spans="1:25">
      <c r="A746">
        <v>45275</v>
      </c>
      <c r="B746">
        <v>15.196999999999999</v>
      </c>
      <c r="C746">
        <v>11.77</v>
      </c>
      <c r="D746">
        <v>11.32</v>
      </c>
      <c r="E746">
        <v>11.035</v>
      </c>
      <c r="F746">
        <v>11.15</v>
      </c>
      <c r="G746">
        <v>11.29</v>
      </c>
      <c r="H746">
        <v>11.42</v>
      </c>
      <c r="I746">
        <v>11.605</v>
      </c>
      <c r="J746">
        <v>11.85</v>
      </c>
      <c r="K746">
        <v>12.824999999999999</v>
      </c>
      <c r="L746">
        <v>13.404999999999999</v>
      </c>
      <c r="M746">
        <v>14.365</v>
      </c>
      <c r="N746">
        <v>10.865</v>
      </c>
      <c r="O746">
        <v>9.77</v>
      </c>
      <c r="P746">
        <v>11.705</v>
      </c>
      <c r="Q746">
        <v>12.01</v>
      </c>
      <c r="R746">
        <v>13.154999999999999</v>
      </c>
      <c r="S746">
        <v>13.99</v>
      </c>
      <c r="T746">
        <v>14.125</v>
      </c>
      <c r="U746">
        <v>10.815</v>
      </c>
      <c r="V746">
        <v>11.225</v>
      </c>
      <c r="W746">
        <v>11.26</v>
      </c>
      <c r="X746">
        <v>11.535</v>
      </c>
      <c r="Y746">
        <v>11.895</v>
      </c>
    </row>
    <row r="747" spans="1:25">
      <c r="A747">
        <v>45278</v>
      </c>
      <c r="B747">
        <v>12.395</v>
      </c>
      <c r="C747">
        <v>12.06</v>
      </c>
      <c r="D747">
        <v>11.78</v>
      </c>
      <c r="E747">
        <v>11.744999999999999</v>
      </c>
      <c r="F747">
        <v>11.87</v>
      </c>
      <c r="G747">
        <v>11.994999999999999</v>
      </c>
      <c r="H747">
        <v>12.175000000000001</v>
      </c>
      <c r="I747">
        <v>12.4</v>
      </c>
      <c r="J747">
        <v>12.904999999999999</v>
      </c>
      <c r="K747">
        <v>13.8</v>
      </c>
      <c r="L747">
        <v>15.5</v>
      </c>
      <c r="M747">
        <v>14.44</v>
      </c>
      <c r="N747">
        <v>10.555</v>
      </c>
      <c r="O747">
        <v>9.75</v>
      </c>
      <c r="P747">
        <v>11.945</v>
      </c>
      <c r="Q747">
        <v>12.095000000000001</v>
      </c>
      <c r="R747">
        <v>13.065</v>
      </c>
      <c r="S747">
        <v>13.91</v>
      </c>
      <c r="T747">
        <v>14.295</v>
      </c>
      <c r="U747">
        <v>10.605</v>
      </c>
      <c r="V747">
        <v>11.335000000000001</v>
      </c>
      <c r="W747">
        <v>11.26</v>
      </c>
      <c r="X747">
        <v>11.58</v>
      </c>
      <c r="Y747">
        <v>11.895</v>
      </c>
    </row>
    <row r="748" spans="1:25">
      <c r="A748">
        <v>45279</v>
      </c>
      <c r="B748">
        <v>11.775</v>
      </c>
      <c r="C748">
        <v>11.38</v>
      </c>
      <c r="D748">
        <v>11.185</v>
      </c>
      <c r="E748">
        <v>11.185</v>
      </c>
      <c r="F748">
        <v>11.324999999999999</v>
      </c>
      <c r="G748">
        <v>11.47</v>
      </c>
      <c r="H748">
        <v>11.635</v>
      </c>
      <c r="I748">
        <v>11.87</v>
      </c>
      <c r="J748">
        <v>12.39</v>
      </c>
      <c r="K748">
        <v>13.765000000000001</v>
      </c>
      <c r="L748">
        <v>14.09</v>
      </c>
      <c r="M748">
        <v>14.315</v>
      </c>
      <c r="N748">
        <v>10.414999999999999</v>
      </c>
      <c r="O748">
        <v>9.875</v>
      </c>
      <c r="P748">
        <v>11.914999999999999</v>
      </c>
      <c r="Q748">
        <v>12.1</v>
      </c>
      <c r="R748">
        <v>13.02</v>
      </c>
      <c r="S748">
        <v>13.965</v>
      </c>
      <c r="T748">
        <v>14.41</v>
      </c>
      <c r="U748">
        <v>10.85</v>
      </c>
      <c r="V748">
        <v>11.23</v>
      </c>
      <c r="W748">
        <v>11.25</v>
      </c>
      <c r="X748">
        <v>11.525</v>
      </c>
      <c r="Y748">
        <v>11.68</v>
      </c>
    </row>
    <row r="749" spans="1:25">
      <c r="A749">
        <v>45280</v>
      </c>
      <c r="B749">
        <v>11.81</v>
      </c>
      <c r="C749">
        <v>11.42</v>
      </c>
      <c r="D749">
        <v>11.24</v>
      </c>
      <c r="E749">
        <v>11.27</v>
      </c>
      <c r="F749">
        <v>11.42</v>
      </c>
      <c r="G749">
        <v>11.565</v>
      </c>
      <c r="H749">
        <v>11.715</v>
      </c>
      <c r="I749">
        <v>11.945</v>
      </c>
      <c r="J749">
        <v>12.43</v>
      </c>
      <c r="K749">
        <v>13.775</v>
      </c>
      <c r="L749">
        <v>14.12</v>
      </c>
      <c r="M749">
        <v>14.615</v>
      </c>
      <c r="N749">
        <v>10.3</v>
      </c>
      <c r="O749">
        <v>10.119999999999999</v>
      </c>
      <c r="P749">
        <v>12.41</v>
      </c>
      <c r="Q749">
        <v>12.47</v>
      </c>
      <c r="R749">
        <v>13.58</v>
      </c>
      <c r="S749">
        <v>13.715</v>
      </c>
      <c r="T749">
        <v>12.03</v>
      </c>
      <c r="U749">
        <v>10.625</v>
      </c>
      <c r="V749">
        <v>11.205</v>
      </c>
      <c r="W749">
        <v>11.28</v>
      </c>
      <c r="X749">
        <v>11.33</v>
      </c>
      <c r="Y749">
        <v>11.62</v>
      </c>
    </row>
    <row r="750" spans="1:25">
      <c r="A750">
        <v>45281</v>
      </c>
      <c r="B750">
        <v>11.935</v>
      </c>
      <c r="C750">
        <v>11.61</v>
      </c>
      <c r="D750">
        <v>11.435</v>
      </c>
      <c r="E750">
        <v>11.395</v>
      </c>
      <c r="F750">
        <v>11.56</v>
      </c>
      <c r="G750">
        <v>11.715</v>
      </c>
      <c r="H750">
        <v>11.84</v>
      </c>
      <c r="I750">
        <v>12.074999999999999</v>
      </c>
      <c r="J750">
        <v>12.51</v>
      </c>
      <c r="K750">
        <v>14.02</v>
      </c>
      <c r="L750">
        <v>14.185</v>
      </c>
      <c r="M750">
        <v>12.115</v>
      </c>
      <c r="N750">
        <v>10.07</v>
      </c>
      <c r="O750">
        <v>10.455</v>
      </c>
      <c r="P750">
        <v>11.835000000000001</v>
      </c>
      <c r="Q750">
        <v>12.49</v>
      </c>
      <c r="R750">
        <v>13.725</v>
      </c>
      <c r="S750">
        <v>13.84</v>
      </c>
      <c r="T750">
        <v>11.97</v>
      </c>
      <c r="U750">
        <v>10.89</v>
      </c>
      <c r="V750">
        <v>11.255000000000001</v>
      </c>
      <c r="W750">
        <v>11.154999999999999</v>
      </c>
      <c r="X750">
        <v>11.28</v>
      </c>
      <c r="Y750">
        <v>11.66</v>
      </c>
    </row>
    <row r="751" spans="1:25">
      <c r="A751">
        <v>45282</v>
      </c>
      <c r="B751">
        <v>11.945</v>
      </c>
      <c r="C751">
        <v>11.59</v>
      </c>
      <c r="D751">
        <v>11.404999999999999</v>
      </c>
      <c r="E751">
        <v>11.44</v>
      </c>
      <c r="F751">
        <v>11.59</v>
      </c>
      <c r="G751">
        <v>11.705</v>
      </c>
      <c r="H751">
        <v>11.85</v>
      </c>
      <c r="I751">
        <v>12.07</v>
      </c>
      <c r="J751">
        <v>12.47</v>
      </c>
      <c r="K751">
        <v>13.91</v>
      </c>
      <c r="L751">
        <v>14.22</v>
      </c>
      <c r="M751">
        <v>12.41</v>
      </c>
      <c r="N751">
        <v>10.15</v>
      </c>
      <c r="O751">
        <v>10.494999999999999</v>
      </c>
      <c r="P751">
        <v>12.035</v>
      </c>
      <c r="Q751">
        <v>12.68</v>
      </c>
      <c r="R751">
        <v>13.86</v>
      </c>
      <c r="S751">
        <v>13.685</v>
      </c>
      <c r="T751">
        <v>11.824999999999999</v>
      </c>
      <c r="U751">
        <v>11.035</v>
      </c>
      <c r="V751">
        <v>11.19</v>
      </c>
      <c r="W751">
        <v>11.295</v>
      </c>
      <c r="X751">
        <v>11.19</v>
      </c>
      <c r="Y751">
        <v>11.38</v>
      </c>
    </row>
    <row r="752" spans="1:25">
      <c r="A752">
        <v>45286</v>
      </c>
      <c r="B752">
        <v>11.945</v>
      </c>
      <c r="C752">
        <v>11.59</v>
      </c>
      <c r="D752">
        <v>11.404999999999999</v>
      </c>
      <c r="E752">
        <v>11.44</v>
      </c>
      <c r="F752">
        <v>11.59</v>
      </c>
      <c r="G752">
        <v>11.705</v>
      </c>
      <c r="H752">
        <v>11.85</v>
      </c>
      <c r="I752">
        <v>12.07</v>
      </c>
      <c r="J752">
        <v>12.47</v>
      </c>
      <c r="K752">
        <v>13.91</v>
      </c>
      <c r="L752">
        <v>14.22</v>
      </c>
      <c r="M752">
        <v>12.595000000000001</v>
      </c>
      <c r="N752">
        <v>9.6</v>
      </c>
      <c r="O752">
        <v>10.29</v>
      </c>
      <c r="P752">
        <v>11.565</v>
      </c>
      <c r="Q752">
        <v>13.035</v>
      </c>
      <c r="R752">
        <v>13.715</v>
      </c>
      <c r="S752">
        <v>13.67</v>
      </c>
      <c r="T752">
        <v>11.815</v>
      </c>
      <c r="U752">
        <v>10.64</v>
      </c>
      <c r="V752">
        <v>11.31</v>
      </c>
      <c r="W752">
        <v>11.205</v>
      </c>
      <c r="X752">
        <v>11.675000000000001</v>
      </c>
      <c r="Y752">
        <v>11.525</v>
      </c>
    </row>
    <row r="753" spans="1:25">
      <c r="A753">
        <v>45287</v>
      </c>
      <c r="B753">
        <v>11.87</v>
      </c>
      <c r="C753">
        <v>11.6</v>
      </c>
      <c r="D753">
        <v>11.4</v>
      </c>
      <c r="E753">
        <v>11.965</v>
      </c>
      <c r="F753">
        <v>12.135</v>
      </c>
      <c r="G753">
        <v>12.24</v>
      </c>
      <c r="H753">
        <v>12.36</v>
      </c>
      <c r="I753">
        <v>12.58</v>
      </c>
      <c r="J753">
        <v>12.98</v>
      </c>
      <c r="K753">
        <v>14.43</v>
      </c>
      <c r="L753">
        <v>14.595000000000001</v>
      </c>
      <c r="M753">
        <v>12.64</v>
      </c>
      <c r="N753">
        <v>9.57</v>
      </c>
      <c r="O753">
        <v>10.07</v>
      </c>
      <c r="P753">
        <v>11.24</v>
      </c>
      <c r="Q753">
        <v>13.375</v>
      </c>
      <c r="R753">
        <v>13.79</v>
      </c>
      <c r="S753">
        <v>13.61</v>
      </c>
      <c r="T753">
        <v>11.775</v>
      </c>
      <c r="U753">
        <v>10.89</v>
      </c>
      <c r="V753">
        <v>11.385</v>
      </c>
      <c r="W753">
        <v>11.45</v>
      </c>
      <c r="X753">
        <v>11.635</v>
      </c>
      <c r="Y753">
        <v>11.765000000000001</v>
      </c>
    </row>
    <row r="754" spans="1:25">
      <c r="A754">
        <v>45288</v>
      </c>
      <c r="B754">
        <v>11.725</v>
      </c>
      <c r="C754">
        <v>11.41</v>
      </c>
      <c r="D754">
        <v>11.19</v>
      </c>
      <c r="E754">
        <v>11.27</v>
      </c>
      <c r="F754">
        <v>11.45</v>
      </c>
      <c r="G754">
        <v>11.58</v>
      </c>
      <c r="H754">
        <v>11.725</v>
      </c>
      <c r="I754">
        <v>11.95</v>
      </c>
      <c r="J754">
        <v>12.39</v>
      </c>
      <c r="K754">
        <v>13.685</v>
      </c>
      <c r="L754">
        <v>14.035</v>
      </c>
      <c r="M754">
        <v>12.625</v>
      </c>
      <c r="N754">
        <v>9.6050000000000004</v>
      </c>
      <c r="O754">
        <v>10.215</v>
      </c>
      <c r="P754">
        <v>11.215</v>
      </c>
      <c r="Q754">
        <v>13.43</v>
      </c>
      <c r="R754">
        <v>13.865</v>
      </c>
      <c r="S754">
        <v>13.92</v>
      </c>
      <c r="T754">
        <v>11.875</v>
      </c>
      <c r="U754">
        <v>10.95</v>
      </c>
      <c r="V754">
        <v>11.34</v>
      </c>
      <c r="W754">
        <v>11.545</v>
      </c>
      <c r="X754">
        <v>11.75</v>
      </c>
      <c r="Y754">
        <v>11.38</v>
      </c>
    </row>
    <row r="755" spans="1:25">
      <c r="A755">
        <v>45289</v>
      </c>
      <c r="B755">
        <v>11.52</v>
      </c>
      <c r="C755">
        <v>11.08</v>
      </c>
      <c r="D755">
        <v>10.904999999999999</v>
      </c>
      <c r="E755">
        <v>10.94</v>
      </c>
      <c r="F755">
        <v>11.14</v>
      </c>
      <c r="G755">
        <v>11.27</v>
      </c>
      <c r="H755">
        <v>11.414999999999999</v>
      </c>
      <c r="I755">
        <v>11.635</v>
      </c>
      <c r="J755">
        <v>12.1</v>
      </c>
      <c r="K755">
        <v>13.4</v>
      </c>
      <c r="L755">
        <v>13.75</v>
      </c>
      <c r="M755">
        <v>12.6</v>
      </c>
      <c r="N755">
        <v>9.3699999999999992</v>
      </c>
      <c r="O755">
        <v>10.58</v>
      </c>
      <c r="P755">
        <v>11.345000000000001</v>
      </c>
      <c r="Q755">
        <v>13.11</v>
      </c>
      <c r="R755">
        <v>13.695</v>
      </c>
      <c r="S755">
        <v>13.8</v>
      </c>
      <c r="T755">
        <v>11.875</v>
      </c>
      <c r="U755">
        <v>10.994999999999999</v>
      </c>
      <c r="V755">
        <v>11.46</v>
      </c>
      <c r="W755">
        <v>11.43</v>
      </c>
      <c r="X755">
        <v>11.574999999999999</v>
      </c>
      <c r="Y755">
        <v>11.3</v>
      </c>
    </row>
    <row r="756" spans="1:25">
      <c r="A756">
        <v>45293</v>
      </c>
      <c r="B756">
        <v>11.494999999999999</v>
      </c>
      <c r="C756">
        <v>10.65</v>
      </c>
      <c r="D756">
        <v>10.414999999999999</v>
      </c>
      <c r="E756">
        <v>10.484999999999999</v>
      </c>
      <c r="F756">
        <v>10.7</v>
      </c>
      <c r="G756">
        <v>10.815</v>
      </c>
      <c r="H756">
        <v>10.94</v>
      </c>
      <c r="I756">
        <v>11.164999999999999</v>
      </c>
      <c r="J756">
        <v>11.605</v>
      </c>
      <c r="K756">
        <v>12.664999999999999</v>
      </c>
      <c r="L756">
        <v>13.265000000000001</v>
      </c>
      <c r="M756">
        <v>12.994999999999999</v>
      </c>
      <c r="N756">
        <v>9.2449999999999992</v>
      </c>
      <c r="O756">
        <v>10.484999999999999</v>
      </c>
      <c r="P756">
        <v>11.48</v>
      </c>
      <c r="Q756">
        <v>13.23</v>
      </c>
      <c r="R756">
        <v>13.815</v>
      </c>
      <c r="S756">
        <v>13.925000000000001</v>
      </c>
      <c r="T756">
        <v>12.074999999999999</v>
      </c>
      <c r="U756">
        <v>11.15</v>
      </c>
      <c r="V756">
        <v>11.44</v>
      </c>
      <c r="W756">
        <v>11.645</v>
      </c>
      <c r="X756">
        <v>11.83</v>
      </c>
      <c r="Y756">
        <v>11.375</v>
      </c>
    </row>
    <row r="757" spans="1:25">
      <c r="A757">
        <v>45294</v>
      </c>
      <c r="B757">
        <v>11.5</v>
      </c>
      <c r="C757">
        <v>11.12</v>
      </c>
      <c r="D757">
        <v>10.91</v>
      </c>
      <c r="E757">
        <v>10.975</v>
      </c>
      <c r="F757">
        <v>11.135</v>
      </c>
      <c r="G757">
        <v>11.24</v>
      </c>
      <c r="H757">
        <v>11.35</v>
      </c>
      <c r="I757">
        <v>11.535</v>
      </c>
      <c r="J757">
        <v>11.955</v>
      </c>
      <c r="K757">
        <v>13.275</v>
      </c>
      <c r="L757">
        <v>13.68</v>
      </c>
      <c r="M757">
        <v>12.6</v>
      </c>
      <c r="N757">
        <v>9.43</v>
      </c>
      <c r="O757">
        <v>10.555</v>
      </c>
      <c r="P757">
        <v>11.465</v>
      </c>
      <c r="Q757">
        <v>13</v>
      </c>
      <c r="R757">
        <v>13.875</v>
      </c>
      <c r="S757">
        <v>14.255000000000001</v>
      </c>
      <c r="T757">
        <v>11.98</v>
      </c>
      <c r="U757">
        <v>11.115</v>
      </c>
      <c r="V757">
        <v>11.295</v>
      </c>
      <c r="W757">
        <v>11.46</v>
      </c>
      <c r="X757">
        <v>11.84</v>
      </c>
      <c r="Y757">
        <v>11.18</v>
      </c>
    </row>
    <row r="758" spans="1:25">
      <c r="A758">
        <v>45295</v>
      </c>
      <c r="B758">
        <v>11.555</v>
      </c>
      <c r="C758">
        <v>11.33</v>
      </c>
      <c r="D758">
        <v>11.145</v>
      </c>
      <c r="E758">
        <v>11.23</v>
      </c>
      <c r="F758">
        <v>11.324999999999999</v>
      </c>
      <c r="G758">
        <v>11.47</v>
      </c>
      <c r="H758">
        <v>11.565</v>
      </c>
      <c r="I758">
        <v>11.734999999999999</v>
      </c>
      <c r="J758">
        <v>12.125</v>
      </c>
      <c r="K758">
        <v>13.414999999999999</v>
      </c>
      <c r="L758">
        <v>13.785</v>
      </c>
      <c r="M758">
        <v>12.654999999999999</v>
      </c>
      <c r="N758">
        <v>9.64</v>
      </c>
      <c r="O758">
        <v>10.41</v>
      </c>
      <c r="P758">
        <v>11.154999999999999</v>
      </c>
      <c r="Q758">
        <v>13.1</v>
      </c>
      <c r="R758">
        <v>14.01</v>
      </c>
      <c r="S758">
        <v>14.265000000000001</v>
      </c>
      <c r="T758">
        <v>11.965</v>
      </c>
      <c r="U758">
        <v>11.15</v>
      </c>
      <c r="V758">
        <v>11.255000000000001</v>
      </c>
      <c r="W758">
        <v>11.505000000000001</v>
      </c>
      <c r="X758">
        <v>11.84</v>
      </c>
      <c r="Y758">
        <v>11.3</v>
      </c>
    </row>
    <row r="759" spans="1:25">
      <c r="A759">
        <v>45296</v>
      </c>
      <c r="B759">
        <v>11.565</v>
      </c>
      <c r="C759">
        <v>11.675000000000001</v>
      </c>
      <c r="D759">
        <v>11.565</v>
      </c>
      <c r="E759">
        <v>11.61</v>
      </c>
      <c r="F759">
        <v>11.74</v>
      </c>
      <c r="G759">
        <v>11.875</v>
      </c>
      <c r="H759">
        <v>11.965</v>
      </c>
      <c r="I759">
        <v>12.14</v>
      </c>
      <c r="J759">
        <v>12.5</v>
      </c>
      <c r="K759">
        <v>13.765000000000001</v>
      </c>
      <c r="L759">
        <v>14.13</v>
      </c>
      <c r="M759">
        <v>12.67</v>
      </c>
      <c r="N759">
        <v>9.8949999999999996</v>
      </c>
      <c r="O759">
        <v>10.41</v>
      </c>
      <c r="P759">
        <v>11.545</v>
      </c>
      <c r="Q759">
        <v>12.84</v>
      </c>
      <c r="R759">
        <v>14.005000000000001</v>
      </c>
      <c r="S759">
        <v>14.345000000000001</v>
      </c>
      <c r="T759">
        <v>11.984999999999999</v>
      </c>
      <c r="U759">
        <v>11.1</v>
      </c>
      <c r="V759">
        <v>11.105</v>
      </c>
      <c r="W759">
        <v>11.475</v>
      </c>
      <c r="X759">
        <v>12.22</v>
      </c>
      <c r="Y759">
        <v>11.505000000000001</v>
      </c>
    </row>
    <row r="760" spans="1:25">
      <c r="A760">
        <v>45299</v>
      </c>
      <c r="B760">
        <v>11.48</v>
      </c>
      <c r="C760">
        <v>10.66</v>
      </c>
      <c r="D760">
        <v>10.63</v>
      </c>
      <c r="E760">
        <v>10.7</v>
      </c>
      <c r="F760">
        <v>10.835000000000001</v>
      </c>
      <c r="G760">
        <v>11.03</v>
      </c>
      <c r="H760">
        <v>11.17</v>
      </c>
      <c r="I760">
        <v>11.275</v>
      </c>
      <c r="J760">
        <v>11.685</v>
      </c>
      <c r="K760">
        <v>12.824999999999999</v>
      </c>
      <c r="L760">
        <v>13.35</v>
      </c>
      <c r="M760">
        <v>12.86</v>
      </c>
      <c r="N760">
        <v>9.8249999999999993</v>
      </c>
      <c r="O760">
        <v>10.210000000000001</v>
      </c>
      <c r="P760">
        <v>11.265000000000001</v>
      </c>
      <c r="Q760">
        <v>13.095000000000001</v>
      </c>
      <c r="R760">
        <v>13.914999999999999</v>
      </c>
      <c r="S760">
        <v>14.65</v>
      </c>
      <c r="T760">
        <v>11.525</v>
      </c>
      <c r="U760">
        <v>11.065</v>
      </c>
      <c r="V760">
        <v>11.025</v>
      </c>
      <c r="W760">
        <v>11.49</v>
      </c>
      <c r="X760">
        <v>12.105</v>
      </c>
      <c r="Y760">
        <v>11.265000000000001</v>
      </c>
    </row>
    <row r="761" spans="1:25">
      <c r="A761">
        <v>45300</v>
      </c>
      <c r="B761">
        <v>11.3</v>
      </c>
      <c r="C761">
        <v>10.315</v>
      </c>
      <c r="D761">
        <v>10.285</v>
      </c>
      <c r="E761">
        <v>10.31</v>
      </c>
      <c r="F761">
        <v>10.484999999999999</v>
      </c>
      <c r="G761">
        <v>10.685</v>
      </c>
      <c r="H761">
        <v>10.85</v>
      </c>
      <c r="I761">
        <v>10.97</v>
      </c>
      <c r="J761">
        <v>11.445</v>
      </c>
      <c r="K761">
        <v>12.55</v>
      </c>
      <c r="L761">
        <v>13.065</v>
      </c>
      <c r="M761">
        <v>12.96</v>
      </c>
      <c r="N761">
        <v>10.005000000000001</v>
      </c>
      <c r="O761">
        <v>10.225</v>
      </c>
      <c r="P761">
        <v>11.765000000000001</v>
      </c>
      <c r="Q761">
        <v>12.58</v>
      </c>
      <c r="R761">
        <v>14</v>
      </c>
      <c r="S761">
        <v>14.68</v>
      </c>
      <c r="T761">
        <v>11.29</v>
      </c>
      <c r="U761">
        <v>11.065</v>
      </c>
      <c r="V761">
        <v>10.885</v>
      </c>
      <c r="W761">
        <v>11.585000000000001</v>
      </c>
      <c r="X761">
        <v>12.24</v>
      </c>
      <c r="Y761">
        <v>11.385</v>
      </c>
    </row>
    <row r="762" spans="1:25">
      <c r="A762">
        <v>45301</v>
      </c>
      <c r="B762">
        <v>11.285</v>
      </c>
      <c r="C762">
        <v>10.38</v>
      </c>
      <c r="D762">
        <v>10.32</v>
      </c>
      <c r="E762">
        <v>10.324999999999999</v>
      </c>
      <c r="F762">
        <v>10.515000000000001</v>
      </c>
      <c r="G762">
        <v>10.72</v>
      </c>
      <c r="H762">
        <v>10.865</v>
      </c>
      <c r="I762">
        <v>10.984999999999999</v>
      </c>
      <c r="J762">
        <v>11.395</v>
      </c>
      <c r="K762">
        <v>12.595000000000001</v>
      </c>
      <c r="L762">
        <v>13.05</v>
      </c>
      <c r="M762">
        <v>12.8</v>
      </c>
      <c r="N762">
        <v>10.244999999999999</v>
      </c>
      <c r="O762">
        <v>10.365</v>
      </c>
      <c r="P762">
        <v>11.87</v>
      </c>
      <c r="Q762">
        <v>12.41</v>
      </c>
      <c r="R762">
        <v>13.91</v>
      </c>
      <c r="S762">
        <v>14.375</v>
      </c>
      <c r="T762">
        <v>11.404999999999999</v>
      </c>
      <c r="U762">
        <v>11.11</v>
      </c>
      <c r="V762">
        <v>11.015000000000001</v>
      </c>
      <c r="W762">
        <v>11.725</v>
      </c>
      <c r="X762">
        <v>12.29</v>
      </c>
      <c r="Y762">
        <v>11.18</v>
      </c>
    </row>
    <row r="763" spans="1:25">
      <c r="A763">
        <v>45302</v>
      </c>
      <c r="B763">
        <v>11.244999999999999</v>
      </c>
      <c r="C763">
        <v>10.404999999999999</v>
      </c>
      <c r="D763">
        <v>10.335000000000001</v>
      </c>
      <c r="E763">
        <v>10.355</v>
      </c>
      <c r="F763">
        <v>10.494999999999999</v>
      </c>
      <c r="G763">
        <v>10.71</v>
      </c>
      <c r="H763">
        <v>10.824999999999999</v>
      </c>
      <c r="I763">
        <v>10.96</v>
      </c>
      <c r="J763">
        <v>11.33</v>
      </c>
      <c r="K763">
        <v>12.48</v>
      </c>
      <c r="L763">
        <v>12.875</v>
      </c>
      <c r="M763">
        <v>12.775</v>
      </c>
      <c r="N763">
        <v>10.335000000000001</v>
      </c>
      <c r="O763">
        <v>10.55</v>
      </c>
      <c r="P763">
        <v>11.87</v>
      </c>
      <c r="Q763">
        <v>12.41</v>
      </c>
      <c r="R763">
        <v>13.565</v>
      </c>
      <c r="S763">
        <v>14.38</v>
      </c>
      <c r="T763">
        <v>11.375</v>
      </c>
      <c r="U763">
        <v>11.17</v>
      </c>
      <c r="V763">
        <v>11.16</v>
      </c>
      <c r="W763">
        <v>11.68</v>
      </c>
      <c r="X763">
        <v>12.28</v>
      </c>
      <c r="Y763">
        <v>11.47</v>
      </c>
    </row>
    <row r="764" spans="1:25">
      <c r="A764">
        <v>45303</v>
      </c>
      <c r="B764">
        <v>11.2</v>
      </c>
      <c r="C764">
        <v>10.66</v>
      </c>
      <c r="D764">
        <v>10.63</v>
      </c>
      <c r="E764">
        <v>10.625</v>
      </c>
      <c r="F764">
        <v>10.77</v>
      </c>
      <c r="G764">
        <v>10.99</v>
      </c>
      <c r="H764">
        <v>11.095000000000001</v>
      </c>
      <c r="I764">
        <v>11.26</v>
      </c>
      <c r="J764">
        <v>11.574999999999999</v>
      </c>
      <c r="K764">
        <v>12.75</v>
      </c>
      <c r="L764">
        <v>13.15</v>
      </c>
      <c r="M764">
        <v>12.26</v>
      </c>
      <c r="N764">
        <v>10.23</v>
      </c>
      <c r="O764">
        <v>10.99</v>
      </c>
      <c r="P764">
        <v>12.065</v>
      </c>
      <c r="Q764">
        <v>12.34</v>
      </c>
      <c r="R764">
        <v>13.535</v>
      </c>
      <c r="S764">
        <v>14.78</v>
      </c>
      <c r="T764">
        <v>11.43</v>
      </c>
      <c r="U764">
        <v>11.18</v>
      </c>
      <c r="V764">
        <v>11.045</v>
      </c>
      <c r="W764">
        <v>11.625</v>
      </c>
      <c r="X764">
        <v>12.015000000000001</v>
      </c>
      <c r="Y764">
        <v>11.835000000000001</v>
      </c>
    </row>
    <row r="765" spans="1:25">
      <c r="A765">
        <v>45307</v>
      </c>
      <c r="B765">
        <v>10.025</v>
      </c>
      <c r="C765">
        <v>10.050000000000001</v>
      </c>
      <c r="D765">
        <v>10.095000000000001</v>
      </c>
      <c r="E765">
        <v>10.24</v>
      </c>
      <c r="F765">
        <v>10.425000000000001</v>
      </c>
      <c r="G765">
        <v>10.57</v>
      </c>
      <c r="H765">
        <v>10.79</v>
      </c>
      <c r="I765">
        <v>11.33</v>
      </c>
      <c r="J765">
        <v>12.275</v>
      </c>
      <c r="K765">
        <v>12.77</v>
      </c>
      <c r="L765">
        <v>13.3</v>
      </c>
      <c r="M765">
        <v>12.32</v>
      </c>
      <c r="N765">
        <v>10.09</v>
      </c>
      <c r="O765">
        <v>10.97</v>
      </c>
      <c r="P765">
        <v>11.98</v>
      </c>
      <c r="Q765">
        <v>12.6</v>
      </c>
      <c r="R765">
        <v>13.654999999999999</v>
      </c>
      <c r="S765">
        <v>15.05</v>
      </c>
      <c r="T765">
        <v>11.095000000000001</v>
      </c>
      <c r="U765">
        <v>11.09</v>
      </c>
      <c r="V765">
        <v>11.18</v>
      </c>
      <c r="W765">
        <v>11.56</v>
      </c>
      <c r="X765">
        <v>12.115</v>
      </c>
      <c r="Y765">
        <v>11.85</v>
      </c>
    </row>
    <row r="766" spans="1:25">
      <c r="A766">
        <v>45308</v>
      </c>
      <c r="B766">
        <v>9.5500000000000007</v>
      </c>
      <c r="C766">
        <v>9.52</v>
      </c>
      <c r="D766">
        <v>9.5649999999999995</v>
      </c>
      <c r="E766">
        <v>9.75</v>
      </c>
      <c r="F766">
        <v>9.98</v>
      </c>
      <c r="G766">
        <v>10.105</v>
      </c>
      <c r="H766">
        <v>10.265000000000001</v>
      </c>
      <c r="I766">
        <v>10.625</v>
      </c>
      <c r="J766">
        <v>11.6</v>
      </c>
      <c r="K766">
        <v>12.234999999999999</v>
      </c>
      <c r="L766">
        <v>12.565</v>
      </c>
      <c r="M766">
        <v>12.13</v>
      </c>
      <c r="N766">
        <v>10.175000000000001</v>
      </c>
      <c r="O766">
        <v>10.955</v>
      </c>
      <c r="P766">
        <v>12.12</v>
      </c>
      <c r="Q766">
        <v>12.484999999999999</v>
      </c>
      <c r="R766">
        <v>13.87</v>
      </c>
      <c r="S766">
        <v>15.21</v>
      </c>
      <c r="T766">
        <v>11.21</v>
      </c>
      <c r="U766">
        <v>11.04</v>
      </c>
      <c r="V766">
        <v>11.154999999999999</v>
      </c>
      <c r="W766">
        <v>11.6</v>
      </c>
      <c r="X766">
        <v>11.6</v>
      </c>
      <c r="Y766">
        <v>12.28</v>
      </c>
    </row>
    <row r="767" spans="1:25">
      <c r="A767">
        <v>45309</v>
      </c>
      <c r="B767">
        <v>9.5549999999999997</v>
      </c>
      <c r="C767">
        <v>9.5</v>
      </c>
      <c r="D767">
        <v>9.59</v>
      </c>
      <c r="E767">
        <v>9.7750000000000004</v>
      </c>
      <c r="F767">
        <v>9.9649999999999999</v>
      </c>
      <c r="G767">
        <v>10.105</v>
      </c>
      <c r="H767">
        <v>10.324999999999999</v>
      </c>
      <c r="I767">
        <v>10.69</v>
      </c>
      <c r="J767">
        <v>11.67</v>
      </c>
      <c r="K767">
        <v>12.395</v>
      </c>
      <c r="L767">
        <v>12.725</v>
      </c>
      <c r="M767">
        <v>11.855</v>
      </c>
      <c r="N767">
        <v>9.8249999999999993</v>
      </c>
      <c r="O767">
        <v>11.525</v>
      </c>
      <c r="P767">
        <v>11.904999999999999</v>
      </c>
      <c r="Q767">
        <v>12.744999999999999</v>
      </c>
      <c r="R767">
        <v>13.75</v>
      </c>
      <c r="S767">
        <v>15.105</v>
      </c>
      <c r="T767">
        <v>11.04</v>
      </c>
      <c r="U767">
        <v>11.18</v>
      </c>
      <c r="V767">
        <v>11.18</v>
      </c>
      <c r="W767">
        <v>11.484999999999999</v>
      </c>
      <c r="X767">
        <v>12.315</v>
      </c>
      <c r="Y767">
        <v>12.41</v>
      </c>
    </row>
    <row r="768" spans="1:25">
      <c r="A768">
        <v>45310</v>
      </c>
      <c r="B768">
        <v>9.5850000000000009</v>
      </c>
      <c r="C768">
        <v>9.61</v>
      </c>
      <c r="D768">
        <v>9.7149999999999999</v>
      </c>
      <c r="E768">
        <v>9.9049999999999994</v>
      </c>
      <c r="F768">
        <v>10.085000000000001</v>
      </c>
      <c r="G768">
        <v>10.24</v>
      </c>
      <c r="H768">
        <v>10.475</v>
      </c>
      <c r="I768">
        <v>10.845000000000001</v>
      </c>
      <c r="J768">
        <v>11.795</v>
      </c>
      <c r="K768">
        <v>12.53</v>
      </c>
      <c r="L768">
        <v>12.815</v>
      </c>
      <c r="M768">
        <v>11.465</v>
      </c>
      <c r="N768">
        <v>9.7850000000000001</v>
      </c>
      <c r="O768">
        <v>11.765000000000001</v>
      </c>
      <c r="P768">
        <v>11.914999999999999</v>
      </c>
      <c r="Q768">
        <v>12.67</v>
      </c>
      <c r="R768">
        <v>14.135</v>
      </c>
      <c r="S768">
        <v>15.24</v>
      </c>
      <c r="T768">
        <v>11.13</v>
      </c>
      <c r="U768">
        <v>11.135</v>
      </c>
      <c r="V768">
        <v>11.205</v>
      </c>
      <c r="W768">
        <v>11.525</v>
      </c>
      <c r="X768">
        <v>12.5</v>
      </c>
      <c r="Y768">
        <v>12.685</v>
      </c>
    </row>
    <row r="769" spans="1:25">
      <c r="A769">
        <v>45313</v>
      </c>
      <c r="B769">
        <v>9.4049999999999994</v>
      </c>
      <c r="C769">
        <v>9.4499999999999993</v>
      </c>
      <c r="D769">
        <v>9.5299999999999994</v>
      </c>
      <c r="E769">
        <v>9.7349999999999994</v>
      </c>
      <c r="F769">
        <v>9.9250000000000007</v>
      </c>
      <c r="G769">
        <v>10.14</v>
      </c>
      <c r="H769">
        <v>10.345000000000001</v>
      </c>
      <c r="I769">
        <v>10.76</v>
      </c>
      <c r="J769">
        <v>11.72</v>
      </c>
      <c r="K769">
        <v>12.435</v>
      </c>
      <c r="L769">
        <v>12.755000000000001</v>
      </c>
      <c r="M769">
        <v>11.425000000000001</v>
      </c>
      <c r="N769">
        <v>9.8000000000000007</v>
      </c>
      <c r="O769">
        <v>11.734999999999999</v>
      </c>
      <c r="P769">
        <v>12.005000000000001</v>
      </c>
      <c r="Q769">
        <v>12.635</v>
      </c>
      <c r="R769">
        <v>13.885</v>
      </c>
      <c r="S769">
        <v>15.414999999999999</v>
      </c>
      <c r="T769">
        <v>10.56</v>
      </c>
      <c r="U769">
        <v>11.225</v>
      </c>
      <c r="V769">
        <v>11.074999999999999</v>
      </c>
      <c r="W769">
        <v>11.435</v>
      </c>
      <c r="X769">
        <v>12.065</v>
      </c>
      <c r="Y769">
        <v>12.83</v>
      </c>
    </row>
    <row r="770" spans="1:25">
      <c r="A770">
        <v>45314</v>
      </c>
      <c r="B770">
        <v>9.3350000000000009</v>
      </c>
      <c r="C770">
        <v>9.3550000000000004</v>
      </c>
      <c r="D770">
        <v>9.4749999999999996</v>
      </c>
      <c r="E770">
        <v>9.67</v>
      </c>
      <c r="F770">
        <v>9.875</v>
      </c>
      <c r="G770">
        <v>10.14</v>
      </c>
      <c r="H770">
        <v>10.32</v>
      </c>
      <c r="I770">
        <v>10.74</v>
      </c>
      <c r="J770">
        <v>11.66</v>
      </c>
      <c r="K770">
        <v>12.37</v>
      </c>
      <c r="L770">
        <v>12.7</v>
      </c>
      <c r="M770">
        <v>11.33</v>
      </c>
      <c r="N770">
        <v>9.9450000000000003</v>
      </c>
      <c r="O770">
        <v>12.15</v>
      </c>
      <c r="P770">
        <v>12.035</v>
      </c>
      <c r="Q770">
        <v>12.965</v>
      </c>
      <c r="R770">
        <v>14</v>
      </c>
      <c r="S770">
        <v>15.53</v>
      </c>
      <c r="T770">
        <v>10.82</v>
      </c>
      <c r="U770">
        <v>11.09</v>
      </c>
      <c r="V770">
        <v>11.21</v>
      </c>
      <c r="W770">
        <v>11.225</v>
      </c>
      <c r="X770">
        <v>11.99</v>
      </c>
      <c r="Y770">
        <v>12.15</v>
      </c>
    </row>
    <row r="771" spans="1:25">
      <c r="A771">
        <v>45315</v>
      </c>
      <c r="B771">
        <v>9.5749999999999993</v>
      </c>
      <c r="C771">
        <v>9.7650000000000006</v>
      </c>
      <c r="D771">
        <v>9.93</v>
      </c>
      <c r="E771">
        <v>10.175000000000001</v>
      </c>
      <c r="F771">
        <v>10.335000000000001</v>
      </c>
      <c r="G771">
        <v>10.54</v>
      </c>
      <c r="H771">
        <v>10.76</v>
      </c>
      <c r="I771">
        <v>11.195</v>
      </c>
      <c r="J771">
        <v>12.04</v>
      </c>
      <c r="K771">
        <v>12.82</v>
      </c>
      <c r="L771">
        <v>13.125</v>
      </c>
      <c r="M771">
        <v>11.115</v>
      </c>
      <c r="N771">
        <v>10.195</v>
      </c>
      <c r="O771">
        <v>11.61</v>
      </c>
      <c r="P771">
        <v>12.38</v>
      </c>
      <c r="Q771">
        <v>13.115</v>
      </c>
      <c r="R771">
        <v>13.84</v>
      </c>
      <c r="S771">
        <v>14.475</v>
      </c>
      <c r="T771">
        <v>10.965</v>
      </c>
      <c r="U771">
        <v>11.18</v>
      </c>
      <c r="V771">
        <v>11.12</v>
      </c>
      <c r="W771">
        <v>11.18</v>
      </c>
      <c r="X771">
        <v>11.775</v>
      </c>
      <c r="Y771">
        <v>12.315</v>
      </c>
    </row>
    <row r="772" spans="1:25">
      <c r="A772">
        <v>45316</v>
      </c>
      <c r="B772">
        <v>9.39</v>
      </c>
      <c r="C772">
        <v>9.36</v>
      </c>
      <c r="D772">
        <v>9.5250000000000004</v>
      </c>
      <c r="E772">
        <v>9.77</v>
      </c>
      <c r="F772">
        <v>9.98</v>
      </c>
      <c r="G772">
        <v>10.175000000000001</v>
      </c>
      <c r="H772">
        <v>10.36</v>
      </c>
      <c r="I772">
        <v>10.75</v>
      </c>
      <c r="J772">
        <v>11.705</v>
      </c>
      <c r="K772">
        <v>12.42</v>
      </c>
      <c r="L772">
        <v>12.78</v>
      </c>
      <c r="M772">
        <v>11.24</v>
      </c>
      <c r="N772">
        <v>10.41</v>
      </c>
      <c r="O772">
        <v>11.86</v>
      </c>
      <c r="P772">
        <v>12.365</v>
      </c>
      <c r="Q772">
        <v>13.275</v>
      </c>
      <c r="R772">
        <v>13.805</v>
      </c>
      <c r="S772">
        <v>14.45</v>
      </c>
      <c r="T772">
        <v>10.574999999999999</v>
      </c>
      <c r="U772">
        <v>11.225</v>
      </c>
      <c r="V772">
        <v>11.36</v>
      </c>
      <c r="W772">
        <v>10.94</v>
      </c>
      <c r="X772">
        <v>11.565</v>
      </c>
      <c r="Y772">
        <v>11.545</v>
      </c>
    </row>
    <row r="773" spans="1:25">
      <c r="A773">
        <v>45317</v>
      </c>
      <c r="B773">
        <v>9.2899999999999991</v>
      </c>
      <c r="C773">
        <v>9.34</v>
      </c>
      <c r="D773">
        <v>9.51</v>
      </c>
      <c r="E773">
        <v>9.8550000000000004</v>
      </c>
      <c r="F773">
        <v>10.085000000000001</v>
      </c>
      <c r="G773">
        <v>10.28</v>
      </c>
      <c r="H773">
        <v>10.425000000000001</v>
      </c>
      <c r="I773">
        <v>10.81</v>
      </c>
      <c r="J773">
        <v>11.78</v>
      </c>
      <c r="K773">
        <v>12.484999999999999</v>
      </c>
      <c r="L773">
        <v>12.835000000000001</v>
      </c>
      <c r="M773">
        <v>10.234999999999999</v>
      </c>
      <c r="N773">
        <v>10.435</v>
      </c>
      <c r="O773">
        <v>11.4</v>
      </c>
      <c r="P773">
        <v>12.59</v>
      </c>
      <c r="Q773">
        <v>13.11</v>
      </c>
      <c r="R773">
        <v>13.744999999999999</v>
      </c>
      <c r="S773">
        <v>14.02</v>
      </c>
      <c r="T773">
        <v>10.82</v>
      </c>
      <c r="U773">
        <v>11.16</v>
      </c>
      <c r="V773">
        <v>11.484999999999999</v>
      </c>
      <c r="W773">
        <v>11.365</v>
      </c>
      <c r="X773">
        <v>11.715</v>
      </c>
      <c r="Y773">
        <v>11.455</v>
      </c>
    </row>
    <row r="774" spans="1:25">
      <c r="A774">
        <v>45320</v>
      </c>
      <c r="B774">
        <v>9.39</v>
      </c>
      <c r="C774">
        <v>9.4600000000000009</v>
      </c>
      <c r="D774">
        <v>9.67</v>
      </c>
      <c r="E774">
        <v>9.89</v>
      </c>
      <c r="F774">
        <v>10.125</v>
      </c>
      <c r="G774">
        <v>10.324999999999999</v>
      </c>
      <c r="H774">
        <v>10.47</v>
      </c>
      <c r="I774">
        <v>10.84</v>
      </c>
      <c r="J774">
        <v>11.78</v>
      </c>
      <c r="K774">
        <v>12.494999999999999</v>
      </c>
      <c r="L774">
        <v>12.8</v>
      </c>
      <c r="M774">
        <v>10.074999999999999</v>
      </c>
      <c r="N774">
        <v>10.225</v>
      </c>
      <c r="O774">
        <v>11.01</v>
      </c>
      <c r="P774">
        <v>12.86</v>
      </c>
      <c r="Q774">
        <v>13.185</v>
      </c>
      <c r="R774">
        <v>14.07</v>
      </c>
      <c r="S774">
        <v>13.8</v>
      </c>
      <c r="T774">
        <v>10.875</v>
      </c>
      <c r="U774">
        <v>11.28</v>
      </c>
      <c r="V774">
        <v>11.39</v>
      </c>
      <c r="W774">
        <v>11.33</v>
      </c>
      <c r="X774">
        <v>12</v>
      </c>
      <c r="Y774">
        <v>11.34</v>
      </c>
    </row>
    <row r="775" spans="1:25">
      <c r="A775">
        <v>45321</v>
      </c>
      <c r="B775">
        <v>9.48</v>
      </c>
      <c r="C775">
        <v>9.7200000000000006</v>
      </c>
      <c r="D775">
        <v>9.93</v>
      </c>
      <c r="E775">
        <v>10.11</v>
      </c>
      <c r="F775">
        <v>10.385</v>
      </c>
      <c r="G775">
        <v>10.565</v>
      </c>
      <c r="H775">
        <v>10.695</v>
      </c>
      <c r="I775">
        <v>11.065</v>
      </c>
      <c r="J775">
        <v>11.994999999999999</v>
      </c>
      <c r="K775">
        <v>12.74</v>
      </c>
      <c r="L775">
        <v>12.984999999999999</v>
      </c>
      <c r="M775">
        <v>10.095000000000001</v>
      </c>
      <c r="N775">
        <v>10.01</v>
      </c>
      <c r="O775">
        <v>10.994999999999999</v>
      </c>
      <c r="P775">
        <v>12.96</v>
      </c>
      <c r="Q775">
        <v>13.26</v>
      </c>
      <c r="R775">
        <v>13.945</v>
      </c>
      <c r="S775">
        <v>13.785</v>
      </c>
      <c r="T775">
        <v>10.925000000000001</v>
      </c>
      <c r="U775">
        <v>11.36</v>
      </c>
      <c r="V775">
        <v>11.58</v>
      </c>
      <c r="W775">
        <v>11.48</v>
      </c>
      <c r="X775">
        <v>11.62</v>
      </c>
      <c r="Y775">
        <v>11.45</v>
      </c>
    </row>
    <row r="776" spans="1:25">
      <c r="A776">
        <v>45322</v>
      </c>
      <c r="B776">
        <v>9.5299999999999994</v>
      </c>
      <c r="C776">
        <v>9.91</v>
      </c>
      <c r="D776">
        <v>10.065</v>
      </c>
      <c r="E776">
        <v>10.315</v>
      </c>
      <c r="F776">
        <v>10.49</v>
      </c>
      <c r="G776">
        <v>10.715</v>
      </c>
      <c r="H776">
        <v>10.855</v>
      </c>
      <c r="I776">
        <v>11.195</v>
      </c>
      <c r="J776">
        <v>12.105</v>
      </c>
      <c r="K776">
        <v>12.89</v>
      </c>
      <c r="L776">
        <v>13.09</v>
      </c>
      <c r="M776">
        <v>9.92</v>
      </c>
      <c r="N776">
        <v>10.15</v>
      </c>
      <c r="O776">
        <v>11.125</v>
      </c>
      <c r="P776">
        <v>13.175000000000001</v>
      </c>
      <c r="Q776">
        <v>13.14</v>
      </c>
      <c r="R776">
        <v>14.025</v>
      </c>
      <c r="S776">
        <v>13.91</v>
      </c>
      <c r="T776">
        <v>11.074999999999999</v>
      </c>
      <c r="U776">
        <v>11.315</v>
      </c>
      <c r="V776">
        <v>11.385</v>
      </c>
      <c r="W776">
        <v>11.33</v>
      </c>
      <c r="X776">
        <v>11.555</v>
      </c>
      <c r="Y776">
        <v>11.585000000000001</v>
      </c>
    </row>
    <row r="777" spans="1:25">
      <c r="A777">
        <v>45323</v>
      </c>
      <c r="B777">
        <v>9.4600000000000009</v>
      </c>
      <c r="C777">
        <v>9.6199999999999992</v>
      </c>
      <c r="D777">
        <v>9.8000000000000007</v>
      </c>
      <c r="E777">
        <v>10.105</v>
      </c>
      <c r="F777">
        <v>10.32</v>
      </c>
      <c r="G777">
        <v>10.555</v>
      </c>
      <c r="H777">
        <v>10.67</v>
      </c>
      <c r="I777">
        <v>11.055</v>
      </c>
      <c r="J777">
        <v>11.965</v>
      </c>
      <c r="K777">
        <v>12.7</v>
      </c>
      <c r="L777">
        <v>12.92</v>
      </c>
      <c r="M777">
        <v>9.81</v>
      </c>
      <c r="N777">
        <v>10.515000000000001</v>
      </c>
      <c r="O777">
        <v>11.255000000000001</v>
      </c>
      <c r="P777">
        <v>12.87</v>
      </c>
      <c r="Q777">
        <v>13.29</v>
      </c>
      <c r="R777">
        <v>14.335000000000001</v>
      </c>
      <c r="S777">
        <v>13.91</v>
      </c>
      <c r="T777">
        <v>11.04</v>
      </c>
      <c r="U777">
        <v>11.435</v>
      </c>
      <c r="V777">
        <v>11.515000000000001</v>
      </c>
      <c r="W777">
        <v>11.58</v>
      </c>
      <c r="X777">
        <v>11.57</v>
      </c>
      <c r="Y777">
        <v>11.03</v>
      </c>
    </row>
    <row r="778" spans="1:25">
      <c r="A778">
        <v>45324</v>
      </c>
      <c r="B778">
        <v>9.4600000000000009</v>
      </c>
      <c r="C778">
        <v>9.59</v>
      </c>
      <c r="D778">
        <v>9.7750000000000004</v>
      </c>
      <c r="E778">
        <v>10.050000000000001</v>
      </c>
      <c r="F778">
        <v>10.24</v>
      </c>
      <c r="G778">
        <v>10.484999999999999</v>
      </c>
      <c r="H778">
        <v>10.574999999999999</v>
      </c>
      <c r="I778">
        <v>10.994999999999999</v>
      </c>
      <c r="J778">
        <v>11.87</v>
      </c>
      <c r="K778">
        <v>12.705</v>
      </c>
      <c r="L778">
        <v>12.98</v>
      </c>
      <c r="M778">
        <v>10.025</v>
      </c>
      <c r="N778">
        <v>10.44</v>
      </c>
      <c r="O778">
        <v>11.265000000000001</v>
      </c>
      <c r="P778">
        <v>12.955</v>
      </c>
      <c r="Q778">
        <v>13.34</v>
      </c>
      <c r="R778">
        <v>14.335000000000001</v>
      </c>
      <c r="S778">
        <v>14.154999999999999</v>
      </c>
      <c r="T778">
        <v>11.07</v>
      </c>
      <c r="U778">
        <v>11.414999999999999</v>
      </c>
      <c r="V778">
        <v>11.45</v>
      </c>
      <c r="W778">
        <v>11.59</v>
      </c>
      <c r="X778">
        <v>11.395</v>
      </c>
      <c r="Y778">
        <v>11.02</v>
      </c>
    </row>
    <row r="779" spans="1:25">
      <c r="A779">
        <v>45327</v>
      </c>
      <c r="B779">
        <v>9.4550000000000001</v>
      </c>
      <c r="C779">
        <v>9.25</v>
      </c>
      <c r="D779">
        <v>9.4049999999999994</v>
      </c>
      <c r="E779">
        <v>9.67</v>
      </c>
      <c r="F779">
        <v>9.7550000000000008</v>
      </c>
      <c r="G779">
        <v>10</v>
      </c>
      <c r="H779">
        <v>10.115</v>
      </c>
      <c r="I779">
        <v>10.465</v>
      </c>
      <c r="J779">
        <v>11.404999999999999</v>
      </c>
      <c r="K779">
        <v>12.16</v>
      </c>
      <c r="L779">
        <v>12.435</v>
      </c>
      <c r="M779">
        <v>10.215</v>
      </c>
      <c r="N779">
        <v>10.53</v>
      </c>
      <c r="O779">
        <v>10.955</v>
      </c>
      <c r="P779">
        <v>12.795</v>
      </c>
      <c r="Q779">
        <v>13.46</v>
      </c>
      <c r="R779">
        <v>14.425000000000001</v>
      </c>
      <c r="S779">
        <v>13.94</v>
      </c>
      <c r="T779">
        <v>11.074999999999999</v>
      </c>
      <c r="U779">
        <v>11.27</v>
      </c>
      <c r="V779">
        <v>11.494999999999999</v>
      </c>
      <c r="W779">
        <v>11.59</v>
      </c>
      <c r="X779">
        <v>11.494999999999999</v>
      </c>
      <c r="Y779">
        <v>11.255000000000001</v>
      </c>
    </row>
    <row r="780" spans="1:25">
      <c r="A780">
        <v>45328</v>
      </c>
      <c r="B780">
        <v>9.4700000000000006</v>
      </c>
      <c r="C780">
        <v>9.4700000000000006</v>
      </c>
      <c r="D780">
        <v>9.5549999999999997</v>
      </c>
      <c r="E780">
        <v>9.8249999999999993</v>
      </c>
      <c r="F780">
        <v>9.9049999999999994</v>
      </c>
      <c r="G780">
        <v>10.130000000000001</v>
      </c>
      <c r="H780">
        <v>10.210000000000001</v>
      </c>
      <c r="I780">
        <v>10.55</v>
      </c>
      <c r="J780">
        <v>11.445</v>
      </c>
      <c r="K780">
        <v>12.244999999999999</v>
      </c>
      <c r="L780">
        <v>12.52</v>
      </c>
      <c r="M780">
        <v>10.465</v>
      </c>
      <c r="N780">
        <v>10.385</v>
      </c>
      <c r="O780">
        <v>11.335000000000001</v>
      </c>
      <c r="P780">
        <v>13</v>
      </c>
      <c r="Q780">
        <v>13.475</v>
      </c>
      <c r="R780">
        <v>14.73</v>
      </c>
      <c r="S780">
        <v>13.85</v>
      </c>
      <c r="T780">
        <v>11.045</v>
      </c>
      <c r="U780">
        <v>11.23</v>
      </c>
      <c r="V780">
        <v>11.59</v>
      </c>
      <c r="W780">
        <v>12.015000000000001</v>
      </c>
      <c r="X780">
        <v>11.69</v>
      </c>
      <c r="Y780">
        <v>11.18</v>
      </c>
    </row>
    <row r="781" spans="1:25">
      <c r="A781">
        <v>45329</v>
      </c>
      <c r="B781">
        <v>9.4499999999999993</v>
      </c>
      <c r="C781">
        <v>9.3550000000000004</v>
      </c>
      <c r="D781">
        <v>9.4550000000000001</v>
      </c>
      <c r="E781">
        <v>9.73</v>
      </c>
      <c r="F781">
        <v>9.83</v>
      </c>
      <c r="G781">
        <v>9.98</v>
      </c>
      <c r="H781">
        <v>10.1</v>
      </c>
      <c r="I781">
        <v>10.44</v>
      </c>
      <c r="J781">
        <v>11.295</v>
      </c>
      <c r="K781">
        <v>12.08</v>
      </c>
      <c r="L781">
        <v>12.335000000000001</v>
      </c>
      <c r="M781">
        <v>10.39</v>
      </c>
      <c r="N781">
        <v>10.385</v>
      </c>
      <c r="O781">
        <v>11.06</v>
      </c>
      <c r="P781">
        <v>12.65</v>
      </c>
      <c r="Q781">
        <v>13.385</v>
      </c>
      <c r="R781">
        <v>14.734999999999999</v>
      </c>
      <c r="S781">
        <v>13.885</v>
      </c>
      <c r="T781">
        <v>11.045</v>
      </c>
      <c r="U781">
        <v>11.08</v>
      </c>
      <c r="V781">
        <v>11.685</v>
      </c>
      <c r="W781">
        <v>11.904999999999999</v>
      </c>
      <c r="X781">
        <v>11.414999999999999</v>
      </c>
      <c r="Y781">
        <v>11.095000000000001</v>
      </c>
    </row>
    <row r="782" spans="1:25">
      <c r="A782">
        <v>45330</v>
      </c>
      <c r="B782">
        <v>9.4499999999999993</v>
      </c>
      <c r="C782">
        <v>9.24</v>
      </c>
      <c r="D782">
        <v>9.3149999999999995</v>
      </c>
      <c r="E782">
        <v>9.57</v>
      </c>
      <c r="F782">
        <v>9.6850000000000005</v>
      </c>
      <c r="G782">
        <v>9.83</v>
      </c>
      <c r="H782">
        <v>9.94</v>
      </c>
      <c r="I782">
        <v>10.215</v>
      </c>
      <c r="J782">
        <v>11.055</v>
      </c>
      <c r="K782">
        <v>11.77</v>
      </c>
      <c r="L782">
        <v>12.06</v>
      </c>
      <c r="M782">
        <v>10.555</v>
      </c>
      <c r="N782">
        <v>10.185</v>
      </c>
      <c r="O782">
        <v>11.54</v>
      </c>
      <c r="P782">
        <v>12.855</v>
      </c>
      <c r="Q782">
        <v>13.44</v>
      </c>
      <c r="R782">
        <v>14.435</v>
      </c>
      <c r="S782">
        <v>13.375</v>
      </c>
      <c r="T782">
        <v>11.09</v>
      </c>
      <c r="U782">
        <v>11</v>
      </c>
      <c r="V782">
        <v>11.62</v>
      </c>
      <c r="W782">
        <v>12.11</v>
      </c>
      <c r="X782">
        <v>11.58</v>
      </c>
      <c r="Y782">
        <v>10.84</v>
      </c>
    </row>
    <row r="783" spans="1:25">
      <c r="A783">
        <v>45331</v>
      </c>
      <c r="B783">
        <v>9.4350000000000005</v>
      </c>
      <c r="C783">
        <v>9.0649999999999995</v>
      </c>
      <c r="D783">
        <v>9.1199999999999992</v>
      </c>
      <c r="E783">
        <v>9.3699999999999992</v>
      </c>
      <c r="F783">
        <v>9.43</v>
      </c>
      <c r="G783">
        <v>9.6050000000000004</v>
      </c>
      <c r="H783">
        <v>9.7050000000000001</v>
      </c>
      <c r="I783">
        <v>9.93</v>
      </c>
      <c r="J783">
        <v>10.734999999999999</v>
      </c>
      <c r="K783">
        <v>11.49</v>
      </c>
      <c r="L783">
        <v>11.715</v>
      </c>
      <c r="M783">
        <v>10.744999999999999</v>
      </c>
      <c r="N783">
        <v>10.19</v>
      </c>
      <c r="O783">
        <v>11.63</v>
      </c>
      <c r="P783">
        <v>12.43</v>
      </c>
      <c r="Q783">
        <v>13.35</v>
      </c>
      <c r="R783">
        <v>14.435</v>
      </c>
      <c r="S783">
        <v>13.085000000000001</v>
      </c>
      <c r="T783">
        <v>11.15</v>
      </c>
      <c r="U783">
        <v>10.86</v>
      </c>
      <c r="V783">
        <v>11.56</v>
      </c>
      <c r="W783">
        <v>12.21</v>
      </c>
      <c r="X783">
        <v>11.38</v>
      </c>
      <c r="Y783">
        <v>10.74</v>
      </c>
    </row>
    <row r="784" spans="1:25">
      <c r="A784">
        <v>45334</v>
      </c>
      <c r="B784">
        <v>9.4350000000000005</v>
      </c>
      <c r="C784">
        <v>8.84</v>
      </c>
      <c r="D784">
        <v>8.91</v>
      </c>
      <c r="E784">
        <v>9.1199999999999992</v>
      </c>
      <c r="F784">
        <v>9.18</v>
      </c>
      <c r="G784">
        <v>9.3800000000000008</v>
      </c>
      <c r="H784">
        <v>9.48</v>
      </c>
      <c r="I784">
        <v>9.7949999999999999</v>
      </c>
      <c r="J784">
        <v>10.64</v>
      </c>
      <c r="K784">
        <v>11.385</v>
      </c>
      <c r="L784">
        <v>11.58</v>
      </c>
      <c r="M784">
        <v>10.895</v>
      </c>
      <c r="N784">
        <v>10.335000000000001</v>
      </c>
      <c r="O784">
        <v>11.63</v>
      </c>
      <c r="P784">
        <v>12.27</v>
      </c>
      <c r="Q784">
        <v>13.01</v>
      </c>
      <c r="R784">
        <v>14.84</v>
      </c>
      <c r="S784">
        <v>13.16</v>
      </c>
      <c r="T784">
        <v>11.195</v>
      </c>
      <c r="U784">
        <v>10.99</v>
      </c>
      <c r="V784">
        <v>11.49</v>
      </c>
      <c r="W784">
        <v>12.2</v>
      </c>
      <c r="X784">
        <v>11.675000000000001</v>
      </c>
      <c r="Y784">
        <v>10.285</v>
      </c>
    </row>
    <row r="785" spans="1:25">
      <c r="A785">
        <v>45335</v>
      </c>
      <c r="B785">
        <v>9.4049999999999994</v>
      </c>
      <c r="C785">
        <v>8.6999999999999993</v>
      </c>
      <c r="D785">
        <v>8.7850000000000001</v>
      </c>
      <c r="E785">
        <v>8.9849999999999994</v>
      </c>
      <c r="F785">
        <v>9.0850000000000009</v>
      </c>
      <c r="G785">
        <v>9.2349999999999994</v>
      </c>
      <c r="H785">
        <v>9.34</v>
      </c>
      <c r="I785">
        <v>9.5749999999999993</v>
      </c>
      <c r="J785">
        <v>10.425000000000001</v>
      </c>
      <c r="K785">
        <v>11.265000000000001</v>
      </c>
      <c r="L785">
        <v>11.435</v>
      </c>
      <c r="M785">
        <v>10.755000000000001</v>
      </c>
      <c r="N785">
        <v>10.55</v>
      </c>
      <c r="O785">
        <v>11.824999999999999</v>
      </c>
      <c r="P785">
        <v>12.275</v>
      </c>
      <c r="Q785">
        <v>12.984999999999999</v>
      </c>
      <c r="R785">
        <v>15.13</v>
      </c>
      <c r="S785">
        <v>13.115</v>
      </c>
      <c r="T785">
        <v>11.1</v>
      </c>
      <c r="U785">
        <v>11.135</v>
      </c>
      <c r="V785">
        <v>11.515000000000001</v>
      </c>
      <c r="W785">
        <v>11.935</v>
      </c>
      <c r="X785">
        <v>12.04</v>
      </c>
      <c r="Y785">
        <v>10.54</v>
      </c>
    </row>
    <row r="786" spans="1:25">
      <c r="A786">
        <v>45336</v>
      </c>
      <c r="B786">
        <v>9.3650000000000002</v>
      </c>
      <c r="C786">
        <v>8.4749999999999996</v>
      </c>
      <c r="D786">
        <v>8.51</v>
      </c>
      <c r="E786">
        <v>8.8049999999999997</v>
      </c>
      <c r="F786">
        <v>9.16</v>
      </c>
      <c r="G786">
        <v>9.26</v>
      </c>
      <c r="H786">
        <v>9.3800000000000008</v>
      </c>
      <c r="I786">
        <v>9.6199999999999992</v>
      </c>
      <c r="J786">
        <v>10.484999999999999</v>
      </c>
      <c r="K786">
        <v>11.05</v>
      </c>
      <c r="L786">
        <v>11.315</v>
      </c>
      <c r="M786">
        <v>10.635</v>
      </c>
      <c r="N786">
        <v>10.97</v>
      </c>
      <c r="O786">
        <v>11.73</v>
      </c>
      <c r="P786">
        <v>12.19</v>
      </c>
      <c r="Q786">
        <v>13.1</v>
      </c>
      <c r="R786">
        <v>15.285</v>
      </c>
      <c r="S786">
        <v>13.175000000000001</v>
      </c>
      <c r="T786">
        <v>11.05</v>
      </c>
      <c r="U786">
        <v>11.02</v>
      </c>
      <c r="V786">
        <v>11.435</v>
      </c>
      <c r="W786">
        <v>12.03</v>
      </c>
      <c r="X786">
        <v>11.994999999999999</v>
      </c>
      <c r="Y786">
        <v>10.865</v>
      </c>
    </row>
    <row r="787" spans="1:25">
      <c r="A787">
        <v>45337</v>
      </c>
      <c r="B787">
        <v>9.3469999999999995</v>
      </c>
      <c r="C787">
        <v>8.5850000000000009</v>
      </c>
      <c r="D787">
        <v>8.68</v>
      </c>
      <c r="E787">
        <v>8.86</v>
      </c>
      <c r="F787">
        <v>8.9949999999999992</v>
      </c>
      <c r="G787">
        <v>9.1150000000000002</v>
      </c>
      <c r="H787">
        <v>9.24</v>
      </c>
      <c r="I787">
        <v>9.51</v>
      </c>
      <c r="J787">
        <v>10.365</v>
      </c>
      <c r="K787">
        <v>10.975</v>
      </c>
      <c r="L787">
        <v>11.39</v>
      </c>
      <c r="M787">
        <v>10.77</v>
      </c>
      <c r="N787">
        <v>10.945</v>
      </c>
      <c r="O787">
        <v>11.87</v>
      </c>
      <c r="P787">
        <v>12.385</v>
      </c>
      <c r="Q787">
        <v>13.31</v>
      </c>
      <c r="R787">
        <v>15.175000000000001</v>
      </c>
      <c r="S787">
        <v>12.744999999999999</v>
      </c>
      <c r="T787">
        <v>11.225</v>
      </c>
      <c r="U787">
        <v>11.145</v>
      </c>
      <c r="V787">
        <v>11.515000000000001</v>
      </c>
      <c r="W787">
        <v>11.52</v>
      </c>
      <c r="X787">
        <v>12.45</v>
      </c>
      <c r="Y787">
        <v>11.13</v>
      </c>
    </row>
    <row r="788" spans="1:25">
      <c r="A788">
        <v>45338</v>
      </c>
      <c r="B788">
        <v>8.57</v>
      </c>
      <c r="C788">
        <v>8.56</v>
      </c>
      <c r="D788">
        <v>8.77</v>
      </c>
      <c r="E788">
        <v>8.9499999999999993</v>
      </c>
      <c r="F788">
        <v>9.08</v>
      </c>
      <c r="G788">
        <v>9.2149999999999999</v>
      </c>
      <c r="H788">
        <v>9.5150000000000006</v>
      </c>
      <c r="I788">
        <v>10.375</v>
      </c>
      <c r="J788">
        <v>11.185</v>
      </c>
      <c r="K788">
        <v>11.39</v>
      </c>
      <c r="L788">
        <v>11.275</v>
      </c>
      <c r="M788">
        <v>10.41</v>
      </c>
      <c r="N788">
        <v>10.92</v>
      </c>
      <c r="O788">
        <v>11.66</v>
      </c>
      <c r="P788">
        <v>12.27</v>
      </c>
      <c r="Q788">
        <v>13.21</v>
      </c>
      <c r="R788">
        <v>15.32</v>
      </c>
      <c r="S788">
        <v>12.82</v>
      </c>
      <c r="T788">
        <v>11.17</v>
      </c>
      <c r="U788">
        <v>11.11</v>
      </c>
      <c r="V788">
        <v>11.46</v>
      </c>
      <c r="W788">
        <v>12.23</v>
      </c>
      <c r="X788">
        <v>12.59</v>
      </c>
      <c r="Y788">
        <v>10.89</v>
      </c>
    </row>
    <row r="789" spans="1:25">
      <c r="A789">
        <v>45342</v>
      </c>
      <c r="B789">
        <v>8.3699999999999992</v>
      </c>
      <c r="C789">
        <v>8.33</v>
      </c>
      <c r="D789">
        <v>8.4849999999999994</v>
      </c>
      <c r="E789">
        <v>8.6300000000000008</v>
      </c>
      <c r="F789">
        <v>8.7899999999999991</v>
      </c>
      <c r="G789">
        <v>8.9600000000000009</v>
      </c>
      <c r="H789">
        <v>9.2799999999999994</v>
      </c>
      <c r="I789">
        <v>10.175000000000001</v>
      </c>
      <c r="J789">
        <v>11.025</v>
      </c>
      <c r="K789">
        <v>11.29</v>
      </c>
      <c r="L789">
        <v>11.1</v>
      </c>
      <c r="M789">
        <v>10.36</v>
      </c>
      <c r="N789">
        <v>11.5</v>
      </c>
      <c r="O789">
        <v>11.66</v>
      </c>
      <c r="P789">
        <v>12.555</v>
      </c>
      <c r="Q789">
        <v>13.975</v>
      </c>
      <c r="R789">
        <v>15.5</v>
      </c>
      <c r="S789">
        <v>12.545</v>
      </c>
      <c r="T789">
        <v>11.26</v>
      </c>
      <c r="U789">
        <v>11.19</v>
      </c>
      <c r="V789">
        <v>11.225</v>
      </c>
      <c r="W789">
        <v>12.414999999999999</v>
      </c>
      <c r="X789">
        <v>12.865</v>
      </c>
      <c r="Y789">
        <v>10.86</v>
      </c>
    </row>
    <row r="790" spans="1:25">
      <c r="A790">
        <v>45343</v>
      </c>
      <c r="B790">
        <v>8.2949999999999999</v>
      </c>
      <c r="C790">
        <v>8.2550000000000008</v>
      </c>
      <c r="D790">
        <v>8.4049999999999994</v>
      </c>
      <c r="E790">
        <v>8.6199999999999992</v>
      </c>
      <c r="F790">
        <v>8.7750000000000004</v>
      </c>
      <c r="G790">
        <v>8.9350000000000005</v>
      </c>
      <c r="H790">
        <v>9.2449999999999992</v>
      </c>
      <c r="I790">
        <v>10.17</v>
      </c>
      <c r="J790">
        <v>11.03</v>
      </c>
      <c r="K790">
        <v>11.25</v>
      </c>
      <c r="L790">
        <v>11.115</v>
      </c>
      <c r="M790">
        <v>10.34</v>
      </c>
      <c r="N790">
        <v>11.74</v>
      </c>
      <c r="O790">
        <v>11.75</v>
      </c>
      <c r="P790">
        <v>12.59</v>
      </c>
      <c r="Q790">
        <v>13.87</v>
      </c>
      <c r="R790">
        <v>15.615</v>
      </c>
      <c r="S790">
        <v>12.775</v>
      </c>
      <c r="T790">
        <v>11.125</v>
      </c>
      <c r="U790">
        <v>11.19</v>
      </c>
      <c r="V790">
        <v>11.164999999999999</v>
      </c>
      <c r="W790">
        <v>12.005000000000001</v>
      </c>
      <c r="X790">
        <v>12.945</v>
      </c>
      <c r="Y790">
        <v>10.7</v>
      </c>
    </row>
    <row r="791" spans="1:25">
      <c r="A791">
        <v>45344</v>
      </c>
      <c r="B791">
        <v>8.1549999999999994</v>
      </c>
      <c r="C791">
        <v>8.0649999999999995</v>
      </c>
      <c r="D791">
        <v>8.2200000000000006</v>
      </c>
      <c r="E791">
        <v>8.4</v>
      </c>
      <c r="F791">
        <v>8.5500000000000007</v>
      </c>
      <c r="G791">
        <v>8.7149999999999999</v>
      </c>
      <c r="H791">
        <v>9.02</v>
      </c>
      <c r="I791">
        <v>9.98</v>
      </c>
      <c r="J791">
        <v>10.82</v>
      </c>
      <c r="K791">
        <v>11.05</v>
      </c>
      <c r="L791">
        <v>10.935</v>
      </c>
      <c r="M791">
        <v>10.53</v>
      </c>
      <c r="N791">
        <v>11.71</v>
      </c>
      <c r="O791">
        <v>11.805</v>
      </c>
      <c r="P791">
        <v>12.475</v>
      </c>
      <c r="Q791">
        <v>13.88</v>
      </c>
      <c r="R791">
        <v>15.595000000000001</v>
      </c>
      <c r="S791">
        <v>10.945</v>
      </c>
      <c r="T791">
        <v>11.02</v>
      </c>
      <c r="U791">
        <v>11.1</v>
      </c>
      <c r="V791">
        <v>10.85</v>
      </c>
      <c r="W791">
        <v>11.965</v>
      </c>
      <c r="X791">
        <v>12.24</v>
      </c>
      <c r="Y791">
        <v>9.75</v>
      </c>
    </row>
    <row r="792" spans="1:25">
      <c r="A792">
        <v>45345</v>
      </c>
      <c r="B792">
        <v>8.125</v>
      </c>
      <c r="C792">
        <v>8.0500000000000007</v>
      </c>
      <c r="D792">
        <v>8.2149999999999999</v>
      </c>
      <c r="E792">
        <v>8.3949999999999996</v>
      </c>
      <c r="F792">
        <v>8.5350000000000001</v>
      </c>
      <c r="G792">
        <v>8.6850000000000005</v>
      </c>
      <c r="H792">
        <v>8.9849999999999994</v>
      </c>
      <c r="I792">
        <v>9.8550000000000004</v>
      </c>
      <c r="J792">
        <v>10.715</v>
      </c>
      <c r="K792">
        <v>10.93</v>
      </c>
      <c r="L792">
        <v>10.84</v>
      </c>
      <c r="M792">
        <v>10.86</v>
      </c>
      <c r="N792">
        <v>11.994999999999999</v>
      </c>
      <c r="O792">
        <v>12.3</v>
      </c>
      <c r="P792">
        <v>12.55</v>
      </c>
      <c r="Q792">
        <v>13.68</v>
      </c>
      <c r="R792">
        <v>15.574999999999999</v>
      </c>
      <c r="S792">
        <v>11.215</v>
      </c>
      <c r="T792">
        <v>11.065</v>
      </c>
      <c r="U792">
        <v>11.234999999999999</v>
      </c>
      <c r="V792">
        <v>11.27</v>
      </c>
      <c r="W792">
        <v>11.775</v>
      </c>
      <c r="X792">
        <v>12.484999999999999</v>
      </c>
      <c r="Y792">
        <v>9.6850000000000005</v>
      </c>
    </row>
    <row r="793" spans="1:25">
      <c r="A793">
        <v>45348</v>
      </c>
      <c r="B793">
        <v>8.3000000000000007</v>
      </c>
      <c r="C793">
        <v>8.3249999999999993</v>
      </c>
      <c r="D793">
        <v>8.5050000000000008</v>
      </c>
      <c r="E793">
        <v>8.65</v>
      </c>
      <c r="F793">
        <v>8.81</v>
      </c>
      <c r="G793">
        <v>8.9700000000000006</v>
      </c>
      <c r="H793">
        <v>9.25</v>
      </c>
      <c r="I793">
        <v>10.07</v>
      </c>
      <c r="J793">
        <v>10.89</v>
      </c>
      <c r="K793">
        <v>11.145</v>
      </c>
      <c r="L793">
        <v>11.045</v>
      </c>
      <c r="M793">
        <v>10.5</v>
      </c>
      <c r="N793">
        <v>11.435</v>
      </c>
      <c r="O793">
        <v>12.285</v>
      </c>
      <c r="P793">
        <v>12.7</v>
      </c>
      <c r="Q793">
        <v>13.635</v>
      </c>
      <c r="R793">
        <v>15.15</v>
      </c>
      <c r="S793">
        <v>11.365</v>
      </c>
      <c r="T793">
        <v>10.984999999999999</v>
      </c>
      <c r="U793">
        <v>11.105</v>
      </c>
      <c r="V793">
        <v>11.234999999999999</v>
      </c>
      <c r="W793">
        <v>11.925000000000001</v>
      </c>
      <c r="X793">
        <v>12.164999999999999</v>
      </c>
      <c r="Y793">
        <v>9.8699999999999992</v>
      </c>
    </row>
    <row r="794" spans="1:25">
      <c r="A794">
        <v>45349</v>
      </c>
      <c r="B794">
        <v>8.2200000000000006</v>
      </c>
      <c r="C794">
        <v>8.33</v>
      </c>
      <c r="D794">
        <v>8.5050000000000008</v>
      </c>
      <c r="E794">
        <v>8.8350000000000009</v>
      </c>
      <c r="F794">
        <v>9.0050000000000008</v>
      </c>
      <c r="G794">
        <v>9.1549999999999994</v>
      </c>
      <c r="H794">
        <v>9.44</v>
      </c>
      <c r="I794">
        <v>10.275</v>
      </c>
      <c r="J794">
        <v>11.105</v>
      </c>
      <c r="K794">
        <v>11.324999999999999</v>
      </c>
      <c r="L794">
        <v>11.244999999999999</v>
      </c>
      <c r="M794">
        <v>10.52</v>
      </c>
      <c r="N794">
        <v>11.69</v>
      </c>
      <c r="O794">
        <v>12.505000000000001</v>
      </c>
      <c r="P794">
        <v>12.85</v>
      </c>
      <c r="Q794">
        <v>13.574999999999999</v>
      </c>
      <c r="R794">
        <v>14.93</v>
      </c>
      <c r="S794">
        <v>10.96</v>
      </c>
      <c r="T794">
        <v>11.125</v>
      </c>
      <c r="U794">
        <v>11.275</v>
      </c>
      <c r="V794">
        <v>11.42</v>
      </c>
      <c r="W794">
        <v>12.115</v>
      </c>
      <c r="X794">
        <v>12.08</v>
      </c>
      <c r="Y794">
        <v>9.8049999999999997</v>
      </c>
    </row>
    <row r="795" spans="1:25">
      <c r="A795">
        <v>45350</v>
      </c>
      <c r="B795">
        <v>8.4949999999999992</v>
      </c>
      <c r="C795">
        <v>8.69</v>
      </c>
      <c r="D795">
        <v>8.9</v>
      </c>
      <c r="E795">
        <v>9.07</v>
      </c>
      <c r="F795">
        <v>9.2349999999999994</v>
      </c>
      <c r="G795">
        <v>9.4149999999999991</v>
      </c>
      <c r="H795">
        <v>9.6449999999999996</v>
      </c>
      <c r="I795">
        <v>10.525</v>
      </c>
      <c r="J795">
        <v>11.36</v>
      </c>
      <c r="K795">
        <v>11.58</v>
      </c>
      <c r="L795">
        <v>11.465</v>
      </c>
      <c r="M795">
        <v>10.315</v>
      </c>
      <c r="N795">
        <v>11.205</v>
      </c>
      <c r="O795">
        <v>12.734999999999999</v>
      </c>
      <c r="P795">
        <v>12.73</v>
      </c>
      <c r="Q795">
        <v>13.87</v>
      </c>
      <c r="R795">
        <v>14.914999999999999</v>
      </c>
      <c r="S795">
        <v>11.215</v>
      </c>
      <c r="T795">
        <v>11.21</v>
      </c>
      <c r="U795">
        <v>11.404999999999999</v>
      </c>
      <c r="V795">
        <v>11.29</v>
      </c>
      <c r="W795">
        <v>12.34</v>
      </c>
      <c r="X795">
        <v>11.96</v>
      </c>
      <c r="Y795">
        <v>10.85</v>
      </c>
    </row>
    <row r="796" spans="1:25">
      <c r="A796">
        <v>45351</v>
      </c>
      <c r="B796">
        <v>8.3699999999999992</v>
      </c>
      <c r="C796">
        <v>8.52</v>
      </c>
      <c r="D796">
        <v>8.73</v>
      </c>
      <c r="E796">
        <v>8.98</v>
      </c>
      <c r="F796">
        <v>9.1449999999999996</v>
      </c>
      <c r="G796">
        <v>9.33</v>
      </c>
      <c r="H796">
        <v>9.5649999999999995</v>
      </c>
      <c r="I796">
        <v>10.45</v>
      </c>
      <c r="J796">
        <v>11.28</v>
      </c>
      <c r="K796">
        <v>11.475</v>
      </c>
      <c r="L796">
        <v>11.404999999999999</v>
      </c>
      <c r="M796">
        <v>10.1</v>
      </c>
      <c r="N796">
        <v>10.914999999999999</v>
      </c>
      <c r="O796">
        <v>12.855</v>
      </c>
      <c r="P796">
        <v>12.805</v>
      </c>
      <c r="Q796">
        <v>13.78</v>
      </c>
      <c r="R796">
        <v>15.055</v>
      </c>
      <c r="S796">
        <v>11.404999999999999</v>
      </c>
      <c r="T796">
        <v>11.16</v>
      </c>
      <c r="U796">
        <v>11.31</v>
      </c>
      <c r="V796">
        <v>11.545</v>
      </c>
      <c r="W796">
        <v>12.035</v>
      </c>
      <c r="X796">
        <v>12.135</v>
      </c>
      <c r="Y796">
        <v>9.8650000000000002</v>
      </c>
    </row>
    <row r="797" spans="1:25">
      <c r="A797">
        <v>45352</v>
      </c>
      <c r="B797">
        <v>8.3000000000000007</v>
      </c>
      <c r="C797">
        <v>8.66</v>
      </c>
      <c r="D797">
        <v>8.8849999999999998</v>
      </c>
      <c r="E797">
        <v>9.0850000000000009</v>
      </c>
      <c r="F797">
        <v>9.2750000000000004</v>
      </c>
      <c r="G797">
        <v>9.4499999999999993</v>
      </c>
      <c r="H797">
        <v>9.6950000000000003</v>
      </c>
      <c r="I797">
        <v>10.574999999999999</v>
      </c>
      <c r="J797">
        <v>11.414999999999999</v>
      </c>
      <c r="K797">
        <v>11.68</v>
      </c>
      <c r="L797">
        <v>11.57</v>
      </c>
      <c r="M797">
        <v>10.24</v>
      </c>
      <c r="N797">
        <v>10.805</v>
      </c>
      <c r="O797">
        <v>13.07</v>
      </c>
      <c r="P797">
        <v>12.89</v>
      </c>
      <c r="Q797">
        <v>13.87</v>
      </c>
      <c r="R797">
        <v>15.055</v>
      </c>
      <c r="S797">
        <v>11.455</v>
      </c>
      <c r="T797">
        <v>11.32</v>
      </c>
      <c r="U797">
        <v>11.58</v>
      </c>
      <c r="V797">
        <v>11.55</v>
      </c>
      <c r="W797">
        <v>11.96</v>
      </c>
      <c r="X797">
        <v>12.26</v>
      </c>
      <c r="Y797">
        <v>9.7799999999999994</v>
      </c>
    </row>
    <row r="798" spans="1:25">
      <c r="A798">
        <v>45355</v>
      </c>
      <c r="B798">
        <v>8.34</v>
      </c>
      <c r="C798">
        <v>9.07</v>
      </c>
      <c r="D798">
        <v>9.2449999999999992</v>
      </c>
      <c r="E798">
        <v>9.4700000000000006</v>
      </c>
      <c r="F798">
        <v>9.64</v>
      </c>
      <c r="G798">
        <v>9.7949999999999999</v>
      </c>
      <c r="H798">
        <v>9.9749999999999996</v>
      </c>
      <c r="I798">
        <v>10.815</v>
      </c>
      <c r="J798">
        <v>11.635</v>
      </c>
      <c r="K798">
        <v>11.855</v>
      </c>
      <c r="L798">
        <v>11.755000000000001</v>
      </c>
      <c r="M798">
        <v>10.61</v>
      </c>
      <c r="N798">
        <v>10.94</v>
      </c>
      <c r="O798">
        <v>12.88</v>
      </c>
      <c r="P798">
        <v>12.715</v>
      </c>
      <c r="Q798">
        <v>14.15</v>
      </c>
      <c r="R798">
        <v>15.295</v>
      </c>
      <c r="S798">
        <v>11.64</v>
      </c>
      <c r="T798">
        <v>11.34</v>
      </c>
      <c r="U798">
        <v>11.335000000000001</v>
      </c>
      <c r="V798">
        <v>11.55</v>
      </c>
      <c r="W798">
        <v>12.015000000000001</v>
      </c>
      <c r="X798">
        <v>11.68</v>
      </c>
      <c r="Y798">
        <v>9.8550000000000004</v>
      </c>
    </row>
    <row r="799" spans="1:25">
      <c r="A799">
        <v>45356</v>
      </c>
      <c r="B799">
        <v>8.3800000000000008</v>
      </c>
      <c r="C799">
        <v>9.2050000000000001</v>
      </c>
      <c r="D799">
        <v>9.3949999999999996</v>
      </c>
      <c r="E799">
        <v>9.64</v>
      </c>
      <c r="F799">
        <v>9.8149999999999995</v>
      </c>
      <c r="G799">
        <v>9.9350000000000005</v>
      </c>
      <c r="H799">
        <v>10.115</v>
      </c>
      <c r="I799">
        <v>10.935</v>
      </c>
      <c r="J799">
        <v>11.76</v>
      </c>
      <c r="K799">
        <v>12.005000000000001</v>
      </c>
      <c r="L799">
        <v>11.92</v>
      </c>
      <c r="M799">
        <v>10.505000000000001</v>
      </c>
      <c r="N799">
        <v>11.06</v>
      </c>
      <c r="O799">
        <v>12.95</v>
      </c>
      <c r="P799">
        <v>12.87</v>
      </c>
      <c r="Q799">
        <v>14.185</v>
      </c>
      <c r="R799">
        <v>15.08</v>
      </c>
      <c r="S799">
        <v>11.615</v>
      </c>
      <c r="T799">
        <v>11.14</v>
      </c>
      <c r="U799">
        <v>11.475</v>
      </c>
      <c r="V799">
        <v>11.98</v>
      </c>
      <c r="W799">
        <v>11.91</v>
      </c>
      <c r="X799">
        <v>11.7</v>
      </c>
      <c r="Y799">
        <v>9.875</v>
      </c>
    </row>
    <row r="800" spans="1:25">
      <c r="A800">
        <v>45357</v>
      </c>
      <c r="B800">
        <v>8.4149999999999991</v>
      </c>
      <c r="C800">
        <v>9.0250000000000004</v>
      </c>
      <c r="D800">
        <v>9.1349999999999998</v>
      </c>
      <c r="E800">
        <v>9.3249999999999993</v>
      </c>
      <c r="F800">
        <v>9.6150000000000002</v>
      </c>
      <c r="G800">
        <v>9.6999999999999993</v>
      </c>
      <c r="H800">
        <v>9.9350000000000005</v>
      </c>
      <c r="I800">
        <v>10.78</v>
      </c>
      <c r="J800">
        <v>11.615</v>
      </c>
      <c r="K800">
        <v>11.87</v>
      </c>
      <c r="L800">
        <v>11.75</v>
      </c>
      <c r="M800">
        <v>10.545</v>
      </c>
      <c r="N800">
        <v>11.095000000000001</v>
      </c>
      <c r="O800">
        <v>12.79</v>
      </c>
      <c r="P800">
        <v>12.925000000000001</v>
      </c>
      <c r="Q800">
        <v>14.305</v>
      </c>
      <c r="R800">
        <v>14.965</v>
      </c>
      <c r="S800">
        <v>11.65</v>
      </c>
      <c r="T800">
        <v>11.11</v>
      </c>
      <c r="U800">
        <v>11.404999999999999</v>
      </c>
      <c r="V800">
        <v>11.865</v>
      </c>
      <c r="W800">
        <v>11.914999999999999</v>
      </c>
      <c r="X800">
        <v>11.95</v>
      </c>
      <c r="Y800">
        <v>9.93</v>
      </c>
    </row>
    <row r="801" spans="1:25">
      <c r="A801">
        <v>45358</v>
      </c>
      <c r="B801">
        <v>8.4</v>
      </c>
      <c r="C801">
        <v>8.8000000000000007</v>
      </c>
      <c r="D801">
        <v>8.8949999999999996</v>
      </c>
      <c r="E801">
        <v>9.1199999999999992</v>
      </c>
      <c r="F801">
        <v>9.4450000000000003</v>
      </c>
      <c r="G801">
        <v>9.5500000000000007</v>
      </c>
      <c r="H801">
        <v>9.83</v>
      </c>
      <c r="I801">
        <v>10.67</v>
      </c>
      <c r="J801">
        <v>11.5</v>
      </c>
      <c r="K801">
        <v>11.73</v>
      </c>
      <c r="L801">
        <v>11.62</v>
      </c>
      <c r="M801">
        <v>10.4</v>
      </c>
      <c r="N801">
        <v>10.79</v>
      </c>
      <c r="O801">
        <v>12.984999999999999</v>
      </c>
      <c r="P801">
        <v>13.045</v>
      </c>
      <c r="Q801">
        <v>14.574999999999999</v>
      </c>
      <c r="R801">
        <v>15.005000000000001</v>
      </c>
      <c r="S801">
        <v>11.675000000000001</v>
      </c>
      <c r="T801">
        <v>10.945</v>
      </c>
      <c r="U801">
        <v>11.45</v>
      </c>
      <c r="V801">
        <v>12.105</v>
      </c>
      <c r="W801">
        <v>12.145</v>
      </c>
      <c r="X801">
        <v>11.875</v>
      </c>
      <c r="Y801">
        <v>9.98</v>
      </c>
    </row>
    <row r="802" spans="1:25">
      <c r="A802">
        <v>45359</v>
      </c>
      <c r="B802">
        <v>8.4600000000000009</v>
      </c>
      <c r="C802">
        <v>9.2449999999999992</v>
      </c>
      <c r="D802">
        <v>9.2550000000000008</v>
      </c>
      <c r="E802">
        <v>9.4550000000000001</v>
      </c>
      <c r="F802">
        <v>9.66</v>
      </c>
      <c r="G802">
        <v>9.7899999999999991</v>
      </c>
      <c r="H802">
        <v>9.9499999999999993</v>
      </c>
      <c r="I802">
        <v>10.785</v>
      </c>
      <c r="J802">
        <v>11.62</v>
      </c>
      <c r="K802">
        <v>11.89</v>
      </c>
      <c r="L802">
        <v>11.76</v>
      </c>
      <c r="M802">
        <v>10.4</v>
      </c>
      <c r="N802">
        <v>11.175000000000001</v>
      </c>
      <c r="O802">
        <v>12.63</v>
      </c>
      <c r="P802">
        <v>13.07</v>
      </c>
      <c r="Q802">
        <v>14.625</v>
      </c>
      <c r="R802">
        <v>14.49</v>
      </c>
      <c r="S802">
        <v>11.66</v>
      </c>
      <c r="T802">
        <v>10.87</v>
      </c>
      <c r="U802">
        <v>11.535</v>
      </c>
      <c r="V802">
        <v>12.215</v>
      </c>
      <c r="W802">
        <v>11.975</v>
      </c>
      <c r="X802">
        <v>11.734999999999999</v>
      </c>
      <c r="Y802">
        <v>10.039999999999999</v>
      </c>
    </row>
    <row r="803" spans="1:25">
      <c r="A803">
        <v>45362</v>
      </c>
      <c r="B803">
        <v>8.4649999999999999</v>
      </c>
      <c r="C803">
        <v>8.7550000000000008</v>
      </c>
      <c r="D803">
        <v>8.8249999999999993</v>
      </c>
      <c r="E803">
        <v>9.0299999999999994</v>
      </c>
      <c r="F803">
        <v>9.2100000000000009</v>
      </c>
      <c r="G803">
        <v>9.3450000000000006</v>
      </c>
      <c r="H803">
        <v>9.5649999999999995</v>
      </c>
      <c r="I803">
        <v>10.414999999999999</v>
      </c>
      <c r="J803">
        <v>11.234999999999999</v>
      </c>
      <c r="K803">
        <v>11.535</v>
      </c>
      <c r="L803">
        <v>11.404999999999999</v>
      </c>
      <c r="M803">
        <v>10.195</v>
      </c>
      <c r="N803">
        <v>11.43</v>
      </c>
      <c r="O803">
        <v>12.83</v>
      </c>
      <c r="P803">
        <v>12.98</v>
      </c>
      <c r="Q803">
        <v>14.335000000000001</v>
      </c>
      <c r="R803">
        <v>14.17</v>
      </c>
      <c r="S803">
        <v>11.635</v>
      </c>
      <c r="T803">
        <v>10.765000000000001</v>
      </c>
      <c r="U803">
        <v>11.63</v>
      </c>
      <c r="V803">
        <v>12.244999999999999</v>
      </c>
      <c r="W803">
        <v>12.2</v>
      </c>
      <c r="X803">
        <v>11.475</v>
      </c>
      <c r="Y803">
        <v>10.15</v>
      </c>
    </row>
    <row r="804" spans="1:25">
      <c r="A804">
        <v>45363</v>
      </c>
      <c r="B804">
        <v>8.4649999999999999</v>
      </c>
      <c r="C804">
        <v>8.7550000000000008</v>
      </c>
      <c r="D804">
        <v>8.85</v>
      </c>
      <c r="E804">
        <v>9.0399999999999991</v>
      </c>
      <c r="F804">
        <v>9.23</v>
      </c>
      <c r="G804">
        <v>9.3699999999999992</v>
      </c>
      <c r="H804">
        <v>9.5449999999999999</v>
      </c>
      <c r="I804">
        <v>10.375</v>
      </c>
      <c r="J804">
        <v>11.22</v>
      </c>
      <c r="K804">
        <v>11.475</v>
      </c>
      <c r="L804">
        <v>11.33</v>
      </c>
      <c r="M804">
        <v>10.225</v>
      </c>
      <c r="N804">
        <v>11.39</v>
      </c>
      <c r="O804">
        <v>12.4</v>
      </c>
      <c r="P804">
        <v>13.02</v>
      </c>
      <c r="Q804">
        <v>14.39</v>
      </c>
      <c r="R804">
        <v>14.26</v>
      </c>
      <c r="S804">
        <v>11.695</v>
      </c>
      <c r="T804">
        <v>10.9</v>
      </c>
      <c r="U804">
        <v>11.565</v>
      </c>
      <c r="V804">
        <v>11.98</v>
      </c>
      <c r="W804">
        <v>12.15</v>
      </c>
      <c r="X804">
        <v>11.24</v>
      </c>
      <c r="Y804">
        <v>10.02</v>
      </c>
    </row>
    <row r="805" spans="1:25">
      <c r="A805">
        <v>45364</v>
      </c>
      <c r="B805">
        <v>8.4749999999999996</v>
      </c>
      <c r="C805">
        <v>8.7650000000000006</v>
      </c>
      <c r="D805">
        <v>8.83</v>
      </c>
      <c r="E805">
        <v>9.0649999999999995</v>
      </c>
      <c r="F805">
        <v>9.2349999999999994</v>
      </c>
      <c r="G805">
        <v>9.34</v>
      </c>
      <c r="H805">
        <v>9.58</v>
      </c>
      <c r="I805">
        <v>10.395</v>
      </c>
      <c r="J805">
        <v>11.225</v>
      </c>
      <c r="K805">
        <v>11.435</v>
      </c>
      <c r="L805">
        <v>11.324999999999999</v>
      </c>
      <c r="M805">
        <v>10.355</v>
      </c>
      <c r="N805">
        <v>11.46</v>
      </c>
      <c r="O805">
        <v>12.244999999999999</v>
      </c>
      <c r="P805">
        <v>12.925000000000001</v>
      </c>
      <c r="Q805">
        <v>14.77</v>
      </c>
      <c r="R805">
        <v>14.24</v>
      </c>
      <c r="S805">
        <v>11.755000000000001</v>
      </c>
      <c r="T805">
        <v>11.055</v>
      </c>
      <c r="U805">
        <v>11.505000000000001</v>
      </c>
      <c r="V805">
        <v>12.06</v>
      </c>
      <c r="W805">
        <v>12.244999999999999</v>
      </c>
      <c r="X805">
        <v>10.914999999999999</v>
      </c>
      <c r="Y805">
        <v>9.875</v>
      </c>
    </row>
    <row r="806" spans="1:25">
      <c r="A806">
        <v>45365</v>
      </c>
      <c r="B806">
        <v>8.49</v>
      </c>
      <c r="C806">
        <v>9.08</v>
      </c>
      <c r="D806">
        <v>9.1</v>
      </c>
      <c r="E806">
        <v>9.3049999999999997</v>
      </c>
      <c r="F806">
        <v>9.4600000000000009</v>
      </c>
      <c r="G806">
        <v>9.57</v>
      </c>
      <c r="H806">
        <v>9.7949999999999999</v>
      </c>
      <c r="I806">
        <v>10.59</v>
      </c>
      <c r="J806">
        <v>11.414999999999999</v>
      </c>
      <c r="K806">
        <v>11.74</v>
      </c>
      <c r="L806">
        <v>11.505000000000001</v>
      </c>
      <c r="M806">
        <v>10.51</v>
      </c>
      <c r="N806">
        <v>11.46</v>
      </c>
      <c r="O806">
        <v>12.195</v>
      </c>
      <c r="P806">
        <v>12.58</v>
      </c>
      <c r="Q806">
        <v>15.04</v>
      </c>
      <c r="R806">
        <v>14.32</v>
      </c>
      <c r="S806">
        <v>11.815</v>
      </c>
      <c r="T806">
        <v>10.94</v>
      </c>
      <c r="U806">
        <v>11.425000000000001</v>
      </c>
      <c r="V806">
        <v>11.545</v>
      </c>
      <c r="W806">
        <v>12.43</v>
      </c>
      <c r="X806">
        <v>11.21</v>
      </c>
      <c r="Y806">
        <v>9.9550000000000001</v>
      </c>
    </row>
    <row r="807" spans="1:25">
      <c r="A807">
        <v>45366</v>
      </c>
      <c r="B807">
        <v>8.5210000000000008</v>
      </c>
      <c r="C807">
        <v>9.3949999999999996</v>
      </c>
      <c r="D807">
        <v>9.42</v>
      </c>
      <c r="E807">
        <v>9.6449999999999996</v>
      </c>
      <c r="F807">
        <v>9.8450000000000006</v>
      </c>
      <c r="G807">
        <v>9.9499999999999993</v>
      </c>
      <c r="H807">
        <v>10.164999999999999</v>
      </c>
      <c r="I807">
        <v>10.93</v>
      </c>
      <c r="J807">
        <v>11.75</v>
      </c>
      <c r="K807">
        <v>11.98</v>
      </c>
      <c r="L807">
        <v>11.85</v>
      </c>
      <c r="M807">
        <v>10.984999999999999</v>
      </c>
      <c r="N807">
        <v>11.645</v>
      </c>
      <c r="O807">
        <v>12.105</v>
      </c>
      <c r="P807">
        <v>12.555</v>
      </c>
      <c r="Q807">
        <v>15.164999999999999</v>
      </c>
      <c r="R807">
        <v>13.875</v>
      </c>
      <c r="S807">
        <v>11.66</v>
      </c>
      <c r="T807">
        <v>11.065</v>
      </c>
      <c r="U807">
        <v>11.455</v>
      </c>
      <c r="V807">
        <v>12.26</v>
      </c>
      <c r="W807">
        <v>12.635</v>
      </c>
      <c r="X807">
        <v>11.52</v>
      </c>
      <c r="Y807">
        <v>9.9600000000000009</v>
      </c>
    </row>
    <row r="808" spans="1:25">
      <c r="A808">
        <v>45369</v>
      </c>
      <c r="B808">
        <v>9.8800000000000008</v>
      </c>
      <c r="C808">
        <v>9.89</v>
      </c>
      <c r="D808">
        <v>10.125</v>
      </c>
      <c r="E808">
        <v>10.33</v>
      </c>
      <c r="F808">
        <v>10.404999999999999</v>
      </c>
      <c r="G808">
        <v>10.615</v>
      </c>
      <c r="H808">
        <v>11.36</v>
      </c>
      <c r="I808">
        <v>12.17</v>
      </c>
      <c r="J808">
        <v>12.375</v>
      </c>
      <c r="K808">
        <v>12.23</v>
      </c>
      <c r="L808">
        <v>11.23</v>
      </c>
      <c r="M808">
        <v>10.965</v>
      </c>
      <c r="N808">
        <v>11.555</v>
      </c>
      <c r="O808">
        <v>12.265000000000001</v>
      </c>
      <c r="P808">
        <v>12.68</v>
      </c>
      <c r="Q808">
        <v>15.04</v>
      </c>
      <c r="R808">
        <v>13.945</v>
      </c>
      <c r="S808">
        <v>11.58</v>
      </c>
      <c r="T808">
        <v>11.06</v>
      </c>
      <c r="U808">
        <v>11.37</v>
      </c>
      <c r="V808">
        <v>12.445</v>
      </c>
      <c r="W808">
        <v>12.84</v>
      </c>
      <c r="X808">
        <v>11.78</v>
      </c>
      <c r="Y808">
        <v>9.9499999999999993</v>
      </c>
    </row>
    <row r="809" spans="1:25">
      <c r="A809">
        <v>45370</v>
      </c>
      <c r="B809">
        <v>9.9</v>
      </c>
      <c r="C809">
        <v>9.9149999999999991</v>
      </c>
      <c r="D809">
        <v>10.154999999999999</v>
      </c>
      <c r="E809">
        <v>10.32</v>
      </c>
      <c r="F809">
        <v>10.404999999999999</v>
      </c>
      <c r="G809">
        <v>10.654999999999999</v>
      </c>
      <c r="H809">
        <v>11.385</v>
      </c>
      <c r="I809">
        <v>12.185</v>
      </c>
      <c r="J809">
        <v>12.385</v>
      </c>
      <c r="K809">
        <v>12.28</v>
      </c>
      <c r="L809">
        <v>11.25</v>
      </c>
      <c r="M809">
        <v>10.9</v>
      </c>
      <c r="N809">
        <v>11.69</v>
      </c>
      <c r="O809">
        <v>12.15</v>
      </c>
      <c r="P809">
        <v>12.88</v>
      </c>
      <c r="Q809">
        <v>15.115</v>
      </c>
      <c r="R809">
        <v>13.65</v>
      </c>
      <c r="S809">
        <v>11.81</v>
      </c>
      <c r="T809">
        <v>11.095000000000001</v>
      </c>
      <c r="U809">
        <v>11.435</v>
      </c>
      <c r="V809">
        <v>12.05</v>
      </c>
      <c r="W809">
        <v>13.074999999999999</v>
      </c>
      <c r="X809">
        <v>11.53</v>
      </c>
      <c r="Y809">
        <v>10.175000000000001</v>
      </c>
    </row>
    <row r="810" spans="1:25">
      <c r="A810">
        <v>45371</v>
      </c>
      <c r="B810">
        <v>9.57</v>
      </c>
      <c r="C810">
        <v>9.5399999999999991</v>
      </c>
      <c r="D810">
        <v>9.7850000000000001</v>
      </c>
      <c r="E810">
        <v>9.99</v>
      </c>
      <c r="F810">
        <v>10.06</v>
      </c>
      <c r="G810">
        <v>10.3</v>
      </c>
      <c r="H810">
        <v>11.06</v>
      </c>
      <c r="I810">
        <v>11.865</v>
      </c>
      <c r="J810">
        <v>12.08</v>
      </c>
      <c r="K810">
        <v>11.965</v>
      </c>
      <c r="L810">
        <v>10.95</v>
      </c>
      <c r="M810">
        <v>11.465</v>
      </c>
      <c r="N810">
        <v>11.49</v>
      </c>
      <c r="O810">
        <v>12.435</v>
      </c>
      <c r="P810">
        <v>12.795</v>
      </c>
      <c r="Q810">
        <v>15.324999999999999</v>
      </c>
      <c r="R810">
        <v>13.275</v>
      </c>
      <c r="S810">
        <v>11.755000000000001</v>
      </c>
      <c r="T810">
        <v>11.13</v>
      </c>
      <c r="U810">
        <v>11.375</v>
      </c>
      <c r="V810">
        <v>12.035</v>
      </c>
      <c r="W810">
        <v>12.984999999999999</v>
      </c>
      <c r="X810">
        <v>11.45</v>
      </c>
      <c r="Y810">
        <v>10.255000000000001</v>
      </c>
    </row>
    <row r="811" spans="1:25">
      <c r="A811">
        <v>45372</v>
      </c>
      <c r="B811">
        <v>9.2850000000000001</v>
      </c>
      <c r="C811">
        <v>9.1950000000000003</v>
      </c>
      <c r="D811">
        <v>9.4600000000000009</v>
      </c>
      <c r="E811">
        <v>9.66</v>
      </c>
      <c r="F811">
        <v>9.7850000000000001</v>
      </c>
      <c r="G811">
        <v>10.039999999999999</v>
      </c>
      <c r="H811">
        <v>10.82</v>
      </c>
      <c r="I811">
        <v>11.625</v>
      </c>
      <c r="J811">
        <v>11.855</v>
      </c>
      <c r="K811">
        <v>11.705</v>
      </c>
      <c r="L811">
        <v>10.66</v>
      </c>
      <c r="M811">
        <v>11.734999999999999</v>
      </c>
      <c r="N811">
        <v>11.494999999999999</v>
      </c>
      <c r="O811">
        <v>12.465</v>
      </c>
      <c r="P811">
        <v>13.44</v>
      </c>
      <c r="Q811">
        <v>15.425000000000001</v>
      </c>
      <c r="R811">
        <v>12.34</v>
      </c>
      <c r="S811">
        <v>11.86</v>
      </c>
      <c r="T811">
        <v>11.01</v>
      </c>
      <c r="U811">
        <v>11.14</v>
      </c>
      <c r="V811">
        <v>11.845000000000001</v>
      </c>
      <c r="W811">
        <v>13.154999999999999</v>
      </c>
      <c r="X811">
        <v>11.49</v>
      </c>
      <c r="Y811">
        <v>10.265000000000001</v>
      </c>
    </row>
    <row r="812" spans="1:25">
      <c r="A812">
        <v>45373</v>
      </c>
      <c r="B812">
        <v>9.4450000000000003</v>
      </c>
      <c r="C812">
        <v>9.3949999999999996</v>
      </c>
      <c r="D812">
        <v>9.64</v>
      </c>
      <c r="E812">
        <v>9.83</v>
      </c>
      <c r="F812">
        <v>9.9499999999999993</v>
      </c>
      <c r="G812">
        <v>10.199999999999999</v>
      </c>
      <c r="H812">
        <v>10.984999999999999</v>
      </c>
      <c r="I812">
        <v>11.795</v>
      </c>
      <c r="J812">
        <v>12.03</v>
      </c>
      <c r="K812">
        <v>11.855</v>
      </c>
      <c r="L812">
        <v>10.824999999999999</v>
      </c>
      <c r="M812">
        <v>11.73</v>
      </c>
      <c r="N812">
        <v>11.574999999999999</v>
      </c>
      <c r="O812">
        <v>12.355</v>
      </c>
      <c r="P812">
        <v>13.33</v>
      </c>
      <c r="Q812">
        <v>15.685</v>
      </c>
      <c r="R812">
        <v>12.755000000000001</v>
      </c>
      <c r="S812">
        <v>11.725</v>
      </c>
      <c r="T812">
        <v>11.125</v>
      </c>
      <c r="U812">
        <v>11.08</v>
      </c>
      <c r="V812">
        <v>11.925000000000001</v>
      </c>
      <c r="W812">
        <v>12.265000000000001</v>
      </c>
      <c r="X812">
        <v>10.42</v>
      </c>
      <c r="Y812">
        <v>10.345000000000001</v>
      </c>
    </row>
    <row r="813" spans="1:25">
      <c r="A813">
        <v>45376</v>
      </c>
      <c r="B813">
        <v>9.7149999999999999</v>
      </c>
      <c r="C813">
        <v>9.7449999999999992</v>
      </c>
      <c r="D813">
        <v>9.9949999999999992</v>
      </c>
      <c r="E813">
        <v>10.205</v>
      </c>
      <c r="F813">
        <v>10.285</v>
      </c>
      <c r="G813">
        <v>10.59</v>
      </c>
      <c r="H813">
        <v>11.375</v>
      </c>
      <c r="I813">
        <v>12.145</v>
      </c>
      <c r="J813">
        <v>12.39</v>
      </c>
      <c r="K813">
        <v>12.225</v>
      </c>
      <c r="L813">
        <v>11.185</v>
      </c>
      <c r="M813">
        <v>12</v>
      </c>
      <c r="N813">
        <v>11.59</v>
      </c>
      <c r="O813">
        <v>12.35</v>
      </c>
      <c r="P813">
        <v>13.35</v>
      </c>
      <c r="Q813">
        <v>15.664999999999999</v>
      </c>
      <c r="R813">
        <v>12.705</v>
      </c>
      <c r="S813">
        <v>11.055</v>
      </c>
      <c r="T813">
        <v>11.02</v>
      </c>
      <c r="U813">
        <v>10.91</v>
      </c>
      <c r="V813">
        <v>12.11</v>
      </c>
      <c r="W813">
        <v>12.225</v>
      </c>
      <c r="X813">
        <v>10.805</v>
      </c>
      <c r="Y813">
        <v>9.9</v>
      </c>
    </row>
    <row r="814" spans="1:25">
      <c r="A814">
        <v>45377</v>
      </c>
      <c r="B814">
        <v>9.5749999999999993</v>
      </c>
      <c r="C814">
        <v>9.5449999999999999</v>
      </c>
      <c r="D814">
        <v>9.7799999999999994</v>
      </c>
      <c r="E814">
        <v>10.050000000000001</v>
      </c>
      <c r="F814">
        <v>10.14</v>
      </c>
      <c r="G814">
        <v>10.455</v>
      </c>
      <c r="H814">
        <v>11.26</v>
      </c>
      <c r="I814">
        <v>12.005000000000001</v>
      </c>
      <c r="J814">
        <v>12.28</v>
      </c>
      <c r="K814">
        <v>12.16</v>
      </c>
      <c r="L814">
        <v>11.1</v>
      </c>
      <c r="M814">
        <v>11.45</v>
      </c>
      <c r="N814">
        <v>12.065</v>
      </c>
      <c r="O814">
        <v>12.465</v>
      </c>
      <c r="P814">
        <v>13.16</v>
      </c>
      <c r="Q814">
        <v>15.24</v>
      </c>
      <c r="R814">
        <v>11.984999999999999</v>
      </c>
      <c r="S814">
        <v>11.095000000000001</v>
      </c>
      <c r="T814">
        <v>11.255000000000001</v>
      </c>
      <c r="U814">
        <v>11.33</v>
      </c>
      <c r="V814">
        <v>12.335000000000001</v>
      </c>
      <c r="W814">
        <v>12.29</v>
      </c>
      <c r="X814">
        <v>11.23</v>
      </c>
      <c r="Y814">
        <v>9.9949999999999992</v>
      </c>
    </row>
    <row r="815" spans="1:25">
      <c r="A815">
        <v>45378</v>
      </c>
      <c r="B815">
        <v>9.4</v>
      </c>
      <c r="C815">
        <v>9.32</v>
      </c>
      <c r="D815">
        <v>9.5449999999999999</v>
      </c>
      <c r="E815">
        <v>10.06</v>
      </c>
      <c r="F815">
        <v>10.154999999999999</v>
      </c>
      <c r="G815">
        <v>10.46</v>
      </c>
      <c r="H815">
        <v>11.22</v>
      </c>
      <c r="I815">
        <v>12.005000000000001</v>
      </c>
      <c r="J815">
        <v>12.31</v>
      </c>
      <c r="K815">
        <v>12.205</v>
      </c>
      <c r="L815">
        <v>11.135</v>
      </c>
      <c r="M815">
        <v>11.7</v>
      </c>
      <c r="N815">
        <v>12.055</v>
      </c>
      <c r="O815">
        <v>12.645</v>
      </c>
      <c r="P815">
        <v>13.135</v>
      </c>
      <c r="Q815">
        <v>15.015000000000001</v>
      </c>
      <c r="R815">
        <v>12.445</v>
      </c>
      <c r="S815">
        <v>11.02</v>
      </c>
      <c r="T815">
        <v>11.39</v>
      </c>
      <c r="U815">
        <v>11.295</v>
      </c>
      <c r="V815">
        <v>12.035</v>
      </c>
      <c r="W815">
        <v>12.22</v>
      </c>
      <c r="X815">
        <v>11.145</v>
      </c>
      <c r="Y815">
        <v>9.9949999999999992</v>
      </c>
    </row>
    <row r="816" spans="1:25">
      <c r="A816">
        <v>45379</v>
      </c>
      <c r="B816">
        <v>9.5350000000000001</v>
      </c>
      <c r="C816">
        <v>9.4749999999999996</v>
      </c>
      <c r="D816">
        <v>9.7200000000000006</v>
      </c>
      <c r="E816">
        <v>9.9450000000000003</v>
      </c>
      <c r="F816">
        <v>10.065</v>
      </c>
      <c r="G816">
        <v>10.35</v>
      </c>
      <c r="H816">
        <v>11.115</v>
      </c>
      <c r="I816">
        <v>11.9</v>
      </c>
      <c r="J816">
        <v>12.16</v>
      </c>
      <c r="K816">
        <v>12.05</v>
      </c>
      <c r="L816">
        <v>11</v>
      </c>
      <c r="M816">
        <v>11.22</v>
      </c>
      <c r="N816">
        <v>12.305</v>
      </c>
      <c r="O816">
        <v>12.54</v>
      </c>
      <c r="P816">
        <v>13.06</v>
      </c>
      <c r="Q816">
        <v>15</v>
      </c>
      <c r="R816">
        <v>12.625</v>
      </c>
      <c r="S816">
        <v>11.16</v>
      </c>
      <c r="T816">
        <v>11.295</v>
      </c>
      <c r="U816">
        <v>11.555</v>
      </c>
      <c r="V816">
        <v>11.965</v>
      </c>
      <c r="W816">
        <v>12.1</v>
      </c>
      <c r="X816">
        <v>11.175000000000001</v>
      </c>
      <c r="Y816">
        <v>9.8650000000000002</v>
      </c>
    </row>
    <row r="817" spans="1:25">
      <c r="A817">
        <v>45383</v>
      </c>
      <c r="B817">
        <v>9.5350000000000001</v>
      </c>
      <c r="C817">
        <v>9.4749999999999996</v>
      </c>
      <c r="D817">
        <v>9.7200000000000006</v>
      </c>
      <c r="E817">
        <v>9.9450000000000003</v>
      </c>
      <c r="F817">
        <v>10.065</v>
      </c>
      <c r="G817">
        <v>10.35</v>
      </c>
      <c r="H817">
        <v>11.115</v>
      </c>
      <c r="I817">
        <v>11.9</v>
      </c>
      <c r="J817">
        <v>12.16</v>
      </c>
      <c r="K817">
        <v>12.05</v>
      </c>
      <c r="L817">
        <v>11</v>
      </c>
      <c r="M817">
        <v>10.904999999999999</v>
      </c>
      <c r="N817">
        <v>12.574999999999999</v>
      </c>
      <c r="O817">
        <v>12.615</v>
      </c>
      <c r="P817">
        <v>13.365</v>
      </c>
      <c r="Q817">
        <v>15.135</v>
      </c>
      <c r="R817">
        <v>12.585000000000001</v>
      </c>
      <c r="S817">
        <v>11.24</v>
      </c>
      <c r="T817">
        <v>11.535</v>
      </c>
      <c r="U817">
        <v>11.425000000000001</v>
      </c>
      <c r="V817">
        <v>12.025</v>
      </c>
      <c r="W817">
        <v>12.27</v>
      </c>
      <c r="X817">
        <v>11.295</v>
      </c>
      <c r="Y817">
        <v>9.8149999999999995</v>
      </c>
    </row>
    <row r="818" spans="1:25">
      <c r="A818">
        <v>45384</v>
      </c>
      <c r="B818">
        <v>9.4649999999999999</v>
      </c>
      <c r="C818">
        <v>9.33</v>
      </c>
      <c r="D818">
        <v>9.4450000000000003</v>
      </c>
      <c r="E818">
        <v>9.7050000000000001</v>
      </c>
      <c r="F818">
        <v>9.83</v>
      </c>
      <c r="G818">
        <v>10.095000000000001</v>
      </c>
      <c r="H818">
        <v>10.87</v>
      </c>
      <c r="I818">
        <v>11.65</v>
      </c>
      <c r="J818">
        <v>11.9</v>
      </c>
      <c r="K818">
        <v>11.895</v>
      </c>
      <c r="L818">
        <v>10.875</v>
      </c>
      <c r="M818">
        <v>10.77</v>
      </c>
      <c r="N818">
        <v>12.69</v>
      </c>
      <c r="O818">
        <v>12.685</v>
      </c>
      <c r="P818">
        <v>13.255000000000001</v>
      </c>
      <c r="Q818">
        <v>15.135</v>
      </c>
      <c r="R818">
        <v>12.895</v>
      </c>
      <c r="S818">
        <v>11.19</v>
      </c>
      <c r="T818">
        <v>11.3</v>
      </c>
      <c r="U818">
        <v>11.705</v>
      </c>
      <c r="V818">
        <v>11.925000000000001</v>
      </c>
      <c r="W818">
        <v>12.45</v>
      </c>
      <c r="X818">
        <v>10.945</v>
      </c>
      <c r="Y818">
        <v>9.8249999999999993</v>
      </c>
    </row>
    <row r="819" spans="1:25">
      <c r="A819">
        <v>45385</v>
      </c>
      <c r="B819">
        <v>9.5</v>
      </c>
      <c r="C819">
        <v>9.2799999999999994</v>
      </c>
      <c r="D819">
        <v>9.4</v>
      </c>
      <c r="E819">
        <v>9.6300000000000008</v>
      </c>
      <c r="F819">
        <v>9.7750000000000004</v>
      </c>
      <c r="G819">
        <v>10.09</v>
      </c>
      <c r="H819">
        <v>10.85</v>
      </c>
      <c r="I819">
        <v>11.66</v>
      </c>
      <c r="J819">
        <v>11.91</v>
      </c>
      <c r="K819">
        <v>11.76</v>
      </c>
      <c r="L819">
        <v>10.734999999999999</v>
      </c>
      <c r="M819">
        <v>10.904999999999999</v>
      </c>
      <c r="N819">
        <v>12.904999999999999</v>
      </c>
      <c r="O819">
        <v>12.515000000000001</v>
      </c>
      <c r="P819">
        <v>13.355</v>
      </c>
      <c r="Q819">
        <v>15.38</v>
      </c>
      <c r="R819">
        <v>12.92</v>
      </c>
      <c r="S819">
        <v>11.355</v>
      </c>
      <c r="T819">
        <v>11.44</v>
      </c>
      <c r="U819">
        <v>11.71</v>
      </c>
      <c r="V819">
        <v>11.925000000000001</v>
      </c>
      <c r="W819">
        <v>11.91</v>
      </c>
      <c r="X819">
        <v>11.025</v>
      </c>
      <c r="Y819">
        <v>9.5749999999999993</v>
      </c>
    </row>
    <row r="820" spans="1:25">
      <c r="A820">
        <v>45386</v>
      </c>
      <c r="B820">
        <v>9.5449999999999999</v>
      </c>
      <c r="C820">
        <v>9.3650000000000002</v>
      </c>
      <c r="D820">
        <v>9.5250000000000004</v>
      </c>
      <c r="E820">
        <v>9.8000000000000007</v>
      </c>
      <c r="F820">
        <v>9.94</v>
      </c>
      <c r="G820">
        <v>10.234999999999999</v>
      </c>
      <c r="H820">
        <v>10.99</v>
      </c>
      <c r="I820">
        <v>11.795</v>
      </c>
      <c r="J820">
        <v>12.08</v>
      </c>
      <c r="K820">
        <v>11.925000000000001</v>
      </c>
      <c r="L820">
        <v>10.88</v>
      </c>
      <c r="M820">
        <v>11.045</v>
      </c>
      <c r="N820">
        <v>12.664999999999999</v>
      </c>
      <c r="O820">
        <v>12.66</v>
      </c>
      <c r="P820">
        <v>13.66</v>
      </c>
      <c r="Q820">
        <v>15.18</v>
      </c>
      <c r="R820">
        <v>13.03</v>
      </c>
      <c r="S820">
        <v>11.395</v>
      </c>
      <c r="T820">
        <v>11.36</v>
      </c>
      <c r="U820">
        <v>11.71</v>
      </c>
      <c r="V820">
        <v>12.19</v>
      </c>
      <c r="W820">
        <v>11.815</v>
      </c>
      <c r="X820">
        <v>11.14</v>
      </c>
      <c r="Y820">
        <v>9.69</v>
      </c>
    </row>
    <row r="821" spans="1:25">
      <c r="A821">
        <v>45387</v>
      </c>
      <c r="B821">
        <v>9.5449999999999999</v>
      </c>
      <c r="C821">
        <v>9.5250000000000004</v>
      </c>
      <c r="D821">
        <v>9.6199999999999992</v>
      </c>
      <c r="E821">
        <v>9.8949999999999996</v>
      </c>
      <c r="F821">
        <v>10.045</v>
      </c>
      <c r="G821">
        <v>10.37</v>
      </c>
      <c r="H821">
        <v>11.15</v>
      </c>
      <c r="I821">
        <v>11.95</v>
      </c>
      <c r="J821">
        <v>12.234999999999999</v>
      </c>
      <c r="K821">
        <v>12.065</v>
      </c>
      <c r="L821">
        <v>11.04</v>
      </c>
      <c r="M821">
        <v>11.045</v>
      </c>
      <c r="N821">
        <v>12.795</v>
      </c>
      <c r="O821">
        <v>12.71</v>
      </c>
      <c r="P821">
        <v>13.734999999999999</v>
      </c>
      <c r="Q821">
        <v>15.1</v>
      </c>
      <c r="R821">
        <v>13.125</v>
      </c>
      <c r="S821">
        <v>11.25</v>
      </c>
      <c r="T821">
        <v>11.404999999999999</v>
      </c>
      <c r="U821">
        <v>12.12</v>
      </c>
      <c r="V821">
        <v>12.015000000000001</v>
      </c>
      <c r="W821">
        <v>12.154999999999999</v>
      </c>
      <c r="X821">
        <v>11.08</v>
      </c>
      <c r="Y821">
        <v>9.6950000000000003</v>
      </c>
    </row>
    <row r="822" spans="1:25">
      <c r="A822">
        <v>45390</v>
      </c>
      <c r="B822">
        <v>9.5749999999999993</v>
      </c>
      <c r="C822">
        <v>9.9949999999999992</v>
      </c>
      <c r="D822">
        <v>10.055</v>
      </c>
      <c r="E822">
        <v>10.315</v>
      </c>
      <c r="F822">
        <v>10.435</v>
      </c>
      <c r="G822">
        <v>10.795</v>
      </c>
      <c r="H822">
        <v>11.605</v>
      </c>
      <c r="I822">
        <v>12.37</v>
      </c>
      <c r="J822">
        <v>12.69</v>
      </c>
      <c r="K822">
        <v>12.545</v>
      </c>
      <c r="L822">
        <v>11.49</v>
      </c>
      <c r="M822">
        <v>10.744999999999999</v>
      </c>
      <c r="N822">
        <v>12.605</v>
      </c>
      <c r="O822">
        <v>13.07</v>
      </c>
      <c r="P822">
        <v>13.824999999999999</v>
      </c>
      <c r="Q822">
        <v>15.14</v>
      </c>
      <c r="R822">
        <v>13.125</v>
      </c>
      <c r="S822">
        <v>11.195</v>
      </c>
      <c r="T822">
        <v>11.49</v>
      </c>
      <c r="U822">
        <v>11.994999999999999</v>
      </c>
      <c r="V822">
        <v>12.24</v>
      </c>
      <c r="W822">
        <v>12.07</v>
      </c>
      <c r="X822">
        <v>11.195</v>
      </c>
      <c r="Y822">
        <v>9.75</v>
      </c>
    </row>
    <row r="823" spans="1:25">
      <c r="A823">
        <v>45391</v>
      </c>
      <c r="B823">
        <v>9.5850000000000009</v>
      </c>
      <c r="C823">
        <v>9.7799999999999994</v>
      </c>
      <c r="D823">
        <v>9.8650000000000002</v>
      </c>
      <c r="E823">
        <v>10.11</v>
      </c>
      <c r="F823">
        <v>10.285</v>
      </c>
      <c r="G823">
        <v>10.68</v>
      </c>
      <c r="H823">
        <v>11.49</v>
      </c>
      <c r="I823">
        <v>12.244999999999999</v>
      </c>
      <c r="J823">
        <v>12.494999999999999</v>
      </c>
      <c r="K823">
        <v>12.27</v>
      </c>
      <c r="L823">
        <v>11.29</v>
      </c>
      <c r="M823">
        <v>11.1</v>
      </c>
      <c r="N823">
        <v>12.805</v>
      </c>
      <c r="O823">
        <v>12.9</v>
      </c>
      <c r="P823">
        <v>14.095000000000001</v>
      </c>
      <c r="Q823">
        <v>14.625</v>
      </c>
      <c r="R823">
        <v>13.09</v>
      </c>
      <c r="S823">
        <v>11.015000000000001</v>
      </c>
      <c r="T823">
        <v>11.595000000000001</v>
      </c>
      <c r="U823">
        <v>12.22</v>
      </c>
      <c r="V823">
        <v>12.175000000000001</v>
      </c>
      <c r="W823">
        <v>11.96</v>
      </c>
      <c r="X823">
        <v>11.34</v>
      </c>
      <c r="Y823">
        <v>9.8149999999999995</v>
      </c>
    </row>
    <row r="824" spans="1:25">
      <c r="A824">
        <v>45392</v>
      </c>
      <c r="B824">
        <v>9.5850000000000009</v>
      </c>
      <c r="C824">
        <v>9.68</v>
      </c>
      <c r="D824">
        <v>9.7850000000000001</v>
      </c>
      <c r="E824">
        <v>10.045</v>
      </c>
      <c r="F824">
        <v>10.205</v>
      </c>
      <c r="G824">
        <v>10.574999999999999</v>
      </c>
      <c r="H824">
        <v>11.395</v>
      </c>
      <c r="I824">
        <v>12.15</v>
      </c>
      <c r="J824">
        <v>12.515000000000001</v>
      </c>
      <c r="K824">
        <v>12.345000000000001</v>
      </c>
      <c r="L824">
        <v>11.355</v>
      </c>
      <c r="M824">
        <v>11.404999999999999</v>
      </c>
      <c r="N824">
        <v>12.445</v>
      </c>
      <c r="O824">
        <v>12.79</v>
      </c>
      <c r="P824">
        <v>14.145</v>
      </c>
      <c r="Q824">
        <v>14.3</v>
      </c>
      <c r="R824">
        <v>13.244999999999999</v>
      </c>
      <c r="S824">
        <v>10.945</v>
      </c>
      <c r="T824">
        <v>11.53</v>
      </c>
      <c r="U824">
        <v>12.37</v>
      </c>
      <c r="V824">
        <v>12.27</v>
      </c>
      <c r="W824">
        <v>11.715</v>
      </c>
      <c r="X824">
        <v>11.38</v>
      </c>
      <c r="Y824">
        <v>9.9350000000000005</v>
      </c>
    </row>
    <row r="825" spans="1:25">
      <c r="A825">
        <v>45393</v>
      </c>
      <c r="B825">
        <v>9.61</v>
      </c>
      <c r="C825">
        <v>10.28</v>
      </c>
      <c r="D825">
        <v>10.335000000000001</v>
      </c>
      <c r="E825">
        <v>10.625</v>
      </c>
      <c r="F825">
        <v>10.83</v>
      </c>
      <c r="G825">
        <v>11.19</v>
      </c>
      <c r="H825">
        <v>11.994999999999999</v>
      </c>
      <c r="I825">
        <v>12.8</v>
      </c>
      <c r="J825">
        <v>13.17</v>
      </c>
      <c r="K825">
        <v>12.965</v>
      </c>
      <c r="L825">
        <v>11.99</v>
      </c>
      <c r="M825">
        <v>11.315</v>
      </c>
      <c r="N825">
        <v>12.635</v>
      </c>
      <c r="O825">
        <v>12.835000000000001</v>
      </c>
      <c r="P825">
        <v>13.84</v>
      </c>
      <c r="Q825">
        <v>14.44</v>
      </c>
      <c r="R825">
        <v>13.355</v>
      </c>
      <c r="S825">
        <v>10.81</v>
      </c>
      <c r="T825">
        <v>11.47</v>
      </c>
      <c r="U825">
        <v>12.41</v>
      </c>
      <c r="V825">
        <v>12.46</v>
      </c>
      <c r="W825">
        <v>11.465</v>
      </c>
      <c r="X825">
        <v>11.15</v>
      </c>
      <c r="Y825">
        <v>9.9350000000000005</v>
      </c>
    </row>
    <row r="826" spans="1:25">
      <c r="A826">
        <v>45394</v>
      </c>
      <c r="B826">
        <v>9.6449999999999996</v>
      </c>
      <c r="C826">
        <v>10.565</v>
      </c>
      <c r="D826">
        <v>10.62</v>
      </c>
      <c r="E826">
        <v>10.895</v>
      </c>
      <c r="F826">
        <v>11.07</v>
      </c>
      <c r="G826">
        <v>11.47</v>
      </c>
      <c r="H826">
        <v>12.255000000000001</v>
      </c>
      <c r="I826">
        <v>13.074999999999999</v>
      </c>
      <c r="J826">
        <v>13.435</v>
      </c>
      <c r="K826">
        <v>13.25</v>
      </c>
      <c r="L826">
        <v>12.26</v>
      </c>
      <c r="M826">
        <v>11.414999999999999</v>
      </c>
      <c r="N826">
        <v>12.21</v>
      </c>
      <c r="O826">
        <v>12.7</v>
      </c>
      <c r="P826">
        <v>13.845000000000001</v>
      </c>
      <c r="Q826">
        <v>14.395</v>
      </c>
      <c r="R826">
        <v>13.435</v>
      </c>
      <c r="S826">
        <v>10.945</v>
      </c>
      <c r="T826">
        <v>11.395</v>
      </c>
      <c r="U826">
        <v>12.14</v>
      </c>
      <c r="V826">
        <v>12.654999999999999</v>
      </c>
      <c r="W826">
        <v>11.15</v>
      </c>
      <c r="X826">
        <v>10.79</v>
      </c>
      <c r="Y826">
        <v>10.185</v>
      </c>
    </row>
    <row r="827" spans="1:25">
      <c r="A827">
        <v>45397</v>
      </c>
      <c r="B827">
        <v>9.6869999999999994</v>
      </c>
      <c r="C827">
        <v>10.725</v>
      </c>
      <c r="D827">
        <v>10.815</v>
      </c>
      <c r="E827">
        <v>11.07</v>
      </c>
      <c r="F827">
        <v>11.22</v>
      </c>
      <c r="G827">
        <v>11.585000000000001</v>
      </c>
      <c r="H827">
        <v>12.355</v>
      </c>
      <c r="I827">
        <v>13.175000000000001</v>
      </c>
      <c r="J827">
        <v>13.505000000000001</v>
      </c>
      <c r="K827">
        <v>13.275</v>
      </c>
      <c r="L827">
        <v>12.285</v>
      </c>
      <c r="M827">
        <v>11.414999999999999</v>
      </c>
      <c r="N827">
        <v>11.984999999999999</v>
      </c>
      <c r="O827">
        <v>12.414999999999999</v>
      </c>
      <c r="P827">
        <v>14.255000000000001</v>
      </c>
      <c r="Q827">
        <v>14.414999999999999</v>
      </c>
      <c r="R827">
        <v>13.06</v>
      </c>
      <c r="S827">
        <v>11.09</v>
      </c>
      <c r="T827">
        <v>11.42</v>
      </c>
      <c r="U827">
        <v>12.275</v>
      </c>
      <c r="V827">
        <v>12.88</v>
      </c>
      <c r="W827">
        <v>11.42</v>
      </c>
      <c r="X827">
        <v>10.795</v>
      </c>
      <c r="Y827">
        <v>10.24</v>
      </c>
    </row>
    <row r="828" spans="1:25">
      <c r="A828">
        <v>45398</v>
      </c>
      <c r="B828">
        <v>11.26</v>
      </c>
      <c r="C828">
        <v>11.36</v>
      </c>
      <c r="D828">
        <v>11.565</v>
      </c>
      <c r="E828">
        <v>11.73</v>
      </c>
      <c r="F828">
        <v>12.065</v>
      </c>
      <c r="G828">
        <v>12.81</v>
      </c>
      <c r="H828">
        <v>13.58</v>
      </c>
      <c r="I828">
        <v>13.92</v>
      </c>
      <c r="J828">
        <v>13.74</v>
      </c>
      <c r="K828">
        <v>12.734999999999999</v>
      </c>
      <c r="L828">
        <v>12.025</v>
      </c>
      <c r="M828">
        <v>11.6</v>
      </c>
      <c r="N828">
        <v>11.97</v>
      </c>
      <c r="O828">
        <v>12.35</v>
      </c>
      <c r="P828">
        <v>14.52</v>
      </c>
      <c r="Q828">
        <v>13.984999999999999</v>
      </c>
      <c r="R828">
        <v>12.97</v>
      </c>
      <c r="S828">
        <v>10.975</v>
      </c>
      <c r="T828">
        <v>11.335000000000001</v>
      </c>
      <c r="U828">
        <v>11.755000000000001</v>
      </c>
      <c r="V828">
        <v>13.13</v>
      </c>
      <c r="W828">
        <v>11.7</v>
      </c>
      <c r="X828">
        <v>10.755000000000001</v>
      </c>
      <c r="Y828">
        <v>10.215</v>
      </c>
    </row>
    <row r="829" spans="1:25">
      <c r="A829">
        <v>45399</v>
      </c>
      <c r="B829">
        <v>10.744999999999999</v>
      </c>
      <c r="C829">
        <v>10.815</v>
      </c>
      <c r="D829">
        <v>11.035</v>
      </c>
      <c r="E829">
        <v>11.16</v>
      </c>
      <c r="F829">
        <v>11.515000000000001</v>
      </c>
      <c r="G829">
        <v>12.3</v>
      </c>
      <c r="H829">
        <v>13.055</v>
      </c>
      <c r="I829">
        <v>13.385</v>
      </c>
      <c r="J829">
        <v>13.23</v>
      </c>
      <c r="K829">
        <v>12.215</v>
      </c>
      <c r="L829">
        <v>11.465</v>
      </c>
      <c r="M829">
        <v>11.494999999999999</v>
      </c>
      <c r="N829">
        <v>11.88</v>
      </c>
      <c r="O829">
        <v>12.484999999999999</v>
      </c>
      <c r="P829">
        <v>14.645</v>
      </c>
      <c r="Q829">
        <v>14.05</v>
      </c>
      <c r="R829">
        <v>13.295</v>
      </c>
      <c r="S829">
        <v>11.1</v>
      </c>
      <c r="T829">
        <v>11.404999999999999</v>
      </c>
      <c r="U829">
        <v>12.48</v>
      </c>
      <c r="V829">
        <v>13.04</v>
      </c>
      <c r="W829">
        <v>11.96</v>
      </c>
      <c r="X829">
        <v>10.68</v>
      </c>
      <c r="Y829">
        <v>10.119999999999999</v>
      </c>
    </row>
    <row r="830" spans="1:25">
      <c r="A830">
        <v>45400</v>
      </c>
      <c r="B830">
        <v>10.88</v>
      </c>
      <c r="C830">
        <v>11.06</v>
      </c>
      <c r="D830">
        <v>11.305</v>
      </c>
      <c r="E830">
        <v>11.47</v>
      </c>
      <c r="F830">
        <v>11.85</v>
      </c>
      <c r="G830">
        <v>12.645</v>
      </c>
      <c r="H830">
        <v>13.46</v>
      </c>
      <c r="I830">
        <v>13.75</v>
      </c>
      <c r="J830">
        <v>13.585000000000001</v>
      </c>
      <c r="K830">
        <v>12.595000000000001</v>
      </c>
      <c r="L830">
        <v>11.775</v>
      </c>
      <c r="M830">
        <v>11.625</v>
      </c>
      <c r="N830">
        <v>12.07</v>
      </c>
      <c r="O830">
        <v>12.695</v>
      </c>
      <c r="P830">
        <v>14.57</v>
      </c>
      <c r="Q830">
        <v>13.76</v>
      </c>
      <c r="R830">
        <v>13.225</v>
      </c>
      <c r="S830">
        <v>11.1</v>
      </c>
      <c r="T830">
        <v>11.35</v>
      </c>
      <c r="U830">
        <v>12.664999999999999</v>
      </c>
      <c r="V830">
        <v>13.185</v>
      </c>
      <c r="W830">
        <v>11.705</v>
      </c>
      <c r="X830">
        <v>10.775</v>
      </c>
      <c r="Y830">
        <v>10.164999999999999</v>
      </c>
    </row>
    <row r="831" spans="1:25">
      <c r="A831">
        <v>45401</v>
      </c>
      <c r="B831">
        <v>10.5</v>
      </c>
      <c r="C831">
        <v>10.555</v>
      </c>
      <c r="D831">
        <v>10.81</v>
      </c>
      <c r="E831">
        <v>10.945</v>
      </c>
      <c r="F831">
        <v>11.375</v>
      </c>
      <c r="G831">
        <v>12.18</v>
      </c>
      <c r="H831">
        <v>12.96</v>
      </c>
      <c r="I831">
        <v>13.27</v>
      </c>
      <c r="J831">
        <v>13.085000000000001</v>
      </c>
      <c r="K831">
        <v>12.13</v>
      </c>
      <c r="L831">
        <v>11.34</v>
      </c>
      <c r="M831">
        <v>11.43</v>
      </c>
      <c r="N831">
        <v>11.98</v>
      </c>
      <c r="O831">
        <v>12.605</v>
      </c>
      <c r="P831">
        <v>14.64</v>
      </c>
      <c r="Q831">
        <v>13.984999999999999</v>
      </c>
      <c r="R831">
        <v>13.41</v>
      </c>
      <c r="S831">
        <v>11.13</v>
      </c>
      <c r="T831">
        <v>11.12</v>
      </c>
      <c r="U831">
        <v>12.24</v>
      </c>
      <c r="V831">
        <v>12.31</v>
      </c>
      <c r="W831">
        <v>11.645</v>
      </c>
      <c r="X831">
        <v>10.935</v>
      </c>
      <c r="Y831">
        <v>10.210000000000001</v>
      </c>
    </row>
    <row r="832" spans="1:25">
      <c r="A832">
        <v>45404</v>
      </c>
      <c r="B832">
        <v>10.53</v>
      </c>
      <c r="C832">
        <v>10.525</v>
      </c>
      <c r="D832">
        <v>10.775</v>
      </c>
      <c r="E832">
        <v>11.045</v>
      </c>
      <c r="F832">
        <v>11.365</v>
      </c>
      <c r="G832">
        <v>12.18</v>
      </c>
      <c r="H832">
        <v>12.95</v>
      </c>
      <c r="I832">
        <v>13.25</v>
      </c>
      <c r="J832">
        <v>13.07</v>
      </c>
      <c r="K832">
        <v>12.35</v>
      </c>
      <c r="L832">
        <v>11.045</v>
      </c>
      <c r="M832">
        <v>11.445</v>
      </c>
      <c r="N832">
        <v>12.265000000000001</v>
      </c>
      <c r="O832">
        <v>13.02</v>
      </c>
      <c r="P832">
        <v>14.845000000000001</v>
      </c>
      <c r="Q832">
        <v>13.47</v>
      </c>
      <c r="R832">
        <v>13.225</v>
      </c>
      <c r="S832">
        <v>11.135</v>
      </c>
      <c r="T832">
        <v>11.055</v>
      </c>
      <c r="U832">
        <v>12.234999999999999</v>
      </c>
      <c r="V832">
        <v>12.244999999999999</v>
      </c>
      <c r="W832">
        <v>11.62</v>
      </c>
      <c r="X832">
        <v>11.105</v>
      </c>
      <c r="Y832">
        <v>10.09</v>
      </c>
    </row>
    <row r="833" spans="1:25">
      <c r="A833">
        <v>45405</v>
      </c>
      <c r="B833">
        <v>10.225</v>
      </c>
      <c r="C833">
        <v>10.039999999999999</v>
      </c>
      <c r="D833">
        <v>10.29</v>
      </c>
      <c r="E833">
        <v>10.45</v>
      </c>
      <c r="F833">
        <v>10.8</v>
      </c>
      <c r="G833">
        <v>11.615</v>
      </c>
      <c r="H833">
        <v>12.395</v>
      </c>
      <c r="I833">
        <v>12.675000000000001</v>
      </c>
      <c r="J833">
        <v>12.53</v>
      </c>
      <c r="K833">
        <v>11.545</v>
      </c>
      <c r="L833">
        <v>10.9</v>
      </c>
      <c r="M833">
        <v>11.52</v>
      </c>
      <c r="N833">
        <v>12.295</v>
      </c>
      <c r="O833">
        <v>12.914999999999999</v>
      </c>
      <c r="P833">
        <v>14.955</v>
      </c>
      <c r="Q833">
        <v>13.925000000000001</v>
      </c>
      <c r="R833">
        <v>11.625</v>
      </c>
      <c r="S833">
        <v>11.02</v>
      </c>
      <c r="T833">
        <v>10.81</v>
      </c>
      <c r="U833">
        <v>12.095000000000001</v>
      </c>
      <c r="V833">
        <v>12.15</v>
      </c>
      <c r="W833">
        <v>11.19</v>
      </c>
      <c r="X833">
        <v>11.19</v>
      </c>
      <c r="Y833">
        <v>10.164999999999999</v>
      </c>
    </row>
    <row r="834" spans="1:25">
      <c r="A834">
        <v>45406</v>
      </c>
      <c r="B834">
        <v>10.435</v>
      </c>
      <c r="C834">
        <v>10.25</v>
      </c>
      <c r="D834">
        <v>10.49</v>
      </c>
      <c r="E834">
        <v>10.635</v>
      </c>
      <c r="F834">
        <v>10.96</v>
      </c>
      <c r="G834">
        <v>11.74</v>
      </c>
      <c r="H834">
        <v>12.5</v>
      </c>
      <c r="I834">
        <v>12.81</v>
      </c>
      <c r="J834">
        <v>12.66</v>
      </c>
      <c r="K834">
        <v>11.685</v>
      </c>
      <c r="L834">
        <v>11.035</v>
      </c>
      <c r="M834">
        <v>11.555</v>
      </c>
      <c r="N834">
        <v>12.18</v>
      </c>
      <c r="O834">
        <v>12.93</v>
      </c>
      <c r="P834">
        <v>15.51</v>
      </c>
      <c r="Q834">
        <v>13.87</v>
      </c>
      <c r="R834">
        <v>11.664999999999999</v>
      </c>
      <c r="S834">
        <v>11.13</v>
      </c>
      <c r="T834">
        <v>11.23</v>
      </c>
      <c r="U834">
        <v>11.994999999999999</v>
      </c>
      <c r="V834">
        <v>11.805</v>
      </c>
      <c r="W834">
        <v>11.355</v>
      </c>
      <c r="X834">
        <v>10.425000000000001</v>
      </c>
      <c r="Y834">
        <v>9.9600000000000009</v>
      </c>
    </row>
    <row r="835" spans="1:25">
      <c r="A835">
        <v>45407</v>
      </c>
      <c r="B835">
        <v>10.43</v>
      </c>
      <c r="C835">
        <v>10.36</v>
      </c>
      <c r="D835">
        <v>10.615</v>
      </c>
      <c r="E835">
        <v>10.755000000000001</v>
      </c>
      <c r="F835">
        <v>11.095000000000001</v>
      </c>
      <c r="G835">
        <v>11.88</v>
      </c>
      <c r="H835">
        <v>12.645</v>
      </c>
      <c r="I835">
        <v>12.96</v>
      </c>
      <c r="J835">
        <v>12.82</v>
      </c>
      <c r="K835">
        <v>11.94</v>
      </c>
      <c r="L835">
        <v>11.175000000000001</v>
      </c>
      <c r="M835">
        <v>11.855</v>
      </c>
      <c r="N835">
        <v>12.23</v>
      </c>
      <c r="O835">
        <v>12.75</v>
      </c>
      <c r="P835">
        <v>15.494999999999999</v>
      </c>
      <c r="Q835">
        <v>13.085000000000001</v>
      </c>
      <c r="R835">
        <v>11.585000000000001</v>
      </c>
      <c r="S835">
        <v>11.015000000000001</v>
      </c>
      <c r="T835">
        <v>11.195</v>
      </c>
      <c r="U835">
        <v>12.185</v>
      </c>
      <c r="V835">
        <v>12.095000000000001</v>
      </c>
      <c r="W835">
        <v>11.78</v>
      </c>
      <c r="X835">
        <v>10.345000000000001</v>
      </c>
      <c r="Y835">
        <v>9.9700000000000006</v>
      </c>
    </row>
    <row r="836" spans="1:25">
      <c r="A836">
        <v>45408</v>
      </c>
      <c r="B836">
        <v>10.324999999999999</v>
      </c>
      <c r="C836">
        <v>10.23</v>
      </c>
      <c r="D836">
        <v>10.47</v>
      </c>
      <c r="E836">
        <v>10.66</v>
      </c>
      <c r="F836">
        <v>11.01</v>
      </c>
      <c r="G836">
        <v>11.79</v>
      </c>
      <c r="H836">
        <v>12.58</v>
      </c>
      <c r="I836">
        <v>12.845000000000001</v>
      </c>
      <c r="J836">
        <v>12.734999999999999</v>
      </c>
      <c r="K836">
        <v>11.675000000000001</v>
      </c>
      <c r="L836">
        <v>11.164999999999999</v>
      </c>
      <c r="M836">
        <v>11.87</v>
      </c>
      <c r="N836">
        <v>12.345000000000001</v>
      </c>
      <c r="O836">
        <v>12.71</v>
      </c>
      <c r="P836">
        <v>15.04</v>
      </c>
      <c r="Q836">
        <v>13.585000000000001</v>
      </c>
      <c r="R836">
        <v>11.734999999999999</v>
      </c>
      <c r="S836">
        <v>11.17</v>
      </c>
      <c r="T836">
        <v>11.44</v>
      </c>
      <c r="U836">
        <v>12.41</v>
      </c>
      <c r="V836">
        <v>11.904999999999999</v>
      </c>
      <c r="W836">
        <v>11.69</v>
      </c>
      <c r="X836">
        <v>10.345000000000001</v>
      </c>
      <c r="Y836">
        <v>10.1</v>
      </c>
    </row>
    <row r="837" spans="1:25">
      <c r="A837">
        <v>45411</v>
      </c>
      <c r="B837">
        <v>10.210000000000001</v>
      </c>
      <c r="C837">
        <v>9.9749999999999996</v>
      </c>
      <c r="D837">
        <v>10.175000000000001</v>
      </c>
      <c r="E837">
        <v>10.305</v>
      </c>
      <c r="F837">
        <v>10.615</v>
      </c>
      <c r="G837">
        <v>11.385</v>
      </c>
      <c r="H837">
        <v>12.215</v>
      </c>
      <c r="I837">
        <v>12.47</v>
      </c>
      <c r="J837">
        <v>12.414999999999999</v>
      </c>
      <c r="K837">
        <v>11.445</v>
      </c>
      <c r="L837">
        <v>10.855</v>
      </c>
      <c r="M837">
        <v>12.09</v>
      </c>
      <c r="N837">
        <v>12.535</v>
      </c>
      <c r="O837">
        <v>12.63</v>
      </c>
      <c r="P837">
        <v>14.845000000000001</v>
      </c>
      <c r="Q837">
        <v>13.76</v>
      </c>
      <c r="R837">
        <v>11.824999999999999</v>
      </c>
      <c r="S837">
        <v>11.26</v>
      </c>
      <c r="T837">
        <v>11.315</v>
      </c>
      <c r="U837">
        <v>12.11</v>
      </c>
      <c r="V837">
        <v>11.904999999999999</v>
      </c>
      <c r="W837">
        <v>11.72</v>
      </c>
      <c r="X837">
        <v>10.210000000000001</v>
      </c>
      <c r="Y837">
        <v>10.210000000000001</v>
      </c>
    </row>
    <row r="838" spans="1:25">
      <c r="A838">
        <v>45412</v>
      </c>
      <c r="B838">
        <v>10.335000000000001</v>
      </c>
      <c r="C838">
        <v>10.25</v>
      </c>
      <c r="D838">
        <v>10.48</v>
      </c>
      <c r="E838">
        <v>10.64</v>
      </c>
      <c r="F838">
        <v>10.984999999999999</v>
      </c>
      <c r="G838">
        <v>11.73</v>
      </c>
      <c r="H838">
        <v>12.555</v>
      </c>
      <c r="I838">
        <v>12.81</v>
      </c>
      <c r="J838">
        <v>12.76</v>
      </c>
      <c r="K838">
        <v>11.83</v>
      </c>
      <c r="L838">
        <v>11.25</v>
      </c>
      <c r="M838">
        <v>12.385</v>
      </c>
      <c r="N838">
        <v>12.345000000000001</v>
      </c>
      <c r="O838">
        <v>12.94</v>
      </c>
      <c r="P838">
        <v>14.82</v>
      </c>
      <c r="Q838">
        <v>13.734999999999999</v>
      </c>
      <c r="R838">
        <v>11.77</v>
      </c>
      <c r="S838">
        <v>11.22</v>
      </c>
      <c r="T838">
        <v>11.595000000000001</v>
      </c>
      <c r="U838">
        <v>12.05</v>
      </c>
      <c r="V838">
        <v>11.435</v>
      </c>
      <c r="W838">
        <v>11.845000000000001</v>
      </c>
      <c r="X838">
        <v>10.185</v>
      </c>
      <c r="Y838">
        <v>10.154999999999999</v>
      </c>
    </row>
    <row r="839" spans="1:25">
      <c r="A839">
        <v>45413</v>
      </c>
      <c r="B839">
        <v>10.234999999999999</v>
      </c>
      <c r="C839">
        <v>10.095000000000001</v>
      </c>
      <c r="D839">
        <v>10.335000000000001</v>
      </c>
      <c r="E839">
        <v>10.45</v>
      </c>
      <c r="F839">
        <v>10.82</v>
      </c>
      <c r="G839">
        <v>11.56</v>
      </c>
      <c r="H839">
        <v>12.38</v>
      </c>
      <c r="I839">
        <v>12.635</v>
      </c>
      <c r="J839">
        <v>12.6</v>
      </c>
      <c r="K839">
        <v>11.65</v>
      </c>
      <c r="L839">
        <v>11.105</v>
      </c>
      <c r="M839">
        <v>12.515000000000001</v>
      </c>
      <c r="N839">
        <v>12.414999999999999</v>
      </c>
      <c r="O839">
        <v>12.805</v>
      </c>
      <c r="P839">
        <v>14.994999999999999</v>
      </c>
      <c r="Q839">
        <v>14.04</v>
      </c>
      <c r="R839">
        <v>11.94</v>
      </c>
      <c r="S839">
        <v>11.445</v>
      </c>
      <c r="T839">
        <v>11.6</v>
      </c>
      <c r="U839">
        <v>12.135</v>
      </c>
      <c r="V839">
        <v>11.375</v>
      </c>
      <c r="W839">
        <v>11.54</v>
      </c>
      <c r="X839">
        <v>10.195</v>
      </c>
      <c r="Y839">
        <v>10.24</v>
      </c>
    </row>
    <row r="840" spans="1:25">
      <c r="A840">
        <v>45414</v>
      </c>
      <c r="B840">
        <v>10.41</v>
      </c>
      <c r="C840">
        <v>10.61</v>
      </c>
      <c r="D840">
        <v>10.815</v>
      </c>
      <c r="E840">
        <v>10.85</v>
      </c>
      <c r="F840">
        <v>11.225</v>
      </c>
      <c r="G840">
        <v>11.935</v>
      </c>
      <c r="H840">
        <v>12.765000000000001</v>
      </c>
      <c r="I840">
        <v>13.03</v>
      </c>
      <c r="J840">
        <v>12.965</v>
      </c>
      <c r="K840">
        <v>12.244999999999999</v>
      </c>
      <c r="L840">
        <v>11.64</v>
      </c>
      <c r="M840">
        <v>12.725</v>
      </c>
      <c r="N840">
        <v>12.535</v>
      </c>
      <c r="O840">
        <v>12.93</v>
      </c>
      <c r="P840">
        <v>14.994999999999999</v>
      </c>
      <c r="Q840">
        <v>14.06</v>
      </c>
      <c r="R840">
        <v>12</v>
      </c>
      <c r="S840">
        <v>11.225</v>
      </c>
      <c r="T840">
        <v>11.6</v>
      </c>
      <c r="U840">
        <v>12.035</v>
      </c>
      <c r="V840">
        <v>11.824999999999999</v>
      </c>
      <c r="W840">
        <v>11.63</v>
      </c>
      <c r="X840">
        <v>9.9350000000000005</v>
      </c>
      <c r="Y840">
        <v>10.29</v>
      </c>
    </row>
    <row r="841" spans="1:25">
      <c r="A841">
        <v>45415</v>
      </c>
      <c r="B841">
        <v>10.47</v>
      </c>
      <c r="C841">
        <v>10.715</v>
      </c>
      <c r="D841">
        <v>10.87</v>
      </c>
      <c r="E841">
        <v>10.984999999999999</v>
      </c>
      <c r="F841">
        <v>11.305</v>
      </c>
      <c r="G841">
        <v>12.02</v>
      </c>
      <c r="H841">
        <v>12.855</v>
      </c>
      <c r="I841">
        <v>13.09</v>
      </c>
      <c r="J841">
        <v>13.045</v>
      </c>
      <c r="K841">
        <v>12.12</v>
      </c>
      <c r="L841">
        <v>11.56</v>
      </c>
      <c r="M841">
        <v>12.45</v>
      </c>
      <c r="N841">
        <v>12.37</v>
      </c>
      <c r="O841">
        <v>13.234999999999999</v>
      </c>
      <c r="P841">
        <v>15.215</v>
      </c>
      <c r="Q841">
        <v>14.195</v>
      </c>
      <c r="R841">
        <v>11.845000000000001</v>
      </c>
      <c r="S841">
        <v>11.37</v>
      </c>
      <c r="T841">
        <v>12.025</v>
      </c>
      <c r="U841">
        <v>12.035</v>
      </c>
      <c r="V841">
        <v>11.385</v>
      </c>
      <c r="W841">
        <v>11.744999999999999</v>
      </c>
      <c r="X841">
        <v>10.01</v>
      </c>
      <c r="Y841">
        <v>10.285</v>
      </c>
    </row>
    <row r="842" spans="1:25">
      <c r="A842">
        <v>45418</v>
      </c>
      <c r="B842">
        <v>10.47</v>
      </c>
      <c r="C842">
        <v>10.715</v>
      </c>
      <c r="D842">
        <v>10.87</v>
      </c>
      <c r="E842">
        <v>10.984999999999999</v>
      </c>
      <c r="F842">
        <v>11.305</v>
      </c>
      <c r="G842">
        <v>12.02</v>
      </c>
      <c r="H842">
        <v>12.855</v>
      </c>
      <c r="I842">
        <v>13.09</v>
      </c>
      <c r="J842">
        <v>13.045</v>
      </c>
      <c r="K842">
        <v>12.12</v>
      </c>
      <c r="L842">
        <v>11.56</v>
      </c>
      <c r="M842">
        <v>12.59</v>
      </c>
      <c r="N842">
        <v>12.515000000000001</v>
      </c>
      <c r="O842">
        <v>13.31</v>
      </c>
      <c r="P842">
        <v>15</v>
      </c>
      <c r="Q842">
        <v>14.305</v>
      </c>
      <c r="R842">
        <v>11.78</v>
      </c>
      <c r="S842">
        <v>11.31</v>
      </c>
      <c r="T842">
        <v>11.9</v>
      </c>
      <c r="U842">
        <v>12.38</v>
      </c>
      <c r="V842">
        <v>11.67</v>
      </c>
      <c r="W842">
        <v>11.685</v>
      </c>
      <c r="X842">
        <v>10.01</v>
      </c>
      <c r="Y842">
        <v>10.105</v>
      </c>
    </row>
    <row r="843" spans="1:25">
      <c r="A843">
        <v>45419</v>
      </c>
      <c r="B843">
        <v>10.5</v>
      </c>
      <c r="C843">
        <v>10.795</v>
      </c>
      <c r="D843">
        <v>10.994999999999999</v>
      </c>
      <c r="E843">
        <v>11.12</v>
      </c>
      <c r="F843">
        <v>11.47</v>
      </c>
      <c r="G843">
        <v>12.21</v>
      </c>
      <c r="H843">
        <v>13.05</v>
      </c>
      <c r="I843">
        <v>13.244999999999999</v>
      </c>
      <c r="J843">
        <v>13.205</v>
      </c>
      <c r="K843">
        <v>12.29</v>
      </c>
      <c r="L843">
        <v>11.71</v>
      </c>
      <c r="M843">
        <v>12.395</v>
      </c>
      <c r="N843">
        <v>12.565</v>
      </c>
      <c r="O843">
        <v>13.425000000000001</v>
      </c>
      <c r="P843">
        <v>14.91</v>
      </c>
      <c r="Q843">
        <v>14.3</v>
      </c>
      <c r="R843">
        <v>11.574999999999999</v>
      </c>
      <c r="S843">
        <v>11.35</v>
      </c>
      <c r="T843">
        <v>12.125</v>
      </c>
      <c r="U843">
        <v>12.21</v>
      </c>
      <c r="V843">
        <v>11.13</v>
      </c>
      <c r="W843">
        <v>11.8</v>
      </c>
      <c r="X843">
        <v>10.065</v>
      </c>
      <c r="Y843">
        <v>9.9250000000000007</v>
      </c>
    </row>
    <row r="844" spans="1:25">
      <c r="A844">
        <v>45420</v>
      </c>
      <c r="B844">
        <v>10.46</v>
      </c>
      <c r="C844">
        <v>10.68</v>
      </c>
      <c r="D844">
        <v>10.895</v>
      </c>
      <c r="E844">
        <v>11.03</v>
      </c>
      <c r="F844">
        <v>11.36</v>
      </c>
      <c r="G844">
        <v>12.1</v>
      </c>
      <c r="H844">
        <v>12.92</v>
      </c>
      <c r="I844">
        <v>13.14</v>
      </c>
      <c r="J844">
        <v>13.115</v>
      </c>
      <c r="K844">
        <v>12.185</v>
      </c>
      <c r="L844">
        <v>11.65</v>
      </c>
      <c r="M844">
        <v>12.63</v>
      </c>
      <c r="N844">
        <v>12.92</v>
      </c>
      <c r="O844">
        <v>13.695</v>
      </c>
      <c r="P844">
        <v>14.895</v>
      </c>
      <c r="Q844">
        <v>14.25</v>
      </c>
      <c r="R844">
        <v>11.49</v>
      </c>
      <c r="S844">
        <v>11.48</v>
      </c>
      <c r="T844">
        <v>12.275</v>
      </c>
      <c r="U844">
        <v>12.66</v>
      </c>
      <c r="V844">
        <v>10.96</v>
      </c>
      <c r="W844">
        <v>11.945</v>
      </c>
      <c r="X844">
        <v>10.164999999999999</v>
      </c>
      <c r="Y844">
        <v>10.125</v>
      </c>
    </row>
    <row r="845" spans="1:25">
      <c r="A845">
        <v>45421</v>
      </c>
      <c r="B845">
        <v>10.46</v>
      </c>
      <c r="C845">
        <v>10.77</v>
      </c>
      <c r="D845">
        <v>10.97</v>
      </c>
      <c r="E845">
        <v>11.12</v>
      </c>
      <c r="F845">
        <v>11.48</v>
      </c>
      <c r="G845">
        <v>12.275</v>
      </c>
      <c r="H845">
        <v>13.025</v>
      </c>
      <c r="I845">
        <v>13.24</v>
      </c>
      <c r="J845">
        <v>13.255000000000001</v>
      </c>
      <c r="K845">
        <v>12.3</v>
      </c>
      <c r="L845">
        <v>11.795</v>
      </c>
      <c r="M845">
        <v>12.234999999999999</v>
      </c>
      <c r="N845">
        <v>12.72</v>
      </c>
      <c r="O845">
        <v>13.744999999999999</v>
      </c>
      <c r="P845">
        <v>14.4</v>
      </c>
      <c r="Q845">
        <v>14.32</v>
      </c>
      <c r="R845">
        <v>11.26</v>
      </c>
      <c r="S845">
        <v>11.585000000000001</v>
      </c>
      <c r="T845">
        <v>12.335000000000001</v>
      </c>
      <c r="U845">
        <v>12.565</v>
      </c>
      <c r="V845">
        <v>10.695</v>
      </c>
      <c r="W845">
        <v>11.99</v>
      </c>
      <c r="X845">
        <v>10.32</v>
      </c>
      <c r="Y845">
        <v>10.24</v>
      </c>
    </row>
    <row r="846" spans="1:25">
      <c r="A846">
        <v>45422</v>
      </c>
      <c r="B846">
        <v>10.475</v>
      </c>
      <c r="C846">
        <v>10.545</v>
      </c>
      <c r="D846">
        <v>10.715</v>
      </c>
      <c r="E846">
        <v>10.865</v>
      </c>
      <c r="F846">
        <v>11.255000000000001</v>
      </c>
      <c r="G846">
        <v>12.04</v>
      </c>
      <c r="H846">
        <v>12.824999999999999</v>
      </c>
      <c r="I846">
        <v>13.015000000000001</v>
      </c>
      <c r="J846">
        <v>13.025</v>
      </c>
      <c r="K846">
        <v>12.135</v>
      </c>
      <c r="L846">
        <v>11.595000000000001</v>
      </c>
      <c r="M846">
        <v>12.484999999999999</v>
      </c>
      <c r="N846">
        <v>12.61</v>
      </c>
      <c r="O846">
        <v>13.435</v>
      </c>
      <c r="P846">
        <v>14.085000000000001</v>
      </c>
      <c r="Q846">
        <v>14.44</v>
      </c>
      <c r="R846">
        <v>11.4</v>
      </c>
      <c r="S846">
        <v>11.515000000000001</v>
      </c>
      <c r="T846">
        <v>12.065</v>
      </c>
      <c r="U846">
        <v>12.66</v>
      </c>
      <c r="V846">
        <v>11.315</v>
      </c>
      <c r="W846">
        <v>11.765000000000001</v>
      </c>
      <c r="X846">
        <v>10.32</v>
      </c>
      <c r="Y846">
        <v>10.199999999999999</v>
      </c>
    </row>
    <row r="847" spans="1:25">
      <c r="A847">
        <v>45425</v>
      </c>
      <c r="B847">
        <v>10.45</v>
      </c>
      <c r="C847">
        <v>10.505000000000001</v>
      </c>
      <c r="D847">
        <v>10.664999999999999</v>
      </c>
      <c r="E847">
        <v>10.82</v>
      </c>
      <c r="F847">
        <v>11.234999999999999</v>
      </c>
      <c r="G847">
        <v>12.045</v>
      </c>
      <c r="H847">
        <v>12.8</v>
      </c>
      <c r="I847">
        <v>13.005000000000001</v>
      </c>
      <c r="J847">
        <v>13.02</v>
      </c>
      <c r="K847">
        <v>12.15</v>
      </c>
      <c r="L847">
        <v>11.545</v>
      </c>
      <c r="M847">
        <v>12.04</v>
      </c>
      <c r="N847">
        <v>12.66</v>
      </c>
      <c r="O847">
        <v>13.475</v>
      </c>
      <c r="P847">
        <v>14.23</v>
      </c>
      <c r="Q847">
        <v>14.5</v>
      </c>
      <c r="R847">
        <v>11.52</v>
      </c>
      <c r="S847">
        <v>11.47</v>
      </c>
      <c r="T847">
        <v>12.18</v>
      </c>
      <c r="U847">
        <v>12.824999999999999</v>
      </c>
      <c r="V847">
        <v>11.515000000000001</v>
      </c>
      <c r="W847">
        <v>11.395</v>
      </c>
      <c r="X847">
        <v>10.59</v>
      </c>
      <c r="Y847">
        <v>10.375</v>
      </c>
    </row>
    <row r="848" spans="1:25">
      <c r="A848">
        <v>45426</v>
      </c>
      <c r="B848">
        <v>10.45</v>
      </c>
      <c r="C848">
        <v>10.65</v>
      </c>
      <c r="D848">
        <v>10.755000000000001</v>
      </c>
      <c r="E848">
        <v>10.925000000000001</v>
      </c>
      <c r="F848">
        <v>11.295</v>
      </c>
      <c r="G848">
        <v>12.105</v>
      </c>
      <c r="H848">
        <v>12.89</v>
      </c>
      <c r="I848">
        <v>13.11</v>
      </c>
      <c r="J848">
        <v>13.12</v>
      </c>
      <c r="K848">
        <v>12.32</v>
      </c>
      <c r="L848">
        <v>11.7</v>
      </c>
      <c r="M848">
        <v>11.824999999999999</v>
      </c>
      <c r="N848">
        <v>12.515000000000001</v>
      </c>
      <c r="O848">
        <v>13.86</v>
      </c>
      <c r="P848">
        <v>14.205</v>
      </c>
      <c r="Q848">
        <v>14.04</v>
      </c>
      <c r="R848">
        <v>11.385</v>
      </c>
      <c r="S848">
        <v>11.404999999999999</v>
      </c>
      <c r="T848">
        <v>11.66</v>
      </c>
      <c r="U848">
        <v>12.984999999999999</v>
      </c>
      <c r="V848">
        <v>11.805</v>
      </c>
      <c r="W848">
        <v>11.395</v>
      </c>
      <c r="X848">
        <v>10.654999999999999</v>
      </c>
      <c r="Y848">
        <v>10.4</v>
      </c>
    </row>
    <row r="849" spans="1:25">
      <c r="A849">
        <v>45427</v>
      </c>
      <c r="B849">
        <v>10.468999999999999</v>
      </c>
      <c r="C849">
        <v>10.795</v>
      </c>
      <c r="D849">
        <v>10.88</v>
      </c>
      <c r="E849">
        <v>11.01</v>
      </c>
      <c r="F849">
        <v>11.355</v>
      </c>
      <c r="G849">
        <v>12.145</v>
      </c>
      <c r="H849">
        <v>12.935</v>
      </c>
      <c r="I849">
        <v>13.19</v>
      </c>
      <c r="J849">
        <v>13.195</v>
      </c>
      <c r="K849">
        <v>12.355</v>
      </c>
      <c r="L849">
        <v>11.695</v>
      </c>
      <c r="M849">
        <v>11.84</v>
      </c>
      <c r="N849">
        <v>12.225</v>
      </c>
      <c r="O849">
        <v>14.125</v>
      </c>
      <c r="P849">
        <v>14.215</v>
      </c>
      <c r="Q849">
        <v>13.945</v>
      </c>
      <c r="R849">
        <v>11.515000000000001</v>
      </c>
      <c r="S849">
        <v>11.425000000000001</v>
      </c>
      <c r="T849">
        <v>12.38</v>
      </c>
      <c r="U849">
        <v>13.205</v>
      </c>
      <c r="V849">
        <v>11.47</v>
      </c>
      <c r="W849">
        <v>11.36</v>
      </c>
      <c r="X849">
        <v>10.62</v>
      </c>
      <c r="Y849">
        <v>10.355</v>
      </c>
    </row>
    <row r="850" spans="1:25">
      <c r="A850">
        <v>45428</v>
      </c>
      <c r="B850">
        <v>11.045</v>
      </c>
      <c r="C850">
        <v>11.11</v>
      </c>
      <c r="D850">
        <v>11.265000000000001</v>
      </c>
      <c r="E850">
        <v>11.645</v>
      </c>
      <c r="F850">
        <v>12.45</v>
      </c>
      <c r="G850">
        <v>13.255000000000001</v>
      </c>
      <c r="H850">
        <v>13.49</v>
      </c>
      <c r="I850">
        <v>13.49</v>
      </c>
      <c r="J850">
        <v>12.635</v>
      </c>
      <c r="K850">
        <v>12.04</v>
      </c>
      <c r="L850">
        <v>11.82</v>
      </c>
      <c r="M850">
        <v>11.755000000000001</v>
      </c>
      <c r="N850">
        <v>12.17</v>
      </c>
      <c r="O850">
        <v>14.234999999999999</v>
      </c>
      <c r="P850">
        <v>13.83</v>
      </c>
      <c r="Q850">
        <v>14.27</v>
      </c>
      <c r="R850">
        <v>11.455</v>
      </c>
      <c r="S850">
        <v>11.33</v>
      </c>
      <c r="T850">
        <v>12.565</v>
      </c>
      <c r="U850">
        <v>13.55</v>
      </c>
      <c r="V850">
        <v>11.21</v>
      </c>
      <c r="W850">
        <v>11.275</v>
      </c>
      <c r="X850">
        <v>10.565</v>
      </c>
      <c r="Y850">
        <v>10.205</v>
      </c>
    </row>
    <row r="851" spans="1:25">
      <c r="A851">
        <v>45429</v>
      </c>
      <c r="B851">
        <v>11.16</v>
      </c>
      <c r="C851">
        <v>11.21</v>
      </c>
      <c r="D851">
        <v>11.37</v>
      </c>
      <c r="E851">
        <v>11.72</v>
      </c>
      <c r="F851">
        <v>12.525</v>
      </c>
      <c r="G851">
        <v>13.29</v>
      </c>
      <c r="H851">
        <v>13.52</v>
      </c>
      <c r="I851">
        <v>13.51</v>
      </c>
      <c r="J851">
        <v>12.654999999999999</v>
      </c>
      <c r="K851">
        <v>12.06</v>
      </c>
      <c r="L851">
        <v>11.835000000000001</v>
      </c>
      <c r="M851">
        <v>11.92</v>
      </c>
      <c r="N851">
        <v>12.305</v>
      </c>
      <c r="O851">
        <v>14.195</v>
      </c>
      <c r="P851">
        <v>13.9</v>
      </c>
      <c r="Q851">
        <v>14.19</v>
      </c>
      <c r="R851">
        <v>11.48</v>
      </c>
      <c r="S851">
        <v>11.375</v>
      </c>
      <c r="T851">
        <v>12.14</v>
      </c>
      <c r="U851">
        <v>13.455</v>
      </c>
      <c r="V851">
        <v>11.2</v>
      </c>
      <c r="W851">
        <v>11.375</v>
      </c>
      <c r="X851">
        <v>10.625</v>
      </c>
      <c r="Y851">
        <v>10.484999999999999</v>
      </c>
    </row>
    <row r="852" spans="1:25">
      <c r="A852">
        <v>45432</v>
      </c>
      <c r="B852">
        <v>11.505000000000001</v>
      </c>
      <c r="C852">
        <v>11.545</v>
      </c>
      <c r="D852">
        <v>11.7</v>
      </c>
      <c r="E852">
        <v>12.03</v>
      </c>
      <c r="F852">
        <v>12.82</v>
      </c>
      <c r="G852">
        <v>13.57</v>
      </c>
      <c r="H852">
        <v>13.805</v>
      </c>
      <c r="I852">
        <v>13.805</v>
      </c>
      <c r="J852">
        <v>12.91</v>
      </c>
      <c r="K852">
        <v>12.26</v>
      </c>
      <c r="L852">
        <v>12.055</v>
      </c>
      <c r="M852">
        <v>11.85</v>
      </c>
      <c r="N852">
        <v>12.52</v>
      </c>
      <c r="O852">
        <v>14.29</v>
      </c>
      <c r="P852">
        <v>13.615</v>
      </c>
      <c r="Q852">
        <v>14.375</v>
      </c>
      <c r="R852">
        <v>11.54</v>
      </c>
      <c r="S852">
        <v>11.34</v>
      </c>
      <c r="T852">
        <v>12.145</v>
      </c>
      <c r="U852">
        <v>13.545</v>
      </c>
      <c r="V852">
        <v>11.315</v>
      </c>
      <c r="W852">
        <v>11.51</v>
      </c>
      <c r="X852">
        <v>10.67</v>
      </c>
      <c r="Y852">
        <v>10.574999999999999</v>
      </c>
    </row>
    <row r="853" spans="1:25">
      <c r="A853">
        <v>45433</v>
      </c>
      <c r="B853">
        <v>11.824999999999999</v>
      </c>
      <c r="C853">
        <v>11.885</v>
      </c>
      <c r="D853">
        <v>12.06</v>
      </c>
      <c r="E853">
        <v>12.4</v>
      </c>
      <c r="F853">
        <v>13.16</v>
      </c>
      <c r="G853">
        <v>13.935</v>
      </c>
      <c r="H853">
        <v>14.185</v>
      </c>
      <c r="I853">
        <v>14.164999999999999</v>
      </c>
      <c r="J853">
        <v>13.27</v>
      </c>
      <c r="K853">
        <v>12.59</v>
      </c>
      <c r="L853">
        <v>12.355</v>
      </c>
      <c r="M853">
        <v>12.11</v>
      </c>
      <c r="N853">
        <v>12.404999999999999</v>
      </c>
      <c r="O853">
        <v>14.475</v>
      </c>
      <c r="P853">
        <v>13.755000000000001</v>
      </c>
      <c r="Q853">
        <v>14.195</v>
      </c>
      <c r="R853">
        <v>11.445</v>
      </c>
      <c r="S853">
        <v>11.12</v>
      </c>
      <c r="T853">
        <v>12.005000000000001</v>
      </c>
      <c r="U853">
        <v>12.39</v>
      </c>
      <c r="V853">
        <v>11.465</v>
      </c>
      <c r="W853">
        <v>11.68</v>
      </c>
      <c r="X853">
        <v>10.54</v>
      </c>
      <c r="Y853">
        <v>10.79</v>
      </c>
    </row>
    <row r="854" spans="1:25">
      <c r="A854">
        <v>45434</v>
      </c>
      <c r="B854">
        <v>11.975</v>
      </c>
      <c r="C854">
        <v>12.185</v>
      </c>
      <c r="D854">
        <v>12.34</v>
      </c>
      <c r="E854">
        <v>12.59</v>
      </c>
      <c r="F854">
        <v>13.345000000000001</v>
      </c>
      <c r="G854">
        <v>14.11</v>
      </c>
      <c r="H854">
        <v>14.36</v>
      </c>
      <c r="I854">
        <v>14.33</v>
      </c>
      <c r="J854">
        <v>13.41</v>
      </c>
      <c r="K854">
        <v>12.705</v>
      </c>
      <c r="L854">
        <v>12.494999999999999</v>
      </c>
      <c r="M854">
        <v>12.14</v>
      </c>
      <c r="N854">
        <v>12.82</v>
      </c>
      <c r="O854">
        <v>14.58</v>
      </c>
      <c r="P854">
        <v>13.574999999999999</v>
      </c>
      <c r="Q854">
        <v>13.065</v>
      </c>
      <c r="R854">
        <v>11.55</v>
      </c>
      <c r="S854">
        <v>11.065</v>
      </c>
      <c r="T854">
        <v>12.25</v>
      </c>
      <c r="U854">
        <v>12.36</v>
      </c>
      <c r="V854">
        <v>11.89</v>
      </c>
      <c r="W854">
        <v>11.74</v>
      </c>
      <c r="X854">
        <v>10.62</v>
      </c>
      <c r="Y854">
        <v>10.935</v>
      </c>
    </row>
    <row r="855" spans="1:25">
      <c r="A855">
        <v>45435</v>
      </c>
      <c r="B855">
        <v>12.255000000000001</v>
      </c>
      <c r="C855">
        <v>12.555</v>
      </c>
      <c r="D855">
        <v>12.685</v>
      </c>
      <c r="E855">
        <v>12.945</v>
      </c>
      <c r="F855">
        <v>13.67</v>
      </c>
      <c r="G855">
        <v>14.414999999999999</v>
      </c>
      <c r="H855">
        <v>14.654999999999999</v>
      </c>
      <c r="I855">
        <v>14.565</v>
      </c>
      <c r="J855">
        <v>13.645</v>
      </c>
      <c r="K855">
        <v>12.91</v>
      </c>
      <c r="L855">
        <v>12.7</v>
      </c>
      <c r="M855">
        <v>12.04</v>
      </c>
      <c r="N855">
        <v>12.625</v>
      </c>
      <c r="O855">
        <v>15.04</v>
      </c>
      <c r="P855">
        <v>14.03</v>
      </c>
      <c r="Q855">
        <v>13.11</v>
      </c>
      <c r="R855">
        <v>11.435</v>
      </c>
      <c r="S855">
        <v>10.765000000000001</v>
      </c>
      <c r="T855">
        <v>12.414999999999999</v>
      </c>
      <c r="U855">
        <v>12.164999999999999</v>
      </c>
      <c r="V855">
        <v>11.8</v>
      </c>
      <c r="W855">
        <v>11.234999999999999</v>
      </c>
      <c r="X855">
        <v>10.085000000000001</v>
      </c>
      <c r="Y855">
        <v>11.045</v>
      </c>
    </row>
    <row r="856" spans="1:25">
      <c r="A856">
        <v>45436</v>
      </c>
      <c r="B856">
        <v>11.94</v>
      </c>
      <c r="C856">
        <v>12.275</v>
      </c>
      <c r="D856">
        <v>12.43</v>
      </c>
      <c r="E856">
        <v>12.705</v>
      </c>
      <c r="F856">
        <v>13.4</v>
      </c>
      <c r="G856">
        <v>14.15</v>
      </c>
      <c r="H856">
        <v>14.37</v>
      </c>
      <c r="I856">
        <v>14.26</v>
      </c>
      <c r="J856">
        <v>13.365</v>
      </c>
      <c r="K856">
        <v>12.635</v>
      </c>
      <c r="L856">
        <v>12.5</v>
      </c>
      <c r="M856">
        <v>12.055</v>
      </c>
      <c r="N856">
        <v>12.68</v>
      </c>
      <c r="O856">
        <v>15.03</v>
      </c>
      <c r="P856">
        <v>13.975</v>
      </c>
      <c r="Q856">
        <v>12.93</v>
      </c>
      <c r="R856">
        <v>11.17</v>
      </c>
      <c r="S856">
        <v>11.185</v>
      </c>
      <c r="T856">
        <v>12.585000000000001</v>
      </c>
      <c r="U856">
        <v>11.815</v>
      </c>
      <c r="V856">
        <v>11.83</v>
      </c>
      <c r="W856">
        <v>11.32</v>
      </c>
      <c r="X856">
        <v>10.09</v>
      </c>
      <c r="Y856">
        <v>10.97</v>
      </c>
    </row>
    <row r="857" spans="1:25">
      <c r="A857">
        <v>45440</v>
      </c>
      <c r="B857">
        <v>11.955</v>
      </c>
      <c r="C857">
        <v>12.36</v>
      </c>
      <c r="D857">
        <v>12.51</v>
      </c>
      <c r="E857">
        <v>12.775</v>
      </c>
      <c r="F857">
        <v>13.475</v>
      </c>
      <c r="G857">
        <v>14.234999999999999</v>
      </c>
      <c r="H857">
        <v>14.445</v>
      </c>
      <c r="I857">
        <v>14.335000000000001</v>
      </c>
      <c r="J857">
        <v>13.42</v>
      </c>
      <c r="K857">
        <v>12.71</v>
      </c>
      <c r="L857">
        <v>12.57</v>
      </c>
      <c r="M857">
        <v>12.17</v>
      </c>
      <c r="N857">
        <v>12.57</v>
      </c>
      <c r="O857">
        <v>14.574999999999999</v>
      </c>
      <c r="P857">
        <v>13.18</v>
      </c>
      <c r="Q857">
        <v>13.074999999999999</v>
      </c>
      <c r="R857">
        <v>11.19</v>
      </c>
      <c r="S857">
        <v>11.15</v>
      </c>
      <c r="T857">
        <v>12.21</v>
      </c>
      <c r="U857">
        <v>12.105</v>
      </c>
      <c r="V857">
        <v>11.96</v>
      </c>
      <c r="W857">
        <v>11.32</v>
      </c>
      <c r="X857">
        <v>10.255000000000001</v>
      </c>
      <c r="Y857">
        <v>10.93</v>
      </c>
    </row>
    <row r="858" spans="1:25">
      <c r="A858">
        <v>45441</v>
      </c>
      <c r="B858">
        <v>11.83</v>
      </c>
      <c r="C858">
        <v>12.175000000000001</v>
      </c>
      <c r="D858">
        <v>12.31</v>
      </c>
      <c r="E858">
        <v>12.57</v>
      </c>
      <c r="F858">
        <v>13.285</v>
      </c>
      <c r="G858">
        <v>14.07</v>
      </c>
      <c r="H858">
        <v>14.295</v>
      </c>
      <c r="I858">
        <v>14.175000000000001</v>
      </c>
      <c r="J858">
        <v>13.275</v>
      </c>
      <c r="K858">
        <v>12.49</v>
      </c>
      <c r="L858">
        <v>12.425000000000001</v>
      </c>
      <c r="M858">
        <v>12.375</v>
      </c>
      <c r="N858">
        <v>12.55</v>
      </c>
      <c r="O858">
        <v>14.37</v>
      </c>
      <c r="P858">
        <v>13.685</v>
      </c>
      <c r="Q858">
        <v>13.145</v>
      </c>
      <c r="R858">
        <v>11.15</v>
      </c>
      <c r="S858">
        <v>11.404999999999999</v>
      </c>
      <c r="T858">
        <v>12.255000000000001</v>
      </c>
      <c r="U858">
        <v>11.865</v>
      </c>
      <c r="V858">
        <v>11.72</v>
      </c>
      <c r="W858">
        <v>11.07</v>
      </c>
      <c r="X858">
        <v>10.345000000000001</v>
      </c>
      <c r="Y858">
        <v>10.994999999999999</v>
      </c>
    </row>
    <row r="859" spans="1:25">
      <c r="A859">
        <v>45442</v>
      </c>
      <c r="B859">
        <v>11.96</v>
      </c>
      <c r="C859">
        <v>12.445</v>
      </c>
      <c r="D859">
        <v>12.62</v>
      </c>
      <c r="E859">
        <v>12.855</v>
      </c>
      <c r="F859">
        <v>13.59</v>
      </c>
      <c r="G859">
        <v>14.36</v>
      </c>
      <c r="H859">
        <v>14.56</v>
      </c>
      <c r="I859">
        <v>14.46</v>
      </c>
      <c r="J859">
        <v>13.555</v>
      </c>
      <c r="K859">
        <v>12.8</v>
      </c>
      <c r="L859">
        <v>12.685</v>
      </c>
      <c r="M859">
        <v>12.175000000000001</v>
      </c>
      <c r="N859">
        <v>12.475</v>
      </c>
      <c r="O859">
        <v>14.35</v>
      </c>
      <c r="P859">
        <v>13.81</v>
      </c>
      <c r="Q859">
        <v>13.06</v>
      </c>
      <c r="R859">
        <v>11.385</v>
      </c>
      <c r="S859">
        <v>11.255000000000001</v>
      </c>
      <c r="T859">
        <v>12.37</v>
      </c>
      <c r="U859">
        <v>11.87</v>
      </c>
      <c r="V859">
        <v>11.8</v>
      </c>
      <c r="W859">
        <v>11</v>
      </c>
      <c r="X859">
        <v>10.29</v>
      </c>
      <c r="Y859">
        <v>10.65</v>
      </c>
    </row>
    <row r="860" spans="1:25">
      <c r="A860">
        <v>45443</v>
      </c>
      <c r="B860">
        <v>11.904999999999999</v>
      </c>
      <c r="C860">
        <v>12.13</v>
      </c>
      <c r="D860">
        <v>12.31</v>
      </c>
      <c r="E860">
        <v>12.53</v>
      </c>
      <c r="F860">
        <v>13.244999999999999</v>
      </c>
      <c r="G860">
        <v>14</v>
      </c>
      <c r="H860">
        <v>14.22</v>
      </c>
      <c r="I860">
        <v>14.09</v>
      </c>
      <c r="J860">
        <v>13.2</v>
      </c>
      <c r="K860">
        <v>12.365</v>
      </c>
      <c r="L860">
        <v>12.28</v>
      </c>
      <c r="M860">
        <v>12.26</v>
      </c>
      <c r="N860">
        <v>12.805</v>
      </c>
      <c r="O860">
        <v>14.52</v>
      </c>
      <c r="P860">
        <v>13.785</v>
      </c>
      <c r="Q860">
        <v>13.29</v>
      </c>
      <c r="R860">
        <v>11.164999999999999</v>
      </c>
      <c r="S860">
        <v>11.53</v>
      </c>
      <c r="T860">
        <v>12.244999999999999</v>
      </c>
      <c r="U860">
        <v>11.38</v>
      </c>
      <c r="V860">
        <v>11.895</v>
      </c>
      <c r="W860">
        <v>10.935</v>
      </c>
      <c r="X860">
        <v>10.375</v>
      </c>
      <c r="Y860">
        <v>10.65</v>
      </c>
    </row>
    <row r="861" spans="1:25">
      <c r="A861">
        <v>45446</v>
      </c>
      <c r="B861">
        <v>12.05</v>
      </c>
      <c r="C861">
        <v>12.62</v>
      </c>
      <c r="D861">
        <v>12.785</v>
      </c>
      <c r="E861">
        <v>12.965</v>
      </c>
      <c r="F861">
        <v>13.605</v>
      </c>
      <c r="G861">
        <v>14.315</v>
      </c>
      <c r="H861">
        <v>14.574999999999999</v>
      </c>
      <c r="I861">
        <v>14.425000000000001</v>
      </c>
      <c r="J861">
        <v>13.555</v>
      </c>
      <c r="K861">
        <v>12.675000000000001</v>
      </c>
      <c r="L861">
        <v>12.52</v>
      </c>
      <c r="M861">
        <v>12.355</v>
      </c>
      <c r="N861">
        <v>12.664999999999999</v>
      </c>
      <c r="O861">
        <v>14.52</v>
      </c>
      <c r="P861">
        <v>14.085000000000001</v>
      </c>
      <c r="Q861">
        <v>13.48</v>
      </c>
      <c r="R861">
        <v>11.315</v>
      </c>
      <c r="S861">
        <v>11.54</v>
      </c>
      <c r="T861">
        <v>12.22</v>
      </c>
      <c r="U861">
        <v>11.295</v>
      </c>
      <c r="V861">
        <v>11.84</v>
      </c>
      <c r="W861">
        <v>10.574999999999999</v>
      </c>
      <c r="X861">
        <v>10.425000000000001</v>
      </c>
      <c r="Y861">
        <v>10.57</v>
      </c>
    </row>
    <row r="862" spans="1:25">
      <c r="A862">
        <v>45447</v>
      </c>
      <c r="B862">
        <v>11.99</v>
      </c>
      <c r="C862">
        <v>12.095000000000001</v>
      </c>
      <c r="D862">
        <v>12.26</v>
      </c>
      <c r="E862">
        <v>12.455</v>
      </c>
      <c r="F862">
        <v>13.09</v>
      </c>
      <c r="G862">
        <v>13.79</v>
      </c>
      <c r="H862">
        <v>14.04</v>
      </c>
      <c r="I862">
        <v>13.925000000000001</v>
      </c>
      <c r="J862">
        <v>13.055</v>
      </c>
      <c r="K862">
        <v>12.234999999999999</v>
      </c>
      <c r="L862">
        <v>12.095000000000001</v>
      </c>
      <c r="M862">
        <v>12.19</v>
      </c>
      <c r="N862">
        <v>12.8</v>
      </c>
      <c r="O862">
        <v>14.74</v>
      </c>
      <c r="P862">
        <v>14.11</v>
      </c>
      <c r="Q862">
        <v>13.324999999999999</v>
      </c>
      <c r="R862">
        <v>11.25</v>
      </c>
      <c r="S862">
        <v>11.54</v>
      </c>
      <c r="T862">
        <v>12.55</v>
      </c>
      <c r="U862">
        <v>11.755000000000001</v>
      </c>
      <c r="V862">
        <v>11.95</v>
      </c>
      <c r="W862">
        <v>10.64</v>
      </c>
      <c r="X862">
        <v>10.315</v>
      </c>
      <c r="Y862">
        <v>10.56</v>
      </c>
    </row>
    <row r="863" spans="1:25">
      <c r="A863">
        <v>45448</v>
      </c>
      <c r="B863">
        <v>11.97</v>
      </c>
      <c r="C863">
        <v>11.95</v>
      </c>
      <c r="D863">
        <v>12.13</v>
      </c>
      <c r="E863">
        <v>12.29</v>
      </c>
      <c r="F863">
        <v>12.88</v>
      </c>
      <c r="G863">
        <v>13.59</v>
      </c>
      <c r="H863">
        <v>13.84</v>
      </c>
      <c r="I863">
        <v>13.725</v>
      </c>
      <c r="J863">
        <v>12.865</v>
      </c>
      <c r="K863">
        <v>12.015000000000001</v>
      </c>
      <c r="L863">
        <v>11.895</v>
      </c>
      <c r="M863">
        <v>12.34</v>
      </c>
      <c r="N863">
        <v>13.09</v>
      </c>
      <c r="O863">
        <v>14.56</v>
      </c>
      <c r="P863">
        <v>14.255000000000001</v>
      </c>
      <c r="Q863">
        <v>13.105</v>
      </c>
      <c r="R863">
        <v>11.285</v>
      </c>
      <c r="S863">
        <v>11.97</v>
      </c>
      <c r="T863">
        <v>12.395</v>
      </c>
      <c r="U863">
        <v>11.33</v>
      </c>
      <c r="V863">
        <v>12.115</v>
      </c>
      <c r="W863">
        <v>10.62</v>
      </c>
      <c r="X863">
        <v>10.135</v>
      </c>
      <c r="Y863">
        <v>10.615</v>
      </c>
    </row>
    <row r="864" spans="1:25">
      <c r="A864">
        <v>45449</v>
      </c>
      <c r="B864">
        <v>11.984999999999999</v>
      </c>
      <c r="C864">
        <v>11.97</v>
      </c>
      <c r="D864">
        <v>12.14</v>
      </c>
      <c r="E864">
        <v>12.275</v>
      </c>
      <c r="F864">
        <v>12.83</v>
      </c>
      <c r="G864">
        <v>13.54</v>
      </c>
      <c r="H864">
        <v>13.79</v>
      </c>
      <c r="I864">
        <v>13.685</v>
      </c>
      <c r="J864">
        <v>12.795</v>
      </c>
      <c r="K864">
        <v>12.02</v>
      </c>
      <c r="L864">
        <v>11.895</v>
      </c>
      <c r="M864">
        <v>12.414999999999999</v>
      </c>
      <c r="N864">
        <v>13.16</v>
      </c>
      <c r="O864">
        <v>14.4</v>
      </c>
      <c r="P864">
        <v>14.365</v>
      </c>
      <c r="Q864">
        <v>12.795</v>
      </c>
      <c r="R864">
        <v>11.42</v>
      </c>
      <c r="S864">
        <v>11.845000000000001</v>
      </c>
      <c r="T864">
        <v>12.715</v>
      </c>
      <c r="U864">
        <v>11.61</v>
      </c>
      <c r="V864">
        <v>12.16</v>
      </c>
      <c r="W864">
        <v>10.695</v>
      </c>
      <c r="X864">
        <v>9.9600000000000009</v>
      </c>
      <c r="Y864">
        <v>10.65</v>
      </c>
    </row>
    <row r="865" spans="1:25">
      <c r="A865">
        <v>45450</v>
      </c>
      <c r="B865">
        <v>11.97</v>
      </c>
      <c r="C865">
        <v>11.83</v>
      </c>
      <c r="D865">
        <v>12</v>
      </c>
      <c r="E865">
        <v>12.175000000000001</v>
      </c>
      <c r="F865">
        <v>12.7</v>
      </c>
      <c r="G865">
        <v>13.42</v>
      </c>
      <c r="H865">
        <v>13.664999999999999</v>
      </c>
      <c r="I865">
        <v>13.56</v>
      </c>
      <c r="J865">
        <v>12.67</v>
      </c>
      <c r="K865">
        <v>11.904999999999999</v>
      </c>
      <c r="L865">
        <v>11.78</v>
      </c>
      <c r="M865">
        <v>12.765000000000001</v>
      </c>
      <c r="N865">
        <v>13.27</v>
      </c>
      <c r="O865">
        <v>14.41</v>
      </c>
      <c r="P865">
        <v>14.365</v>
      </c>
      <c r="Q865">
        <v>12.645</v>
      </c>
      <c r="R865">
        <v>11.494999999999999</v>
      </c>
      <c r="S865">
        <v>12.07</v>
      </c>
      <c r="T865">
        <v>12.68</v>
      </c>
      <c r="U865">
        <v>11.074999999999999</v>
      </c>
      <c r="V865">
        <v>11.935</v>
      </c>
      <c r="W865">
        <v>10.865</v>
      </c>
      <c r="X865">
        <v>10.154999999999999</v>
      </c>
      <c r="Y865">
        <v>10.7</v>
      </c>
    </row>
    <row r="866" spans="1:25">
      <c r="A866">
        <v>45453</v>
      </c>
      <c r="B866">
        <v>11.965</v>
      </c>
      <c r="C866">
        <v>12.035</v>
      </c>
      <c r="D866">
        <v>12.16</v>
      </c>
      <c r="E866">
        <v>12.35</v>
      </c>
      <c r="F866">
        <v>12.96</v>
      </c>
      <c r="G866">
        <v>13.68</v>
      </c>
      <c r="H866">
        <v>13.925000000000001</v>
      </c>
      <c r="I866">
        <v>13.824999999999999</v>
      </c>
      <c r="J866">
        <v>12.9</v>
      </c>
      <c r="K866">
        <v>12.185</v>
      </c>
      <c r="L866">
        <v>12.05</v>
      </c>
      <c r="M866">
        <v>12.545</v>
      </c>
      <c r="N866">
        <v>13.51</v>
      </c>
      <c r="O866">
        <v>13.92</v>
      </c>
      <c r="P866">
        <v>14.31</v>
      </c>
      <c r="Q866">
        <v>12.36</v>
      </c>
      <c r="R866">
        <v>11.44</v>
      </c>
      <c r="S866">
        <v>12.244999999999999</v>
      </c>
      <c r="T866">
        <v>12.775</v>
      </c>
      <c r="U866">
        <v>10.914999999999999</v>
      </c>
      <c r="V866">
        <v>11.515000000000001</v>
      </c>
      <c r="W866">
        <v>11.085000000000001</v>
      </c>
      <c r="X866">
        <v>10.27</v>
      </c>
      <c r="Y866">
        <v>10.75</v>
      </c>
    </row>
    <row r="867" spans="1:25">
      <c r="A867">
        <v>45454</v>
      </c>
      <c r="B867">
        <v>12</v>
      </c>
      <c r="C867">
        <v>12.21</v>
      </c>
      <c r="D867">
        <v>12.295</v>
      </c>
      <c r="E867">
        <v>12.465</v>
      </c>
      <c r="F867">
        <v>12.965</v>
      </c>
      <c r="G867">
        <v>13.675000000000001</v>
      </c>
      <c r="H867">
        <v>13.935</v>
      </c>
      <c r="I867">
        <v>13.824999999999999</v>
      </c>
      <c r="J867">
        <v>12.885</v>
      </c>
      <c r="K867">
        <v>12.005000000000001</v>
      </c>
      <c r="L867">
        <v>11.87</v>
      </c>
      <c r="M867">
        <v>12.435</v>
      </c>
      <c r="N867">
        <v>13.56</v>
      </c>
      <c r="O867">
        <v>13.615</v>
      </c>
      <c r="P867">
        <v>14.38</v>
      </c>
      <c r="Q867">
        <v>12.54</v>
      </c>
      <c r="R867">
        <v>11.395</v>
      </c>
      <c r="S867">
        <v>12.305</v>
      </c>
      <c r="T867">
        <v>12.91</v>
      </c>
      <c r="U867">
        <v>10.68</v>
      </c>
      <c r="V867">
        <v>11.52</v>
      </c>
      <c r="W867">
        <v>11.085000000000001</v>
      </c>
      <c r="X867">
        <v>10.234999999999999</v>
      </c>
      <c r="Y867">
        <v>10.72</v>
      </c>
    </row>
    <row r="868" spans="1:25">
      <c r="A868">
        <v>45455</v>
      </c>
      <c r="B868">
        <v>12.03</v>
      </c>
      <c r="C868">
        <v>12.805</v>
      </c>
      <c r="D868">
        <v>12.78</v>
      </c>
      <c r="E868">
        <v>12.9</v>
      </c>
      <c r="F868">
        <v>13.355</v>
      </c>
      <c r="G868">
        <v>14.07</v>
      </c>
      <c r="H868">
        <v>14.324999999999999</v>
      </c>
      <c r="I868">
        <v>14.205</v>
      </c>
      <c r="J868">
        <v>13.234999999999999</v>
      </c>
      <c r="K868">
        <v>12.324999999999999</v>
      </c>
      <c r="L868">
        <v>12.15</v>
      </c>
      <c r="M868">
        <v>12.48</v>
      </c>
      <c r="N868">
        <v>13.255000000000001</v>
      </c>
      <c r="O868">
        <v>13.67</v>
      </c>
      <c r="P868">
        <v>14.5</v>
      </c>
      <c r="Q868">
        <v>12.6</v>
      </c>
      <c r="R868">
        <v>11.33</v>
      </c>
      <c r="S868">
        <v>12.035</v>
      </c>
      <c r="T868">
        <v>13.01</v>
      </c>
      <c r="U868">
        <v>11.295</v>
      </c>
      <c r="V868">
        <v>11.515000000000001</v>
      </c>
      <c r="W868">
        <v>11.51</v>
      </c>
      <c r="X868">
        <v>10.414999999999999</v>
      </c>
      <c r="Y868">
        <v>10.795</v>
      </c>
    </row>
    <row r="869" spans="1:25">
      <c r="A869">
        <v>45456</v>
      </c>
      <c r="B869">
        <v>12.095000000000001</v>
      </c>
      <c r="C869">
        <v>12.975</v>
      </c>
      <c r="D869">
        <v>12.93</v>
      </c>
      <c r="E869">
        <v>13.01</v>
      </c>
      <c r="F869">
        <v>13.375</v>
      </c>
      <c r="G869">
        <v>14.07</v>
      </c>
      <c r="H869">
        <v>14.365</v>
      </c>
      <c r="I869">
        <v>14.234999999999999</v>
      </c>
      <c r="J869">
        <v>13.275</v>
      </c>
      <c r="K869">
        <v>12.36</v>
      </c>
      <c r="L869">
        <v>12.164999999999999</v>
      </c>
      <c r="M869">
        <v>12.324999999999999</v>
      </c>
      <c r="N869">
        <v>13.34</v>
      </c>
      <c r="O869">
        <v>13.67</v>
      </c>
      <c r="P869">
        <v>14.58</v>
      </c>
      <c r="Q869">
        <v>12.47</v>
      </c>
      <c r="R869">
        <v>11.35</v>
      </c>
      <c r="S869">
        <v>12.15</v>
      </c>
      <c r="T869">
        <v>13.295</v>
      </c>
      <c r="U869">
        <v>11.494999999999999</v>
      </c>
      <c r="V869">
        <v>11.414999999999999</v>
      </c>
      <c r="W869">
        <v>11.525</v>
      </c>
      <c r="X869">
        <v>10.43</v>
      </c>
      <c r="Y869">
        <v>10.85</v>
      </c>
    </row>
    <row r="870" spans="1:25">
      <c r="A870">
        <v>45457</v>
      </c>
      <c r="B870">
        <v>12.138</v>
      </c>
      <c r="C870">
        <v>12.76</v>
      </c>
      <c r="D870">
        <v>12.72</v>
      </c>
      <c r="E870">
        <v>12.785</v>
      </c>
      <c r="F870">
        <v>13.29</v>
      </c>
      <c r="G870">
        <v>13.975</v>
      </c>
      <c r="H870">
        <v>14.265000000000001</v>
      </c>
      <c r="I870">
        <v>14.135</v>
      </c>
      <c r="J870">
        <v>13.18</v>
      </c>
      <c r="K870">
        <v>12.215</v>
      </c>
      <c r="L870">
        <v>12.03</v>
      </c>
      <c r="M870">
        <v>12.04</v>
      </c>
      <c r="N870">
        <v>13.705</v>
      </c>
      <c r="O870">
        <v>13.685</v>
      </c>
      <c r="P870">
        <v>14.125</v>
      </c>
      <c r="Q870">
        <v>12.635</v>
      </c>
      <c r="R870">
        <v>11.32</v>
      </c>
      <c r="S870">
        <v>11.635</v>
      </c>
      <c r="T870">
        <v>13.625</v>
      </c>
      <c r="U870">
        <v>11.78</v>
      </c>
      <c r="V870">
        <v>11.52</v>
      </c>
      <c r="W870">
        <v>11.545</v>
      </c>
      <c r="X870">
        <v>10.385</v>
      </c>
      <c r="Y870">
        <v>10.91</v>
      </c>
    </row>
    <row r="871" spans="1:25">
      <c r="A871">
        <v>45460</v>
      </c>
      <c r="B871">
        <v>12.574999999999999</v>
      </c>
      <c r="C871">
        <v>12.51</v>
      </c>
      <c r="D871">
        <v>12.574999999999999</v>
      </c>
      <c r="E871">
        <v>13.11</v>
      </c>
      <c r="F871">
        <v>13.77</v>
      </c>
      <c r="G871">
        <v>14.05</v>
      </c>
      <c r="H871">
        <v>13.92</v>
      </c>
      <c r="I871">
        <v>12.97</v>
      </c>
      <c r="J871">
        <v>12.1</v>
      </c>
      <c r="K871">
        <v>11.975</v>
      </c>
      <c r="L871">
        <v>11.93</v>
      </c>
      <c r="M871">
        <v>11.984999999999999</v>
      </c>
      <c r="N871">
        <v>14.015000000000001</v>
      </c>
      <c r="O871">
        <v>13.295</v>
      </c>
      <c r="P871">
        <v>14.005000000000001</v>
      </c>
      <c r="Q871">
        <v>12.425000000000001</v>
      </c>
      <c r="R871">
        <v>11.365</v>
      </c>
      <c r="S871">
        <v>12.355</v>
      </c>
      <c r="T871">
        <v>13.414999999999999</v>
      </c>
      <c r="U871">
        <v>11.445</v>
      </c>
      <c r="V871">
        <v>11.654999999999999</v>
      </c>
      <c r="W871">
        <v>11.51</v>
      </c>
      <c r="X871">
        <v>10.255000000000001</v>
      </c>
      <c r="Y871">
        <v>10.935</v>
      </c>
    </row>
    <row r="872" spans="1:25">
      <c r="A872">
        <v>45461</v>
      </c>
      <c r="B872">
        <v>12.6</v>
      </c>
      <c r="C872">
        <v>12.57</v>
      </c>
      <c r="D872">
        <v>12.654999999999999</v>
      </c>
      <c r="E872">
        <v>13.185</v>
      </c>
      <c r="F872">
        <v>13.845000000000001</v>
      </c>
      <c r="G872">
        <v>14.1</v>
      </c>
      <c r="H872">
        <v>13.965</v>
      </c>
      <c r="I872">
        <v>13.03</v>
      </c>
      <c r="J872">
        <v>12.21</v>
      </c>
      <c r="K872">
        <v>12.045</v>
      </c>
      <c r="L872">
        <v>12.045</v>
      </c>
      <c r="M872">
        <v>12.125</v>
      </c>
      <c r="N872">
        <v>14.085000000000001</v>
      </c>
      <c r="O872">
        <v>13.365</v>
      </c>
      <c r="P872">
        <v>14.34</v>
      </c>
      <c r="Q872">
        <v>12.54</v>
      </c>
      <c r="R872">
        <v>11.34</v>
      </c>
      <c r="S872">
        <v>12.54</v>
      </c>
      <c r="T872">
        <v>13.425000000000001</v>
      </c>
      <c r="U872">
        <v>11.225</v>
      </c>
      <c r="V872">
        <v>11.824999999999999</v>
      </c>
      <c r="W872">
        <v>11.52</v>
      </c>
      <c r="X872">
        <v>10.535</v>
      </c>
      <c r="Y872">
        <v>10.904999999999999</v>
      </c>
    </row>
    <row r="873" spans="1:25">
      <c r="A873">
        <v>45463</v>
      </c>
      <c r="B873">
        <v>12.6</v>
      </c>
      <c r="C873">
        <v>12.7</v>
      </c>
      <c r="D873">
        <v>12.9</v>
      </c>
      <c r="E873">
        <v>13.3</v>
      </c>
      <c r="F873">
        <v>13.94</v>
      </c>
      <c r="G873">
        <v>14.23</v>
      </c>
      <c r="H873">
        <v>14.07</v>
      </c>
      <c r="I873">
        <v>13.14</v>
      </c>
      <c r="J873">
        <v>12.365</v>
      </c>
      <c r="K873">
        <v>12.195</v>
      </c>
      <c r="L873">
        <v>12.2</v>
      </c>
      <c r="M873">
        <v>12.335000000000001</v>
      </c>
      <c r="N873">
        <v>14.04</v>
      </c>
      <c r="O873">
        <v>13.074999999999999</v>
      </c>
      <c r="P873">
        <v>14.255000000000001</v>
      </c>
      <c r="Q873">
        <v>12.565</v>
      </c>
      <c r="R873">
        <v>11.12</v>
      </c>
      <c r="S873">
        <v>12.11</v>
      </c>
      <c r="T873">
        <v>12.28</v>
      </c>
      <c r="U873">
        <v>11.215</v>
      </c>
      <c r="V873">
        <v>11.904999999999999</v>
      </c>
      <c r="W873">
        <v>11.675000000000001</v>
      </c>
      <c r="X873">
        <v>10.64</v>
      </c>
      <c r="Y873">
        <v>10.77</v>
      </c>
    </row>
    <row r="874" spans="1:25">
      <c r="A874">
        <v>45464</v>
      </c>
      <c r="B874">
        <v>12.465</v>
      </c>
      <c r="C874">
        <v>12.525</v>
      </c>
      <c r="D874">
        <v>12.59</v>
      </c>
      <c r="E874">
        <v>13.11</v>
      </c>
      <c r="F874">
        <v>13.78</v>
      </c>
      <c r="G874">
        <v>14.06</v>
      </c>
      <c r="H874">
        <v>13.89</v>
      </c>
      <c r="I874">
        <v>12.97</v>
      </c>
      <c r="J874">
        <v>12.24</v>
      </c>
      <c r="K874">
        <v>12.08</v>
      </c>
      <c r="L874">
        <v>12.085000000000001</v>
      </c>
      <c r="M874">
        <v>12.215</v>
      </c>
      <c r="N874">
        <v>14.105</v>
      </c>
      <c r="O874">
        <v>13.465</v>
      </c>
      <c r="P874">
        <v>14.435</v>
      </c>
      <c r="Q874">
        <v>12.555</v>
      </c>
      <c r="R874">
        <v>11.025</v>
      </c>
      <c r="S874">
        <v>12.115</v>
      </c>
      <c r="T874">
        <v>12.15</v>
      </c>
      <c r="U874">
        <v>11.05</v>
      </c>
      <c r="V874">
        <v>11.785</v>
      </c>
      <c r="W874">
        <v>11.494999999999999</v>
      </c>
      <c r="X874">
        <v>10.885</v>
      </c>
      <c r="Y874">
        <v>10.85</v>
      </c>
    </row>
    <row r="875" spans="1:25">
      <c r="A875">
        <v>45467</v>
      </c>
      <c r="B875">
        <v>12.61</v>
      </c>
      <c r="C875">
        <v>12.734999999999999</v>
      </c>
      <c r="D875">
        <v>12.815</v>
      </c>
      <c r="E875">
        <v>13.265000000000001</v>
      </c>
      <c r="F875">
        <v>13.91</v>
      </c>
      <c r="G875">
        <v>14.205</v>
      </c>
      <c r="H875">
        <v>14.055</v>
      </c>
      <c r="I875">
        <v>13.12</v>
      </c>
      <c r="J875">
        <v>12.315</v>
      </c>
      <c r="K875">
        <v>12.16</v>
      </c>
      <c r="L875">
        <v>12.164999999999999</v>
      </c>
      <c r="M875">
        <v>12.63</v>
      </c>
      <c r="N875">
        <v>14.335000000000001</v>
      </c>
      <c r="O875">
        <v>13.404999999999999</v>
      </c>
      <c r="P875">
        <v>14.25</v>
      </c>
      <c r="Q875">
        <v>12.8</v>
      </c>
      <c r="R875">
        <v>10.875</v>
      </c>
      <c r="S875">
        <v>11.975</v>
      </c>
      <c r="T875">
        <v>12.195</v>
      </c>
      <c r="U875">
        <v>11.135</v>
      </c>
      <c r="V875">
        <v>11.875</v>
      </c>
      <c r="W875">
        <v>11.56</v>
      </c>
      <c r="X875">
        <v>10.904999999999999</v>
      </c>
      <c r="Y875">
        <v>10.765000000000001</v>
      </c>
    </row>
    <row r="876" spans="1:25">
      <c r="A876">
        <v>45468</v>
      </c>
      <c r="B876">
        <v>12.734999999999999</v>
      </c>
      <c r="C876">
        <v>12.875</v>
      </c>
      <c r="D876">
        <v>12.97</v>
      </c>
      <c r="E876">
        <v>13.385</v>
      </c>
      <c r="F876">
        <v>14.015000000000001</v>
      </c>
      <c r="G876">
        <v>14.335000000000001</v>
      </c>
      <c r="H876">
        <v>14.18</v>
      </c>
      <c r="I876">
        <v>13.24</v>
      </c>
      <c r="J876">
        <v>12.404999999999999</v>
      </c>
      <c r="K876">
        <v>12.244999999999999</v>
      </c>
      <c r="L876">
        <v>12.26</v>
      </c>
      <c r="M876">
        <v>12.43</v>
      </c>
      <c r="N876">
        <v>14.45</v>
      </c>
      <c r="O876">
        <v>13.875</v>
      </c>
      <c r="P876">
        <v>14.005000000000001</v>
      </c>
      <c r="Q876">
        <v>12.72</v>
      </c>
      <c r="R876">
        <v>11.24</v>
      </c>
      <c r="S876">
        <v>12.16</v>
      </c>
      <c r="T876">
        <v>11.81</v>
      </c>
      <c r="U876">
        <v>11.63</v>
      </c>
      <c r="V876">
        <v>11.875</v>
      </c>
      <c r="W876">
        <v>10.53</v>
      </c>
      <c r="X876">
        <v>11</v>
      </c>
      <c r="Y876">
        <v>10.685</v>
      </c>
    </row>
    <row r="877" spans="1:25">
      <c r="A877">
        <v>45469</v>
      </c>
      <c r="B877">
        <v>12.62</v>
      </c>
      <c r="C877">
        <v>12.57</v>
      </c>
      <c r="D877">
        <v>12.82</v>
      </c>
      <c r="E877">
        <v>13.125</v>
      </c>
      <c r="F877">
        <v>13.765000000000001</v>
      </c>
      <c r="G877">
        <v>14.06</v>
      </c>
      <c r="H877">
        <v>13.925000000000001</v>
      </c>
      <c r="I877">
        <v>13</v>
      </c>
      <c r="J877">
        <v>12.23</v>
      </c>
      <c r="K877">
        <v>12.07</v>
      </c>
      <c r="L877">
        <v>12.085000000000001</v>
      </c>
      <c r="M877">
        <v>12.5</v>
      </c>
      <c r="N877">
        <v>14.67</v>
      </c>
      <c r="O877">
        <v>13.835000000000001</v>
      </c>
      <c r="P877">
        <v>14.03</v>
      </c>
      <c r="Q877">
        <v>11.59</v>
      </c>
      <c r="R877">
        <v>11.08</v>
      </c>
      <c r="S877">
        <v>12.315</v>
      </c>
      <c r="T877">
        <v>12.1</v>
      </c>
      <c r="U877">
        <v>11.55</v>
      </c>
      <c r="V877">
        <v>11.61</v>
      </c>
      <c r="W877">
        <v>10.54</v>
      </c>
      <c r="X877">
        <v>10.95</v>
      </c>
      <c r="Y877">
        <v>10.63</v>
      </c>
    </row>
    <row r="878" spans="1:25">
      <c r="A878">
        <v>45470</v>
      </c>
      <c r="B878">
        <v>12.66</v>
      </c>
      <c r="C878">
        <v>12.69</v>
      </c>
      <c r="D878">
        <v>12.904999999999999</v>
      </c>
      <c r="E878">
        <v>13.25</v>
      </c>
      <c r="F878">
        <v>13.88</v>
      </c>
      <c r="G878">
        <v>14.2</v>
      </c>
      <c r="H878">
        <v>14.04</v>
      </c>
      <c r="I878">
        <v>13.135</v>
      </c>
      <c r="J878">
        <v>12.37</v>
      </c>
      <c r="K878">
        <v>12.244999999999999</v>
      </c>
      <c r="L878">
        <v>12.265000000000001</v>
      </c>
      <c r="M878">
        <v>12.385</v>
      </c>
      <c r="N878">
        <v>14.645</v>
      </c>
      <c r="O878">
        <v>13.07</v>
      </c>
      <c r="P878">
        <v>13.88</v>
      </c>
      <c r="Q878">
        <v>11.625</v>
      </c>
      <c r="R878">
        <v>11.31</v>
      </c>
      <c r="S878">
        <v>12.56</v>
      </c>
      <c r="T878">
        <v>11.86</v>
      </c>
      <c r="U878">
        <v>11.45</v>
      </c>
      <c r="V878">
        <v>11.565</v>
      </c>
      <c r="W878">
        <v>10.725</v>
      </c>
      <c r="X878">
        <v>10.98</v>
      </c>
      <c r="Y878">
        <v>10.65</v>
      </c>
    </row>
    <row r="879" spans="1:25">
      <c r="A879">
        <v>45471</v>
      </c>
      <c r="B879">
        <v>12.635</v>
      </c>
      <c r="C879">
        <v>12.62</v>
      </c>
      <c r="D879">
        <v>12.88</v>
      </c>
      <c r="E879">
        <v>13.25</v>
      </c>
      <c r="F879">
        <v>13.9</v>
      </c>
      <c r="G879">
        <v>14.23</v>
      </c>
      <c r="H879">
        <v>14.074999999999999</v>
      </c>
      <c r="I879">
        <v>13.18</v>
      </c>
      <c r="J879">
        <v>12.41</v>
      </c>
      <c r="K879">
        <v>12.26</v>
      </c>
      <c r="L879">
        <v>12.315</v>
      </c>
      <c r="M879">
        <v>12.365</v>
      </c>
      <c r="N879">
        <v>14.195</v>
      </c>
      <c r="O879">
        <v>13.555</v>
      </c>
      <c r="P879">
        <v>14.005000000000001</v>
      </c>
      <c r="Q879">
        <v>11.58</v>
      </c>
      <c r="R879">
        <v>11.414999999999999</v>
      </c>
      <c r="S879">
        <v>12.185</v>
      </c>
      <c r="T879">
        <v>11.85</v>
      </c>
      <c r="U879">
        <v>11.72</v>
      </c>
      <c r="V879">
        <v>11.494999999999999</v>
      </c>
      <c r="W879">
        <v>10.795</v>
      </c>
      <c r="X879">
        <v>10.975</v>
      </c>
      <c r="Y879">
        <v>10.63</v>
      </c>
    </row>
    <row r="880" spans="1:25">
      <c r="A880">
        <v>45474</v>
      </c>
      <c r="B880">
        <v>12.535</v>
      </c>
      <c r="C880">
        <v>12.445</v>
      </c>
      <c r="D880">
        <v>12.795</v>
      </c>
      <c r="E880">
        <v>13.195</v>
      </c>
      <c r="F880">
        <v>13.81</v>
      </c>
      <c r="G880">
        <v>14.135</v>
      </c>
      <c r="H880">
        <v>13.975</v>
      </c>
      <c r="I880">
        <v>13.085000000000001</v>
      </c>
      <c r="J880">
        <v>12.355</v>
      </c>
      <c r="K880">
        <v>12.335000000000001</v>
      </c>
      <c r="L880">
        <v>12.385</v>
      </c>
      <c r="M880">
        <v>12.295</v>
      </c>
      <c r="N880">
        <v>13.994999999999999</v>
      </c>
      <c r="O880">
        <v>13.68</v>
      </c>
      <c r="P880">
        <v>14.074999999999999</v>
      </c>
      <c r="Q880">
        <v>11.84</v>
      </c>
      <c r="R880">
        <v>11.53</v>
      </c>
      <c r="S880">
        <v>12.3</v>
      </c>
      <c r="T880">
        <v>11.34</v>
      </c>
      <c r="U880">
        <v>11.475</v>
      </c>
      <c r="V880">
        <v>11.115</v>
      </c>
      <c r="W880">
        <v>10.725</v>
      </c>
      <c r="X880">
        <v>10.61</v>
      </c>
      <c r="Y880">
        <v>10.725</v>
      </c>
    </row>
    <row r="881" spans="1:25">
      <c r="A881">
        <v>45475</v>
      </c>
      <c r="B881">
        <v>12.56</v>
      </c>
      <c r="C881">
        <v>12.37</v>
      </c>
      <c r="D881">
        <v>12.654999999999999</v>
      </c>
      <c r="E881">
        <v>13.244999999999999</v>
      </c>
      <c r="F881">
        <v>13.925000000000001</v>
      </c>
      <c r="G881">
        <v>14.275</v>
      </c>
      <c r="H881">
        <v>14.13</v>
      </c>
      <c r="I881">
        <v>13.205</v>
      </c>
      <c r="J881">
        <v>12.54</v>
      </c>
      <c r="K881">
        <v>12.44</v>
      </c>
      <c r="L881">
        <v>12.494999999999999</v>
      </c>
      <c r="M881">
        <v>12.64</v>
      </c>
      <c r="N881">
        <v>13.97</v>
      </c>
      <c r="O881">
        <v>13.64</v>
      </c>
      <c r="P881">
        <v>13.96</v>
      </c>
      <c r="Q881">
        <v>11.615</v>
      </c>
      <c r="R881">
        <v>11.555</v>
      </c>
      <c r="S881">
        <v>12.385</v>
      </c>
      <c r="T881">
        <v>11.244999999999999</v>
      </c>
      <c r="U881">
        <v>11.494999999999999</v>
      </c>
      <c r="V881">
        <v>11.125</v>
      </c>
      <c r="W881">
        <v>10.82</v>
      </c>
      <c r="X881">
        <v>10.6</v>
      </c>
      <c r="Y881">
        <v>10.68</v>
      </c>
    </row>
    <row r="882" spans="1:25">
      <c r="A882">
        <v>45476</v>
      </c>
      <c r="B882">
        <v>12.42</v>
      </c>
      <c r="C882">
        <v>11.95</v>
      </c>
      <c r="D882">
        <v>12.275</v>
      </c>
      <c r="E882">
        <v>12.975</v>
      </c>
      <c r="F882">
        <v>13.705</v>
      </c>
      <c r="G882">
        <v>14.09</v>
      </c>
      <c r="H882">
        <v>13.96</v>
      </c>
      <c r="I882">
        <v>13.04</v>
      </c>
      <c r="J882">
        <v>12.43</v>
      </c>
      <c r="K882">
        <v>12.305</v>
      </c>
      <c r="L882">
        <v>12.365</v>
      </c>
      <c r="M882">
        <v>12.515000000000001</v>
      </c>
      <c r="N882">
        <v>14.135</v>
      </c>
      <c r="O882">
        <v>13.935</v>
      </c>
      <c r="P882">
        <v>14.19</v>
      </c>
      <c r="Q882">
        <v>11.72</v>
      </c>
      <c r="R882">
        <v>11.555</v>
      </c>
      <c r="S882">
        <v>12.26</v>
      </c>
      <c r="T882">
        <v>11.7</v>
      </c>
      <c r="U882">
        <v>11.6</v>
      </c>
      <c r="V882">
        <v>11.1</v>
      </c>
      <c r="W882">
        <v>10.87</v>
      </c>
      <c r="X882">
        <v>10.535</v>
      </c>
      <c r="Y882">
        <v>10.71</v>
      </c>
    </row>
    <row r="883" spans="1:25">
      <c r="A883">
        <v>45478</v>
      </c>
      <c r="B883">
        <v>12.484999999999999</v>
      </c>
      <c r="C883">
        <v>12.11</v>
      </c>
      <c r="D883">
        <v>12.41</v>
      </c>
      <c r="E883">
        <v>13.04</v>
      </c>
      <c r="F883">
        <v>13.76</v>
      </c>
      <c r="G883">
        <v>14.125</v>
      </c>
      <c r="H883">
        <v>13.975</v>
      </c>
      <c r="I883">
        <v>13.03</v>
      </c>
      <c r="J883">
        <v>12.465</v>
      </c>
      <c r="K883">
        <v>12.36</v>
      </c>
      <c r="L883">
        <v>12.42</v>
      </c>
      <c r="M883">
        <v>12.65</v>
      </c>
      <c r="N883">
        <v>14.135</v>
      </c>
      <c r="O883">
        <v>13.914999999999999</v>
      </c>
      <c r="P883">
        <v>14.35</v>
      </c>
      <c r="Q883">
        <v>11.605</v>
      </c>
      <c r="R883">
        <v>11.914999999999999</v>
      </c>
      <c r="S883">
        <v>12.234999999999999</v>
      </c>
      <c r="T883">
        <v>11.275</v>
      </c>
      <c r="U883">
        <v>11.55</v>
      </c>
      <c r="V883">
        <v>11.175000000000001</v>
      </c>
      <c r="W883">
        <v>10.76</v>
      </c>
      <c r="X883">
        <v>10.484999999999999</v>
      </c>
      <c r="Y883">
        <v>10.715</v>
      </c>
    </row>
    <row r="884" spans="1:25">
      <c r="A884">
        <v>45481</v>
      </c>
      <c r="B884">
        <v>12.39</v>
      </c>
      <c r="C884">
        <v>11.935</v>
      </c>
      <c r="D884">
        <v>12.244999999999999</v>
      </c>
      <c r="E884">
        <v>12.925000000000001</v>
      </c>
      <c r="F884">
        <v>13.6</v>
      </c>
      <c r="G884">
        <v>13.965</v>
      </c>
      <c r="H884">
        <v>13.82</v>
      </c>
      <c r="I884">
        <v>12.904999999999999</v>
      </c>
      <c r="J884">
        <v>12.32</v>
      </c>
      <c r="K884">
        <v>12.19</v>
      </c>
      <c r="L884">
        <v>12.25</v>
      </c>
      <c r="M884">
        <v>12.935</v>
      </c>
      <c r="N884">
        <v>14.37</v>
      </c>
      <c r="O884">
        <v>14.07</v>
      </c>
      <c r="P884">
        <v>14.19</v>
      </c>
      <c r="Q884">
        <v>11.64</v>
      </c>
      <c r="R884">
        <v>11.845000000000001</v>
      </c>
      <c r="S884">
        <v>12.565</v>
      </c>
      <c r="T884">
        <v>11.555</v>
      </c>
      <c r="U884">
        <v>11.71</v>
      </c>
      <c r="V884">
        <v>11.34</v>
      </c>
      <c r="W884">
        <v>10.585000000000001</v>
      </c>
      <c r="X884">
        <v>10.52</v>
      </c>
      <c r="Y884">
        <v>10.76</v>
      </c>
    </row>
    <row r="885" spans="1:25">
      <c r="A885">
        <v>45482</v>
      </c>
      <c r="B885">
        <v>12.365</v>
      </c>
      <c r="C885">
        <v>11.57</v>
      </c>
      <c r="D885">
        <v>11.91</v>
      </c>
      <c r="E885">
        <v>12.59</v>
      </c>
      <c r="F885">
        <v>13.26</v>
      </c>
      <c r="G885">
        <v>13.63</v>
      </c>
      <c r="H885">
        <v>13.47</v>
      </c>
      <c r="I885">
        <v>12.58</v>
      </c>
      <c r="J885">
        <v>12.015000000000001</v>
      </c>
      <c r="K885">
        <v>11.895</v>
      </c>
      <c r="L885">
        <v>11.96</v>
      </c>
      <c r="M885">
        <v>13.01</v>
      </c>
      <c r="N885">
        <v>14.185</v>
      </c>
      <c r="O885">
        <v>14.21</v>
      </c>
      <c r="P885">
        <v>14.005000000000001</v>
      </c>
      <c r="Q885">
        <v>11.77</v>
      </c>
      <c r="R885">
        <v>12.074999999999999</v>
      </c>
      <c r="S885">
        <v>12.41</v>
      </c>
      <c r="T885">
        <v>11.025</v>
      </c>
      <c r="U885">
        <v>12.195</v>
      </c>
      <c r="V885">
        <v>11.56</v>
      </c>
      <c r="W885">
        <v>10.404999999999999</v>
      </c>
      <c r="X885">
        <v>10.525</v>
      </c>
      <c r="Y885">
        <v>10.76</v>
      </c>
    </row>
    <row r="886" spans="1:25">
      <c r="A886">
        <v>45483</v>
      </c>
      <c r="B886">
        <v>12.35</v>
      </c>
      <c r="C886">
        <v>11.54</v>
      </c>
      <c r="D886">
        <v>11.83</v>
      </c>
      <c r="E886">
        <v>12.51</v>
      </c>
      <c r="F886">
        <v>13.195</v>
      </c>
      <c r="G886">
        <v>13.56</v>
      </c>
      <c r="H886">
        <v>13.4</v>
      </c>
      <c r="I886">
        <v>12.51</v>
      </c>
      <c r="J886">
        <v>11.94</v>
      </c>
      <c r="K886">
        <v>11.78</v>
      </c>
      <c r="L886">
        <v>11.845000000000001</v>
      </c>
      <c r="M886">
        <v>13.115</v>
      </c>
      <c r="N886">
        <v>14.065</v>
      </c>
      <c r="O886">
        <v>14.22</v>
      </c>
      <c r="P886">
        <v>13.68</v>
      </c>
      <c r="Q886">
        <v>11.895</v>
      </c>
      <c r="R886">
        <v>12.18</v>
      </c>
      <c r="S886">
        <v>12.725</v>
      </c>
      <c r="T886">
        <v>10.845000000000001</v>
      </c>
      <c r="U886">
        <v>11.935</v>
      </c>
      <c r="V886">
        <v>11.56</v>
      </c>
      <c r="W886">
        <v>10.605</v>
      </c>
      <c r="X886">
        <v>10.62</v>
      </c>
      <c r="Y886">
        <v>10.625</v>
      </c>
    </row>
    <row r="887" spans="1:25">
      <c r="A887">
        <v>45484</v>
      </c>
      <c r="B887">
        <v>12.365</v>
      </c>
      <c r="C887">
        <v>11.78</v>
      </c>
      <c r="D887">
        <v>12.055</v>
      </c>
      <c r="E887">
        <v>12.66</v>
      </c>
      <c r="F887">
        <v>13.385</v>
      </c>
      <c r="G887">
        <v>13.71</v>
      </c>
      <c r="H887">
        <v>13.55</v>
      </c>
      <c r="I887">
        <v>12.67</v>
      </c>
      <c r="J887">
        <v>12.074999999999999</v>
      </c>
      <c r="K887">
        <v>11.975</v>
      </c>
      <c r="L887">
        <v>12.055</v>
      </c>
      <c r="M887">
        <v>13.395</v>
      </c>
      <c r="N887">
        <v>14.115</v>
      </c>
      <c r="O887">
        <v>14.15</v>
      </c>
      <c r="P887">
        <v>13.56</v>
      </c>
      <c r="Q887">
        <v>11.785</v>
      </c>
      <c r="R887">
        <v>12.25</v>
      </c>
      <c r="S887">
        <v>12.685</v>
      </c>
      <c r="T887">
        <v>10.585000000000001</v>
      </c>
      <c r="U887">
        <v>11.66</v>
      </c>
      <c r="V887">
        <v>12</v>
      </c>
      <c r="W887">
        <v>10.725</v>
      </c>
      <c r="X887">
        <v>10.685</v>
      </c>
      <c r="Y887">
        <v>10.734999999999999</v>
      </c>
    </row>
    <row r="888" spans="1:25">
      <c r="A888">
        <v>45485</v>
      </c>
      <c r="B888">
        <v>12.33</v>
      </c>
      <c r="C888">
        <v>12.07</v>
      </c>
      <c r="D888">
        <v>12.335000000000001</v>
      </c>
      <c r="E888">
        <v>12.92</v>
      </c>
      <c r="F888">
        <v>13.635</v>
      </c>
      <c r="G888">
        <v>13.97</v>
      </c>
      <c r="H888">
        <v>13.8</v>
      </c>
      <c r="I888">
        <v>12.914999999999999</v>
      </c>
      <c r="J888">
        <v>12.28</v>
      </c>
      <c r="K888">
        <v>12.145</v>
      </c>
      <c r="L888">
        <v>12.234999999999999</v>
      </c>
      <c r="M888">
        <v>13.455</v>
      </c>
      <c r="N888">
        <v>13.62</v>
      </c>
      <c r="O888">
        <v>14.244999999999999</v>
      </c>
      <c r="P888">
        <v>13.23</v>
      </c>
      <c r="Q888">
        <v>11.71</v>
      </c>
      <c r="R888">
        <v>12.25</v>
      </c>
      <c r="S888">
        <v>12.78</v>
      </c>
      <c r="T888">
        <v>11.2</v>
      </c>
      <c r="U888">
        <v>11.255000000000001</v>
      </c>
      <c r="V888">
        <v>12.01</v>
      </c>
      <c r="W888">
        <v>10.69</v>
      </c>
      <c r="X888">
        <v>10.66</v>
      </c>
      <c r="Y888">
        <v>10.68</v>
      </c>
    </row>
    <row r="889" spans="1:25">
      <c r="A889">
        <v>45488</v>
      </c>
      <c r="B889">
        <v>12.321</v>
      </c>
      <c r="C889">
        <v>11.95</v>
      </c>
      <c r="D889">
        <v>12.24</v>
      </c>
      <c r="E889">
        <v>12.8</v>
      </c>
      <c r="F889">
        <v>13.535</v>
      </c>
      <c r="G889">
        <v>13.86</v>
      </c>
      <c r="H889">
        <v>13.685</v>
      </c>
      <c r="I889">
        <v>12.805</v>
      </c>
      <c r="J889">
        <v>12.185</v>
      </c>
      <c r="K889">
        <v>12.055</v>
      </c>
      <c r="L889">
        <v>12.135</v>
      </c>
      <c r="M889">
        <v>13.15</v>
      </c>
      <c r="N889">
        <v>13.32</v>
      </c>
      <c r="O889">
        <v>14.375</v>
      </c>
      <c r="P889">
        <v>13.425000000000001</v>
      </c>
      <c r="Q889">
        <v>11.63</v>
      </c>
      <c r="R889">
        <v>12.145</v>
      </c>
      <c r="S889">
        <v>12.875</v>
      </c>
      <c r="T889">
        <v>11.4</v>
      </c>
      <c r="U889">
        <v>11.23</v>
      </c>
      <c r="V889">
        <v>12.03</v>
      </c>
      <c r="W889">
        <v>10.87</v>
      </c>
      <c r="X889">
        <v>10.734999999999999</v>
      </c>
      <c r="Y889">
        <v>10.645</v>
      </c>
    </row>
    <row r="890" spans="1:25">
      <c r="A890">
        <v>45489</v>
      </c>
      <c r="B890">
        <v>12.3</v>
      </c>
      <c r="C890">
        <v>12.565</v>
      </c>
      <c r="D890">
        <v>13.07</v>
      </c>
      <c r="E890">
        <v>13.795</v>
      </c>
      <c r="F890">
        <v>14.11</v>
      </c>
      <c r="G890">
        <v>13.95</v>
      </c>
      <c r="H890">
        <v>13.05</v>
      </c>
      <c r="I890">
        <v>12.42</v>
      </c>
      <c r="J890">
        <v>12.28</v>
      </c>
      <c r="K890">
        <v>12.345000000000001</v>
      </c>
      <c r="L890">
        <v>12.45</v>
      </c>
      <c r="M890">
        <v>13.23</v>
      </c>
      <c r="N890">
        <v>13.385</v>
      </c>
      <c r="O890">
        <v>14.45</v>
      </c>
      <c r="P890">
        <v>13.46</v>
      </c>
      <c r="Q890">
        <v>11.645</v>
      </c>
      <c r="R890">
        <v>12.24</v>
      </c>
      <c r="S890">
        <v>12.975</v>
      </c>
      <c r="T890">
        <v>11.69</v>
      </c>
      <c r="U890">
        <v>11.32</v>
      </c>
      <c r="V890">
        <v>11.99</v>
      </c>
      <c r="W890">
        <v>10.88</v>
      </c>
      <c r="X890">
        <v>10.81</v>
      </c>
      <c r="Y890">
        <v>10.574999999999999</v>
      </c>
    </row>
    <row r="891" spans="1:25">
      <c r="A891">
        <v>45490</v>
      </c>
      <c r="B891">
        <v>12.09</v>
      </c>
      <c r="C891">
        <v>12.29</v>
      </c>
      <c r="D891">
        <v>12.81</v>
      </c>
      <c r="E891">
        <v>13.565</v>
      </c>
      <c r="F891">
        <v>13.895</v>
      </c>
      <c r="G891">
        <v>13.75</v>
      </c>
      <c r="H891">
        <v>12.845000000000001</v>
      </c>
      <c r="I891">
        <v>12.25</v>
      </c>
      <c r="J891">
        <v>12.12</v>
      </c>
      <c r="K891">
        <v>12.19</v>
      </c>
      <c r="L891">
        <v>12.25</v>
      </c>
      <c r="M891">
        <v>13.6</v>
      </c>
      <c r="N891">
        <v>13.39</v>
      </c>
      <c r="O891">
        <v>14.015000000000001</v>
      </c>
      <c r="P891">
        <v>13.32</v>
      </c>
      <c r="Q891">
        <v>11.585000000000001</v>
      </c>
      <c r="R891">
        <v>11.68</v>
      </c>
      <c r="S891">
        <v>13.25</v>
      </c>
      <c r="T891">
        <v>11.36</v>
      </c>
      <c r="U891">
        <v>11.195</v>
      </c>
      <c r="V891">
        <v>11.975</v>
      </c>
      <c r="W891">
        <v>10.845000000000001</v>
      </c>
      <c r="X891">
        <v>10.765000000000001</v>
      </c>
      <c r="Y891">
        <v>10.545</v>
      </c>
    </row>
    <row r="892" spans="1:25">
      <c r="A892">
        <v>45491</v>
      </c>
      <c r="B892">
        <v>12.2</v>
      </c>
      <c r="C892">
        <v>12.49</v>
      </c>
      <c r="D892">
        <v>13.04</v>
      </c>
      <c r="E892">
        <v>13.61</v>
      </c>
      <c r="F892">
        <v>13.95</v>
      </c>
      <c r="G892">
        <v>13.795</v>
      </c>
      <c r="H892">
        <v>12.91</v>
      </c>
      <c r="I892">
        <v>12.295</v>
      </c>
      <c r="J892">
        <v>12.175000000000001</v>
      </c>
      <c r="K892">
        <v>12.265000000000001</v>
      </c>
      <c r="L892">
        <v>12.315</v>
      </c>
      <c r="M892">
        <v>13.91</v>
      </c>
      <c r="N892">
        <v>13.414999999999999</v>
      </c>
      <c r="O892">
        <v>13.91</v>
      </c>
      <c r="P892">
        <v>13.41</v>
      </c>
      <c r="Q892">
        <v>11.63</v>
      </c>
      <c r="R892">
        <v>11.775</v>
      </c>
      <c r="S892">
        <v>13.54</v>
      </c>
      <c r="T892">
        <v>11.12</v>
      </c>
      <c r="U892">
        <v>11.3</v>
      </c>
      <c r="V892">
        <v>12.12</v>
      </c>
      <c r="W892">
        <v>10.68</v>
      </c>
      <c r="X892">
        <v>10.805</v>
      </c>
      <c r="Y892">
        <v>10.565</v>
      </c>
    </row>
    <row r="893" spans="1:25">
      <c r="A893">
        <v>45492</v>
      </c>
      <c r="B893">
        <v>12.115</v>
      </c>
      <c r="C893">
        <v>12.355</v>
      </c>
      <c r="D893">
        <v>12.925000000000001</v>
      </c>
      <c r="E893">
        <v>13.465</v>
      </c>
      <c r="F893">
        <v>13.785</v>
      </c>
      <c r="G893">
        <v>13.65</v>
      </c>
      <c r="H893">
        <v>12.8</v>
      </c>
      <c r="I893">
        <v>12.164999999999999</v>
      </c>
      <c r="J893">
        <v>12.115</v>
      </c>
      <c r="K893">
        <v>12.1</v>
      </c>
      <c r="L893">
        <v>12.185</v>
      </c>
      <c r="M893">
        <v>14.015000000000001</v>
      </c>
      <c r="N893">
        <v>13.02</v>
      </c>
      <c r="O893">
        <v>14.2</v>
      </c>
      <c r="P893">
        <v>13.21</v>
      </c>
      <c r="Q893">
        <v>11.59</v>
      </c>
      <c r="R893">
        <v>12.02</v>
      </c>
      <c r="S893">
        <v>13.33</v>
      </c>
      <c r="T893">
        <v>11.105</v>
      </c>
      <c r="U893">
        <v>11.44</v>
      </c>
      <c r="V893">
        <v>11.945</v>
      </c>
      <c r="W893">
        <v>10.96</v>
      </c>
      <c r="X893">
        <v>10.79</v>
      </c>
      <c r="Y893">
        <v>10.53</v>
      </c>
    </row>
    <row r="894" spans="1:25">
      <c r="A894">
        <v>45495</v>
      </c>
      <c r="B894">
        <v>12.095000000000001</v>
      </c>
      <c r="C894">
        <v>12.21</v>
      </c>
      <c r="D894">
        <v>12.705</v>
      </c>
      <c r="E894">
        <v>13.435</v>
      </c>
      <c r="F894">
        <v>13.765000000000001</v>
      </c>
      <c r="G894">
        <v>13.625</v>
      </c>
      <c r="H894">
        <v>12.77</v>
      </c>
      <c r="I894">
        <v>12.145</v>
      </c>
      <c r="J894">
        <v>12.045</v>
      </c>
      <c r="K894">
        <v>12.1</v>
      </c>
      <c r="L894">
        <v>12.175000000000001</v>
      </c>
      <c r="M894">
        <v>13.92</v>
      </c>
      <c r="N894">
        <v>13.08</v>
      </c>
      <c r="O894">
        <v>14.13</v>
      </c>
      <c r="P894">
        <v>13.31</v>
      </c>
      <c r="Q894">
        <v>11.285</v>
      </c>
      <c r="R894">
        <v>12.09</v>
      </c>
      <c r="S894">
        <v>13.365</v>
      </c>
      <c r="T894">
        <v>11.065</v>
      </c>
      <c r="U894">
        <v>11.595000000000001</v>
      </c>
      <c r="V894">
        <v>12.01</v>
      </c>
      <c r="W894">
        <v>11.08</v>
      </c>
      <c r="X894">
        <v>10.64</v>
      </c>
      <c r="Y894">
        <v>10.555</v>
      </c>
    </row>
    <row r="895" spans="1:25">
      <c r="A895">
        <v>45496</v>
      </c>
      <c r="B895">
        <v>12.01</v>
      </c>
      <c r="C895">
        <v>12.09</v>
      </c>
      <c r="D895">
        <v>12.61</v>
      </c>
      <c r="E895">
        <v>13.355</v>
      </c>
      <c r="F895">
        <v>13.664999999999999</v>
      </c>
      <c r="G895">
        <v>13.525</v>
      </c>
      <c r="H895">
        <v>12.67</v>
      </c>
      <c r="I895">
        <v>12.065</v>
      </c>
      <c r="J895">
        <v>11.965</v>
      </c>
      <c r="K895">
        <v>12.05</v>
      </c>
      <c r="L895">
        <v>12.095000000000001</v>
      </c>
      <c r="M895">
        <v>14</v>
      </c>
      <c r="N895">
        <v>12.795</v>
      </c>
      <c r="O895">
        <v>14.3</v>
      </c>
      <c r="P895">
        <v>13.375</v>
      </c>
      <c r="Q895">
        <v>11.175000000000001</v>
      </c>
      <c r="R895">
        <v>12.06</v>
      </c>
      <c r="S895">
        <v>12.225</v>
      </c>
      <c r="T895">
        <v>11.135</v>
      </c>
      <c r="U895">
        <v>11.64</v>
      </c>
      <c r="V895">
        <v>11.525</v>
      </c>
      <c r="W895">
        <v>11.285</v>
      </c>
      <c r="X895">
        <v>10.79</v>
      </c>
      <c r="Y895">
        <v>10.455</v>
      </c>
    </row>
    <row r="896" spans="1:25">
      <c r="A896">
        <v>45497</v>
      </c>
      <c r="B896">
        <v>12.234999999999999</v>
      </c>
      <c r="C896">
        <v>12.42</v>
      </c>
      <c r="D896">
        <v>12.94</v>
      </c>
      <c r="E896">
        <v>13.67</v>
      </c>
      <c r="F896">
        <v>13.984999999999999</v>
      </c>
      <c r="G896">
        <v>13.845000000000001</v>
      </c>
      <c r="H896">
        <v>12.99</v>
      </c>
      <c r="I896">
        <v>12.4</v>
      </c>
      <c r="J896">
        <v>12.305</v>
      </c>
      <c r="K896">
        <v>12.38</v>
      </c>
      <c r="L896">
        <v>12.445</v>
      </c>
      <c r="M896">
        <v>14.225</v>
      </c>
      <c r="N896">
        <v>12.81</v>
      </c>
      <c r="O896">
        <v>14.115</v>
      </c>
      <c r="P896">
        <v>13.335000000000001</v>
      </c>
      <c r="Q896">
        <v>10.845000000000001</v>
      </c>
      <c r="R896">
        <v>12.125</v>
      </c>
      <c r="S896">
        <v>12.105</v>
      </c>
      <c r="T896">
        <v>11.65</v>
      </c>
      <c r="U896">
        <v>11.92</v>
      </c>
      <c r="V896">
        <v>11.55</v>
      </c>
      <c r="W896">
        <v>11</v>
      </c>
      <c r="X896">
        <v>10.705</v>
      </c>
      <c r="Y896">
        <v>10.16</v>
      </c>
    </row>
    <row r="897" spans="1:25">
      <c r="A897">
        <v>45498</v>
      </c>
      <c r="B897">
        <v>12.074999999999999</v>
      </c>
      <c r="C897">
        <v>12.225</v>
      </c>
      <c r="D897">
        <v>12.72</v>
      </c>
      <c r="E897">
        <v>13.465</v>
      </c>
      <c r="F897">
        <v>13.78</v>
      </c>
      <c r="G897">
        <v>13.654999999999999</v>
      </c>
      <c r="H897">
        <v>12.84</v>
      </c>
      <c r="I897">
        <v>12.26</v>
      </c>
      <c r="J897">
        <v>12.175000000000001</v>
      </c>
      <c r="K897">
        <v>12.25</v>
      </c>
      <c r="L897">
        <v>12.35</v>
      </c>
      <c r="M897">
        <v>14.335000000000001</v>
      </c>
      <c r="N897">
        <v>12.865</v>
      </c>
      <c r="O897">
        <v>14.06</v>
      </c>
      <c r="P897">
        <v>13.574999999999999</v>
      </c>
      <c r="Q897">
        <v>11.205</v>
      </c>
      <c r="R897">
        <v>12.275</v>
      </c>
      <c r="S897">
        <v>12.045</v>
      </c>
      <c r="T897">
        <v>11.574999999999999</v>
      </c>
      <c r="U897">
        <v>12.01</v>
      </c>
      <c r="V897">
        <v>11.875</v>
      </c>
      <c r="W897">
        <v>11.095000000000001</v>
      </c>
      <c r="X897">
        <v>10.625</v>
      </c>
      <c r="Y897">
        <v>10.195</v>
      </c>
    </row>
    <row r="898" spans="1:25">
      <c r="A898">
        <v>45499</v>
      </c>
      <c r="B898">
        <v>12.205</v>
      </c>
      <c r="C898">
        <v>12.48</v>
      </c>
      <c r="D898">
        <v>12.87</v>
      </c>
      <c r="E898">
        <v>13.625</v>
      </c>
      <c r="F898">
        <v>13.945</v>
      </c>
      <c r="G898">
        <v>13.78</v>
      </c>
      <c r="H898">
        <v>12.93</v>
      </c>
      <c r="I898">
        <v>12.385</v>
      </c>
      <c r="J898">
        <v>12.32</v>
      </c>
      <c r="K898">
        <v>12.4</v>
      </c>
      <c r="L898">
        <v>12.5</v>
      </c>
      <c r="M898">
        <v>14.6</v>
      </c>
      <c r="N898">
        <v>13.315</v>
      </c>
      <c r="O898">
        <v>14.09</v>
      </c>
      <c r="P898">
        <v>13.54</v>
      </c>
      <c r="Q898">
        <v>11.045</v>
      </c>
      <c r="R898">
        <v>12.525</v>
      </c>
      <c r="S898">
        <v>11.55</v>
      </c>
      <c r="T898">
        <v>11.465</v>
      </c>
      <c r="U898">
        <v>12.01</v>
      </c>
      <c r="V898">
        <v>12.005000000000001</v>
      </c>
      <c r="W898">
        <v>11.045</v>
      </c>
      <c r="X898">
        <v>10.565</v>
      </c>
      <c r="Y898">
        <v>10.185</v>
      </c>
    </row>
    <row r="899" spans="1:25">
      <c r="A899">
        <v>45502</v>
      </c>
      <c r="B899">
        <v>12.445</v>
      </c>
      <c r="C899">
        <v>12.85</v>
      </c>
      <c r="D899">
        <v>13.1</v>
      </c>
      <c r="E899">
        <v>13.925000000000001</v>
      </c>
      <c r="F899">
        <v>14.265000000000001</v>
      </c>
      <c r="G899">
        <v>14.105</v>
      </c>
      <c r="H899">
        <v>13.23</v>
      </c>
      <c r="I899">
        <v>12.664999999999999</v>
      </c>
      <c r="J899">
        <v>12.61</v>
      </c>
      <c r="K899">
        <v>12.71</v>
      </c>
      <c r="L899">
        <v>12.8</v>
      </c>
      <c r="M899">
        <v>14.56</v>
      </c>
      <c r="N899">
        <v>13.275</v>
      </c>
      <c r="O899">
        <v>13.925000000000001</v>
      </c>
      <c r="P899">
        <v>13.005000000000001</v>
      </c>
      <c r="Q899">
        <v>11.275</v>
      </c>
      <c r="R899">
        <v>12.154999999999999</v>
      </c>
      <c r="S899">
        <v>11.715</v>
      </c>
      <c r="T899">
        <v>11.734999999999999</v>
      </c>
      <c r="U899">
        <v>11.744999999999999</v>
      </c>
      <c r="V899">
        <v>11.91</v>
      </c>
      <c r="W899">
        <v>11.074999999999999</v>
      </c>
      <c r="X899">
        <v>10.59</v>
      </c>
      <c r="Y899">
        <v>10.285</v>
      </c>
    </row>
    <row r="900" spans="1:25">
      <c r="A900">
        <v>45503</v>
      </c>
      <c r="B900">
        <v>12.475</v>
      </c>
      <c r="C900">
        <v>12.89</v>
      </c>
      <c r="D900">
        <v>13.29</v>
      </c>
      <c r="E900">
        <v>13.98</v>
      </c>
      <c r="F900">
        <v>14.32</v>
      </c>
      <c r="G900">
        <v>14.154999999999999</v>
      </c>
      <c r="H900">
        <v>13.295</v>
      </c>
      <c r="I900">
        <v>12.77</v>
      </c>
      <c r="J900">
        <v>12.715</v>
      </c>
      <c r="K900">
        <v>12.795</v>
      </c>
      <c r="L900">
        <v>12.89</v>
      </c>
      <c r="M900">
        <v>14.09</v>
      </c>
      <c r="N900">
        <v>12.54</v>
      </c>
      <c r="O900">
        <v>13.994999999999999</v>
      </c>
      <c r="P900">
        <v>12.87</v>
      </c>
      <c r="Q900">
        <v>11.43</v>
      </c>
      <c r="R900">
        <v>12.21</v>
      </c>
      <c r="S900">
        <v>11.6</v>
      </c>
      <c r="T900">
        <v>11.47</v>
      </c>
      <c r="U900">
        <v>11.69</v>
      </c>
      <c r="V900">
        <v>12.045</v>
      </c>
      <c r="W900">
        <v>11.02</v>
      </c>
      <c r="X900">
        <v>10.57</v>
      </c>
      <c r="Y900">
        <v>10.515000000000001</v>
      </c>
    </row>
    <row r="901" spans="1:25">
      <c r="A901">
        <v>45504</v>
      </c>
      <c r="B901">
        <v>12.525</v>
      </c>
      <c r="C901">
        <v>13.02</v>
      </c>
      <c r="D901">
        <v>13.42</v>
      </c>
      <c r="E901">
        <v>14.095000000000001</v>
      </c>
      <c r="F901">
        <v>14.42</v>
      </c>
      <c r="G901">
        <v>14.26</v>
      </c>
      <c r="H901">
        <v>13.38</v>
      </c>
      <c r="I901">
        <v>12.86</v>
      </c>
      <c r="J901">
        <v>12.805</v>
      </c>
      <c r="K901">
        <v>12.87</v>
      </c>
      <c r="L901">
        <v>12.975</v>
      </c>
      <c r="M901">
        <v>13.83</v>
      </c>
      <c r="N901">
        <v>13.005000000000001</v>
      </c>
      <c r="O901">
        <v>14.07</v>
      </c>
      <c r="P901">
        <v>12.775</v>
      </c>
      <c r="Q901">
        <v>11.535</v>
      </c>
      <c r="R901">
        <v>12.324999999999999</v>
      </c>
      <c r="S901">
        <v>11.66</v>
      </c>
      <c r="T901">
        <v>11.47</v>
      </c>
      <c r="U901">
        <v>11.62</v>
      </c>
      <c r="V901">
        <v>11.975</v>
      </c>
      <c r="W901">
        <v>10.63</v>
      </c>
      <c r="X901">
        <v>10.654999999999999</v>
      </c>
      <c r="Y901">
        <v>10.55</v>
      </c>
    </row>
    <row r="902" spans="1:25">
      <c r="A902">
        <v>45505</v>
      </c>
      <c r="B902">
        <v>12.49</v>
      </c>
      <c r="C902">
        <v>13.28</v>
      </c>
      <c r="D902">
        <v>13.664999999999999</v>
      </c>
      <c r="E902">
        <v>14.335000000000001</v>
      </c>
      <c r="F902">
        <v>14.66</v>
      </c>
      <c r="G902">
        <v>14.49</v>
      </c>
      <c r="H902">
        <v>13.615</v>
      </c>
      <c r="I902">
        <v>13.085000000000001</v>
      </c>
      <c r="J902">
        <v>13.025</v>
      </c>
      <c r="K902">
        <v>13.145</v>
      </c>
      <c r="L902">
        <v>13.22</v>
      </c>
      <c r="M902">
        <v>13.77</v>
      </c>
      <c r="N902">
        <v>13.16</v>
      </c>
      <c r="O902">
        <v>13.994999999999999</v>
      </c>
      <c r="P902">
        <v>12.965</v>
      </c>
      <c r="Q902">
        <v>11.58</v>
      </c>
      <c r="R902">
        <v>12.2</v>
      </c>
      <c r="S902">
        <v>11.154999999999999</v>
      </c>
      <c r="T902">
        <v>11.565</v>
      </c>
      <c r="U902">
        <v>11.234999999999999</v>
      </c>
      <c r="V902">
        <v>11.895</v>
      </c>
      <c r="W902">
        <v>10.66</v>
      </c>
      <c r="X902">
        <v>10.605</v>
      </c>
      <c r="Y902">
        <v>10.55</v>
      </c>
    </row>
    <row r="903" spans="1:25">
      <c r="A903">
        <v>45506</v>
      </c>
      <c r="B903">
        <v>12.52</v>
      </c>
      <c r="C903">
        <v>13.39</v>
      </c>
      <c r="D903">
        <v>13.84</v>
      </c>
      <c r="E903">
        <v>14.54</v>
      </c>
      <c r="F903">
        <v>14.79</v>
      </c>
      <c r="G903">
        <v>14.61</v>
      </c>
      <c r="H903">
        <v>13.74</v>
      </c>
      <c r="I903">
        <v>13.19</v>
      </c>
      <c r="J903">
        <v>13.135</v>
      </c>
      <c r="K903">
        <v>13.195</v>
      </c>
      <c r="L903">
        <v>13.27</v>
      </c>
      <c r="M903">
        <v>13.94</v>
      </c>
      <c r="N903">
        <v>13.12</v>
      </c>
      <c r="O903">
        <v>14.225</v>
      </c>
      <c r="P903">
        <v>11.81</v>
      </c>
      <c r="Q903">
        <v>11.58</v>
      </c>
      <c r="R903">
        <v>12.205</v>
      </c>
      <c r="S903">
        <v>10.95</v>
      </c>
      <c r="T903">
        <v>11.525</v>
      </c>
      <c r="U903">
        <v>11.27</v>
      </c>
      <c r="V903">
        <v>11.63</v>
      </c>
      <c r="W903">
        <v>10.595000000000001</v>
      </c>
      <c r="X903">
        <v>10.64</v>
      </c>
      <c r="Y903">
        <v>10.465</v>
      </c>
    </row>
    <row r="904" spans="1:25">
      <c r="A904">
        <v>45509</v>
      </c>
      <c r="B904">
        <v>12.445</v>
      </c>
      <c r="C904">
        <v>13.015000000000001</v>
      </c>
      <c r="D904">
        <v>13.505000000000001</v>
      </c>
      <c r="E904">
        <v>14.205</v>
      </c>
      <c r="F904">
        <v>14.49</v>
      </c>
      <c r="G904">
        <v>14.31</v>
      </c>
      <c r="H904">
        <v>13.435</v>
      </c>
      <c r="I904">
        <v>12.91</v>
      </c>
      <c r="J904">
        <v>12.85</v>
      </c>
      <c r="K904">
        <v>12.914999999999999</v>
      </c>
      <c r="L904">
        <v>12.994999999999999</v>
      </c>
      <c r="M904">
        <v>13.94</v>
      </c>
      <c r="N904">
        <v>13.435</v>
      </c>
      <c r="O904">
        <v>14.395</v>
      </c>
      <c r="P904">
        <v>12.71</v>
      </c>
      <c r="Q904">
        <v>11.925000000000001</v>
      </c>
      <c r="R904">
        <v>12.535</v>
      </c>
      <c r="S904">
        <v>11.555</v>
      </c>
      <c r="T904">
        <v>11.685</v>
      </c>
      <c r="U904">
        <v>11.244999999999999</v>
      </c>
      <c r="V904">
        <v>11.31</v>
      </c>
      <c r="W904">
        <v>10.52</v>
      </c>
      <c r="X904">
        <v>10.69</v>
      </c>
      <c r="Y904">
        <v>10.31</v>
      </c>
    </row>
    <row r="905" spans="1:25">
      <c r="A905">
        <v>45510</v>
      </c>
      <c r="B905">
        <v>12.51</v>
      </c>
      <c r="C905">
        <v>13.275</v>
      </c>
      <c r="D905">
        <v>13.66</v>
      </c>
      <c r="E905">
        <v>14.34</v>
      </c>
      <c r="F905">
        <v>14.61</v>
      </c>
      <c r="G905">
        <v>14.425000000000001</v>
      </c>
      <c r="H905">
        <v>13.54</v>
      </c>
      <c r="I905">
        <v>13</v>
      </c>
      <c r="J905">
        <v>12.93</v>
      </c>
      <c r="K905">
        <v>13.01</v>
      </c>
      <c r="L905">
        <v>13.08</v>
      </c>
      <c r="M905">
        <v>14.23</v>
      </c>
      <c r="N905">
        <v>13.42</v>
      </c>
      <c r="O905">
        <v>14.225</v>
      </c>
      <c r="P905">
        <v>12.555</v>
      </c>
      <c r="Q905">
        <v>11.845000000000001</v>
      </c>
      <c r="R905">
        <v>12.38</v>
      </c>
      <c r="S905">
        <v>11.15</v>
      </c>
      <c r="T905">
        <v>12.164999999999999</v>
      </c>
      <c r="U905">
        <v>11.32</v>
      </c>
      <c r="V905">
        <v>11.555</v>
      </c>
      <c r="W905">
        <v>10.555</v>
      </c>
      <c r="X905">
        <v>10.74</v>
      </c>
      <c r="Y905">
        <v>10.24</v>
      </c>
    </row>
    <row r="906" spans="1:25">
      <c r="A906">
        <v>45511</v>
      </c>
      <c r="B906">
        <v>12.535</v>
      </c>
      <c r="C906">
        <v>13.7</v>
      </c>
      <c r="D906">
        <v>14.06</v>
      </c>
      <c r="E906">
        <v>14.71</v>
      </c>
      <c r="F906">
        <v>15.035</v>
      </c>
      <c r="G906">
        <v>14.855</v>
      </c>
      <c r="H906">
        <v>13.965</v>
      </c>
      <c r="I906">
        <v>13.43</v>
      </c>
      <c r="J906">
        <v>13.34</v>
      </c>
      <c r="K906">
        <v>13.37</v>
      </c>
      <c r="L906">
        <v>13.43</v>
      </c>
      <c r="M906">
        <v>14.105</v>
      </c>
      <c r="N906">
        <v>13.57</v>
      </c>
      <c r="O906">
        <v>14.055</v>
      </c>
      <c r="P906">
        <v>12.51</v>
      </c>
      <c r="Q906">
        <v>12.07</v>
      </c>
      <c r="R906">
        <v>12.69</v>
      </c>
      <c r="S906">
        <v>11.435</v>
      </c>
      <c r="T906">
        <v>11.904999999999999</v>
      </c>
      <c r="U906">
        <v>11.48</v>
      </c>
      <c r="V906">
        <v>11.72</v>
      </c>
      <c r="W906">
        <v>10.565</v>
      </c>
      <c r="X906">
        <v>10.74</v>
      </c>
      <c r="Y906">
        <v>10.25</v>
      </c>
    </row>
    <row r="907" spans="1:25">
      <c r="A907">
        <v>45512</v>
      </c>
      <c r="B907">
        <v>12.565</v>
      </c>
      <c r="C907">
        <v>14.115</v>
      </c>
      <c r="D907">
        <v>14.46</v>
      </c>
      <c r="E907">
        <v>15.11</v>
      </c>
      <c r="F907">
        <v>15.375</v>
      </c>
      <c r="G907">
        <v>15.19</v>
      </c>
      <c r="H907">
        <v>14.31</v>
      </c>
      <c r="I907">
        <v>13.73</v>
      </c>
      <c r="J907">
        <v>13.605</v>
      </c>
      <c r="K907">
        <v>13.67</v>
      </c>
      <c r="L907">
        <v>13.76</v>
      </c>
      <c r="M907">
        <v>13.925000000000001</v>
      </c>
      <c r="N907">
        <v>13.685</v>
      </c>
      <c r="O907">
        <v>13.744999999999999</v>
      </c>
      <c r="P907">
        <v>12.675000000000001</v>
      </c>
      <c r="Q907">
        <v>12.18</v>
      </c>
      <c r="R907">
        <v>12.65</v>
      </c>
      <c r="S907">
        <v>10.935</v>
      </c>
      <c r="T907">
        <v>11.625</v>
      </c>
      <c r="U907">
        <v>11.7</v>
      </c>
      <c r="V907">
        <v>11.664999999999999</v>
      </c>
      <c r="W907">
        <v>10.635</v>
      </c>
      <c r="X907">
        <v>10.58</v>
      </c>
      <c r="Y907">
        <v>10.4</v>
      </c>
    </row>
    <row r="908" spans="1:25">
      <c r="A908">
        <v>45513</v>
      </c>
      <c r="B908">
        <v>12.55</v>
      </c>
      <c r="C908">
        <v>14.164999999999999</v>
      </c>
      <c r="D908">
        <v>14.53</v>
      </c>
      <c r="E908">
        <v>15.195</v>
      </c>
      <c r="F908">
        <v>15.51</v>
      </c>
      <c r="G908">
        <v>15.335000000000001</v>
      </c>
      <c r="H908">
        <v>14.445</v>
      </c>
      <c r="I908">
        <v>13.84</v>
      </c>
      <c r="J908">
        <v>13.69</v>
      </c>
      <c r="K908">
        <v>13.74</v>
      </c>
      <c r="L908">
        <v>13.865</v>
      </c>
      <c r="M908">
        <v>13.95</v>
      </c>
      <c r="N908">
        <v>13.7</v>
      </c>
      <c r="O908">
        <v>13.61</v>
      </c>
      <c r="P908">
        <v>12.885</v>
      </c>
      <c r="Q908">
        <v>12.244999999999999</v>
      </c>
      <c r="R908">
        <v>12.744999999999999</v>
      </c>
      <c r="S908">
        <v>10.744999999999999</v>
      </c>
      <c r="T908">
        <v>11.22</v>
      </c>
      <c r="U908">
        <v>11.7</v>
      </c>
      <c r="V908">
        <v>11.86</v>
      </c>
      <c r="W908">
        <v>10.695</v>
      </c>
      <c r="X908">
        <v>10.675000000000001</v>
      </c>
      <c r="Y908">
        <v>10.425000000000001</v>
      </c>
    </row>
    <row r="909" spans="1:25">
      <c r="A909">
        <v>45516</v>
      </c>
      <c r="B909">
        <v>12.625</v>
      </c>
      <c r="C909">
        <v>14.12</v>
      </c>
      <c r="D909">
        <v>14.56</v>
      </c>
      <c r="E909">
        <v>15.225</v>
      </c>
      <c r="F909">
        <v>15.46</v>
      </c>
      <c r="G909">
        <v>15.285</v>
      </c>
      <c r="H909">
        <v>14.404999999999999</v>
      </c>
      <c r="I909">
        <v>13.8</v>
      </c>
      <c r="J909">
        <v>13.654999999999999</v>
      </c>
      <c r="K909">
        <v>13.695</v>
      </c>
      <c r="L909">
        <v>13.775</v>
      </c>
      <c r="M909">
        <v>13.43</v>
      </c>
      <c r="N909">
        <v>13.605</v>
      </c>
      <c r="O909">
        <v>13.27</v>
      </c>
      <c r="P909">
        <v>12.81</v>
      </c>
      <c r="Q909">
        <v>12.244999999999999</v>
      </c>
      <c r="R909">
        <v>12.855</v>
      </c>
      <c r="S909">
        <v>10.47</v>
      </c>
      <c r="T909">
        <v>11.19</v>
      </c>
      <c r="U909">
        <v>12.145</v>
      </c>
      <c r="V909">
        <v>11.85</v>
      </c>
      <c r="W909">
        <v>10.69</v>
      </c>
      <c r="X909">
        <v>10.625</v>
      </c>
      <c r="Y909">
        <v>10.425000000000001</v>
      </c>
    </row>
    <row r="910" spans="1:25">
      <c r="A910">
        <v>45517</v>
      </c>
      <c r="B910">
        <v>12.654999999999999</v>
      </c>
      <c r="C910">
        <v>14.074999999999999</v>
      </c>
      <c r="D910">
        <v>14.51</v>
      </c>
      <c r="E910">
        <v>15.225</v>
      </c>
      <c r="F910">
        <v>15.414999999999999</v>
      </c>
      <c r="G910">
        <v>15.28</v>
      </c>
      <c r="H910">
        <v>14.38</v>
      </c>
      <c r="I910">
        <v>13.835000000000001</v>
      </c>
      <c r="J910">
        <v>13.705</v>
      </c>
      <c r="K910">
        <v>13.795</v>
      </c>
      <c r="L910">
        <v>13.85</v>
      </c>
      <c r="M910">
        <v>13.115</v>
      </c>
      <c r="N910">
        <v>13.725</v>
      </c>
      <c r="O910">
        <v>13.465</v>
      </c>
      <c r="P910">
        <v>12.65</v>
      </c>
      <c r="Q910">
        <v>12.2</v>
      </c>
      <c r="R910">
        <v>12.955</v>
      </c>
      <c r="S910">
        <v>10.98</v>
      </c>
      <c r="T910">
        <v>11.285</v>
      </c>
      <c r="U910">
        <v>12.154999999999999</v>
      </c>
      <c r="V910">
        <v>11.815</v>
      </c>
      <c r="W910">
        <v>10.775</v>
      </c>
      <c r="X910">
        <v>10.585000000000001</v>
      </c>
      <c r="Y910">
        <v>10.324999999999999</v>
      </c>
    </row>
    <row r="911" spans="1:25">
      <c r="A911">
        <v>45518</v>
      </c>
      <c r="B911">
        <v>12.72</v>
      </c>
      <c r="C911">
        <v>14.215</v>
      </c>
      <c r="D911">
        <v>14.62</v>
      </c>
      <c r="E911">
        <v>15.345000000000001</v>
      </c>
      <c r="F911">
        <v>15.515000000000001</v>
      </c>
      <c r="G911">
        <v>15.37</v>
      </c>
      <c r="H911">
        <v>14.484999999999999</v>
      </c>
      <c r="I911">
        <v>13.945</v>
      </c>
      <c r="J911">
        <v>13.83</v>
      </c>
      <c r="K911">
        <v>13.96</v>
      </c>
      <c r="L911">
        <v>14.065</v>
      </c>
      <c r="M911">
        <v>13.215</v>
      </c>
      <c r="N911">
        <v>13.85</v>
      </c>
      <c r="O911">
        <v>13.555</v>
      </c>
      <c r="P911">
        <v>12.555</v>
      </c>
      <c r="Q911">
        <v>12.295</v>
      </c>
      <c r="R911">
        <v>13.22</v>
      </c>
      <c r="S911">
        <v>11.21</v>
      </c>
      <c r="T911">
        <v>11.13</v>
      </c>
      <c r="U911">
        <v>12.17</v>
      </c>
      <c r="V911">
        <v>11.6</v>
      </c>
      <c r="W911">
        <v>10.845000000000001</v>
      </c>
      <c r="X911">
        <v>10.52</v>
      </c>
      <c r="Y911">
        <v>10.49</v>
      </c>
    </row>
    <row r="912" spans="1:25">
      <c r="A912">
        <v>45519</v>
      </c>
      <c r="B912">
        <v>12.778</v>
      </c>
      <c r="C912">
        <v>14.34</v>
      </c>
      <c r="D912">
        <v>14.715</v>
      </c>
      <c r="E912">
        <v>15.475</v>
      </c>
      <c r="F912">
        <v>15.705</v>
      </c>
      <c r="G912">
        <v>15.53</v>
      </c>
      <c r="H912">
        <v>14.66</v>
      </c>
      <c r="I912">
        <v>14.16</v>
      </c>
      <c r="J912">
        <v>14.05</v>
      </c>
      <c r="K912">
        <v>14.105</v>
      </c>
      <c r="L912">
        <v>14.2</v>
      </c>
      <c r="M912">
        <v>13.265000000000001</v>
      </c>
      <c r="N912">
        <v>13.925000000000001</v>
      </c>
      <c r="O912">
        <v>13.4</v>
      </c>
      <c r="P912">
        <v>12.57</v>
      </c>
      <c r="Q912">
        <v>11.734999999999999</v>
      </c>
      <c r="R912">
        <v>13.51</v>
      </c>
      <c r="S912">
        <v>11.535</v>
      </c>
      <c r="T912">
        <v>11.234999999999999</v>
      </c>
      <c r="U912">
        <v>12.105</v>
      </c>
      <c r="V912">
        <v>11.984999999999999</v>
      </c>
      <c r="W912">
        <v>10.82</v>
      </c>
      <c r="X912">
        <v>10.484999999999999</v>
      </c>
      <c r="Y912">
        <v>10.43</v>
      </c>
    </row>
    <row r="913" spans="1:25">
      <c r="A913">
        <v>45520</v>
      </c>
      <c r="B913">
        <v>14.515000000000001</v>
      </c>
      <c r="C913">
        <v>15.035</v>
      </c>
      <c r="D913">
        <v>15.63</v>
      </c>
      <c r="E913">
        <v>15.755000000000001</v>
      </c>
      <c r="F913">
        <v>15.585000000000001</v>
      </c>
      <c r="G913">
        <v>14.705</v>
      </c>
      <c r="H913">
        <v>14.205</v>
      </c>
      <c r="I913">
        <v>14.115</v>
      </c>
      <c r="J913">
        <v>14.195</v>
      </c>
      <c r="K913">
        <v>14.34</v>
      </c>
      <c r="L913">
        <v>14.505000000000001</v>
      </c>
      <c r="M913">
        <v>13.335000000000001</v>
      </c>
      <c r="N913">
        <v>13.52</v>
      </c>
      <c r="O913">
        <v>13.57</v>
      </c>
      <c r="P913">
        <v>12.484999999999999</v>
      </c>
      <c r="Q913">
        <v>11.83</v>
      </c>
      <c r="R913">
        <v>13.3</v>
      </c>
      <c r="S913">
        <v>11.164999999999999</v>
      </c>
      <c r="T913">
        <v>11.39</v>
      </c>
      <c r="U913">
        <v>12.09</v>
      </c>
      <c r="V913">
        <v>12.12</v>
      </c>
      <c r="W913">
        <v>10.86</v>
      </c>
      <c r="X913">
        <v>10.505000000000001</v>
      </c>
      <c r="Y913">
        <v>10.53</v>
      </c>
    </row>
    <row r="914" spans="1:25">
      <c r="A914">
        <v>45523</v>
      </c>
      <c r="B914">
        <v>14.465</v>
      </c>
      <c r="C914">
        <v>14.81</v>
      </c>
      <c r="D914">
        <v>15.54</v>
      </c>
      <c r="E914">
        <v>15.79</v>
      </c>
      <c r="F914">
        <v>15.63</v>
      </c>
      <c r="G914">
        <v>14.72</v>
      </c>
      <c r="H914">
        <v>14.225</v>
      </c>
      <c r="I914">
        <v>14.13</v>
      </c>
      <c r="J914">
        <v>14.195</v>
      </c>
      <c r="K914">
        <v>14.255000000000001</v>
      </c>
      <c r="L914">
        <v>14.494999999999999</v>
      </c>
      <c r="M914">
        <v>12.875</v>
      </c>
      <c r="N914">
        <v>13.4</v>
      </c>
      <c r="O914">
        <v>13.35</v>
      </c>
      <c r="P914">
        <v>12.565</v>
      </c>
      <c r="Q914">
        <v>12.035</v>
      </c>
      <c r="R914">
        <v>13.355</v>
      </c>
      <c r="S914">
        <v>11.025</v>
      </c>
      <c r="T914">
        <v>11.545</v>
      </c>
      <c r="U914">
        <v>12.225</v>
      </c>
      <c r="V914">
        <v>12.38</v>
      </c>
      <c r="W914">
        <v>10.845000000000001</v>
      </c>
      <c r="X914">
        <v>10.47</v>
      </c>
      <c r="Y914">
        <v>10.48</v>
      </c>
    </row>
    <row r="915" spans="1:25">
      <c r="A915">
        <v>45524</v>
      </c>
      <c r="B915">
        <v>13.935</v>
      </c>
      <c r="C915">
        <v>14.23</v>
      </c>
      <c r="D915">
        <v>14.955</v>
      </c>
      <c r="E915">
        <v>15.2</v>
      </c>
      <c r="F915">
        <v>15.06</v>
      </c>
      <c r="G915">
        <v>14.175000000000001</v>
      </c>
      <c r="H915">
        <v>13.75</v>
      </c>
      <c r="I915">
        <v>13.654999999999999</v>
      </c>
      <c r="J915">
        <v>13.734999999999999</v>
      </c>
      <c r="K915">
        <v>13.805</v>
      </c>
      <c r="L915">
        <v>14.015000000000001</v>
      </c>
      <c r="M915">
        <v>12.93</v>
      </c>
      <c r="N915">
        <v>13.7</v>
      </c>
      <c r="O915">
        <v>13.455</v>
      </c>
      <c r="P915">
        <v>12.5</v>
      </c>
      <c r="Q915">
        <v>12.15</v>
      </c>
      <c r="R915">
        <v>12.185</v>
      </c>
      <c r="S915">
        <v>11.02</v>
      </c>
      <c r="T915">
        <v>11.585000000000001</v>
      </c>
      <c r="U915">
        <v>12.06</v>
      </c>
      <c r="V915">
        <v>11.404999999999999</v>
      </c>
      <c r="W915">
        <v>10.71</v>
      </c>
      <c r="X915">
        <v>10.47</v>
      </c>
      <c r="Y915">
        <v>10.51</v>
      </c>
    </row>
    <row r="916" spans="1:25">
      <c r="A916">
        <v>45525</v>
      </c>
      <c r="B916">
        <v>13.79</v>
      </c>
      <c r="C916">
        <v>14.025</v>
      </c>
      <c r="D916">
        <v>14.72</v>
      </c>
      <c r="E916">
        <v>15.005000000000001</v>
      </c>
      <c r="F916">
        <v>14.89</v>
      </c>
      <c r="G916">
        <v>13.96</v>
      </c>
      <c r="H916">
        <v>13.53</v>
      </c>
      <c r="I916">
        <v>13.435</v>
      </c>
      <c r="J916">
        <v>13.52</v>
      </c>
      <c r="K916">
        <v>13.57</v>
      </c>
      <c r="L916">
        <v>13.76</v>
      </c>
      <c r="M916">
        <v>12.63</v>
      </c>
      <c r="N916">
        <v>13.63</v>
      </c>
      <c r="O916">
        <v>13.51</v>
      </c>
      <c r="P916">
        <v>12.105</v>
      </c>
      <c r="Q916">
        <v>12.12</v>
      </c>
      <c r="R916">
        <v>12.085000000000001</v>
      </c>
      <c r="S916">
        <v>10.96</v>
      </c>
      <c r="T916">
        <v>11.664999999999999</v>
      </c>
      <c r="U916">
        <v>12.13</v>
      </c>
      <c r="V916">
        <v>11.49</v>
      </c>
      <c r="W916">
        <v>10.71</v>
      </c>
      <c r="X916">
        <v>10.37</v>
      </c>
      <c r="Y916">
        <v>10.45</v>
      </c>
    </row>
    <row r="917" spans="1:25">
      <c r="A917">
        <v>45526</v>
      </c>
      <c r="B917">
        <v>13.75</v>
      </c>
      <c r="C917">
        <v>13.914999999999999</v>
      </c>
      <c r="D917">
        <v>14.625</v>
      </c>
      <c r="E917">
        <v>14.9</v>
      </c>
      <c r="F917">
        <v>14.78</v>
      </c>
      <c r="G917">
        <v>13.86</v>
      </c>
      <c r="H917">
        <v>13.45</v>
      </c>
      <c r="I917">
        <v>13.37</v>
      </c>
      <c r="J917">
        <v>13.475</v>
      </c>
      <c r="K917">
        <v>13.52</v>
      </c>
      <c r="L917">
        <v>13.725</v>
      </c>
      <c r="M917">
        <v>12.81</v>
      </c>
      <c r="N917">
        <v>13.81</v>
      </c>
      <c r="O917">
        <v>13.494999999999999</v>
      </c>
      <c r="P917">
        <v>11.875</v>
      </c>
      <c r="Q917">
        <v>12.005000000000001</v>
      </c>
      <c r="R917">
        <v>12</v>
      </c>
      <c r="S917">
        <v>10.994999999999999</v>
      </c>
      <c r="T917">
        <v>11.76</v>
      </c>
      <c r="U917">
        <v>12</v>
      </c>
      <c r="V917">
        <v>11.445</v>
      </c>
      <c r="W917">
        <v>10.65</v>
      </c>
      <c r="X917">
        <v>10.08</v>
      </c>
      <c r="Y917">
        <v>10.535</v>
      </c>
    </row>
    <row r="918" spans="1:25">
      <c r="A918">
        <v>45527</v>
      </c>
      <c r="B918">
        <v>13.82</v>
      </c>
      <c r="C918">
        <v>14.125</v>
      </c>
      <c r="D918">
        <v>14.75</v>
      </c>
      <c r="E918">
        <v>15.015000000000001</v>
      </c>
      <c r="F918">
        <v>14.92</v>
      </c>
      <c r="G918">
        <v>14</v>
      </c>
      <c r="H918">
        <v>13.625</v>
      </c>
      <c r="I918">
        <v>13.56</v>
      </c>
      <c r="J918">
        <v>13.664999999999999</v>
      </c>
      <c r="K918">
        <v>13.645</v>
      </c>
      <c r="L918">
        <v>13.89</v>
      </c>
      <c r="M918">
        <v>12.58</v>
      </c>
      <c r="N918">
        <v>13.635</v>
      </c>
      <c r="O918">
        <v>13.76</v>
      </c>
      <c r="P918">
        <v>10.98</v>
      </c>
      <c r="Q918">
        <v>12.115</v>
      </c>
      <c r="R918">
        <v>11.505000000000001</v>
      </c>
      <c r="S918">
        <v>11.46</v>
      </c>
      <c r="T918">
        <v>11.76</v>
      </c>
      <c r="U918">
        <v>12.025</v>
      </c>
      <c r="V918">
        <v>11.475</v>
      </c>
      <c r="W918">
        <v>10.55</v>
      </c>
      <c r="X918">
        <v>10.119999999999999</v>
      </c>
      <c r="Y918">
        <v>10.55</v>
      </c>
    </row>
    <row r="919" spans="1:25">
      <c r="A919">
        <v>45530</v>
      </c>
      <c r="B919">
        <v>13.82</v>
      </c>
      <c r="C919">
        <v>14.125</v>
      </c>
      <c r="D919">
        <v>14.75</v>
      </c>
      <c r="E919">
        <v>15.015000000000001</v>
      </c>
      <c r="F919">
        <v>14.92</v>
      </c>
      <c r="G919">
        <v>14</v>
      </c>
      <c r="H919">
        <v>13.625</v>
      </c>
      <c r="I919">
        <v>13.56</v>
      </c>
      <c r="J919">
        <v>13.664999999999999</v>
      </c>
      <c r="K919">
        <v>13.645</v>
      </c>
      <c r="L919">
        <v>13.89</v>
      </c>
      <c r="M919">
        <v>13.02</v>
      </c>
      <c r="N919">
        <v>13.94</v>
      </c>
      <c r="O919">
        <v>13.72</v>
      </c>
      <c r="P919">
        <v>11.36</v>
      </c>
      <c r="Q919">
        <v>12.365</v>
      </c>
      <c r="R919">
        <v>11.67</v>
      </c>
      <c r="S919">
        <v>11.35</v>
      </c>
      <c r="T919">
        <v>11.475</v>
      </c>
      <c r="U919">
        <v>12.35</v>
      </c>
      <c r="V919">
        <v>11.445</v>
      </c>
      <c r="W919">
        <v>10.48</v>
      </c>
      <c r="X919">
        <v>10.11</v>
      </c>
      <c r="Y919">
        <v>10.54</v>
      </c>
    </row>
    <row r="920" spans="1:25">
      <c r="A920">
        <v>45531</v>
      </c>
      <c r="B920">
        <v>14.055</v>
      </c>
      <c r="C920">
        <v>14.45</v>
      </c>
      <c r="D920">
        <v>15.164999999999999</v>
      </c>
      <c r="E920">
        <v>15.44</v>
      </c>
      <c r="F920">
        <v>15.33</v>
      </c>
      <c r="G920">
        <v>14.4</v>
      </c>
      <c r="H920">
        <v>13.95</v>
      </c>
      <c r="I920">
        <v>13.865</v>
      </c>
      <c r="J920">
        <v>13.955</v>
      </c>
      <c r="K920">
        <v>13.96</v>
      </c>
      <c r="L920">
        <v>14.185</v>
      </c>
      <c r="M920">
        <v>12.98</v>
      </c>
      <c r="N920">
        <v>13.97</v>
      </c>
      <c r="O920">
        <v>13.83</v>
      </c>
      <c r="P920">
        <v>11.2</v>
      </c>
      <c r="Q920">
        <v>12.08</v>
      </c>
      <c r="R920">
        <v>11.56</v>
      </c>
      <c r="S920">
        <v>11.234999999999999</v>
      </c>
      <c r="T920">
        <v>11.45</v>
      </c>
      <c r="U920">
        <v>12.484999999999999</v>
      </c>
      <c r="V920">
        <v>11.07</v>
      </c>
      <c r="W920">
        <v>10.5</v>
      </c>
      <c r="X920">
        <v>10.210000000000001</v>
      </c>
      <c r="Y920">
        <v>10.484999999999999</v>
      </c>
    </row>
    <row r="921" spans="1:25">
      <c r="A921">
        <v>45532</v>
      </c>
      <c r="B921">
        <v>14.065</v>
      </c>
      <c r="C921">
        <v>14.55</v>
      </c>
      <c r="D921">
        <v>15.145</v>
      </c>
      <c r="E921">
        <v>15.31</v>
      </c>
      <c r="F921">
        <v>15.21</v>
      </c>
      <c r="G921">
        <v>14.275</v>
      </c>
      <c r="H921">
        <v>13.84</v>
      </c>
      <c r="I921">
        <v>13.74</v>
      </c>
      <c r="J921">
        <v>13.84</v>
      </c>
      <c r="K921">
        <v>13.86</v>
      </c>
      <c r="L921">
        <v>14.05</v>
      </c>
      <c r="M921">
        <v>12.265000000000001</v>
      </c>
      <c r="N921">
        <v>13.725</v>
      </c>
      <c r="O921">
        <v>13.715</v>
      </c>
      <c r="P921">
        <v>11.425000000000001</v>
      </c>
      <c r="Q921">
        <v>12.115</v>
      </c>
      <c r="R921">
        <v>11.595000000000001</v>
      </c>
      <c r="S921">
        <v>11.5</v>
      </c>
      <c r="T921">
        <v>11.385</v>
      </c>
      <c r="U921">
        <v>12.4</v>
      </c>
      <c r="V921">
        <v>11.07</v>
      </c>
      <c r="W921">
        <v>10.515000000000001</v>
      </c>
      <c r="X921">
        <v>10.44</v>
      </c>
      <c r="Y921">
        <v>10.55</v>
      </c>
    </row>
    <row r="922" spans="1:25">
      <c r="A922">
        <v>45533</v>
      </c>
      <c r="B922">
        <v>14.01</v>
      </c>
      <c r="C922">
        <v>14.375</v>
      </c>
      <c r="D922">
        <v>14.935</v>
      </c>
      <c r="E922">
        <v>15.15</v>
      </c>
      <c r="F922">
        <v>15.035</v>
      </c>
      <c r="G922">
        <v>14.105</v>
      </c>
      <c r="H922">
        <v>13.685</v>
      </c>
      <c r="I922">
        <v>13.565</v>
      </c>
      <c r="J922">
        <v>13.66</v>
      </c>
      <c r="K922">
        <v>13.675000000000001</v>
      </c>
      <c r="L922">
        <v>13.86</v>
      </c>
      <c r="M922">
        <v>12.72</v>
      </c>
      <c r="N922">
        <v>13.835000000000001</v>
      </c>
      <c r="O922">
        <v>13.664999999999999</v>
      </c>
      <c r="P922">
        <v>11.585000000000001</v>
      </c>
      <c r="Q922">
        <v>12.22</v>
      </c>
      <c r="R922">
        <v>11.09</v>
      </c>
      <c r="S922">
        <v>11.225</v>
      </c>
      <c r="T922">
        <v>11.005000000000001</v>
      </c>
      <c r="U922">
        <v>12.54</v>
      </c>
      <c r="V922">
        <v>11.005000000000001</v>
      </c>
      <c r="W922">
        <v>10.555</v>
      </c>
      <c r="X922">
        <v>10.475</v>
      </c>
      <c r="Y922">
        <v>10.525</v>
      </c>
    </row>
    <row r="923" spans="1:25">
      <c r="A923">
        <v>45534</v>
      </c>
      <c r="B923">
        <v>14.09</v>
      </c>
      <c r="C923">
        <v>14.525</v>
      </c>
      <c r="D923">
        <v>15.04</v>
      </c>
      <c r="E923">
        <v>15.26</v>
      </c>
      <c r="F923">
        <v>15.154999999999999</v>
      </c>
      <c r="G923">
        <v>14.244999999999999</v>
      </c>
      <c r="H923">
        <v>13.755000000000001</v>
      </c>
      <c r="I923">
        <v>13.63</v>
      </c>
      <c r="J923">
        <v>13.72</v>
      </c>
      <c r="K923">
        <v>13.77</v>
      </c>
      <c r="L923">
        <v>13.914999999999999</v>
      </c>
      <c r="M923">
        <v>12.88</v>
      </c>
      <c r="N923">
        <v>13.875</v>
      </c>
      <c r="O923">
        <v>13.914999999999999</v>
      </c>
      <c r="P923">
        <v>11.68</v>
      </c>
      <c r="Q923">
        <v>12.07</v>
      </c>
      <c r="R923">
        <v>10.8</v>
      </c>
      <c r="S923">
        <v>11.23</v>
      </c>
      <c r="T923">
        <v>11.06</v>
      </c>
      <c r="U923">
        <v>12.54</v>
      </c>
      <c r="V923">
        <v>10.904999999999999</v>
      </c>
      <c r="W923">
        <v>10.515000000000001</v>
      </c>
      <c r="X923">
        <v>10.475</v>
      </c>
      <c r="Y923">
        <v>10.47</v>
      </c>
    </row>
    <row r="924" spans="1:25">
      <c r="A924">
        <v>45538</v>
      </c>
      <c r="B924">
        <v>13.824999999999999</v>
      </c>
      <c r="C924">
        <v>13.595000000000001</v>
      </c>
      <c r="D924">
        <v>14.22</v>
      </c>
      <c r="E924">
        <v>14.515000000000001</v>
      </c>
      <c r="F924">
        <v>14.425000000000001</v>
      </c>
      <c r="G924">
        <v>13.574999999999999</v>
      </c>
      <c r="H924">
        <v>13.19</v>
      </c>
      <c r="I924">
        <v>13.09</v>
      </c>
      <c r="J924">
        <v>13.19</v>
      </c>
      <c r="K924">
        <v>13.23</v>
      </c>
      <c r="L924">
        <v>13.39</v>
      </c>
      <c r="M924">
        <v>12.835000000000001</v>
      </c>
      <c r="N924">
        <v>13.815</v>
      </c>
      <c r="O924">
        <v>12.69</v>
      </c>
      <c r="P924">
        <v>11.785</v>
      </c>
      <c r="Q924">
        <v>12.08</v>
      </c>
      <c r="R924">
        <v>11.42</v>
      </c>
      <c r="S924">
        <v>11.315</v>
      </c>
      <c r="T924">
        <v>11.08</v>
      </c>
      <c r="U924">
        <v>12.45</v>
      </c>
      <c r="V924">
        <v>10.885</v>
      </c>
      <c r="W924">
        <v>10.56</v>
      </c>
      <c r="X924">
        <v>10.39</v>
      </c>
      <c r="Y924">
        <v>10.404999999999999</v>
      </c>
    </row>
    <row r="925" spans="1:25">
      <c r="A925">
        <v>45539</v>
      </c>
      <c r="B925">
        <v>13.785</v>
      </c>
      <c r="C925">
        <v>13.21</v>
      </c>
      <c r="D925">
        <v>13.84</v>
      </c>
      <c r="E925">
        <v>14.145</v>
      </c>
      <c r="F925">
        <v>14.07</v>
      </c>
      <c r="G925">
        <v>13.244999999999999</v>
      </c>
      <c r="H925">
        <v>12.875</v>
      </c>
      <c r="I925">
        <v>12.79</v>
      </c>
      <c r="J925">
        <v>12.904999999999999</v>
      </c>
      <c r="K925">
        <v>12.935</v>
      </c>
      <c r="L925">
        <v>13.095000000000001</v>
      </c>
      <c r="M925">
        <v>13.17</v>
      </c>
      <c r="N925">
        <v>14.09</v>
      </c>
      <c r="O925">
        <v>13.77</v>
      </c>
      <c r="P925">
        <v>11.785</v>
      </c>
      <c r="Q925">
        <v>12.39</v>
      </c>
      <c r="R925">
        <v>11.035</v>
      </c>
      <c r="S925">
        <v>11.255000000000001</v>
      </c>
      <c r="T925">
        <v>11.27</v>
      </c>
      <c r="U925">
        <v>12.185</v>
      </c>
      <c r="V925">
        <v>10.9</v>
      </c>
      <c r="W925">
        <v>10.57</v>
      </c>
      <c r="X925">
        <v>10.234999999999999</v>
      </c>
      <c r="Y925">
        <v>10.42</v>
      </c>
    </row>
    <row r="926" spans="1:25">
      <c r="A926">
        <v>45540</v>
      </c>
      <c r="B926">
        <v>13.815</v>
      </c>
      <c r="C926">
        <v>13.375</v>
      </c>
      <c r="D926">
        <v>13.975</v>
      </c>
      <c r="E926">
        <v>14.27</v>
      </c>
      <c r="F926">
        <v>14.185</v>
      </c>
      <c r="G926">
        <v>13.37</v>
      </c>
      <c r="H926">
        <v>12.965</v>
      </c>
      <c r="I926">
        <v>12.87</v>
      </c>
      <c r="J926">
        <v>12.994999999999999</v>
      </c>
      <c r="K926">
        <v>13.035</v>
      </c>
      <c r="L926">
        <v>13.2</v>
      </c>
      <c r="M926">
        <v>13.185</v>
      </c>
      <c r="N926">
        <v>14.25</v>
      </c>
      <c r="O926">
        <v>13.664999999999999</v>
      </c>
      <c r="P926">
        <v>12.095000000000001</v>
      </c>
      <c r="Q926">
        <v>12.27</v>
      </c>
      <c r="R926">
        <v>11.315</v>
      </c>
      <c r="S926">
        <v>11.414999999999999</v>
      </c>
      <c r="T926">
        <v>11.32</v>
      </c>
      <c r="U926">
        <v>11.86</v>
      </c>
      <c r="V926">
        <v>10.97</v>
      </c>
      <c r="W926">
        <v>10.654999999999999</v>
      </c>
      <c r="X926">
        <v>10.16</v>
      </c>
      <c r="Y926">
        <v>10.404999999999999</v>
      </c>
    </row>
    <row r="927" spans="1:25">
      <c r="A927">
        <v>45541</v>
      </c>
      <c r="B927">
        <v>13.79</v>
      </c>
      <c r="C927">
        <v>13.4</v>
      </c>
      <c r="D927">
        <v>13.98</v>
      </c>
      <c r="E927">
        <v>14.265000000000001</v>
      </c>
      <c r="F927">
        <v>14.17</v>
      </c>
      <c r="G927">
        <v>13.355</v>
      </c>
      <c r="H927">
        <v>13.01</v>
      </c>
      <c r="I927">
        <v>12.904999999999999</v>
      </c>
      <c r="J927">
        <v>13.015000000000001</v>
      </c>
      <c r="K927">
        <v>13.06</v>
      </c>
      <c r="L927">
        <v>13.225</v>
      </c>
      <c r="M927">
        <v>13.324999999999999</v>
      </c>
      <c r="N927">
        <v>14.074999999999999</v>
      </c>
      <c r="O927">
        <v>13.574999999999999</v>
      </c>
      <c r="P927">
        <v>12.08</v>
      </c>
      <c r="Q927">
        <v>12.62</v>
      </c>
      <c r="R927">
        <v>10.815</v>
      </c>
      <c r="S927">
        <v>11.925000000000001</v>
      </c>
      <c r="T927">
        <v>11.555</v>
      </c>
      <c r="U927">
        <v>12.11</v>
      </c>
      <c r="V927">
        <v>11.03</v>
      </c>
      <c r="W927">
        <v>10.64</v>
      </c>
      <c r="X927">
        <v>10.17</v>
      </c>
      <c r="Y927">
        <v>10.305</v>
      </c>
    </row>
    <row r="928" spans="1:25">
      <c r="A928">
        <v>45544</v>
      </c>
      <c r="B928">
        <v>13.78</v>
      </c>
      <c r="C928">
        <v>13.56</v>
      </c>
      <c r="D928">
        <v>14.13</v>
      </c>
      <c r="E928">
        <v>14.4</v>
      </c>
      <c r="F928">
        <v>14.275</v>
      </c>
      <c r="G928">
        <v>13.494999999999999</v>
      </c>
      <c r="H928">
        <v>13.095000000000001</v>
      </c>
      <c r="I928">
        <v>12.965</v>
      </c>
      <c r="J928">
        <v>13.055</v>
      </c>
      <c r="K928">
        <v>13.12</v>
      </c>
      <c r="L928">
        <v>13.295</v>
      </c>
      <c r="M928">
        <v>13.45</v>
      </c>
      <c r="N928">
        <v>13.91</v>
      </c>
      <c r="O928">
        <v>13.7</v>
      </c>
      <c r="P928">
        <v>12.305</v>
      </c>
      <c r="Q928">
        <v>12.615</v>
      </c>
      <c r="R928">
        <v>10.625</v>
      </c>
      <c r="S928">
        <v>11.654999999999999</v>
      </c>
      <c r="T928">
        <v>11.555</v>
      </c>
      <c r="U928">
        <v>12.275</v>
      </c>
      <c r="V928">
        <v>11</v>
      </c>
      <c r="W928">
        <v>10.5</v>
      </c>
      <c r="X928">
        <v>10.32</v>
      </c>
      <c r="Y928">
        <v>10.28</v>
      </c>
    </row>
    <row r="929" spans="1:25">
      <c r="A929">
        <v>45545</v>
      </c>
      <c r="B929">
        <v>13.785</v>
      </c>
      <c r="C929">
        <v>12.99</v>
      </c>
      <c r="D929">
        <v>13.605</v>
      </c>
      <c r="E929">
        <v>13.86</v>
      </c>
      <c r="F929">
        <v>13.725</v>
      </c>
      <c r="G929">
        <v>12.97</v>
      </c>
      <c r="H929">
        <v>12.63</v>
      </c>
      <c r="I929">
        <v>12.49</v>
      </c>
      <c r="J929">
        <v>12.565</v>
      </c>
      <c r="K929">
        <v>12.645</v>
      </c>
      <c r="L929">
        <v>12.805</v>
      </c>
      <c r="M929">
        <v>13.465</v>
      </c>
      <c r="N929">
        <v>13.64</v>
      </c>
      <c r="O929">
        <v>13.76</v>
      </c>
      <c r="P929">
        <v>12.404999999999999</v>
      </c>
      <c r="Q929">
        <v>12.66</v>
      </c>
      <c r="R929">
        <v>10.35</v>
      </c>
      <c r="S929">
        <v>11.365</v>
      </c>
      <c r="T929">
        <v>12.01</v>
      </c>
      <c r="U929">
        <v>12.225</v>
      </c>
      <c r="V929">
        <v>11.09</v>
      </c>
      <c r="W929">
        <v>10.595000000000001</v>
      </c>
      <c r="X929">
        <v>10.345000000000001</v>
      </c>
      <c r="Y929">
        <v>10.225</v>
      </c>
    </row>
    <row r="930" spans="1:25">
      <c r="A930">
        <v>45546</v>
      </c>
      <c r="B930">
        <v>13.734999999999999</v>
      </c>
      <c r="C930">
        <v>13.205</v>
      </c>
      <c r="D930">
        <v>13.775</v>
      </c>
      <c r="E930">
        <v>14.05</v>
      </c>
      <c r="F930">
        <v>13.89</v>
      </c>
      <c r="G930">
        <v>13.1</v>
      </c>
      <c r="H930">
        <v>12.72</v>
      </c>
      <c r="I930">
        <v>12.574999999999999</v>
      </c>
      <c r="J930">
        <v>12.675000000000001</v>
      </c>
      <c r="K930">
        <v>12.765000000000001</v>
      </c>
      <c r="L930">
        <v>12.86</v>
      </c>
      <c r="M930">
        <v>13.385</v>
      </c>
      <c r="N930">
        <v>13.5</v>
      </c>
      <c r="O930">
        <v>13.654999999999999</v>
      </c>
      <c r="P930">
        <v>12.47</v>
      </c>
      <c r="Q930">
        <v>12.645</v>
      </c>
      <c r="R930">
        <v>10.86</v>
      </c>
      <c r="S930">
        <v>10.97</v>
      </c>
      <c r="T930">
        <v>12.05</v>
      </c>
      <c r="U930">
        <v>12.42</v>
      </c>
      <c r="V930">
        <v>11.164999999999999</v>
      </c>
      <c r="W930">
        <v>10.56</v>
      </c>
      <c r="X930">
        <v>10.345000000000001</v>
      </c>
      <c r="Y930">
        <v>10.305</v>
      </c>
    </row>
    <row r="931" spans="1:25">
      <c r="A931">
        <v>45547</v>
      </c>
      <c r="B931">
        <v>13.685</v>
      </c>
      <c r="C931">
        <v>13.055</v>
      </c>
      <c r="D931">
        <v>13.515000000000001</v>
      </c>
      <c r="E931">
        <v>13.76</v>
      </c>
      <c r="F931">
        <v>13.61</v>
      </c>
      <c r="G931">
        <v>12.824999999999999</v>
      </c>
      <c r="H931">
        <v>12.435</v>
      </c>
      <c r="I931">
        <v>12.285</v>
      </c>
      <c r="J931">
        <v>12.37</v>
      </c>
      <c r="K931">
        <v>12.465</v>
      </c>
      <c r="L931">
        <v>12.56</v>
      </c>
      <c r="M931">
        <v>13.515000000000001</v>
      </c>
      <c r="N931">
        <v>13.145</v>
      </c>
      <c r="O931">
        <v>13.494999999999999</v>
      </c>
      <c r="P931">
        <v>12.47</v>
      </c>
      <c r="Q931">
        <v>12.725</v>
      </c>
      <c r="R931">
        <v>11.085000000000001</v>
      </c>
      <c r="S931">
        <v>10.95</v>
      </c>
      <c r="T931">
        <v>12.065</v>
      </c>
      <c r="U931">
        <v>12.37</v>
      </c>
      <c r="V931">
        <v>11.175000000000001</v>
      </c>
      <c r="W931">
        <v>10.494999999999999</v>
      </c>
      <c r="X931">
        <v>10.29</v>
      </c>
      <c r="Y931">
        <v>10.46</v>
      </c>
    </row>
    <row r="932" spans="1:25">
      <c r="A932">
        <v>45548</v>
      </c>
      <c r="B932">
        <v>13.673999999999999</v>
      </c>
      <c r="C932">
        <v>13.324999999999999</v>
      </c>
      <c r="D932">
        <v>13.71</v>
      </c>
      <c r="E932">
        <v>13.83</v>
      </c>
      <c r="F932">
        <v>13.525</v>
      </c>
      <c r="G932">
        <v>12.914999999999999</v>
      </c>
      <c r="H932">
        <v>12.57</v>
      </c>
      <c r="I932">
        <v>12.465</v>
      </c>
      <c r="J932">
        <v>12.515000000000001</v>
      </c>
      <c r="K932">
        <v>12.67</v>
      </c>
      <c r="L932">
        <v>12.695</v>
      </c>
      <c r="M932">
        <v>13.635</v>
      </c>
      <c r="N932">
        <v>13.34</v>
      </c>
      <c r="O932">
        <v>13.375</v>
      </c>
      <c r="P932">
        <v>12.425000000000001</v>
      </c>
      <c r="Q932">
        <v>13.135</v>
      </c>
      <c r="R932">
        <v>11.404999999999999</v>
      </c>
      <c r="S932">
        <v>11.045</v>
      </c>
      <c r="T932">
        <v>11.955</v>
      </c>
      <c r="U932">
        <v>12.34</v>
      </c>
      <c r="V932">
        <v>11.215</v>
      </c>
      <c r="W932">
        <v>10.445</v>
      </c>
      <c r="X932">
        <v>10.43</v>
      </c>
      <c r="Y932">
        <v>10.445</v>
      </c>
    </row>
    <row r="933" spans="1:25">
      <c r="A933">
        <v>45551</v>
      </c>
      <c r="B933">
        <v>13.13</v>
      </c>
      <c r="C933">
        <v>13.38</v>
      </c>
      <c r="D933">
        <v>13.49</v>
      </c>
      <c r="E933">
        <v>13.12</v>
      </c>
      <c r="F933">
        <v>12.445</v>
      </c>
      <c r="G933">
        <v>12.16</v>
      </c>
      <c r="H933">
        <v>12.095000000000001</v>
      </c>
      <c r="I933">
        <v>12.175000000000001</v>
      </c>
      <c r="J933">
        <v>12.26</v>
      </c>
      <c r="K933">
        <v>12.36</v>
      </c>
      <c r="L933">
        <v>12.414999999999999</v>
      </c>
      <c r="M933">
        <v>13.685</v>
      </c>
      <c r="N933">
        <v>13.42</v>
      </c>
      <c r="O933">
        <v>13.35</v>
      </c>
      <c r="P933">
        <v>12.52</v>
      </c>
      <c r="Q933">
        <v>13.445</v>
      </c>
      <c r="R933">
        <v>11.04</v>
      </c>
      <c r="S933">
        <v>10.875</v>
      </c>
      <c r="T933">
        <v>12.04</v>
      </c>
      <c r="U933">
        <v>12.13</v>
      </c>
      <c r="V933">
        <v>11.2</v>
      </c>
      <c r="W933">
        <v>10.39</v>
      </c>
      <c r="X933">
        <v>10.37</v>
      </c>
      <c r="Y933">
        <v>10.34</v>
      </c>
    </row>
    <row r="934" spans="1:25">
      <c r="A934">
        <v>45552</v>
      </c>
      <c r="B934">
        <v>13.3</v>
      </c>
      <c r="C934">
        <v>13.77</v>
      </c>
      <c r="D934">
        <v>13.98</v>
      </c>
      <c r="E934">
        <v>13.82</v>
      </c>
      <c r="F934">
        <v>13.03</v>
      </c>
      <c r="G934">
        <v>12.635</v>
      </c>
      <c r="H934">
        <v>12.515000000000001</v>
      </c>
      <c r="I934">
        <v>12.605</v>
      </c>
      <c r="J934">
        <v>12.685</v>
      </c>
      <c r="K934">
        <v>12.824999999999999</v>
      </c>
      <c r="L934">
        <v>12.88</v>
      </c>
      <c r="M934">
        <v>13.244999999999999</v>
      </c>
      <c r="N934">
        <v>13.255000000000001</v>
      </c>
      <c r="O934">
        <v>13.22</v>
      </c>
      <c r="P934">
        <v>11.95</v>
      </c>
      <c r="Q934">
        <v>13.2</v>
      </c>
      <c r="R934">
        <v>10.91</v>
      </c>
      <c r="S934">
        <v>10.975</v>
      </c>
      <c r="T934">
        <v>12.18</v>
      </c>
      <c r="U934">
        <v>12.515000000000001</v>
      </c>
      <c r="V934">
        <v>11.05</v>
      </c>
      <c r="W934">
        <v>10.414999999999999</v>
      </c>
      <c r="X934">
        <v>10.46</v>
      </c>
      <c r="Y934">
        <v>10.24</v>
      </c>
    </row>
    <row r="935" spans="1:25">
      <c r="A935">
        <v>45553</v>
      </c>
      <c r="B935">
        <v>13.22</v>
      </c>
      <c r="C935">
        <v>13.715</v>
      </c>
      <c r="D935">
        <v>13.945</v>
      </c>
      <c r="E935">
        <v>13.79</v>
      </c>
      <c r="F935">
        <v>13.005000000000001</v>
      </c>
      <c r="G935">
        <v>12.59</v>
      </c>
      <c r="H935">
        <v>12.48</v>
      </c>
      <c r="I935">
        <v>12.565</v>
      </c>
      <c r="J935">
        <v>12.625</v>
      </c>
      <c r="K935">
        <v>12.9</v>
      </c>
      <c r="L935">
        <v>12.955</v>
      </c>
      <c r="M935">
        <v>13.154999999999999</v>
      </c>
      <c r="N935">
        <v>13.445</v>
      </c>
      <c r="O935">
        <v>13.285</v>
      </c>
      <c r="P935">
        <v>12.045</v>
      </c>
      <c r="Q935">
        <v>13.13</v>
      </c>
      <c r="R935">
        <v>10.9</v>
      </c>
      <c r="S935">
        <v>11.125</v>
      </c>
      <c r="T935">
        <v>11.994999999999999</v>
      </c>
      <c r="U935">
        <v>12.65</v>
      </c>
      <c r="V935">
        <v>10.775</v>
      </c>
      <c r="W935">
        <v>10.39</v>
      </c>
      <c r="X935">
        <v>10.39</v>
      </c>
      <c r="Y935">
        <v>10.199999999999999</v>
      </c>
    </row>
    <row r="936" spans="1:25">
      <c r="A936">
        <v>45554</v>
      </c>
      <c r="B936">
        <v>12.83</v>
      </c>
      <c r="C936">
        <v>13.19</v>
      </c>
      <c r="D936">
        <v>13.52</v>
      </c>
      <c r="E936">
        <v>13.355</v>
      </c>
      <c r="F936">
        <v>12.61</v>
      </c>
      <c r="G936">
        <v>12.21</v>
      </c>
      <c r="H936">
        <v>12.115</v>
      </c>
      <c r="I936">
        <v>12.21</v>
      </c>
      <c r="J936">
        <v>12.28</v>
      </c>
      <c r="K936">
        <v>11.925000000000001</v>
      </c>
      <c r="L936">
        <v>12.045</v>
      </c>
      <c r="M936">
        <v>13.484999999999999</v>
      </c>
      <c r="N936">
        <v>13.25</v>
      </c>
      <c r="O936">
        <v>13.18</v>
      </c>
      <c r="P936">
        <v>12.255000000000001</v>
      </c>
      <c r="Q936">
        <v>11.975</v>
      </c>
      <c r="R936">
        <v>10.885</v>
      </c>
      <c r="S936">
        <v>11.275</v>
      </c>
      <c r="T936">
        <v>12.055</v>
      </c>
      <c r="U936">
        <v>12.91</v>
      </c>
      <c r="V936">
        <v>10.71</v>
      </c>
      <c r="W936">
        <v>10.404999999999999</v>
      </c>
      <c r="X936">
        <v>10.43</v>
      </c>
      <c r="Y936">
        <v>10.074999999999999</v>
      </c>
    </row>
    <row r="937" spans="1:25">
      <c r="A937">
        <v>45555</v>
      </c>
      <c r="B937">
        <v>12.97</v>
      </c>
      <c r="C937">
        <v>13.305</v>
      </c>
      <c r="D937">
        <v>13.545</v>
      </c>
      <c r="E937">
        <v>13.404999999999999</v>
      </c>
      <c r="F937">
        <v>12.625</v>
      </c>
      <c r="G937">
        <v>12.24</v>
      </c>
      <c r="H937">
        <v>12.145</v>
      </c>
      <c r="I937">
        <v>12.24</v>
      </c>
      <c r="J937">
        <v>12.305</v>
      </c>
      <c r="K937">
        <v>12.475</v>
      </c>
      <c r="L937">
        <v>12.4</v>
      </c>
      <c r="M937">
        <v>13.414999999999999</v>
      </c>
      <c r="N937">
        <v>13.35</v>
      </c>
      <c r="O937">
        <v>12.765000000000001</v>
      </c>
      <c r="P937">
        <v>12.385</v>
      </c>
      <c r="Q937">
        <v>11.945</v>
      </c>
      <c r="R937">
        <v>10.88</v>
      </c>
      <c r="S937">
        <v>11.32</v>
      </c>
      <c r="T937">
        <v>12.11</v>
      </c>
      <c r="U937">
        <v>12.535</v>
      </c>
      <c r="V937">
        <v>10.615</v>
      </c>
      <c r="W937">
        <v>10.285</v>
      </c>
      <c r="X937">
        <v>10.37</v>
      </c>
      <c r="Y937">
        <v>10.09</v>
      </c>
    </row>
    <row r="938" spans="1:25">
      <c r="A938">
        <v>45558</v>
      </c>
      <c r="B938">
        <v>13.205</v>
      </c>
      <c r="C938">
        <v>13.59</v>
      </c>
      <c r="D938">
        <v>13.75</v>
      </c>
      <c r="E938">
        <v>13.585000000000001</v>
      </c>
      <c r="F938">
        <v>12.865</v>
      </c>
      <c r="G938">
        <v>12.435</v>
      </c>
      <c r="H938">
        <v>12.35</v>
      </c>
      <c r="I938">
        <v>12.455</v>
      </c>
      <c r="J938">
        <v>12.5</v>
      </c>
      <c r="K938">
        <v>12.66</v>
      </c>
      <c r="L938">
        <v>12.7</v>
      </c>
      <c r="M938">
        <v>13.59</v>
      </c>
      <c r="N938">
        <v>13.425000000000001</v>
      </c>
      <c r="O938">
        <v>12.53</v>
      </c>
      <c r="P938">
        <v>12.385</v>
      </c>
      <c r="Q938">
        <v>11.975</v>
      </c>
      <c r="R938">
        <v>11.39</v>
      </c>
      <c r="S938">
        <v>11.61</v>
      </c>
      <c r="T938">
        <v>12.14</v>
      </c>
      <c r="U938">
        <v>12.725</v>
      </c>
      <c r="V938">
        <v>10.54</v>
      </c>
      <c r="W938">
        <v>9.9749999999999996</v>
      </c>
      <c r="X938">
        <v>10.64</v>
      </c>
      <c r="Y938">
        <v>10.074999999999999</v>
      </c>
    </row>
    <row r="939" spans="1:25">
      <c r="A939">
        <v>45559</v>
      </c>
      <c r="B939">
        <v>13.055</v>
      </c>
      <c r="C939">
        <v>13.37</v>
      </c>
      <c r="D939">
        <v>13.6</v>
      </c>
      <c r="E939">
        <v>13.455</v>
      </c>
      <c r="F939">
        <v>12.76</v>
      </c>
      <c r="G939">
        <v>12.36</v>
      </c>
      <c r="H939">
        <v>12.285</v>
      </c>
      <c r="I939">
        <v>12.365</v>
      </c>
      <c r="J939">
        <v>12.414999999999999</v>
      </c>
      <c r="K939">
        <v>12.585000000000001</v>
      </c>
      <c r="L939">
        <v>12.625</v>
      </c>
      <c r="M939">
        <v>13.41</v>
      </c>
      <c r="N939">
        <v>13.375</v>
      </c>
      <c r="O939">
        <v>11.76</v>
      </c>
      <c r="P939">
        <v>12.09</v>
      </c>
      <c r="Q939">
        <v>11.48</v>
      </c>
      <c r="R939">
        <v>11.234999999999999</v>
      </c>
      <c r="S939">
        <v>11.705</v>
      </c>
      <c r="T939">
        <v>12.465</v>
      </c>
      <c r="U939">
        <v>12.64</v>
      </c>
      <c r="V939">
        <v>10.555</v>
      </c>
      <c r="W939">
        <v>10.039999999999999</v>
      </c>
      <c r="X939">
        <v>10.654999999999999</v>
      </c>
      <c r="Y939">
        <v>10.46</v>
      </c>
    </row>
    <row r="940" spans="1:25">
      <c r="A940">
        <v>45560</v>
      </c>
      <c r="B940">
        <v>13.095000000000001</v>
      </c>
      <c r="C940">
        <v>13.73</v>
      </c>
      <c r="D940">
        <v>13.92</v>
      </c>
      <c r="E940">
        <v>13.865</v>
      </c>
      <c r="F940">
        <v>13.175000000000001</v>
      </c>
      <c r="G940">
        <v>12.715</v>
      </c>
      <c r="H940">
        <v>12.645</v>
      </c>
      <c r="I940">
        <v>12.725</v>
      </c>
      <c r="J940">
        <v>12.79</v>
      </c>
      <c r="K940">
        <v>12.92</v>
      </c>
      <c r="L940">
        <v>13.005000000000001</v>
      </c>
      <c r="M940">
        <v>13.455</v>
      </c>
      <c r="N940">
        <v>13.615</v>
      </c>
      <c r="O940">
        <v>12.185</v>
      </c>
      <c r="P940">
        <v>12.185</v>
      </c>
      <c r="Q940">
        <v>11.645</v>
      </c>
      <c r="R940">
        <v>11.32</v>
      </c>
      <c r="S940">
        <v>11.705</v>
      </c>
      <c r="T940">
        <v>12.6</v>
      </c>
      <c r="U940">
        <v>12.824999999999999</v>
      </c>
      <c r="V940">
        <v>10.57</v>
      </c>
      <c r="W940">
        <v>10.029999999999999</v>
      </c>
      <c r="X940">
        <v>10.68</v>
      </c>
      <c r="Y940">
        <v>10.355</v>
      </c>
    </row>
    <row r="941" spans="1:25">
      <c r="A941">
        <v>45561</v>
      </c>
      <c r="B941">
        <v>13.19</v>
      </c>
      <c r="C941">
        <v>13.565</v>
      </c>
      <c r="D941">
        <v>13.895</v>
      </c>
      <c r="E941">
        <v>13.9</v>
      </c>
      <c r="F941">
        <v>13.22</v>
      </c>
      <c r="G941">
        <v>12.7</v>
      </c>
      <c r="H941">
        <v>12.595000000000001</v>
      </c>
      <c r="I941">
        <v>12.66</v>
      </c>
      <c r="J941">
        <v>12.75</v>
      </c>
      <c r="K941">
        <v>12.88</v>
      </c>
      <c r="L941">
        <v>13</v>
      </c>
      <c r="M941">
        <v>13.484999999999999</v>
      </c>
      <c r="N941">
        <v>13.595000000000001</v>
      </c>
      <c r="O941">
        <v>11.96</v>
      </c>
      <c r="P941">
        <v>12.435</v>
      </c>
      <c r="Q941">
        <v>11.53</v>
      </c>
      <c r="R941">
        <v>11.35</v>
      </c>
      <c r="S941">
        <v>11.42</v>
      </c>
      <c r="T941">
        <v>12.515000000000001</v>
      </c>
      <c r="U941">
        <v>12.75</v>
      </c>
      <c r="V941">
        <v>10.61</v>
      </c>
      <c r="W941">
        <v>10.130000000000001</v>
      </c>
      <c r="X941">
        <v>10.505000000000001</v>
      </c>
      <c r="Y941">
        <v>10.33</v>
      </c>
    </row>
    <row r="942" spans="1:25">
      <c r="A942">
        <v>45562</v>
      </c>
      <c r="B942">
        <v>13.205</v>
      </c>
      <c r="C942">
        <v>13.88</v>
      </c>
      <c r="D942">
        <v>14.164999999999999</v>
      </c>
      <c r="E942">
        <v>14.074999999999999</v>
      </c>
      <c r="F942">
        <v>13.385</v>
      </c>
      <c r="G942">
        <v>12.885</v>
      </c>
      <c r="H942">
        <v>12.785</v>
      </c>
      <c r="I942">
        <v>12.824999999999999</v>
      </c>
      <c r="J942">
        <v>12.945</v>
      </c>
      <c r="K942">
        <v>13.074999999999999</v>
      </c>
      <c r="L942">
        <v>13.15</v>
      </c>
      <c r="M942">
        <v>13.295</v>
      </c>
      <c r="N942">
        <v>14.03</v>
      </c>
      <c r="O942">
        <v>12.35</v>
      </c>
      <c r="P942">
        <v>12.145</v>
      </c>
      <c r="Q942">
        <v>11.565</v>
      </c>
      <c r="R942">
        <v>11.18</v>
      </c>
      <c r="S942">
        <v>11.39</v>
      </c>
      <c r="T942">
        <v>12.654999999999999</v>
      </c>
      <c r="U942">
        <v>12.1</v>
      </c>
      <c r="V942">
        <v>10.574999999999999</v>
      </c>
      <c r="W942">
        <v>10.335000000000001</v>
      </c>
      <c r="X942">
        <v>10.49</v>
      </c>
      <c r="Y942">
        <v>10.385</v>
      </c>
    </row>
    <row r="943" spans="1:25">
      <c r="A943">
        <v>45565</v>
      </c>
      <c r="B943">
        <v>13.125</v>
      </c>
      <c r="C943">
        <v>13.92</v>
      </c>
      <c r="D943">
        <v>14.21</v>
      </c>
      <c r="E943">
        <v>14.135</v>
      </c>
      <c r="F943">
        <v>13.43</v>
      </c>
      <c r="G943">
        <v>12.955</v>
      </c>
      <c r="H943">
        <v>12.855</v>
      </c>
      <c r="I943">
        <v>12.89</v>
      </c>
      <c r="J943">
        <v>13.01</v>
      </c>
      <c r="K943">
        <v>13.19</v>
      </c>
      <c r="L943">
        <v>13.27</v>
      </c>
      <c r="M943">
        <v>13.404999999999999</v>
      </c>
      <c r="N943">
        <v>13.904999999999999</v>
      </c>
      <c r="O943">
        <v>12.5</v>
      </c>
      <c r="P943">
        <v>12.154999999999999</v>
      </c>
      <c r="Q943">
        <v>11.06</v>
      </c>
      <c r="R943">
        <v>11.21</v>
      </c>
      <c r="S943">
        <v>11.324999999999999</v>
      </c>
      <c r="T943">
        <v>12.654999999999999</v>
      </c>
      <c r="U943">
        <v>12.18</v>
      </c>
      <c r="V943">
        <v>10.615</v>
      </c>
      <c r="W943">
        <v>10.375</v>
      </c>
      <c r="X943">
        <v>10.54</v>
      </c>
      <c r="Y943">
        <v>10.395</v>
      </c>
    </row>
    <row r="944" spans="1:25">
      <c r="A944">
        <v>45566</v>
      </c>
      <c r="B944">
        <v>13.175000000000001</v>
      </c>
      <c r="C944">
        <v>13.94</v>
      </c>
      <c r="D944">
        <v>14.244999999999999</v>
      </c>
      <c r="E944">
        <v>14.2</v>
      </c>
      <c r="F944">
        <v>13.484999999999999</v>
      </c>
      <c r="G944">
        <v>12.994999999999999</v>
      </c>
      <c r="H944">
        <v>12.895</v>
      </c>
      <c r="I944">
        <v>12.94</v>
      </c>
      <c r="J944">
        <v>13.05</v>
      </c>
      <c r="K944">
        <v>13.195</v>
      </c>
      <c r="L944">
        <v>13.275</v>
      </c>
      <c r="M944">
        <v>13.45</v>
      </c>
      <c r="N944">
        <v>13.885</v>
      </c>
      <c r="O944">
        <v>12.685</v>
      </c>
      <c r="P944">
        <v>12.26</v>
      </c>
      <c r="Q944">
        <v>10.72</v>
      </c>
      <c r="R944">
        <v>11.265000000000001</v>
      </c>
      <c r="S944">
        <v>10.945</v>
      </c>
      <c r="T944">
        <v>12.56</v>
      </c>
      <c r="U944">
        <v>12.035</v>
      </c>
      <c r="V944">
        <v>10.64</v>
      </c>
      <c r="W944">
        <v>10.375</v>
      </c>
      <c r="X944">
        <v>10.494999999999999</v>
      </c>
      <c r="Y944">
        <v>10.435</v>
      </c>
    </row>
    <row r="945" spans="1:25">
      <c r="A945">
        <v>45567</v>
      </c>
      <c r="B945">
        <v>13.09</v>
      </c>
      <c r="C945">
        <v>13.505000000000001</v>
      </c>
      <c r="D945">
        <v>13.83</v>
      </c>
      <c r="E945">
        <v>13.88</v>
      </c>
      <c r="F945">
        <v>13.3</v>
      </c>
      <c r="G945">
        <v>12.895</v>
      </c>
      <c r="H945">
        <v>12.835000000000001</v>
      </c>
      <c r="I945">
        <v>12.9</v>
      </c>
      <c r="J945">
        <v>12.975</v>
      </c>
      <c r="K945">
        <v>13.15</v>
      </c>
      <c r="L945">
        <v>13.215</v>
      </c>
      <c r="M945">
        <v>13.404999999999999</v>
      </c>
      <c r="N945">
        <v>14.22</v>
      </c>
      <c r="O945">
        <v>12.73</v>
      </c>
      <c r="P945">
        <v>12.11</v>
      </c>
      <c r="Q945">
        <v>11.34</v>
      </c>
      <c r="R945">
        <v>11.255000000000001</v>
      </c>
      <c r="S945">
        <v>10.965</v>
      </c>
      <c r="T945">
        <v>12.31</v>
      </c>
      <c r="U945">
        <v>11.95</v>
      </c>
      <c r="V945">
        <v>10.725</v>
      </c>
      <c r="W945">
        <v>10.315</v>
      </c>
      <c r="X945">
        <v>10.45</v>
      </c>
      <c r="Y945">
        <v>10.39</v>
      </c>
    </row>
    <row r="946" spans="1:25">
      <c r="A946">
        <v>45568</v>
      </c>
      <c r="B946">
        <v>13.095000000000001</v>
      </c>
      <c r="C946">
        <v>13.85</v>
      </c>
      <c r="D946">
        <v>14.12</v>
      </c>
      <c r="E946">
        <v>14.15</v>
      </c>
      <c r="F946">
        <v>13.55</v>
      </c>
      <c r="G946">
        <v>13.095000000000001</v>
      </c>
      <c r="H946">
        <v>13.01</v>
      </c>
      <c r="I946">
        <v>13.055</v>
      </c>
      <c r="J946">
        <v>13.145</v>
      </c>
      <c r="K946">
        <v>13.32</v>
      </c>
      <c r="L946">
        <v>13.375</v>
      </c>
      <c r="M946">
        <v>13.68</v>
      </c>
      <c r="N946">
        <v>12.975</v>
      </c>
      <c r="O946">
        <v>12.73</v>
      </c>
      <c r="P946">
        <v>12.115</v>
      </c>
      <c r="Q946">
        <v>10.955</v>
      </c>
      <c r="R946">
        <v>11.4</v>
      </c>
      <c r="S946">
        <v>10.96</v>
      </c>
      <c r="T946">
        <v>11.99</v>
      </c>
      <c r="U946">
        <v>11.914999999999999</v>
      </c>
      <c r="V946">
        <v>10.71</v>
      </c>
      <c r="W946">
        <v>10.175000000000001</v>
      </c>
      <c r="X946">
        <v>10.5</v>
      </c>
      <c r="Y946">
        <v>10.285</v>
      </c>
    </row>
    <row r="947" spans="1:25">
      <c r="A947">
        <v>45569</v>
      </c>
      <c r="B947">
        <v>13.09</v>
      </c>
      <c r="C947">
        <v>14.055</v>
      </c>
      <c r="D947">
        <v>14.295</v>
      </c>
      <c r="E947">
        <v>14.295</v>
      </c>
      <c r="F947">
        <v>13.69</v>
      </c>
      <c r="G947">
        <v>13.18</v>
      </c>
      <c r="H947">
        <v>13.065</v>
      </c>
      <c r="I947">
        <v>13.12</v>
      </c>
      <c r="J947">
        <v>13.255000000000001</v>
      </c>
      <c r="K947">
        <v>13.385</v>
      </c>
      <c r="L947">
        <v>13.505000000000001</v>
      </c>
      <c r="M947">
        <v>13.87</v>
      </c>
      <c r="N947">
        <v>14.1</v>
      </c>
      <c r="O947">
        <v>13.175000000000001</v>
      </c>
      <c r="P947">
        <v>12.45</v>
      </c>
      <c r="Q947">
        <v>11.234999999999999</v>
      </c>
      <c r="R947">
        <v>11.595000000000001</v>
      </c>
      <c r="S947">
        <v>11.15</v>
      </c>
      <c r="T947">
        <v>12.24</v>
      </c>
      <c r="U947">
        <v>12.025</v>
      </c>
      <c r="V947">
        <v>10.57</v>
      </c>
      <c r="W947">
        <v>10.095000000000001</v>
      </c>
      <c r="X947">
        <v>10.44</v>
      </c>
      <c r="Y947">
        <v>10.315</v>
      </c>
    </row>
    <row r="948" spans="1:25">
      <c r="A948">
        <v>45572</v>
      </c>
      <c r="B948">
        <v>13.135</v>
      </c>
      <c r="C948">
        <v>14.005000000000001</v>
      </c>
      <c r="D948">
        <v>14.28</v>
      </c>
      <c r="E948">
        <v>14.324999999999999</v>
      </c>
      <c r="F948">
        <v>13.725</v>
      </c>
      <c r="G948">
        <v>13.255000000000001</v>
      </c>
      <c r="H948">
        <v>13.15</v>
      </c>
      <c r="I948">
        <v>13.23</v>
      </c>
      <c r="J948">
        <v>13.315</v>
      </c>
      <c r="K948">
        <v>13.48</v>
      </c>
      <c r="L948">
        <v>13.565</v>
      </c>
      <c r="M948">
        <v>13.68</v>
      </c>
      <c r="N948">
        <v>13.984999999999999</v>
      </c>
      <c r="O948">
        <v>13.125</v>
      </c>
      <c r="P948">
        <v>12.29</v>
      </c>
      <c r="Q948">
        <v>10.725</v>
      </c>
      <c r="R948">
        <v>11.62</v>
      </c>
      <c r="S948">
        <v>11.205</v>
      </c>
      <c r="T948">
        <v>12.4</v>
      </c>
      <c r="U948">
        <v>12.1</v>
      </c>
      <c r="V948">
        <v>10.66</v>
      </c>
      <c r="W948">
        <v>10.11</v>
      </c>
      <c r="X948">
        <v>10.29</v>
      </c>
      <c r="Y948">
        <v>10.35</v>
      </c>
    </row>
    <row r="949" spans="1:25">
      <c r="A949">
        <v>45573</v>
      </c>
      <c r="B949">
        <v>13.095000000000001</v>
      </c>
      <c r="C949">
        <v>13.345000000000001</v>
      </c>
      <c r="D949">
        <v>13.664999999999999</v>
      </c>
      <c r="E949">
        <v>13.72</v>
      </c>
      <c r="F949">
        <v>13.18</v>
      </c>
      <c r="G949">
        <v>12.785</v>
      </c>
      <c r="H949">
        <v>12.71</v>
      </c>
      <c r="I949">
        <v>12.82</v>
      </c>
      <c r="J949">
        <v>12.904999999999999</v>
      </c>
      <c r="K949">
        <v>13.08</v>
      </c>
      <c r="L949">
        <v>13.15</v>
      </c>
      <c r="M949">
        <v>13.595000000000001</v>
      </c>
      <c r="N949">
        <v>13.935</v>
      </c>
      <c r="O949">
        <v>13.414999999999999</v>
      </c>
      <c r="P949">
        <v>12.64</v>
      </c>
      <c r="Q949">
        <v>10.51</v>
      </c>
      <c r="R949">
        <v>11.345000000000001</v>
      </c>
      <c r="S949">
        <v>11.42</v>
      </c>
      <c r="T949">
        <v>12.35</v>
      </c>
      <c r="U949">
        <v>12.255000000000001</v>
      </c>
      <c r="V949">
        <v>10.625</v>
      </c>
      <c r="W949">
        <v>10.255000000000001</v>
      </c>
      <c r="X949">
        <v>10.324999999999999</v>
      </c>
      <c r="Y949">
        <v>10.24</v>
      </c>
    </row>
    <row r="950" spans="1:25">
      <c r="A950">
        <v>45574</v>
      </c>
      <c r="B950">
        <v>13.07</v>
      </c>
      <c r="C950">
        <v>13.2</v>
      </c>
      <c r="D950">
        <v>13.494999999999999</v>
      </c>
      <c r="E950">
        <v>13.565</v>
      </c>
      <c r="F950">
        <v>13.02</v>
      </c>
      <c r="G950">
        <v>12.645</v>
      </c>
      <c r="H950">
        <v>12.6</v>
      </c>
      <c r="I950">
        <v>12.715</v>
      </c>
      <c r="J950">
        <v>12.755000000000001</v>
      </c>
      <c r="K950">
        <v>12.93</v>
      </c>
      <c r="L950">
        <v>13.03</v>
      </c>
      <c r="M950">
        <v>13.32</v>
      </c>
      <c r="N950">
        <v>14.08</v>
      </c>
      <c r="O950">
        <v>13.5</v>
      </c>
      <c r="P950">
        <v>12.625</v>
      </c>
      <c r="Q950">
        <v>10.234999999999999</v>
      </c>
      <c r="R950">
        <v>10.94</v>
      </c>
      <c r="S950">
        <v>11.42</v>
      </c>
      <c r="T950">
        <v>12.545</v>
      </c>
      <c r="U950">
        <v>12.255000000000001</v>
      </c>
      <c r="V950">
        <v>10.565</v>
      </c>
      <c r="W950">
        <v>10.28</v>
      </c>
      <c r="X950">
        <v>10.24</v>
      </c>
      <c r="Y950">
        <v>10.164999999999999</v>
      </c>
    </row>
    <row r="951" spans="1:25">
      <c r="A951">
        <v>45575</v>
      </c>
      <c r="B951">
        <v>13.074999999999999</v>
      </c>
      <c r="C951">
        <v>13.71</v>
      </c>
      <c r="D951">
        <v>14.005000000000001</v>
      </c>
      <c r="E951">
        <v>14.015000000000001</v>
      </c>
      <c r="F951">
        <v>13.5</v>
      </c>
      <c r="G951">
        <v>13.07</v>
      </c>
      <c r="H951">
        <v>12.98</v>
      </c>
      <c r="I951">
        <v>13.1</v>
      </c>
      <c r="J951">
        <v>13.17</v>
      </c>
      <c r="K951">
        <v>13.345000000000001</v>
      </c>
      <c r="L951">
        <v>13.435</v>
      </c>
      <c r="M951">
        <v>13.164999999999999</v>
      </c>
      <c r="N951">
        <v>14.16</v>
      </c>
      <c r="O951">
        <v>13.515000000000001</v>
      </c>
      <c r="P951">
        <v>12.67</v>
      </c>
      <c r="Q951">
        <v>10.75</v>
      </c>
      <c r="R951">
        <v>11.055</v>
      </c>
      <c r="S951">
        <v>11.87</v>
      </c>
      <c r="T951">
        <v>12.49</v>
      </c>
      <c r="U951">
        <v>12.315</v>
      </c>
      <c r="V951">
        <v>10.515000000000001</v>
      </c>
      <c r="W951">
        <v>10.28</v>
      </c>
      <c r="X951">
        <v>10.305</v>
      </c>
      <c r="Y951">
        <v>10.225</v>
      </c>
    </row>
    <row r="952" spans="1:25">
      <c r="A952">
        <v>45576</v>
      </c>
      <c r="B952">
        <v>13.08</v>
      </c>
      <c r="C952">
        <v>13.484999999999999</v>
      </c>
      <c r="D952">
        <v>13.75</v>
      </c>
      <c r="E952">
        <v>13.775</v>
      </c>
      <c r="F952">
        <v>13.3</v>
      </c>
      <c r="G952">
        <v>12.91</v>
      </c>
      <c r="H952">
        <v>12.8</v>
      </c>
      <c r="I952">
        <v>12.93</v>
      </c>
      <c r="J952">
        <v>13</v>
      </c>
      <c r="K952">
        <v>13.26</v>
      </c>
      <c r="L952">
        <v>13.345000000000001</v>
      </c>
      <c r="M952">
        <v>12.805</v>
      </c>
      <c r="N952">
        <v>14.06</v>
      </c>
      <c r="O952">
        <v>13.515000000000001</v>
      </c>
      <c r="P952">
        <v>12.705</v>
      </c>
      <c r="Q952">
        <v>10.98</v>
      </c>
      <c r="R952">
        <v>11.015000000000001</v>
      </c>
      <c r="S952">
        <v>11.904999999999999</v>
      </c>
      <c r="T952">
        <v>12.455</v>
      </c>
      <c r="U952">
        <v>12.345000000000001</v>
      </c>
      <c r="V952">
        <v>10.465</v>
      </c>
      <c r="W952">
        <v>10.24</v>
      </c>
      <c r="X952">
        <v>10.48</v>
      </c>
      <c r="Y952">
        <v>10.27</v>
      </c>
    </row>
    <row r="953" spans="1:25">
      <c r="A953">
        <v>45579</v>
      </c>
      <c r="B953">
        <v>13.105</v>
      </c>
      <c r="C953">
        <v>13.744999999999999</v>
      </c>
      <c r="D953">
        <v>14.01</v>
      </c>
      <c r="E953">
        <v>14.04</v>
      </c>
      <c r="F953">
        <v>13.605</v>
      </c>
      <c r="G953">
        <v>13.195</v>
      </c>
      <c r="H953">
        <v>13.1</v>
      </c>
      <c r="I953">
        <v>13.195</v>
      </c>
      <c r="J953">
        <v>13.275</v>
      </c>
      <c r="K953">
        <v>13.445</v>
      </c>
      <c r="L953">
        <v>13.52</v>
      </c>
      <c r="M953">
        <v>13</v>
      </c>
      <c r="N953">
        <v>13.895</v>
      </c>
      <c r="O953">
        <v>13.38</v>
      </c>
      <c r="P953">
        <v>12.715</v>
      </c>
      <c r="Q953">
        <v>11.31</v>
      </c>
      <c r="R953">
        <v>10.865</v>
      </c>
      <c r="S953">
        <v>11.92</v>
      </c>
      <c r="T953">
        <v>12.244999999999999</v>
      </c>
      <c r="U953">
        <v>12.39</v>
      </c>
      <c r="V953">
        <v>10.484999999999999</v>
      </c>
      <c r="W953">
        <v>10.38</v>
      </c>
      <c r="X953">
        <v>10.465</v>
      </c>
      <c r="Y953">
        <v>10.195</v>
      </c>
    </row>
    <row r="954" spans="1:25">
      <c r="A954">
        <v>45580</v>
      </c>
      <c r="B954">
        <v>13.109</v>
      </c>
      <c r="C954">
        <v>13.61</v>
      </c>
      <c r="D954">
        <v>13.895</v>
      </c>
      <c r="E954">
        <v>13.925000000000001</v>
      </c>
      <c r="F954">
        <v>13.435</v>
      </c>
      <c r="G954">
        <v>13.035</v>
      </c>
      <c r="H954">
        <v>12.965</v>
      </c>
      <c r="I954">
        <v>13.074999999999999</v>
      </c>
      <c r="J954">
        <v>13.14</v>
      </c>
      <c r="K954">
        <v>13.315</v>
      </c>
      <c r="L954">
        <v>13.404999999999999</v>
      </c>
      <c r="M954">
        <v>13.11</v>
      </c>
      <c r="N954">
        <v>13.8</v>
      </c>
      <c r="O954">
        <v>13.45</v>
      </c>
      <c r="P954">
        <v>13.2</v>
      </c>
      <c r="Q954">
        <v>10.945</v>
      </c>
      <c r="R954">
        <v>10.93</v>
      </c>
      <c r="S954">
        <v>11.83</v>
      </c>
      <c r="T954">
        <v>12.635</v>
      </c>
      <c r="U954">
        <v>12.404999999999999</v>
      </c>
      <c r="V954">
        <v>10.46</v>
      </c>
      <c r="W954">
        <v>10.32</v>
      </c>
      <c r="X954">
        <v>10.39</v>
      </c>
      <c r="Y954">
        <v>10.215</v>
      </c>
    </row>
    <row r="955" spans="1:25">
      <c r="A955">
        <v>45581</v>
      </c>
      <c r="B955">
        <v>13.465</v>
      </c>
      <c r="C955">
        <v>13.664999999999999</v>
      </c>
      <c r="D955">
        <v>13.66</v>
      </c>
      <c r="E955">
        <v>13.205</v>
      </c>
      <c r="F955">
        <v>12.81</v>
      </c>
      <c r="G955">
        <v>12.705</v>
      </c>
      <c r="H955">
        <v>12.88</v>
      </c>
      <c r="I955">
        <v>12.935</v>
      </c>
      <c r="J955">
        <v>13.11</v>
      </c>
      <c r="K955">
        <v>13.185</v>
      </c>
      <c r="L955">
        <v>13.225</v>
      </c>
      <c r="M955">
        <v>12.94</v>
      </c>
      <c r="N955">
        <v>13.765000000000001</v>
      </c>
      <c r="O955">
        <v>12.75</v>
      </c>
      <c r="P955">
        <v>13.525</v>
      </c>
      <c r="Q955">
        <v>10.82</v>
      </c>
      <c r="R955">
        <v>11.055</v>
      </c>
      <c r="S955">
        <v>11.9</v>
      </c>
      <c r="T955">
        <v>12.775</v>
      </c>
      <c r="U955">
        <v>12.39</v>
      </c>
      <c r="V955">
        <v>10.475</v>
      </c>
      <c r="W955">
        <v>10.41</v>
      </c>
      <c r="X955">
        <v>10.28</v>
      </c>
      <c r="Y955">
        <v>10.15</v>
      </c>
    </row>
    <row r="956" spans="1:25">
      <c r="A956">
        <v>45582</v>
      </c>
      <c r="B956">
        <v>13.494999999999999</v>
      </c>
      <c r="C956">
        <v>13.755000000000001</v>
      </c>
      <c r="D956">
        <v>13.76</v>
      </c>
      <c r="E956">
        <v>13.28</v>
      </c>
      <c r="F956">
        <v>12.865</v>
      </c>
      <c r="G956">
        <v>12.744999999999999</v>
      </c>
      <c r="H956">
        <v>12.91</v>
      </c>
      <c r="I956">
        <v>12.965</v>
      </c>
      <c r="J956">
        <v>13.1</v>
      </c>
      <c r="K956">
        <v>13.24</v>
      </c>
      <c r="L956">
        <v>13.255000000000001</v>
      </c>
      <c r="M956">
        <v>13.154999999999999</v>
      </c>
      <c r="N956">
        <v>13.605</v>
      </c>
      <c r="O956">
        <v>12.88</v>
      </c>
      <c r="P956">
        <v>13.28</v>
      </c>
      <c r="Q956">
        <v>10.81</v>
      </c>
      <c r="R956">
        <v>11.225</v>
      </c>
      <c r="S956">
        <v>12.01</v>
      </c>
      <c r="T956">
        <v>13.025</v>
      </c>
      <c r="U956">
        <v>12.215</v>
      </c>
      <c r="V956">
        <v>10.365</v>
      </c>
      <c r="W956">
        <v>10.34</v>
      </c>
      <c r="X956">
        <v>10.220000000000001</v>
      </c>
      <c r="Y956">
        <v>10.125</v>
      </c>
    </row>
    <row r="957" spans="1:25">
      <c r="A957">
        <v>45583</v>
      </c>
      <c r="B957">
        <v>13.275</v>
      </c>
      <c r="C957">
        <v>13.55</v>
      </c>
      <c r="D957">
        <v>13.57</v>
      </c>
      <c r="E957">
        <v>13.085000000000001</v>
      </c>
      <c r="F957">
        <v>12.695</v>
      </c>
      <c r="G957">
        <v>12.58</v>
      </c>
      <c r="H957">
        <v>12.76</v>
      </c>
      <c r="I957">
        <v>12.815</v>
      </c>
      <c r="J957">
        <v>12.984999999999999</v>
      </c>
      <c r="K957">
        <v>13.06</v>
      </c>
      <c r="L957">
        <v>13.06</v>
      </c>
      <c r="M957">
        <v>12.984999999999999</v>
      </c>
      <c r="N957">
        <v>13.65</v>
      </c>
      <c r="O957">
        <v>13.175000000000001</v>
      </c>
      <c r="P957">
        <v>13.12</v>
      </c>
      <c r="Q957">
        <v>10.765000000000001</v>
      </c>
      <c r="R957">
        <v>11.25</v>
      </c>
      <c r="S957">
        <v>11.85</v>
      </c>
      <c r="T957">
        <v>13.065</v>
      </c>
      <c r="U957">
        <v>11.08</v>
      </c>
      <c r="V957">
        <v>10.074999999999999</v>
      </c>
      <c r="W957">
        <v>10.375</v>
      </c>
      <c r="X957">
        <v>10.095000000000001</v>
      </c>
      <c r="Y957">
        <v>10.105</v>
      </c>
    </row>
    <row r="958" spans="1:25">
      <c r="A958">
        <v>45586</v>
      </c>
      <c r="B958">
        <v>13.34</v>
      </c>
      <c r="C958">
        <v>13.635</v>
      </c>
      <c r="D958">
        <v>13.67</v>
      </c>
      <c r="E958">
        <v>13.255000000000001</v>
      </c>
      <c r="F958">
        <v>12.85</v>
      </c>
      <c r="G958">
        <v>12.734999999999999</v>
      </c>
      <c r="H958">
        <v>12.91</v>
      </c>
      <c r="I958">
        <v>12.98</v>
      </c>
      <c r="J958">
        <v>13.12</v>
      </c>
      <c r="K958">
        <v>13.185</v>
      </c>
      <c r="L958">
        <v>13.17</v>
      </c>
      <c r="M958">
        <v>13.125</v>
      </c>
      <c r="N958">
        <v>13.515000000000001</v>
      </c>
      <c r="O958">
        <v>13.29</v>
      </c>
      <c r="P958">
        <v>12.055</v>
      </c>
      <c r="Q958">
        <v>10.824999999999999</v>
      </c>
      <c r="R958">
        <v>11.335000000000001</v>
      </c>
      <c r="S958">
        <v>11.904999999999999</v>
      </c>
      <c r="T958">
        <v>13.26</v>
      </c>
      <c r="U958">
        <v>11.01</v>
      </c>
      <c r="V958">
        <v>9.98</v>
      </c>
      <c r="W958">
        <v>10.345000000000001</v>
      </c>
      <c r="X958">
        <v>10.11</v>
      </c>
      <c r="Y958">
        <v>10.050000000000001</v>
      </c>
    </row>
    <row r="959" spans="1:25">
      <c r="A959">
        <v>45587</v>
      </c>
      <c r="B959">
        <v>13.525</v>
      </c>
      <c r="C959">
        <v>13.835000000000001</v>
      </c>
      <c r="D959">
        <v>13.86</v>
      </c>
      <c r="E959">
        <v>13.44</v>
      </c>
      <c r="F959">
        <v>13.035</v>
      </c>
      <c r="G959">
        <v>12.9</v>
      </c>
      <c r="H959">
        <v>13.03</v>
      </c>
      <c r="I959">
        <v>13.14</v>
      </c>
      <c r="J959">
        <v>13.275</v>
      </c>
      <c r="K959">
        <v>13.33</v>
      </c>
      <c r="L959">
        <v>13.28</v>
      </c>
      <c r="M959">
        <v>13.12</v>
      </c>
      <c r="N959">
        <v>13.085000000000001</v>
      </c>
      <c r="O959">
        <v>13.34</v>
      </c>
      <c r="P959">
        <v>12.065</v>
      </c>
      <c r="Q959">
        <v>11.335000000000001</v>
      </c>
      <c r="R959">
        <v>11.43</v>
      </c>
      <c r="S959">
        <v>12.055</v>
      </c>
      <c r="T959">
        <v>13.175000000000001</v>
      </c>
      <c r="U959">
        <v>10.914999999999999</v>
      </c>
      <c r="V959">
        <v>9.9649999999999999</v>
      </c>
      <c r="W959">
        <v>10.555</v>
      </c>
      <c r="X959">
        <v>10.19</v>
      </c>
      <c r="Y959">
        <v>10.045</v>
      </c>
    </row>
    <row r="960" spans="1:25">
      <c r="A960">
        <v>45588</v>
      </c>
      <c r="B960">
        <v>13.595000000000001</v>
      </c>
      <c r="C960">
        <v>13.914999999999999</v>
      </c>
      <c r="D960">
        <v>13.824999999999999</v>
      </c>
      <c r="E960">
        <v>13.445</v>
      </c>
      <c r="F960">
        <v>13.045</v>
      </c>
      <c r="G960">
        <v>12.935</v>
      </c>
      <c r="H960">
        <v>13.12</v>
      </c>
      <c r="I960">
        <v>13.19</v>
      </c>
      <c r="J960">
        <v>13.31</v>
      </c>
      <c r="K960">
        <v>13.38</v>
      </c>
      <c r="L960">
        <v>13.35</v>
      </c>
      <c r="M960">
        <v>13.045</v>
      </c>
      <c r="N960">
        <v>12.845000000000001</v>
      </c>
      <c r="O960">
        <v>12.385</v>
      </c>
      <c r="P960">
        <v>11.66</v>
      </c>
      <c r="Q960">
        <v>11.17</v>
      </c>
      <c r="R960">
        <v>11.43</v>
      </c>
      <c r="S960">
        <v>12.08</v>
      </c>
      <c r="T960">
        <v>13.365</v>
      </c>
      <c r="U960">
        <v>10.82</v>
      </c>
      <c r="V960">
        <v>10.065</v>
      </c>
      <c r="W960">
        <v>10.57</v>
      </c>
      <c r="X960">
        <v>10.14</v>
      </c>
      <c r="Y960">
        <v>10.095000000000001</v>
      </c>
    </row>
    <row r="961" spans="1:25">
      <c r="A961">
        <v>45589</v>
      </c>
      <c r="B961">
        <v>13.72</v>
      </c>
      <c r="C961">
        <v>14.244999999999999</v>
      </c>
      <c r="D961">
        <v>14.125</v>
      </c>
      <c r="E961">
        <v>13.765000000000001</v>
      </c>
      <c r="F961">
        <v>13.385</v>
      </c>
      <c r="G961">
        <v>13.265000000000001</v>
      </c>
      <c r="H961">
        <v>13.425000000000001</v>
      </c>
      <c r="I961">
        <v>13.455</v>
      </c>
      <c r="J961">
        <v>13.515000000000001</v>
      </c>
      <c r="K961">
        <v>13.61</v>
      </c>
      <c r="L961">
        <v>13.59</v>
      </c>
      <c r="M961">
        <v>13.29</v>
      </c>
      <c r="N961">
        <v>12.38</v>
      </c>
      <c r="O961">
        <v>12.5</v>
      </c>
      <c r="P961">
        <v>11.404999999999999</v>
      </c>
      <c r="Q961">
        <v>11.25</v>
      </c>
      <c r="R961">
        <v>11.154999999999999</v>
      </c>
      <c r="S961">
        <v>12.414999999999999</v>
      </c>
      <c r="T961">
        <v>13.29</v>
      </c>
      <c r="U961">
        <v>10.845000000000001</v>
      </c>
      <c r="V961">
        <v>10.25</v>
      </c>
      <c r="W961">
        <v>10.59</v>
      </c>
      <c r="X961">
        <v>10.055</v>
      </c>
      <c r="Y961">
        <v>10.47</v>
      </c>
    </row>
    <row r="962" spans="1:25">
      <c r="A962">
        <v>45590</v>
      </c>
      <c r="B962">
        <v>13.795</v>
      </c>
      <c r="C962">
        <v>14.585000000000001</v>
      </c>
      <c r="D962">
        <v>14.45</v>
      </c>
      <c r="E962">
        <v>14.074999999999999</v>
      </c>
      <c r="F962">
        <v>13.664999999999999</v>
      </c>
      <c r="G962">
        <v>13.51</v>
      </c>
      <c r="H962">
        <v>13.7</v>
      </c>
      <c r="I962">
        <v>13.785</v>
      </c>
      <c r="J962">
        <v>13.815</v>
      </c>
      <c r="K962">
        <v>13.865</v>
      </c>
      <c r="L962">
        <v>13.785</v>
      </c>
      <c r="M962">
        <v>13.295</v>
      </c>
      <c r="N962">
        <v>12.76</v>
      </c>
      <c r="O962">
        <v>12.725</v>
      </c>
      <c r="P962">
        <v>11.56</v>
      </c>
      <c r="Q962">
        <v>11.28</v>
      </c>
      <c r="R962">
        <v>11.11</v>
      </c>
      <c r="S962">
        <v>12.54</v>
      </c>
      <c r="T962">
        <v>12.63</v>
      </c>
      <c r="U962">
        <v>10.86</v>
      </c>
      <c r="V962">
        <v>10.3</v>
      </c>
      <c r="W962">
        <v>10.45</v>
      </c>
      <c r="X962">
        <v>10.029999999999999</v>
      </c>
      <c r="Y962">
        <v>10.285</v>
      </c>
    </row>
    <row r="963" spans="1:25">
      <c r="A963">
        <v>45593</v>
      </c>
      <c r="B963">
        <v>13.755000000000001</v>
      </c>
      <c r="C963">
        <v>14.355</v>
      </c>
      <c r="D963">
        <v>14.26</v>
      </c>
      <c r="E963">
        <v>13.9</v>
      </c>
      <c r="F963">
        <v>13.494999999999999</v>
      </c>
      <c r="G963">
        <v>13.365</v>
      </c>
      <c r="H963">
        <v>13.56</v>
      </c>
      <c r="I963">
        <v>13.635</v>
      </c>
      <c r="J963">
        <v>13.705</v>
      </c>
      <c r="K963">
        <v>13.68</v>
      </c>
      <c r="L963">
        <v>13.595000000000001</v>
      </c>
      <c r="M963">
        <v>13.98</v>
      </c>
      <c r="N963">
        <v>12.525</v>
      </c>
      <c r="O963">
        <v>12.37</v>
      </c>
      <c r="P963">
        <v>11.445</v>
      </c>
      <c r="Q963">
        <v>11.13</v>
      </c>
      <c r="R963">
        <v>11.045</v>
      </c>
      <c r="S963">
        <v>12.44</v>
      </c>
      <c r="T963">
        <v>12.71</v>
      </c>
      <c r="U963">
        <v>10.914999999999999</v>
      </c>
      <c r="V963">
        <v>10.3</v>
      </c>
      <c r="W963">
        <v>10.425000000000001</v>
      </c>
      <c r="X963">
        <v>10.1</v>
      </c>
      <c r="Y963">
        <v>10.16</v>
      </c>
    </row>
    <row r="964" spans="1:25">
      <c r="A964">
        <v>45594</v>
      </c>
      <c r="B964">
        <v>13.685</v>
      </c>
      <c r="C964">
        <v>14.28</v>
      </c>
      <c r="D964">
        <v>14.11</v>
      </c>
      <c r="E964">
        <v>13.81</v>
      </c>
      <c r="F964">
        <v>13.435</v>
      </c>
      <c r="G964">
        <v>13.32</v>
      </c>
      <c r="H964">
        <v>13.52</v>
      </c>
      <c r="I964">
        <v>13.605</v>
      </c>
      <c r="J964">
        <v>13.664999999999999</v>
      </c>
      <c r="K964">
        <v>13.65</v>
      </c>
      <c r="L964">
        <v>13.574999999999999</v>
      </c>
      <c r="M964">
        <v>13.824999999999999</v>
      </c>
      <c r="N964">
        <v>12.91</v>
      </c>
      <c r="O964">
        <v>12.38</v>
      </c>
      <c r="P964">
        <v>11.475</v>
      </c>
      <c r="Q964">
        <v>11.154999999999999</v>
      </c>
      <c r="R964">
        <v>10.675000000000001</v>
      </c>
      <c r="S964">
        <v>12.58</v>
      </c>
      <c r="T964">
        <v>12.57</v>
      </c>
      <c r="U964">
        <v>10.875</v>
      </c>
      <c r="V964">
        <v>10.19</v>
      </c>
      <c r="W964">
        <v>10.475</v>
      </c>
      <c r="X964">
        <v>10.105</v>
      </c>
      <c r="Y964">
        <v>10.119999999999999</v>
      </c>
    </row>
    <row r="965" spans="1:25">
      <c r="A965">
        <v>45595</v>
      </c>
      <c r="B965">
        <v>13.52</v>
      </c>
      <c r="C965">
        <v>13.92</v>
      </c>
      <c r="D965">
        <v>13.78</v>
      </c>
      <c r="E965">
        <v>13.48</v>
      </c>
      <c r="F965">
        <v>13.135</v>
      </c>
      <c r="G965">
        <v>13.01</v>
      </c>
      <c r="H965">
        <v>13.234999999999999</v>
      </c>
      <c r="I965">
        <v>13.295</v>
      </c>
      <c r="J965">
        <v>13.365</v>
      </c>
      <c r="K965">
        <v>13.34</v>
      </c>
      <c r="L965">
        <v>13.32</v>
      </c>
      <c r="M965">
        <v>13.845000000000001</v>
      </c>
      <c r="N965">
        <v>13.045</v>
      </c>
      <c r="O965">
        <v>12.49</v>
      </c>
      <c r="P965">
        <v>10.965</v>
      </c>
      <c r="Q965">
        <v>11.21</v>
      </c>
      <c r="R965">
        <v>10.64</v>
      </c>
      <c r="S965">
        <v>12.505000000000001</v>
      </c>
      <c r="T965">
        <v>12.46</v>
      </c>
      <c r="U965">
        <v>10.91</v>
      </c>
      <c r="V965">
        <v>10.055</v>
      </c>
      <c r="W965">
        <v>10.44</v>
      </c>
      <c r="X965">
        <v>10.145</v>
      </c>
      <c r="Y965">
        <v>9.8450000000000006</v>
      </c>
    </row>
    <row r="966" spans="1:25">
      <c r="A966">
        <v>45596</v>
      </c>
      <c r="B966">
        <v>13.62</v>
      </c>
      <c r="C966">
        <v>13.654999999999999</v>
      </c>
      <c r="D966">
        <v>13.595000000000001</v>
      </c>
      <c r="E966">
        <v>13.385</v>
      </c>
      <c r="F966">
        <v>13.02</v>
      </c>
      <c r="G966">
        <v>12.9</v>
      </c>
      <c r="H966">
        <v>13.08</v>
      </c>
      <c r="I966">
        <v>13.145</v>
      </c>
      <c r="J966">
        <v>13.225</v>
      </c>
      <c r="K966">
        <v>13.215</v>
      </c>
      <c r="L966">
        <v>13.15</v>
      </c>
      <c r="M966">
        <v>14.26</v>
      </c>
      <c r="N966">
        <v>13.244999999999999</v>
      </c>
      <c r="O966">
        <v>12.324999999999999</v>
      </c>
      <c r="P966">
        <v>10.645</v>
      </c>
      <c r="Q966">
        <v>11.195</v>
      </c>
      <c r="R966">
        <v>10.635</v>
      </c>
      <c r="S966">
        <v>12.414999999999999</v>
      </c>
      <c r="T966">
        <v>12.414999999999999</v>
      </c>
      <c r="U966">
        <v>10.925000000000001</v>
      </c>
      <c r="V966">
        <v>10</v>
      </c>
      <c r="W966">
        <v>10.4</v>
      </c>
      <c r="X966">
        <v>10.095000000000001</v>
      </c>
      <c r="Y966">
        <v>9.83</v>
      </c>
    </row>
    <row r="967" spans="1:25">
      <c r="A967">
        <v>45597</v>
      </c>
      <c r="B967">
        <v>13.475</v>
      </c>
      <c r="C967">
        <v>13.195</v>
      </c>
      <c r="D967">
        <v>13.15</v>
      </c>
      <c r="E967">
        <v>13.005000000000001</v>
      </c>
      <c r="F967">
        <v>12.7</v>
      </c>
      <c r="G967">
        <v>12.6</v>
      </c>
      <c r="H967">
        <v>12.744999999999999</v>
      </c>
      <c r="I967">
        <v>12.82</v>
      </c>
      <c r="J967">
        <v>12.89</v>
      </c>
      <c r="K967">
        <v>12.775</v>
      </c>
      <c r="L967">
        <v>12.78</v>
      </c>
      <c r="M967">
        <v>12.935</v>
      </c>
      <c r="N967">
        <v>13.29</v>
      </c>
      <c r="O967">
        <v>12.315</v>
      </c>
      <c r="P967">
        <v>11.135</v>
      </c>
      <c r="Q967">
        <v>11.345000000000001</v>
      </c>
      <c r="R967">
        <v>10.824999999999999</v>
      </c>
      <c r="S967">
        <v>12.15</v>
      </c>
      <c r="T967">
        <v>12.515000000000001</v>
      </c>
      <c r="U967">
        <v>11.01</v>
      </c>
      <c r="V967">
        <v>10.029999999999999</v>
      </c>
      <c r="W967">
        <v>10.494999999999999</v>
      </c>
      <c r="X967">
        <v>9.99</v>
      </c>
      <c r="Y967">
        <v>9.7949999999999999</v>
      </c>
    </row>
    <row r="968" spans="1:25">
      <c r="A968">
        <v>45600</v>
      </c>
      <c r="B968">
        <v>13.475</v>
      </c>
      <c r="C968">
        <v>13.385</v>
      </c>
      <c r="D968">
        <v>13.32</v>
      </c>
      <c r="E968">
        <v>13.154999999999999</v>
      </c>
      <c r="F968">
        <v>12.89</v>
      </c>
      <c r="G968">
        <v>12.78</v>
      </c>
      <c r="H968">
        <v>12.904999999999999</v>
      </c>
      <c r="I968">
        <v>13.02</v>
      </c>
      <c r="J968">
        <v>13.085000000000001</v>
      </c>
      <c r="K968">
        <v>12.984999999999999</v>
      </c>
      <c r="L968">
        <v>12.975</v>
      </c>
      <c r="M968">
        <v>14.1</v>
      </c>
      <c r="N968">
        <v>13.29</v>
      </c>
      <c r="O968">
        <v>12.675000000000001</v>
      </c>
      <c r="P968">
        <v>11.01</v>
      </c>
      <c r="Q968">
        <v>11.54</v>
      </c>
      <c r="R968">
        <v>10.88</v>
      </c>
      <c r="S968">
        <v>11.81</v>
      </c>
      <c r="T968">
        <v>12.585000000000001</v>
      </c>
      <c r="U968">
        <v>11.04</v>
      </c>
      <c r="V968">
        <v>10.175000000000001</v>
      </c>
      <c r="W968">
        <v>10.41</v>
      </c>
      <c r="X968">
        <v>10.015000000000001</v>
      </c>
      <c r="Y968">
        <v>9.8000000000000007</v>
      </c>
    </row>
    <row r="969" spans="1:25">
      <c r="A969">
        <v>45601</v>
      </c>
      <c r="B969">
        <v>13.54</v>
      </c>
      <c r="C969">
        <v>13.574999999999999</v>
      </c>
      <c r="D969">
        <v>13.465</v>
      </c>
      <c r="E969">
        <v>13.315</v>
      </c>
      <c r="F969">
        <v>13.06</v>
      </c>
      <c r="G969">
        <v>12.97</v>
      </c>
      <c r="H969">
        <v>13.115</v>
      </c>
      <c r="I969">
        <v>13.195</v>
      </c>
      <c r="J969">
        <v>13.275</v>
      </c>
      <c r="K969">
        <v>13.225</v>
      </c>
      <c r="L969">
        <v>13.135</v>
      </c>
      <c r="M969">
        <v>13.994999999999999</v>
      </c>
      <c r="N969">
        <v>13.765000000000001</v>
      </c>
      <c r="O969">
        <v>12.45</v>
      </c>
      <c r="P969">
        <v>11.12</v>
      </c>
      <c r="Q969">
        <v>11.565</v>
      </c>
      <c r="R969">
        <v>11.09</v>
      </c>
      <c r="S969">
        <v>12.08</v>
      </c>
      <c r="T969">
        <v>12.695</v>
      </c>
      <c r="U969">
        <v>10.89</v>
      </c>
      <c r="V969">
        <v>10.199999999999999</v>
      </c>
      <c r="W969">
        <v>10.26</v>
      </c>
      <c r="X969">
        <v>10.06</v>
      </c>
      <c r="Y969">
        <v>9.7949999999999999</v>
      </c>
    </row>
    <row r="970" spans="1:25">
      <c r="A970">
        <v>45602</v>
      </c>
      <c r="B970">
        <v>13.494999999999999</v>
      </c>
      <c r="C970">
        <v>13.425000000000001</v>
      </c>
      <c r="D970">
        <v>13.285</v>
      </c>
      <c r="E970">
        <v>13.11</v>
      </c>
      <c r="F970">
        <v>12.86</v>
      </c>
      <c r="G970">
        <v>12.79</v>
      </c>
      <c r="H970">
        <v>12.914999999999999</v>
      </c>
      <c r="I970">
        <v>12.984999999999999</v>
      </c>
      <c r="J970">
        <v>13.065</v>
      </c>
      <c r="K970">
        <v>13.03</v>
      </c>
      <c r="L970">
        <v>12.97</v>
      </c>
      <c r="M970">
        <v>14</v>
      </c>
      <c r="N970">
        <v>13.654999999999999</v>
      </c>
      <c r="O970">
        <v>12.845000000000001</v>
      </c>
      <c r="P970">
        <v>10.63</v>
      </c>
      <c r="Q970">
        <v>11.285</v>
      </c>
      <c r="R970">
        <v>11.09</v>
      </c>
      <c r="S970">
        <v>12.26</v>
      </c>
      <c r="T970">
        <v>12.705</v>
      </c>
      <c r="U970">
        <v>10.98</v>
      </c>
      <c r="V970">
        <v>10.225</v>
      </c>
      <c r="W970">
        <v>10.295</v>
      </c>
      <c r="X970">
        <v>9.9499999999999993</v>
      </c>
      <c r="Y970">
        <v>9.76</v>
      </c>
    </row>
    <row r="971" spans="1:25">
      <c r="A971">
        <v>45603</v>
      </c>
      <c r="B971">
        <v>13.494999999999999</v>
      </c>
      <c r="C971">
        <v>13.67</v>
      </c>
      <c r="D971">
        <v>13.574999999999999</v>
      </c>
      <c r="E971">
        <v>13.44</v>
      </c>
      <c r="F971">
        <v>13.225</v>
      </c>
      <c r="G971">
        <v>13.164999999999999</v>
      </c>
      <c r="H971">
        <v>13.32</v>
      </c>
      <c r="I971">
        <v>13.38</v>
      </c>
      <c r="J971">
        <v>13.455</v>
      </c>
      <c r="K971">
        <v>13.404999999999999</v>
      </c>
      <c r="L971">
        <v>13.195</v>
      </c>
      <c r="M971">
        <v>14.095000000000001</v>
      </c>
      <c r="N971">
        <v>13.955</v>
      </c>
      <c r="O971">
        <v>12.824999999999999</v>
      </c>
      <c r="P971">
        <v>10.484999999999999</v>
      </c>
      <c r="Q971">
        <v>10.86</v>
      </c>
      <c r="R971">
        <v>11.54</v>
      </c>
      <c r="S971">
        <v>12.2</v>
      </c>
      <c r="T971">
        <v>12.765000000000001</v>
      </c>
      <c r="U971">
        <v>10.945</v>
      </c>
      <c r="V971">
        <v>10.19</v>
      </c>
      <c r="W971">
        <v>10.220000000000001</v>
      </c>
      <c r="X971">
        <v>9.875</v>
      </c>
      <c r="Y971">
        <v>9.7100000000000009</v>
      </c>
    </row>
    <row r="972" spans="1:25">
      <c r="A972">
        <v>45604</v>
      </c>
      <c r="B972">
        <v>13.55</v>
      </c>
      <c r="C972">
        <v>13.875</v>
      </c>
      <c r="D972">
        <v>13.805</v>
      </c>
      <c r="E972">
        <v>13.595000000000001</v>
      </c>
      <c r="F972">
        <v>13.365</v>
      </c>
      <c r="G972">
        <v>13.324999999999999</v>
      </c>
      <c r="H972">
        <v>13.46</v>
      </c>
      <c r="I972">
        <v>13.494999999999999</v>
      </c>
      <c r="J972">
        <v>13.555</v>
      </c>
      <c r="K972">
        <v>13.515000000000001</v>
      </c>
      <c r="L972">
        <v>13.13</v>
      </c>
      <c r="M972">
        <v>14.25</v>
      </c>
      <c r="N972">
        <v>14.055</v>
      </c>
      <c r="O972">
        <v>12.87</v>
      </c>
      <c r="P972">
        <v>10.16</v>
      </c>
      <c r="Q972">
        <v>10.984999999999999</v>
      </c>
      <c r="R972">
        <v>11.58</v>
      </c>
      <c r="S972">
        <v>12.44</v>
      </c>
      <c r="T972">
        <v>12.79</v>
      </c>
      <c r="U972">
        <v>10.875</v>
      </c>
      <c r="V972">
        <v>10.31</v>
      </c>
      <c r="W972">
        <v>10.285</v>
      </c>
      <c r="X972">
        <v>9.93</v>
      </c>
      <c r="Y972">
        <v>9.8000000000000007</v>
      </c>
    </row>
    <row r="973" spans="1:25">
      <c r="A973">
        <v>45607</v>
      </c>
      <c r="B973">
        <v>13.55</v>
      </c>
      <c r="C973">
        <v>14.154999999999999</v>
      </c>
      <c r="D973">
        <v>14.085000000000001</v>
      </c>
      <c r="E973">
        <v>13.895</v>
      </c>
      <c r="F973">
        <v>13.695</v>
      </c>
      <c r="G973">
        <v>13.69</v>
      </c>
      <c r="H973">
        <v>13.79</v>
      </c>
      <c r="I973">
        <v>13.78</v>
      </c>
      <c r="J973">
        <v>13.824999999999999</v>
      </c>
      <c r="K973">
        <v>13.755000000000001</v>
      </c>
      <c r="L973">
        <v>13.38</v>
      </c>
      <c r="M973">
        <v>14.175000000000001</v>
      </c>
      <c r="N973">
        <v>14.06</v>
      </c>
      <c r="O973">
        <v>13.005000000000001</v>
      </c>
      <c r="P973">
        <v>10.51</v>
      </c>
      <c r="Q973">
        <v>10.945</v>
      </c>
      <c r="R973">
        <v>11.595000000000001</v>
      </c>
      <c r="S973">
        <v>12.455</v>
      </c>
      <c r="T973">
        <v>12.824999999999999</v>
      </c>
      <c r="U973">
        <v>10.79</v>
      </c>
      <c r="V973">
        <v>10.28</v>
      </c>
      <c r="W973">
        <v>10.475</v>
      </c>
      <c r="X973">
        <v>9.9749999999999996</v>
      </c>
      <c r="Y973">
        <v>9.6449999999999996</v>
      </c>
    </row>
    <row r="974" spans="1:25">
      <c r="A974">
        <v>45608</v>
      </c>
      <c r="B974">
        <v>13.565</v>
      </c>
      <c r="C974">
        <v>14.12</v>
      </c>
      <c r="D974">
        <v>14.08</v>
      </c>
      <c r="E974">
        <v>13.86</v>
      </c>
      <c r="F974">
        <v>13.645</v>
      </c>
      <c r="G974">
        <v>13.61</v>
      </c>
      <c r="H974">
        <v>13.654999999999999</v>
      </c>
      <c r="I974">
        <v>13.69</v>
      </c>
      <c r="J974">
        <v>13.73</v>
      </c>
      <c r="K974">
        <v>13.58</v>
      </c>
      <c r="L974">
        <v>13.31</v>
      </c>
      <c r="M974">
        <v>14.005000000000001</v>
      </c>
      <c r="N974">
        <v>14.06</v>
      </c>
      <c r="O974">
        <v>13.015000000000001</v>
      </c>
      <c r="P974">
        <v>10.925000000000001</v>
      </c>
      <c r="Q974">
        <v>10.795</v>
      </c>
      <c r="R974">
        <v>11.49</v>
      </c>
      <c r="S974">
        <v>12.38</v>
      </c>
      <c r="T974">
        <v>12.84</v>
      </c>
      <c r="U974">
        <v>10.74</v>
      </c>
      <c r="V974">
        <v>10.345000000000001</v>
      </c>
      <c r="W974">
        <v>10.44</v>
      </c>
      <c r="X974">
        <v>9.9049999999999994</v>
      </c>
      <c r="Y974">
        <v>9.6649999999999991</v>
      </c>
    </row>
    <row r="975" spans="1:25">
      <c r="A975">
        <v>45609</v>
      </c>
      <c r="B975">
        <v>13.555</v>
      </c>
      <c r="C975">
        <v>13.94</v>
      </c>
      <c r="D975">
        <v>13.9</v>
      </c>
      <c r="E975">
        <v>13.695</v>
      </c>
      <c r="F975">
        <v>13.38</v>
      </c>
      <c r="G975">
        <v>13.315</v>
      </c>
      <c r="H975">
        <v>13.38</v>
      </c>
      <c r="I975">
        <v>13.385</v>
      </c>
      <c r="J975">
        <v>13.46</v>
      </c>
      <c r="K975">
        <v>13.43</v>
      </c>
      <c r="L975">
        <v>13.2</v>
      </c>
      <c r="M975">
        <v>13.9</v>
      </c>
      <c r="N975">
        <v>13.96</v>
      </c>
      <c r="O975">
        <v>13.54</v>
      </c>
      <c r="P975">
        <v>11.19</v>
      </c>
      <c r="Q975">
        <v>10.86</v>
      </c>
      <c r="R975">
        <v>11.565</v>
      </c>
      <c r="S975">
        <v>12.15</v>
      </c>
      <c r="T975">
        <v>12.824999999999999</v>
      </c>
      <c r="U975">
        <v>10.76</v>
      </c>
      <c r="V975">
        <v>10.244999999999999</v>
      </c>
      <c r="W975">
        <v>10.36</v>
      </c>
      <c r="X975">
        <v>9.9250000000000007</v>
      </c>
      <c r="Y975">
        <v>9.4949999999999992</v>
      </c>
    </row>
    <row r="976" spans="1:25">
      <c r="A976">
        <v>45610</v>
      </c>
      <c r="B976">
        <v>13.565</v>
      </c>
      <c r="C976">
        <v>14.145</v>
      </c>
      <c r="D976">
        <v>14.16</v>
      </c>
      <c r="E976">
        <v>14.02</v>
      </c>
      <c r="F976">
        <v>13.695</v>
      </c>
      <c r="G976">
        <v>13.6</v>
      </c>
      <c r="H976">
        <v>13.654999999999999</v>
      </c>
      <c r="I976">
        <v>13.68</v>
      </c>
      <c r="J976">
        <v>13.744999999999999</v>
      </c>
      <c r="K976">
        <v>13.74</v>
      </c>
      <c r="L976">
        <v>13.465</v>
      </c>
      <c r="M976">
        <v>13.84</v>
      </c>
      <c r="N976">
        <v>14.035</v>
      </c>
      <c r="O976">
        <v>13.914999999999999</v>
      </c>
      <c r="P976">
        <v>10.885</v>
      </c>
      <c r="Q976">
        <v>10.984999999999999</v>
      </c>
      <c r="R976">
        <v>11.7</v>
      </c>
      <c r="S976">
        <v>12.53</v>
      </c>
      <c r="T976">
        <v>12.65</v>
      </c>
      <c r="U976">
        <v>10.74</v>
      </c>
      <c r="V976">
        <v>10.295</v>
      </c>
      <c r="W976">
        <v>10.25</v>
      </c>
      <c r="X976">
        <v>9.86</v>
      </c>
      <c r="Y976">
        <v>9.5500000000000007</v>
      </c>
    </row>
    <row r="977" spans="1:25">
      <c r="A977">
        <v>45611</v>
      </c>
      <c r="B977">
        <v>13.579000000000001</v>
      </c>
      <c r="C977">
        <v>14.244999999999999</v>
      </c>
      <c r="D977">
        <v>14.244999999999999</v>
      </c>
      <c r="E977">
        <v>14.13</v>
      </c>
      <c r="F977">
        <v>13.87</v>
      </c>
      <c r="G977">
        <v>13.775</v>
      </c>
      <c r="H977">
        <v>13.835000000000001</v>
      </c>
      <c r="I977">
        <v>13.805</v>
      </c>
      <c r="J977">
        <v>13.855</v>
      </c>
      <c r="K977">
        <v>13.855</v>
      </c>
      <c r="L977">
        <v>13.59</v>
      </c>
      <c r="M977">
        <v>13.625</v>
      </c>
      <c r="N977">
        <v>13.305</v>
      </c>
      <c r="O977">
        <v>13.66</v>
      </c>
      <c r="P977">
        <v>10.635</v>
      </c>
      <c r="Q977">
        <v>11.15</v>
      </c>
      <c r="R977">
        <v>11.535</v>
      </c>
      <c r="S977">
        <v>12.664999999999999</v>
      </c>
      <c r="T977">
        <v>12.255000000000001</v>
      </c>
      <c r="U977">
        <v>10.83</v>
      </c>
      <c r="V977">
        <v>10.234999999999999</v>
      </c>
      <c r="W977">
        <v>10.19</v>
      </c>
      <c r="X977">
        <v>9.8350000000000009</v>
      </c>
      <c r="Y977">
        <v>9.4149999999999991</v>
      </c>
    </row>
    <row r="978" spans="1:25">
      <c r="A978">
        <v>45614</v>
      </c>
      <c r="B978">
        <v>14.65</v>
      </c>
      <c r="C978">
        <v>14.72</v>
      </c>
      <c r="D978">
        <v>14.595000000000001</v>
      </c>
      <c r="E978">
        <v>14.39</v>
      </c>
      <c r="F978">
        <v>14.315</v>
      </c>
      <c r="G978">
        <v>14.324999999999999</v>
      </c>
      <c r="H978">
        <v>14.31</v>
      </c>
      <c r="I978">
        <v>14.34</v>
      </c>
      <c r="J978">
        <v>14.295</v>
      </c>
      <c r="K978">
        <v>13.92</v>
      </c>
      <c r="L978">
        <v>13.68</v>
      </c>
      <c r="M978">
        <v>13.67</v>
      </c>
      <c r="N978">
        <v>13.44</v>
      </c>
      <c r="O978">
        <v>13.62</v>
      </c>
      <c r="P978">
        <v>10.64</v>
      </c>
      <c r="Q978">
        <v>11.18</v>
      </c>
      <c r="R978">
        <v>11.59</v>
      </c>
      <c r="S978">
        <v>12.845000000000001</v>
      </c>
      <c r="T978">
        <v>12.175000000000001</v>
      </c>
      <c r="U978">
        <v>10.705</v>
      </c>
      <c r="V978">
        <v>10.53</v>
      </c>
      <c r="W978">
        <v>10.055</v>
      </c>
      <c r="X978">
        <v>9.7949999999999999</v>
      </c>
      <c r="Y978">
        <v>9.48</v>
      </c>
    </row>
    <row r="979" spans="1:25">
      <c r="A979">
        <v>45615</v>
      </c>
      <c r="B979">
        <v>14.4</v>
      </c>
      <c r="C979">
        <v>14.625</v>
      </c>
      <c r="D979">
        <v>14.414999999999999</v>
      </c>
      <c r="E979">
        <v>14.1</v>
      </c>
      <c r="F979">
        <v>14.015000000000001</v>
      </c>
      <c r="G979">
        <v>14.015000000000001</v>
      </c>
      <c r="H979">
        <v>14.055</v>
      </c>
      <c r="I979">
        <v>14.09</v>
      </c>
      <c r="J979">
        <v>14.065</v>
      </c>
      <c r="K979">
        <v>13.78</v>
      </c>
      <c r="L979">
        <v>13.525</v>
      </c>
      <c r="M979">
        <v>13.57</v>
      </c>
      <c r="N979">
        <v>13.78</v>
      </c>
      <c r="O979">
        <v>12.525</v>
      </c>
      <c r="P979">
        <v>10.675000000000001</v>
      </c>
      <c r="Q979">
        <v>11.3</v>
      </c>
      <c r="R979">
        <v>11.87</v>
      </c>
      <c r="S979">
        <v>13.185</v>
      </c>
      <c r="T979">
        <v>12.085000000000001</v>
      </c>
      <c r="U979">
        <v>10.385</v>
      </c>
      <c r="V979">
        <v>10.545</v>
      </c>
      <c r="W979">
        <v>10.07</v>
      </c>
      <c r="X979">
        <v>9.7449999999999992</v>
      </c>
      <c r="Y979">
        <v>9.5500000000000007</v>
      </c>
    </row>
    <row r="980" spans="1:25">
      <c r="A980">
        <v>45616</v>
      </c>
      <c r="B980">
        <v>14.66</v>
      </c>
      <c r="C980">
        <v>14.87</v>
      </c>
      <c r="D980">
        <v>14.605</v>
      </c>
      <c r="E980">
        <v>14.195</v>
      </c>
      <c r="F980">
        <v>14.105</v>
      </c>
      <c r="G980">
        <v>14.1</v>
      </c>
      <c r="H980">
        <v>14.14</v>
      </c>
      <c r="I980">
        <v>14.14</v>
      </c>
      <c r="J980">
        <v>14.1</v>
      </c>
      <c r="K980">
        <v>13.885</v>
      </c>
      <c r="L980">
        <v>13.595000000000001</v>
      </c>
      <c r="M980">
        <v>13.154999999999999</v>
      </c>
      <c r="N980">
        <v>13.824999999999999</v>
      </c>
      <c r="O980">
        <v>12.41</v>
      </c>
      <c r="P980">
        <v>10.725</v>
      </c>
      <c r="Q980">
        <v>11.425000000000001</v>
      </c>
      <c r="R980">
        <v>11.945</v>
      </c>
      <c r="S980">
        <v>13.375</v>
      </c>
      <c r="T980">
        <v>11.975</v>
      </c>
      <c r="U980">
        <v>10.074999999999999</v>
      </c>
      <c r="V980">
        <v>10.58</v>
      </c>
      <c r="W980">
        <v>10.115</v>
      </c>
      <c r="X980">
        <v>9.7550000000000008</v>
      </c>
      <c r="Y980">
        <v>9.5250000000000004</v>
      </c>
    </row>
    <row r="981" spans="1:25">
      <c r="A981">
        <v>45617</v>
      </c>
      <c r="B981">
        <v>15.074999999999999</v>
      </c>
      <c r="C981">
        <v>15.494999999999999</v>
      </c>
      <c r="D981">
        <v>15.2</v>
      </c>
      <c r="E981">
        <v>14.74</v>
      </c>
      <c r="F981">
        <v>14.59</v>
      </c>
      <c r="G981">
        <v>14.59</v>
      </c>
      <c r="H981">
        <v>14.58</v>
      </c>
      <c r="I981">
        <v>14.57</v>
      </c>
      <c r="J981">
        <v>14.54</v>
      </c>
      <c r="K981">
        <v>14.435</v>
      </c>
      <c r="L981">
        <v>14.055</v>
      </c>
      <c r="M981">
        <v>12.89</v>
      </c>
      <c r="N981">
        <v>13.865</v>
      </c>
      <c r="O981">
        <v>11.73</v>
      </c>
      <c r="P981">
        <v>11.234999999999999</v>
      </c>
      <c r="Q981">
        <v>11.425000000000001</v>
      </c>
      <c r="R981">
        <v>12.285</v>
      </c>
      <c r="S981">
        <v>13.295</v>
      </c>
      <c r="T981">
        <v>12.015000000000001</v>
      </c>
      <c r="U981">
        <v>10.045</v>
      </c>
      <c r="V981">
        <v>10.39</v>
      </c>
      <c r="W981">
        <v>10.199999999999999</v>
      </c>
      <c r="X981">
        <v>9.8000000000000007</v>
      </c>
      <c r="Y981">
        <v>9.4700000000000006</v>
      </c>
    </row>
    <row r="982" spans="1:25">
      <c r="A982">
        <v>45618</v>
      </c>
      <c r="B982">
        <v>14.785</v>
      </c>
      <c r="C982">
        <v>14.94</v>
      </c>
      <c r="D982">
        <v>14.685</v>
      </c>
      <c r="E982">
        <v>14.18</v>
      </c>
      <c r="F982">
        <v>14.01</v>
      </c>
      <c r="G982">
        <v>13.994999999999999</v>
      </c>
      <c r="H982">
        <v>13.98</v>
      </c>
      <c r="I982">
        <v>13.965</v>
      </c>
      <c r="J982">
        <v>13.94</v>
      </c>
      <c r="K982">
        <v>13.96</v>
      </c>
      <c r="L982">
        <v>12.74</v>
      </c>
      <c r="M982">
        <v>12.68</v>
      </c>
      <c r="N982">
        <v>13.31</v>
      </c>
      <c r="O982">
        <v>11.475</v>
      </c>
      <c r="P982">
        <v>11.074999999999999</v>
      </c>
      <c r="Q982">
        <v>11.045</v>
      </c>
      <c r="R982">
        <v>12.395</v>
      </c>
      <c r="S982">
        <v>13.484999999999999</v>
      </c>
      <c r="T982">
        <v>11.975</v>
      </c>
      <c r="U982">
        <v>10.145</v>
      </c>
      <c r="V982">
        <v>10.345000000000001</v>
      </c>
      <c r="W982">
        <v>10.09</v>
      </c>
      <c r="X982">
        <v>10.154999999999999</v>
      </c>
      <c r="Y982">
        <v>9.5299999999999994</v>
      </c>
    </row>
    <row r="983" spans="1:25">
      <c r="A983">
        <v>45621</v>
      </c>
      <c r="B983">
        <v>15.015000000000001</v>
      </c>
      <c r="C983">
        <v>15.42</v>
      </c>
      <c r="D983">
        <v>15.115</v>
      </c>
      <c r="E983">
        <v>14.605</v>
      </c>
      <c r="F983">
        <v>14.445</v>
      </c>
      <c r="G983">
        <v>14.42</v>
      </c>
      <c r="H983">
        <v>14.404999999999999</v>
      </c>
      <c r="I983">
        <v>14.385</v>
      </c>
      <c r="J983">
        <v>14.345000000000001</v>
      </c>
      <c r="K983">
        <v>14.31</v>
      </c>
      <c r="L983">
        <v>13.92</v>
      </c>
      <c r="M983">
        <v>13.065</v>
      </c>
      <c r="N983">
        <v>13.414999999999999</v>
      </c>
      <c r="O983">
        <v>11.63</v>
      </c>
      <c r="P983">
        <v>11.154999999999999</v>
      </c>
      <c r="Q983">
        <v>11</v>
      </c>
      <c r="R983">
        <v>12.345000000000001</v>
      </c>
      <c r="S983">
        <v>13.395</v>
      </c>
      <c r="T983">
        <v>12.03</v>
      </c>
      <c r="U983">
        <v>10.33</v>
      </c>
      <c r="V983">
        <v>10.395</v>
      </c>
      <c r="W983">
        <v>10.039999999999999</v>
      </c>
      <c r="X983">
        <v>10.074999999999999</v>
      </c>
      <c r="Y983">
        <v>9.5749999999999993</v>
      </c>
    </row>
    <row r="984" spans="1:25">
      <c r="A984">
        <v>45622</v>
      </c>
      <c r="B984">
        <v>14.94</v>
      </c>
      <c r="C984">
        <v>15.015000000000001</v>
      </c>
      <c r="D984">
        <v>14.815</v>
      </c>
      <c r="E984">
        <v>14.335000000000001</v>
      </c>
      <c r="F984">
        <v>14.195</v>
      </c>
      <c r="G984">
        <v>14.175000000000001</v>
      </c>
      <c r="H984">
        <v>14.154999999999999</v>
      </c>
      <c r="I984">
        <v>14.145</v>
      </c>
      <c r="J984">
        <v>14.125</v>
      </c>
      <c r="K984">
        <v>14.195</v>
      </c>
      <c r="L984">
        <v>13.83</v>
      </c>
      <c r="M984">
        <v>12.824999999999999</v>
      </c>
      <c r="N984">
        <v>13.67</v>
      </c>
      <c r="O984">
        <v>11.5</v>
      </c>
      <c r="P984">
        <v>11.185</v>
      </c>
      <c r="Q984">
        <v>10.92</v>
      </c>
      <c r="R984">
        <v>12.484999999999999</v>
      </c>
      <c r="S984">
        <v>12.715</v>
      </c>
      <c r="T984">
        <v>11.994999999999999</v>
      </c>
      <c r="U984">
        <v>10.38</v>
      </c>
      <c r="V984">
        <v>10.35</v>
      </c>
      <c r="W984">
        <v>10.105</v>
      </c>
      <c r="X984">
        <v>9.9600000000000009</v>
      </c>
      <c r="Y984">
        <v>9.625</v>
      </c>
    </row>
    <row r="985" spans="1:25">
      <c r="A985">
        <v>45623</v>
      </c>
      <c r="B985">
        <v>15.02</v>
      </c>
      <c r="C985">
        <v>15.12</v>
      </c>
      <c r="D985">
        <v>14.85</v>
      </c>
      <c r="E985">
        <v>14.34</v>
      </c>
      <c r="F985">
        <v>14.2</v>
      </c>
      <c r="G985">
        <v>14.18</v>
      </c>
      <c r="H985">
        <v>14.15</v>
      </c>
      <c r="I985">
        <v>14.145</v>
      </c>
      <c r="J985">
        <v>14.15</v>
      </c>
      <c r="K985">
        <v>14.195</v>
      </c>
      <c r="L985">
        <v>13.795</v>
      </c>
      <c r="M985">
        <v>13.22</v>
      </c>
      <c r="N985">
        <v>13.19</v>
      </c>
      <c r="O985">
        <v>11.535</v>
      </c>
      <c r="P985">
        <v>11.035</v>
      </c>
      <c r="Q985">
        <v>10.47</v>
      </c>
      <c r="R985">
        <v>12.404999999999999</v>
      </c>
      <c r="S985">
        <v>12.81</v>
      </c>
      <c r="T985">
        <v>12.085000000000001</v>
      </c>
      <c r="U985">
        <v>10.38</v>
      </c>
      <c r="V985">
        <v>10.31</v>
      </c>
      <c r="W985">
        <v>10.095000000000001</v>
      </c>
      <c r="X985">
        <v>9.9450000000000003</v>
      </c>
      <c r="Y985">
        <v>9.7550000000000008</v>
      </c>
    </row>
    <row r="986" spans="1:25">
      <c r="A986">
        <v>45625</v>
      </c>
      <c r="B986">
        <v>14.925000000000001</v>
      </c>
      <c r="C986">
        <v>15.13</v>
      </c>
      <c r="D986">
        <v>14.865</v>
      </c>
      <c r="E986">
        <v>14.33</v>
      </c>
      <c r="F986">
        <v>14.24</v>
      </c>
      <c r="G986">
        <v>14.24</v>
      </c>
      <c r="H986">
        <v>14.2</v>
      </c>
      <c r="I986">
        <v>14.195</v>
      </c>
      <c r="J986">
        <v>14.244999999999999</v>
      </c>
      <c r="K986">
        <v>14.265000000000001</v>
      </c>
      <c r="L986">
        <v>13.904999999999999</v>
      </c>
      <c r="M986">
        <v>13.375</v>
      </c>
      <c r="N986">
        <v>13.074999999999999</v>
      </c>
      <c r="O986">
        <v>11.01</v>
      </c>
      <c r="P986">
        <v>11.06</v>
      </c>
      <c r="Q986">
        <v>10.57</v>
      </c>
      <c r="R986">
        <v>12.31</v>
      </c>
      <c r="S986">
        <v>12.654999999999999</v>
      </c>
      <c r="T986">
        <v>12.154999999999999</v>
      </c>
      <c r="U986">
        <v>10.265000000000001</v>
      </c>
      <c r="V986">
        <v>10.38</v>
      </c>
      <c r="W986">
        <v>10.16</v>
      </c>
      <c r="X986">
        <v>9.6750000000000007</v>
      </c>
      <c r="Y986">
        <v>9.81</v>
      </c>
    </row>
    <row r="987" spans="1:25">
      <c r="A987">
        <v>45628</v>
      </c>
      <c r="B987">
        <v>15.115</v>
      </c>
      <c r="C987">
        <v>15.2</v>
      </c>
      <c r="D987">
        <v>14.98</v>
      </c>
      <c r="E987">
        <v>14.525</v>
      </c>
      <c r="F987">
        <v>14.41</v>
      </c>
      <c r="G987">
        <v>14.414999999999999</v>
      </c>
      <c r="H987">
        <v>14.385</v>
      </c>
      <c r="I987">
        <v>14.37</v>
      </c>
      <c r="J987">
        <v>14.404999999999999</v>
      </c>
      <c r="K987">
        <v>14.414999999999999</v>
      </c>
      <c r="L987">
        <v>14.085000000000001</v>
      </c>
      <c r="M987">
        <v>13.62</v>
      </c>
      <c r="N987">
        <v>13.135</v>
      </c>
      <c r="O987">
        <v>10.695</v>
      </c>
      <c r="P987">
        <v>11.145</v>
      </c>
      <c r="Q987">
        <v>10.635</v>
      </c>
      <c r="R987">
        <v>12.035</v>
      </c>
      <c r="S987">
        <v>12.6</v>
      </c>
      <c r="T987">
        <v>12.26</v>
      </c>
      <c r="U987">
        <v>10.11</v>
      </c>
      <c r="V987">
        <v>10.32</v>
      </c>
      <c r="W987">
        <v>10.085000000000001</v>
      </c>
      <c r="X987">
        <v>9.66</v>
      </c>
      <c r="Y987">
        <v>9.8949999999999996</v>
      </c>
    </row>
    <row r="988" spans="1:25">
      <c r="A988">
        <v>45629</v>
      </c>
      <c r="B988">
        <v>15.125</v>
      </c>
      <c r="C988">
        <v>15.24</v>
      </c>
      <c r="D988">
        <v>14.984999999999999</v>
      </c>
      <c r="E988">
        <v>14.59</v>
      </c>
      <c r="F988">
        <v>14.44</v>
      </c>
      <c r="G988">
        <v>14.465</v>
      </c>
      <c r="H988">
        <v>14.404999999999999</v>
      </c>
      <c r="I988">
        <v>14.395</v>
      </c>
      <c r="J988">
        <v>14.425000000000001</v>
      </c>
      <c r="K988">
        <v>14.28</v>
      </c>
      <c r="L988">
        <v>13.984999999999999</v>
      </c>
      <c r="M988">
        <v>13.664999999999999</v>
      </c>
      <c r="N988">
        <v>12.92</v>
      </c>
      <c r="O988">
        <v>11.195</v>
      </c>
      <c r="P988">
        <v>11.13</v>
      </c>
      <c r="Q988">
        <v>10.795</v>
      </c>
      <c r="R988">
        <v>11.7</v>
      </c>
      <c r="S988">
        <v>12.55</v>
      </c>
      <c r="T988">
        <v>12.24</v>
      </c>
      <c r="U988">
        <v>10.045</v>
      </c>
      <c r="V988">
        <v>10.175000000000001</v>
      </c>
      <c r="W988">
        <v>9.9849999999999994</v>
      </c>
      <c r="X988">
        <v>9.6150000000000002</v>
      </c>
      <c r="Y988">
        <v>9.8949999999999996</v>
      </c>
    </row>
    <row r="989" spans="1:25">
      <c r="A989">
        <v>45630</v>
      </c>
      <c r="B989">
        <v>15.074999999999999</v>
      </c>
      <c r="C989">
        <v>14.925000000000001</v>
      </c>
      <c r="D989">
        <v>14.72</v>
      </c>
      <c r="E989">
        <v>14.3</v>
      </c>
      <c r="F989">
        <v>14.154999999999999</v>
      </c>
      <c r="G989">
        <v>14.17</v>
      </c>
      <c r="H989">
        <v>14.12</v>
      </c>
      <c r="I989">
        <v>14.1</v>
      </c>
      <c r="J989">
        <v>14.14</v>
      </c>
      <c r="K989">
        <v>14.08</v>
      </c>
      <c r="L989">
        <v>13.815</v>
      </c>
      <c r="M989">
        <v>13.664999999999999</v>
      </c>
      <c r="N989">
        <v>12.975</v>
      </c>
      <c r="O989">
        <v>11.06</v>
      </c>
      <c r="P989">
        <v>11.275</v>
      </c>
      <c r="Q989">
        <v>10.835000000000001</v>
      </c>
      <c r="R989">
        <v>11.97</v>
      </c>
      <c r="S989">
        <v>12.654999999999999</v>
      </c>
      <c r="T989">
        <v>12.04</v>
      </c>
      <c r="U989">
        <v>10.065</v>
      </c>
      <c r="V989">
        <v>10.210000000000001</v>
      </c>
      <c r="W989">
        <v>10.015000000000001</v>
      </c>
      <c r="X989">
        <v>9.6199999999999992</v>
      </c>
      <c r="Y989">
        <v>9.94</v>
      </c>
    </row>
    <row r="990" spans="1:25">
      <c r="A990">
        <v>45631</v>
      </c>
      <c r="B990">
        <v>15.065</v>
      </c>
      <c r="C990">
        <v>14.744999999999999</v>
      </c>
      <c r="D990">
        <v>14.565</v>
      </c>
      <c r="E990">
        <v>14.19</v>
      </c>
      <c r="F990">
        <v>14.05</v>
      </c>
      <c r="G990">
        <v>14.074999999999999</v>
      </c>
      <c r="H990">
        <v>14.04</v>
      </c>
      <c r="I990">
        <v>14.02</v>
      </c>
      <c r="J990">
        <v>14.055</v>
      </c>
      <c r="K990">
        <v>14</v>
      </c>
      <c r="L990">
        <v>13.725</v>
      </c>
      <c r="M990">
        <v>14.125</v>
      </c>
      <c r="N990">
        <v>13.49</v>
      </c>
      <c r="O990">
        <v>11.175000000000001</v>
      </c>
      <c r="P990">
        <v>11.47</v>
      </c>
      <c r="Q990">
        <v>11</v>
      </c>
      <c r="R990">
        <v>12.135</v>
      </c>
      <c r="S990">
        <v>12.725</v>
      </c>
      <c r="T990">
        <v>12.13</v>
      </c>
      <c r="U990">
        <v>10.215</v>
      </c>
      <c r="V990">
        <v>10.125</v>
      </c>
      <c r="W990">
        <v>10.055</v>
      </c>
      <c r="X990">
        <v>9.6150000000000002</v>
      </c>
      <c r="Y990">
        <v>9.81</v>
      </c>
    </row>
    <row r="991" spans="1:25">
      <c r="A991">
        <v>45632</v>
      </c>
      <c r="B991">
        <v>15.074999999999999</v>
      </c>
      <c r="C991">
        <v>14.744999999999999</v>
      </c>
      <c r="D991">
        <v>14.54</v>
      </c>
      <c r="E991">
        <v>14.18</v>
      </c>
      <c r="F991">
        <v>14.035</v>
      </c>
      <c r="G991">
        <v>14.09</v>
      </c>
      <c r="H991">
        <v>14.045</v>
      </c>
      <c r="I991">
        <v>14.025</v>
      </c>
      <c r="J991">
        <v>14.065</v>
      </c>
      <c r="K991">
        <v>13.96</v>
      </c>
      <c r="L991">
        <v>13.695</v>
      </c>
      <c r="M991">
        <v>14.02</v>
      </c>
      <c r="N991">
        <v>13.205</v>
      </c>
      <c r="O991">
        <v>10.65</v>
      </c>
      <c r="P991">
        <v>11.494999999999999</v>
      </c>
      <c r="Q991">
        <v>11</v>
      </c>
      <c r="R991">
        <v>12.074999999999999</v>
      </c>
      <c r="S991">
        <v>12.785</v>
      </c>
      <c r="T991">
        <v>12.115</v>
      </c>
      <c r="U991">
        <v>10.24</v>
      </c>
      <c r="V991">
        <v>10.19</v>
      </c>
      <c r="W991">
        <v>9.9350000000000005</v>
      </c>
      <c r="X991">
        <v>9.58</v>
      </c>
      <c r="Y991">
        <v>9.89</v>
      </c>
    </row>
    <row r="992" spans="1:25">
      <c r="A992">
        <v>45635</v>
      </c>
      <c r="B992">
        <v>15.06</v>
      </c>
      <c r="C992">
        <v>14.36</v>
      </c>
      <c r="D992">
        <v>14.175000000000001</v>
      </c>
      <c r="E992">
        <v>13.765000000000001</v>
      </c>
      <c r="F992">
        <v>13.61</v>
      </c>
      <c r="G992">
        <v>13.705</v>
      </c>
      <c r="H992">
        <v>13.654999999999999</v>
      </c>
      <c r="I992">
        <v>13.65</v>
      </c>
      <c r="J992">
        <v>13.7</v>
      </c>
      <c r="K992">
        <v>13.664999999999999</v>
      </c>
      <c r="L992">
        <v>13.455</v>
      </c>
      <c r="M992">
        <v>14.234999999999999</v>
      </c>
      <c r="N992">
        <v>13.625</v>
      </c>
      <c r="O992">
        <v>10.51</v>
      </c>
      <c r="P992">
        <v>11.215</v>
      </c>
      <c r="Q992">
        <v>11.48</v>
      </c>
      <c r="R992">
        <v>12.215</v>
      </c>
      <c r="S992">
        <v>12.805</v>
      </c>
      <c r="T992">
        <v>11.975</v>
      </c>
      <c r="U992">
        <v>10.265000000000001</v>
      </c>
      <c r="V992">
        <v>10.37</v>
      </c>
      <c r="W992">
        <v>9.86</v>
      </c>
      <c r="X992">
        <v>9.5150000000000006</v>
      </c>
      <c r="Y992">
        <v>9.91</v>
      </c>
    </row>
    <row r="993" spans="1:25">
      <c r="A993">
        <v>45636</v>
      </c>
      <c r="B993">
        <v>15.02</v>
      </c>
      <c r="C993">
        <v>14.425000000000001</v>
      </c>
      <c r="D993">
        <v>14.244999999999999</v>
      </c>
      <c r="E993">
        <v>13.835000000000001</v>
      </c>
      <c r="F993">
        <v>13.72</v>
      </c>
      <c r="G993">
        <v>13.77</v>
      </c>
      <c r="H993">
        <v>13.75</v>
      </c>
      <c r="I993">
        <v>13.785</v>
      </c>
      <c r="J993">
        <v>13.824999999999999</v>
      </c>
      <c r="K993">
        <v>13.744999999999999</v>
      </c>
      <c r="L993">
        <v>13.515000000000001</v>
      </c>
      <c r="M993">
        <v>14.335000000000001</v>
      </c>
      <c r="N993">
        <v>13.72</v>
      </c>
      <c r="O993">
        <v>10.16</v>
      </c>
      <c r="P993">
        <v>10.74</v>
      </c>
      <c r="Q993">
        <v>11.465</v>
      </c>
      <c r="R993">
        <v>12.18</v>
      </c>
      <c r="S993">
        <v>12.88</v>
      </c>
      <c r="T993">
        <v>11.885</v>
      </c>
      <c r="U993">
        <v>10.220000000000001</v>
      </c>
      <c r="V993">
        <v>10.33</v>
      </c>
      <c r="W993">
        <v>9.9450000000000003</v>
      </c>
      <c r="X993">
        <v>9.6150000000000002</v>
      </c>
      <c r="Y993">
        <v>9.7100000000000009</v>
      </c>
    </row>
    <row r="994" spans="1:25">
      <c r="A994">
        <v>45637</v>
      </c>
      <c r="B994">
        <v>15</v>
      </c>
      <c r="C994">
        <v>14.115</v>
      </c>
      <c r="D994">
        <v>13.955</v>
      </c>
      <c r="E994">
        <v>13.61</v>
      </c>
      <c r="F994">
        <v>13.535</v>
      </c>
      <c r="G994">
        <v>13.565</v>
      </c>
      <c r="H994">
        <v>13.574999999999999</v>
      </c>
      <c r="I994">
        <v>13.615</v>
      </c>
      <c r="J994">
        <v>13.66</v>
      </c>
      <c r="K994">
        <v>13.62</v>
      </c>
      <c r="L994">
        <v>13.4</v>
      </c>
      <c r="M994">
        <v>14.33</v>
      </c>
      <c r="N994">
        <v>13.68</v>
      </c>
      <c r="O994">
        <v>10.494999999999999</v>
      </c>
      <c r="P994">
        <v>10.875</v>
      </c>
      <c r="Q994">
        <v>11.54</v>
      </c>
      <c r="R994">
        <v>12.11</v>
      </c>
      <c r="S994">
        <v>12.885</v>
      </c>
      <c r="T994">
        <v>11.744999999999999</v>
      </c>
      <c r="U994">
        <v>10.375</v>
      </c>
      <c r="V994">
        <v>10.26</v>
      </c>
      <c r="W994">
        <v>9.9749999999999996</v>
      </c>
      <c r="X994">
        <v>9.4649999999999999</v>
      </c>
      <c r="Y994">
        <v>9.7799999999999994</v>
      </c>
    </row>
    <row r="995" spans="1:25">
      <c r="A995">
        <v>45638</v>
      </c>
      <c r="B995">
        <v>14.95</v>
      </c>
      <c r="C995">
        <v>13.445</v>
      </c>
      <c r="D995">
        <v>13.355</v>
      </c>
      <c r="E995">
        <v>13.065</v>
      </c>
      <c r="F995">
        <v>13.01</v>
      </c>
      <c r="G995">
        <v>13.06</v>
      </c>
      <c r="H995">
        <v>13.105</v>
      </c>
      <c r="I995">
        <v>13.145</v>
      </c>
      <c r="J995">
        <v>13.24</v>
      </c>
      <c r="K995">
        <v>13.145</v>
      </c>
      <c r="L995">
        <v>12.95</v>
      </c>
      <c r="M995">
        <v>14.33</v>
      </c>
      <c r="N995">
        <v>14.244999999999999</v>
      </c>
      <c r="O995">
        <v>10.91</v>
      </c>
      <c r="P995">
        <v>10.835000000000001</v>
      </c>
      <c r="Q995">
        <v>11.465</v>
      </c>
      <c r="R995">
        <v>11.88</v>
      </c>
      <c r="S995">
        <v>12.92</v>
      </c>
      <c r="T995">
        <v>11.805</v>
      </c>
      <c r="U995">
        <v>10.345000000000001</v>
      </c>
      <c r="V995">
        <v>10.154999999999999</v>
      </c>
      <c r="W995">
        <v>9.8949999999999996</v>
      </c>
      <c r="X995">
        <v>9.4499999999999993</v>
      </c>
      <c r="Y995">
        <v>9.69</v>
      </c>
    </row>
    <row r="996" spans="1:25">
      <c r="A996">
        <v>45639</v>
      </c>
      <c r="B996">
        <v>14.877000000000001</v>
      </c>
      <c r="C996">
        <v>13.09</v>
      </c>
      <c r="D996">
        <v>12.925000000000001</v>
      </c>
      <c r="E996">
        <v>12.65</v>
      </c>
      <c r="F996">
        <v>12.62</v>
      </c>
      <c r="G996">
        <v>12.71</v>
      </c>
      <c r="H996">
        <v>12.734999999999999</v>
      </c>
      <c r="I996">
        <v>12.785</v>
      </c>
      <c r="J996">
        <v>12.9</v>
      </c>
      <c r="K996">
        <v>12.86</v>
      </c>
      <c r="L996">
        <v>12.64</v>
      </c>
      <c r="M996">
        <v>14.26</v>
      </c>
      <c r="N996">
        <v>14.25</v>
      </c>
      <c r="O996">
        <v>11.29</v>
      </c>
      <c r="P996">
        <v>10.715</v>
      </c>
      <c r="Q996">
        <v>11.48</v>
      </c>
      <c r="R996">
        <v>12.255000000000001</v>
      </c>
      <c r="S996">
        <v>12.935</v>
      </c>
      <c r="T996">
        <v>11.82</v>
      </c>
      <c r="U996">
        <v>10.41</v>
      </c>
      <c r="V996">
        <v>10.09</v>
      </c>
      <c r="W996">
        <v>9.8650000000000002</v>
      </c>
      <c r="X996">
        <v>9.2850000000000001</v>
      </c>
      <c r="Y996">
        <v>9.5749999999999993</v>
      </c>
    </row>
    <row r="997" spans="1:25">
      <c r="A997">
        <v>45642</v>
      </c>
      <c r="B997">
        <v>12.765000000000001</v>
      </c>
      <c r="C997">
        <v>12.55</v>
      </c>
      <c r="D997">
        <v>12.395</v>
      </c>
      <c r="E997">
        <v>12.404999999999999</v>
      </c>
      <c r="F997">
        <v>12.46</v>
      </c>
      <c r="G997">
        <v>12.515000000000001</v>
      </c>
      <c r="H997">
        <v>12.605</v>
      </c>
      <c r="I997">
        <v>12.664999999999999</v>
      </c>
      <c r="J997">
        <v>12.645</v>
      </c>
      <c r="K997">
        <v>12.455</v>
      </c>
      <c r="L997">
        <v>12.7</v>
      </c>
      <c r="M997">
        <v>14.335000000000001</v>
      </c>
      <c r="N997">
        <v>14.78</v>
      </c>
      <c r="O997">
        <v>10.98</v>
      </c>
      <c r="P997">
        <v>10.775</v>
      </c>
      <c r="Q997">
        <v>11.6</v>
      </c>
      <c r="R997">
        <v>12.385</v>
      </c>
      <c r="S997">
        <v>12.92</v>
      </c>
      <c r="T997">
        <v>11.93</v>
      </c>
      <c r="U997">
        <v>10.295</v>
      </c>
      <c r="V997">
        <v>9.9550000000000001</v>
      </c>
      <c r="W997">
        <v>9.8450000000000006</v>
      </c>
      <c r="X997">
        <v>9.34</v>
      </c>
      <c r="Y997">
        <v>9.6150000000000002</v>
      </c>
    </row>
    <row r="998" spans="1:25">
      <c r="A998">
        <v>45643</v>
      </c>
      <c r="B998">
        <v>13.32</v>
      </c>
      <c r="C998">
        <v>13.11</v>
      </c>
      <c r="D998">
        <v>12.94</v>
      </c>
      <c r="E998">
        <v>12.945</v>
      </c>
      <c r="F998">
        <v>12.975</v>
      </c>
      <c r="G998">
        <v>13.01</v>
      </c>
      <c r="H998">
        <v>13.1</v>
      </c>
      <c r="I998">
        <v>13.19</v>
      </c>
      <c r="J998">
        <v>13.135</v>
      </c>
      <c r="K998">
        <v>12.925000000000001</v>
      </c>
      <c r="L998">
        <v>13.13</v>
      </c>
      <c r="M998">
        <v>13.59</v>
      </c>
      <c r="N998">
        <v>15.164999999999999</v>
      </c>
      <c r="O998">
        <v>10.72</v>
      </c>
      <c r="P998">
        <v>10.895</v>
      </c>
      <c r="Q998">
        <v>11.435</v>
      </c>
      <c r="R998">
        <v>12.68</v>
      </c>
      <c r="S998">
        <v>12.734999999999999</v>
      </c>
      <c r="T998">
        <v>11.83</v>
      </c>
      <c r="U998">
        <v>10.35</v>
      </c>
      <c r="V998">
        <v>9.9700000000000006</v>
      </c>
      <c r="W998">
        <v>9.8249999999999993</v>
      </c>
      <c r="X998">
        <v>9.1999999999999993</v>
      </c>
      <c r="Y998">
        <v>9.69</v>
      </c>
    </row>
    <row r="999" spans="1:25">
      <c r="A999">
        <v>45644</v>
      </c>
      <c r="B999">
        <v>13.005000000000001</v>
      </c>
      <c r="C999">
        <v>12.785</v>
      </c>
      <c r="D999">
        <v>12.66</v>
      </c>
      <c r="E999">
        <v>12.695</v>
      </c>
      <c r="F999">
        <v>12.7</v>
      </c>
      <c r="G999">
        <v>12.805</v>
      </c>
      <c r="H999">
        <v>12.95</v>
      </c>
      <c r="I999">
        <v>12.93</v>
      </c>
      <c r="J999">
        <v>12.925000000000001</v>
      </c>
      <c r="K999">
        <v>12.72</v>
      </c>
      <c r="L999">
        <v>12.92</v>
      </c>
      <c r="M999">
        <v>13.73</v>
      </c>
      <c r="N999">
        <v>15.065</v>
      </c>
      <c r="O999">
        <v>10.72</v>
      </c>
      <c r="P999">
        <v>11.065</v>
      </c>
      <c r="Q999">
        <v>11.505000000000001</v>
      </c>
      <c r="R999">
        <v>13.005000000000001</v>
      </c>
      <c r="S999">
        <v>12.69</v>
      </c>
      <c r="T999">
        <v>11.45</v>
      </c>
      <c r="U999">
        <v>10.305</v>
      </c>
      <c r="V999">
        <v>10.015000000000001</v>
      </c>
      <c r="W999">
        <v>9.82</v>
      </c>
      <c r="X999">
        <v>9.2449999999999992</v>
      </c>
      <c r="Y999">
        <v>9.7050000000000001</v>
      </c>
    </row>
    <row r="1000" spans="1:25">
      <c r="A1000">
        <v>45645</v>
      </c>
      <c r="B1000">
        <v>13.46</v>
      </c>
      <c r="C1000">
        <v>13.32</v>
      </c>
      <c r="D1000">
        <v>13.16</v>
      </c>
      <c r="E1000">
        <v>13.175000000000001</v>
      </c>
      <c r="F1000">
        <v>13.19</v>
      </c>
      <c r="G1000">
        <v>13.25</v>
      </c>
      <c r="H1000">
        <v>13.37</v>
      </c>
      <c r="I1000">
        <v>13.455</v>
      </c>
      <c r="J1000">
        <v>13.395</v>
      </c>
      <c r="K1000">
        <v>13.164999999999999</v>
      </c>
      <c r="L1000">
        <v>13.335000000000001</v>
      </c>
      <c r="M1000">
        <v>13.984999999999999</v>
      </c>
      <c r="N1000">
        <v>15.46</v>
      </c>
      <c r="O1000">
        <v>10.494999999999999</v>
      </c>
      <c r="P1000">
        <v>11.09</v>
      </c>
      <c r="Q1000">
        <v>11.56</v>
      </c>
      <c r="R1000">
        <v>13.07</v>
      </c>
      <c r="S1000">
        <v>12.61</v>
      </c>
      <c r="T1000">
        <v>10.39</v>
      </c>
      <c r="U1000">
        <v>10.35</v>
      </c>
      <c r="V1000">
        <v>10.145</v>
      </c>
      <c r="W1000">
        <v>9.76</v>
      </c>
      <c r="X1000">
        <v>9.32</v>
      </c>
      <c r="Y1000">
        <v>9.6199999999999992</v>
      </c>
    </row>
    <row r="1001" spans="1:25">
      <c r="A1001">
        <v>45646</v>
      </c>
      <c r="B1001">
        <v>13.664999999999999</v>
      </c>
      <c r="C1001">
        <v>13.63</v>
      </c>
      <c r="D1001">
        <v>13.43</v>
      </c>
      <c r="E1001">
        <v>13.395</v>
      </c>
      <c r="F1001">
        <v>13.435</v>
      </c>
      <c r="G1001">
        <v>13.4</v>
      </c>
      <c r="H1001">
        <v>13.505000000000001</v>
      </c>
      <c r="I1001">
        <v>13.654999999999999</v>
      </c>
      <c r="J1001">
        <v>13.574999999999999</v>
      </c>
      <c r="K1001">
        <v>13.29</v>
      </c>
      <c r="L1001">
        <v>13.435</v>
      </c>
      <c r="M1001">
        <v>14.065</v>
      </c>
      <c r="N1001">
        <v>14.675000000000001</v>
      </c>
      <c r="O1001">
        <v>10.585000000000001</v>
      </c>
      <c r="P1001">
        <v>11.23</v>
      </c>
      <c r="Q1001">
        <v>11.625</v>
      </c>
      <c r="R1001">
        <v>13.175000000000001</v>
      </c>
      <c r="S1001">
        <v>12.525</v>
      </c>
      <c r="T1001">
        <v>10.35</v>
      </c>
      <c r="U1001">
        <v>10.365</v>
      </c>
      <c r="V1001">
        <v>10.035</v>
      </c>
      <c r="W1001">
        <v>9.75</v>
      </c>
      <c r="X1001">
        <v>9.2949999999999999</v>
      </c>
      <c r="Y1001">
        <v>9.6750000000000007</v>
      </c>
    </row>
    <row r="1002" spans="1:25">
      <c r="A1002">
        <v>45649</v>
      </c>
      <c r="B1002">
        <v>13.984999999999999</v>
      </c>
      <c r="C1002">
        <v>14.005000000000001</v>
      </c>
      <c r="D1002">
        <v>13.895</v>
      </c>
      <c r="E1002">
        <v>13.86</v>
      </c>
      <c r="F1002">
        <v>13.9</v>
      </c>
      <c r="G1002">
        <v>13.85</v>
      </c>
      <c r="H1002">
        <v>13.95</v>
      </c>
      <c r="I1002">
        <v>14.065</v>
      </c>
      <c r="J1002">
        <v>13.885</v>
      </c>
      <c r="K1002">
        <v>13.585000000000001</v>
      </c>
      <c r="L1002">
        <v>13.725</v>
      </c>
      <c r="M1002">
        <v>14.105</v>
      </c>
      <c r="N1002">
        <v>14.435</v>
      </c>
      <c r="O1002">
        <v>11.09</v>
      </c>
      <c r="P1002">
        <v>11.35</v>
      </c>
      <c r="Q1002">
        <v>11.96</v>
      </c>
      <c r="R1002">
        <v>13.295</v>
      </c>
      <c r="S1002">
        <v>12.404999999999999</v>
      </c>
      <c r="T1002">
        <v>10.45</v>
      </c>
      <c r="U1002">
        <v>10.414999999999999</v>
      </c>
      <c r="V1002">
        <v>9.9849999999999994</v>
      </c>
      <c r="W1002">
        <v>9.7899999999999991</v>
      </c>
      <c r="X1002">
        <v>9.42</v>
      </c>
      <c r="Y1002">
        <v>9.89</v>
      </c>
    </row>
    <row r="1003" spans="1:25">
      <c r="A1003">
        <v>45650</v>
      </c>
      <c r="B1003">
        <v>13.965</v>
      </c>
      <c r="C1003">
        <v>14.015000000000001</v>
      </c>
      <c r="D1003">
        <v>13.92</v>
      </c>
      <c r="E1003">
        <v>13.89</v>
      </c>
      <c r="F1003">
        <v>13.93</v>
      </c>
      <c r="G1003">
        <v>13.885</v>
      </c>
      <c r="H1003">
        <v>13.984999999999999</v>
      </c>
      <c r="I1003">
        <v>14.1</v>
      </c>
      <c r="J1003">
        <v>13.94</v>
      </c>
      <c r="K1003">
        <v>13.625</v>
      </c>
      <c r="L1003">
        <v>13.765000000000001</v>
      </c>
      <c r="M1003">
        <v>13.824999999999999</v>
      </c>
      <c r="N1003">
        <v>12.06</v>
      </c>
      <c r="O1003">
        <v>10.94</v>
      </c>
      <c r="P1003">
        <v>11.35</v>
      </c>
      <c r="Q1003">
        <v>12.08</v>
      </c>
      <c r="R1003">
        <v>13.275</v>
      </c>
      <c r="S1003">
        <v>12.43</v>
      </c>
      <c r="T1003">
        <v>10.425000000000001</v>
      </c>
      <c r="U1003">
        <v>10.234999999999999</v>
      </c>
      <c r="V1003">
        <v>10.050000000000001</v>
      </c>
      <c r="W1003">
        <v>9.9350000000000005</v>
      </c>
      <c r="X1003">
        <v>9.5449999999999999</v>
      </c>
      <c r="Y1003">
        <v>9.94</v>
      </c>
    </row>
    <row r="1004" spans="1:25">
      <c r="A1004">
        <v>45652</v>
      </c>
      <c r="B1004">
        <v>13.965</v>
      </c>
      <c r="C1004">
        <v>14.015000000000001</v>
      </c>
      <c r="D1004">
        <v>13.92</v>
      </c>
      <c r="E1004">
        <v>13.89</v>
      </c>
      <c r="F1004">
        <v>13.93</v>
      </c>
      <c r="G1004">
        <v>13.885</v>
      </c>
      <c r="H1004">
        <v>13.984999999999999</v>
      </c>
      <c r="I1004">
        <v>14.1</v>
      </c>
      <c r="J1004">
        <v>13.94</v>
      </c>
      <c r="K1004">
        <v>13.625</v>
      </c>
      <c r="L1004">
        <v>13.765000000000001</v>
      </c>
      <c r="M1004">
        <v>13.955</v>
      </c>
      <c r="N1004">
        <v>11.805</v>
      </c>
      <c r="O1004">
        <v>11.8</v>
      </c>
      <c r="P1004">
        <v>10.97</v>
      </c>
      <c r="Q1004">
        <v>11.994999999999999</v>
      </c>
      <c r="R1004">
        <v>12.58</v>
      </c>
      <c r="S1004">
        <v>12.39</v>
      </c>
      <c r="T1004">
        <v>10.54</v>
      </c>
      <c r="U1004">
        <v>10.225</v>
      </c>
      <c r="V1004">
        <v>10.039999999999999</v>
      </c>
      <c r="W1004">
        <v>9.7799999999999994</v>
      </c>
      <c r="X1004">
        <v>9.6349999999999998</v>
      </c>
      <c r="Y1004">
        <v>10.23</v>
      </c>
    </row>
    <row r="1005" spans="1:25">
      <c r="A1005">
        <v>45653</v>
      </c>
      <c r="B1005">
        <v>14.29</v>
      </c>
      <c r="C1005">
        <v>14.57</v>
      </c>
      <c r="D1005">
        <v>14.49</v>
      </c>
      <c r="E1005">
        <v>14.48</v>
      </c>
      <c r="F1005">
        <v>14.52</v>
      </c>
      <c r="G1005">
        <v>14.525</v>
      </c>
      <c r="H1005">
        <v>14.555</v>
      </c>
      <c r="I1005">
        <v>14.67</v>
      </c>
      <c r="J1005">
        <v>14.38</v>
      </c>
      <c r="K1005">
        <v>14.04</v>
      </c>
      <c r="L1005">
        <v>14.185</v>
      </c>
      <c r="M1005">
        <v>14.25</v>
      </c>
      <c r="N1005">
        <v>11.965</v>
      </c>
      <c r="O1005">
        <v>11.06</v>
      </c>
      <c r="P1005">
        <v>10.93</v>
      </c>
      <c r="Q1005">
        <v>12.14</v>
      </c>
      <c r="R1005">
        <v>12.64</v>
      </c>
      <c r="S1005">
        <v>12.44</v>
      </c>
      <c r="T1005">
        <v>10.54</v>
      </c>
      <c r="U1005">
        <v>10.28</v>
      </c>
      <c r="V1005">
        <v>10.11</v>
      </c>
      <c r="W1005">
        <v>9.6750000000000007</v>
      </c>
      <c r="X1005">
        <v>9.6199999999999992</v>
      </c>
      <c r="Y1005">
        <v>10.130000000000001</v>
      </c>
    </row>
    <row r="1006" spans="1:25">
      <c r="A1006">
        <v>45656</v>
      </c>
      <c r="B1006">
        <v>14.154999999999999</v>
      </c>
      <c r="C1006">
        <v>14.5</v>
      </c>
      <c r="D1006">
        <v>14.414999999999999</v>
      </c>
      <c r="E1006">
        <v>14.414999999999999</v>
      </c>
      <c r="F1006">
        <v>14.45</v>
      </c>
      <c r="G1006">
        <v>14.45</v>
      </c>
      <c r="H1006">
        <v>14.465</v>
      </c>
      <c r="I1006">
        <v>14.56</v>
      </c>
      <c r="J1006">
        <v>14.265000000000001</v>
      </c>
      <c r="K1006">
        <v>13.88</v>
      </c>
      <c r="L1006">
        <v>14.025</v>
      </c>
      <c r="M1006">
        <v>13.734999999999999</v>
      </c>
      <c r="N1006">
        <v>11.835000000000001</v>
      </c>
      <c r="O1006">
        <v>10.885</v>
      </c>
      <c r="P1006">
        <v>10.85</v>
      </c>
      <c r="Q1006">
        <v>12.095000000000001</v>
      </c>
      <c r="R1006">
        <v>12.505000000000001</v>
      </c>
      <c r="S1006">
        <v>12.395</v>
      </c>
      <c r="T1006">
        <v>10.43</v>
      </c>
      <c r="U1006">
        <v>10.25</v>
      </c>
      <c r="V1006">
        <v>10.035</v>
      </c>
      <c r="W1006">
        <v>9.67</v>
      </c>
      <c r="X1006">
        <v>9.61</v>
      </c>
      <c r="Y1006">
        <v>9.9600000000000009</v>
      </c>
    </row>
    <row r="1007" spans="1:25">
      <c r="A1007">
        <v>45657</v>
      </c>
      <c r="B1007">
        <v>14.24</v>
      </c>
      <c r="C1007">
        <v>14.725</v>
      </c>
      <c r="D1007">
        <v>14.73</v>
      </c>
      <c r="E1007">
        <v>14.734999999999999</v>
      </c>
      <c r="F1007">
        <v>14.78</v>
      </c>
      <c r="G1007">
        <v>14.785</v>
      </c>
      <c r="H1007">
        <v>14.785</v>
      </c>
      <c r="I1007">
        <v>14.82</v>
      </c>
      <c r="J1007">
        <v>14.55</v>
      </c>
      <c r="K1007">
        <v>14.2</v>
      </c>
      <c r="L1007">
        <v>14.3</v>
      </c>
      <c r="M1007">
        <v>13.63</v>
      </c>
      <c r="N1007">
        <v>11.875</v>
      </c>
      <c r="O1007">
        <v>10.96</v>
      </c>
      <c r="P1007">
        <v>10.404999999999999</v>
      </c>
      <c r="Q1007">
        <v>11.99</v>
      </c>
      <c r="R1007">
        <v>12.484999999999999</v>
      </c>
      <c r="S1007">
        <v>12.484999999999999</v>
      </c>
      <c r="T1007">
        <v>10.26</v>
      </c>
      <c r="U1007">
        <v>10.195</v>
      </c>
      <c r="V1007">
        <v>9.9350000000000005</v>
      </c>
      <c r="W1007">
        <v>9.3849999999999998</v>
      </c>
      <c r="X1007">
        <v>9.6750000000000007</v>
      </c>
      <c r="Y1007">
        <v>9.8800000000000008</v>
      </c>
    </row>
    <row r="1008" spans="1:25">
      <c r="A1008">
        <v>45659</v>
      </c>
      <c r="B1008">
        <v>14.38</v>
      </c>
      <c r="C1008">
        <v>15.055</v>
      </c>
      <c r="D1008">
        <v>14.89</v>
      </c>
      <c r="E1008">
        <v>14.86</v>
      </c>
      <c r="F1008">
        <v>14.88</v>
      </c>
      <c r="G1008">
        <v>14.855</v>
      </c>
      <c r="H1008">
        <v>14.904999999999999</v>
      </c>
      <c r="I1008">
        <v>14.955</v>
      </c>
      <c r="J1008">
        <v>14.58</v>
      </c>
      <c r="K1008">
        <v>14.265000000000001</v>
      </c>
      <c r="L1008">
        <v>14.42</v>
      </c>
      <c r="M1008">
        <v>13.77</v>
      </c>
      <c r="N1008">
        <v>11.345000000000001</v>
      </c>
      <c r="O1008">
        <v>11.025</v>
      </c>
      <c r="P1008">
        <v>10.494999999999999</v>
      </c>
      <c r="Q1008">
        <v>11.79</v>
      </c>
      <c r="R1008">
        <v>12.44</v>
      </c>
      <c r="S1008">
        <v>12.55</v>
      </c>
      <c r="T1008">
        <v>10.185</v>
      </c>
      <c r="U1008">
        <v>10.26</v>
      </c>
      <c r="V1008">
        <v>9.9649999999999999</v>
      </c>
      <c r="W1008">
        <v>9.3699999999999992</v>
      </c>
      <c r="X1008">
        <v>9.74</v>
      </c>
      <c r="Y1008">
        <v>9.7799999999999994</v>
      </c>
    </row>
    <row r="1009" spans="1:25">
      <c r="A1009">
        <v>45660</v>
      </c>
      <c r="B1009">
        <v>14.36</v>
      </c>
      <c r="C1009">
        <v>14.945</v>
      </c>
      <c r="D1009">
        <v>14.82</v>
      </c>
      <c r="E1009">
        <v>14.795</v>
      </c>
      <c r="F1009">
        <v>14.85</v>
      </c>
      <c r="G1009">
        <v>14.8</v>
      </c>
      <c r="H1009">
        <v>14.85</v>
      </c>
      <c r="I1009">
        <v>14.9</v>
      </c>
      <c r="J1009">
        <v>14.545</v>
      </c>
      <c r="K1009">
        <v>14.305</v>
      </c>
      <c r="L1009">
        <v>14.465</v>
      </c>
      <c r="M1009">
        <v>13.494999999999999</v>
      </c>
      <c r="N1009">
        <v>10.994999999999999</v>
      </c>
      <c r="O1009">
        <v>11.02</v>
      </c>
      <c r="P1009">
        <v>10.595000000000001</v>
      </c>
      <c r="Q1009">
        <v>11.45</v>
      </c>
      <c r="R1009">
        <v>12.54</v>
      </c>
      <c r="S1009">
        <v>12.654999999999999</v>
      </c>
      <c r="T1009">
        <v>10.210000000000001</v>
      </c>
      <c r="U1009">
        <v>10.119999999999999</v>
      </c>
      <c r="V1009">
        <v>10.02</v>
      </c>
      <c r="W1009">
        <v>9.3550000000000004</v>
      </c>
      <c r="X1009">
        <v>9.74</v>
      </c>
      <c r="Y1009">
        <v>9.94</v>
      </c>
    </row>
    <row r="1010" spans="1:25">
      <c r="A1010">
        <v>45663</v>
      </c>
      <c r="B1010">
        <v>14.285</v>
      </c>
      <c r="C1010">
        <v>14.605</v>
      </c>
      <c r="D1010">
        <v>14.535</v>
      </c>
      <c r="E1010">
        <v>14.53</v>
      </c>
      <c r="F1010">
        <v>14.595000000000001</v>
      </c>
      <c r="G1010">
        <v>14.55</v>
      </c>
      <c r="H1010">
        <v>14.595000000000001</v>
      </c>
      <c r="I1010">
        <v>14.66</v>
      </c>
      <c r="J1010">
        <v>14.33</v>
      </c>
      <c r="K1010">
        <v>14.305</v>
      </c>
      <c r="L1010">
        <v>14.465</v>
      </c>
      <c r="M1010">
        <v>13.56</v>
      </c>
      <c r="N1010">
        <v>11.53</v>
      </c>
      <c r="O1010">
        <v>11.14</v>
      </c>
      <c r="P1010">
        <v>10.755000000000001</v>
      </c>
      <c r="Q1010">
        <v>11.715</v>
      </c>
      <c r="R1010">
        <v>12.6</v>
      </c>
      <c r="S1010">
        <v>12.62</v>
      </c>
      <c r="T1010">
        <v>10.36</v>
      </c>
      <c r="U1010">
        <v>9.9550000000000001</v>
      </c>
      <c r="V1010">
        <v>9.9</v>
      </c>
      <c r="W1010">
        <v>9.375</v>
      </c>
      <c r="X1010">
        <v>9.76</v>
      </c>
      <c r="Y1010">
        <v>10.234999999999999</v>
      </c>
    </row>
    <row r="1011" spans="1:25">
      <c r="A1011">
        <v>45664</v>
      </c>
      <c r="B1011">
        <v>14.27</v>
      </c>
      <c r="C1011">
        <v>14.494999999999999</v>
      </c>
      <c r="D1011">
        <v>14.42</v>
      </c>
      <c r="E1011">
        <v>14.425000000000001</v>
      </c>
      <c r="F1011">
        <v>14.494999999999999</v>
      </c>
      <c r="G1011">
        <v>14.494999999999999</v>
      </c>
      <c r="H1011">
        <v>14.53</v>
      </c>
      <c r="I1011">
        <v>14.605</v>
      </c>
      <c r="J1011">
        <v>14.295</v>
      </c>
      <c r="K1011">
        <v>14.18</v>
      </c>
      <c r="L1011">
        <v>14.35</v>
      </c>
      <c r="M1011">
        <v>14.11</v>
      </c>
      <c r="N1011">
        <v>11.404999999999999</v>
      </c>
      <c r="O1011">
        <v>11.31</v>
      </c>
      <c r="P1011">
        <v>10.78</v>
      </c>
      <c r="Q1011">
        <v>11.88</v>
      </c>
      <c r="R1011">
        <v>12.715</v>
      </c>
      <c r="S1011">
        <v>12.42</v>
      </c>
      <c r="T1011">
        <v>10.385</v>
      </c>
      <c r="U1011">
        <v>9.9849999999999994</v>
      </c>
      <c r="V1011">
        <v>9.82</v>
      </c>
      <c r="W1011">
        <v>9.34</v>
      </c>
      <c r="X1011">
        <v>9.61</v>
      </c>
      <c r="Y1011">
        <v>10.164999999999999</v>
      </c>
    </row>
    <row r="1012" spans="1:25">
      <c r="A1012">
        <v>45665</v>
      </c>
      <c r="B1012">
        <v>14.225</v>
      </c>
      <c r="C1012">
        <v>13.744999999999999</v>
      </c>
      <c r="D1012">
        <v>13.685</v>
      </c>
      <c r="E1012">
        <v>13.68</v>
      </c>
      <c r="F1012">
        <v>13.8</v>
      </c>
      <c r="G1012">
        <v>13.82</v>
      </c>
      <c r="H1012">
        <v>13.875</v>
      </c>
      <c r="I1012">
        <v>13.925000000000001</v>
      </c>
      <c r="J1012">
        <v>13.654999999999999</v>
      </c>
      <c r="K1012">
        <v>14.365</v>
      </c>
      <c r="L1012">
        <v>14.535</v>
      </c>
      <c r="M1012">
        <v>13.81</v>
      </c>
      <c r="N1012">
        <v>11.525</v>
      </c>
      <c r="O1012">
        <v>11.345000000000001</v>
      </c>
      <c r="P1012">
        <v>10.945</v>
      </c>
      <c r="Q1012">
        <v>11.824999999999999</v>
      </c>
      <c r="R1012">
        <v>12.695</v>
      </c>
      <c r="S1012">
        <v>12.51</v>
      </c>
      <c r="T1012">
        <v>10.41</v>
      </c>
      <c r="U1012">
        <v>9.9049999999999994</v>
      </c>
      <c r="V1012">
        <v>9.9149999999999991</v>
      </c>
      <c r="W1012">
        <v>9.31</v>
      </c>
      <c r="X1012">
        <v>9.65</v>
      </c>
      <c r="Y1012">
        <v>9.76</v>
      </c>
    </row>
    <row r="1013" spans="1:25">
      <c r="A1013">
        <v>45666</v>
      </c>
      <c r="B1013">
        <v>14.19</v>
      </c>
      <c r="C1013">
        <v>13.61</v>
      </c>
      <c r="D1013">
        <v>13.565</v>
      </c>
      <c r="E1013">
        <v>13.615</v>
      </c>
      <c r="F1013">
        <v>13.744999999999999</v>
      </c>
      <c r="G1013">
        <v>13.79</v>
      </c>
      <c r="H1013">
        <v>13.855</v>
      </c>
      <c r="I1013">
        <v>13.89</v>
      </c>
      <c r="J1013">
        <v>13.62</v>
      </c>
      <c r="K1013">
        <v>13.73</v>
      </c>
      <c r="L1013">
        <v>13.89</v>
      </c>
      <c r="M1013">
        <v>14.234999999999999</v>
      </c>
      <c r="N1013">
        <v>11</v>
      </c>
      <c r="O1013">
        <v>11.045</v>
      </c>
      <c r="P1013">
        <v>10.945</v>
      </c>
      <c r="Q1013">
        <v>12.015000000000001</v>
      </c>
      <c r="R1013">
        <v>12.75</v>
      </c>
      <c r="S1013">
        <v>12.49</v>
      </c>
      <c r="T1013">
        <v>10.355</v>
      </c>
      <c r="U1013">
        <v>9.99</v>
      </c>
      <c r="V1013">
        <v>9.9499999999999993</v>
      </c>
      <c r="W1013">
        <v>9.2349999999999994</v>
      </c>
      <c r="X1013">
        <v>9.7050000000000001</v>
      </c>
      <c r="Y1013">
        <v>9.7100000000000009</v>
      </c>
    </row>
    <row r="1014" spans="1:25">
      <c r="A1014">
        <v>45667</v>
      </c>
      <c r="B1014">
        <v>14.154999999999999</v>
      </c>
      <c r="C1014">
        <v>13.695</v>
      </c>
      <c r="D1014">
        <v>13.63</v>
      </c>
      <c r="E1014">
        <v>13.69</v>
      </c>
      <c r="F1014">
        <v>13.78</v>
      </c>
      <c r="G1014">
        <v>13.895</v>
      </c>
      <c r="H1014">
        <v>13.965</v>
      </c>
      <c r="I1014">
        <v>14.015000000000001</v>
      </c>
      <c r="J1014">
        <v>13.72</v>
      </c>
      <c r="K1014">
        <v>13.625</v>
      </c>
      <c r="L1014">
        <v>13.785</v>
      </c>
      <c r="M1014">
        <v>14.33</v>
      </c>
      <c r="N1014">
        <v>10.87</v>
      </c>
      <c r="O1014">
        <v>10.57</v>
      </c>
      <c r="P1014">
        <v>11.445</v>
      </c>
      <c r="Q1014">
        <v>11.92</v>
      </c>
      <c r="R1014">
        <v>12.79</v>
      </c>
      <c r="S1014">
        <v>12.365</v>
      </c>
      <c r="T1014">
        <v>10.53</v>
      </c>
      <c r="U1014">
        <v>10.164999999999999</v>
      </c>
      <c r="V1014">
        <v>9.8849999999999998</v>
      </c>
      <c r="W1014">
        <v>9.31</v>
      </c>
      <c r="X1014">
        <v>9.5399999999999991</v>
      </c>
      <c r="Y1014">
        <v>10.07</v>
      </c>
    </row>
    <row r="1015" spans="1:25">
      <c r="A1015">
        <v>45670</v>
      </c>
      <c r="B1015">
        <v>14.14</v>
      </c>
      <c r="C1015">
        <v>14.135</v>
      </c>
      <c r="D1015">
        <v>13.99</v>
      </c>
      <c r="E1015">
        <v>14.05</v>
      </c>
      <c r="F1015">
        <v>14.15</v>
      </c>
      <c r="G1015">
        <v>14.23</v>
      </c>
      <c r="H1015">
        <v>14.28</v>
      </c>
      <c r="I1015">
        <v>14.345000000000001</v>
      </c>
      <c r="J1015">
        <v>14.074999999999999</v>
      </c>
      <c r="K1015">
        <v>13.865</v>
      </c>
      <c r="L1015">
        <v>14.05</v>
      </c>
      <c r="M1015">
        <v>14.285</v>
      </c>
      <c r="N1015">
        <v>10.4</v>
      </c>
      <c r="O1015">
        <v>10.68</v>
      </c>
      <c r="P1015">
        <v>11.425000000000001</v>
      </c>
      <c r="Q1015">
        <v>11.855</v>
      </c>
      <c r="R1015">
        <v>12.965</v>
      </c>
      <c r="S1015">
        <v>12.27</v>
      </c>
      <c r="T1015">
        <v>10.5</v>
      </c>
      <c r="U1015">
        <v>10.145</v>
      </c>
      <c r="V1015">
        <v>9.8550000000000004</v>
      </c>
      <c r="W1015">
        <v>9.1649999999999991</v>
      </c>
      <c r="X1015">
        <v>9.5549999999999997</v>
      </c>
      <c r="Y1015">
        <v>9.7349999999999994</v>
      </c>
    </row>
    <row r="1016" spans="1:25">
      <c r="A1016">
        <v>45671</v>
      </c>
      <c r="B1016">
        <v>14.135</v>
      </c>
      <c r="C1016">
        <v>14.074999999999999</v>
      </c>
      <c r="D1016">
        <v>14.085000000000001</v>
      </c>
      <c r="E1016">
        <v>14.17</v>
      </c>
      <c r="F1016">
        <v>14.26</v>
      </c>
      <c r="G1016">
        <v>14.38</v>
      </c>
      <c r="H1016">
        <v>14.43</v>
      </c>
      <c r="I1016">
        <v>14.494999999999999</v>
      </c>
      <c r="J1016">
        <v>14.255000000000001</v>
      </c>
      <c r="K1016">
        <v>14.03</v>
      </c>
      <c r="L1016">
        <v>14.13</v>
      </c>
      <c r="M1016">
        <v>14.914999999999999</v>
      </c>
      <c r="N1016">
        <v>10.755000000000001</v>
      </c>
      <c r="O1016">
        <v>10.664999999999999</v>
      </c>
      <c r="P1016">
        <v>11.5</v>
      </c>
      <c r="Q1016">
        <v>11.635</v>
      </c>
      <c r="R1016">
        <v>12.835000000000001</v>
      </c>
      <c r="S1016">
        <v>12.135</v>
      </c>
      <c r="T1016">
        <v>10.555</v>
      </c>
      <c r="U1016">
        <v>10.039999999999999</v>
      </c>
      <c r="V1016">
        <v>9.8149999999999995</v>
      </c>
      <c r="W1016">
        <v>9.16</v>
      </c>
      <c r="X1016">
        <v>9.5299999999999994</v>
      </c>
      <c r="Y1016">
        <v>9.9499999999999993</v>
      </c>
    </row>
    <row r="1017" spans="1:25">
      <c r="A1017">
        <v>45672</v>
      </c>
      <c r="B1017">
        <v>14.129</v>
      </c>
      <c r="C1017">
        <v>13.904999999999999</v>
      </c>
      <c r="D1017">
        <v>13.984999999999999</v>
      </c>
      <c r="E1017">
        <v>14.07</v>
      </c>
      <c r="F1017">
        <v>14.18</v>
      </c>
      <c r="G1017">
        <v>14.32</v>
      </c>
      <c r="H1017">
        <v>14.38</v>
      </c>
      <c r="I1017">
        <v>14.435</v>
      </c>
      <c r="J1017">
        <v>14.255000000000001</v>
      </c>
      <c r="K1017">
        <v>14.045</v>
      </c>
      <c r="L1017">
        <v>14.164999999999999</v>
      </c>
      <c r="M1017">
        <v>14.895</v>
      </c>
      <c r="N1017">
        <v>11.17</v>
      </c>
      <c r="O1017">
        <v>10.595000000000001</v>
      </c>
      <c r="P1017">
        <v>11.425000000000001</v>
      </c>
      <c r="Q1017">
        <v>12</v>
      </c>
      <c r="R1017">
        <v>12.8</v>
      </c>
      <c r="S1017">
        <v>12.195</v>
      </c>
      <c r="T1017">
        <v>10.435</v>
      </c>
      <c r="U1017">
        <v>9.9350000000000005</v>
      </c>
      <c r="V1017">
        <v>9.7850000000000001</v>
      </c>
      <c r="W1017">
        <v>8.99</v>
      </c>
      <c r="X1017">
        <v>9.36</v>
      </c>
      <c r="Y1017">
        <v>9.8249999999999993</v>
      </c>
    </row>
    <row r="1018" spans="1:25">
      <c r="A1018">
        <v>45673</v>
      </c>
      <c r="B1018">
        <v>13.744999999999999</v>
      </c>
      <c r="C1018">
        <v>13.865</v>
      </c>
      <c r="D1018">
        <v>13.94</v>
      </c>
      <c r="E1018">
        <v>14.074999999999999</v>
      </c>
      <c r="F1018">
        <v>14.22</v>
      </c>
      <c r="G1018">
        <v>14.28</v>
      </c>
      <c r="H1018">
        <v>14.33</v>
      </c>
      <c r="I1018">
        <v>14.164999999999999</v>
      </c>
      <c r="J1018">
        <v>14.02</v>
      </c>
      <c r="K1018">
        <v>14.14</v>
      </c>
      <c r="L1018">
        <v>14.055</v>
      </c>
      <c r="M1018">
        <v>15.435</v>
      </c>
      <c r="N1018">
        <v>11.6</v>
      </c>
      <c r="O1018">
        <v>10.73</v>
      </c>
      <c r="P1018">
        <v>11.404999999999999</v>
      </c>
      <c r="Q1018">
        <v>12.125</v>
      </c>
      <c r="R1018">
        <v>12.59</v>
      </c>
      <c r="S1018">
        <v>12.19</v>
      </c>
      <c r="T1018">
        <v>10.484999999999999</v>
      </c>
      <c r="U1018">
        <v>9.89</v>
      </c>
      <c r="V1018">
        <v>9.7799999999999994</v>
      </c>
      <c r="W1018">
        <v>9.0399999999999991</v>
      </c>
      <c r="X1018">
        <v>9.3699999999999992</v>
      </c>
      <c r="Y1018">
        <v>9.6950000000000003</v>
      </c>
    </row>
    <row r="1019" spans="1:25">
      <c r="A1019">
        <v>45674</v>
      </c>
      <c r="B1019">
        <v>13.78</v>
      </c>
      <c r="C1019">
        <v>13.945</v>
      </c>
      <c r="D1019">
        <v>13.94</v>
      </c>
      <c r="E1019">
        <v>14.15</v>
      </c>
      <c r="F1019">
        <v>14.28</v>
      </c>
      <c r="G1019">
        <v>14.365</v>
      </c>
      <c r="H1019">
        <v>14.42</v>
      </c>
      <c r="I1019">
        <v>14.3</v>
      </c>
      <c r="J1019">
        <v>14.1</v>
      </c>
      <c r="K1019">
        <v>14.335000000000001</v>
      </c>
      <c r="L1019">
        <v>14.19</v>
      </c>
      <c r="M1019">
        <v>15.86</v>
      </c>
      <c r="N1019">
        <v>11.28</v>
      </c>
      <c r="O1019">
        <v>10.86</v>
      </c>
      <c r="P1019">
        <v>11.525</v>
      </c>
      <c r="Q1019">
        <v>12.425000000000001</v>
      </c>
      <c r="R1019">
        <v>12.78</v>
      </c>
      <c r="S1019">
        <v>12.3</v>
      </c>
      <c r="T1019">
        <v>10.455</v>
      </c>
      <c r="U1019">
        <v>9.76</v>
      </c>
      <c r="V1019">
        <v>9.7149999999999999</v>
      </c>
      <c r="W1019">
        <v>8.8849999999999998</v>
      </c>
      <c r="X1019">
        <v>9.44</v>
      </c>
      <c r="Y1019">
        <v>9.2100000000000009</v>
      </c>
    </row>
    <row r="1020" spans="1:25">
      <c r="A1020">
        <v>45678</v>
      </c>
      <c r="B1020">
        <v>14.41</v>
      </c>
      <c r="C1020">
        <v>14.824999999999999</v>
      </c>
      <c r="D1020">
        <v>14.885</v>
      </c>
      <c r="E1020">
        <v>14.984999999999999</v>
      </c>
      <c r="F1020">
        <v>15.14</v>
      </c>
      <c r="G1020">
        <v>15.21</v>
      </c>
      <c r="H1020">
        <v>15.275</v>
      </c>
      <c r="I1020">
        <v>15</v>
      </c>
      <c r="J1020">
        <v>14.61</v>
      </c>
      <c r="K1020">
        <v>14.595000000000001</v>
      </c>
      <c r="L1020">
        <v>14.535</v>
      </c>
      <c r="M1020">
        <v>15.755000000000001</v>
      </c>
      <c r="N1020">
        <v>11.02</v>
      </c>
      <c r="O1020">
        <v>11.065</v>
      </c>
      <c r="P1020">
        <v>11.375</v>
      </c>
      <c r="Q1020">
        <v>12.845000000000001</v>
      </c>
      <c r="R1020">
        <v>12.695</v>
      </c>
      <c r="S1020">
        <v>12.18</v>
      </c>
      <c r="T1020">
        <v>10.425000000000001</v>
      </c>
      <c r="U1020">
        <v>9.7899999999999991</v>
      </c>
      <c r="V1020">
        <v>9.7100000000000009</v>
      </c>
      <c r="W1020">
        <v>8.9649999999999999</v>
      </c>
      <c r="X1020">
        <v>9.3949999999999996</v>
      </c>
      <c r="Y1020">
        <v>9.73</v>
      </c>
    </row>
    <row r="1021" spans="1:25">
      <c r="A1021">
        <v>45679</v>
      </c>
      <c r="B1021">
        <v>14.115</v>
      </c>
      <c r="C1021">
        <v>14.4</v>
      </c>
      <c r="D1021">
        <v>14.55</v>
      </c>
      <c r="E1021">
        <v>14.635</v>
      </c>
      <c r="F1021">
        <v>14.705</v>
      </c>
      <c r="G1021">
        <v>14.75</v>
      </c>
      <c r="H1021">
        <v>14.765000000000001</v>
      </c>
      <c r="I1021">
        <v>14.55</v>
      </c>
      <c r="J1021">
        <v>14.125</v>
      </c>
      <c r="K1021">
        <v>14.15</v>
      </c>
      <c r="L1021">
        <v>14.025</v>
      </c>
      <c r="M1021">
        <v>16.204999999999998</v>
      </c>
      <c r="N1021">
        <v>11.025</v>
      </c>
      <c r="O1021">
        <v>11.05</v>
      </c>
      <c r="P1021">
        <v>11.445</v>
      </c>
      <c r="Q1021">
        <v>12.904999999999999</v>
      </c>
      <c r="R1021">
        <v>12.585000000000001</v>
      </c>
      <c r="S1021">
        <v>11.78</v>
      </c>
      <c r="T1021">
        <v>10.44</v>
      </c>
      <c r="U1021">
        <v>9.83</v>
      </c>
      <c r="V1021">
        <v>9.7449999999999992</v>
      </c>
      <c r="W1021">
        <v>9.02</v>
      </c>
      <c r="X1021">
        <v>9.34</v>
      </c>
      <c r="Y1021">
        <v>9.7349999999999994</v>
      </c>
    </row>
    <row r="1022" spans="1:25">
      <c r="A1022">
        <v>45680</v>
      </c>
      <c r="B1022">
        <v>13.975</v>
      </c>
      <c r="C1022">
        <v>14.195</v>
      </c>
      <c r="D1022">
        <v>14.404999999999999</v>
      </c>
      <c r="E1022">
        <v>15.06</v>
      </c>
      <c r="F1022">
        <v>14.675000000000001</v>
      </c>
      <c r="G1022">
        <v>14.765000000000001</v>
      </c>
      <c r="H1022">
        <v>14.77</v>
      </c>
      <c r="I1022">
        <v>14.545</v>
      </c>
      <c r="J1022">
        <v>13.994999999999999</v>
      </c>
      <c r="K1022">
        <v>14.074999999999999</v>
      </c>
      <c r="L1022">
        <v>13.94</v>
      </c>
      <c r="M1022">
        <v>15.37</v>
      </c>
      <c r="N1022">
        <v>10.574999999999999</v>
      </c>
      <c r="O1022">
        <v>11.14</v>
      </c>
      <c r="P1022">
        <v>11.47</v>
      </c>
      <c r="Q1022">
        <v>12.965</v>
      </c>
      <c r="R1022">
        <v>12.48</v>
      </c>
      <c r="S1022">
        <v>11.375</v>
      </c>
      <c r="T1022">
        <v>10.47</v>
      </c>
      <c r="U1022">
        <v>10.06</v>
      </c>
      <c r="V1022">
        <v>9.7249999999999996</v>
      </c>
      <c r="W1022">
        <v>8.99</v>
      </c>
      <c r="X1022">
        <v>9.23</v>
      </c>
      <c r="Y1022">
        <v>9.0350000000000001</v>
      </c>
    </row>
    <row r="1023" spans="1:25">
      <c r="A1023">
        <v>45681</v>
      </c>
      <c r="B1023">
        <v>14.11</v>
      </c>
      <c r="C1023">
        <v>14.56</v>
      </c>
      <c r="D1023">
        <v>14.734999999999999</v>
      </c>
      <c r="E1023">
        <v>14.904999999999999</v>
      </c>
      <c r="F1023">
        <v>15.074999999999999</v>
      </c>
      <c r="G1023">
        <v>15.154999999999999</v>
      </c>
      <c r="H1023">
        <v>15.17</v>
      </c>
      <c r="I1023">
        <v>14.81</v>
      </c>
      <c r="J1023">
        <v>14.185</v>
      </c>
      <c r="K1023">
        <v>14.23</v>
      </c>
      <c r="L1023">
        <v>14.01</v>
      </c>
      <c r="M1023">
        <v>15.215</v>
      </c>
      <c r="N1023">
        <v>10.6</v>
      </c>
      <c r="O1023">
        <v>11.265000000000001</v>
      </c>
      <c r="P1023">
        <v>11.505000000000001</v>
      </c>
      <c r="Q1023">
        <v>13.08</v>
      </c>
      <c r="R1023">
        <v>12.505000000000001</v>
      </c>
      <c r="S1023">
        <v>11.31</v>
      </c>
      <c r="T1023">
        <v>10.295</v>
      </c>
      <c r="U1023">
        <v>9.9450000000000003</v>
      </c>
      <c r="V1023">
        <v>9.74</v>
      </c>
      <c r="W1023">
        <v>9.1850000000000005</v>
      </c>
      <c r="X1023">
        <v>9.9749999999999996</v>
      </c>
      <c r="Y1023">
        <v>9.15</v>
      </c>
    </row>
    <row r="1024" spans="1:25">
      <c r="A1024">
        <v>45684</v>
      </c>
      <c r="B1024">
        <v>14.02</v>
      </c>
      <c r="C1024">
        <v>14.4</v>
      </c>
      <c r="D1024">
        <v>14.52</v>
      </c>
      <c r="E1024">
        <v>14.654999999999999</v>
      </c>
      <c r="F1024">
        <v>14.725</v>
      </c>
      <c r="G1024">
        <v>14.855</v>
      </c>
      <c r="H1024">
        <v>14.855</v>
      </c>
      <c r="I1024">
        <v>14.484999999999999</v>
      </c>
      <c r="J1024">
        <v>13.835000000000001</v>
      </c>
      <c r="K1024">
        <v>13.914999999999999</v>
      </c>
      <c r="L1024">
        <v>13.755000000000001</v>
      </c>
      <c r="M1024">
        <v>13.875</v>
      </c>
      <c r="N1024">
        <v>11.12</v>
      </c>
      <c r="O1024">
        <v>11.265000000000001</v>
      </c>
      <c r="P1024">
        <v>11.85</v>
      </c>
      <c r="Q1024">
        <v>13.08</v>
      </c>
      <c r="R1024">
        <v>12.465</v>
      </c>
      <c r="S1024">
        <v>11.484999999999999</v>
      </c>
      <c r="T1024">
        <v>10.27</v>
      </c>
      <c r="U1024">
        <v>9.8949999999999996</v>
      </c>
      <c r="V1024">
        <v>9.6300000000000008</v>
      </c>
      <c r="W1024">
        <v>9.24</v>
      </c>
      <c r="X1024">
        <v>10.039999999999999</v>
      </c>
      <c r="Y1024">
        <v>9.6</v>
      </c>
    </row>
    <row r="1025" spans="1:25">
      <c r="A1025">
        <v>45685</v>
      </c>
      <c r="B1025">
        <v>13.984999999999999</v>
      </c>
      <c r="C1025">
        <v>14.34</v>
      </c>
      <c r="D1025">
        <v>14.5</v>
      </c>
      <c r="E1025">
        <v>14.654999999999999</v>
      </c>
      <c r="F1025">
        <v>14.75</v>
      </c>
      <c r="G1025">
        <v>14.835000000000001</v>
      </c>
      <c r="H1025">
        <v>14.86</v>
      </c>
      <c r="I1025">
        <v>14.535</v>
      </c>
      <c r="J1025">
        <v>13.9</v>
      </c>
      <c r="K1025">
        <v>13.95</v>
      </c>
      <c r="L1025">
        <v>13.795</v>
      </c>
      <c r="M1025">
        <v>13.49</v>
      </c>
      <c r="N1025">
        <v>10.984999999999999</v>
      </c>
      <c r="O1025">
        <v>10.89</v>
      </c>
      <c r="P1025">
        <v>11.98</v>
      </c>
      <c r="Q1025">
        <v>12.404999999999999</v>
      </c>
      <c r="R1025">
        <v>12.5</v>
      </c>
      <c r="S1025">
        <v>11.67</v>
      </c>
      <c r="T1025">
        <v>10.324999999999999</v>
      </c>
      <c r="U1025">
        <v>9.9649999999999999</v>
      </c>
      <c r="V1025">
        <v>9.6150000000000002</v>
      </c>
      <c r="W1025">
        <v>9.33</v>
      </c>
      <c r="X1025">
        <v>10.335000000000001</v>
      </c>
      <c r="Y1025">
        <v>9.2899999999999991</v>
      </c>
    </row>
    <row r="1026" spans="1:25">
      <c r="A1026">
        <v>45686</v>
      </c>
      <c r="B1026">
        <v>14.295</v>
      </c>
      <c r="C1026">
        <v>14.805</v>
      </c>
      <c r="D1026">
        <v>15.135</v>
      </c>
      <c r="E1026">
        <v>15.295</v>
      </c>
      <c r="F1026">
        <v>15.4</v>
      </c>
      <c r="G1026">
        <v>15.48</v>
      </c>
      <c r="H1026">
        <v>15.5</v>
      </c>
      <c r="I1026">
        <v>15.185</v>
      </c>
      <c r="J1026">
        <v>14.46</v>
      </c>
      <c r="K1026">
        <v>14.505000000000001</v>
      </c>
      <c r="L1026">
        <v>14.345000000000001</v>
      </c>
      <c r="M1026">
        <v>13.59</v>
      </c>
      <c r="N1026">
        <v>11.845000000000001</v>
      </c>
      <c r="O1026">
        <v>10.82</v>
      </c>
      <c r="P1026">
        <v>11.885</v>
      </c>
      <c r="Q1026">
        <v>12.435</v>
      </c>
      <c r="R1026">
        <v>12.47</v>
      </c>
      <c r="S1026">
        <v>11.775</v>
      </c>
      <c r="T1026">
        <v>10.295</v>
      </c>
      <c r="U1026">
        <v>9.9550000000000001</v>
      </c>
      <c r="V1026">
        <v>9.3249999999999993</v>
      </c>
      <c r="W1026">
        <v>9.3149999999999995</v>
      </c>
      <c r="X1026">
        <v>10.23</v>
      </c>
      <c r="Y1026">
        <v>9.56</v>
      </c>
    </row>
    <row r="1027" spans="1:25">
      <c r="A1027">
        <v>45687</v>
      </c>
      <c r="B1027">
        <v>14.225</v>
      </c>
      <c r="C1027">
        <v>14.78</v>
      </c>
      <c r="D1027">
        <v>15.05</v>
      </c>
      <c r="E1027">
        <v>15.2</v>
      </c>
      <c r="F1027">
        <v>15.324999999999999</v>
      </c>
      <c r="G1027">
        <v>15.38</v>
      </c>
      <c r="H1027">
        <v>15.41</v>
      </c>
      <c r="I1027">
        <v>15.2</v>
      </c>
      <c r="J1027">
        <v>14.074999999999999</v>
      </c>
      <c r="K1027">
        <v>14.14</v>
      </c>
      <c r="L1027">
        <v>13.994999999999999</v>
      </c>
      <c r="M1027">
        <v>13.484999999999999</v>
      </c>
      <c r="N1027">
        <v>11.1</v>
      </c>
      <c r="O1027">
        <v>10.74</v>
      </c>
      <c r="P1027">
        <v>12.07</v>
      </c>
      <c r="Q1027">
        <v>12.275</v>
      </c>
      <c r="R1027">
        <v>12.545</v>
      </c>
      <c r="S1027">
        <v>11.775</v>
      </c>
      <c r="T1027">
        <v>10.234999999999999</v>
      </c>
      <c r="U1027">
        <v>10.029999999999999</v>
      </c>
      <c r="V1027">
        <v>9.2799999999999994</v>
      </c>
      <c r="W1027">
        <v>9.31</v>
      </c>
      <c r="X1027">
        <v>10.074999999999999</v>
      </c>
      <c r="Y1027">
        <v>9.0850000000000009</v>
      </c>
    </row>
    <row r="1028" spans="1:25">
      <c r="A1028">
        <v>45688</v>
      </c>
      <c r="B1028">
        <v>14.44</v>
      </c>
      <c r="C1028">
        <v>15.3</v>
      </c>
      <c r="D1028">
        <v>15.57</v>
      </c>
      <c r="E1028">
        <v>15.685</v>
      </c>
      <c r="F1028">
        <v>15.835000000000001</v>
      </c>
      <c r="G1028">
        <v>15.91</v>
      </c>
      <c r="H1028">
        <v>15.914999999999999</v>
      </c>
      <c r="I1028">
        <v>15.77</v>
      </c>
      <c r="J1028">
        <v>14.59</v>
      </c>
      <c r="K1028">
        <v>14.59</v>
      </c>
      <c r="L1028">
        <v>14.48</v>
      </c>
      <c r="M1028">
        <v>13.6</v>
      </c>
      <c r="N1028">
        <v>10.895</v>
      </c>
      <c r="O1028">
        <v>10.3</v>
      </c>
      <c r="P1028">
        <v>12.025</v>
      </c>
      <c r="Q1028">
        <v>12.25</v>
      </c>
      <c r="R1028">
        <v>12.62</v>
      </c>
      <c r="S1028">
        <v>11.605</v>
      </c>
      <c r="T1028">
        <v>10.27</v>
      </c>
      <c r="U1028">
        <v>9.9499999999999993</v>
      </c>
      <c r="V1028">
        <v>9.26</v>
      </c>
      <c r="W1028">
        <v>9.375</v>
      </c>
      <c r="X1028">
        <v>9.9550000000000001</v>
      </c>
      <c r="Y1028">
        <v>9.1150000000000002</v>
      </c>
    </row>
    <row r="1029" spans="1:25">
      <c r="A1029">
        <v>45691</v>
      </c>
      <c r="B1029">
        <v>14.404999999999999</v>
      </c>
      <c r="C1029">
        <v>15.425000000000001</v>
      </c>
      <c r="D1029">
        <v>15.635</v>
      </c>
      <c r="E1029">
        <v>15.765000000000001</v>
      </c>
      <c r="F1029">
        <v>15.89</v>
      </c>
      <c r="G1029">
        <v>15.95</v>
      </c>
      <c r="H1029">
        <v>15.945</v>
      </c>
      <c r="I1029">
        <v>15.76</v>
      </c>
      <c r="J1029">
        <v>14.675000000000001</v>
      </c>
      <c r="K1029">
        <v>14.715</v>
      </c>
      <c r="L1029">
        <v>14.585000000000001</v>
      </c>
      <c r="M1029">
        <v>12.91</v>
      </c>
      <c r="N1029">
        <v>10.885</v>
      </c>
      <c r="O1029">
        <v>10.414999999999999</v>
      </c>
      <c r="P1029">
        <v>11.935</v>
      </c>
      <c r="Q1029">
        <v>12.195</v>
      </c>
      <c r="R1029">
        <v>12.72</v>
      </c>
      <c r="S1029">
        <v>11.42</v>
      </c>
      <c r="T1029">
        <v>10.16</v>
      </c>
      <c r="U1029">
        <v>9.85</v>
      </c>
      <c r="V1029">
        <v>9.2799999999999994</v>
      </c>
      <c r="W1029">
        <v>9.44</v>
      </c>
      <c r="X1029">
        <v>9.8949999999999996</v>
      </c>
      <c r="Y1029">
        <v>9.26</v>
      </c>
    </row>
    <row r="1030" spans="1:25">
      <c r="A1030">
        <v>45692</v>
      </c>
      <c r="B1030">
        <v>14.494999999999999</v>
      </c>
      <c r="C1030">
        <v>15.234999999999999</v>
      </c>
      <c r="D1030">
        <v>15.574999999999999</v>
      </c>
      <c r="E1030">
        <v>15.68</v>
      </c>
      <c r="F1030">
        <v>15.82</v>
      </c>
      <c r="G1030">
        <v>15.914999999999999</v>
      </c>
      <c r="H1030">
        <v>15.87</v>
      </c>
      <c r="I1030">
        <v>15.734999999999999</v>
      </c>
      <c r="J1030">
        <v>14.605</v>
      </c>
      <c r="K1030">
        <v>14.68</v>
      </c>
      <c r="L1030">
        <v>14.54</v>
      </c>
      <c r="M1030">
        <v>12.645</v>
      </c>
      <c r="N1030">
        <v>10.97</v>
      </c>
      <c r="O1030">
        <v>10.49</v>
      </c>
      <c r="P1030">
        <v>11.68</v>
      </c>
      <c r="Q1030">
        <v>12.28</v>
      </c>
      <c r="R1030">
        <v>12.7</v>
      </c>
      <c r="S1030">
        <v>11.28</v>
      </c>
      <c r="T1030">
        <v>10</v>
      </c>
      <c r="U1030">
        <v>9.8800000000000008</v>
      </c>
      <c r="V1030">
        <v>9.2349999999999994</v>
      </c>
      <c r="W1030">
        <v>9.44</v>
      </c>
      <c r="X1030">
        <v>9.9849999999999994</v>
      </c>
      <c r="Y1030">
        <v>9.2149999999999999</v>
      </c>
    </row>
    <row r="1031" spans="1:25">
      <c r="A1031">
        <v>45693</v>
      </c>
      <c r="B1031">
        <v>14.43</v>
      </c>
      <c r="C1031">
        <v>15.625</v>
      </c>
      <c r="D1031">
        <v>15.79</v>
      </c>
      <c r="E1031">
        <v>15.89</v>
      </c>
      <c r="F1031">
        <v>16.02</v>
      </c>
      <c r="G1031">
        <v>16.125</v>
      </c>
      <c r="H1031">
        <v>16.13</v>
      </c>
      <c r="I1031">
        <v>15.94</v>
      </c>
      <c r="J1031">
        <v>15.22</v>
      </c>
      <c r="K1031">
        <v>15.32</v>
      </c>
      <c r="L1031">
        <v>15.175000000000001</v>
      </c>
      <c r="M1031">
        <v>13.12</v>
      </c>
      <c r="N1031">
        <v>10.96</v>
      </c>
      <c r="O1031">
        <v>10.65</v>
      </c>
      <c r="P1031">
        <v>11.41</v>
      </c>
      <c r="Q1031">
        <v>12.35</v>
      </c>
      <c r="R1031">
        <v>12.505000000000001</v>
      </c>
      <c r="S1031">
        <v>11.324999999999999</v>
      </c>
      <c r="T1031">
        <v>10.029999999999999</v>
      </c>
      <c r="U1031">
        <v>9.94</v>
      </c>
      <c r="V1031">
        <v>9.1850000000000005</v>
      </c>
      <c r="W1031">
        <v>9.4550000000000001</v>
      </c>
      <c r="X1031">
        <v>10.295</v>
      </c>
      <c r="Y1031">
        <v>9.3800000000000008</v>
      </c>
    </row>
    <row r="1032" spans="1:25">
      <c r="A1032">
        <v>45694</v>
      </c>
      <c r="B1032">
        <v>14.515000000000001</v>
      </c>
      <c r="C1032">
        <v>15.79</v>
      </c>
      <c r="D1032">
        <v>16.03</v>
      </c>
      <c r="E1032">
        <v>16.125</v>
      </c>
      <c r="F1032">
        <v>16.18</v>
      </c>
      <c r="G1032">
        <v>16.265000000000001</v>
      </c>
      <c r="H1032">
        <v>16.27</v>
      </c>
      <c r="I1032">
        <v>16.024999999999999</v>
      </c>
      <c r="J1032">
        <v>15.164999999999999</v>
      </c>
      <c r="K1032">
        <v>15.21</v>
      </c>
      <c r="L1032">
        <v>15.08</v>
      </c>
      <c r="M1032">
        <v>12.955</v>
      </c>
      <c r="N1032">
        <v>11.105</v>
      </c>
      <c r="O1032">
        <v>10.67</v>
      </c>
      <c r="P1032">
        <v>11.62</v>
      </c>
      <c r="Q1032">
        <v>12.41</v>
      </c>
      <c r="R1032">
        <v>12.59</v>
      </c>
      <c r="S1032">
        <v>11.445</v>
      </c>
      <c r="T1032">
        <v>9.9499999999999993</v>
      </c>
      <c r="U1032">
        <v>9.81</v>
      </c>
      <c r="V1032">
        <v>9.1349999999999998</v>
      </c>
      <c r="W1032">
        <v>9.31</v>
      </c>
      <c r="X1032">
        <v>10.234999999999999</v>
      </c>
      <c r="Y1032">
        <v>9.625</v>
      </c>
    </row>
    <row r="1033" spans="1:25">
      <c r="A1033">
        <v>45695</v>
      </c>
      <c r="B1033">
        <v>14.725</v>
      </c>
      <c r="C1033">
        <v>16.239999999999998</v>
      </c>
      <c r="D1033">
        <v>16.335000000000001</v>
      </c>
      <c r="E1033">
        <v>16.484999999999999</v>
      </c>
      <c r="F1033">
        <v>16.524999999999999</v>
      </c>
      <c r="G1033">
        <v>16.61</v>
      </c>
      <c r="H1033">
        <v>16.600000000000001</v>
      </c>
      <c r="I1033">
        <v>16.36</v>
      </c>
      <c r="J1033">
        <v>15.67</v>
      </c>
      <c r="K1033">
        <v>15.685</v>
      </c>
      <c r="L1033">
        <v>15.64</v>
      </c>
      <c r="M1033">
        <v>13.18</v>
      </c>
      <c r="N1033">
        <v>11.315</v>
      </c>
      <c r="O1033">
        <v>10.865</v>
      </c>
      <c r="P1033">
        <v>11.73</v>
      </c>
      <c r="Q1033">
        <v>12.404999999999999</v>
      </c>
      <c r="R1033">
        <v>12.574999999999999</v>
      </c>
      <c r="S1033">
        <v>11.52</v>
      </c>
      <c r="T1033">
        <v>10.02</v>
      </c>
      <c r="U1033">
        <v>9.7249999999999996</v>
      </c>
      <c r="V1033">
        <v>9.2200000000000006</v>
      </c>
      <c r="W1033">
        <v>9.35</v>
      </c>
      <c r="X1033">
        <v>9.8450000000000006</v>
      </c>
      <c r="Y1033">
        <v>9.7200000000000006</v>
      </c>
    </row>
    <row r="1034" spans="1:25">
      <c r="A1034">
        <v>45698</v>
      </c>
      <c r="B1034">
        <v>14.79</v>
      </c>
      <c r="C1034">
        <v>16.84</v>
      </c>
      <c r="D1034">
        <v>16.934999999999999</v>
      </c>
      <c r="E1034">
        <v>17.010000000000002</v>
      </c>
      <c r="F1034">
        <v>16.96</v>
      </c>
      <c r="G1034">
        <v>17.11</v>
      </c>
      <c r="H1034">
        <v>17.18</v>
      </c>
      <c r="I1034">
        <v>16.875</v>
      </c>
      <c r="J1034">
        <v>16.12</v>
      </c>
      <c r="K1034">
        <v>16.145</v>
      </c>
      <c r="L1034">
        <v>16.09</v>
      </c>
      <c r="M1034">
        <v>12.68</v>
      </c>
      <c r="N1034">
        <v>11.355</v>
      </c>
      <c r="O1034">
        <v>10.865</v>
      </c>
      <c r="P1034">
        <v>11.695</v>
      </c>
      <c r="Q1034">
        <v>12.44</v>
      </c>
      <c r="R1034">
        <v>12.44</v>
      </c>
      <c r="S1034">
        <v>11.595000000000001</v>
      </c>
      <c r="T1034">
        <v>10.220000000000001</v>
      </c>
      <c r="U1034">
        <v>9.8149999999999995</v>
      </c>
      <c r="V1034">
        <v>9.0350000000000001</v>
      </c>
      <c r="W1034">
        <v>9.41</v>
      </c>
      <c r="X1034">
        <v>9.85</v>
      </c>
      <c r="Y1034">
        <v>9.8149999999999995</v>
      </c>
    </row>
    <row r="1035" spans="1:25">
      <c r="A1035">
        <v>45699</v>
      </c>
      <c r="B1035">
        <v>14.89</v>
      </c>
      <c r="C1035">
        <v>16.495000000000001</v>
      </c>
      <c r="D1035">
        <v>16.684999999999999</v>
      </c>
      <c r="E1035">
        <v>16.79</v>
      </c>
      <c r="F1035">
        <v>16.805</v>
      </c>
      <c r="G1035">
        <v>16.895</v>
      </c>
      <c r="H1035">
        <v>16.905000000000001</v>
      </c>
      <c r="I1035">
        <v>16.684999999999999</v>
      </c>
      <c r="J1035">
        <v>15.994999999999999</v>
      </c>
      <c r="K1035">
        <v>15.9</v>
      </c>
      <c r="L1035">
        <v>15.984999999999999</v>
      </c>
      <c r="M1035">
        <v>12.45</v>
      </c>
      <c r="N1035">
        <v>11.05</v>
      </c>
      <c r="O1035">
        <v>11.335000000000001</v>
      </c>
      <c r="P1035">
        <v>11.91</v>
      </c>
      <c r="Q1035">
        <v>12.484999999999999</v>
      </c>
      <c r="R1035">
        <v>12.345000000000001</v>
      </c>
      <c r="S1035">
        <v>11.5</v>
      </c>
      <c r="T1035">
        <v>10.19</v>
      </c>
      <c r="U1035">
        <v>9.85</v>
      </c>
      <c r="V1035">
        <v>9.0549999999999997</v>
      </c>
      <c r="W1035">
        <v>9.2349999999999994</v>
      </c>
      <c r="X1035">
        <v>10.234999999999999</v>
      </c>
      <c r="Y1035">
        <v>10.465</v>
      </c>
    </row>
    <row r="1036" spans="1:25">
      <c r="A1036">
        <v>45700</v>
      </c>
      <c r="B1036">
        <v>14.92</v>
      </c>
      <c r="C1036">
        <v>16.175000000000001</v>
      </c>
      <c r="D1036">
        <v>16.48</v>
      </c>
      <c r="E1036">
        <v>16.645</v>
      </c>
      <c r="F1036">
        <v>16.73</v>
      </c>
      <c r="G1036">
        <v>16.82</v>
      </c>
      <c r="H1036">
        <v>16.82</v>
      </c>
      <c r="I1036">
        <v>16.704999999999998</v>
      </c>
      <c r="J1036">
        <v>16.375</v>
      </c>
      <c r="K1036">
        <v>16.489999999999998</v>
      </c>
      <c r="L1036">
        <v>16.36</v>
      </c>
      <c r="M1036">
        <v>11.55</v>
      </c>
      <c r="N1036">
        <v>10.54</v>
      </c>
      <c r="O1036">
        <v>11.32</v>
      </c>
      <c r="P1036">
        <v>11.865</v>
      </c>
      <c r="Q1036">
        <v>12.66</v>
      </c>
      <c r="R1036">
        <v>12.21</v>
      </c>
      <c r="S1036">
        <v>11.68</v>
      </c>
      <c r="T1036">
        <v>10.085000000000001</v>
      </c>
      <c r="U1036">
        <v>9.7850000000000001</v>
      </c>
      <c r="V1036">
        <v>8.875</v>
      </c>
      <c r="W1036">
        <v>9.2799999999999994</v>
      </c>
      <c r="X1036">
        <v>9.8699999999999992</v>
      </c>
      <c r="Y1036">
        <v>11.185</v>
      </c>
    </row>
    <row r="1037" spans="1:25">
      <c r="A1037">
        <v>45701</v>
      </c>
      <c r="B1037">
        <v>14.935</v>
      </c>
      <c r="C1037">
        <v>15.13</v>
      </c>
      <c r="D1037">
        <v>15.38</v>
      </c>
      <c r="E1037">
        <v>15.535</v>
      </c>
      <c r="F1037">
        <v>15.59</v>
      </c>
      <c r="G1037">
        <v>15.68</v>
      </c>
      <c r="H1037">
        <v>15.66</v>
      </c>
      <c r="I1037">
        <v>15.654999999999999</v>
      </c>
      <c r="J1037">
        <v>15.395</v>
      </c>
      <c r="K1037">
        <v>15.515000000000001</v>
      </c>
      <c r="L1037">
        <v>15.48</v>
      </c>
      <c r="M1037">
        <v>12.06</v>
      </c>
      <c r="N1037">
        <v>10.664999999999999</v>
      </c>
      <c r="O1037">
        <v>11.404999999999999</v>
      </c>
      <c r="P1037">
        <v>11.785</v>
      </c>
      <c r="Q1037">
        <v>12.53</v>
      </c>
      <c r="R1037">
        <v>12.27</v>
      </c>
      <c r="S1037">
        <v>11.62</v>
      </c>
      <c r="T1037">
        <v>9.9849999999999994</v>
      </c>
      <c r="U1037">
        <v>9.7550000000000008</v>
      </c>
      <c r="V1037">
        <v>8.94</v>
      </c>
      <c r="W1037">
        <v>9.24</v>
      </c>
      <c r="X1037">
        <v>10.119999999999999</v>
      </c>
      <c r="Y1037">
        <v>10.404999999999999</v>
      </c>
    </row>
    <row r="1038" spans="1:25">
      <c r="A1038">
        <v>45702</v>
      </c>
      <c r="B1038">
        <v>14.95</v>
      </c>
      <c r="C1038">
        <v>15.14</v>
      </c>
      <c r="D1038">
        <v>15.425000000000001</v>
      </c>
      <c r="E1038">
        <v>15.525</v>
      </c>
      <c r="F1038">
        <v>15.56</v>
      </c>
      <c r="G1038">
        <v>15.654999999999999</v>
      </c>
      <c r="H1038">
        <v>15.66</v>
      </c>
      <c r="I1038">
        <v>15.54</v>
      </c>
      <c r="J1038">
        <v>15.234999999999999</v>
      </c>
      <c r="K1038">
        <v>15.425000000000001</v>
      </c>
      <c r="L1038">
        <v>15.42</v>
      </c>
      <c r="M1038">
        <v>12.465</v>
      </c>
      <c r="N1038">
        <v>10.635</v>
      </c>
      <c r="O1038">
        <v>11.335000000000001</v>
      </c>
      <c r="P1038">
        <v>11.58</v>
      </c>
      <c r="Q1038">
        <v>12.494999999999999</v>
      </c>
      <c r="R1038">
        <v>12.244999999999999</v>
      </c>
      <c r="S1038">
        <v>11.73</v>
      </c>
      <c r="T1038">
        <v>9.93</v>
      </c>
      <c r="U1038">
        <v>9.73</v>
      </c>
      <c r="V1038">
        <v>8.7750000000000004</v>
      </c>
      <c r="W1038">
        <v>9.0649999999999995</v>
      </c>
      <c r="X1038">
        <v>9.9700000000000006</v>
      </c>
      <c r="Y1038">
        <v>10.8</v>
      </c>
    </row>
    <row r="1039" spans="1:25">
      <c r="A1039">
        <v>45706</v>
      </c>
      <c r="B1039">
        <v>14.55</v>
      </c>
      <c r="C1039">
        <v>14.82</v>
      </c>
      <c r="D1039">
        <v>14.914999999999999</v>
      </c>
      <c r="E1039">
        <v>15</v>
      </c>
      <c r="F1039">
        <v>15.14</v>
      </c>
      <c r="G1039">
        <v>15.115</v>
      </c>
      <c r="H1039">
        <v>14.945</v>
      </c>
      <c r="I1039">
        <v>14.585000000000001</v>
      </c>
      <c r="J1039">
        <v>14.815</v>
      </c>
      <c r="K1039">
        <v>14.77</v>
      </c>
      <c r="L1039">
        <v>14.62</v>
      </c>
      <c r="M1039">
        <v>13.04</v>
      </c>
      <c r="N1039">
        <v>10.56</v>
      </c>
      <c r="O1039">
        <v>11.35</v>
      </c>
      <c r="P1039">
        <v>11.914999999999999</v>
      </c>
      <c r="Q1039">
        <v>12.36</v>
      </c>
      <c r="R1039">
        <v>12.35</v>
      </c>
      <c r="S1039">
        <v>11.57</v>
      </c>
      <c r="T1039">
        <v>9.7949999999999999</v>
      </c>
      <c r="U1039">
        <v>9.6999999999999993</v>
      </c>
      <c r="V1039">
        <v>8.8550000000000004</v>
      </c>
      <c r="W1039">
        <v>9.06</v>
      </c>
      <c r="X1039">
        <v>9.7949999999999999</v>
      </c>
      <c r="Y1039">
        <v>11.03</v>
      </c>
    </row>
    <row r="1040" spans="1:25">
      <c r="A1040">
        <v>45707</v>
      </c>
      <c r="B1040">
        <v>14.115</v>
      </c>
      <c r="C1040">
        <v>14.335000000000001</v>
      </c>
      <c r="D1040">
        <v>14.484999999999999</v>
      </c>
      <c r="E1040">
        <v>14.54</v>
      </c>
      <c r="F1040">
        <v>14.675000000000001</v>
      </c>
      <c r="G1040">
        <v>14.635</v>
      </c>
      <c r="H1040">
        <v>14.44</v>
      </c>
      <c r="I1040">
        <v>14.24</v>
      </c>
      <c r="J1040">
        <v>14.47</v>
      </c>
      <c r="K1040">
        <v>14.395</v>
      </c>
      <c r="L1040">
        <v>14.225</v>
      </c>
      <c r="M1040">
        <v>12.58</v>
      </c>
      <c r="N1040">
        <v>10.66</v>
      </c>
      <c r="O1040">
        <v>11.46</v>
      </c>
      <c r="P1040">
        <v>12.09</v>
      </c>
      <c r="Q1040">
        <v>12.61</v>
      </c>
      <c r="R1040">
        <v>12.2</v>
      </c>
      <c r="S1040">
        <v>11.63</v>
      </c>
      <c r="T1040">
        <v>9.8249999999999993</v>
      </c>
      <c r="U1040">
        <v>9.6850000000000005</v>
      </c>
      <c r="V1040">
        <v>8.9550000000000001</v>
      </c>
      <c r="W1040">
        <v>9.15</v>
      </c>
      <c r="X1040">
        <v>9.2850000000000001</v>
      </c>
      <c r="Y1040">
        <v>10.955</v>
      </c>
    </row>
    <row r="1041" spans="1:25">
      <c r="A1041">
        <v>45708</v>
      </c>
      <c r="B1041">
        <v>14.25</v>
      </c>
      <c r="C1041">
        <v>14.36</v>
      </c>
      <c r="D1041">
        <v>14.555</v>
      </c>
      <c r="E1041">
        <v>14.615</v>
      </c>
      <c r="F1041">
        <v>14.76</v>
      </c>
      <c r="G1041">
        <v>14.7</v>
      </c>
      <c r="H1041">
        <v>14.52</v>
      </c>
      <c r="I1041">
        <v>14.345000000000001</v>
      </c>
      <c r="J1041">
        <v>14.56</v>
      </c>
      <c r="K1041">
        <v>14.5</v>
      </c>
      <c r="L1041">
        <v>14.33</v>
      </c>
      <c r="M1041">
        <v>12.355</v>
      </c>
      <c r="N1041">
        <v>10.8</v>
      </c>
      <c r="O1041">
        <v>11.3</v>
      </c>
      <c r="P1041">
        <v>12.355</v>
      </c>
      <c r="Q1041">
        <v>12.535</v>
      </c>
      <c r="R1041">
        <v>11.82</v>
      </c>
      <c r="S1041">
        <v>11.58</v>
      </c>
      <c r="T1041">
        <v>9.8650000000000002</v>
      </c>
      <c r="U1041">
        <v>9.6</v>
      </c>
      <c r="V1041">
        <v>8.91</v>
      </c>
      <c r="W1041">
        <v>9.0950000000000006</v>
      </c>
      <c r="X1041">
        <v>9.81</v>
      </c>
      <c r="Y1041">
        <v>9.1750000000000007</v>
      </c>
    </row>
    <row r="1042" spans="1:25">
      <c r="A1042">
        <v>45709</v>
      </c>
      <c r="B1042">
        <v>14.175000000000001</v>
      </c>
      <c r="C1042">
        <v>14.145</v>
      </c>
      <c r="D1042">
        <v>14.35</v>
      </c>
      <c r="E1042">
        <v>14.515000000000001</v>
      </c>
      <c r="F1042">
        <v>14.66</v>
      </c>
      <c r="G1042">
        <v>14.625</v>
      </c>
      <c r="H1042">
        <v>14.395</v>
      </c>
      <c r="I1042">
        <v>14.315</v>
      </c>
      <c r="J1042">
        <v>14.51</v>
      </c>
      <c r="K1042">
        <v>14.45</v>
      </c>
      <c r="L1042">
        <v>14.29</v>
      </c>
      <c r="M1042">
        <v>12.28</v>
      </c>
      <c r="N1042">
        <v>11.005000000000001</v>
      </c>
      <c r="O1042">
        <v>11.37</v>
      </c>
      <c r="P1042">
        <v>12.574999999999999</v>
      </c>
      <c r="Q1042">
        <v>12.435</v>
      </c>
      <c r="R1042">
        <v>11.705</v>
      </c>
      <c r="S1042">
        <v>10.574999999999999</v>
      </c>
      <c r="T1042">
        <v>9.8550000000000004</v>
      </c>
      <c r="U1042">
        <v>9.59</v>
      </c>
      <c r="V1042">
        <v>8.8699999999999992</v>
      </c>
      <c r="W1042">
        <v>9.0449999999999999</v>
      </c>
      <c r="X1042">
        <v>9.81</v>
      </c>
      <c r="Y1042">
        <v>9.3450000000000006</v>
      </c>
    </row>
    <row r="1043" spans="1:25">
      <c r="A1043">
        <v>45712</v>
      </c>
      <c r="B1043">
        <v>14.335000000000001</v>
      </c>
      <c r="C1043">
        <v>14.375</v>
      </c>
      <c r="D1043">
        <v>14.545</v>
      </c>
      <c r="E1043">
        <v>14.635</v>
      </c>
      <c r="F1043">
        <v>14.75</v>
      </c>
      <c r="G1043">
        <v>14.73</v>
      </c>
      <c r="H1043">
        <v>14.574999999999999</v>
      </c>
      <c r="I1043">
        <v>14.46</v>
      </c>
      <c r="J1043">
        <v>14.7</v>
      </c>
      <c r="K1043">
        <v>14.615</v>
      </c>
      <c r="L1043">
        <v>14.395</v>
      </c>
      <c r="M1043">
        <v>10.875</v>
      </c>
      <c r="N1043">
        <v>10.984999999999999</v>
      </c>
      <c r="O1043">
        <v>11.414999999999999</v>
      </c>
      <c r="P1043">
        <v>12.654999999999999</v>
      </c>
      <c r="Q1043">
        <v>12.32</v>
      </c>
      <c r="R1043">
        <v>11.66</v>
      </c>
      <c r="S1043">
        <v>10.59</v>
      </c>
      <c r="T1043">
        <v>9.7449999999999992</v>
      </c>
      <c r="U1043">
        <v>9.6300000000000008</v>
      </c>
      <c r="V1043">
        <v>9</v>
      </c>
      <c r="W1043">
        <v>8.9350000000000005</v>
      </c>
      <c r="X1043">
        <v>9.5649999999999995</v>
      </c>
      <c r="Y1043">
        <v>9.23</v>
      </c>
    </row>
    <row r="1044" spans="1:25">
      <c r="A1044">
        <v>45713</v>
      </c>
      <c r="B1044">
        <v>13.855</v>
      </c>
      <c r="C1044">
        <v>13.51</v>
      </c>
      <c r="D1044">
        <v>13.65</v>
      </c>
      <c r="E1044">
        <v>13.76</v>
      </c>
      <c r="F1044">
        <v>13.87</v>
      </c>
      <c r="G1044">
        <v>13.87</v>
      </c>
      <c r="H1044">
        <v>13.82</v>
      </c>
      <c r="I1044">
        <v>13.78</v>
      </c>
      <c r="J1044">
        <v>14.04</v>
      </c>
      <c r="K1044">
        <v>13.94</v>
      </c>
      <c r="L1044">
        <v>13.664999999999999</v>
      </c>
      <c r="M1044">
        <v>10.88</v>
      </c>
      <c r="N1044">
        <v>11.115</v>
      </c>
      <c r="O1044">
        <v>11.455</v>
      </c>
      <c r="P1044">
        <v>12.734999999999999</v>
      </c>
      <c r="Q1044">
        <v>12.355</v>
      </c>
      <c r="R1044">
        <v>11.835000000000001</v>
      </c>
      <c r="S1044">
        <v>10.625</v>
      </c>
      <c r="T1044">
        <v>9.7100000000000009</v>
      </c>
      <c r="U1044">
        <v>9.74</v>
      </c>
      <c r="V1044">
        <v>9.0850000000000009</v>
      </c>
      <c r="W1044">
        <v>9.2850000000000001</v>
      </c>
      <c r="X1044">
        <v>9.67</v>
      </c>
      <c r="Y1044">
        <v>11.055</v>
      </c>
    </row>
    <row r="1045" spans="1:25">
      <c r="A1045">
        <v>45714</v>
      </c>
      <c r="B1045">
        <v>13.49</v>
      </c>
      <c r="C1045">
        <v>12.83</v>
      </c>
      <c r="D1045">
        <v>12.96</v>
      </c>
      <c r="E1045">
        <v>13.08</v>
      </c>
      <c r="F1045">
        <v>13.164999999999999</v>
      </c>
      <c r="G1045">
        <v>13.19</v>
      </c>
      <c r="H1045">
        <v>13.23</v>
      </c>
      <c r="I1045">
        <v>13.295</v>
      </c>
      <c r="J1045">
        <v>13.574999999999999</v>
      </c>
      <c r="K1045">
        <v>13.555</v>
      </c>
      <c r="L1045">
        <v>13.425000000000001</v>
      </c>
      <c r="M1045">
        <v>11.455</v>
      </c>
      <c r="N1045">
        <v>11.225</v>
      </c>
      <c r="O1045">
        <v>11.8</v>
      </c>
      <c r="P1045">
        <v>12.85</v>
      </c>
      <c r="Q1045">
        <v>12.295</v>
      </c>
      <c r="R1045">
        <v>12.01</v>
      </c>
      <c r="S1045">
        <v>10.5</v>
      </c>
      <c r="T1045">
        <v>9.7650000000000006</v>
      </c>
      <c r="U1045">
        <v>9.6950000000000003</v>
      </c>
      <c r="V1045">
        <v>9.0749999999999993</v>
      </c>
      <c r="W1045">
        <v>9.61</v>
      </c>
      <c r="X1045">
        <v>10.145</v>
      </c>
      <c r="Y1045">
        <v>11.085000000000001</v>
      </c>
    </row>
    <row r="1046" spans="1:25">
      <c r="A1046">
        <v>45715</v>
      </c>
      <c r="B1046">
        <v>13.984999999999999</v>
      </c>
      <c r="C1046">
        <v>13.72</v>
      </c>
      <c r="D1046">
        <v>13.875</v>
      </c>
      <c r="E1046">
        <v>14.025</v>
      </c>
      <c r="F1046">
        <v>14.11</v>
      </c>
      <c r="G1046">
        <v>14.115</v>
      </c>
      <c r="H1046">
        <v>14.15</v>
      </c>
      <c r="I1046">
        <v>13.925000000000001</v>
      </c>
      <c r="J1046">
        <v>14.17</v>
      </c>
      <c r="K1046">
        <v>14.164999999999999</v>
      </c>
      <c r="L1046">
        <v>13.93</v>
      </c>
      <c r="M1046">
        <v>11.315</v>
      </c>
      <c r="N1046">
        <v>11.225</v>
      </c>
      <c r="O1046">
        <v>11.93</v>
      </c>
      <c r="P1046">
        <v>12.955</v>
      </c>
      <c r="Q1046">
        <v>12.315</v>
      </c>
      <c r="R1046">
        <v>12.145</v>
      </c>
      <c r="S1046">
        <v>10.465</v>
      </c>
      <c r="T1046">
        <v>9.76</v>
      </c>
      <c r="U1046">
        <v>9.59</v>
      </c>
      <c r="V1046">
        <v>9.07</v>
      </c>
      <c r="W1046">
        <v>9.8699999999999992</v>
      </c>
      <c r="X1046">
        <v>9.85</v>
      </c>
      <c r="Y1046">
        <v>11.59</v>
      </c>
    </row>
    <row r="1047" spans="1:25">
      <c r="A1047">
        <v>45716</v>
      </c>
      <c r="B1047">
        <v>13.85</v>
      </c>
      <c r="C1047">
        <v>13.43</v>
      </c>
      <c r="D1047">
        <v>13.664999999999999</v>
      </c>
      <c r="E1047">
        <v>13.79</v>
      </c>
      <c r="F1047">
        <v>13.86</v>
      </c>
      <c r="G1047">
        <v>13.9</v>
      </c>
      <c r="H1047">
        <v>13.95</v>
      </c>
      <c r="I1047">
        <v>13.76</v>
      </c>
      <c r="J1047">
        <v>14.01</v>
      </c>
      <c r="K1047">
        <v>13.99</v>
      </c>
      <c r="L1047">
        <v>13.76</v>
      </c>
      <c r="M1047">
        <v>12.195</v>
      </c>
      <c r="N1047">
        <v>10.87</v>
      </c>
      <c r="O1047">
        <v>11.84</v>
      </c>
      <c r="P1047">
        <v>12.225</v>
      </c>
      <c r="Q1047">
        <v>12.324999999999999</v>
      </c>
      <c r="R1047">
        <v>12.145</v>
      </c>
      <c r="S1047">
        <v>10.53</v>
      </c>
      <c r="T1047">
        <v>9.81</v>
      </c>
      <c r="U1047">
        <v>9.58</v>
      </c>
      <c r="V1047">
        <v>9.1300000000000008</v>
      </c>
      <c r="W1047">
        <v>9.85</v>
      </c>
      <c r="X1047">
        <v>10.135</v>
      </c>
      <c r="Y1047">
        <v>10.95</v>
      </c>
    </row>
    <row r="1048" spans="1:25">
      <c r="A1048">
        <v>45719</v>
      </c>
      <c r="B1048">
        <v>13.965</v>
      </c>
      <c r="C1048">
        <v>13.755000000000001</v>
      </c>
      <c r="D1048">
        <v>14.04</v>
      </c>
      <c r="E1048">
        <v>14.17</v>
      </c>
      <c r="F1048">
        <v>14.26</v>
      </c>
      <c r="G1048">
        <v>14.27</v>
      </c>
      <c r="H1048">
        <v>14.25</v>
      </c>
      <c r="I1048">
        <v>14.05</v>
      </c>
      <c r="J1048">
        <v>14.255000000000001</v>
      </c>
      <c r="K1048">
        <v>14.215</v>
      </c>
      <c r="L1048">
        <v>13.945</v>
      </c>
      <c r="M1048">
        <v>11.43</v>
      </c>
      <c r="N1048">
        <v>10.824999999999999</v>
      </c>
      <c r="O1048">
        <v>12.03</v>
      </c>
      <c r="P1048">
        <v>12.275</v>
      </c>
      <c r="Q1048">
        <v>12.385</v>
      </c>
      <c r="R1048">
        <v>11.994999999999999</v>
      </c>
      <c r="S1048">
        <v>10.5</v>
      </c>
      <c r="T1048">
        <v>9.7249999999999996</v>
      </c>
      <c r="U1048">
        <v>9.2949999999999999</v>
      </c>
      <c r="V1048">
        <v>9.1950000000000003</v>
      </c>
      <c r="W1048">
        <v>9.73</v>
      </c>
      <c r="X1048">
        <v>9.66</v>
      </c>
      <c r="Y1048">
        <v>10.61</v>
      </c>
    </row>
    <row r="1049" spans="1:25">
      <c r="A1049">
        <v>45720</v>
      </c>
      <c r="B1049">
        <v>13.83</v>
      </c>
      <c r="C1049">
        <v>13.32</v>
      </c>
      <c r="D1049">
        <v>13.545</v>
      </c>
      <c r="E1049">
        <v>13.71</v>
      </c>
      <c r="F1049">
        <v>13.904999999999999</v>
      </c>
      <c r="G1049">
        <v>13.94</v>
      </c>
      <c r="H1049">
        <v>13.705</v>
      </c>
      <c r="I1049">
        <v>13.51</v>
      </c>
      <c r="J1049">
        <v>13.765000000000001</v>
      </c>
      <c r="K1049">
        <v>13.7</v>
      </c>
      <c r="L1049">
        <v>13.42</v>
      </c>
      <c r="M1049">
        <v>11.215</v>
      </c>
      <c r="N1049">
        <v>10.715</v>
      </c>
      <c r="O1049">
        <v>11.994999999999999</v>
      </c>
      <c r="P1049">
        <v>12.09</v>
      </c>
      <c r="Q1049">
        <v>12.455</v>
      </c>
      <c r="R1049">
        <v>11.72</v>
      </c>
      <c r="S1049">
        <v>10.43</v>
      </c>
      <c r="T1049">
        <v>9.58</v>
      </c>
      <c r="U1049">
        <v>9.2850000000000001</v>
      </c>
      <c r="V1049">
        <v>9.1950000000000003</v>
      </c>
      <c r="W1049">
        <v>9.65</v>
      </c>
      <c r="X1049">
        <v>9.7249999999999996</v>
      </c>
      <c r="Y1049">
        <v>10.79</v>
      </c>
    </row>
    <row r="1050" spans="1:25">
      <c r="A1050">
        <v>45721</v>
      </c>
      <c r="B1050">
        <v>13.73</v>
      </c>
      <c r="C1050">
        <v>13.03</v>
      </c>
      <c r="D1050">
        <v>13.28</v>
      </c>
      <c r="E1050">
        <v>13.51</v>
      </c>
      <c r="F1050">
        <v>13.605</v>
      </c>
      <c r="G1050">
        <v>13.62</v>
      </c>
      <c r="H1050">
        <v>13.494999999999999</v>
      </c>
      <c r="I1050">
        <v>13.244999999999999</v>
      </c>
      <c r="J1050">
        <v>13.46</v>
      </c>
      <c r="K1050">
        <v>13.29</v>
      </c>
      <c r="L1050">
        <v>13.035</v>
      </c>
      <c r="M1050">
        <v>11.26</v>
      </c>
      <c r="N1050">
        <v>10.244999999999999</v>
      </c>
      <c r="O1050">
        <v>11.904999999999999</v>
      </c>
      <c r="P1050">
        <v>12.05</v>
      </c>
      <c r="Q1050">
        <v>12.5</v>
      </c>
      <c r="R1050">
        <v>11.605</v>
      </c>
      <c r="S1050">
        <v>10.475</v>
      </c>
      <c r="T1050">
        <v>9.6549999999999994</v>
      </c>
      <c r="U1050">
        <v>9.2050000000000001</v>
      </c>
      <c r="V1050">
        <v>9.2249999999999996</v>
      </c>
      <c r="W1050">
        <v>9.6649999999999991</v>
      </c>
      <c r="X1050">
        <v>9.8699999999999992</v>
      </c>
      <c r="Y1050">
        <v>10.855</v>
      </c>
    </row>
    <row r="1051" spans="1:25">
      <c r="A1051">
        <v>45722</v>
      </c>
      <c r="B1051">
        <v>13.69</v>
      </c>
      <c r="C1051">
        <v>12.105</v>
      </c>
      <c r="D1051">
        <v>12.295</v>
      </c>
      <c r="E1051">
        <v>12.48</v>
      </c>
      <c r="F1051">
        <v>12.63</v>
      </c>
      <c r="G1051">
        <v>12.615</v>
      </c>
      <c r="H1051">
        <v>12.51</v>
      </c>
      <c r="I1051">
        <v>12.37</v>
      </c>
      <c r="J1051">
        <v>12.56</v>
      </c>
      <c r="K1051">
        <v>12.52</v>
      </c>
      <c r="L1051">
        <v>12.26</v>
      </c>
      <c r="M1051">
        <v>11.324999999999999</v>
      </c>
      <c r="N1051">
        <v>10.345000000000001</v>
      </c>
      <c r="O1051">
        <v>11.61</v>
      </c>
      <c r="P1051">
        <v>11.97</v>
      </c>
      <c r="Q1051">
        <v>12.494999999999999</v>
      </c>
      <c r="R1051">
        <v>11.64</v>
      </c>
      <c r="S1051">
        <v>10.355</v>
      </c>
      <c r="T1051">
        <v>9.7050000000000001</v>
      </c>
      <c r="U1051">
        <v>9.2100000000000009</v>
      </c>
      <c r="V1051">
        <v>9.0850000000000009</v>
      </c>
      <c r="W1051">
        <v>9.7899999999999991</v>
      </c>
      <c r="X1051">
        <v>9.7850000000000001</v>
      </c>
      <c r="Y1051">
        <v>10.92</v>
      </c>
    </row>
    <row r="1052" spans="1:25">
      <c r="A1052">
        <v>45723</v>
      </c>
      <c r="B1052">
        <v>13.76</v>
      </c>
      <c r="C1052">
        <v>12.734999999999999</v>
      </c>
      <c r="D1052">
        <v>12.83</v>
      </c>
      <c r="E1052">
        <v>13.025</v>
      </c>
      <c r="F1052">
        <v>13.154999999999999</v>
      </c>
      <c r="G1052">
        <v>13.125</v>
      </c>
      <c r="H1052">
        <v>13.01</v>
      </c>
      <c r="I1052">
        <v>12.885</v>
      </c>
      <c r="J1052">
        <v>13.04</v>
      </c>
      <c r="K1052">
        <v>13.065</v>
      </c>
      <c r="L1052">
        <v>12.824999999999999</v>
      </c>
      <c r="M1052">
        <v>11.324999999999999</v>
      </c>
      <c r="N1052">
        <v>10.46</v>
      </c>
      <c r="O1052">
        <v>11.34</v>
      </c>
      <c r="P1052">
        <v>12.05</v>
      </c>
      <c r="Q1052">
        <v>12.305</v>
      </c>
      <c r="R1052">
        <v>11.76</v>
      </c>
      <c r="S1052">
        <v>10.185</v>
      </c>
      <c r="T1052">
        <v>9.57</v>
      </c>
      <c r="U1052">
        <v>9.18</v>
      </c>
      <c r="V1052">
        <v>9.1199999999999992</v>
      </c>
      <c r="W1052">
        <v>10.045</v>
      </c>
      <c r="X1052">
        <v>10.244999999999999</v>
      </c>
      <c r="Y1052">
        <v>10.574999999999999</v>
      </c>
    </row>
    <row r="1053" spans="1:25">
      <c r="A1053">
        <v>45726</v>
      </c>
      <c r="B1053">
        <v>13.76</v>
      </c>
      <c r="C1053">
        <v>13.15</v>
      </c>
      <c r="D1053">
        <v>13.234999999999999</v>
      </c>
      <c r="E1053">
        <v>13.455</v>
      </c>
      <c r="F1053">
        <v>13.585000000000001</v>
      </c>
      <c r="G1053">
        <v>13.535</v>
      </c>
      <c r="H1053">
        <v>13.435</v>
      </c>
      <c r="I1053">
        <v>13.25</v>
      </c>
      <c r="J1053">
        <v>13.44</v>
      </c>
      <c r="K1053">
        <v>13.425000000000001</v>
      </c>
      <c r="L1053">
        <v>13.215</v>
      </c>
      <c r="M1053">
        <v>11.5</v>
      </c>
      <c r="N1053">
        <v>10.59</v>
      </c>
      <c r="O1053">
        <v>11.55</v>
      </c>
      <c r="P1053">
        <v>12.1</v>
      </c>
      <c r="Q1053">
        <v>12.375</v>
      </c>
      <c r="R1053">
        <v>11.835000000000001</v>
      </c>
      <c r="S1053">
        <v>10.215</v>
      </c>
      <c r="T1053">
        <v>9.4949999999999992</v>
      </c>
      <c r="U1053">
        <v>9.1300000000000008</v>
      </c>
      <c r="V1053">
        <v>9.1750000000000007</v>
      </c>
      <c r="W1053">
        <v>10.06</v>
      </c>
      <c r="X1053">
        <v>10.595000000000001</v>
      </c>
      <c r="Y1053">
        <v>10.37</v>
      </c>
    </row>
    <row r="1054" spans="1:25">
      <c r="A1054">
        <v>45727</v>
      </c>
      <c r="B1054">
        <v>13.69</v>
      </c>
      <c r="C1054">
        <v>13.79</v>
      </c>
      <c r="D1054">
        <v>13.845000000000001</v>
      </c>
      <c r="E1054">
        <v>14.055</v>
      </c>
      <c r="F1054">
        <v>14.2</v>
      </c>
      <c r="G1054">
        <v>14.145</v>
      </c>
      <c r="H1054">
        <v>14.055</v>
      </c>
      <c r="I1054">
        <v>13.85</v>
      </c>
      <c r="J1054">
        <v>14.01</v>
      </c>
      <c r="K1054">
        <v>14.01</v>
      </c>
      <c r="L1054">
        <v>13.795</v>
      </c>
      <c r="M1054">
        <v>11.744999999999999</v>
      </c>
      <c r="N1054">
        <v>10.6</v>
      </c>
      <c r="O1054">
        <v>11.69</v>
      </c>
      <c r="P1054">
        <v>12.175000000000001</v>
      </c>
      <c r="Q1054">
        <v>12.35</v>
      </c>
      <c r="R1054">
        <v>11.91</v>
      </c>
      <c r="S1054">
        <v>10.135</v>
      </c>
      <c r="T1054">
        <v>9.6050000000000004</v>
      </c>
      <c r="U1054">
        <v>9.08</v>
      </c>
      <c r="V1054">
        <v>9.0050000000000008</v>
      </c>
      <c r="W1054">
        <v>9.6549999999999994</v>
      </c>
      <c r="X1054">
        <v>10.545</v>
      </c>
      <c r="Y1054">
        <v>10.5</v>
      </c>
    </row>
    <row r="1055" spans="1:25">
      <c r="A1055">
        <v>45728</v>
      </c>
      <c r="B1055">
        <v>13.685</v>
      </c>
      <c r="C1055">
        <v>13.365</v>
      </c>
      <c r="D1055">
        <v>13.44</v>
      </c>
      <c r="E1055">
        <v>13.595000000000001</v>
      </c>
      <c r="F1055">
        <v>13.685</v>
      </c>
      <c r="G1055">
        <v>13.654999999999999</v>
      </c>
      <c r="H1055">
        <v>13.615</v>
      </c>
      <c r="I1055">
        <v>13.414999999999999</v>
      </c>
      <c r="J1055">
        <v>13.57</v>
      </c>
      <c r="K1055">
        <v>13.55</v>
      </c>
      <c r="L1055">
        <v>13.35</v>
      </c>
      <c r="M1055">
        <v>11.775</v>
      </c>
      <c r="N1055">
        <v>10.795</v>
      </c>
      <c r="O1055">
        <v>11.67</v>
      </c>
      <c r="P1055">
        <v>12.2</v>
      </c>
      <c r="Q1055">
        <v>12.19</v>
      </c>
      <c r="R1055">
        <v>11.83</v>
      </c>
      <c r="S1055">
        <v>10.199999999999999</v>
      </c>
      <c r="T1055">
        <v>9.6199999999999992</v>
      </c>
      <c r="U1055">
        <v>9.19</v>
      </c>
      <c r="V1055">
        <v>9.0549999999999997</v>
      </c>
      <c r="W1055">
        <v>9.5649999999999995</v>
      </c>
      <c r="X1055">
        <v>10.68</v>
      </c>
      <c r="Y1055">
        <v>10.5</v>
      </c>
    </row>
    <row r="1056" spans="1:25">
      <c r="A1056">
        <v>45729</v>
      </c>
      <c r="B1056">
        <v>13.664999999999999</v>
      </c>
      <c r="C1056">
        <v>13</v>
      </c>
      <c r="D1056">
        <v>13.22</v>
      </c>
      <c r="E1056">
        <v>13.335000000000001</v>
      </c>
      <c r="F1056">
        <v>13.43</v>
      </c>
      <c r="G1056">
        <v>13.4</v>
      </c>
      <c r="H1056">
        <v>13.324999999999999</v>
      </c>
      <c r="I1056">
        <v>13.074999999999999</v>
      </c>
      <c r="J1056">
        <v>13.19</v>
      </c>
      <c r="K1056">
        <v>13.244999999999999</v>
      </c>
      <c r="L1056">
        <v>13.025</v>
      </c>
      <c r="M1056">
        <v>11.46</v>
      </c>
      <c r="N1056">
        <v>10.795</v>
      </c>
      <c r="O1056">
        <v>11.87</v>
      </c>
      <c r="P1056">
        <v>12.26</v>
      </c>
      <c r="Q1056">
        <v>12.13</v>
      </c>
      <c r="R1056">
        <v>11.98</v>
      </c>
      <c r="S1056">
        <v>10.425000000000001</v>
      </c>
      <c r="T1056">
        <v>9.5649999999999995</v>
      </c>
      <c r="U1056">
        <v>9.01</v>
      </c>
      <c r="V1056">
        <v>9.0150000000000006</v>
      </c>
      <c r="W1056">
        <v>9.7149999999999999</v>
      </c>
      <c r="X1056">
        <v>11.414999999999999</v>
      </c>
      <c r="Y1056">
        <v>10.5</v>
      </c>
    </row>
    <row r="1057" spans="1:25">
      <c r="A1057">
        <v>45730</v>
      </c>
      <c r="B1057">
        <v>13.644</v>
      </c>
      <c r="C1057">
        <v>13.47</v>
      </c>
      <c r="D1057">
        <v>13.515000000000001</v>
      </c>
      <c r="E1057">
        <v>13.62</v>
      </c>
      <c r="F1057">
        <v>13.73</v>
      </c>
      <c r="G1057">
        <v>13.73</v>
      </c>
      <c r="H1057">
        <v>13.615</v>
      </c>
      <c r="I1057">
        <v>13.31</v>
      </c>
      <c r="J1057">
        <v>13.285</v>
      </c>
      <c r="K1057">
        <v>13.335000000000001</v>
      </c>
      <c r="L1057">
        <v>13.185</v>
      </c>
      <c r="M1057">
        <v>10.91</v>
      </c>
      <c r="N1057">
        <v>11.215</v>
      </c>
      <c r="O1057">
        <v>11.824999999999999</v>
      </c>
      <c r="P1057">
        <v>12.324999999999999</v>
      </c>
      <c r="Q1057">
        <v>11.96</v>
      </c>
      <c r="R1057">
        <v>11.914999999999999</v>
      </c>
      <c r="S1057">
        <v>10.395</v>
      </c>
      <c r="T1057">
        <v>9.59</v>
      </c>
      <c r="U1057">
        <v>9.0299999999999994</v>
      </c>
      <c r="V1057">
        <v>8.84</v>
      </c>
      <c r="W1057">
        <v>9.6050000000000004</v>
      </c>
      <c r="X1057">
        <v>12.105</v>
      </c>
      <c r="Y1057">
        <v>10.425000000000001</v>
      </c>
    </row>
    <row r="1058" spans="1:25">
      <c r="A1058">
        <v>45733</v>
      </c>
      <c r="B1058">
        <v>13.18</v>
      </c>
      <c r="C1058">
        <v>13.39</v>
      </c>
      <c r="D1058">
        <v>13.475</v>
      </c>
      <c r="E1058">
        <v>13.574999999999999</v>
      </c>
      <c r="F1058">
        <v>13.55</v>
      </c>
      <c r="G1058">
        <v>13.45</v>
      </c>
      <c r="H1058">
        <v>13.1</v>
      </c>
      <c r="I1058">
        <v>13.25</v>
      </c>
      <c r="J1058">
        <v>13.175000000000001</v>
      </c>
      <c r="K1058">
        <v>12.975</v>
      </c>
      <c r="L1058">
        <v>12.13</v>
      </c>
      <c r="M1058">
        <v>11.015000000000001</v>
      </c>
      <c r="N1058">
        <v>11.185</v>
      </c>
      <c r="O1058">
        <v>11.75</v>
      </c>
      <c r="P1058">
        <v>12.5</v>
      </c>
      <c r="Q1058">
        <v>12.045</v>
      </c>
      <c r="R1058">
        <v>12.03</v>
      </c>
      <c r="S1058">
        <v>10.285</v>
      </c>
      <c r="T1058">
        <v>9.5150000000000006</v>
      </c>
      <c r="U1058">
        <v>8.8450000000000006</v>
      </c>
      <c r="V1058">
        <v>8.8450000000000006</v>
      </c>
      <c r="W1058">
        <v>9.73</v>
      </c>
      <c r="X1058">
        <v>11.215</v>
      </c>
      <c r="Y1058">
        <v>10.220000000000001</v>
      </c>
    </row>
    <row r="1059" spans="1:25">
      <c r="A1059">
        <v>45734</v>
      </c>
      <c r="B1059">
        <v>13.105</v>
      </c>
      <c r="C1059">
        <v>13.255000000000001</v>
      </c>
      <c r="D1059">
        <v>13.385</v>
      </c>
      <c r="E1059">
        <v>13.455</v>
      </c>
      <c r="F1059">
        <v>13.4</v>
      </c>
      <c r="G1059">
        <v>13.275</v>
      </c>
      <c r="H1059">
        <v>13.015000000000001</v>
      </c>
      <c r="I1059">
        <v>13.154999999999999</v>
      </c>
      <c r="J1059">
        <v>13.125</v>
      </c>
      <c r="K1059">
        <v>12.914999999999999</v>
      </c>
      <c r="L1059">
        <v>12.115</v>
      </c>
      <c r="M1059">
        <v>10.965</v>
      </c>
      <c r="N1059">
        <v>11.244999999999999</v>
      </c>
      <c r="O1059">
        <v>11.525</v>
      </c>
      <c r="P1059">
        <v>12.385</v>
      </c>
      <c r="Q1059">
        <v>11.99</v>
      </c>
      <c r="R1059">
        <v>11.875</v>
      </c>
      <c r="S1059">
        <v>10.175000000000001</v>
      </c>
      <c r="T1059">
        <v>9.4700000000000006</v>
      </c>
      <c r="U1059">
        <v>8.92</v>
      </c>
      <c r="V1059">
        <v>8.9250000000000007</v>
      </c>
      <c r="W1059">
        <v>9.75</v>
      </c>
      <c r="X1059">
        <v>11.66</v>
      </c>
    </row>
    <row r="1060" spans="1:25">
      <c r="A1060">
        <v>45735</v>
      </c>
      <c r="B1060">
        <v>13.755000000000001</v>
      </c>
      <c r="C1060">
        <v>14.04</v>
      </c>
      <c r="D1060">
        <v>14.22</v>
      </c>
      <c r="E1060">
        <v>14.285</v>
      </c>
      <c r="F1060">
        <v>14.234999999999999</v>
      </c>
      <c r="G1060">
        <v>14.05</v>
      </c>
      <c r="H1060">
        <v>13.82</v>
      </c>
      <c r="I1060">
        <v>13.955</v>
      </c>
      <c r="J1060">
        <v>13.895</v>
      </c>
      <c r="K1060">
        <v>13.67</v>
      </c>
      <c r="L1060">
        <v>12.855</v>
      </c>
      <c r="M1060">
        <v>10.815</v>
      </c>
      <c r="N1060">
        <v>11.125</v>
      </c>
      <c r="O1060">
        <v>11.87</v>
      </c>
      <c r="P1060">
        <v>12.345000000000001</v>
      </c>
      <c r="Q1060">
        <v>12.11</v>
      </c>
      <c r="R1060">
        <v>11.93</v>
      </c>
      <c r="S1060">
        <v>10.115</v>
      </c>
      <c r="T1060">
        <v>9.48</v>
      </c>
      <c r="U1060">
        <v>8.74</v>
      </c>
      <c r="V1060">
        <v>8.8849999999999998</v>
      </c>
      <c r="W1060">
        <v>9.6300000000000008</v>
      </c>
      <c r="X1060">
        <v>11.98</v>
      </c>
    </row>
    <row r="1061" spans="1:25">
      <c r="A1061">
        <v>45736</v>
      </c>
      <c r="B1061">
        <v>13.53</v>
      </c>
      <c r="C1061">
        <v>13.72</v>
      </c>
      <c r="D1061">
        <v>13.904999999999999</v>
      </c>
      <c r="E1061">
        <v>14</v>
      </c>
      <c r="F1061">
        <v>13.994999999999999</v>
      </c>
      <c r="G1061">
        <v>13.914999999999999</v>
      </c>
      <c r="H1061">
        <v>13.675000000000001</v>
      </c>
      <c r="I1061">
        <v>13.845000000000001</v>
      </c>
      <c r="J1061">
        <v>13.86</v>
      </c>
      <c r="K1061">
        <v>13.675000000000001</v>
      </c>
      <c r="L1061">
        <v>12.845000000000001</v>
      </c>
      <c r="M1061">
        <v>10.914999999999999</v>
      </c>
      <c r="N1061">
        <v>11.25</v>
      </c>
      <c r="O1061">
        <v>12.06</v>
      </c>
      <c r="P1061">
        <v>12.2</v>
      </c>
      <c r="Q1061">
        <v>12.035</v>
      </c>
      <c r="R1061">
        <v>11.86</v>
      </c>
      <c r="S1061">
        <v>9.9849999999999994</v>
      </c>
      <c r="T1061">
        <v>9.4149999999999991</v>
      </c>
      <c r="U1061">
        <v>8.8049999999999997</v>
      </c>
      <c r="V1061">
        <v>8.83</v>
      </c>
      <c r="W1061">
        <v>9.7249999999999996</v>
      </c>
      <c r="X1061">
        <v>11.87</v>
      </c>
    </row>
    <row r="1062" spans="1:25">
      <c r="A1062">
        <v>45737</v>
      </c>
      <c r="B1062">
        <v>13.385</v>
      </c>
      <c r="C1062">
        <v>13.51</v>
      </c>
      <c r="D1062">
        <v>13.755000000000001</v>
      </c>
      <c r="E1062">
        <v>13.94</v>
      </c>
      <c r="F1062">
        <v>13.955</v>
      </c>
      <c r="G1062">
        <v>13.865</v>
      </c>
      <c r="H1062">
        <v>13.725</v>
      </c>
      <c r="I1062">
        <v>13.8</v>
      </c>
      <c r="J1062">
        <v>13.875</v>
      </c>
      <c r="K1062">
        <v>13.775</v>
      </c>
      <c r="L1062">
        <v>12.965</v>
      </c>
      <c r="M1062">
        <v>11.06</v>
      </c>
      <c r="N1062">
        <v>11.414999999999999</v>
      </c>
      <c r="O1062">
        <v>12.324999999999999</v>
      </c>
      <c r="P1062">
        <v>12.385</v>
      </c>
      <c r="Q1062">
        <v>11.59</v>
      </c>
      <c r="R1062">
        <v>11.71</v>
      </c>
      <c r="S1062">
        <v>10.015000000000001</v>
      </c>
      <c r="T1062">
        <v>9.4149999999999991</v>
      </c>
      <c r="U1062">
        <v>8.9</v>
      </c>
      <c r="V1062">
        <v>8.73</v>
      </c>
      <c r="W1062">
        <v>9.8849999999999998</v>
      </c>
      <c r="X1062">
        <v>11.484999999999999</v>
      </c>
    </row>
    <row r="1063" spans="1:25">
      <c r="A1063">
        <v>45740</v>
      </c>
      <c r="B1063">
        <v>13.385</v>
      </c>
      <c r="C1063">
        <v>13.6</v>
      </c>
      <c r="D1063">
        <v>13.805</v>
      </c>
      <c r="E1063">
        <v>13.95</v>
      </c>
      <c r="F1063">
        <v>13.904999999999999</v>
      </c>
      <c r="G1063">
        <v>13.865</v>
      </c>
      <c r="H1063">
        <v>13.67</v>
      </c>
      <c r="I1063">
        <v>13.88</v>
      </c>
      <c r="J1063">
        <v>13.945</v>
      </c>
      <c r="K1063">
        <v>13.725</v>
      </c>
      <c r="L1063">
        <v>12.94</v>
      </c>
      <c r="M1063">
        <v>11.265000000000001</v>
      </c>
      <c r="N1063">
        <v>11.244999999999999</v>
      </c>
      <c r="O1063">
        <v>12.625</v>
      </c>
      <c r="P1063">
        <v>12.31</v>
      </c>
      <c r="Q1063">
        <v>11.744999999999999</v>
      </c>
      <c r="R1063">
        <v>11.7</v>
      </c>
      <c r="S1063">
        <v>10.050000000000001</v>
      </c>
      <c r="T1063">
        <v>9.4649999999999999</v>
      </c>
      <c r="U1063">
        <v>8.8550000000000004</v>
      </c>
      <c r="V1063">
        <v>9.0050000000000008</v>
      </c>
      <c r="W1063">
        <v>9.84</v>
      </c>
      <c r="X1063">
        <v>11.79</v>
      </c>
    </row>
    <row r="1064" spans="1:25">
      <c r="A1064">
        <v>45741</v>
      </c>
      <c r="B1064">
        <v>13.15</v>
      </c>
      <c r="C1064">
        <v>13.22</v>
      </c>
      <c r="D1064">
        <v>13.45</v>
      </c>
      <c r="E1064">
        <v>13.625</v>
      </c>
      <c r="F1064">
        <v>13.59</v>
      </c>
      <c r="G1064">
        <v>13.465</v>
      </c>
      <c r="H1064">
        <v>13.34</v>
      </c>
      <c r="I1064">
        <v>13.55</v>
      </c>
      <c r="J1064">
        <v>13.59</v>
      </c>
      <c r="K1064">
        <v>13.36</v>
      </c>
      <c r="L1064">
        <v>12.574999999999999</v>
      </c>
      <c r="M1064">
        <v>11.255000000000001</v>
      </c>
      <c r="N1064">
        <v>11.315</v>
      </c>
      <c r="O1064">
        <v>12.7</v>
      </c>
      <c r="P1064">
        <v>12.195</v>
      </c>
      <c r="Q1064">
        <v>11.7</v>
      </c>
      <c r="R1064">
        <v>11.765000000000001</v>
      </c>
      <c r="S1064">
        <v>9.9</v>
      </c>
      <c r="T1064">
        <v>9.6999999999999993</v>
      </c>
      <c r="U1064">
        <v>8.7850000000000001</v>
      </c>
      <c r="V1064">
        <v>9.3249999999999993</v>
      </c>
      <c r="W1064">
        <v>9.67</v>
      </c>
      <c r="X1064">
        <v>11.72</v>
      </c>
    </row>
    <row r="1065" spans="1:25">
      <c r="A1065">
        <v>45742</v>
      </c>
      <c r="B1065">
        <v>13.2</v>
      </c>
      <c r="C1065">
        <v>13.06</v>
      </c>
      <c r="D1065">
        <v>13.275</v>
      </c>
      <c r="E1065">
        <v>13.48</v>
      </c>
      <c r="F1065">
        <v>13.42</v>
      </c>
      <c r="G1065">
        <v>13.35</v>
      </c>
      <c r="H1065">
        <v>13.244999999999999</v>
      </c>
      <c r="I1065">
        <v>13.425000000000001</v>
      </c>
      <c r="J1065">
        <v>13.46</v>
      </c>
      <c r="K1065">
        <v>13.215</v>
      </c>
      <c r="L1065">
        <v>12.494999999999999</v>
      </c>
      <c r="M1065">
        <v>11.08</v>
      </c>
      <c r="N1065">
        <v>11.365</v>
      </c>
      <c r="O1065">
        <v>12.645</v>
      </c>
      <c r="P1065">
        <v>12.09</v>
      </c>
      <c r="Q1065">
        <v>11.88</v>
      </c>
      <c r="R1065">
        <v>11.535</v>
      </c>
      <c r="S1065">
        <v>9.7850000000000001</v>
      </c>
      <c r="T1065">
        <v>9.5850000000000009</v>
      </c>
      <c r="U1065">
        <v>8.8849999999999998</v>
      </c>
      <c r="V1065">
        <v>9.6</v>
      </c>
      <c r="W1065">
        <v>9.77</v>
      </c>
      <c r="X1065">
        <v>14.1</v>
      </c>
    </row>
    <row r="1066" spans="1:25">
      <c r="A1066">
        <v>45743</v>
      </c>
      <c r="B1066">
        <v>13.175000000000001</v>
      </c>
      <c r="C1066">
        <v>13.115</v>
      </c>
      <c r="D1066">
        <v>13.27</v>
      </c>
      <c r="E1066">
        <v>13.45</v>
      </c>
      <c r="F1066">
        <v>13.45</v>
      </c>
      <c r="G1066">
        <v>13.39</v>
      </c>
      <c r="H1066">
        <v>13.28</v>
      </c>
      <c r="I1066">
        <v>13.46</v>
      </c>
      <c r="J1066">
        <v>13.53</v>
      </c>
      <c r="K1066">
        <v>13.275</v>
      </c>
      <c r="L1066">
        <v>12.595000000000001</v>
      </c>
      <c r="M1066">
        <v>11.2</v>
      </c>
      <c r="N1066">
        <v>11.385</v>
      </c>
      <c r="O1066">
        <v>13.025</v>
      </c>
      <c r="P1066">
        <v>12.125</v>
      </c>
      <c r="Q1066">
        <v>12.05</v>
      </c>
      <c r="R1066">
        <v>11.465</v>
      </c>
      <c r="S1066">
        <v>9.75</v>
      </c>
      <c r="T1066">
        <v>9.4849999999999994</v>
      </c>
      <c r="U1066">
        <v>9</v>
      </c>
      <c r="V1066">
        <v>9.5749999999999993</v>
      </c>
      <c r="W1066">
        <v>10.25</v>
      </c>
      <c r="X1066">
        <v>13.835000000000001</v>
      </c>
    </row>
    <row r="1067" spans="1:25">
      <c r="A1067">
        <v>45744</v>
      </c>
      <c r="B1067">
        <v>13.085000000000001</v>
      </c>
      <c r="C1067">
        <v>12.955</v>
      </c>
      <c r="D1067">
        <v>13.185</v>
      </c>
      <c r="E1067">
        <v>13.36</v>
      </c>
      <c r="F1067">
        <v>13.38</v>
      </c>
      <c r="G1067">
        <v>13.35</v>
      </c>
      <c r="H1067">
        <v>13.24</v>
      </c>
      <c r="I1067">
        <v>13.435</v>
      </c>
      <c r="J1067">
        <v>13.505000000000001</v>
      </c>
      <c r="K1067">
        <v>13.24</v>
      </c>
      <c r="L1067">
        <v>12.645</v>
      </c>
      <c r="M1067">
        <v>11.2</v>
      </c>
      <c r="N1067">
        <v>11.73</v>
      </c>
      <c r="O1067">
        <v>12.965</v>
      </c>
      <c r="P1067">
        <v>12.065</v>
      </c>
      <c r="Q1067">
        <v>12.164999999999999</v>
      </c>
      <c r="R1067">
        <v>11.555</v>
      </c>
      <c r="S1067">
        <v>9.81</v>
      </c>
      <c r="T1067">
        <v>9.4600000000000009</v>
      </c>
      <c r="U1067">
        <v>8.9600000000000009</v>
      </c>
      <c r="V1067">
        <v>9.4550000000000001</v>
      </c>
      <c r="W1067">
        <v>9.9250000000000007</v>
      </c>
      <c r="X1067">
        <v>14.005000000000001</v>
      </c>
    </row>
    <row r="1068" spans="1:25">
      <c r="A1068">
        <v>45747</v>
      </c>
      <c r="B1068">
        <v>13.074999999999999</v>
      </c>
      <c r="C1068">
        <v>12.79</v>
      </c>
      <c r="D1068">
        <v>13.074999999999999</v>
      </c>
      <c r="E1068">
        <v>13.28</v>
      </c>
      <c r="F1068">
        <v>13.305</v>
      </c>
      <c r="G1068">
        <v>13.27</v>
      </c>
      <c r="H1068">
        <v>13.335000000000001</v>
      </c>
      <c r="I1068">
        <v>13.565</v>
      </c>
      <c r="J1068">
        <v>13.654999999999999</v>
      </c>
      <c r="K1068">
        <v>13.465</v>
      </c>
      <c r="L1068">
        <v>12.925000000000001</v>
      </c>
      <c r="M1068">
        <v>10.845000000000001</v>
      </c>
      <c r="N1068">
        <v>11.85</v>
      </c>
      <c r="O1068">
        <v>12.12</v>
      </c>
      <c r="P1068">
        <v>12.074999999999999</v>
      </c>
      <c r="Q1068">
        <v>12.164999999999999</v>
      </c>
      <c r="R1068">
        <v>11.494999999999999</v>
      </c>
      <c r="S1068">
        <v>9.8000000000000007</v>
      </c>
      <c r="T1068">
        <v>9.19</v>
      </c>
      <c r="U1068">
        <v>8.94</v>
      </c>
      <c r="V1068">
        <v>9.3650000000000002</v>
      </c>
      <c r="W1068">
        <v>10.215</v>
      </c>
      <c r="X1068">
        <v>13.285</v>
      </c>
    </row>
    <row r="1069" spans="1:25">
      <c r="A1069">
        <v>45748</v>
      </c>
      <c r="B1069">
        <v>13.225</v>
      </c>
      <c r="C1069">
        <v>13.22</v>
      </c>
      <c r="D1069">
        <v>13.445</v>
      </c>
      <c r="E1069">
        <v>13.63</v>
      </c>
      <c r="F1069">
        <v>13.664999999999999</v>
      </c>
      <c r="G1069">
        <v>13.635</v>
      </c>
      <c r="H1069">
        <v>13.645</v>
      </c>
      <c r="I1069">
        <v>13.855</v>
      </c>
      <c r="J1069">
        <v>13.93</v>
      </c>
      <c r="K1069">
        <v>13.695</v>
      </c>
      <c r="L1069">
        <v>13.15</v>
      </c>
      <c r="M1069">
        <v>10.805</v>
      </c>
      <c r="N1069">
        <v>11.755000000000001</v>
      </c>
      <c r="O1069">
        <v>12.34</v>
      </c>
      <c r="P1069">
        <v>12.09</v>
      </c>
      <c r="Q1069">
        <v>12.02</v>
      </c>
      <c r="R1069">
        <v>11.49</v>
      </c>
      <c r="S1069">
        <v>9.86</v>
      </c>
      <c r="T1069">
        <v>9.1649999999999991</v>
      </c>
      <c r="U1069">
        <v>9.0050000000000008</v>
      </c>
      <c r="V1069">
        <v>9.3949999999999996</v>
      </c>
      <c r="W1069">
        <v>9.7449999999999992</v>
      </c>
      <c r="X1069">
        <v>12.795</v>
      </c>
    </row>
    <row r="1070" spans="1:25">
      <c r="A1070">
        <v>45749</v>
      </c>
      <c r="B1070">
        <v>13.185</v>
      </c>
      <c r="C1070">
        <v>13.01</v>
      </c>
      <c r="D1070">
        <v>13.25</v>
      </c>
      <c r="E1070">
        <v>13.47</v>
      </c>
      <c r="F1070">
        <v>13.525</v>
      </c>
      <c r="G1070">
        <v>13.54</v>
      </c>
      <c r="H1070">
        <v>13.545</v>
      </c>
      <c r="I1070">
        <v>13.775</v>
      </c>
      <c r="J1070">
        <v>13.845000000000001</v>
      </c>
      <c r="K1070">
        <v>13.7</v>
      </c>
      <c r="L1070">
        <v>13.205</v>
      </c>
      <c r="M1070">
        <v>10.695</v>
      </c>
      <c r="N1070">
        <v>11.945</v>
      </c>
      <c r="O1070">
        <v>12.06</v>
      </c>
      <c r="P1070">
        <v>12.16</v>
      </c>
      <c r="Q1070">
        <v>11.765000000000001</v>
      </c>
      <c r="R1070">
        <v>11.51</v>
      </c>
      <c r="S1070">
        <v>9.77</v>
      </c>
      <c r="T1070">
        <v>9.1199999999999992</v>
      </c>
      <c r="U1070">
        <v>9.1</v>
      </c>
      <c r="V1070">
        <v>9.51</v>
      </c>
      <c r="W1070">
        <v>9.8149999999999995</v>
      </c>
      <c r="X1070">
        <v>13.19</v>
      </c>
    </row>
    <row r="1071" spans="1:25">
      <c r="A1071">
        <v>45750</v>
      </c>
      <c r="B1071">
        <v>13.08</v>
      </c>
      <c r="C1071">
        <v>12.664999999999999</v>
      </c>
      <c r="D1071">
        <v>12.88</v>
      </c>
      <c r="E1071">
        <v>13.095000000000001</v>
      </c>
      <c r="F1071">
        <v>13.13</v>
      </c>
      <c r="G1071">
        <v>13.13</v>
      </c>
      <c r="H1071">
        <v>13.09</v>
      </c>
      <c r="I1071">
        <v>13.37</v>
      </c>
      <c r="J1071">
        <v>13.425000000000001</v>
      </c>
      <c r="K1071">
        <v>13.205</v>
      </c>
      <c r="L1071">
        <v>12.885</v>
      </c>
      <c r="M1071">
        <v>10.225</v>
      </c>
      <c r="N1071">
        <v>11.904999999999999</v>
      </c>
      <c r="O1071">
        <v>11.975</v>
      </c>
      <c r="P1071">
        <v>12.234999999999999</v>
      </c>
      <c r="Q1071">
        <v>11.654999999999999</v>
      </c>
      <c r="R1071">
        <v>11.45</v>
      </c>
      <c r="S1071">
        <v>9.625</v>
      </c>
      <c r="T1071">
        <v>9.1649999999999991</v>
      </c>
      <c r="U1071">
        <v>9.1</v>
      </c>
      <c r="V1071">
        <v>9.76</v>
      </c>
      <c r="W1071">
        <v>9.9700000000000006</v>
      </c>
      <c r="X1071">
        <v>13.145</v>
      </c>
    </row>
    <row r="1072" spans="1:25">
      <c r="A1072">
        <v>45751</v>
      </c>
      <c r="B1072">
        <v>12.914999999999999</v>
      </c>
      <c r="C1072">
        <v>11.79</v>
      </c>
      <c r="D1072">
        <v>12.005000000000001</v>
      </c>
      <c r="E1072">
        <v>12.23</v>
      </c>
      <c r="F1072">
        <v>12.25</v>
      </c>
      <c r="G1072">
        <v>12.275</v>
      </c>
      <c r="H1072">
        <v>12.255000000000001</v>
      </c>
      <c r="I1072">
        <v>12.555</v>
      </c>
      <c r="J1072">
        <v>12.605</v>
      </c>
      <c r="K1072">
        <v>12.465</v>
      </c>
      <c r="L1072">
        <v>12.01</v>
      </c>
      <c r="M1072">
        <v>10.295</v>
      </c>
      <c r="N1072">
        <v>11.805</v>
      </c>
      <c r="O1072">
        <v>11.875</v>
      </c>
      <c r="P1072">
        <v>12.285</v>
      </c>
      <c r="Q1072">
        <v>11.7</v>
      </c>
      <c r="R1072">
        <v>11.22</v>
      </c>
      <c r="S1072">
        <v>9.6999999999999993</v>
      </c>
      <c r="T1072">
        <v>9.11</v>
      </c>
      <c r="U1072">
        <v>9.1050000000000004</v>
      </c>
      <c r="V1072">
        <v>9.7850000000000001</v>
      </c>
      <c r="W1072">
        <v>9.93</v>
      </c>
      <c r="X1072">
        <v>13.115</v>
      </c>
    </row>
    <row r="1073" spans="1:24">
      <c r="A1073">
        <v>45754</v>
      </c>
      <c r="B1073">
        <v>12.775</v>
      </c>
      <c r="C1073">
        <v>11.74</v>
      </c>
      <c r="D1073">
        <v>11.925000000000001</v>
      </c>
      <c r="E1073">
        <v>12.145</v>
      </c>
      <c r="F1073">
        <v>12.18</v>
      </c>
      <c r="G1073">
        <v>12.175000000000001</v>
      </c>
      <c r="H1073">
        <v>12.19</v>
      </c>
      <c r="I1073">
        <v>12.47</v>
      </c>
      <c r="J1073">
        <v>12.545</v>
      </c>
      <c r="K1073">
        <v>12.414999999999999</v>
      </c>
      <c r="L1073">
        <v>11.97</v>
      </c>
      <c r="M1073">
        <v>10.395</v>
      </c>
      <c r="N1073">
        <v>11.51</v>
      </c>
      <c r="O1073">
        <v>11.925000000000001</v>
      </c>
      <c r="P1073">
        <v>12.28</v>
      </c>
      <c r="Q1073">
        <v>11.82</v>
      </c>
      <c r="R1073">
        <v>11.24</v>
      </c>
      <c r="S1073">
        <v>9.75</v>
      </c>
      <c r="T1073">
        <v>9.06</v>
      </c>
      <c r="U1073">
        <v>8.98</v>
      </c>
      <c r="V1073">
        <v>9.39</v>
      </c>
      <c r="W1073">
        <v>10.65</v>
      </c>
      <c r="X1073">
        <v>12.41</v>
      </c>
    </row>
    <row r="1074" spans="1:24">
      <c r="A1074">
        <v>45755</v>
      </c>
      <c r="B1074">
        <v>12.77</v>
      </c>
      <c r="C1074">
        <v>11.53</v>
      </c>
      <c r="D1074">
        <v>11.7</v>
      </c>
      <c r="E1074">
        <v>11.904999999999999</v>
      </c>
      <c r="F1074">
        <v>11.914999999999999</v>
      </c>
      <c r="G1074">
        <v>11.925000000000001</v>
      </c>
      <c r="H1074">
        <v>11.95</v>
      </c>
      <c r="I1074">
        <v>12.31</v>
      </c>
      <c r="J1074">
        <v>12.34</v>
      </c>
      <c r="K1074">
        <v>12.265000000000001</v>
      </c>
      <c r="L1074">
        <v>11.82</v>
      </c>
      <c r="M1074">
        <v>10.574999999999999</v>
      </c>
      <c r="N1074">
        <v>11.24</v>
      </c>
      <c r="O1074">
        <v>11.97</v>
      </c>
      <c r="P1074">
        <v>12.074999999999999</v>
      </c>
      <c r="Q1074">
        <v>11.895</v>
      </c>
      <c r="R1074">
        <v>11.125</v>
      </c>
      <c r="S1074">
        <v>9.6150000000000002</v>
      </c>
      <c r="T1074">
        <v>8.98</v>
      </c>
      <c r="U1074">
        <v>9.0299999999999994</v>
      </c>
      <c r="V1074">
        <v>9.2949999999999999</v>
      </c>
      <c r="W1074">
        <v>11.215</v>
      </c>
      <c r="X1074">
        <v>12.08</v>
      </c>
    </row>
    <row r="1075" spans="1:24">
      <c r="A1075">
        <v>45756</v>
      </c>
      <c r="B1075">
        <v>12.685</v>
      </c>
      <c r="C1075">
        <v>10.99</v>
      </c>
      <c r="D1075">
        <v>11.13</v>
      </c>
      <c r="E1075">
        <v>11.335000000000001</v>
      </c>
      <c r="F1075">
        <v>11.37</v>
      </c>
      <c r="G1075">
        <v>11.404999999999999</v>
      </c>
      <c r="H1075">
        <v>11.515000000000001</v>
      </c>
      <c r="I1075">
        <v>11.904999999999999</v>
      </c>
      <c r="J1075">
        <v>11.92</v>
      </c>
      <c r="K1075">
        <v>11.815</v>
      </c>
      <c r="L1075">
        <v>11.43</v>
      </c>
      <c r="M1075">
        <v>10.555</v>
      </c>
      <c r="N1075">
        <v>11.45</v>
      </c>
      <c r="O1075">
        <v>12.055</v>
      </c>
      <c r="P1075">
        <v>12.154999999999999</v>
      </c>
      <c r="Q1075">
        <v>11.97</v>
      </c>
      <c r="R1075">
        <v>11.195</v>
      </c>
      <c r="S1075">
        <v>9.5250000000000004</v>
      </c>
      <c r="T1075">
        <v>9.06</v>
      </c>
      <c r="U1075">
        <v>9.1300000000000008</v>
      </c>
      <c r="V1075">
        <v>9.43</v>
      </c>
      <c r="W1075">
        <v>10.98</v>
      </c>
      <c r="X1075">
        <v>12.315</v>
      </c>
    </row>
    <row r="1076" spans="1:24">
      <c r="A1076">
        <v>45757</v>
      </c>
      <c r="B1076">
        <v>12.605</v>
      </c>
      <c r="C1076">
        <v>11.01</v>
      </c>
      <c r="D1076">
        <v>11.154999999999999</v>
      </c>
      <c r="E1076">
        <v>11.355</v>
      </c>
      <c r="F1076">
        <v>11.404999999999999</v>
      </c>
      <c r="G1076">
        <v>11.49</v>
      </c>
      <c r="H1076">
        <v>11.615</v>
      </c>
      <c r="I1076">
        <v>11.97</v>
      </c>
      <c r="J1076">
        <v>12.005000000000001</v>
      </c>
      <c r="K1076">
        <v>11.91</v>
      </c>
      <c r="L1076">
        <v>11.49</v>
      </c>
      <c r="M1076">
        <v>10.755000000000001</v>
      </c>
      <c r="N1076">
        <v>11.61</v>
      </c>
      <c r="O1076">
        <v>12.1</v>
      </c>
      <c r="P1076">
        <v>12.13</v>
      </c>
      <c r="Q1076">
        <v>11.865</v>
      </c>
      <c r="R1076">
        <v>11.465</v>
      </c>
      <c r="S1076">
        <v>9.6349999999999998</v>
      </c>
      <c r="T1076">
        <v>8.8800000000000008</v>
      </c>
      <c r="U1076">
        <v>8.9049999999999994</v>
      </c>
      <c r="V1076">
        <v>9.3249999999999993</v>
      </c>
      <c r="W1076">
        <v>11.035</v>
      </c>
      <c r="X1076">
        <v>12.315</v>
      </c>
    </row>
    <row r="1077" spans="1:24">
      <c r="A1077">
        <v>45758</v>
      </c>
      <c r="B1077">
        <v>12.545</v>
      </c>
      <c r="C1077">
        <v>11.11</v>
      </c>
      <c r="D1077">
        <v>11.335000000000001</v>
      </c>
      <c r="E1077">
        <v>11.53</v>
      </c>
      <c r="F1077">
        <v>11.58</v>
      </c>
      <c r="G1077">
        <v>11.64</v>
      </c>
      <c r="H1077">
        <v>11.815</v>
      </c>
      <c r="I1077">
        <v>12.12</v>
      </c>
      <c r="J1077">
        <v>12.175000000000001</v>
      </c>
      <c r="K1077">
        <v>12.09</v>
      </c>
      <c r="L1077">
        <v>11.695</v>
      </c>
      <c r="M1077">
        <v>10.755000000000001</v>
      </c>
      <c r="N1077">
        <v>11.58</v>
      </c>
      <c r="O1077">
        <v>12.21</v>
      </c>
      <c r="P1077">
        <v>11.95</v>
      </c>
      <c r="Q1077">
        <v>12.08</v>
      </c>
      <c r="R1077">
        <v>11.445</v>
      </c>
      <c r="S1077">
        <v>9.6449999999999996</v>
      </c>
      <c r="T1077">
        <v>8.9</v>
      </c>
      <c r="U1077">
        <v>8.9350000000000005</v>
      </c>
      <c r="V1077">
        <v>9.4450000000000003</v>
      </c>
      <c r="W1077">
        <v>11.75</v>
      </c>
      <c r="X1077">
        <v>12.315</v>
      </c>
    </row>
    <row r="1078" spans="1:24">
      <c r="A1078">
        <v>45761</v>
      </c>
      <c r="B1078">
        <v>12.52</v>
      </c>
      <c r="C1078">
        <v>11.5</v>
      </c>
      <c r="D1078">
        <v>11.734999999999999</v>
      </c>
      <c r="E1078">
        <v>11.9</v>
      </c>
      <c r="F1078">
        <v>11.9</v>
      </c>
      <c r="G1078">
        <v>12.01</v>
      </c>
      <c r="H1078">
        <v>12.125</v>
      </c>
      <c r="I1078">
        <v>12.435</v>
      </c>
      <c r="J1078">
        <v>12.5</v>
      </c>
      <c r="K1078">
        <v>12.43</v>
      </c>
      <c r="L1078">
        <v>12.015000000000001</v>
      </c>
      <c r="M1078">
        <v>11.185</v>
      </c>
      <c r="N1078">
        <v>11.795</v>
      </c>
      <c r="O1078">
        <v>12.285</v>
      </c>
      <c r="P1078">
        <v>11.89</v>
      </c>
      <c r="Q1078">
        <v>12.015000000000001</v>
      </c>
      <c r="R1078">
        <v>11.355</v>
      </c>
      <c r="S1078">
        <v>9.6</v>
      </c>
      <c r="T1078">
        <v>8.7200000000000006</v>
      </c>
      <c r="U1078">
        <v>8.9049999999999994</v>
      </c>
      <c r="V1078">
        <v>9.4649999999999999</v>
      </c>
      <c r="W1078">
        <v>12.305</v>
      </c>
      <c r="X1078">
        <v>12.244999999999999</v>
      </c>
    </row>
    <row r="1079" spans="1:24">
      <c r="A1079">
        <v>45762</v>
      </c>
      <c r="B1079">
        <v>12.462</v>
      </c>
      <c r="C1079">
        <v>11.37</v>
      </c>
      <c r="D1079">
        <v>11.585000000000001</v>
      </c>
      <c r="E1079">
        <v>11.755000000000001</v>
      </c>
      <c r="F1079">
        <v>11.79</v>
      </c>
      <c r="G1079">
        <v>11.88</v>
      </c>
      <c r="H1079">
        <v>12.035</v>
      </c>
      <c r="I1079">
        <v>12.35</v>
      </c>
      <c r="J1079">
        <v>12.41</v>
      </c>
      <c r="K1079">
        <v>12.38</v>
      </c>
      <c r="L1079">
        <v>11.97</v>
      </c>
      <c r="M1079">
        <v>11.154999999999999</v>
      </c>
      <c r="N1079">
        <v>11.75</v>
      </c>
      <c r="O1079">
        <v>12.35</v>
      </c>
      <c r="P1079">
        <v>11.725</v>
      </c>
      <c r="Q1079">
        <v>12.12</v>
      </c>
      <c r="R1079">
        <v>11.18</v>
      </c>
      <c r="S1079">
        <v>9.625</v>
      </c>
      <c r="T1079">
        <v>8.7899999999999991</v>
      </c>
      <c r="U1079">
        <v>8.73</v>
      </c>
      <c r="V1079">
        <v>9.36</v>
      </c>
      <c r="W1079">
        <v>11.375</v>
      </c>
      <c r="X1079">
        <v>11.46</v>
      </c>
    </row>
    <row r="1080" spans="1:24">
      <c r="A1080">
        <v>45763</v>
      </c>
      <c r="B1080">
        <v>11.86</v>
      </c>
      <c r="C1080">
        <v>11.96</v>
      </c>
      <c r="D1080">
        <v>12.09</v>
      </c>
      <c r="E1080">
        <v>12.16</v>
      </c>
      <c r="F1080">
        <v>12.23</v>
      </c>
      <c r="G1080">
        <v>12.324999999999999</v>
      </c>
      <c r="H1080">
        <v>12.635</v>
      </c>
      <c r="I1080">
        <v>12.69</v>
      </c>
      <c r="J1080">
        <v>12.65</v>
      </c>
      <c r="K1080">
        <v>12.275</v>
      </c>
      <c r="L1080">
        <v>11.365</v>
      </c>
      <c r="M1080">
        <v>11.22</v>
      </c>
      <c r="N1080">
        <v>11.65</v>
      </c>
      <c r="O1080">
        <v>12.315</v>
      </c>
      <c r="P1080">
        <v>11.805</v>
      </c>
      <c r="Q1080">
        <v>11.965</v>
      </c>
      <c r="R1080">
        <v>11.115</v>
      </c>
      <c r="S1080">
        <v>9.5399999999999991</v>
      </c>
      <c r="T1080">
        <v>8.6</v>
      </c>
      <c r="U1080">
        <v>8.75</v>
      </c>
      <c r="V1080">
        <v>9.44</v>
      </c>
      <c r="W1080">
        <v>11.875</v>
      </c>
    </row>
    <row r="1081" spans="1:24">
      <c r="A1081">
        <v>45764</v>
      </c>
      <c r="B1081">
        <v>12.085000000000001</v>
      </c>
      <c r="C1081">
        <v>12.1</v>
      </c>
      <c r="D1081">
        <v>12.18</v>
      </c>
      <c r="E1081">
        <v>12.275</v>
      </c>
      <c r="F1081">
        <v>12.34</v>
      </c>
      <c r="G1081">
        <v>12.43</v>
      </c>
      <c r="H1081">
        <v>12.74</v>
      </c>
      <c r="I1081">
        <v>12.79</v>
      </c>
      <c r="J1081">
        <v>12.73</v>
      </c>
      <c r="K1081">
        <v>12.365</v>
      </c>
      <c r="L1081">
        <v>11.49</v>
      </c>
      <c r="M1081">
        <v>11.1</v>
      </c>
      <c r="N1081">
        <v>11.445</v>
      </c>
      <c r="O1081">
        <v>12.26</v>
      </c>
      <c r="P1081">
        <v>11.755000000000001</v>
      </c>
      <c r="Q1081">
        <v>12.015000000000001</v>
      </c>
      <c r="R1081">
        <v>10.95</v>
      </c>
      <c r="S1081">
        <v>9.5050000000000008</v>
      </c>
      <c r="T1081">
        <v>8.64</v>
      </c>
      <c r="U1081">
        <v>8.84</v>
      </c>
      <c r="V1081">
        <v>9.61</v>
      </c>
      <c r="W1081">
        <v>12.15</v>
      </c>
    </row>
    <row r="1082" spans="1:24">
      <c r="A1082">
        <v>45768</v>
      </c>
      <c r="B1082">
        <v>12.085000000000001</v>
      </c>
      <c r="C1082">
        <v>12.1</v>
      </c>
      <c r="D1082">
        <v>12.18</v>
      </c>
      <c r="E1082">
        <v>12.275</v>
      </c>
      <c r="F1082">
        <v>12.34</v>
      </c>
      <c r="G1082">
        <v>12.43</v>
      </c>
      <c r="H1082">
        <v>12.74</v>
      </c>
      <c r="I1082">
        <v>12.79</v>
      </c>
      <c r="J1082">
        <v>12.73</v>
      </c>
      <c r="K1082">
        <v>12.365</v>
      </c>
      <c r="L1082">
        <v>11.49</v>
      </c>
      <c r="M1082">
        <v>11.25</v>
      </c>
      <c r="N1082">
        <v>11.79</v>
      </c>
      <c r="O1082">
        <v>12.08</v>
      </c>
      <c r="P1082">
        <v>11.87</v>
      </c>
      <c r="Q1082">
        <v>11.94</v>
      </c>
      <c r="R1082">
        <v>11</v>
      </c>
      <c r="S1082">
        <v>9.51</v>
      </c>
      <c r="T1082">
        <v>8.73</v>
      </c>
      <c r="U1082">
        <v>8.8000000000000007</v>
      </c>
      <c r="V1082">
        <v>9.5500000000000007</v>
      </c>
      <c r="W1082">
        <v>12.07</v>
      </c>
    </row>
    <row r="1083" spans="1:24">
      <c r="A1083">
        <v>45769</v>
      </c>
      <c r="B1083">
        <v>11.77</v>
      </c>
      <c r="C1083">
        <v>11.69</v>
      </c>
      <c r="D1083">
        <v>11.795</v>
      </c>
      <c r="E1083">
        <v>11.82</v>
      </c>
      <c r="F1083">
        <v>11.92</v>
      </c>
      <c r="G1083">
        <v>12.025</v>
      </c>
      <c r="H1083">
        <v>12.275</v>
      </c>
      <c r="I1083">
        <v>12.335000000000001</v>
      </c>
      <c r="J1083">
        <v>12.285</v>
      </c>
      <c r="K1083">
        <v>11.925000000000001</v>
      </c>
      <c r="L1083">
        <v>11.125</v>
      </c>
      <c r="M1083">
        <v>11.42</v>
      </c>
      <c r="N1083">
        <v>11.965</v>
      </c>
      <c r="O1083">
        <v>12.234999999999999</v>
      </c>
      <c r="P1083">
        <v>11.79</v>
      </c>
      <c r="Q1083">
        <v>11.994999999999999</v>
      </c>
      <c r="R1083">
        <v>11.045</v>
      </c>
      <c r="S1083">
        <v>9.44</v>
      </c>
      <c r="T1083">
        <v>8.6999999999999993</v>
      </c>
      <c r="U1083">
        <v>8.7449999999999992</v>
      </c>
      <c r="V1083">
        <v>9.7249999999999996</v>
      </c>
      <c r="W1083">
        <v>12.255000000000001</v>
      </c>
    </row>
    <row r="1084" spans="1:24">
      <c r="A1084">
        <v>45770</v>
      </c>
      <c r="B1084">
        <v>11.66</v>
      </c>
      <c r="C1084">
        <v>11.57</v>
      </c>
      <c r="D1084">
        <v>11.66</v>
      </c>
      <c r="E1084">
        <v>11.734999999999999</v>
      </c>
      <c r="F1084">
        <v>11.8</v>
      </c>
      <c r="G1084">
        <v>11.935</v>
      </c>
      <c r="H1084">
        <v>12.205</v>
      </c>
      <c r="I1084">
        <v>12.225</v>
      </c>
      <c r="J1084">
        <v>12.265000000000001</v>
      </c>
      <c r="K1084">
        <v>11.94</v>
      </c>
      <c r="L1084">
        <v>11.08</v>
      </c>
      <c r="M1084">
        <v>11.244999999999999</v>
      </c>
      <c r="N1084">
        <v>12.215</v>
      </c>
      <c r="O1084">
        <v>12.154999999999999</v>
      </c>
      <c r="P1084">
        <v>11.365</v>
      </c>
      <c r="Q1084">
        <v>11.984999999999999</v>
      </c>
      <c r="R1084">
        <v>10.085000000000001</v>
      </c>
      <c r="S1084">
        <v>9.4499999999999993</v>
      </c>
      <c r="T1084">
        <v>8.7200000000000006</v>
      </c>
      <c r="U1084">
        <v>8.6750000000000007</v>
      </c>
      <c r="V1084">
        <v>9.8650000000000002</v>
      </c>
      <c r="W1084">
        <v>12.56</v>
      </c>
    </row>
    <row r="1085" spans="1:24">
      <c r="A1085">
        <v>45771</v>
      </c>
      <c r="B1085">
        <v>11.505000000000001</v>
      </c>
      <c r="C1085">
        <v>11.234999999999999</v>
      </c>
      <c r="D1085">
        <v>11.38</v>
      </c>
      <c r="E1085">
        <v>11.48</v>
      </c>
      <c r="F1085">
        <v>11.615</v>
      </c>
      <c r="G1085">
        <v>11.795</v>
      </c>
      <c r="H1085">
        <v>12.055</v>
      </c>
      <c r="I1085">
        <v>12.065</v>
      </c>
      <c r="J1085">
        <v>12.12</v>
      </c>
      <c r="K1085">
        <v>11.795</v>
      </c>
      <c r="L1085">
        <v>10.965</v>
      </c>
      <c r="M1085">
        <v>11.315</v>
      </c>
      <c r="N1085">
        <v>12.57</v>
      </c>
      <c r="O1085">
        <v>12.01</v>
      </c>
      <c r="P1085">
        <v>11.494999999999999</v>
      </c>
      <c r="Q1085">
        <v>12.095000000000001</v>
      </c>
      <c r="R1085">
        <v>9.9700000000000006</v>
      </c>
      <c r="S1085">
        <v>9.49</v>
      </c>
      <c r="T1085">
        <v>8.82</v>
      </c>
      <c r="U1085">
        <v>8.81</v>
      </c>
      <c r="V1085">
        <v>10.025</v>
      </c>
      <c r="W1085">
        <v>12.494999999999999</v>
      </c>
    </row>
    <row r="1086" spans="1:24">
      <c r="A1086">
        <v>45772</v>
      </c>
      <c r="B1086">
        <v>11.27</v>
      </c>
      <c r="C1086">
        <v>10.845000000000001</v>
      </c>
      <c r="D1086">
        <v>10.96</v>
      </c>
      <c r="E1086">
        <v>11.03</v>
      </c>
      <c r="F1086">
        <v>11.135</v>
      </c>
      <c r="G1086">
        <v>11.32</v>
      </c>
      <c r="H1086">
        <v>11.54</v>
      </c>
      <c r="I1086">
        <v>11.545</v>
      </c>
      <c r="J1086">
        <v>11.55</v>
      </c>
      <c r="K1086">
        <v>11.255000000000001</v>
      </c>
      <c r="L1086">
        <v>10.48</v>
      </c>
      <c r="M1086">
        <v>11.28</v>
      </c>
      <c r="N1086">
        <v>12.654999999999999</v>
      </c>
      <c r="O1086">
        <v>11.895</v>
      </c>
      <c r="P1086">
        <v>11.51</v>
      </c>
      <c r="Q1086">
        <v>11.904999999999999</v>
      </c>
      <c r="R1086">
        <v>9.9350000000000005</v>
      </c>
      <c r="S1086">
        <v>9.6199999999999992</v>
      </c>
      <c r="T1086">
        <v>8.93</v>
      </c>
      <c r="U1086">
        <v>9.14</v>
      </c>
      <c r="V1086">
        <v>9.89</v>
      </c>
      <c r="W1086">
        <v>15.275</v>
      </c>
    </row>
    <row r="1087" spans="1:24">
      <c r="A1087">
        <v>45775</v>
      </c>
      <c r="B1087">
        <v>11.28</v>
      </c>
      <c r="C1087">
        <v>10.904999999999999</v>
      </c>
      <c r="D1087">
        <v>11.045</v>
      </c>
      <c r="E1087">
        <v>11.09</v>
      </c>
      <c r="F1087">
        <v>11.2</v>
      </c>
      <c r="G1087">
        <v>11.35</v>
      </c>
      <c r="H1087">
        <v>11.64</v>
      </c>
      <c r="I1087">
        <v>11.705</v>
      </c>
      <c r="J1087">
        <v>11.685</v>
      </c>
      <c r="K1087">
        <v>11.345000000000001</v>
      </c>
      <c r="L1087">
        <v>10.5</v>
      </c>
      <c r="M1087">
        <v>11.29</v>
      </c>
      <c r="N1087">
        <v>12.595000000000001</v>
      </c>
      <c r="O1087">
        <v>11.93</v>
      </c>
      <c r="P1087">
        <v>11.7</v>
      </c>
      <c r="Q1087">
        <v>11.845000000000001</v>
      </c>
      <c r="R1087">
        <v>10.01</v>
      </c>
      <c r="S1087">
        <v>9.3949999999999996</v>
      </c>
      <c r="T1087">
        <v>8.9049999999999994</v>
      </c>
      <c r="U1087">
        <v>9.42</v>
      </c>
      <c r="V1087">
        <v>9.98</v>
      </c>
      <c r="W1087">
        <v>14.945</v>
      </c>
    </row>
    <row r="1088" spans="1:24">
      <c r="A1088">
        <v>45776</v>
      </c>
      <c r="B1088">
        <v>11.215</v>
      </c>
      <c r="C1088">
        <v>10.82</v>
      </c>
      <c r="D1088">
        <v>10.96</v>
      </c>
      <c r="E1088">
        <v>11.05</v>
      </c>
      <c r="F1088">
        <v>11.21</v>
      </c>
      <c r="G1088">
        <v>11.39</v>
      </c>
      <c r="H1088">
        <v>11.64</v>
      </c>
      <c r="I1088">
        <v>11.72</v>
      </c>
      <c r="J1088">
        <v>11.705</v>
      </c>
      <c r="K1088">
        <v>11.38</v>
      </c>
      <c r="L1088">
        <v>10.595000000000001</v>
      </c>
      <c r="M1088">
        <v>11.66</v>
      </c>
      <c r="N1088">
        <v>12.975</v>
      </c>
      <c r="O1088">
        <v>11.87</v>
      </c>
      <c r="P1088">
        <v>11.865</v>
      </c>
      <c r="Q1088">
        <v>11.94</v>
      </c>
      <c r="R1088">
        <v>9.9949999999999992</v>
      </c>
      <c r="S1088">
        <v>9.3149999999999995</v>
      </c>
      <c r="T1088">
        <v>8.89</v>
      </c>
      <c r="U1088">
        <v>9.4149999999999991</v>
      </c>
      <c r="V1088">
        <v>9.83</v>
      </c>
      <c r="W1088">
        <v>15.115</v>
      </c>
    </row>
    <row r="1089" spans="1:23">
      <c r="A1089">
        <v>45777</v>
      </c>
      <c r="B1089">
        <v>11.215</v>
      </c>
      <c r="C1089">
        <v>10.85</v>
      </c>
      <c r="D1089">
        <v>10.99</v>
      </c>
      <c r="E1089">
        <v>11.05</v>
      </c>
      <c r="F1089">
        <v>11.244999999999999</v>
      </c>
      <c r="G1089">
        <v>11.46</v>
      </c>
      <c r="H1089">
        <v>11.715</v>
      </c>
      <c r="I1089">
        <v>11.84</v>
      </c>
      <c r="J1089">
        <v>11.85</v>
      </c>
      <c r="K1089">
        <v>11.505000000000001</v>
      </c>
      <c r="L1089">
        <v>10.75</v>
      </c>
      <c r="M1089">
        <v>11.755000000000001</v>
      </c>
      <c r="N1089">
        <v>12.895</v>
      </c>
      <c r="O1089">
        <v>11.89</v>
      </c>
      <c r="P1089">
        <v>11.965</v>
      </c>
      <c r="Q1089">
        <v>11.875</v>
      </c>
      <c r="R1089">
        <v>10.06</v>
      </c>
      <c r="S1089">
        <v>9.2899999999999991</v>
      </c>
      <c r="T1089">
        <v>8.9499999999999993</v>
      </c>
      <c r="U1089">
        <v>9.3000000000000007</v>
      </c>
      <c r="V1089">
        <v>9.8450000000000006</v>
      </c>
      <c r="W1089">
        <v>14.234999999999999</v>
      </c>
    </row>
    <row r="1090" spans="1:23">
      <c r="A1090">
        <v>45778</v>
      </c>
      <c r="B1090">
        <v>11.26</v>
      </c>
      <c r="C1090">
        <v>10.775</v>
      </c>
      <c r="D1090">
        <v>10.904999999999999</v>
      </c>
      <c r="E1090">
        <v>11.03</v>
      </c>
      <c r="F1090">
        <v>11.195</v>
      </c>
      <c r="G1090">
        <v>11.45</v>
      </c>
      <c r="H1090">
        <v>11.72</v>
      </c>
      <c r="I1090">
        <v>11.824999999999999</v>
      </c>
      <c r="J1090">
        <v>11.815</v>
      </c>
      <c r="K1090">
        <v>11.52</v>
      </c>
      <c r="L1090">
        <v>10.744999999999999</v>
      </c>
      <c r="M1090">
        <v>11.664999999999999</v>
      </c>
      <c r="N1090">
        <v>12.03</v>
      </c>
      <c r="O1090">
        <v>11.904999999999999</v>
      </c>
      <c r="P1090">
        <v>11.965</v>
      </c>
      <c r="Q1090">
        <v>11.885</v>
      </c>
      <c r="R1090">
        <v>9.9700000000000006</v>
      </c>
      <c r="S1090">
        <v>9</v>
      </c>
      <c r="T1090">
        <v>9.0449999999999999</v>
      </c>
      <c r="U1090">
        <v>9.2200000000000006</v>
      </c>
      <c r="V1090">
        <v>9.8650000000000002</v>
      </c>
      <c r="W1090">
        <v>13.734999999999999</v>
      </c>
    </row>
    <row r="1091" spans="1:23">
      <c r="A1091">
        <v>45779</v>
      </c>
      <c r="B1091">
        <v>11.26</v>
      </c>
      <c r="C1091">
        <v>10.965</v>
      </c>
      <c r="D1091">
        <v>11.15</v>
      </c>
      <c r="E1091">
        <v>11.36</v>
      </c>
      <c r="F1091">
        <v>11.475</v>
      </c>
      <c r="G1091">
        <v>11.71</v>
      </c>
      <c r="H1091">
        <v>12.01</v>
      </c>
      <c r="I1091">
        <v>12.095000000000001</v>
      </c>
      <c r="J1091">
        <v>12.08</v>
      </c>
      <c r="K1091">
        <v>11.755000000000001</v>
      </c>
      <c r="L1091">
        <v>10.94</v>
      </c>
      <c r="M1091">
        <v>11.855</v>
      </c>
      <c r="N1091">
        <v>12.26</v>
      </c>
      <c r="O1091">
        <v>11.994999999999999</v>
      </c>
      <c r="P1091">
        <v>11.84</v>
      </c>
      <c r="Q1091">
        <v>11.93</v>
      </c>
      <c r="R1091">
        <v>9.82</v>
      </c>
      <c r="S1091">
        <v>9</v>
      </c>
      <c r="T1091">
        <v>9.0449999999999999</v>
      </c>
      <c r="U1091">
        <v>9.2349999999999994</v>
      </c>
      <c r="V1091">
        <v>9.9049999999999994</v>
      </c>
      <c r="W1091">
        <v>14.16</v>
      </c>
    </row>
    <row r="1092" spans="1:23">
      <c r="A1092">
        <v>45782</v>
      </c>
      <c r="B1092">
        <v>11.26</v>
      </c>
      <c r="C1092">
        <v>10.965</v>
      </c>
      <c r="D1092">
        <v>11.15</v>
      </c>
      <c r="E1092">
        <v>11.36</v>
      </c>
      <c r="F1092">
        <v>11.475</v>
      </c>
      <c r="G1092">
        <v>11.71</v>
      </c>
      <c r="H1092">
        <v>12.01</v>
      </c>
      <c r="I1092">
        <v>12.095000000000001</v>
      </c>
      <c r="J1092">
        <v>12.08</v>
      </c>
      <c r="K1092">
        <v>11.755000000000001</v>
      </c>
      <c r="L1092">
        <v>10.94</v>
      </c>
      <c r="M1092">
        <v>11.81</v>
      </c>
      <c r="N1092">
        <v>11.98</v>
      </c>
      <c r="O1092">
        <v>12.1</v>
      </c>
      <c r="P1092">
        <v>11.635</v>
      </c>
      <c r="Q1092">
        <v>11.86</v>
      </c>
      <c r="R1092">
        <v>9.89</v>
      </c>
      <c r="S1092">
        <v>8.93</v>
      </c>
      <c r="T1092">
        <v>9.0549999999999997</v>
      </c>
      <c r="U1092">
        <v>9.35</v>
      </c>
      <c r="V1092">
        <v>9.9149999999999991</v>
      </c>
      <c r="W1092">
        <v>14.08</v>
      </c>
    </row>
    <row r="1093" spans="1:23">
      <c r="A1093">
        <v>45783</v>
      </c>
      <c r="B1093">
        <v>11.315</v>
      </c>
      <c r="C1093">
        <v>11.645</v>
      </c>
      <c r="D1093">
        <v>11.744999999999999</v>
      </c>
      <c r="E1093">
        <v>11.89</v>
      </c>
      <c r="F1093">
        <v>12.01</v>
      </c>
      <c r="G1093">
        <v>12.215</v>
      </c>
      <c r="H1093">
        <v>12.5</v>
      </c>
      <c r="I1093">
        <v>12.574999999999999</v>
      </c>
      <c r="J1093">
        <v>12.54</v>
      </c>
      <c r="K1093">
        <v>12.27</v>
      </c>
      <c r="L1093">
        <v>11.39</v>
      </c>
      <c r="M1093">
        <v>11.71</v>
      </c>
      <c r="N1093">
        <v>11.88</v>
      </c>
      <c r="O1093">
        <v>12.145</v>
      </c>
      <c r="P1093">
        <v>11.52</v>
      </c>
      <c r="Q1093">
        <v>11.61</v>
      </c>
      <c r="R1093">
        <v>9.94</v>
      </c>
      <c r="S1093">
        <v>8.9450000000000003</v>
      </c>
      <c r="T1093">
        <v>8.9250000000000007</v>
      </c>
      <c r="U1093">
        <v>9.61</v>
      </c>
      <c r="V1093">
        <v>9.98</v>
      </c>
      <c r="W1093">
        <v>14.05</v>
      </c>
    </row>
    <row r="1094" spans="1:23">
      <c r="A1094">
        <v>45784</v>
      </c>
      <c r="B1094">
        <v>11.41</v>
      </c>
      <c r="C1094">
        <v>11.66</v>
      </c>
      <c r="D1094">
        <v>11.744999999999999</v>
      </c>
      <c r="E1094">
        <v>11.89</v>
      </c>
      <c r="F1094">
        <v>11.984999999999999</v>
      </c>
      <c r="G1094">
        <v>12.205</v>
      </c>
      <c r="H1094">
        <v>12.484999999999999</v>
      </c>
      <c r="I1094">
        <v>12.574999999999999</v>
      </c>
      <c r="J1094">
        <v>12.55</v>
      </c>
      <c r="K1094">
        <v>12.24</v>
      </c>
      <c r="L1094">
        <v>11.35</v>
      </c>
      <c r="M1094">
        <v>11.404999999999999</v>
      </c>
      <c r="N1094">
        <v>11.79</v>
      </c>
      <c r="O1094">
        <v>12.14</v>
      </c>
      <c r="P1094">
        <v>11.55</v>
      </c>
      <c r="Q1094">
        <v>11.63</v>
      </c>
      <c r="R1094">
        <v>9.8000000000000007</v>
      </c>
      <c r="S1094">
        <v>8.8849999999999998</v>
      </c>
      <c r="T1094">
        <v>8.9749999999999996</v>
      </c>
      <c r="U1094">
        <v>9.64</v>
      </c>
      <c r="V1094">
        <v>9.8149999999999995</v>
      </c>
      <c r="W1094">
        <v>13.35</v>
      </c>
    </row>
    <row r="1095" spans="1:23">
      <c r="A1095">
        <v>45785</v>
      </c>
      <c r="B1095">
        <v>11.45</v>
      </c>
      <c r="C1095">
        <v>11.95</v>
      </c>
      <c r="D1095">
        <v>12.01</v>
      </c>
      <c r="E1095">
        <v>12.14</v>
      </c>
      <c r="F1095">
        <v>12.255000000000001</v>
      </c>
      <c r="G1095">
        <v>12.47</v>
      </c>
      <c r="H1095">
        <v>12.76</v>
      </c>
      <c r="I1095">
        <v>12.82</v>
      </c>
      <c r="J1095">
        <v>12.78</v>
      </c>
      <c r="K1095">
        <v>12.385</v>
      </c>
      <c r="L1095">
        <v>11.445</v>
      </c>
      <c r="M1095">
        <v>11.135</v>
      </c>
      <c r="N1095">
        <v>11.84</v>
      </c>
      <c r="O1095">
        <v>11.93</v>
      </c>
      <c r="P1095">
        <v>11.685</v>
      </c>
      <c r="Q1095">
        <v>11.52</v>
      </c>
      <c r="R1095">
        <v>9.7100000000000009</v>
      </c>
      <c r="S1095">
        <v>8.8249999999999993</v>
      </c>
      <c r="T1095">
        <v>9.0850000000000009</v>
      </c>
      <c r="U1095">
        <v>9.2200000000000006</v>
      </c>
      <c r="V1095">
        <v>10.56</v>
      </c>
      <c r="W1095">
        <v>13.025</v>
      </c>
    </row>
    <row r="1096" spans="1:23">
      <c r="A1096">
        <v>45786</v>
      </c>
      <c r="B1096">
        <v>11.465</v>
      </c>
      <c r="C1096">
        <v>11.725</v>
      </c>
      <c r="D1096">
        <v>11.755000000000001</v>
      </c>
      <c r="E1096">
        <v>11.885</v>
      </c>
      <c r="F1096">
        <v>11.99</v>
      </c>
      <c r="G1096">
        <v>12.234999999999999</v>
      </c>
      <c r="H1096">
        <v>12.505000000000001</v>
      </c>
      <c r="I1096">
        <v>12.6</v>
      </c>
      <c r="J1096">
        <v>12.59</v>
      </c>
      <c r="K1096">
        <v>12.225</v>
      </c>
      <c r="L1096">
        <v>11.315</v>
      </c>
      <c r="M1096">
        <v>11.355</v>
      </c>
      <c r="N1096">
        <v>11.89</v>
      </c>
      <c r="O1096">
        <v>12.015000000000001</v>
      </c>
      <c r="P1096">
        <v>11.75</v>
      </c>
      <c r="Q1096">
        <v>11.56</v>
      </c>
      <c r="R1096">
        <v>9.8149999999999995</v>
      </c>
      <c r="S1096">
        <v>8.7899999999999991</v>
      </c>
      <c r="T1096">
        <v>8.85</v>
      </c>
      <c r="U1096">
        <v>9.1199999999999992</v>
      </c>
      <c r="V1096">
        <v>11.535</v>
      </c>
      <c r="W1096">
        <v>13.26</v>
      </c>
    </row>
    <row r="1097" spans="1:23">
      <c r="A1097">
        <v>45789</v>
      </c>
      <c r="B1097">
        <v>11.44</v>
      </c>
      <c r="C1097">
        <v>11.725</v>
      </c>
      <c r="D1097">
        <v>11.755000000000001</v>
      </c>
      <c r="E1097">
        <v>11.95</v>
      </c>
      <c r="F1097">
        <v>12.08</v>
      </c>
      <c r="G1097">
        <v>12.29</v>
      </c>
      <c r="H1097">
        <v>12.585000000000001</v>
      </c>
      <c r="I1097">
        <v>12.705</v>
      </c>
      <c r="J1097">
        <v>12.66</v>
      </c>
      <c r="K1097">
        <v>12.324999999999999</v>
      </c>
      <c r="L1097">
        <v>11.42</v>
      </c>
      <c r="M1097">
        <v>11.535</v>
      </c>
      <c r="N1097">
        <v>11.994999999999999</v>
      </c>
      <c r="O1097">
        <v>11.98</v>
      </c>
      <c r="P1097">
        <v>11.815</v>
      </c>
      <c r="Q1097">
        <v>11.875</v>
      </c>
      <c r="R1097">
        <v>9.83</v>
      </c>
      <c r="S1097">
        <v>8.9049999999999994</v>
      </c>
      <c r="T1097">
        <v>8.8800000000000008</v>
      </c>
      <c r="U1097">
        <v>9.2750000000000004</v>
      </c>
      <c r="V1097">
        <v>12.63</v>
      </c>
      <c r="W1097">
        <v>13.26</v>
      </c>
    </row>
    <row r="1098" spans="1:23">
      <c r="A1098">
        <v>45790</v>
      </c>
      <c r="B1098">
        <v>11.46</v>
      </c>
      <c r="C1098">
        <v>12.02</v>
      </c>
      <c r="D1098">
        <v>12.02</v>
      </c>
      <c r="E1098">
        <v>12.105</v>
      </c>
      <c r="F1098">
        <v>12.17</v>
      </c>
      <c r="G1098">
        <v>12.375</v>
      </c>
      <c r="H1098">
        <v>12.69</v>
      </c>
      <c r="I1098">
        <v>12.81</v>
      </c>
      <c r="J1098">
        <v>12.795</v>
      </c>
      <c r="K1098">
        <v>12.445</v>
      </c>
      <c r="L1098">
        <v>11.6</v>
      </c>
      <c r="M1098">
        <v>11.5</v>
      </c>
      <c r="N1098">
        <v>12.05</v>
      </c>
      <c r="O1098">
        <v>11.795</v>
      </c>
      <c r="P1098">
        <v>11.73</v>
      </c>
      <c r="Q1098">
        <v>11.85</v>
      </c>
      <c r="R1098">
        <v>9.7799999999999994</v>
      </c>
      <c r="S1098">
        <v>8.7750000000000004</v>
      </c>
      <c r="T1098">
        <v>8.84</v>
      </c>
      <c r="U1098">
        <v>9.17</v>
      </c>
      <c r="V1098">
        <v>11.805</v>
      </c>
      <c r="W1098">
        <v>13.26</v>
      </c>
    </row>
    <row r="1099" spans="1:23">
      <c r="A1099">
        <v>45791</v>
      </c>
      <c r="B1099">
        <v>11.475</v>
      </c>
      <c r="C1099">
        <v>11.885</v>
      </c>
      <c r="D1099">
        <v>11.88</v>
      </c>
      <c r="E1099">
        <v>11.98</v>
      </c>
      <c r="F1099">
        <v>12.025</v>
      </c>
      <c r="G1099">
        <v>12.244999999999999</v>
      </c>
      <c r="H1099">
        <v>12.535</v>
      </c>
      <c r="I1099">
        <v>12.65</v>
      </c>
      <c r="J1099">
        <v>12.64</v>
      </c>
      <c r="K1099">
        <v>12.28</v>
      </c>
      <c r="L1099">
        <v>11.425000000000001</v>
      </c>
      <c r="M1099">
        <v>11.734999999999999</v>
      </c>
      <c r="N1099">
        <v>12.154999999999999</v>
      </c>
      <c r="O1099">
        <v>11.74</v>
      </c>
      <c r="P1099">
        <v>11.96</v>
      </c>
      <c r="Q1099">
        <v>11.744999999999999</v>
      </c>
      <c r="R1099">
        <v>9.8049999999999997</v>
      </c>
      <c r="S1099">
        <v>8.7949999999999999</v>
      </c>
      <c r="T1099">
        <v>8.6649999999999991</v>
      </c>
      <c r="U1099">
        <v>9.3049999999999997</v>
      </c>
      <c r="V1099">
        <v>11.9</v>
      </c>
      <c r="W1099">
        <v>13.18</v>
      </c>
    </row>
    <row r="1100" spans="1:23">
      <c r="A1100">
        <v>45792</v>
      </c>
      <c r="B1100">
        <v>11.497999999999999</v>
      </c>
      <c r="C1100">
        <v>11.88</v>
      </c>
      <c r="D1100">
        <v>11.88</v>
      </c>
      <c r="E1100">
        <v>11.984999999999999</v>
      </c>
      <c r="F1100">
        <v>12.085000000000001</v>
      </c>
      <c r="G1100">
        <v>12.295</v>
      </c>
      <c r="H1100">
        <v>12.6</v>
      </c>
      <c r="I1100">
        <v>12.73</v>
      </c>
      <c r="J1100">
        <v>12.705</v>
      </c>
      <c r="K1100">
        <v>12.35</v>
      </c>
      <c r="L1100">
        <v>11.494999999999999</v>
      </c>
      <c r="M1100">
        <v>11.69</v>
      </c>
      <c r="N1100">
        <v>12.23</v>
      </c>
      <c r="O1100">
        <v>11.56</v>
      </c>
      <c r="P1100">
        <v>11.88</v>
      </c>
      <c r="Q1100">
        <v>11.55</v>
      </c>
      <c r="R1100">
        <v>9.7100000000000009</v>
      </c>
      <c r="S1100">
        <v>8.61</v>
      </c>
      <c r="T1100">
        <v>8.6950000000000003</v>
      </c>
      <c r="U1100">
        <v>9.3350000000000009</v>
      </c>
      <c r="V1100">
        <v>12.12</v>
      </c>
      <c r="W1100">
        <v>12.34</v>
      </c>
    </row>
    <row r="1101" spans="1:23">
      <c r="A1101">
        <v>45793</v>
      </c>
      <c r="B1101">
        <v>11.895</v>
      </c>
      <c r="C1101">
        <v>11.92</v>
      </c>
      <c r="D1101">
        <v>12.02</v>
      </c>
      <c r="E1101">
        <v>12.02</v>
      </c>
      <c r="F1101">
        <v>12.26</v>
      </c>
      <c r="G1101">
        <v>12.56</v>
      </c>
      <c r="H1101">
        <v>12.7</v>
      </c>
      <c r="I1101">
        <v>12.68</v>
      </c>
      <c r="J1101">
        <v>12.27</v>
      </c>
      <c r="K1101">
        <v>11.47</v>
      </c>
      <c r="L1101">
        <v>11.29</v>
      </c>
      <c r="M1101">
        <v>11.58</v>
      </c>
      <c r="N1101">
        <v>12.295</v>
      </c>
      <c r="O1101">
        <v>11.65</v>
      </c>
      <c r="P1101">
        <v>11.9</v>
      </c>
      <c r="Q1101">
        <v>11.5</v>
      </c>
      <c r="R1101">
        <v>9.6649999999999991</v>
      </c>
      <c r="S1101">
        <v>8.68</v>
      </c>
      <c r="T1101">
        <v>8.7850000000000001</v>
      </c>
      <c r="U1101">
        <v>9.2050000000000001</v>
      </c>
      <c r="V1101">
        <v>12.105</v>
      </c>
    </row>
    <row r="1102" spans="1:23">
      <c r="A1102">
        <v>45796</v>
      </c>
      <c r="B1102">
        <v>11.965</v>
      </c>
      <c r="C1102">
        <v>11.984999999999999</v>
      </c>
      <c r="D1102">
        <v>12.055</v>
      </c>
      <c r="E1102">
        <v>12.125</v>
      </c>
      <c r="F1102">
        <v>12.34</v>
      </c>
      <c r="G1102">
        <v>12.62</v>
      </c>
      <c r="H1102">
        <v>12.765000000000001</v>
      </c>
      <c r="I1102">
        <v>12.76</v>
      </c>
      <c r="J1102">
        <v>12.35</v>
      </c>
      <c r="K1102">
        <v>11.53</v>
      </c>
      <c r="L1102">
        <v>11.295</v>
      </c>
      <c r="M1102">
        <v>11.38</v>
      </c>
      <c r="N1102">
        <v>12.315</v>
      </c>
      <c r="O1102">
        <v>11.595000000000001</v>
      </c>
      <c r="P1102">
        <v>11.755000000000001</v>
      </c>
      <c r="Q1102">
        <v>11.324999999999999</v>
      </c>
      <c r="R1102">
        <v>9.67</v>
      </c>
      <c r="S1102">
        <v>8.48</v>
      </c>
      <c r="T1102">
        <v>8.73</v>
      </c>
      <c r="U1102">
        <v>9.2949999999999999</v>
      </c>
      <c r="V1102">
        <v>12.335000000000001</v>
      </c>
    </row>
    <row r="1103" spans="1:23">
      <c r="A1103">
        <v>45797</v>
      </c>
      <c r="B1103">
        <v>12.515000000000001</v>
      </c>
      <c r="C1103">
        <v>12.595000000000001</v>
      </c>
      <c r="D1103">
        <v>12.654999999999999</v>
      </c>
      <c r="E1103">
        <v>12.715</v>
      </c>
      <c r="F1103">
        <v>12.88</v>
      </c>
      <c r="G1103">
        <v>13.145</v>
      </c>
      <c r="H1103">
        <v>13.285</v>
      </c>
      <c r="I1103">
        <v>13.26</v>
      </c>
      <c r="J1103">
        <v>12.875</v>
      </c>
      <c r="K1103">
        <v>11.91</v>
      </c>
      <c r="L1103">
        <v>11.67</v>
      </c>
      <c r="M1103">
        <v>11.705</v>
      </c>
      <c r="N1103">
        <v>12.275</v>
      </c>
      <c r="O1103">
        <v>11.705</v>
      </c>
      <c r="P1103">
        <v>11.824999999999999</v>
      </c>
      <c r="Q1103">
        <v>11.375</v>
      </c>
      <c r="R1103">
        <v>9.6</v>
      </c>
      <c r="S1103">
        <v>8.5299999999999994</v>
      </c>
      <c r="T1103">
        <v>8.6750000000000007</v>
      </c>
      <c r="U1103">
        <v>9.4550000000000001</v>
      </c>
      <c r="V1103">
        <v>12.654999999999999</v>
      </c>
    </row>
    <row r="1104" spans="1:23">
      <c r="A1104">
        <v>45798</v>
      </c>
      <c r="B1104">
        <v>12.48</v>
      </c>
      <c r="C1104">
        <v>12.574999999999999</v>
      </c>
      <c r="D1104">
        <v>12.63</v>
      </c>
      <c r="E1104">
        <v>12.664999999999999</v>
      </c>
      <c r="F1104">
        <v>12.835000000000001</v>
      </c>
      <c r="G1104">
        <v>13.135</v>
      </c>
      <c r="H1104">
        <v>13.27</v>
      </c>
      <c r="I1104">
        <v>13.255000000000001</v>
      </c>
      <c r="J1104">
        <v>12.87</v>
      </c>
      <c r="K1104">
        <v>11.99</v>
      </c>
      <c r="L1104">
        <v>11.775</v>
      </c>
      <c r="M1104">
        <v>11.865</v>
      </c>
      <c r="N1104">
        <v>12.06</v>
      </c>
      <c r="O1104">
        <v>11.615</v>
      </c>
      <c r="P1104">
        <v>11.66</v>
      </c>
      <c r="Q1104">
        <v>11.42</v>
      </c>
      <c r="R1104">
        <v>9.6</v>
      </c>
      <c r="S1104">
        <v>8.625</v>
      </c>
      <c r="T1104">
        <v>8.6199999999999992</v>
      </c>
      <c r="U1104">
        <v>9.3949999999999996</v>
      </c>
      <c r="V1104">
        <v>12.675000000000001</v>
      </c>
    </row>
    <row r="1105" spans="1:22">
      <c r="A1105">
        <v>45799</v>
      </c>
      <c r="B1105">
        <v>12.35</v>
      </c>
      <c r="C1105">
        <v>12.37</v>
      </c>
      <c r="D1105">
        <v>12.43</v>
      </c>
      <c r="E1105">
        <v>12.484999999999999</v>
      </c>
      <c r="F1105">
        <v>12.654999999999999</v>
      </c>
      <c r="G1105">
        <v>12.95</v>
      </c>
      <c r="H1105">
        <v>13.074999999999999</v>
      </c>
      <c r="I1105">
        <v>13.055</v>
      </c>
      <c r="J1105">
        <v>12.67</v>
      </c>
      <c r="K1105">
        <v>11.875</v>
      </c>
      <c r="L1105">
        <v>12.03</v>
      </c>
      <c r="M1105">
        <v>12.105</v>
      </c>
      <c r="N1105">
        <v>12.125</v>
      </c>
      <c r="O1105">
        <v>11.19</v>
      </c>
      <c r="P1105">
        <v>12.074999999999999</v>
      </c>
      <c r="Q1105">
        <v>11.09</v>
      </c>
      <c r="R1105">
        <v>9.66</v>
      </c>
      <c r="S1105">
        <v>8.57</v>
      </c>
      <c r="T1105">
        <v>8.7650000000000006</v>
      </c>
      <c r="U1105">
        <v>9.4250000000000007</v>
      </c>
      <c r="V1105">
        <v>15.56</v>
      </c>
    </row>
    <row r="1106" spans="1:22">
      <c r="A1106">
        <v>45800</v>
      </c>
      <c r="B1106">
        <v>12.484999999999999</v>
      </c>
      <c r="C1106">
        <v>12.585000000000001</v>
      </c>
      <c r="D1106">
        <v>12.635</v>
      </c>
      <c r="E1106">
        <v>12.69</v>
      </c>
      <c r="F1106">
        <v>12.85</v>
      </c>
      <c r="G1106">
        <v>13.154999999999999</v>
      </c>
      <c r="H1106">
        <v>13.27</v>
      </c>
      <c r="I1106">
        <v>13.285</v>
      </c>
      <c r="J1106">
        <v>12.895</v>
      </c>
      <c r="K1106">
        <v>12.07</v>
      </c>
      <c r="L1106">
        <v>11.875</v>
      </c>
      <c r="M1106">
        <v>12.475</v>
      </c>
      <c r="N1106">
        <v>12.035</v>
      </c>
      <c r="O1106">
        <v>11.265000000000001</v>
      </c>
      <c r="P1106">
        <v>12.065</v>
      </c>
      <c r="Q1106">
        <v>10.965</v>
      </c>
      <c r="R1106">
        <v>9.44</v>
      </c>
      <c r="S1106">
        <v>8.5649999999999995</v>
      </c>
      <c r="T1106">
        <v>9.01</v>
      </c>
      <c r="U1106">
        <v>9.58</v>
      </c>
      <c r="V1106">
        <v>15.065</v>
      </c>
    </row>
    <row r="1107" spans="1:22">
      <c r="A1107">
        <v>45804</v>
      </c>
      <c r="B1107">
        <v>12.494999999999999</v>
      </c>
      <c r="C1107">
        <v>12.58</v>
      </c>
      <c r="D1107">
        <v>12.635</v>
      </c>
      <c r="E1107">
        <v>12.675000000000001</v>
      </c>
      <c r="F1107">
        <v>12.855</v>
      </c>
      <c r="G1107">
        <v>13.12</v>
      </c>
      <c r="H1107">
        <v>13.265000000000001</v>
      </c>
      <c r="I1107">
        <v>13.25</v>
      </c>
      <c r="J1107">
        <v>12.85</v>
      </c>
      <c r="K1107">
        <v>12.06</v>
      </c>
      <c r="L1107">
        <v>11.835000000000001</v>
      </c>
      <c r="M1107">
        <v>12.535</v>
      </c>
      <c r="N1107">
        <v>11.914999999999999</v>
      </c>
      <c r="O1107">
        <v>11.275</v>
      </c>
      <c r="P1107">
        <v>12.18</v>
      </c>
      <c r="Q1107">
        <v>10.88</v>
      </c>
      <c r="R1107">
        <v>9.4149999999999991</v>
      </c>
      <c r="S1107">
        <v>8.66</v>
      </c>
      <c r="T1107">
        <v>9.2650000000000006</v>
      </c>
      <c r="U1107">
        <v>9.7349999999999994</v>
      </c>
      <c r="V1107">
        <v>15.164999999999999</v>
      </c>
    </row>
    <row r="1108" spans="1:22">
      <c r="A1108">
        <v>45805</v>
      </c>
      <c r="B1108">
        <v>12.465</v>
      </c>
      <c r="C1108">
        <v>12.5</v>
      </c>
      <c r="D1108">
        <v>12.565</v>
      </c>
      <c r="E1108">
        <v>12.605</v>
      </c>
      <c r="F1108">
        <v>12.755000000000001</v>
      </c>
      <c r="G1108">
        <v>13.05</v>
      </c>
      <c r="H1108">
        <v>13.145</v>
      </c>
      <c r="I1108">
        <v>13.16</v>
      </c>
      <c r="J1108">
        <v>12.775</v>
      </c>
      <c r="K1108">
        <v>11.95</v>
      </c>
      <c r="L1108">
        <v>11.725</v>
      </c>
      <c r="M1108">
        <v>12.47</v>
      </c>
      <c r="N1108">
        <v>11.785</v>
      </c>
      <c r="O1108">
        <v>11.455</v>
      </c>
      <c r="P1108">
        <v>12.045</v>
      </c>
      <c r="Q1108">
        <v>10.994999999999999</v>
      </c>
      <c r="R1108">
        <v>9.33</v>
      </c>
      <c r="S1108">
        <v>8.77</v>
      </c>
      <c r="T1108">
        <v>9.24</v>
      </c>
      <c r="U1108">
        <v>9.6050000000000004</v>
      </c>
      <c r="V1108">
        <v>14.355</v>
      </c>
    </row>
    <row r="1109" spans="1:22">
      <c r="A1109">
        <v>45806</v>
      </c>
      <c r="B1109">
        <v>12.295</v>
      </c>
      <c r="C1109">
        <v>12.09</v>
      </c>
      <c r="D1109">
        <v>12.17</v>
      </c>
      <c r="E1109">
        <v>12.234999999999999</v>
      </c>
      <c r="F1109">
        <v>12.404999999999999</v>
      </c>
      <c r="G1109">
        <v>12.71</v>
      </c>
      <c r="H1109">
        <v>12.805</v>
      </c>
      <c r="I1109">
        <v>12.79</v>
      </c>
      <c r="J1109">
        <v>12.41</v>
      </c>
      <c r="K1109">
        <v>11.63</v>
      </c>
      <c r="L1109">
        <v>11.42</v>
      </c>
      <c r="M1109">
        <v>12.845000000000001</v>
      </c>
      <c r="N1109">
        <v>11.875</v>
      </c>
      <c r="O1109">
        <v>11.62</v>
      </c>
      <c r="P1109">
        <v>11.97</v>
      </c>
      <c r="Q1109">
        <v>10.97</v>
      </c>
      <c r="R1109">
        <v>9.2799999999999994</v>
      </c>
      <c r="S1109">
        <v>8.7349999999999994</v>
      </c>
      <c r="T1109">
        <v>9.125</v>
      </c>
      <c r="U1109">
        <v>9.6950000000000003</v>
      </c>
      <c r="V1109">
        <v>13.95</v>
      </c>
    </row>
    <row r="1110" spans="1:22">
      <c r="A1110">
        <v>45807</v>
      </c>
      <c r="B1110">
        <v>12.154999999999999</v>
      </c>
      <c r="C1110">
        <v>11.715</v>
      </c>
      <c r="D1110">
        <v>11.77</v>
      </c>
      <c r="E1110">
        <v>11.87</v>
      </c>
      <c r="F1110">
        <v>12.04</v>
      </c>
      <c r="G1110">
        <v>12.335000000000001</v>
      </c>
      <c r="H1110">
        <v>12.435</v>
      </c>
      <c r="I1110">
        <v>12.41</v>
      </c>
      <c r="J1110">
        <v>12.02</v>
      </c>
      <c r="K1110">
        <v>11.345000000000001</v>
      </c>
      <c r="L1110">
        <v>11.14</v>
      </c>
      <c r="M1110">
        <v>12.81</v>
      </c>
      <c r="N1110">
        <v>11.82</v>
      </c>
      <c r="O1110">
        <v>11.705</v>
      </c>
      <c r="P1110">
        <v>12.065</v>
      </c>
      <c r="Q1110">
        <v>11.09</v>
      </c>
      <c r="R1110">
        <v>9.0050000000000008</v>
      </c>
      <c r="S1110">
        <v>8.7200000000000006</v>
      </c>
      <c r="T1110">
        <v>9.0150000000000006</v>
      </c>
      <c r="U1110">
        <v>9.5449999999999999</v>
      </c>
      <c r="V1110">
        <v>14.385</v>
      </c>
    </row>
    <row r="1111" spans="1:22">
      <c r="A1111">
        <v>45810</v>
      </c>
      <c r="B1111">
        <v>12.3</v>
      </c>
      <c r="C1111">
        <v>12.14</v>
      </c>
      <c r="D1111">
        <v>12.195</v>
      </c>
      <c r="E1111">
        <v>12.24</v>
      </c>
      <c r="F1111">
        <v>12.404999999999999</v>
      </c>
      <c r="G1111">
        <v>12.72</v>
      </c>
      <c r="H1111">
        <v>12.83</v>
      </c>
      <c r="I1111">
        <v>12.79</v>
      </c>
      <c r="J1111">
        <v>12.39</v>
      </c>
      <c r="K1111">
        <v>11.574999999999999</v>
      </c>
      <c r="L1111">
        <v>11.36</v>
      </c>
      <c r="M1111">
        <v>11.945</v>
      </c>
      <c r="N1111">
        <v>11.875</v>
      </c>
      <c r="O1111">
        <v>11.705</v>
      </c>
      <c r="P1111">
        <v>12</v>
      </c>
      <c r="Q1111">
        <v>10.994999999999999</v>
      </c>
      <c r="R1111">
        <v>8.9949999999999992</v>
      </c>
      <c r="S1111">
        <v>8.7799999999999994</v>
      </c>
      <c r="T1111">
        <v>9.0350000000000001</v>
      </c>
      <c r="U1111">
        <v>9.5449999999999999</v>
      </c>
      <c r="V1111">
        <v>14.295</v>
      </c>
    </row>
    <row r="1112" spans="1:22">
      <c r="A1112">
        <v>45811</v>
      </c>
      <c r="B1112">
        <v>12.33</v>
      </c>
      <c r="C1112">
        <v>12.345000000000001</v>
      </c>
      <c r="D1112">
        <v>12.39</v>
      </c>
      <c r="E1112">
        <v>12.52</v>
      </c>
      <c r="F1112">
        <v>12.675000000000001</v>
      </c>
      <c r="G1112">
        <v>12.955</v>
      </c>
      <c r="H1112">
        <v>13.07</v>
      </c>
      <c r="I1112">
        <v>13.05</v>
      </c>
      <c r="J1112">
        <v>12.625</v>
      </c>
      <c r="K1112">
        <v>11.775</v>
      </c>
      <c r="L1112">
        <v>11.55</v>
      </c>
      <c r="M1112">
        <v>12.215</v>
      </c>
      <c r="N1112">
        <v>11.835000000000001</v>
      </c>
      <c r="O1112">
        <v>11.585000000000001</v>
      </c>
      <c r="P1112">
        <v>11.97</v>
      </c>
      <c r="Q1112">
        <v>10.855</v>
      </c>
      <c r="R1112">
        <v>8.94</v>
      </c>
      <c r="S1112">
        <v>8.8800000000000008</v>
      </c>
      <c r="T1112">
        <v>9.17</v>
      </c>
      <c r="U1112">
        <v>9.57</v>
      </c>
      <c r="V1112">
        <v>14.265000000000001</v>
      </c>
    </row>
    <row r="1113" spans="1:22">
      <c r="A1113">
        <v>45812</v>
      </c>
      <c r="B1113">
        <v>12.37</v>
      </c>
      <c r="C1113">
        <v>12.305</v>
      </c>
      <c r="D1113">
        <v>12.345000000000001</v>
      </c>
      <c r="E1113">
        <v>12.45</v>
      </c>
      <c r="F1113">
        <v>12.58</v>
      </c>
      <c r="G1113">
        <v>12.895</v>
      </c>
      <c r="H1113">
        <v>12.99</v>
      </c>
      <c r="I1113">
        <v>12.975</v>
      </c>
      <c r="J1113">
        <v>12.535</v>
      </c>
      <c r="K1113">
        <v>11.725</v>
      </c>
      <c r="L1113">
        <v>11.5</v>
      </c>
      <c r="M1113">
        <v>11.914999999999999</v>
      </c>
      <c r="N1113">
        <v>11.93</v>
      </c>
      <c r="O1113">
        <v>11.38</v>
      </c>
      <c r="P1113">
        <v>12.025</v>
      </c>
      <c r="Q1113">
        <v>10.87</v>
      </c>
      <c r="R1113">
        <v>8.94</v>
      </c>
      <c r="S1113">
        <v>8.8800000000000008</v>
      </c>
      <c r="T1113">
        <v>9.5</v>
      </c>
      <c r="U1113">
        <v>9.5850000000000009</v>
      </c>
      <c r="V1113">
        <v>13.565</v>
      </c>
    </row>
    <row r="1114" spans="1:22">
      <c r="A1114">
        <v>45813</v>
      </c>
      <c r="B1114">
        <v>12.414999999999999</v>
      </c>
      <c r="C1114">
        <v>12.67</v>
      </c>
      <c r="D1114">
        <v>12.67</v>
      </c>
      <c r="E1114">
        <v>12.77</v>
      </c>
      <c r="F1114">
        <v>12.87</v>
      </c>
      <c r="G1114">
        <v>13.21</v>
      </c>
      <c r="H1114">
        <v>13.275</v>
      </c>
      <c r="I1114">
        <v>13.17</v>
      </c>
      <c r="J1114">
        <v>12.81</v>
      </c>
      <c r="K1114">
        <v>11.94</v>
      </c>
      <c r="L1114">
        <v>11.73</v>
      </c>
      <c r="M1114">
        <v>11.86</v>
      </c>
      <c r="N1114">
        <v>12.105</v>
      </c>
      <c r="O1114">
        <v>11.26</v>
      </c>
      <c r="P1114">
        <v>11.955</v>
      </c>
      <c r="Q1114">
        <v>10.935</v>
      </c>
      <c r="R1114">
        <v>8.89</v>
      </c>
      <c r="S1114">
        <v>8.8849999999999998</v>
      </c>
      <c r="T1114">
        <v>9.5850000000000009</v>
      </c>
      <c r="U1114">
        <v>9.625</v>
      </c>
      <c r="V1114">
        <v>13.234999999999999</v>
      </c>
    </row>
    <row r="1115" spans="1:22">
      <c r="A1115">
        <v>45814</v>
      </c>
      <c r="B1115">
        <v>12.445</v>
      </c>
      <c r="C1115">
        <v>12.645</v>
      </c>
      <c r="D1115">
        <v>12.625</v>
      </c>
      <c r="E1115">
        <v>12.725</v>
      </c>
      <c r="F1115">
        <v>12.84</v>
      </c>
      <c r="G1115">
        <v>13.185</v>
      </c>
      <c r="H1115">
        <v>13.234999999999999</v>
      </c>
      <c r="I1115">
        <v>13.21</v>
      </c>
      <c r="J1115">
        <v>12.775</v>
      </c>
      <c r="K1115">
        <v>11.91</v>
      </c>
      <c r="L1115">
        <v>11.695</v>
      </c>
      <c r="M1115">
        <v>11.734999999999999</v>
      </c>
      <c r="N1115">
        <v>12.09</v>
      </c>
      <c r="O1115">
        <v>11.28</v>
      </c>
      <c r="P1115">
        <v>11.685</v>
      </c>
      <c r="Q1115">
        <v>10.815</v>
      </c>
      <c r="R1115">
        <v>8.83</v>
      </c>
      <c r="S1115">
        <v>8.76</v>
      </c>
      <c r="T1115">
        <v>9.1549999999999994</v>
      </c>
      <c r="U1115">
        <v>9.7550000000000008</v>
      </c>
      <c r="V1115">
        <v>13.49</v>
      </c>
    </row>
    <row r="1116" spans="1:22">
      <c r="A1116">
        <v>45817</v>
      </c>
      <c r="B1116">
        <v>12.44</v>
      </c>
      <c r="C1116">
        <v>12.5</v>
      </c>
      <c r="D1116">
        <v>12.445</v>
      </c>
      <c r="E1116">
        <v>12.55</v>
      </c>
      <c r="F1116">
        <v>12.695</v>
      </c>
      <c r="G1116">
        <v>13.03</v>
      </c>
      <c r="H1116">
        <v>13.125</v>
      </c>
      <c r="I1116">
        <v>13.074999999999999</v>
      </c>
      <c r="J1116">
        <v>12.66</v>
      </c>
      <c r="K1116">
        <v>11.805</v>
      </c>
      <c r="L1116">
        <v>11.595000000000001</v>
      </c>
      <c r="M1116">
        <v>11.79</v>
      </c>
      <c r="N1116">
        <v>12.1</v>
      </c>
      <c r="O1116">
        <v>11.41</v>
      </c>
      <c r="P1116">
        <v>11.705</v>
      </c>
      <c r="Q1116">
        <v>10.695</v>
      </c>
      <c r="R1116">
        <v>8.7850000000000001</v>
      </c>
      <c r="S1116">
        <v>8.81</v>
      </c>
      <c r="T1116">
        <v>9.0649999999999995</v>
      </c>
      <c r="U1116">
        <v>9.5950000000000006</v>
      </c>
      <c r="V1116">
        <v>13.49</v>
      </c>
    </row>
    <row r="1117" spans="1:22">
      <c r="A1117">
        <v>45818</v>
      </c>
      <c r="B1117">
        <v>12.41</v>
      </c>
      <c r="C1117">
        <v>12.22</v>
      </c>
      <c r="D1117">
        <v>12.185</v>
      </c>
      <c r="E1117">
        <v>12.285</v>
      </c>
      <c r="F1117">
        <v>12.445</v>
      </c>
      <c r="G1117">
        <v>12.765000000000001</v>
      </c>
      <c r="H1117">
        <v>12.85</v>
      </c>
      <c r="I1117">
        <v>12.8</v>
      </c>
      <c r="J1117">
        <v>12.395</v>
      </c>
      <c r="K1117">
        <v>11.565</v>
      </c>
      <c r="L1117">
        <v>11.385</v>
      </c>
      <c r="M1117">
        <v>11.835000000000001</v>
      </c>
      <c r="N1117">
        <v>11.88</v>
      </c>
      <c r="O1117">
        <v>11.475</v>
      </c>
      <c r="P1117">
        <v>11.605</v>
      </c>
      <c r="Q1117">
        <v>10.8</v>
      </c>
      <c r="R1117">
        <v>8.9</v>
      </c>
      <c r="S1117">
        <v>8.92</v>
      </c>
      <c r="T1117">
        <v>9.2200000000000006</v>
      </c>
      <c r="U1117">
        <v>10.24</v>
      </c>
      <c r="V1117">
        <v>13.49</v>
      </c>
    </row>
    <row r="1118" spans="1:22">
      <c r="A1118">
        <v>45819</v>
      </c>
      <c r="B1118">
        <v>12.445</v>
      </c>
      <c r="C1118">
        <v>12.68</v>
      </c>
      <c r="D1118">
        <v>12.67</v>
      </c>
      <c r="E1118">
        <v>12.725</v>
      </c>
      <c r="F1118">
        <v>12.875</v>
      </c>
      <c r="G1118">
        <v>13.185</v>
      </c>
      <c r="H1118">
        <v>13.28</v>
      </c>
      <c r="I1118">
        <v>13.21</v>
      </c>
      <c r="J1118">
        <v>12.785</v>
      </c>
      <c r="K1118">
        <v>11.94</v>
      </c>
      <c r="L1118">
        <v>11.715</v>
      </c>
      <c r="M1118">
        <v>11.91</v>
      </c>
      <c r="N1118">
        <v>11.965</v>
      </c>
      <c r="O1118">
        <v>11.54</v>
      </c>
      <c r="P1118">
        <v>11.664999999999999</v>
      </c>
      <c r="Q1118">
        <v>10.83</v>
      </c>
      <c r="R1118">
        <v>8.7449999999999992</v>
      </c>
      <c r="S1118">
        <v>8.6750000000000007</v>
      </c>
      <c r="T1118">
        <v>9.1050000000000004</v>
      </c>
      <c r="U1118">
        <v>11.28</v>
      </c>
      <c r="V1118">
        <v>13.41</v>
      </c>
    </row>
    <row r="1119" spans="1:22">
      <c r="A1119">
        <v>45820</v>
      </c>
      <c r="B1119">
        <v>12.46</v>
      </c>
      <c r="C1119">
        <v>12.885</v>
      </c>
      <c r="D1119">
        <v>12.88</v>
      </c>
      <c r="E1119">
        <v>12.914999999999999</v>
      </c>
      <c r="F1119">
        <v>13.095000000000001</v>
      </c>
      <c r="G1119">
        <v>13.4</v>
      </c>
      <c r="H1119">
        <v>13.525</v>
      </c>
      <c r="I1119">
        <v>13.46</v>
      </c>
      <c r="J1119">
        <v>13.035</v>
      </c>
      <c r="K1119">
        <v>12.115</v>
      </c>
      <c r="L1119">
        <v>11.89</v>
      </c>
      <c r="M1119">
        <v>11.95</v>
      </c>
      <c r="N1119">
        <v>11.935</v>
      </c>
      <c r="O1119">
        <v>11.42</v>
      </c>
      <c r="P1119">
        <v>11.955</v>
      </c>
      <c r="Q1119">
        <v>10.744999999999999</v>
      </c>
      <c r="R1119">
        <v>8.7650000000000006</v>
      </c>
      <c r="S1119">
        <v>8.7100000000000009</v>
      </c>
      <c r="T1119">
        <v>9.2550000000000008</v>
      </c>
      <c r="U1119">
        <v>12.37</v>
      </c>
      <c r="V1119">
        <v>12.565</v>
      </c>
    </row>
    <row r="1120" spans="1:22">
      <c r="A1120">
        <v>45821</v>
      </c>
      <c r="B1120">
        <v>12.504</v>
      </c>
      <c r="C1120">
        <v>13.385</v>
      </c>
      <c r="D1120">
        <v>13.324999999999999</v>
      </c>
      <c r="E1120">
        <v>13.38</v>
      </c>
      <c r="F1120">
        <v>13.54</v>
      </c>
      <c r="G1120">
        <v>13.815</v>
      </c>
      <c r="H1120">
        <v>13.95</v>
      </c>
      <c r="I1120">
        <v>13.895</v>
      </c>
      <c r="J1120">
        <v>13.445</v>
      </c>
      <c r="K1120">
        <v>12.445</v>
      </c>
      <c r="L1120">
        <v>12.145</v>
      </c>
      <c r="M1120">
        <v>12.06</v>
      </c>
      <c r="N1120">
        <v>11.744999999999999</v>
      </c>
      <c r="O1120">
        <v>11.635</v>
      </c>
      <c r="P1120">
        <v>11.935</v>
      </c>
      <c r="Q1120">
        <v>10.765000000000001</v>
      </c>
      <c r="R1120">
        <v>8.5850000000000009</v>
      </c>
      <c r="S1120">
        <v>8.6750000000000007</v>
      </c>
      <c r="T1120">
        <v>9.2750000000000004</v>
      </c>
      <c r="U1120">
        <v>11.595000000000001</v>
      </c>
    </row>
    <row r="1121" spans="1:21">
      <c r="A1121">
        <v>45824</v>
      </c>
      <c r="B1121">
        <v>13.585000000000001</v>
      </c>
      <c r="C1121">
        <v>13.535</v>
      </c>
      <c r="D1121">
        <v>13.61</v>
      </c>
      <c r="E1121">
        <v>13.87</v>
      </c>
      <c r="F1121">
        <v>14.08</v>
      </c>
      <c r="G1121">
        <v>14.115</v>
      </c>
      <c r="H1121">
        <v>13.914999999999999</v>
      </c>
      <c r="I1121">
        <v>13.275</v>
      </c>
      <c r="J1121">
        <v>12.58</v>
      </c>
      <c r="K1121">
        <v>12.315</v>
      </c>
      <c r="L1121">
        <v>12.275</v>
      </c>
      <c r="M1121">
        <v>12.135</v>
      </c>
      <c r="N1121">
        <v>11.68</v>
      </c>
      <c r="O1121">
        <v>11.56</v>
      </c>
      <c r="P1121">
        <v>11.845000000000001</v>
      </c>
      <c r="Q1121">
        <v>10.7</v>
      </c>
      <c r="R1121">
        <v>8.6449999999999996</v>
      </c>
      <c r="S1121">
        <v>8.4949999999999992</v>
      </c>
      <c r="T1121">
        <v>9.14</v>
      </c>
      <c r="U1121">
        <v>11.6</v>
      </c>
    </row>
    <row r="1122" spans="1:21">
      <c r="A1122">
        <v>45825</v>
      </c>
      <c r="B1122">
        <v>14.005000000000001</v>
      </c>
      <c r="C1122">
        <v>13.945</v>
      </c>
      <c r="D1122">
        <v>14</v>
      </c>
      <c r="E1122">
        <v>14.11</v>
      </c>
      <c r="F1122">
        <v>14.395</v>
      </c>
      <c r="G1122">
        <v>14.494999999999999</v>
      </c>
      <c r="H1122">
        <v>14.42</v>
      </c>
      <c r="I1122">
        <v>13.945</v>
      </c>
      <c r="J1122">
        <v>12.815</v>
      </c>
      <c r="K1122">
        <v>12.51</v>
      </c>
      <c r="L1122">
        <v>12.465</v>
      </c>
      <c r="M1122">
        <v>12.26</v>
      </c>
      <c r="N1122">
        <v>11.494999999999999</v>
      </c>
      <c r="O1122">
        <v>11.615</v>
      </c>
      <c r="P1122">
        <v>11.63</v>
      </c>
      <c r="Q1122">
        <v>10.63</v>
      </c>
      <c r="R1122">
        <v>8.4450000000000003</v>
      </c>
      <c r="S1122">
        <v>8.52</v>
      </c>
      <c r="T1122">
        <v>9.2149999999999999</v>
      </c>
      <c r="U1122">
        <v>11.855</v>
      </c>
    </row>
    <row r="1123" spans="1:21">
      <c r="A1123">
        <v>45826</v>
      </c>
      <c r="B1123">
        <v>13.88</v>
      </c>
      <c r="C1123">
        <v>13.815</v>
      </c>
      <c r="D1123">
        <v>13.845000000000001</v>
      </c>
      <c r="E1123">
        <v>13.945</v>
      </c>
      <c r="F1123">
        <v>14.24</v>
      </c>
      <c r="G1123">
        <v>14.365</v>
      </c>
      <c r="H1123">
        <v>14.29</v>
      </c>
      <c r="I1123">
        <v>13.845000000000001</v>
      </c>
      <c r="J1123">
        <v>12.71</v>
      </c>
      <c r="K1123">
        <v>12.425000000000001</v>
      </c>
      <c r="L1123">
        <v>12.37</v>
      </c>
      <c r="M1123">
        <v>12.255000000000001</v>
      </c>
      <c r="N1123">
        <v>11.58</v>
      </c>
      <c r="O1123">
        <v>11.47</v>
      </c>
      <c r="P1123">
        <v>11.565</v>
      </c>
      <c r="Q1123">
        <v>10.65</v>
      </c>
      <c r="R1123">
        <v>8.5</v>
      </c>
      <c r="S1123">
        <v>8.6199999999999992</v>
      </c>
      <c r="T1123">
        <v>9.33</v>
      </c>
      <c r="U1123">
        <v>11.845000000000001</v>
      </c>
    </row>
    <row r="1124" spans="1:21">
      <c r="A1124">
        <v>45828</v>
      </c>
      <c r="B1124">
        <v>14.255000000000001</v>
      </c>
      <c r="C1124">
        <v>14.34</v>
      </c>
      <c r="D1124">
        <v>14.375</v>
      </c>
      <c r="E1124">
        <v>14.455</v>
      </c>
      <c r="F1124">
        <v>14.65</v>
      </c>
      <c r="G1124">
        <v>14.65</v>
      </c>
      <c r="H1124">
        <v>14.395</v>
      </c>
      <c r="I1124">
        <v>13.63</v>
      </c>
      <c r="J1124">
        <v>12.93</v>
      </c>
      <c r="K1124">
        <v>12.66</v>
      </c>
      <c r="L1124">
        <v>12.605</v>
      </c>
      <c r="M1124">
        <v>12.215</v>
      </c>
      <c r="N1124">
        <v>11.53</v>
      </c>
      <c r="O1124">
        <v>11.545</v>
      </c>
      <c r="P1124">
        <v>11.4</v>
      </c>
      <c r="Q1124">
        <v>10.574999999999999</v>
      </c>
      <c r="R1124">
        <v>8.6</v>
      </c>
      <c r="S1124">
        <v>8.5649999999999995</v>
      </c>
      <c r="T1124">
        <v>9.2899999999999991</v>
      </c>
      <c r="U1124">
        <v>12.365</v>
      </c>
    </row>
    <row r="1125" spans="1:21">
      <c r="A1125">
        <v>45831</v>
      </c>
      <c r="B1125">
        <v>14.46</v>
      </c>
      <c r="C1125">
        <v>14.574999999999999</v>
      </c>
      <c r="D1125">
        <v>14.565</v>
      </c>
      <c r="E1125">
        <v>14.605</v>
      </c>
      <c r="F1125">
        <v>14.83</v>
      </c>
      <c r="G1125">
        <v>14.92</v>
      </c>
      <c r="H1125">
        <v>14.85</v>
      </c>
      <c r="I1125">
        <v>14.395</v>
      </c>
      <c r="J1125">
        <v>13.095000000000001</v>
      </c>
      <c r="K1125">
        <v>12.75</v>
      </c>
      <c r="L1125">
        <v>12.74</v>
      </c>
      <c r="M1125">
        <v>11.99</v>
      </c>
      <c r="N1125">
        <v>11.645</v>
      </c>
      <c r="O1125">
        <v>11.39</v>
      </c>
      <c r="P1125">
        <v>11.45</v>
      </c>
      <c r="Q1125">
        <v>10.545</v>
      </c>
      <c r="R1125">
        <v>8.5250000000000004</v>
      </c>
      <c r="S1125">
        <v>8.4949999999999992</v>
      </c>
      <c r="T1125">
        <v>9.2550000000000008</v>
      </c>
      <c r="U1125">
        <v>12.69</v>
      </c>
    </row>
    <row r="1126" spans="1:21">
      <c r="A1126">
        <v>45832</v>
      </c>
      <c r="B1126">
        <v>13.52</v>
      </c>
      <c r="C1126">
        <v>12.9</v>
      </c>
      <c r="D1126">
        <v>12.935</v>
      </c>
      <c r="E1126">
        <v>13.035</v>
      </c>
      <c r="F1126">
        <v>13.31</v>
      </c>
      <c r="G1126">
        <v>13.36</v>
      </c>
      <c r="H1126">
        <v>13.29</v>
      </c>
      <c r="I1126">
        <v>12.9</v>
      </c>
      <c r="J1126">
        <v>12.08</v>
      </c>
      <c r="K1126">
        <v>11.824999999999999</v>
      </c>
      <c r="L1126">
        <v>11.835000000000001</v>
      </c>
      <c r="M1126">
        <v>12.105</v>
      </c>
      <c r="N1126">
        <v>11.56</v>
      </c>
      <c r="O1126">
        <v>11.914999999999999</v>
      </c>
      <c r="P1126">
        <v>11.505000000000001</v>
      </c>
      <c r="Q1126">
        <v>10.625</v>
      </c>
      <c r="R1126">
        <v>8.41</v>
      </c>
      <c r="S1126">
        <v>8.4499999999999993</v>
      </c>
      <c r="T1126">
        <v>9.4</v>
      </c>
      <c r="U1126">
        <v>12.6</v>
      </c>
    </row>
    <row r="1127" spans="1:21">
      <c r="A1127">
        <v>45833</v>
      </c>
      <c r="B1127">
        <v>13.54</v>
      </c>
      <c r="C1127">
        <v>12.92</v>
      </c>
      <c r="D1127">
        <v>12.95</v>
      </c>
      <c r="E1127">
        <v>13.09</v>
      </c>
      <c r="F1127">
        <v>13.324999999999999</v>
      </c>
      <c r="G1127">
        <v>13.465</v>
      </c>
      <c r="H1127">
        <v>13.4</v>
      </c>
      <c r="I1127">
        <v>13</v>
      </c>
      <c r="J1127">
        <v>12.15</v>
      </c>
      <c r="K1127">
        <v>12.045</v>
      </c>
      <c r="L1127">
        <v>12.03</v>
      </c>
      <c r="M1127">
        <v>12.015000000000001</v>
      </c>
      <c r="N1127">
        <v>11.1</v>
      </c>
      <c r="O1127">
        <v>11.925000000000001</v>
      </c>
      <c r="P1127">
        <v>11.46</v>
      </c>
      <c r="Q1127">
        <v>9.4700000000000006</v>
      </c>
      <c r="R1127">
        <v>8.5649999999999995</v>
      </c>
      <c r="S1127">
        <v>8.69</v>
      </c>
      <c r="T1127">
        <v>9.5500000000000007</v>
      </c>
      <c r="U1127">
        <v>15.31</v>
      </c>
    </row>
    <row r="1128" spans="1:21">
      <c r="A1128">
        <v>45834</v>
      </c>
      <c r="B1128">
        <v>13.324999999999999</v>
      </c>
      <c r="C1128">
        <v>12.475</v>
      </c>
      <c r="D1128">
        <v>12.545</v>
      </c>
      <c r="E1128">
        <v>12.73</v>
      </c>
      <c r="F1128">
        <v>13.025</v>
      </c>
      <c r="G1128">
        <v>13.145</v>
      </c>
      <c r="H1128">
        <v>13.1</v>
      </c>
      <c r="I1128">
        <v>12.7</v>
      </c>
      <c r="J1128">
        <v>11.99</v>
      </c>
      <c r="K1128">
        <v>11.815</v>
      </c>
      <c r="L1128">
        <v>11.81</v>
      </c>
      <c r="M1128">
        <v>11.88</v>
      </c>
      <c r="N1128">
        <v>11.09</v>
      </c>
      <c r="O1128">
        <v>12.02</v>
      </c>
      <c r="P1128">
        <v>11.34</v>
      </c>
      <c r="Q1128">
        <v>9.5950000000000006</v>
      </c>
      <c r="R1128">
        <v>8.57</v>
      </c>
      <c r="S1128">
        <v>8.9550000000000001</v>
      </c>
      <c r="T1128">
        <v>9.4600000000000009</v>
      </c>
      <c r="U1128">
        <v>15.005000000000001</v>
      </c>
    </row>
    <row r="1129" spans="1:21">
      <c r="A1129">
        <v>45835</v>
      </c>
      <c r="B1129">
        <v>13.195</v>
      </c>
      <c r="C1129">
        <v>12.175000000000001</v>
      </c>
      <c r="D1129">
        <v>12.275</v>
      </c>
      <c r="E1129">
        <v>12.45</v>
      </c>
      <c r="F1129">
        <v>12.775</v>
      </c>
      <c r="G1129">
        <v>12.92</v>
      </c>
      <c r="H1129">
        <v>12.88</v>
      </c>
      <c r="I1129">
        <v>12.51</v>
      </c>
      <c r="J1129">
        <v>11.85</v>
      </c>
      <c r="K1129">
        <v>11.71</v>
      </c>
      <c r="L1129">
        <v>11.705</v>
      </c>
      <c r="M1129">
        <v>11.79</v>
      </c>
      <c r="N1129">
        <v>11.09</v>
      </c>
      <c r="O1129">
        <v>11.85</v>
      </c>
      <c r="P1129">
        <v>11.25</v>
      </c>
      <c r="Q1129">
        <v>9.4649999999999999</v>
      </c>
      <c r="R1129">
        <v>8.5950000000000006</v>
      </c>
      <c r="S1129">
        <v>9.2050000000000001</v>
      </c>
      <c r="T1129">
        <v>9.5449999999999999</v>
      </c>
      <c r="U1129">
        <v>15.105</v>
      </c>
    </row>
    <row r="1130" spans="1:21">
      <c r="A1130">
        <v>45838</v>
      </c>
      <c r="B1130">
        <v>13.125</v>
      </c>
      <c r="C1130">
        <v>11.99</v>
      </c>
      <c r="D1130">
        <v>12.074999999999999</v>
      </c>
      <c r="E1130">
        <v>12.29</v>
      </c>
      <c r="F1130">
        <v>12.625</v>
      </c>
      <c r="G1130">
        <v>12.775</v>
      </c>
      <c r="H1130">
        <v>12.734999999999999</v>
      </c>
      <c r="I1130">
        <v>12.365</v>
      </c>
      <c r="J1130">
        <v>11.74</v>
      </c>
      <c r="K1130">
        <v>11.585000000000001</v>
      </c>
      <c r="L1130">
        <v>11.595000000000001</v>
      </c>
      <c r="M1130">
        <v>11.83</v>
      </c>
      <c r="N1130">
        <v>11.275</v>
      </c>
      <c r="O1130">
        <v>11.775</v>
      </c>
      <c r="P1130">
        <v>11.37</v>
      </c>
      <c r="Q1130">
        <v>9.4350000000000005</v>
      </c>
      <c r="R1130">
        <v>8.6150000000000002</v>
      </c>
      <c r="S1130">
        <v>9.1750000000000007</v>
      </c>
      <c r="T1130">
        <v>9.3650000000000002</v>
      </c>
      <c r="U1130">
        <v>14.355</v>
      </c>
    </row>
    <row r="1131" spans="1:21">
      <c r="A1131">
        <v>45839</v>
      </c>
      <c r="B1131">
        <v>13.105</v>
      </c>
      <c r="C1131">
        <v>12.195</v>
      </c>
      <c r="D1131">
        <v>12.295</v>
      </c>
      <c r="E1131">
        <v>12.515000000000001</v>
      </c>
      <c r="F1131">
        <v>12.824999999999999</v>
      </c>
      <c r="G1131">
        <v>12.965</v>
      </c>
      <c r="H1131">
        <v>12.91</v>
      </c>
      <c r="I1131">
        <v>12.53</v>
      </c>
      <c r="J1131">
        <v>11.81</v>
      </c>
      <c r="K1131">
        <v>11.625</v>
      </c>
      <c r="L1131">
        <v>11.625</v>
      </c>
      <c r="M1131">
        <v>11.775</v>
      </c>
      <c r="N1131">
        <v>11.45</v>
      </c>
      <c r="O1131">
        <v>11.865</v>
      </c>
      <c r="P1131">
        <v>11.36</v>
      </c>
      <c r="Q1131">
        <v>9.14</v>
      </c>
      <c r="R1131">
        <v>8.66</v>
      </c>
      <c r="S1131">
        <v>9.07</v>
      </c>
      <c r="T1131">
        <v>9.3699999999999992</v>
      </c>
      <c r="U1131">
        <v>13.984999999999999</v>
      </c>
    </row>
    <row r="1132" spans="1:21">
      <c r="A1132">
        <v>45840</v>
      </c>
      <c r="B1132">
        <v>13.164999999999999</v>
      </c>
      <c r="C1132">
        <v>12.16</v>
      </c>
      <c r="D1132">
        <v>12.23</v>
      </c>
      <c r="E1132">
        <v>12.53</v>
      </c>
      <c r="F1132">
        <v>12.855</v>
      </c>
      <c r="G1132">
        <v>12.994999999999999</v>
      </c>
      <c r="H1132">
        <v>12.93</v>
      </c>
      <c r="I1132">
        <v>12.545</v>
      </c>
      <c r="J1132">
        <v>11.855</v>
      </c>
      <c r="K1132">
        <v>11.69</v>
      </c>
      <c r="L1132">
        <v>11.685</v>
      </c>
      <c r="M1132">
        <v>11.83</v>
      </c>
      <c r="N1132">
        <v>11.545</v>
      </c>
      <c r="O1132">
        <v>11.81</v>
      </c>
      <c r="P1132">
        <v>11.48</v>
      </c>
      <c r="Q1132">
        <v>9.11</v>
      </c>
      <c r="R1132">
        <v>8.7449999999999992</v>
      </c>
      <c r="S1132">
        <v>8.9649999999999999</v>
      </c>
      <c r="T1132">
        <v>9.42</v>
      </c>
      <c r="U1132">
        <v>14.36</v>
      </c>
    </row>
    <row r="1133" spans="1:21">
      <c r="A1133">
        <v>45841</v>
      </c>
      <c r="B1133">
        <v>13.16</v>
      </c>
      <c r="C1133">
        <v>12.26</v>
      </c>
      <c r="D1133">
        <v>12.33</v>
      </c>
      <c r="E1133">
        <v>12.615</v>
      </c>
      <c r="F1133">
        <v>12.925000000000001</v>
      </c>
      <c r="G1133">
        <v>13.07</v>
      </c>
      <c r="H1133">
        <v>13.015000000000001</v>
      </c>
      <c r="I1133">
        <v>12.645</v>
      </c>
      <c r="J1133">
        <v>11.93</v>
      </c>
      <c r="K1133">
        <v>11.77</v>
      </c>
      <c r="L1133">
        <v>11.75</v>
      </c>
      <c r="M1133">
        <v>11.785</v>
      </c>
      <c r="N1133">
        <v>11.545</v>
      </c>
      <c r="O1133">
        <v>11.79</v>
      </c>
      <c r="P1133">
        <v>11.38</v>
      </c>
      <c r="Q1133">
        <v>9.09</v>
      </c>
      <c r="R1133">
        <v>8.7449999999999992</v>
      </c>
      <c r="S1133">
        <v>9</v>
      </c>
      <c r="T1133">
        <v>9.44</v>
      </c>
      <c r="U1133">
        <v>14.435</v>
      </c>
    </row>
    <row r="1134" spans="1:21">
      <c r="A1134">
        <v>45845</v>
      </c>
      <c r="B1134">
        <v>13.095000000000001</v>
      </c>
      <c r="C1134">
        <v>12.44</v>
      </c>
      <c r="D1134">
        <v>12.375</v>
      </c>
      <c r="E1134">
        <v>12.625</v>
      </c>
      <c r="F1134">
        <v>12.904999999999999</v>
      </c>
      <c r="G1134">
        <v>13.07</v>
      </c>
      <c r="H1134">
        <v>13.02</v>
      </c>
      <c r="I1134">
        <v>12.65</v>
      </c>
      <c r="J1134">
        <v>11.994999999999999</v>
      </c>
      <c r="K1134">
        <v>11.83</v>
      </c>
      <c r="L1134">
        <v>11.85</v>
      </c>
      <c r="M1134">
        <v>11.885</v>
      </c>
      <c r="N1134">
        <v>11.414999999999999</v>
      </c>
      <c r="O1134">
        <v>11.81</v>
      </c>
      <c r="P1134">
        <v>11.234999999999999</v>
      </c>
      <c r="Q1134">
        <v>9.0950000000000006</v>
      </c>
      <c r="R1134">
        <v>8.77</v>
      </c>
      <c r="S1134">
        <v>9.1199999999999992</v>
      </c>
      <c r="T1134">
        <v>9.5299999999999994</v>
      </c>
      <c r="U1134">
        <v>14.41</v>
      </c>
    </row>
    <row r="1135" spans="1:21">
      <c r="A1135">
        <v>45846</v>
      </c>
      <c r="B1135">
        <v>13.115</v>
      </c>
      <c r="C1135">
        <v>12.46</v>
      </c>
      <c r="D1135">
        <v>12.51</v>
      </c>
      <c r="E1135">
        <v>12.705</v>
      </c>
      <c r="F1135">
        <v>12.994999999999999</v>
      </c>
      <c r="G1135">
        <v>13.145</v>
      </c>
      <c r="H1135">
        <v>13.09</v>
      </c>
      <c r="I1135">
        <v>12.72</v>
      </c>
      <c r="J1135">
        <v>12.105</v>
      </c>
      <c r="K1135">
        <v>11.935</v>
      </c>
      <c r="L1135">
        <v>11.96</v>
      </c>
      <c r="M1135">
        <v>12.06</v>
      </c>
      <c r="N1135">
        <v>11.205</v>
      </c>
      <c r="O1135">
        <v>11.74</v>
      </c>
      <c r="P1135">
        <v>11.26</v>
      </c>
      <c r="Q1135">
        <v>9.0350000000000001</v>
      </c>
      <c r="R1135">
        <v>8.6199999999999992</v>
      </c>
      <c r="S1135">
        <v>9.4499999999999993</v>
      </c>
      <c r="T1135">
        <v>9.8849999999999998</v>
      </c>
      <c r="U1135">
        <v>13.695</v>
      </c>
    </row>
    <row r="1136" spans="1:21">
      <c r="A1136">
        <v>45847</v>
      </c>
      <c r="B1136">
        <v>13.115</v>
      </c>
      <c r="C1136">
        <v>12.5</v>
      </c>
      <c r="D1136">
        <v>12.57</v>
      </c>
      <c r="E1136">
        <v>12.775</v>
      </c>
      <c r="F1136">
        <v>13.095000000000001</v>
      </c>
      <c r="G1136">
        <v>13.234999999999999</v>
      </c>
      <c r="H1136">
        <v>13.175000000000001</v>
      </c>
      <c r="I1136">
        <v>12.805</v>
      </c>
      <c r="J1136">
        <v>12.154999999999999</v>
      </c>
      <c r="K1136">
        <v>11.99</v>
      </c>
      <c r="L1136">
        <v>12.015000000000001</v>
      </c>
      <c r="M1136">
        <v>12.04</v>
      </c>
      <c r="N1136">
        <v>11.07</v>
      </c>
      <c r="O1136">
        <v>11.5</v>
      </c>
      <c r="P1136">
        <v>11.33</v>
      </c>
      <c r="Q1136">
        <v>8.9749999999999996</v>
      </c>
      <c r="R1136">
        <v>8.6850000000000005</v>
      </c>
      <c r="S1136">
        <v>9.5549999999999997</v>
      </c>
      <c r="T1136">
        <v>9.7149999999999999</v>
      </c>
      <c r="U1136">
        <v>13.315</v>
      </c>
    </row>
    <row r="1137" spans="1:21">
      <c r="A1137">
        <v>45848</v>
      </c>
      <c r="B1137">
        <v>13.125</v>
      </c>
      <c r="C1137">
        <v>12.62</v>
      </c>
      <c r="D1137">
        <v>12.68</v>
      </c>
      <c r="E1137">
        <v>12.86</v>
      </c>
      <c r="F1137">
        <v>13.18</v>
      </c>
      <c r="G1137">
        <v>13.275</v>
      </c>
      <c r="H1137">
        <v>13.234999999999999</v>
      </c>
      <c r="I1137">
        <v>12.93</v>
      </c>
      <c r="J1137">
        <v>12.125</v>
      </c>
      <c r="K1137">
        <v>12.06</v>
      </c>
      <c r="L1137">
        <v>12.045</v>
      </c>
      <c r="M1137">
        <v>12.05</v>
      </c>
      <c r="N1137">
        <v>11.09</v>
      </c>
      <c r="O1137">
        <v>11.505000000000001</v>
      </c>
      <c r="P1137">
        <v>11.21</v>
      </c>
      <c r="Q1137">
        <v>8.93</v>
      </c>
      <c r="R1137">
        <v>8.8000000000000007</v>
      </c>
      <c r="S1137">
        <v>9.14</v>
      </c>
      <c r="T1137">
        <v>10.32</v>
      </c>
      <c r="U1137">
        <v>13.545</v>
      </c>
    </row>
    <row r="1138" spans="1:21">
      <c r="A1138">
        <v>45849</v>
      </c>
      <c r="B1138">
        <v>13.115</v>
      </c>
      <c r="C1138">
        <v>12.77</v>
      </c>
      <c r="D1138">
        <v>12.83</v>
      </c>
      <c r="E1138">
        <v>13.015000000000001</v>
      </c>
      <c r="F1138">
        <v>13.324999999999999</v>
      </c>
      <c r="G1138">
        <v>13.484999999999999</v>
      </c>
      <c r="H1138">
        <v>13.435</v>
      </c>
      <c r="I1138">
        <v>13.055</v>
      </c>
      <c r="J1138">
        <v>12.31</v>
      </c>
      <c r="K1138">
        <v>12.135</v>
      </c>
      <c r="L1138">
        <v>12.135</v>
      </c>
      <c r="M1138">
        <v>11.824999999999999</v>
      </c>
      <c r="N1138">
        <v>11.22</v>
      </c>
      <c r="O1138">
        <v>11.4</v>
      </c>
      <c r="P1138">
        <v>11.06</v>
      </c>
      <c r="Q1138">
        <v>9.0449999999999999</v>
      </c>
      <c r="R1138">
        <v>8.5150000000000006</v>
      </c>
      <c r="S1138">
        <v>9.0299999999999994</v>
      </c>
      <c r="T1138">
        <v>11.355</v>
      </c>
      <c r="U1138">
        <v>13.545</v>
      </c>
    </row>
    <row r="1139" spans="1:21">
      <c r="A1139">
        <v>45852</v>
      </c>
      <c r="B1139">
        <v>13.115</v>
      </c>
      <c r="C1139">
        <v>12.664999999999999</v>
      </c>
      <c r="D1139">
        <v>12.725</v>
      </c>
      <c r="E1139">
        <v>12.88</v>
      </c>
      <c r="F1139">
        <v>13.205</v>
      </c>
      <c r="G1139">
        <v>13.375</v>
      </c>
      <c r="H1139">
        <v>13.324999999999999</v>
      </c>
      <c r="I1139">
        <v>12.945</v>
      </c>
      <c r="J1139">
        <v>12.24</v>
      </c>
      <c r="K1139">
        <v>12.105</v>
      </c>
      <c r="L1139">
        <v>12.09</v>
      </c>
      <c r="M1139">
        <v>11.91</v>
      </c>
      <c r="N1139">
        <v>11.28</v>
      </c>
      <c r="O1139">
        <v>11.475</v>
      </c>
      <c r="P1139">
        <v>11.2</v>
      </c>
      <c r="Q1139">
        <v>8.8650000000000002</v>
      </c>
      <c r="R1139">
        <v>8.58</v>
      </c>
      <c r="S1139">
        <v>9.1850000000000005</v>
      </c>
      <c r="T1139">
        <v>12.46</v>
      </c>
      <c r="U1139">
        <v>13.545</v>
      </c>
    </row>
    <row r="1140" spans="1:21">
      <c r="A1140">
        <v>45853</v>
      </c>
      <c r="B1140">
        <v>13.105</v>
      </c>
      <c r="C1140">
        <v>12.3</v>
      </c>
      <c r="D1140">
        <v>12.38</v>
      </c>
      <c r="E1140">
        <v>12.59</v>
      </c>
      <c r="F1140">
        <v>12.895</v>
      </c>
      <c r="G1140">
        <v>13.065</v>
      </c>
      <c r="H1140">
        <v>13.02</v>
      </c>
      <c r="I1140">
        <v>12.67</v>
      </c>
      <c r="J1140">
        <v>11.984999999999999</v>
      </c>
      <c r="K1140">
        <v>11.83</v>
      </c>
      <c r="L1140">
        <v>11.87</v>
      </c>
      <c r="M1140">
        <v>11.875</v>
      </c>
      <c r="N1140">
        <v>11.345000000000001</v>
      </c>
      <c r="O1140">
        <v>11.75</v>
      </c>
      <c r="P1140">
        <v>11.265000000000001</v>
      </c>
      <c r="Q1140">
        <v>8.8800000000000008</v>
      </c>
      <c r="R1140">
        <v>8.5299999999999994</v>
      </c>
      <c r="S1140">
        <v>9.0749999999999993</v>
      </c>
      <c r="T1140">
        <v>11.625</v>
      </c>
      <c r="U1140">
        <v>13.484999999999999</v>
      </c>
    </row>
    <row r="1141" spans="1:21">
      <c r="A1141">
        <v>45854</v>
      </c>
      <c r="B1141">
        <v>12.404999999999999</v>
      </c>
      <c r="C1141">
        <v>12.475</v>
      </c>
      <c r="D1141">
        <v>12.65</v>
      </c>
      <c r="E1141">
        <v>12.98</v>
      </c>
      <c r="F1141">
        <v>13.154999999999999</v>
      </c>
      <c r="G1141">
        <v>13.1</v>
      </c>
      <c r="H1141">
        <v>12.74</v>
      </c>
      <c r="I1141">
        <v>12.045</v>
      </c>
      <c r="J1141">
        <v>11.9</v>
      </c>
      <c r="K1141">
        <v>11.925000000000001</v>
      </c>
      <c r="L1141">
        <v>12.04</v>
      </c>
      <c r="M1141">
        <v>11.685</v>
      </c>
      <c r="N1141">
        <v>11.25</v>
      </c>
      <c r="O1141">
        <v>11.715</v>
      </c>
      <c r="P1141">
        <v>11.125</v>
      </c>
      <c r="Q1141">
        <v>8.6999999999999993</v>
      </c>
      <c r="R1141">
        <v>8.3849999999999998</v>
      </c>
      <c r="S1141">
        <v>9.2149999999999999</v>
      </c>
      <c r="T1141">
        <v>11.685</v>
      </c>
      <c r="U1141">
        <v>12.675000000000001</v>
      </c>
    </row>
    <row r="1142" spans="1:21">
      <c r="A1142">
        <v>45855</v>
      </c>
      <c r="B1142">
        <v>12.18</v>
      </c>
      <c r="C1142">
        <v>12.27</v>
      </c>
      <c r="D1142">
        <v>12.455</v>
      </c>
      <c r="E1142">
        <v>12.765000000000001</v>
      </c>
      <c r="F1142">
        <v>12.96</v>
      </c>
      <c r="G1142">
        <v>12.93</v>
      </c>
      <c r="H1142">
        <v>12.57</v>
      </c>
      <c r="I1142">
        <v>11.925000000000001</v>
      </c>
      <c r="J1142">
        <v>11.795</v>
      </c>
      <c r="K1142">
        <v>11.82</v>
      </c>
      <c r="L1142">
        <v>11.945</v>
      </c>
      <c r="M1142">
        <v>11.62</v>
      </c>
      <c r="N1142">
        <v>11.484999999999999</v>
      </c>
      <c r="O1142">
        <v>11.635</v>
      </c>
      <c r="P1142">
        <v>11.145</v>
      </c>
      <c r="Q1142">
        <v>8.7750000000000004</v>
      </c>
      <c r="R1142">
        <v>8.4</v>
      </c>
      <c r="S1142">
        <v>9.24</v>
      </c>
      <c r="T1142">
        <v>11.935</v>
      </c>
    </row>
    <row r="1143" spans="1:21">
      <c r="A1143">
        <v>45856</v>
      </c>
      <c r="B1143">
        <v>12</v>
      </c>
      <c r="C1143">
        <v>12.08</v>
      </c>
      <c r="D1143">
        <v>12.285</v>
      </c>
      <c r="E1143">
        <v>12.62</v>
      </c>
      <c r="F1143">
        <v>12.795</v>
      </c>
      <c r="G1143">
        <v>12.775</v>
      </c>
      <c r="H1143">
        <v>12.41</v>
      </c>
      <c r="I1143">
        <v>11.77</v>
      </c>
      <c r="J1143">
        <v>11.625</v>
      </c>
      <c r="K1143">
        <v>11.664999999999999</v>
      </c>
      <c r="L1143">
        <v>11.81</v>
      </c>
      <c r="M1143">
        <v>11.43</v>
      </c>
      <c r="N1143">
        <v>11.41</v>
      </c>
      <c r="O1143">
        <v>11.445</v>
      </c>
      <c r="P1143">
        <v>11.085000000000001</v>
      </c>
      <c r="Q1143">
        <v>8.56</v>
      </c>
      <c r="R1143">
        <v>8.4949999999999992</v>
      </c>
      <c r="S1143">
        <v>9.1</v>
      </c>
      <c r="T1143">
        <v>11.925000000000001</v>
      </c>
    </row>
    <row r="1144" spans="1:21">
      <c r="A1144">
        <v>45859</v>
      </c>
      <c r="B1144">
        <v>11.98</v>
      </c>
      <c r="C1144">
        <v>11.98</v>
      </c>
      <c r="D1144">
        <v>12.175000000000001</v>
      </c>
      <c r="E1144">
        <v>12.555</v>
      </c>
      <c r="F1144">
        <v>12.71</v>
      </c>
      <c r="G1144">
        <v>12.695</v>
      </c>
      <c r="H1144">
        <v>12.32</v>
      </c>
      <c r="I1144">
        <v>11.645</v>
      </c>
      <c r="J1144">
        <v>11.515000000000001</v>
      </c>
      <c r="K1144">
        <v>11.54</v>
      </c>
      <c r="L1144">
        <v>11.66</v>
      </c>
      <c r="M1144">
        <v>11.515000000000001</v>
      </c>
      <c r="N1144">
        <v>11.48</v>
      </c>
      <c r="O1144">
        <v>11.35</v>
      </c>
      <c r="P1144">
        <v>11.02</v>
      </c>
      <c r="Q1144">
        <v>8.6300000000000008</v>
      </c>
      <c r="R1144">
        <v>8.4749999999999996</v>
      </c>
      <c r="S1144">
        <v>9.1850000000000005</v>
      </c>
      <c r="T1144">
        <v>12.13</v>
      </c>
    </row>
    <row r="1145" spans="1:21">
      <c r="A1145">
        <v>45860</v>
      </c>
      <c r="B1145">
        <v>12.07</v>
      </c>
      <c r="C1145">
        <v>12</v>
      </c>
      <c r="D1145">
        <v>12.18</v>
      </c>
      <c r="E1145">
        <v>12.565</v>
      </c>
      <c r="F1145">
        <v>12.74</v>
      </c>
      <c r="G1145">
        <v>12.705</v>
      </c>
      <c r="H1145">
        <v>12.345000000000001</v>
      </c>
      <c r="I1145">
        <v>11.685</v>
      </c>
      <c r="J1145">
        <v>11.555</v>
      </c>
      <c r="K1145">
        <v>11.605</v>
      </c>
      <c r="L1145">
        <v>11.725</v>
      </c>
      <c r="M1145">
        <v>11.46</v>
      </c>
      <c r="N1145">
        <v>11.335000000000001</v>
      </c>
      <c r="O1145">
        <v>11.17</v>
      </c>
      <c r="P1145">
        <v>11.045</v>
      </c>
      <c r="Q1145">
        <v>8.7449999999999992</v>
      </c>
      <c r="R1145">
        <v>8.3949999999999996</v>
      </c>
      <c r="S1145">
        <v>9.2899999999999991</v>
      </c>
      <c r="T1145">
        <v>12.43</v>
      </c>
    </row>
    <row r="1146" spans="1:21">
      <c r="A1146">
        <v>45861</v>
      </c>
      <c r="B1146">
        <v>11.93</v>
      </c>
      <c r="C1146">
        <v>11.75</v>
      </c>
      <c r="D1146">
        <v>12.01</v>
      </c>
      <c r="E1146">
        <v>12.42</v>
      </c>
      <c r="F1146">
        <v>12.6</v>
      </c>
      <c r="G1146">
        <v>12.58</v>
      </c>
      <c r="H1146">
        <v>12.24</v>
      </c>
      <c r="I1146">
        <v>11.61</v>
      </c>
      <c r="J1146">
        <v>11.49</v>
      </c>
      <c r="K1146">
        <v>11.545</v>
      </c>
      <c r="L1146">
        <v>11.67</v>
      </c>
      <c r="M1146">
        <v>11.574999999999999</v>
      </c>
      <c r="N1146">
        <v>11.4</v>
      </c>
      <c r="O1146">
        <v>11.21</v>
      </c>
      <c r="P1146">
        <v>10.965</v>
      </c>
      <c r="Q1146">
        <v>8.67</v>
      </c>
      <c r="R1146">
        <v>8.33</v>
      </c>
      <c r="S1146">
        <v>9.2650000000000006</v>
      </c>
      <c r="T1146">
        <v>12.34</v>
      </c>
    </row>
    <row r="1147" spans="1:21">
      <c r="A1147">
        <v>45862</v>
      </c>
      <c r="B1147">
        <v>11.88</v>
      </c>
      <c r="C1147">
        <v>11.72</v>
      </c>
      <c r="D1147">
        <v>11.98</v>
      </c>
      <c r="E1147">
        <v>12.37</v>
      </c>
      <c r="F1147">
        <v>12.605</v>
      </c>
      <c r="G1147">
        <v>12.59</v>
      </c>
      <c r="H1147">
        <v>12.244999999999999</v>
      </c>
      <c r="I1147">
        <v>11.635</v>
      </c>
      <c r="J1147">
        <v>11.545</v>
      </c>
      <c r="K1147">
        <v>11.605</v>
      </c>
      <c r="L1147">
        <v>11.73</v>
      </c>
      <c r="M1147">
        <v>11.475</v>
      </c>
      <c r="N1147">
        <v>11.24</v>
      </c>
      <c r="O1147">
        <v>11.295</v>
      </c>
      <c r="P1147">
        <v>10.935</v>
      </c>
      <c r="Q1147">
        <v>8.3699999999999992</v>
      </c>
      <c r="R1147">
        <v>8.5150000000000006</v>
      </c>
      <c r="S1147">
        <v>9.1449999999999996</v>
      </c>
      <c r="T1147">
        <v>15.045</v>
      </c>
    </row>
    <row r="1148" spans="1:21">
      <c r="A1148">
        <v>45863</v>
      </c>
      <c r="B1148">
        <v>11.875</v>
      </c>
      <c r="C1148">
        <v>11.77</v>
      </c>
      <c r="D1148">
        <v>12.015000000000001</v>
      </c>
      <c r="E1148">
        <v>12.375</v>
      </c>
      <c r="F1148">
        <v>12.605</v>
      </c>
      <c r="G1148">
        <v>12.58</v>
      </c>
      <c r="H1148">
        <v>12.2</v>
      </c>
      <c r="I1148">
        <v>11.615</v>
      </c>
      <c r="J1148">
        <v>11.51</v>
      </c>
      <c r="K1148">
        <v>11.565</v>
      </c>
      <c r="L1148">
        <v>11.695</v>
      </c>
      <c r="M1148">
        <v>11.02</v>
      </c>
      <c r="N1148">
        <v>11.64</v>
      </c>
      <c r="O1148">
        <v>11.545</v>
      </c>
      <c r="P1148">
        <v>11.015000000000001</v>
      </c>
      <c r="Q1148">
        <v>8.5250000000000004</v>
      </c>
      <c r="R1148">
        <v>8.7799999999999994</v>
      </c>
      <c r="S1148">
        <v>9.3149999999999995</v>
      </c>
      <c r="T1148">
        <v>14.73</v>
      </c>
    </row>
    <row r="1149" spans="1:21">
      <c r="A1149">
        <v>45866</v>
      </c>
      <c r="B1149">
        <v>11.925000000000001</v>
      </c>
      <c r="C1149">
        <v>11.93</v>
      </c>
      <c r="D1149">
        <v>12.164999999999999</v>
      </c>
      <c r="E1149">
        <v>12.505000000000001</v>
      </c>
      <c r="F1149">
        <v>12.725</v>
      </c>
      <c r="G1149">
        <v>12.705</v>
      </c>
      <c r="H1149">
        <v>12.324999999999999</v>
      </c>
      <c r="I1149">
        <v>11.715</v>
      </c>
      <c r="J1149">
        <v>11.625</v>
      </c>
      <c r="K1149">
        <v>11.67</v>
      </c>
      <c r="L1149">
        <v>11.79</v>
      </c>
      <c r="M1149">
        <v>11</v>
      </c>
      <c r="N1149">
        <v>11.65</v>
      </c>
      <c r="O1149">
        <v>11.435</v>
      </c>
      <c r="P1149">
        <v>9.94</v>
      </c>
      <c r="Q1149">
        <v>8.5299999999999994</v>
      </c>
      <c r="R1149">
        <v>9.0350000000000001</v>
      </c>
      <c r="S1149">
        <v>9.5449999999999999</v>
      </c>
      <c r="T1149">
        <v>14.815</v>
      </c>
    </row>
    <row r="1150" spans="1:21">
      <c r="A1150">
        <v>45867</v>
      </c>
      <c r="B1150">
        <v>12</v>
      </c>
      <c r="C1150">
        <v>12.164999999999999</v>
      </c>
      <c r="D1150">
        <v>12.375</v>
      </c>
      <c r="E1150">
        <v>12.725</v>
      </c>
      <c r="F1150">
        <v>12.955</v>
      </c>
      <c r="G1150">
        <v>12.95</v>
      </c>
      <c r="H1150">
        <v>12.555</v>
      </c>
      <c r="I1150">
        <v>11.9</v>
      </c>
      <c r="J1150">
        <v>11.78</v>
      </c>
      <c r="K1150">
        <v>11.835000000000001</v>
      </c>
      <c r="L1150">
        <v>11.965</v>
      </c>
      <c r="M1150">
        <v>11.03</v>
      </c>
      <c r="N1150">
        <v>11.73</v>
      </c>
      <c r="O1150">
        <v>11.345000000000001</v>
      </c>
      <c r="P1150">
        <v>10.6</v>
      </c>
      <c r="Q1150">
        <v>8.5649999999999995</v>
      </c>
      <c r="R1150">
        <v>9.0050000000000008</v>
      </c>
      <c r="S1150">
        <v>9.4350000000000005</v>
      </c>
      <c r="T1150">
        <v>14.105</v>
      </c>
    </row>
    <row r="1151" spans="1:21">
      <c r="A1151">
        <v>45868</v>
      </c>
      <c r="B1151">
        <v>12.04</v>
      </c>
      <c r="C1151">
        <v>12.23</v>
      </c>
      <c r="D1151">
        <v>12.43</v>
      </c>
      <c r="E1151">
        <v>12.795</v>
      </c>
      <c r="F1151">
        <v>12.984999999999999</v>
      </c>
      <c r="G1151">
        <v>12.97</v>
      </c>
      <c r="H1151">
        <v>12.574999999999999</v>
      </c>
      <c r="I1151">
        <v>11.89</v>
      </c>
      <c r="J1151">
        <v>11.78</v>
      </c>
      <c r="K1151">
        <v>11.824999999999999</v>
      </c>
      <c r="L1151">
        <v>11.95</v>
      </c>
      <c r="M1151">
        <v>11.12</v>
      </c>
      <c r="N1151">
        <v>11.54</v>
      </c>
      <c r="O1151">
        <v>11.46</v>
      </c>
      <c r="P1151">
        <v>10.44</v>
      </c>
      <c r="Q1151">
        <v>8.5950000000000006</v>
      </c>
      <c r="R1151">
        <v>8.89</v>
      </c>
      <c r="S1151">
        <v>9.52</v>
      </c>
      <c r="T1151">
        <v>13.635</v>
      </c>
    </row>
    <row r="1152" spans="1:21">
      <c r="A1152">
        <v>45869</v>
      </c>
      <c r="B1152">
        <v>12.04</v>
      </c>
      <c r="C1152">
        <v>12.234999999999999</v>
      </c>
      <c r="D1152">
        <v>12.42</v>
      </c>
      <c r="E1152">
        <v>12.795</v>
      </c>
      <c r="F1152">
        <v>12.965</v>
      </c>
      <c r="G1152">
        <v>12.95</v>
      </c>
      <c r="H1152">
        <v>12.555</v>
      </c>
      <c r="I1152">
        <v>11.9</v>
      </c>
      <c r="J1152">
        <v>11.795</v>
      </c>
      <c r="K1152">
        <v>11.845000000000001</v>
      </c>
      <c r="L1152">
        <v>11.965</v>
      </c>
      <c r="M1152">
        <v>11.42</v>
      </c>
      <c r="N1152">
        <v>11.47</v>
      </c>
      <c r="O1152">
        <v>11.435</v>
      </c>
      <c r="P1152">
        <v>10.445</v>
      </c>
      <c r="Q1152">
        <v>8.6349999999999998</v>
      </c>
      <c r="R1152">
        <v>8.7899999999999991</v>
      </c>
      <c r="S1152">
        <v>9.4149999999999991</v>
      </c>
      <c r="T1152">
        <v>14.005000000000001</v>
      </c>
    </row>
    <row r="1153" spans="1:20">
      <c r="A1153">
        <v>45870</v>
      </c>
      <c r="B1153">
        <v>12</v>
      </c>
      <c r="C1153">
        <v>11.904999999999999</v>
      </c>
      <c r="D1153">
        <v>12.11</v>
      </c>
      <c r="E1153">
        <v>12.51</v>
      </c>
      <c r="F1153">
        <v>12.69</v>
      </c>
      <c r="G1153">
        <v>12.66</v>
      </c>
      <c r="H1153">
        <v>12.265000000000001</v>
      </c>
      <c r="I1153">
        <v>11.64</v>
      </c>
      <c r="J1153">
        <v>11.535</v>
      </c>
      <c r="K1153">
        <v>11.615</v>
      </c>
      <c r="L1153">
        <v>11.74</v>
      </c>
      <c r="M1153">
        <v>11.525</v>
      </c>
      <c r="N1153">
        <v>11.56</v>
      </c>
      <c r="O1153">
        <v>11.55</v>
      </c>
      <c r="P1153">
        <v>10.11</v>
      </c>
      <c r="Q1153">
        <v>8.7200000000000006</v>
      </c>
      <c r="R1153">
        <v>8.85</v>
      </c>
      <c r="S1153">
        <v>9.3949999999999996</v>
      </c>
      <c r="T1153">
        <v>14.145</v>
      </c>
    </row>
    <row r="1154" spans="1:20">
      <c r="A1154">
        <v>45873</v>
      </c>
      <c r="B1154">
        <v>12.005000000000001</v>
      </c>
      <c r="C1154">
        <v>12.04</v>
      </c>
      <c r="D1154">
        <v>12.234999999999999</v>
      </c>
      <c r="E1154">
        <v>12.64</v>
      </c>
      <c r="F1154">
        <v>12.815</v>
      </c>
      <c r="G1154">
        <v>12.795</v>
      </c>
      <c r="H1154">
        <v>12.414999999999999</v>
      </c>
      <c r="I1154">
        <v>11.74</v>
      </c>
      <c r="J1154">
        <v>11.59</v>
      </c>
      <c r="K1154">
        <v>11.7</v>
      </c>
      <c r="L1154">
        <v>11.824999999999999</v>
      </c>
      <c r="M1154">
        <v>11.525</v>
      </c>
      <c r="N1154">
        <v>11.505000000000001</v>
      </c>
      <c r="O1154">
        <v>11.455</v>
      </c>
      <c r="P1154">
        <v>10.09</v>
      </c>
      <c r="Q1154">
        <v>8.7200000000000006</v>
      </c>
      <c r="R1154">
        <v>8.9550000000000001</v>
      </c>
      <c r="S1154">
        <v>9.43</v>
      </c>
      <c r="T1154">
        <v>14.14</v>
      </c>
    </row>
    <row r="1155" spans="1:20">
      <c r="A1155">
        <v>45874</v>
      </c>
      <c r="B1155">
        <v>11.99</v>
      </c>
      <c r="C1155">
        <v>12.065</v>
      </c>
      <c r="D1155">
        <v>12.244999999999999</v>
      </c>
      <c r="E1155">
        <v>12.654999999999999</v>
      </c>
      <c r="F1155">
        <v>12.835000000000001</v>
      </c>
      <c r="G1155">
        <v>12.79</v>
      </c>
      <c r="H1155">
        <v>12.425000000000001</v>
      </c>
      <c r="I1155">
        <v>11.734999999999999</v>
      </c>
      <c r="J1155">
        <v>11.574999999999999</v>
      </c>
      <c r="K1155">
        <v>11.7</v>
      </c>
      <c r="L1155">
        <v>11.785</v>
      </c>
      <c r="M1155">
        <v>11.385</v>
      </c>
      <c r="N1155">
        <v>11.46</v>
      </c>
      <c r="O1155">
        <v>11.31</v>
      </c>
      <c r="P1155">
        <v>10.01</v>
      </c>
      <c r="Q1155">
        <v>8.75</v>
      </c>
      <c r="R1155">
        <v>9.2850000000000001</v>
      </c>
      <c r="S1155">
        <v>9.4499999999999993</v>
      </c>
      <c r="T1155">
        <v>13.425000000000001</v>
      </c>
    </row>
    <row r="1156" spans="1:20">
      <c r="A1156">
        <v>45875</v>
      </c>
      <c r="B1156">
        <v>11.93</v>
      </c>
      <c r="C1156">
        <v>11.77</v>
      </c>
      <c r="D1156">
        <v>11.96</v>
      </c>
      <c r="E1156">
        <v>12.345000000000001</v>
      </c>
      <c r="F1156">
        <v>12.525</v>
      </c>
      <c r="G1156">
        <v>12.494999999999999</v>
      </c>
      <c r="H1156">
        <v>12.14</v>
      </c>
      <c r="I1156">
        <v>11.54</v>
      </c>
      <c r="J1156">
        <v>11.4</v>
      </c>
      <c r="K1156">
        <v>11.53</v>
      </c>
      <c r="L1156">
        <v>11.595000000000001</v>
      </c>
      <c r="M1156">
        <v>11.195</v>
      </c>
      <c r="N1156">
        <v>11.475</v>
      </c>
      <c r="O1156">
        <v>11.33</v>
      </c>
      <c r="P1156">
        <v>10.01</v>
      </c>
      <c r="Q1156">
        <v>8.6</v>
      </c>
      <c r="R1156">
        <v>9.3949999999999996</v>
      </c>
      <c r="S1156">
        <v>9.7050000000000001</v>
      </c>
      <c r="T1156">
        <v>13.045</v>
      </c>
    </row>
    <row r="1157" spans="1:20">
      <c r="A1157">
        <v>45876</v>
      </c>
      <c r="B1157">
        <v>11.94</v>
      </c>
      <c r="C1157">
        <v>11.75</v>
      </c>
      <c r="D1157">
        <v>11.9</v>
      </c>
      <c r="E1157">
        <v>12.27</v>
      </c>
      <c r="F1157">
        <v>12.445</v>
      </c>
      <c r="G1157">
        <v>12.41</v>
      </c>
      <c r="H1157">
        <v>12.055</v>
      </c>
      <c r="I1157">
        <v>11.475</v>
      </c>
      <c r="J1157">
        <v>11.34</v>
      </c>
      <c r="K1157">
        <v>11.475</v>
      </c>
      <c r="L1157">
        <v>11.52</v>
      </c>
      <c r="M1157">
        <v>11.035</v>
      </c>
      <c r="N1157">
        <v>11.43</v>
      </c>
      <c r="O1157">
        <v>11.395</v>
      </c>
      <c r="P1157">
        <v>9.94</v>
      </c>
      <c r="Q1157">
        <v>8.66</v>
      </c>
      <c r="R1157">
        <v>8.9350000000000005</v>
      </c>
      <c r="S1157">
        <v>10.265000000000001</v>
      </c>
      <c r="T1157">
        <v>13.275</v>
      </c>
    </row>
    <row r="1158" spans="1:20">
      <c r="A1158">
        <v>45877</v>
      </c>
      <c r="B1158">
        <v>11.93</v>
      </c>
      <c r="C1158">
        <v>11.51</v>
      </c>
      <c r="D1158">
        <v>11.675000000000001</v>
      </c>
      <c r="E1158">
        <v>12.06</v>
      </c>
      <c r="F1158">
        <v>12.23</v>
      </c>
      <c r="G1158">
        <v>12.2</v>
      </c>
      <c r="H1158">
        <v>11.845000000000001</v>
      </c>
      <c r="I1158">
        <v>11.275</v>
      </c>
      <c r="J1158">
        <v>11.14</v>
      </c>
      <c r="K1158">
        <v>11.27</v>
      </c>
      <c r="L1158">
        <v>11.335000000000001</v>
      </c>
      <c r="M1158">
        <v>11.05</v>
      </c>
      <c r="N1158">
        <v>11.18</v>
      </c>
      <c r="O1158">
        <v>11.28</v>
      </c>
      <c r="P1158">
        <v>9.9600000000000009</v>
      </c>
      <c r="Q1158">
        <v>8.7750000000000004</v>
      </c>
      <c r="R1158">
        <v>8.8849999999999998</v>
      </c>
      <c r="S1158">
        <v>9.76</v>
      </c>
      <c r="T1158">
        <v>13.275</v>
      </c>
    </row>
    <row r="1159" spans="1:20">
      <c r="A1159">
        <v>45880</v>
      </c>
      <c r="B1159">
        <v>11.935</v>
      </c>
      <c r="C1159">
        <v>11.675000000000001</v>
      </c>
      <c r="D1159">
        <v>11.81</v>
      </c>
      <c r="E1159">
        <v>12.164999999999999</v>
      </c>
      <c r="F1159">
        <v>12.345000000000001</v>
      </c>
      <c r="G1159">
        <v>12.31</v>
      </c>
      <c r="H1159">
        <v>11.95</v>
      </c>
      <c r="I1159">
        <v>11.38</v>
      </c>
      <c r="J1159">
        <v>11.24</v>
      </c>
      <c r="K1159">
        <v>11.36</v>
      </c>
      <c r="L1159">
        <v>11.414999999999999</v>
      </c>
      <c r="M1159">
        <v>11.2</v>
      </c>
      <c r="N1159">
        <v>11.185</v>
      </c>
      <c r="O1159">
        <v>11.135</v>
      </c>
      <c r="P1159">
        <v>9.7899999999999991</v>
      </c>
      <c r="Q1159">
        <v>8.4949999999999992</v>
      </c>
      <c r="R1159">
        <v>9.0449999999999999</v>
      </c>
      <c r="S1159">
        <v>10.49</v>
      </c>
      <c r="T1159">
        <v>13.275</v>
      </c>
    </row>
    <row r="1160" spans="1:20">
      <c r="A1160">
        <v>45881</v>
      </c>
      <c r="B1160">
        <v>11.925000000000001</v>
      </c>
      <c r="C1160">
        <v>11.515000000000001</v>
      </c>
      <c r="D1160">
        <v>11.65</v>
      </c>
      <c r="E1160">
        <v>12.04</v>
      </c>
      <c r="F1160">
        <v>12.21</v>
      </c>
      <c r="G1160">
        <v>12.18</v>
      </c>
      <c r="H1160">
        <v>11.824999999999999</v>
      </c>
      <c r="I1160">
        <v>11.305</v>
      </c>
      <c r="J1160">
        <v>11.16</v>
      </c>
      <c r="K1160">
        <v>11.31</v>
      </c>
      <c r="L1160">
        <v>11.365</v>
      </c>
      <c r="M1160">
        <v>11.275</v>
      </c>
      <c r="N1160">
        <v>11.154999999999999</v>
      </c>
      <c r="O1160">
        <v>11.26</v>
      </c>
      <c r="P1160">
        <v>9.9</v>
      </c>
      <c r="Q1160">
        <v>8.5549999999999997</v>
      </c>
      <c r="R1160">
        <v>8.9250000000000007</v>
      </c>
      <c r="S1160">
        <v>11.574999999999999</v>
      </c>
      <c r="T1160">
        <v>13.21</v>
      </c>
    </row>
    <row r="1161" spans="1:20">
      <c r="A1161">
        <v>45882</v>
      </c>
      <c r="B1161">
        <v>11.93</v>
      </c>
      <c r="C1161">
        <v>11.62</v>
      </c>
      <c r="D1161">
        <v>11.8</v>
      </c>
      <c r="E1161">
        <v>12.15</v>
      </c>
      <c r="F1161">
        <v>12.324999999999999</v>
      </c>
      <c r="G1161">
        <v>12.31</v>
      </c>
      <c r="H1161">
        <v>11.965</v>
      </c>
      <c r="I1161">
        <v>11.42</v>
      </c>
      <c r="J1161">
        <v>11.265000000000001</v>
      </c>
      <c r="K1161">
        <v>11.37</v>
      </c>
      <c r="L1161">
        <v>11.48</v>
      </c>
      <c r="M1161">
        <v>11.37</v>
      </c>
      <c r="N1161">
        <v>11.21</v>
      </c>
      <c r="O1161">
        <v>11.324999999999999</v>
      </c>
      <c r="P1161">
        <v>9.67</v>
      </c>
      <c r="Q1161">
        <v>8.51</v>
      </c>
      <c r="R1161">
        <v>9.06</v>
      </c>
      <c r="S1161">
        <v>12.78</v>
      </c>
      <c r="T1161">
        <v>12.4</v>
      </c>
    </row>
    <row r="1162" spans="1:20">
      <c r="A1162">
        <v>45883</v>
      </c>
      <c r="B1162">
        <v>11.91</v>
      </c>
      <c r="C1162">
        <v>11.42</v>
      </c>
      <c r="D1162">
        <v>11.625</v>
      </c>
      <c r="E1162">
        <v>12.015000000000001</v>
      </c>
      <c r="F1162">
        <v>12.175000000000001</v>
      </c>
      <c r="G1162">
        <v>12.17</v>
      </c>
      <c r="H1162">
        <v>11.81</v>
      </c>
      <c r="I1162">
        <v>11.31</v>
      </c>
      <c r="J1162">
        <v>11.175000000000001</v>
      </c>
      <c r="K1162">
        <v>11.24</v>
      </c>
      <c r="L1162">
        <v>11.375</v>
      </c>
      <c r="M1162">
        <v>11.205</v>
      </c>
      <c r="N1162">
        <v>11.484999999999999</v>
      </c>
      <c r="O1162">
        <v>11.2</v>
      </c>
      <c r="P1162">
        <v>9.6750000000000007</v>
      </c>
      <c r="Q1162">
        <v>8.35</v>
      </c>
      <c r="R1162">
        <v>9.08</v>
      </c>
      <c r="S1162">
        <v>11.62</v>
      </c>
    </row>
    <row r="1163" spans="1:20">
      <c r="A1163">
        <v>45884</v>
      </c>
      <c r="B1163">
        <v>11.893000000000001</v>
      </c>
      <c r="C1163">
        <v>10.95</v>
      </c>
      <c r="D1163">
        <v>11.2</v>
      </c>
      <c r="E1163">
        <v>11.565</v>
      </c>
      <c r="F1163">
        <v>11.74</v>
      </c>
      <c r="G1163">
        <v>11.72</v>
      </c>
      <c r="H1163">
        <v>11.345000000000001</v>
      </c>
      <c r="I1163">
        <v>10.86</v>
      </c>
      <c r="J1163">
        <v>10.734999999999999</v>
      </c>
      <c r="K1163">
        <v>10.84</v>
      </c>
      <c r="L1163">
        <v>10.92</v>
      </c>
      <c r="M1163">
        <v>11.46</v>
      </c>
      <c r="N1163">
        <v>11.465</v>
      </c>
      <c r="O1163">
        <v>11.22</v>
      </c>
      <c r="P1163">
        <v>9.5150000000000006</v>
      </c>
      <c r="Q1163">
        <v>8.3650000000000002</v>
      </c>
      <c r="R1163">
        <v>8.9250000000000007</v>
      </c>
      <c r="S1163">
        <v>11.765000000000001</v>
      </c>
    </row>
    <row r="1164" spans="1:20">
      <c r="A1164">
        <v>45887</v>
      </c>
      <c r="B1164">
        <v>10.93</v>
      </c>
      <c r="C1164">
        <v>11.19</v>
      </c>
      <c r="D1164">
        <v>11.545</v>
      </c>
      <c r="E1164">
        <v>11.72</v>
      </c>
      <c r="F1164">
        <v>11.67</v>
      </c>
      <c r="G1164">
        <v>11.324999999999999</v>
      </c>
      <c r="H1164">
        <v>10.775</v>
      </c>
      <c r="I1164">
        <v>10.65</v>
      </c>
      <c r="J1164">
        <v>10.775</v>
      </c>
      <c r="K1164">
        <v>10.815</v>
      </c>
      <c r="L1164">
        <v>10.92</v>
      </c>
      <c r="M1164">
        <v>11.43</v>
      </c>
      <c r="N1164">
        <v>11.38</v>
      </c>
      <c r="O1164">
        <v>11.154999999999999</v>
      </c>
      <c r="P1164">
        <v>9.64</v>
      </c>
      <c r="Q1164">
        <v>8.4700000000000006</v>
      </c>
      <c r="R1164">
        <v>9.0350000000000001</v>
      </c>
      <c r="S1164">
        <v>11.994999999999999</v>
      </c>
    </row>
    <row r="1165" spans="1:20">
      <c r="A1165">
        <v>45888</v>
      </c>
      <c r="B1165">
        <v>10.914999999999999</v>
      </c>
      <c r="C1165">
        <v>11.16</v>
      </c>
      <c r="D1165">
        <v>11.53</v>
      </c>
      <c r="E1165">
        <v>11.675000000000001</v>
      </c>
      <c r="F1165">
        <v>11.635</v>
      </c>
      <c r="G1165">
        <v>11.295</v>
      </c>
      <c r="H1165">
        <v>10.785</v>
      </c>
      <c r="I1165">
        <v>10.635</v>
      </c>
      <c r="J1165">
        <v>10.74</v>
      </c>
      <c r="K1165">
        <v>10.845000000000001</v>
      </c>
      <c r="L1165">
        <v>10.95</v>
      </c>
      <c r="M1165">
        <v>11.445</v>
      </c>
      <c r="N1165">
        <v>11.19</v>
      </c>
      <c r="O1165">
        <v>11.085000000000001</v>
      </c>
      <c r="P1165">
        <v>9.41</v>
      </c>
      <c r="Q1165">
        <v>8.4550000000000001</v>
      </c>
      <c r="R1165">
        <v>9.1449999999999996</v>
      </c>
      <c r="S1165">
        <v>12.02</v>
      </c>
    </row>
    <row r="1166" spans="1:20">
      <c r="A1166">
        <v>45889</v>
      </c>
      <c r="B1166">
        <v>11.11</v>
      </c>
      <c r="C1166">
        <v>11.335000000000001</v>
      </c>
      <c r="D1166">
        <v>11.72</v>
      </c>
      <c r="E1166">
        <v>11.82</v>
      </c>
      <c r="F1166">
        <v>11.795</v>
      </c>
      <c r="G1166">
        <v>11.44</v>
      </c>
      <c r="H1166">
        <v>10.88</v>
      </c>
      <c r="I1166">
        <v>10.744999999999999</v>
      </c>
      <c r="J1166">
        <v>10.86</v>
      </c>
      <c r="K1166">
        <v>10.945</v>
      </c>
      <c r="L1166">
        <v>11.045</v>
      </c>
      <c r="M1166">
        <v>11.3</v>
      </c>
      <c r="N1166">
        <v>11.13</v>
      </c>
      <c r="O1166">
        <v>11.11</v>
      </c>
      <c r="P1166">
        <v>9.4849999999999994</v>
      </c>
      <c r="Q1166">
        <v>8.3800000000000008</v>
      </c>
      <c r="R1166">
        <v>9.1150000000000002</v>
      </c>
      <c r="S1166">
        <v>12.24</v>
      </c>
    </row>
    <row r="1167" spans="1:20">
      <c r="A1167">
        <v>45890</v>
      </c>
      <c r="B1167">
        <v>11.44</v>
      </c>
      <c r="C1167">
        <v>11.69</v>
      </c>
      <c r="D1167">
        <v>12.045</v>
      </c>
      <c r="E1167">
        <v>12.195</v>
      </c>
      <c r="F1167">
        <v>12.175000000000001</v>
      </c>
      <c r="G1167">
        <v>11.81</v>
      </c>
      <c r="H1167">
        <v>11.21</v>
      </c>
      <c r="I1167">
        <v>11.074999999999999</v>
      </c>
      <c r="J1167">
        <v>11.175000000000001</v>
      </c>
      <c r="K1167">
        <v>11.244999999999999</v>
      </c>
      <c r="L1167">
        <v>11.35</v>
      </c>
      <c r="M1167">
        <v>11.37</v>
      </c>
      <c r="N1167">
        <v>10.955</v>
      </c>
      <c r="O1167">
        <v>11.035</v>
      </c>
      <c r="P1167">
        <v>9.6050000000000004</v>
      </c>
      <c r="Q1167">
        <v>8.2799999999999994</v>
      </c>
      <c r="R1167">
        <v>9.1050000000000004</v>
      </c>
      <c r="S1167">
        <v>12.515000000000001</v>
      </c>
    </row>
    <row r="1168" spans="1:20">
      <c r="A1168">
        <v>45891</v>
      </c>
      <c r="B1168">
        <v>11.55</v>
      </c>
      <c r="C1168">
        <v>11.89</v>
      </c>
      <c r="D1168">
        <v>12.215</v>
      </c>
      <c r="E1168">
        <v>12.345000000000001</v>
      </c>
      <c r="F1168">
        <v>12.29</v>
      </c>
      <c r="G1168">
        <v>11.935</v>
      </c>
      <c r="H1168">
        <v>11.33</v>
      </c>
      <c r="I1168">
        <v>11.185</v>
      </c>
      <c r="J1168">
        <v>11.27</v>
      </c>
      <c r="K1168">
        <v>11.36</v>
      </c>
      <c r="L1168">
        <v>11.455</v>
      </c>
      <c r="M1168">
        <v>11.28</v>
      </c>
      <c r="N1168">
        <v>10.994999999999999</v>
      </c>
      <c r="O1168">
        <v>11.005000000000001</v>
      </c>
      <c r="P1168">
        <v>9.5399999999999991</v>
      </c>
      <c r="Q1168">
        <v>8.3800000000000008</v>
      </c>
      <c r="R1168">
        <v>9.2899999999999991</v>
      </c>
      <c r="S1168">
        <v>12.49</v>
      </c>
    </row>
    <row r="1169" spans="1:19">
      <c r="A1169">
        <v>45894</v>
      </c>
      <c r="B1169">
        <v>11.55</v>
      </c>
      <c r="C1169">
        <v>11.89</v>
      </c>
      <c r="D1169">
        <v>12.215</v>
      </c>
      <c r="E1169">
        <v>12.345000000000001</v>
      </c>
      <c r="F1169">
        <v>12.29</v>
      </c>
      <c r="G1169">
        <v>11.935</v>
      </c>
      <c r="H1169">
        <v>11.33</v>
      </c>
      <c r="I1169">
        <v>11.185</v>
      </c>
      <c r="J1169">
        <v>11.27</v>
      </c>
      <c r="K1169">
        <v>11.36</v>
      </c>
      <c r="L1169">
        <v>11.455</v>
      </c>
      <c r="M1169">
        <v>11.484999999999999</v>
      </c>
      <c r="N1169">
        <v>11.065</v>
      </c>
      <c r="O1169">
        <v>11.085000000000001</v>
      </c>
      <c r="P1169">
        <v>8.5150000000000006</v>
      </c>
      <c r="Q1169">
        <v>8.6850000000000005</v>
      </c>
      <c r="R1169">
        <v>9.52</v>
      </c>
      <c r="S1169">
        <v>15.17</v>
      </c>
    </row>
    <row r="1170" spans="1:19">
      <c r="A1170">
        <v>45895</v>
      </c>
      <c r="B1170">
        <v>11.49</v>
      </c>
      <c r="C1170">
        <v>11.75</v>
      </c>
      <c r="D1170">
        <v>12.035</v>
      </c>
      <c r="E1170">
        <v>12.195</v>
      </c>
      <c r="F1170">
        <v>12.145</v>
      </c>
      <c r="G1170">
        <v>11.78</v>
      </c>
      <c r="H1170">
        <v>11.195</v>
      </c>
      <c r="I1170">
        <v>11.055</v>
      </c>
      <c r="J1170">
        <v>11.14</v>
      </c>
      <c r="K1170">
        <v>11.24</v>
      </c>
      <c r="L1170">
        <v>11.32</v>
      </c>
      <c r="M1170">
        <v>11.494999999999999</v>
      </c>
      <c r="N1170">
        <v>11.335000000000001</v>
      </c>
      <c r="O1170">
        <v>10.975</v>
      </c>
      <c r="P1170">
        <v>8.6750000000000007</v>
      </c>
      <c r="Q1170">
        <v>8.93</v>
      </c>
      <c r="R1170">
        <v>9.4</v>
      </c>
      <c r="S1170">
        <v>14.925000000000001</v>
      </c>
    </row>
    <row r="1171" spans="1:19">
      <c r="A1171">
        <v>45896</v>
      </c>
      <c r="B1171">
        <v>11.31</v>
      </c>
      <c r="C1171">
        <v>11.39</v>
      </c>
      <c r="D1171">
        <v>11.71</v>
      </c>
      <c r="E1171">
        <v>11.875</v>
      </c>
      <c r="F1171">
        <v>11.84</v>
      </c>
      <c r="G1171">
        <v>11.48</v>
      </c>
      <c r="H1171">
        <v>10.945</v>
      </c>
      <c r="I1171">
        <v>10.815</v>
      </c>
      <c r="J1171">
        <v>10.904999999999999</v>
      </c>
      <c r="K1171">
        <v>11.015000000000001</v>
      </c>
      <c r="L1171">
        <v>11.11</v>
      </c>
      <c r="M1171">
        <v>11.62</v>
      </c>
      <c r="N1171">
        <v>11.23</v>
      </c>
      <c r="O1171">
        <v>10.99</v>
      </c>
      <c r="P1171">
        <v>8.68</v>
      </c>
      <c r="Q1171">
        <v>8.8849999999999998</v>
      </c>
      <c r="R1171">
        <v>9.4849999999999994</v>
      </c>
      <c r="S1171">
        <v>14.99</v>
      </c>
    </row>
    <row r="1172" spans="1:19">
      <c r="A1172">
        <v>45897</v>
      </c>
      <c r="B1172">
        <v>11.205</v>
      </c>
      <c r="C1172">
        <v>11.14</v>
      </c>
      <c r="D1172">
        <v>11.48</v>
      </c>
      <c r="E1172">
        <v>11.66</v>
      </c>
      <c r="F1172">
        <v>11.61</v>
      </c>
      <c r="G1172">
        <v>11.24</v>
      </c>
      <c r="H1172">
        <v>10.78</v>
      </c>
      <c r="I1172">
        <v>10.685</v>
      </c>
      <c r="J1172">
        <v>10.785</v>
      </c>
      <c r="K1172">
        <v>10.865</v>
      </c>
      <c r="L1172">
        <v>10.96</v>
      </c>
      <c r="M1172">
        <v>11.425000000000001</v>
      </c>
      <c r="N1172">
        <v>11.145</v>
      </c>
      <c r="O1172">
        <v>10.824999999999999</v>
      </c>
      <c r="P1172">
        <v>8.7349999999999994</v>
      </c>
      <c r="Q1172">
        <v>8.7750000000000004</v>
      </c>
      <c r="R1172">
        <v>9.36</v>
      </c>
      <c r="S1172">
        <v>14.28</v>
      </c>
    </row>
    <row r="1173" spans="1:19">
      <c r="A1173">
        <v>45898</v>
      </c>
      <c r="B1173">
        <v>11.215</v>
      </c>
      <c r="C1173">
        <v>11.16</v>
      </c>
      <c r="D1173">
        <v>11.494999999999999</v>
      </c>
      <c r="E1173">
        <v>11.675000000000001</v>
      </c>
      <c r="F1173">
        <v>11.63</v>
      </c>
      <c r="G1173">
        <v>11.265000000000001</v>
      </c>
      <c r="H1173">
        <v>10.795</v>
      </c>
      <c r="I1173">
        <v>10.705</v>
      </c>
      <c r="J1173">
        <v>10.805</v>
      </c>
      <c r="K1173">
        <v>10.88</v>
      </c>
      <c r="L1173">
        <v>10.97</v>
      </c>
      <c r="M1173">
        <v>11.36</v>
      </c>
      <c r="N1173">
        <v>11.25</v>
      </c>
      <c r="O1173">
        <v>10.83</v>
      </c>
      <c r="P1173">
        <v>8.7750000000000004</v>
      </c>
      <c r="Q1173">
        <v>8.6649999999999991</v>
      </c>
      <c r="R1173">
        <v>9.36</v>
      </c>
      <c r="S1173">
        <v>13.815</v>
      </c>
    </row>
    <row r="1174" spans="1:19">
      <c r="A1174">
        <v>45902</v>
      </c>
      <c r="B1174">
        <v>11.244999999999999</v>
      </c>
      <c r="C1174">
        <v>11.244999999999999</v>
      </c>
      <c r="D1174">
        <v>11.54</v>
      </c>
      <c r="E1174">
        <v>11.72</v>
      </c>
      <c r="F1174">
        <v>11.685</v>
      </c>
      <c r="G1174">
        <v>11.33</v>
      </c>
      <c r="H1174">
        <v>10.9</v>
      </c>
      <c r="I1174">
        <v>10.835000000000001</v>
      </c>
      <c r="J1174">
        <v>10.95</v>
      </c>
      <c r="K1174">
        <v>10.975</v>
      </c>
      <c r="L1174">
        <v>11.12</v>
      </c>
      <c r="M1174">
        <v>11.45</v>
      </c>
      <c r="N1174">
        <v>11.244999999999999</v>
      </c>
      <c r="O1174">
        <v>10.505000000000001</v>
      </c>
      <c r="P1174">
        <v>8.81</v>
      </c>
      <c r="Q1174">
        <v>8.68</v>
      </c>
      <c r="R1174">
        <v>9.39</v>
      </c>
      <c r="S1174">
        <v>14.185</v>
      </c>
    </row>
    <row r="1175" spans="1:19">
      <c r="A1175">
        <v>45903</v>
      </c>
      <c r="B1175">
        <v>11.225</v>
      </c>
      <c r="C1175">
        <v>11.425000000000001</v>
      </c>
      <c r="D1175">
        <v>11.675000000000001</v>
      </c>
      <c r="E1175">
        <v>11.855</v>
      </c>
      <c r="F1175">
        <v>11.815</v>
      </c>
      <c r="G1175">
        <v>11.435</v>
      </c>
      <c r="H1175">
        <v>10.99</v>
      </c>
      <c r="I1175">
        <v>10.91</v>
      </c>
      <c r="J1175">
        <v>11.015000000000001</v>
      </c>
      <c r="K1175">
        <v>11.05</v>
      </c>
      <c r="L1175">
        <v>11.195</v>
      </c>
      <c r="M1175">
        <v>11.38</v>
      </c>
      <c r="N1175">
        <v>11.375</v>
      </c>
      <c r="O1175">
        <v>10.475</v>
      </c>
      <c r="P1175">
        <v>8.9</v>
      </c>
      <c r="Q1175">
        <v>8.86</v>
      </c>
      <c r="R1175">
        <v>9.41</v>
      </c>
      <c r="S1175">
        <v>14.315</v>
      </c>
    </row>
    <row r="1176" spans="1:19">
      <c r="A1176">
        <v>45904</v>
      </c>
      <c r="B1176">
        <v>11.244999999999999</v>
      </c>
      <c r="C1176">
        <v>11.505000000000001</v>
      </c>
      <c r="D1176">
        <v>11.755000000000001</v>
      </c>
      <c r="E1176">
        <v>11.925000000000001</v>
      </c>
      <c r="F1176">
        <v>11.89</v>
      </c>
      <c r="G1176">
        <v>11.515000000000001</v>
      </c>
      <c r="H1176">
        <v>11.085000000000001</v>
      </c>
      <c r="I1176">
        <v>10.99</v>
      </c>
      <c r="J1176">
        <v>11.105</v>
      </c>
      <c r="K1176">
        <v>11.125</v>
      </c>
      <c r="L1176">
        <v>11.29</v>
      </c>
      <c r="M1176">
        <v>11.355</v>
      </c>
      <c r="N1176">
        <v>11.28</v>
      </c>
      <c r="O1176">
        <v>10.38</v>
      </c>
      <c r="P1176">
        <v>8.9</v>
      </c>
      <c r="Q1176">
        <v>9.1300000000000008</v>
      </c>
      <c r="R1176">
        <v>9.6750000000000007</v>
      </c>
      <c r="S1176">
        <v>14.28</v>
      </c>
    </row>
    <row r="1177" spans="1:19">
      <c r="A1177">
        <v>45905</v>
      </c>
      <c r="B1177">
        <v>11.3</v>
      </c>
      <c r="C1177">
        <v>11.375</v>
      </c>
      <c r="D1177">
        <v>11.64</v>
      </c>
      <c r="E1177">
        <v>11.79</v>
      </c>
      <c r="F1177">
        <v>11.75</v>
      </c>
      <c r="G1177">
        <v>11.395</v>
      </c>
      <c r="H1177">
        <v>10.975</v>
      </c>
      <c r="I1177">
        <v>10.865</v>
      </c>
      <c r="J1177">
        <v>10.994999999999999</v>
      </c>
      <c r="K1177">
        <v>11.06</v>
      </c>
      <c r="L1177">
        <v>11.14</v>
      </c>
      <c r="M1177">
        <v>11.37</v>
      </c>
      <c r="N1177">
        <v>11.12</v>
      </c>
      <c r="O1177">
        <v>10.37</v>
      </c>
      <c r="P1177">
        <v>8.9350000000000005</v>
      </c>
      <c r="Q1177">
        <v>9.2750000000000004</v>
      </c>
      <c r="R1177">
        <v>10.695</v>
      </c>
      <c r="S1177">
        <v>13.565</v>
      </c>
    </row>
    <row r="1178" spans="1:19">
      <c r="A1178">
        <v>45908</v>
      </c>
      <c r="B1178">
        <v>11.345000000000001</v>
      </c>
      <c r="C1178">
        <v>11.725</v>
      </c>
      <c r="D1178">
        <v>11.945</v>
      </c>
      <c r="E1178">
        <v>12.135</v>
      </c>
      <c r="F1178">
        <v>12.095000000000001</v>
      </c>
      <c r="G1178">
        <v>11.74</v>
      </c>
      <c r="H1178">
        <v>11.25</v>
      </c>
      <c r="I1178">
        <v>11.11</v>
      </c>
      <c r="J1178">
        <v>11.234999999999999</v>
      </c>
      <c r="K1178">
        <v>11.28</v>
      </c>
      <c r="L1178">
        <v>11.4</v>
      </c>
      <c r="M1178">
        <v>11.305</v>
      </c>
      <c r="N1178">
        <v>11.18</v>
      </c>
      <c r="O1178">
        <v>10.29</v>
      </c>
      <c r="P1178">
        <v>8.7799999999999994</v>
      </c>
      <c r="Q1178">
        <v>8.82</v>
      </c>
      <c r="R1178">
        <v>9.93</v>
      </c>
      <c r="S1178">
        <v>13.18</v>
      </c>
    </row>
    <row r="1179" spans="1:19">
      <c r="A1179">
        <v>45909</v>
      </c>
      <c r="B1179">
        <v>11.33</v>
      </c>
      <c r="C1179">
        <v>11.64</v>
      </c>
      <c r="D1179">
        <v>11.86</v>
      </c>
      <c r="E1179">
        <v>12.07</v>
      </c>
      <c r="F1179">
        <v>12.04</v>
      </c>
      <c r="G1179">
        <v>11.705</v>
      </c>
      <c r="H1179">
        <v>11.185</v>
      </c>
      <c r="I1179">
        <v>11.055</v>
      </c>
      <c r="J1179">
        <v>11.17</v>
      </c>
      <c r="K1179">
        <v>11.225</v>
      </c>
      <c r="L1179">
        <v>11.37</v>
      </c>
      <c r="M1179">
        <v>11.055</v>
      </c>
      <c r="N1179">
        <v>11.205</v>
      </c>
      <c r="O1179">
        <v>10.31</v>
      </c>
      <c r="P1179">
        <v>8.8450000000000006</v>
      </c>
      <c r="Q1179">
        <v>8.7650000000000006</v>
      </c>
      <c r="R1179">
        <v>10.664999999999999</v>
      </c>
      <c r="S1179">
        <v>13.414999999999999</v>
      </c>
    </row>
    <row r="1180" spans="1:19">
      <c r="A1180">
        <v>45910</v>
      </c>
      <c r="B1180">
        <v>11.335000000000001</v>
      </c>
      <c r="C1180">
        <v>11.7</v>
      </c>
      <c r="D1180">
        <v>11.914999999999999</v>
      </c>
      <c r="E1180">
        <v>12.115</v>
      </c>
      <c r="F1180">
        <v>12.07</v>
      </c>
      <c r="G1180">
        <v>11.74</v>
      </c>
      <c r="H1180">
        <v>11.23</v>
      </c>
      <c r="I1180">
        <v>11.095000000000001</v>
      </c>
      <c r="J1180">
        <v>11.215</v>
      </c>
      <c r="K1180">
        <v>11.29</v>
      </c>
      <c r="L1180">
        <v>11.39</v>
      </c>
      <c r="M1180">
        <v>11.06</v>
      </c>
      <c r="N1180">
        <v>11.095000000000001</v>
      </c>
      <c r="O1180">
        <v>10.130000000000001</v>
      </c>
      <c r="P1180">
        <v>8.9600000000000009</v>
      </c>
      <c r="Q1180">
        <v>8.9</v>
      </c>
      <c r="R1180">
        <v>11.75</v>
      </c>
      <c r="S1180">
        <v>13.414999999999999</v>
      </c>
    </row>
    <row r="1181" spans="1:19">
      <c r="A1181">
        <v>45911</v>
      </c>
      <c r="B1181">
        <v>11.345000000000001</v>
      </c>
      <c r="C1181">
        <v>11.49</v>
      </c>
      <c r="D1181">
        <v>11.755000000000001</v>
      </c>
      <c r="E1181">
        <v>11.91</v>
      </c>
      <c r="F1181">
        <v>11.885</v>
      </c>
      <c r="G1181">
        <v>11.57</v>
      </c>
      <c r="H1181">
        <v>11.074999999999999</v>
      </c>
      <c r="I1181">
        <v>10.96</v>
      </c>
      <c r="J1181">
        <v>11.08</v>
      </c>
      <c r="K1181">
        <v>11.14</v>
      </c>
      <c r="L1181">
        <v>11.24</v>
      </c>
      <c r="M1181">
        <v>10.904999999999999</v>
      </c>
      <c r="N1181">
        <v>10.955</v>
      </c>
      <c r="O1181">
        <v>10.234999999999999</v>
      </c>
      <c r="P1181">
        <v>8.6649999999999991</v>
      </c>
      <c r="Q1181">
        <v>8.84</v>
      </c>
      <c r="R1181">
        <v>13.005000000000001</v>
      </c>
      <c r="S1181">
        <v>13.414999999999999</v>
      </c>
    </row>
    <row r="1182" spans="1:19">
      <c r="A1182">
        <v>45912</v>
      </c>
      <c r="B1182">
        <v>11.355</v>
      </c>
      <c r="C1182">
        <v>11.515000000000001</v>
      </c>
      <c r="D1182">
        <v>11.785</v>
      </c>
      <c r="E1182">
        <v>11.994999999999999</v>
      </c>
      <c r="F1182">
        <v>11.97</v>
      </c>
      <c r="G1182">
        <v>11.64</v>
      </c>
      <c r="H1182">
        <v>11.15</v>
      </c>
      <c r="I1182">
        <v>11.025</v>
      </c>
      <c r="J1182">
        <v>11.135</v>
      </c>
      <c r="K1182">
        <v>11.21</v>
      </c>
      <c r="L1182">
        <v>11.315</v>
      </c>
      <c r="M1182">
        <v>10.965</v>
      </c>
      <c r="N1182">
        <v>11.09</v>
      </c>
      <c r="O1182">
        <v>9.9849999999999994</v>
      </c>
      <c r="P1182">
        <v>8.7349999999999994</v>
      </c>
      <c r="Q1182">
        <v>9.0150000000000006</v>
      </c>
      <c r="R1182">
        <v>11.765000000000001</v>
      </c>
      <c r="S1182">
        <v>13.355</v>
      </c>
    </row>
    <row r="1183" spans="1:19">
      <c r="A1183">
        <v>45915</v>
      </c>
      <c r="B1183">
        <v>11.36</v>
      </c>
      <c r="C1183">
        <v>11.324999999999999</v>
      </c>
      <c r="D1183">
        <v>11.615</v>
      </c>
      <c r="E1183">
        <v>11.8</v>
      </c>
      <c r="F1183">
        <v>11.8</v>
      </c>
      <c r="G1183">
        <v>11.494999999999999</v>
      </c>
      <c r="H1183">
        <v>11.025</v>
      </c>
      <c r="I1183">
        <v>10.92</v>
      </c>
      <c r="J1183">
        <v>11.025</v>
      </c>
      <c r="K1183">
        <v>11.14</v>
      </c>
      <c r="L1183">
        <v>11.255000000000001</v>
      </c>
      <c r="M1183">
        <v>11.255000000000001</v>
      </c>
      <c r="N1183">
        <v>11.135</v>
      </c>
      <c r="O1183">
        <v>9.99</v>
      </c>
      <c r="P1183">
        <v>8.7050000000000001</v>
      </c>
      <c r="Q1183">
        <v>9.0150000000000006</v>
      </c>
      <c r="R1183">
        <v>11.845000000000001</v>
      </c>
      <c r="S1183">
        <v>12.484999999999999</v>
      </c>
    </row>
    <row r="1184" spans="1:19">
      <c r="A1184">
        <v>45916</v>
      </c>
      <c r="B1184">
        <v>11.45</v>
      </c>
      <c r="C1184">
        <v>11.71</v>
      </c>
      <c r="D1184">
        <v>11.925000000000001</v>
      </c>
      <c r="E1184">
        <v>11.96</v>
      </c>
      <c r="F1184">
        <v>11.66</v>
      </c>
      <c r="G1184">
        <v>11.164999999999999</v>
      </c>
      <c r="H1184">
        <v>11.05</v>
      </c>
      <c r="I1184">
        <v>11.17</v>
      </c>
      <c r="J1184">
        <v>11.28</v>
      </c>
      <c r="K1184">
        <v>11.395</v>
      </c>
      <c r="L1184">
        <v>11.425000000000001</v>
      </c>
      <c r="M1184">
        <v>11.24</v>
      </c>
      <c r="N1184">
        <v>11.025</v>
      </c>
      <c r="O1184">
        <v>9.83</v>
      </c>
      <c r="P1184">
        <v>8.5299999999999994</v>
      </c>
      <c r="Q1184">
        <v>8.875</v>
      </c>
      <c r="R1184">
        <v>12.05</v>
      </c>
    </row>
    <row r="1185" spans="1:18">
      <c r="A1185">
        <v>45917</v>
      </c>
      <c r="B1185">
        <v>11.48</v>
      </c>
      <c r="C1185">
        <v>11.775</v>
      </c>
      <c r="D1185">
        <v>11.98</v>
      </c>
      <c r="E1185">
        <v>11.98</v>
      </c>
      <c r="F1185">
        <v>11.685</v>
      </c>
      <c r="G1185">
        <v>11.19</v>
      </c>
      <c r="H1185">
        <v>11.085000000000001</v>
      </c>
      <c r="I1185">
        <v>11.2</v>
      </c>
      <c r="J1185">
        <v>11.305</v>
      </c>
      <c r="K1185">
        <v>11.435</v>
      </c>
      <c r="L1185">
        <v>11.465</v>
      </c>
      <c r="M1185">
        <v>11.08</v>
      </c>
      <c r="N1185">
        <v>11.025</v>
      </c>
      <c r="O1185">
        <v>9.94</v>
      </c>
      <c r="P1185">
        <v>8.5449999999999999</v>
      </c>
      <c r="Q1185">
        <v>8.93</v>
      </c>
      <c r="R1185">
        <v>12.065</v>
      </c>
    </row>
    <row r="1186" spans="1:18">
      <c r="A1186">
        <v>45918</v>
      </c>
      <c r="B1186">
        <v>11.525</v>
      </c>
      <c r="C1186">
        <v>11.795</v>
      </c>
      <c r="D1186">
        <v>11.994999999999999</v>
      </c>
      <c r="E1186">
        <v>11.984999999999999</v>
      </c>
      <c r="F1186">
        <v>11.71</v>
      </c>
      <c r="G1186">
        <v>11.234999999999999</v>
      </c>
      <c r="H1186">
        <v>11.13</v>
      </c>
      <c r="I1186">
        <v>11.234999999999999</v>
      </c>
      <c r="J1186">
        <v>11.345000000000001</v>
      </c>
      <c r="K1186">
        <v>11.484999999999999</v>
      </c>
      <c r="L1186">
        <v>11.51</v>
      </c>
      <c r="M1186">
        <v>10.904999999999999</v>
      </c>
      <c r="N1186">
        <v>10.984999999999999</v>
      </c>
      <c r="O1186">
        <v>9.7050000000000001</v>
      </c>
      <c r="P1186">
        <v>8.6649999999999991</v>
      </c>
      <c r="Q1186">
        <v>9.0449999999999999</v>
      </c>
      <c r="R1186">
        <v>12.37</v>
      </c>
    </row>
    <row r="1187" spans="1:18">
      <c r="A1187">
        <v>45919</v>
      </c>
      <c r="B1187">
        <v>11.365</v>
      </c>
      <c r="C1187">
        <v>11.54</v>
      </c>
      <c r="D1187">
        <v>11.74</v>
      </c>
      <c r="E1187">
        <v>11.734999999999999</v>
      </c>
      <c r="F1187">
        <v>11.45</v>
      </c>
      <c r="G1187">
        <v>11.01</v>
      </c>
      <c r="H1187">
        <v>10.914999999999999</v>
      </c>
      <c r="I1187">
        <v>11.03</v>
      </c>
      <c r="J1187">
        <v>11.135</v>
      </c>
      <c r="K1187">
        <v>11.27</v>
      </c>
      <c r="L1187">
        <v>11.305</v>
      </c>
      <c r="M1187">
        <v>10.865</v>
      </c>
      <c r="N1187">
        <v>10.92</v>
      </c>
      <c r="O1187">
        <v>9.8049999999999997</v>
      </c>
      <c r="P1187">
        <v>8.66</v>
      </c>
      <c r="Q1187">
        <v>9.0150000000000006</v>
      </c>
      <c r="R1187">
        <v>12.585000000000001</v>
      </c>
    </row>
    <row r="1188" spans="1:18">
      <c r="A1188">
        <v>45922</v>
      </c>
      <c r="B1188">
        <v>11.27</v>
      </c>
      <c r="C1188">
        <v>11.43</v>
      </c>
      <c r="D1188">
        <v>11.64</v>
      </c>
      <c r="E1188">
        <v>11.61</v>
      </c>
      <c r="F1188">
        <v>11.345000000000001</v>
      </c>
      <c r="G1188">
        <v>10.91</v>
      </c>
      <c r="H1188">
        <v>10.835000000000001</v>
      </c>
      <c r="I1188">
        <v>10.93</v>
      </c>
      <c r="J1188">
        <v>11.05</v>
      </c>
      <c r="K1188">
        <v>11.195</v>
      </c>
      <c r="L1188">
        <v>11.23</v>
      </c>
      <c r="M1188">
        <v>10.705</v>
      </c>
      <c r="N1188">
        <v>10.945</v>
      </c>
      <c r="O1188">
        <v>9.9600000000000009</v>
      </c>
      <c r="P1188">
        <v>8.59</v>
      </c>
      <c r="Q1188">
        <v>8.9550000000000001</v>
      </c>
      <c r="R1188">
        <v>12.635</v>
      </c>
    </row>
    <row r="1189" spans="1:18">
      <c r="A1189">
        <v>45923</v>
      </c>
      <c r="B1189">
        <v>11.355</v>
      </c>
      <c r="C1189">
        <v>11.54</v>
      </c>
      <c r="D1189">
        <v>11.734999999999999</v>
      </c>
      <c r="E1189">
        <v>11.72</v>
      </c>
      <c r="F1189">
        <v>11.445</v>
      </c>
      <c r="G1189">
        <v>11</v>
      </c>
      <c r="H1189">
        <v>10.925000000000001</v>
      </c>
      <c r="I1189">
        <v>11.025</v>
      </c>
      <c r="J1189">
        <v>11.145</v>
      </c>
      <c r="K1189">
        <v>11.29</v>
      </c>
      <c r="L1189">
        <v>11.324999999999999</v>
      </c>
      <c r="M1189">
        <v>10.744999999999999</v>
      </c>
      <c r="N1189">
        <v>10.88</v>
      </c>
      <c r="O1189">
        <v>9.8800000000000008</v>
      </c>
      <c r="P1189">
        <v>8.51</v>
      </c>
      <c r="Q1189">
        <v>9.1199999999999992</v>
      </c>
      <c r="R1189">
        <v>15.275</v>
      </c>
    </row>
    <row r="1190" spans="1:18">
      <c r="A1190">
        <v>45924</v>
      </c>
      <c r="B1190">
        <v>11.22</v>
      </c>
      <c r="C1190">
        <v>11.324999999999999</v>
      </c>
      <c r="D1190">
        <v>11.565</v>
      </c>
      <c r="E1190">
        <v>11.545</v>
      </c>
      <c r="F1190">
        <v>11.295</v>
      </c>
      <c r="G1190">
        <v>10.865</v>
      </c>
      <c r="H1190">
        <v>10.805</v>
      </c>
      <c r="I1190">
        <v>10.91</v>
      </c>
      <c r="J1190">
        <v>11.05</v>
      </c>
      <c r="K1190">
        <v>11.2</v>
      </c>
      <c r="L1190">
        <v>11.234999999999999</v>
      </c>
      <c r="M1190">
        <v>10.82</v>
      </c>
      <c r="N1190">
        <v>10.86</v>
      </c>
      <c r="O1190">
        <v>9.36</v>
      </c>
      <c r="P1190">
        <v>8.3450000000000006</v>
      </c>
      <c r="Q1190">
        <v>9.3450000000000006</v>
      </c>
      <c r="R1190">
        <v>14.97</v>
      </c>
    </row>
    <row r="1191" spans="1:18">
      <c r="A1191">
        <v>45925</v>
      </c>
      <c r="B1191">
        <v>11.28</v>
      </c>
      <c r="C1191">
        <v>11.375</v>
      </c>
      <c r="D1191">
        <v>11.615</v>
      </c>
      <c r="E1191">
        <v>11.58</v>
      </c>
      <c r="F1191">
        <v>11.305</v>
      </c>
      <c r="G1191">
        <v>10.845000000000001</v>
      </c>
      <c r="H1191">
        <v>10.765000000000001</v>
      </c>
      <c r="I1191">
        <v>10.89</v>
      </c>
      <c r="J1191">
        <v>11.02</v>
      </c>
      <c r="K1191">
        <v>11.164999999999999</v>
      </c>
      <c r="L1191">
        <v>11.2</v>
      </c>
      <c r="M1191">
        <v>11.105</v>
      </c>
      <c r="N1191">
        <v>10.925000000000001</v>
      </c>
      <c r="O1191">
        <v>9.4550000000000001</v>
      </c>
      <c r="P1191">
        <v>8.6549999999999994</v>
      </c>
      <c r="Q1191">
        <v>9.2449999999999992</v>
      </c>
      <c r="R1191">
        <v>14.685</v>
      </c>
    </row>
    <row r="1192" spans="1:18">
      <c r="A1192">
        <v>45926</v>
      </c>
      <c r="B1192">
        <v>11.295</v>
      </c>
      <c r="C1192">
        <v>11.45</v>
      </c>
      <c r="D1192">
        <v>11.69</v>
      </c>
      <c r="E1192">
        <v>11.64</v>
      </c>
      <c r="F1192">
        <v>11.36</v>
      </c>
      <c r="G1192">
        <v>10.914999999999999</v>
      </c>
      <c r="H1192">
        <v>10.82</v>
      </c>
      <c r="I1192">
        <v>10.96</v>
      </c>
      <c r="J1192">
        <v>11.06</v>
      </c>
      <c r="K1192">
        <v>11.21</v>
      </c>
      <c r="L1192">
        <v>11.244999999999999</v>
      </c>
      <c r="M1192">
        <v>11.005000000000001</v>
      </c>
      <c r="N1192">
        <v>11.36</v>
      </c>
      <c r="O1192">
        <v>9.5</v>
      </c>
      <c r="P1192">
        <v>8.89</v>
      </c>
      <c r="Q1192">
        <v>9.33</v>
      </c>
      <c r="R1192">
        <v>14.28</v>
      </c>
    </row>
    <row r="1193" spans="1:18">
      <c r="A1193">
        <v>45929</v>
      </c>
      <c r="B1193">
        <v>11.2</v>
      </c>
      <c r="C1193">
        <v>11.31</v>
      </c>
      <c r="D1193">
        <v>11.55</v>
      </c>
      <c r="E1193">
        <v>11.52</v>
      </c>
      <c r="F1193">
        <v>11.244999999999999</v>
      </c>
      <c r="G1193">
        <v>10.775</v>
      </c>
      <c r="H1193">
        <v>10.69</v>
      </c>
      <c r="I1193">
        <v>10.82</v>
      </c>
      <c r="J1193">
        <v>10.965</v>
      </c>
      <c r="K1193">
        <v>11.13</v>
      </c>
      <c r="L1193">
        <v>11.164999999999999</v>
      </c>
      <c r="M1193">
        <v>10.92</v>
      </c>
      <c r="N1193">
        <v>11.055</v>
      </c>
      <c r="O1193">
        <v>9.51</v>
      </c>
      <c r="P1193">
        <v>8.83</v>
      </c>
      <c r="Q1193">
        <v>9.2149999999999999</v>
      </c>
      <c r="R1193">
        <v>13.815</v>
      </c>
    </row>
    <row r="1194" spans="1:18">
      <c r="A1194">
        <v>45930</v>
      </c>
      <c r="B1194">
        <v>11.05</v>
      </c>
      <c r="C1194">
        <v>10.91</v>
      </c>
      <c r="D1194">
        <v>11.15</v>
      </c>
      <c r="E1194">
        <v>11.135</v>
      </c>
      <c r="F1194">
        <v>10.865</v>
      </c>
      <c r="G1194">
        <v>10.484999999999999</v>
      </c>
      <c r="H1194">
        <v>10.44</v>
      </c>
      <c r="I1194">
        <v>10.535</v>
      </c>
      <c r="J1194">
        <v>10.685</v>
      </c>
      <c r="K1194">
        <v>10.845000000000001</v>
      </c>
      <c r="L1194">
        <v>10.89</v>
      </c>
      <c r="M1194">
        <v>11.03</v>
      </c>
      <c r="N1194">
        <v>10.895</v>
      </c>
      <c r="O1194">
        <v>9.5350000000000001</v>
      </c>
      <c r="P1194">
        <v>8.7550000000000008</v>
      </c>
      <c r="Q1194">
        <v>9.1850000000000005</v>
      </c>
      <c r="R1194">
        <v>14.324999999999999</v>
      </c>
    </row>
    <row r="1195" spans="1:18">
      <c r="A1195">
        <v>45931</v>
      </c>
      <c r="B1195">
        <v>11.045</v>
      </c>
      <c r="C1195">
        <v>10.91</v>
      </c>
      <c r="D1195">
        <v>11.15</v>
      </c>
      <c r="E1195">
        <v>11.135</v>
      </c>
      <c r="F1195">
        <v>10.875</v>
      </c>
      <c r="G1195">
        <v>10.52</v>
      </c>
      <c r="H1195">
        <v>10.47</v>
      </c>
      <c r="I1195">
        <v>10.574999999999999</v>
      </c>
      <c r="J1195">
        <v>10.74</v>
      </c>
      <c r="K1195">
        <v>10.875</v>
      </c>
      <c r="L1195">
        <v>10.935</v>
      </c>
      <c r="M1195">
        <v>11.02</v>
      </c>
      <c r="N1195">
        <v>10.89</v>
      </c>
      <c r="O1195">
        <v>9.5649999999999995</v>
      </c>
      <c r="P1195">
        <v>8.6199999999999992</v>
      </c>
      <c r="Q1195">
        <v>9.2200000000000006</v>
      </c>
      <c r="R1195">
        <v>14.33</v>
      </c>
    </row>
    <row r="1196" spans="1:18">
      <c r="A1196">
        <v>45932</v>
      </c>
      <c r="B1196">
        <v>11.025</v>
      </c>
      <c r="C1196">
        <v>10.865</v>
      </c>
      <c r="D1196">
        <v>11.12</v>
      </c>
      <c r="E1196">
        <v>11.07</v>
      </c>
      <c r="F1196">
        <v>10.8</v>
      </c>
      <c r="G1196">
        <v>10.435</v>
      </c>
      <c r="H1196">
        <v>10.38</v>
      </c>
      <c r="I1196">
        <v>10.494999999999999</v>
      </c>
      <c r="J1196">
        <v>10.664999999999999</v>
      </c>
      <c r="K1196">
        <v>10.81</v>
      </c>
      <c r="L1196">
        <v>10.855</v>
      </c>
      <c r="M1196">
        <v>11.145</v>
      </c>
      <c r="N1196">
        <v>10.57</v>
      </c>
      <c r="O1196">
        <v>9.69</v>
      </c>
      <c r="P1196">
        <v>8.6549999999999994</v>
      </c>
      <c r="Q1196">
        <v>9.2449999999999992</v>
      </c>
      <c r="R1196">
        <v>14.35</v>
      </c>
    </row>
    <row r="1197" spans="1:18">
      <c r="A1197">
        <v>45933</v>
      </c>
      <c r="B1197">
        <v>11.04</v>
      </c>
      <c r="C1197">
        <v>10.955</v>
      </c>
      <c r="D1197">
        <v>11.175000000000001</v>
      </c>
      <c r="E1197">
        <v>11.15</v>
      </c>
      <c r="F1197">
        <v>10.88</v>
      </c>
      <c r="G1197">
        <v>10.505000000000001</v>
      </c>
      <c r="H1197">
        <v>10.455</v>
      </c>
      <c r="I1197">
        <v>10.555</v>
      </c>
      <c r="J1197">
        <v>10.725</v>
      </c>
      <c r="K1197">
        <v>10.855</v>
      </c>
      <c r="L1197">
        <v>10.92</v>
      </c>
      <c r="M1197">
        <v>11.06</v>
      </c>
      <c r="N1197">
        <v>10.55</v>
      </c>
      <c r="O1197">
        <v>9.69</v>
      </c>
      <c r="P1197">
        <v>8.84</v>
      </c>
      <c r="Q1197">
        <v>9.51</v>
      </c>
      <c r="R1197">
        <v>13.494999999999999</v>
      </c>
    </row>
    <row r="1198" spans="1:18">
      <c r="A1198">
        <v>45936</v>
      </c>
      <c r="B1198">
        <v>11.13</v>
      </c>
      <c r="C1198">
        <v>11.46</v>
      </c>
      <c r="D1198">
        <v>11.66</v>
      </c>
      <c r="E1198">
        <v>11.62</v>
      </c>
      <c r="F1198">
        <v>11.33</v>
      </c>
      <c r="G1198">
        <v>10.855</v>
      </c>
      <c r="H1198">
        <v>10.79</v>
      </c>
      <c r="I1198">
        <v>10.87</v>
      </c>
      <c r="J1198">
        <v>11.035</v>
      </c>
      <c r="K1198">
        <v>11.17</v>
      </c>
      <c r="L1198">
        <v>11.22</v>
      </c>
      <c r="M1198">
        <v>10.9</v>
      </c>
      <c r="N1198">
        <v>10.45</v>
      </c>
      <c r="O1198">
        <v>9.7449999999999992</v>
      </c>
      <c r="P1198">
        <v>9.19</v>
      </c>
      <c r="Q1198">
        <v>10.53</v>
      </c>
      <c r="R1198">
        <v>13.13</v>
      </c>
    </row>
    <row r="1199" spans="1:18">
      <c r="A1199">
        <v>45937</v>
      </c>
      <c r="B1199">
        <v>11.135</v>
      </c>
      <c r="C1199">
        <v>11.48</v>
      </c>
      <c r="D1199">
        <v>11.67</v>
      </c>
      <c r="E1199">
        <v>11.615</v>
      </c>
      <c r="F1199">
        <v>11.32</v>
      </c>
      <c r="G1199">
        <v>10.845000000000001</v>
      </c>
      <c r="H1199">
        <v>10.76</v>
      </c>
      <c r="I1199">
        <v>10.84</v>
      </c>
      <c r="J1199">
        <v>11.03</v>
      </c>
      <c r="K1199">
        <v>11.15</v>
      </c>
      <c r="L1199">
        <v>11.2</v>
      </c>
      <c r="M1199">
        <v>10.955</v>
      </c>
      <c r="N1199">
        <v>10.445</v>
      </c>
      <c r="O1199">
        <v>9.59</v>
      </c>
      <c r="P1199">
        <v>9.34</v>
      </c>
      <c r="Q1199">
        <v>9.8149999999999995</v>
      </c>
      <c r="R1199">
        <v>13.34</v>
      </c>
    </row>
    <row r="1200" spans="1:18">
      <c r="A1200">
        <v>45938</v>
      </c>
      <c r="B1200">
        <v>11.115</v>
      </c>
      <c r="C1200">
        <v>11.324999999999999</v>
      </c>
      <c r="D1200">
        <v>11.5</v>
      </c>
      <c r="E1200">
        <v>11.475</v>
      </c>
      <c r="F1200">
        <v>11.185</v>
      </c>
      <c r="G1200">
        <v>10.734999999999999</v>
      </c>
      <c r="H1200">
        <v>10.66</v>
      </c>
      <c r="I1200">
        <v>10.73</v>
      </c>
      <c r="J1200">
        <v>10.914999999999999</v>
      </c>
      <c r="K1200">
        <v>10.98</v>
      </c>
      <c r="L1200">
        <v>11.09</v>
      </c>
      <c r="M1200">
        <v>10.984999999999999</v>
      </c>
      <c r="N1200">
        <v>10.365</v>
      </c>
      <c r="O1200">
        <v>9.6549999999999994</v>
      </c>
      <c r="P1200">
        <v>8.89</v>
      </c>
      <c r="Q1200">
        <v>10.59</v>
      </c>
      <c r="R1200">
        <v>13.34</v>
      </c>
    </row>
    <row r="1201" spans="1:18">
      <c r="A1201">
        <v>45939</v>
      </c>
      <c r="B1201">
        <v>11.08</v>
      </c>
      <c r="C1201">
        <v>11.1</v>
      </c>
      <c r="D1201">
        <v>11.295</v>
      </c>
      <c r="E1201">
        <v>11.24</v>
      </c>
      <c r="F1201">
        <v>10.955</v>
      </c>
      <c r="G1201">
        <v>10.5</v>
      </c>
      <c r="H1201">
        <v>10.43</v>
      </c>
      <c r="I1201">
        <v>10.505000000000001</v>
      </c>
      <c r="J1201">
        <v>10.705</v>
      </c>
      <c r="K1201">
        <v>10.845000000000001</v>
      </c>
      <c r="L1201">
        <v>10.89</v>
      </c>
      <c r="M1201">
        <v>10.875</v>
      </c>
      <c r="N1201">
        <v>10.385</v>
      </c>
      <c r="O1201">
        <v>9.8149999999999995</v>
      </c>
      <c r="P1201">
        <v>8.8149999999999995</v>
      </c>
      <c r="Q1201">
        <v>11.67</v>
      </c>
      <c r="R1201">
        <v>13.34</v>
      </c>
    </row>
    <row r="1202" spans="1:18">
      <c r="A1202">
        <v>45940</v>
      </c>
      <c r="B1202">
        <v>11.06</v>
      </c>
      <c r="C1202">
        <v>11.03</v>
      </c>
      <c r="D1202">
        <v>11.23</v>
      </c>
      <c r="E1202">
        <v>11.195</v>
      </c>
      <c r="F1202">
        <v>10.89</v>
      </c>
      <c r="G1202">
        <v>10.455</v>
      </c>
      <c r="H1202">
        <v>10.39</v>
      </c>
      <c r="I1202">
        <v>10.47</v>
      </c>
      <c r="J1202">
        <v>10.654999999999999</v>
      </c>
      <c r="K1202">
        <v>10.795</v>
      </c>
      <c r="L1202">
        <v>10.845000000000001</v>
      </c>
      <c r="M1202">
        <v>10.734999999999999</v>
      </c>
      <c r="N1202">
        <v>10.199999999999999</v>
      </c>
      <c r="O1202">
        <v>9.4849999999999994</v>
      </c>
      <c r="P1202">
        <v>8.9649999999999999</v>
      </c>
      <c r="Q1202">
        <v>12.914999999999999</v>
      </c>
      <c r="R1202">
        <v>13.31</v>
      </c>
    </row>
    <row r="1203" spans="1:18">
      <c r="A1203">
        <v>45943</v>
      </c>
      <c r="B1203">
        <v>11.04</v>
      </c>
      <c r="C1203">
        <v>10.87</v>
      </c>
      <c r="D1203">
        <v>11.04</v>
      </c>
      <c r="E1203">
        <v>10.99</v>
      </c>
      <c r="F1203">
        <v>10.68</v>
      </c>
      <c r="G1203">
        <v>10.275</v>
      </c>
      <c r="H1203">
        <v>10.225</v>
      </c>
      <c r="I1203">
        <v>10.305</v>
      </c>
      <c r="J1203">
        <v>10.49</v>
      </c>
      <c r="K1203">
        <v>10.635</v>
      </c>
      <c r="L1203">
        <v>10.675000000000001</v>
      </c>
      <c r="M1203">
        <v>10.87</v>
      </c>
      <c r="N1203">
        <v>10.305</v>
      </c>
      <c r="O1203">
        <v>9.5050000000000008</v>
      </c>
      <c r="P1203">
        <v>8.8450000000000006</v>
      </c>
      <c r="Q1203">
        <v>11.595000000000001</v>
      </c>
      <c r="R1203">
        <v>12.5</v>
      </c>
    </row>
    <row r="1204" spans="1:18">
      <c r="A1204">
        <v>45944</v>
      </c>
      <c r="B1204">
        <v>11.03</v>
      </c>
      <c r="C1204">
        <v>11</v>
      </c>
      <c r="D1204">
        <v>11.14</v>
      </c>
      <c r="E1204">
        <v>11.074999999999999</v>
      </c>
      <c r="F1204">
        <v>10.785</v>
      </c>
      <c r="G1204">
        <v>10.33</v>
      </c>
      <c r="H1204">
        <v>10.28</v>
      </c>
      <c r="I1204">
        <v>10.38</v>
      </c>
      <c r="J1204">
        <v>10.535</v>
      </c>
      <c r="K1204">
        <v>10.65</v>
      </c>
      <c r="L1204">
        <v>10.705</v>
      </c>
      <c r="M1204">
        <v>10.895</v>
      </c>
      <c r="N1204">
        <v>10.055</v>
      </c>
      <c r="O1204">
        <v>9.4649999999999999</v>
      </c>
      <c r="P1204">
        <v>9.0350000000000001</v>
      </c>
      <c r="Q1204">
        <v>11.66</v>
      </c>
    </row>
    <row r="1205" spans="1:18">
      <c r="A1205">
        <v>45945</v>
      </c>
      <c r="B1205">
        <v>11.016</v>
      </c>
      <c r="C1205">
        <v>11.045</v>
      </c>
      <c r="D1205">
        <v>11.175000000000001</v>
      </c>
      <c r="E1205">
        <v>11.13</v>
      </c>
      <c r="F1205">
        <v>10.845000000000001</v>
      </c>
      <c r="G1205">
        <v>10.395</v>
      </c>
      <c r="H1205">
        <v>10.35</v>
      </c>
      <c r="I1205">
        <v>10.44</v>
      </c>
      <c r="J1205">
        <v>10.6</v>
      </c>
      <c r="K1205">
        <v>10.74</v>
      </c>
      <c r="L1205">
        <v>10.78</v>
      </c>
      <c r="M1205">
        <v>10.8</v>
      </c>
      <c r="N1205">
        <v>10.06</v>
      </c>
      <c r="O1205">
        <v>9.2750000000000004</v>
      </c>
      <c r="P1205">
        <v>9.0350000000000001</v>
      </c>
      <c r="Q1205">
        <v>11.885</v>
      </c>
    </row>
    <row r="1206" spans="1:18">
      <c r="A1206">
        <v>45946</v>
      </c>
      <c r="B1206">
        <v>11.2</v>
      </c>
      <c r="C1206">
        <v>11.295</v>
      </c>
      <c r="D1206">
        <v>11.25</v>
      </c>
      <c r="E1206">
        <v>10.945</v>
      </c>
      <c r="F1206">
        <v>10.44</v>
      </c>
      <c r="G1206">
        <v>10.39</v>
      </c>
      <c r="H1206">
        <v>10.484999999999999</v>
      </c>
      <c r="I1206">
        <v>10.645</v>
      </c>
      <c r="J1206">
        <v>10.785</v>
      </c>
      <c r="K1206">
        <v>10.83</v>
      </c>
      <c r="L1206">
        <v>10.875</v>
      </c>
      <c r="M1206">
        <v>10.8</v>
      </c>
      <c r="N1206">
        <v>9.8949999999999996</v>
      </c>
      <c r="O1206">
        <v>9.3249999999999993</v>
      </c>
      <c r="P1206">
        <v>8.8949999999999996</v>
      </c>
      <c r="Q1206">
        <v>11.89</v>
      </c>
    </row>
    <row r="1207" spans="1:18">
      <c r="A1207">
        <v>45947</v>
      </c>
      <c r="B1207">
        <v>11.145</v>
      </c>
      <c r="C1207">
        <v>11.185</v>
      </c>
      <c r="D1207">
        <v>11.125</v>
      </c>
      <c r="E1207">
        <v>10.805</v>
      </c>
      <c r="F1207">
        <v>10.324999999999999</v>
      </c>
      <c r="G1207">
        <v>10.244999999999999</v>
      </c>
      <c r="H1207">
        <v>10.36</v>
      </c>
      <c r="I1207">
        <v>10.53</v>
      </c>
      <c r="J1207">
        <v>10.67</v>
      </c>
      <c r="K1207">
        <v>10.71</v>
      </c>
      <c r="L1207">
        <v>10.765000000000001</v>
      </c>
      <c r="M1207">
        <v>10.705</v>
      </c>
      <c r="N1207">
        <v>10.01</v>
      </c>
      <c r="O1207">
        <v>9.48</v>
      </c>
      <c r="P1207">
        <v>8.9450000000000003</v>
      </c>
      <c r="Q1207">
        <v>12.425000000000001</v>
      </c>
    </row>
    <row r="1208" spans="1:18">
      <c r="A1208">
        <v>45950</v>
      </c>
      <c r="B1208">
        <v>11.05</v>
      </c>
      <c r="C1208">
        <v>11.074999999999999</v>
      </c>
      <c r="D1208">
        <v>11.03</v>
      </c>
      <c r="E1208">
        <v>10.72</v>
      </c>
      <c r="F1208">
        <v>10.234999999999999</v>
      </c>
      <c r="G1208">
        <v>10.175000000000001</v>
      </c>
      <c r="H1208">
        <v>10.29</v>
      </c>
      <c r="I1208">
        <v>10.45</v>
      </c>
      <c r="J1208">
        <v>10.58</v>
      </c>
      <c r="K1208">
        <v>10.63</v>
      </c>
      <c r="L1208">
        <v>10.685</v>
      </c>
      <c r="M1208">
        <v>10.645</v>
      </c>
      <c r="N1208">
        <v>9.7650000000000006</v>
      </c>
      <c r="O1208">
        <v>9.49</v>
      </c>
      <c r="P1208">
        <v>9.0649999999999995</v>
      </c>
      <c r="Q1208">
        <v>12.705</v>
      </c>
    </row>
    <row r="1209" spans="1:18">
      <c r="A1209">
        <v>45951</v>
      </c>
      <c r="B1209">
        <v>11.215</v>
      </c>
      <c r="C1209">
        <v>11.27</v>
      </c>
      <c r="D1209">
        <v>11.22</v>
      </c>
      <c r="E1209">
        <v>10.9</v>
      </c>
      <c r="F1209">
        <v>10.36</v>
      </c>
      <c r="G1209">
        <v>10.32</v>
      </c>
      <c r="H1209">
        <v>10.425000000000001</v>
      </c>
      <c r="I1209">
        <v>10.59</v>
      </c>
      <c r="J1209">
        <v>10.725</v>
      </c>
      <c r="K1209">
        <v>10.775</v>
      </c>
      <c r="L1209">
        <v>10.795</v>
      </c>
      <c r="M1209">
        <v>10.67</v>
      </c>
      <c r="N1209">
        <v>9.8699999999999992</v>
      </c>
      <c r="O1209">
        <v>9.4049999999999994</v>
      </c>
      <c r="P1209">
        <v>9.0399999999999991</v>
      </c>
      <c r="Q1209">
        <v>12.67</v>
      </c>
    </row>
    <row r="1210" spans="1:18">
      <c r="A1210">
        <v>45952</v>
      </c>
      <c r="B1210">
        <v>11.154999999999999</v>
      </c>
      <c r="C1210">
        <v>11.19</v>
      </c>
      <c r="D1210">
        <v>11.12</v>
      </c>
      <c r="E1210">
        <v>10.824999999999999</v>
      </c>
      <c r="F1210">
        <v>10.305</v>
      </c>
      <c r="G1210">
        <v>10.295</v>
      </c>
      <c r="H1210">
        <v>10.41</v>
      </c>
      <c r="I1210">
        <v>10.545</v>
      </c>
      <c r="J1210">
        <v>10.69</v>
      </c>
      <c r="K1210">
        <v>10.744999999999999</v>
      </c>
      <c r="L1210">
        <v>10.78</v>
      </c>
      <c r="M1210">
        <v>10.61</v>
      </c>
      <c r="N1210">
        <v>10.025</v>
      </c>
      <c r="O1210">
        <v>9.52</v>
      </c>
      <c r="P1210">
        <v>8.8650000000000002</v>
      </c>
      <c r="Q1210">
        <v>15.4</v>
      </c>
    </row>
    <row r="1211" spans="1:18">
      <c r="A1211">
        <v>45953</v>
      </c>
      <c r="B1211">
        <v>11.265000000000001</v>
      </c>
      <c r="C1211">
        <v>11.355</v>
      </c>
      <c r="D1211">
        <v>11.27</v>
      </c>
      <c r="E1211">
        <v>10.945</v>
      </c>
      <c r="F1211">
        <v>10.455</v>
      </c>
      <c r="G1211">
        <v>10.425000000000001</v>
      </c>
      <c r="H1211">
        <v>10.545</v>
      </c>
      <c r="I1211">
        <v>10.695</v>
      </c>
      <c r="J1211">
        <v>10.83</v>
      </c>
      <c r="K1211">
        <v>10.885</v>
      </c>
      <c r="L1211">
        <v>10.914999999999999</v>
      </c>
      <c r="M1211">
        <v>10.585000000000001</v>
      </c>
      <c r="N1211">
        <v>9.9550000000000001</v>
      </c>
      <c r="O1211">
        <v>8.6349999999999998</v>
      </c>
      <c r="P1211">
        <v>9.01</v>
      </c>
      <c r="Q1211">
        <v>15.015000000000001</v>
      </c>
    </row>
    <row r="1212" spans="1:18">
      <c r="A1212">
        <v>45954</v>
      </c>
      <c r="B1212">
        <v>11.205</v>
      </c>
      <c r="C1212">
        <v>11.215</v>
      </c>
      <c r="D1212">
        <v>11.14</v>
      </c>
      <c r="E1212">
        <v>10.835000000000001</v>
      </c>
      <c r="F1212">
        <v>10.34</v>
      </c>
      <c r="G1212">
        <v>10.32</v>
      </c>
      <c r="H1212">
        <v>10.455</v>
      </c>
      <c r="I1212">
        <v>10.585000000000001</v>
      </c>
      <c r="J1212">
        <v>10.73</v>
      </c>
      <c r="K1212">
        <v>10.78</v>
      </c>
      <c r="L1212">
        <v>10.824999999999999</v>
      </c>
      <c r="M1212">
        <v>10.65</v>
      </c>
      <c r="N1212">
        <v>9.6950000000000003</v>
      </c>
      <c r="O1212">
        <v>8.94</v>
      </c>
      <c r="P1212">
        <v>9.2550000000000008</v>
      </c>
      <c r="Q1212">
        <v>14.715</v>
      </c>
    </row>
    <row r="1213" spans="1:18">
      <c r="A1213">
        <v>45957</v>
      </c>
      <c r="B1213">
        <v>11.12</v>
      </c>
      <c r="C1213">
        <v>11.01</v>
      </c>
      <c r="D1213">
        <v>10.955</v>
      </c>
      <c r="E1213">
        <v>10.605</v>
      </c>
      <c r="F1213">
        <v>10.15</v>
      </c>
      <c r="G1213">
        <v>10.14</v>
      </c>
      <c r="H1213">
        <v>10.28</v>
      </c>
      <c r="I1213">
        <v>10.404999999999999</v>
      </c>
      <c r="J1213">
        <v>10.55</v>
      </c>
      <c r="K1213">
        <v>10.605</v>
      </c>
      <c r="L1213">
        <v>10.67</v>
      </c>
      <c r="M1213">
        <v>10.965</v>
      </c>
      <c r="N1213">
        <v>9.7949999999999999</v>
      </c>
      <c r="O1213">
        <v>9.24</v>
      </c>
      <c r="P1213">
        <v>9.0950000000000006</v>
      </c>
      <c r="Q1213">
        <v>14.324999999999999</v>
      </c>
    </row>
    <row r="1214" spans="1:18">
      <c r="A1214">
        <v>45958</v>
      </c>
      <c r="B1214">
        <v>11.15</v>
      </c>
      <c r="C1214">
        <v>11.074999999999999</v>
      </c>
      <c r="D1214">
        <v>11.015000000000001</v>
      </c>
      <c r="E1214">
        <v>10.675000000000001</v>
      </c>
      <c r="F1214">
        <v>10.210000000000001</v>
      </c>
      <c r="G1214">
        <v>10.195</v>
      </c>
      <c r="H1214">
        <v>10.324999999999999</v>
      </c>
      <c r="I1214">
        <v>10.445</v>
      </c>
      <c r="J1214">
        <v>10.585000000000001</v>
      </c>
      <c r="K1214">
        <v>10.65</v>
      </c>
      <c r="L1214">
        <v>10.705</v>
      </c>
      <c r="M1214">
        <v>10.935</v>
      </c>
      <c r="N1214">
        <v>9.84</v>
      </c>
      <c r="O1214">
        <v>9.17</v>
      </c>
      <c r="P1214">
        <v>9.1850000000000005</v>
      </c>
      <c r="Q1214">
        <v>13.84</v>
      </c>
    </row>
    <row r="1215" spans="1:18">
      <c r="A1215">
        <v>45959</v>
      </c>
      <c r="B1215">
        <v>11.215</v>
      </c>
      <c r="C1215">
        <v>11.22</v>
      </c>
      <c r="D1215">
        <v>11.16</v>
      </c>
      <c r="E1215">
        <v>10.8</v>
      </c>
      <c r="F1215">
        <v>10.3</v>
      </c>
      <c r="G1215">
        <v>10.255000000000001</v>
      </c>
      <c r="H1215">
        <v>10.4</v>
      </c>
      <c r="I1215">
        <v>10.52</v>
      </c>
      <c r="J1215">
        <v>10.695</v>
      </c>
      <c r="K1215">
        <v>10.734999999999999</v>
      </c>
      <c r="L1215">
        <v>10.744999999999999</v>
      </c>
      <c r="M1215">
        <v>10.77</v>
      </c>
      <c r="N1215">
        <v>9.8800000000000008</v>
      </c>
      <c r="O1215">
        <v>9.0749999999999993</v>
      </c>
      <c r="P1215">
        <v>9.0399999999999991</v>
      </c>
      <c r="Q1215">
        <v>14.35</v>
      </c>
    </row>
    <row r="1216" spans="1:18">
      <c r="A1216">
        <v>45960</v>
      </c>
      <c r="B1216">
        <v>11.13</v>
      </c>
      <c r="C1216">
        <v>11.065</v>
      </c>
      <c r="D1216">
        <v>10.98</v>
      </c>
      <c r="E1216">
        <v>10.664999999999999</v>
      </c>
      <c r="F1216">
        <v>10.18</v>
      </c>
      <c r="G1216">
        <v>10.130000000000001</v>
      </c>
      <c r="H1216">
        <v>10.295</v>
      </c>
      <c r="I1216">
        <v>10.414999999999999</v>
      </c>
      <c r="J1216">
        <v>10.574999999999999</v>
      </c>
      <c r="K1216">
        <v>10.63</v>
      </c>
      <c r="L1216">
        <v>10.635</v>
      </c>
      <c r="M1216">
        <v>10.765000000000001</v>
      </c>
      <c r="N1216">
        <v>9.8949999999999996</v>
      </c>
      <c r="O1216">
        <v>8.9700000000000006</v>
      </c>
      <c r="P1216">
        <v>9.0250000000000004</v>
      </c>
      <c r="Q1216">
        <v>14.365</v>
      </c>
    </row>
    <row r="1217" spans="1:17">
      <c r="A1217">
        <v>45961</v>
      </c>
      <c r="B1217">
        <v>11</v>
      </c>
      <c r="C1217">
        <v>10.95</v>
      </c>
      <c r="D1217">
        <v>10.835000000000001</v>
      </c>
      <c r="E1217">
        <v>10.53</v>
      </c>
      <c r="F1217">
        <v>10.035</v>
      </c>
      <c r="G1217">
        <v>10.005000000000001</v>
      </c>
      <c r="H1217">
        <v>10.164999999999999</v>
      </c>
      <c r="I1217">
        <v>10.29</v>
      </c>
      <c r="J1217">
        <v>10.445</v>
      </c>
      <c r="K1217">
        <v>10.49</v>
      </c>
      <c r="L1217">
        <v>10.494999999999999</v>
      </c>
      <c r="M1217">
        <v>10.445</v>
      </c>
      <c r="N1217">
        <v>9.93</v>
      </c>
      <c r="O1217">
        <v>8.9499999999999993</v>
      </c>
      <c r="P1217">
        <v>9.1750000000000007</v>
      </c>
      <c r="Q1217">
        <v>14.38</v>
      </c>
    </row>
    <row r="1218" spans="1:17">
      <c r="A1218">
        <v>45964</v>
      </c>
      <c r="B1218">
        <v>11.15</v>
      </c>
      <c r="C1218">
        <v>11.17</v>
      </c>
      <c r="D1218">
        <v>11.03</v>
      </c>
      <c r="E1218">
        <v>10.69</v>
      </c>
      <c r="F1218">
        <v>10.19</v>
      </c>
      <c r="G1218">
        <v>10.16</v>
      </c>
      <c r="H1218">
        <v>10.305</v>
      </c>
      <c r="I1218">
        <v>10.41</v>
      </c>
      <c r="J1218">
        <v>10.58</v>
      </c>
      <c r="K1218">
        <v>10.58</v>
      </c>
      <c r="L1218">
        <v>10.625</v>
      </c>
      <c r="M1218">
        <v>10.404999999999999</v>
      </c>
      <c r="N1218">
        <v>10.07</v>
      </c>
      <c r="O1218">
        <v>9.11</v>
      </c>
      <c r="P1218">
        <v>9.1050000000000004</v>
      </c>
      <c r="Q1218">
        <v>13.52</v>
      </c>
    </row>
    <row r="1219" spans="1:17">
      <c r="A1219">
        <v>45965</v>
      </c>
      <c r="B1219">
        <v>11.19</v>
      </c>
      <c r="C1219">
        <v>11.38</v>
      </c>
      <c r="D1219">
        <v>11.26</v>
      </c>
      <c r="E1219">
        <v>10.895</v>
      </c>
      <c r="F1219">
        <v>10.32</v>
      </c>
      <c r="G1219">
        <v>10.28</v>
      </c>
      <c r="H1219">
        <v>10.43</v>
      </c>
      <c r="I1219">
        <v>10.52</v>
      </c>
      <c r="J1219">
        <v>10.695</v>
      </c>
      <c r="K1219">
        <v>10.744999999999999</v>
      </c>
      <c r="L1219">
        <v>10.725</v>
      </c>
      <c r="M1219">
        <v>10.315</v>
      </c>
      <c r="N1219">
        <v>10.07</v>
      </c>
      <c r="O1219">
        <v>9.58</v>
      </c>
      <c r="P1219">
        <v>9.52</v>
      </c>
      <c r="Q1219">
        <v>13.12</v>
      </c>
    </row>
    <row r="1220" spans="1:17">
      <c r="A1220">
        <v>45966</v>
      </c>
      <c r="B1220">
        <v>11.16</v>
      </c>
      <c r="C1220">
        <v>11.14</v>
      </c>
      <c r="D1220">
        <v>11.045</v>
      </c>
      <c r="E1220">
        <v>10.7</v>
      </c>
      <c r="F1220">
        <v>10.18</v>
      </c>
      <c r="G1220">
        <v>10.119999999999999</v>
      </c>
      <c r="H1220">
        <v>10.28</v>
      </c>
      <c r="I1220">
        <v>10.4</v>
      </c>
      <c r="J1220">
        <v>10.54</v>
      </c>
      <c r="K1220">
        <v>10.6</v>
      </c>
      <c r="L1220">
        <v>10.615</v>
      </c>
      <c r="M1220">
        <v>10.295</v>
      </c>
      <c r="N1220">
        <v>10.130000000000001</v>
      </c>
      <c r="O1220">
        <v>9.7149999999999999</v>
      </c>
      <c r="P1220">
        <v>10.56</v>
      </c>
      <c r="Q1220">
        <v>13.324999999999999</v>
      </c>
    </row>
    <row r="1221" spans="1:17">
      <c r="A1221">
        <v>45967</v>
      </c>
      <c r="B1221">
        <v>11.154999999999999</v>
      </c>
      <c r="C1221">
        <v>11.185</v>
      </c>
      <c r="D1221">
        <v>11.065</v>
      </c>
      <c r="E1221">
        <v>10.69</v>
      </c>
      <c r="F1221">
        <v>10.18</v>
      </c>
      <c r="G1221">
        <v>10.145</v>
      </c>
      <c r="H1221">
        <v>10.305</v>
      </c>
      <c r="I1221">
        <v>10.41</v>
      </c>
      <c r="J1221">
        <v>10.555</v>
      </c>
      <c r="K1221">
        <v>10.625</v>
      </c>
      <c r="L1221">
        <v>10.615</v>
      </c>
      <c r="M1221">
        <v>10.205</v>
      </c>
      <c r="N1221">
        <v>9.9749999999999996</v>
      </c>
      <c r="O1221">
        <v>9.1850000000000005</v>
      </c>
      <c r="P1221">
        <v>10.234999999999999</v>
      </c>
      <c r="Q1221">
        <v>13.324999999999999</v>
      </c>
    </row>
    <row r="1222" spans="1:17">
      <c r="A1222">
        <v>45968</v>
      </c>
      <c r="B1222">
        <v>11.13</v>
      </c>
      <c r="C1222">
        <v>11.115</v>
      </c>
      <c r="D1222">
        <v>10.97</v>
      </c>
      <c r="E1222">
        <v>10.595000000000001</v>
      </c>
      <c r="F1222">
        <v>10.09</v>
      </c>
      <c r="G1222">
        <v>10.095000000000001</v>
      </c>
      <c r="H1222">
        <v>10.225</v>
      </c>
      <c r="I1222">
        <v>10.36</v>
      </c>
      <c r="J1222">
        <v>10.51</v>
      </c>
      <c r="K1222">
        <v>10.555</v>
      </c>
      <c r="L1222">
        <v>10.55</v>
      </c>
      <c r="M1222">
        <v>10.205</v>
      </c>
      <c r="N1222">
        <v>10.039999999999999</v>
      </c>
      <c r="O1222">
        <v>9.0649999999999995</v>
      </c>
      <c r="P1222">
        <v>10.61</v>
      </c>
      <c r="Q1222">
        <v>13.324999999999999</v>
      </c>
    </row>
    <row r="1223" spans="1:17">
      <c r="A1223">
        <v>45971</v>
      </c>
      <c r="B1223">
        <v>11.15</v>
      </c>
      <c r="C1223">
        <v>10.98</v>
      </c>
      <c r="D1223">
        <v>10.86</v>
      </c>
      <c r="E1223">
        <v>10.525</v>
      </c>
      <c r="F1223">
        <v>10.029999999999999</v>
      </c>
      <c r="G1223">
        <v>10.050000000000001</v>
      </c>
      <c r="H1223">
        <v>10.17</v>
      </c>
      <c r="I1223">
        <v>10.28</v>
      </c>
      <c r="J1223">
        <v>10.46</v>
      </c>
      <c r="K1223">
        <v>10.47</v>
      </c>
      <c r="L1223">
        <v>10.49</v>
      </c>
      <c r="M1223">
        <v>10.06</v>
      </c>
      <c r="N1223">
        <v>10.18</v>
      </c>
      <c r="O1223">
        <v>9.23</v>
      </c>
      <c r="P1223">
        <v>11.79</v>
      </c>
      <c r="Q1223">
        <v>13.295</v>
      </c>
    </row>
    <row r="1224" spans="1:17">
      <c r="A1224">
        <v>45972</v>
      </c>
      <c r="B1224">
        <v>11.13</v>
      </c>
      <c r="C1224">
        <v>11.035</v>
      </c>
      <c r="D1224">
        <v>10.91</v>
      </c>
      <c r="E1224">
        <v>10.57</v>
      </c>
      <c r="F1224">
        <v>10.07</v>
      </c>
      <c r="G1224">
        <v>10.074999999999999</v>
      </c>
      <c r="H1224">
        <v>10.199999999999999</v>
      </c>
      <c r="I1224">
        <v>10.305</v>
      </c>
      <c r="J1224">
        <v>10.49</v>
      </c>
      <c r="K1224">
        <v>10.51</v>
      </c>
      <c r="L1224">
        <v>10.515000000000001</v>
      </c>
      <c r="M1224">
        <v>10.164999999999999</v>
      </c>
      <c r="N1224">
        <v>9.86</v>
      </c>
      <c r="O1224">
        <v>9.2050000000000001</v>
      </c>
      <c r="P1224">
        <v>13.04</v>
      </c>
      <c r="Q1224">
        <v>12.48</v>
      </c>
    </row>
    <row r="1225" spans="1:17">
      <c r="A1225">
        <v>45973</v>
      </c>
      <c r="B1225">
        <v>11.135</v>
      </c>
      <c r="C1225">
        <v>11.085000000000001</v>
      </c>
      <c r="D1225">
        <v>10.925000000000001</v>
      </c>
      <c r="E1225">
        <v>10.605</v>
      </c>
      <c r="F1225">
        <v>10.09</v>
      </c>
      <c r="G1225">
        <v>10.025</v>
      </c>
      <c r="H1225">
        <v>10.15</v>
      </c>
      <c r="I1225">
        <v>10.265000000000001</v>
      </c>
      <c r="J1225">
        <v>10.435</v>
      </c>
      <c r="K1225">
        <v>10.455</v>
      </c>
      <c r="L1225">
        <v>10.45</v>
      </c>
      <c r="M1225">
        <v>9.9149999999999991</v>
      </c>
      <c r="N1225">
        <v>9.9600000000000009</v>
      </c>
      <c r="O1225">
        <v>9.4550000000000001</v>
      </c>
      <c r="P1225">
        <v>11.61</v>
      </c>
    </row>
    <row r="1226" spans="1:17">
      <c r="A1226">
        <v>45974</v>
      </c>
      <c r="B1226">
        <v>11.13</v>
      </c>
      <c r="C1226">
        <v>11.05</v>
      </c>
      <c r="D1226">
        <v>10.845000000000001</v>
      </c>
      <c r="E1226">
        <v>10.525</v>
      </c>
      <c r="F1226">
        <v>10.050000000000001</v>
      </c>
      <c r="G1226">
        <v>9.98</v>
      </c>
      <c r="H1226">
        <v>10.119999999999999</v>
      </c>
      <c r="I1226">
        <v>10.220000000000001</v>
      </c>
      <c r="J1226">
        <v>10.4</v>
      </c>
      <c r="K1226">
        <v>10.395</v>
      </c>
      <c r="L1226">
        <v>10.425000000000001</v>
      </c>
      <c r="M1226">
        <v>9.9350000000000005</v>
      </c>
      <c r="N1226">
        <v>9.92</v>
      </c>
      <c r="O1226">
        <v>9.4499999999999993</v>
      </c>
      <c r="P1226">
        <v>11.64</v>
      </c>
    </row>
    <row r="1227" spans="1:17">
      <c r="A1227">
        <v>45975</v>
      </c>
      <c r="B1227">
        <v>11.127000000000001</v>
      </c>
      <c r="C1227">
        <v>11.36</v>
      </c>
      <c r="D1227">
        <v>11.08</v>
      </c>
      <c r="E1227">
        <v>10.695</v>
      </c>
      <c r="F1227">
        <v>10.175000000000001</v>
      </c>
      <c r="G1227">
        <v>10.1</v>
      </c>
      <c r="H1227">
        <v>10.205</v>
      </c>
      <c r="I1227">
        <v>10.33</v>
      </c>
      <c r="J1227">
        <v>10.494999999999999</v>
      </c>
      <c r="K1227">
        <v>10.49</v>
      </c>
      <c r="L1227">
        <v>10.505000000000001</v>
      </c>
      <c r="M1227">
        <v>9.77</v>
      </c>
      <c r="N1227">
        <v>9.7249999999999996</v>
      </c>
      <c r="O1227">
        <v>9.2799999999999994</v>
      </c>
      <c r="P1227">
        <v>11.885</v>
      </c>
    </row>
    <row r="1228" spans="1:17">
      <c r="A1228">
        <v>45978</v>
      </c>
      <c r="B1228">
        <v>11.4</v>
      </c>
      <c r="C1228">
        <v>11.07</v>
      </c>
      <c r="D1228">
        <v>10.64</v>
      </c>
      <c r="E1228">
        <v>10.195</v>
      </c>
      <c r="F1228">
        <v>10.185</v>
      </c>
      <c r="G1228">
        <v>10.295</v>
      </c>
      <c r="H1228">
        <v>10.425000000000001</v>
      </c>
      <c r="I1228">
        <v>10.56</v>
      </c>
      <c r="J1228">
        <v>10.545</v>
      </c>
      <c r="K1228">
        <v>10.574999999999999</v>
      </c>
      <c r="L1228">
        <v>10.835000000000001</v>
      </c>
      <c r="M1228">
        <v>9.8800000000000008</v>
      </c>
      <c r="N1228">
        <v>9.77</v>
      </c>
      <c r="O1228">
        <v>9.3450000000000006</v>
      </c>
      <c r="P1228">
        <v>11.914999999999999</v>
      </c>
    </row>
    <row r="1229" spans="1:17">
      <c r="A1229">
        <v>45979</v>
      </c>
      <c r="B1229">
        <v>11.53</v>
      </c>
      <c r="C1229">
        <v>11.255000000000001</v>
      </c>
      <c r="D1229">
        <v>10.815</v>
      </c>
      <c r="E1229">
        <v>10.255000000000001</v>
      </c>
      <c r="F1229">
        <v>10.145</v>
      </c>
      <c r="G1229">
        <v>10.265000000000001</v>
      </c>
      <c r="H1229">
        <v>10.385</v>
      </c>
      <c r="I1229">
        <v>10.555</v>
      </c>
      <c r="J1229">
        <v>10.55</v>
      </c>
      <c r="K1229">
        <v>10.555</v>
      </c>
      <c r="L1229">
        <v>10.68</v>
      </c>
      <c r="M1229">
        <v>9.6150000000000002</v>
      </c>
      <c r="N1229">
        <v>9.94</v>
      </c>
      <c r="O1229">
        <v>9.48</v>
      </c>
      <c r="P1229">
        <v>12.29</v>
      </c>
    </row>
    <row r="1230" spans="1:17">
      <c r="A1230">
        <v>45980</v>
      </c>
      <c r="B1230">
        <v>11.54</v>
      </c>
      <c r="C1230">
        <v>11.25</v>
      </c>
      <c r="D1230">
        <v>10.65</v>
      </c>
      <c r="E1230">
        <v>10.09</v>
      </c>
      <c r="F1230">
        <v>9.9600000000000009</v>
      </c>
      <c r="G1230">
        <v>10.11</v>
      </c>
      <c r="H1230">
        <v>10.225</v>
      </c>
      <c r="I1230">
        <v>10.39</v>
      </c>
      <c r="J1230">
        <v>10.41</v>
      </c>
      <c r="K1230">
        <v>10.38</v>
      </c>
      <c r="L1230">
        <v>10.505000000000001</v>
      </c>
      <c r="M1230">
        <v>9.7349999999999994</v>
      </c>
      <c r="N1230">
        <v>9.92</v>
      </c>
      <c r="O1230">
        <v>9.4600000000000009</v>
      </c>
      <c r="P1230">
        <v>12.565</v>
      </c>
    </row>
    <row r="1231" spans="1:17">
      <c r="A1231">
        <v>45981</v>
      </c>
      <c r="B1231">
        <v>11.705</v>
      </c>
      <c r="C1231">
        <v>11.404999999999999</v>
      </c>
      <c r="D1231">
        <v>10.79</v>
      </c>
      <c r="E1231">
        <v>10.130000000000001</v>
      </c>
      <c r="F1231">
        <v>9.9949999999999992</v>
      </c>
      <c r="G1231">
        <v>10.145</v>
      </c>
      <c r="H1231">
        <v>10.24</v>
      </c>
      <c r="I1231">
        <v>10.39</v>
      </c>
      <c r="J1231">
        <v>10.4</v>
      </c>
      <c r="K1231">
        <v>10.414999999999999</v>
      </c>
      <c r="L1231">
        <v>10.49</v>
      </c>
      <c r="M1231">
        <v>9.8650000000000002</v>
      </c>
      <c r="N1231">
        <v>9.8249999999999993</v>
      </c>
      <c r="O1231">
        <v>8.8550000000000004</v>
      </c>
      <c r="P1231">
        <v>12.53</v>
      </c>
    </row>
    <row r="1232" spans="1:17">
      <c r="A1232">
        <v>45982</v>
      </c>
      <c r="B1232">
        <v>11.465</v>
      </c>
      <c r="C1232">
        <v>10.97</v>
      </c>
      <c r="D1232">
        <v>10.41</v>
      </c>
      <c r="E1232">
        <v>9.75</v>
      </c>
      <c r="F1232">
        <v>9.6449999999999996</v>
      </c>
      <c r="G1232">
        <v>9.7850000000000001</v>
      </c>
      <c r="H1232">
        <v>9.9</v>
      </c>
      <c r="I1232">
        <v>10.065</v>
      </c>
      <c r="J1232">
        <v>10.065</v>
      </c>
      <c r="K1232">
        <v>10.085000000000001</v>
      </c>
      <c r="L1232">
        <v>10.16</v>
      </c>
      <c r="M1232">
        <v>9.8000000000000007</v>
      </c>
      <c r="N1232">
        <v>9.98</v>
      </c>
      <c r="O1232">
        <v>9.02</v>
      </c>
      <c r="P1232">
        <v>15.324999999999999</v>
      </c>
    </row>
    <row r="1233" spans="1:16">
      <c r="A1233">
        <v>45985</v>
      </c>
      <c r="B1233">
        <v>11.25</v>
      </c>
      <c r="C1233">
        <v>10.734999999999999</v>
      </c>
      <c r="D1233">
        <v>10.234999999999999</v>
      </c>
      <c r="E1233">
        <v>9.6750000000000007</v>
      </c>
      <c r="F1233">
        <v>9.6050000000000004</v>
      </c>
      <c r="G1233">
        <v>9.7100000000000009</v>
      </c>
      <c r="H1233">
        <v>9.85</v>
      </c>
      <c r="I1233">
        <v>10.025</v>
      </c>
      <c r="J1233">
        <v>10.039999999999999</v>
      </c>
      <c r="K1233">
        <v>10.050000000000001</v>
      </c>
      <c r="L1233">
        <v>10.125</v>
      </c>
      <c r="M1233">
        <v>9.76</v>
      </c>
      <c r="N1233">
        <v>9.99</v>
      </c>
      <c r="O1233">
        <v>9.2650000000000006</v>
      </c>
      <c r="P1233">
        <v>15.005000000000001</v>
      </c>
    </row>
    <row r="1234" spans="1:16">
      <c r="A1234">
        <v>45986</v>
      </c>
      <c r="B1234">
        <v>11.13</v>
      </c>
      <c r="C1234">
        <v>10.595000000000001</v>
      </c>
      <c r="D1234">
        <v>10.115</v>
      </c>
      <c r="E1234">
        <v>9.5649999999999995</v>
      </c>
      <c r="F1234">
        <v>9.4749999999999996</v>
      </c>
      <c r="G1234">
        <v>9.5950000000000006</v>
      </c>
      <c r="H1234">
        <v>9.73</v>
      </c>
      <c r="I1234">
        <v>9.91</v>
      </c>
      <c r="J1234">
        <v>9.9</v>
      </c>
      <c r="K1234">
        <v>9.91</v>
      </c>
      <c r="L1234">
        <v>10.050000000000001</v>
      </c>
      <c r="M1234">
        <v>9.8550000000000004</v>
      </c>
      <c r="N1234">
        <v>9.9550000000000001</v>
      </c>
      <c r="O1234">
        <v>9.1050000000000004</v>
      </c>
      <c r="P1234">
        <v>14.685</v>
      </c>
    </row>
    <row r="1235" spans="1:16">
      <c r="A1235">
        <v>45987</v>
      </c>
      <c r="B1235">
        <v>11.115</v>
      </c>
      <c r="C1235">
        <v>10.63</v>
      </c>
      <c r="D1235">
        <v>10.105</v>
      </c>
      <c r="E1235">
        <v>9.5850000000000009</v>
      </c>
      <c r="F1235">
        <v>9.4700000000000006</v>
      </c>
      <c r="G1235">
        <v>9.6</v>
      </c>
      <c r="H1235">
        <v>9.7449999999999992</v>
      </c>
      <c r="I1235">
        <v>9.89</v>
      </c>
      <c r="J1235">
        <v>9.8849999999999998</v>
      </c>
      <c r="K1235">
        <v>9.8849999999999998</v>
      </c>
      <c r="L1235">
        <v>10.02</v>
      </c>
      <c r="M1235">
        <v>9.9049999999999994</v>
      </c>
      <c r="N1235">
        <v>10.32</v>
      </c>
      <c r="O1235">
        <v>9.1950000000000003</v>
      </c>
      <c r="P1235">
        <v>14.244999999999999</v>
      </c>
    </row>
    <row r="1236" spans="1:16">
      <c r="A1236">
        <v>45989</v>
      </c>
      <c r="B1236">
        <v>11.09</v>
      </c>
      <c r="C1236">
        <v>10.5</v>
      </c>
      <c r="D1236">
        <v>9.9749999999999996</v>
      </c>
      <c r="E1236">
        <v>9.4600000000000009</v>
      </c>
      <c r="F1236">
        <v>9.3650000000000002</v>
      </c>
      <c r="G1236">
        <v>9.4949999999999992</v>
      </c>
      <c r="H1236">
        <v>9.61</v>
      </c>
      <c r="I1236">
        <v>9.77</v>
      </c>
      <c r="J1236">
        <v>9.77</v>
      </c>
      <c r="K1236">
        <v>9.7949999999999999</v>
      </c>
      <c r="L1236">
        <v>9.9250000000000007</v>
      </c>
      <c r="M1236">
        <v>9.9700000000000006</v>
      </c>
      <c r="N1236">
        <v>10.225</v>
      </c>
      <c r="O1236">
        <v>9.0549999999999997</v>
      </c>
      <c r="P1236">
        <v>13.785</v>
      </c>
    </row>
    <row r="1237" spans="1:16">
      <c r="A1237">
        <v>45992</v>
      </c>
      <c r="B1237">
        <v>11.065</v>
      </c>
      <c r="C1237">
        <v>10.46</v>
      </c>
      <c r="D1237">
        <v>9.9849999999999994</v>
      </c>
      <c r="E1237">
        <v>9.4700000000000006</v>
      </c>
      <c r="F1237">
        <v>9.3849999999999998</v>
      </c>
      <c r="G1237">
        <v>9.52</v>
      </c>
      <c r="H1237">
        <v>9.67</v>
      </c>
      <c r="I1237">
        <v>9.7899999999999991</v>
      </c>
      <c r="J1237">
        <v>9.8000000000000007</v>
      </c>
      <c r="K1237">
        <v>9.6999999999999993</v>
      </c>
      <c r="L1237">
        <v>9.9250000000000007</v>
      </c>
      <c r="M1237">
        <v>9.9949999999999992</v>
      </c>
      <c r="N1237">
        <v>10.17</v>
      </c>
      <c r="O1237">
        <v>9.0549999999999997</v>
      </c>
      <c r="P1237">
        <v>14.29</v>
      </c>
    </row>
    <row r="1238" spans="1:16">
      <c r="A1238">
        <v>45993</v>
      </c>
      <c r="B1238">
        <v>11</v>
      </c>
      <c r="C1238">
        <v>10.3</v>
      </c>
      <c r="D1238">
        <v>9.8149999999999995</v>
      </c>
      <c r="E1238">
        <v>9.33</v>
      </c>
      <c r="F1238">
        <v>9.2550000000000008</v>
      </c>
      <c r="G1238">
        <v>9.3800000000000008</v>
      </c>
      <c r="H1238">
        <v>9.5449999999999999</v>
      </c>
      <c r="I1238">
        <v>9.6750000000000007</v>
      </c>
      <c r="J1238">
        <v>9.6549999999999994</v>
      </c>
      <c r="K1238">
        <v>9.6850000000000005</v>
      </c>
      <c r="L1238">
        <v>9.7200000000000006</v>
      </c>
      <c r="M1238">
        <v>10.029999999999999</v>
      </c>
      <c r="N1238">
        <v>9.9700000000000006</v>
      </c>
      <c r="O1238">
        <v>9.1999999999999993</v>
      </c>
      <c r="P1238">
        <v>14.315</v>
      </c>
    </row>
    <row r="1239" spans="1:16">
      <c r="A1239">
        <v>45994</v>
      </c>
      <c r="B1239">
        <v>10.984999999999999</v>
      </c>
      <c r="C1239">
        <v>10.38</v>
      </c>
      <c r="D1239">
        <v>9.8550000000000004</v>
      </c>
      <c r="E1239">
        <v>9.41</v>
      </c>
      <c r="F1239">
        <v>9.34</v>
      </c>
      <c r="G1239">
        <v>9.4550000000000001</v>
      </c>
      <c r="H1239">
        <v>9.6349999999999998</v>
      </c>
      <c r="I1239">
        <v>9.7650000000000006</v>
      </c>
      <c r="J1239">
        <v>9.75</v>
      </c>
      <c r="K1239">
        <v>9.81</v>
      </c>
      <c r="L1239">
        <v>9.83</v>
      </c>
      <c r="M1239">
        <v>10.154999999999999</v>
      </c>
      <c r="N1239">
        <v>9.93</v>
      </c>
      <c r="O1239">
        <v>9.1449999999999996</v>
      </c>
      <c r="P1239">
        <v>14.385</v>
      </c>
    </row>
    <row r="1240" spans="1:16">
      <c r="A1240">
        <v>45995</v>
      </c>
      <c r="B1240">
        <v>10.9</v>
      </c>
      <c r="C1240">
        <v>10.035</v>
      </c>
      <c r="D1240">
        <v>9.5649999999999995</v>
      </c>
      <c r="E1240">
        <v>9.17</v>
      </c>
      <c r="F1240">
        <v>9.1150000000000002</v>
      </c>
      <c r="G1240">
        <v>9.2349999999999994</v>
      </c>
      <c r="H1240">
        <v>9.3800000000000008</v>
      </c>
      <c r="I1240">
        <v>9.5050000000000008</v>
      </c>
      <c r="J1240">
        <v>9.48</v>
      </c>
      <c r="K1240">
        <v>9.5350000000000001</v>
      </c>
      <c r="L1240">
        <v>9.5549999999999997</v>
      </c>
      <c r="M1240">
        <v>10.154999999999999</v>
      </c>
      <c r="N1240">
        <v>10.145</v>
      </c>
      <c r="O1240">
        <v>9.5350000000000001</v>
      </c>
      <c r="P1240">
        <v>13.43</v>
      </c>
    </row>
    <row r="1241" spans="1:16">
      <c r="A1241">
        <v>45996</v>
      </c>
      <c r="B1241">
        <v>10.88</v>
      </c>
      <c r="C1241">
        <v>10.08</v>
      </c>
      <c r="D1241">
        <v>9.625</v>
      </c>
      <c r="E1241">
        <v>9.1850000000000005</v>
      </c>
      <c r="F1241">
        <v>9.1349999999999998</v>
      </c>
      <c r="G1241">
        <v>9.2449999999999992</v>
      </c>
      <c r="H1241">
        <v>9.3849999999999998</v>
      </c>
      <c r="I1241">
        <v>9.5</v>
      </c>
      <c r="J1241">
        <v>9.5</v>
      </c>
      <c r="K1241">
        <v>9.5549999999999997</v>
      </c>
      <c r="L1241">
        <v>9.58</v>
      </c>
      <c r="M1241">
        <v>10.220000000000001</v>
      </c>
      <c r="N1241">
        <v>10.654999999999999</v>
      </c>
      <c r="O1241">
        <v>10.63</v>
      </c>
      <c r="P1241">
        <v>13.05</v>
      </c>
    </row>
    <row r="1242" spans="1:16">
      <c r="A1242">
        <v>45999</v>
      </c>
      <c r="B1242">
        <v>10.865</v>
      </c>
      <c r="C1242">
        <v>10.17</v>
      </c>
      <c r="D1242">
        <v>9.42</v>
      </c>
      <c r="E1242">
        <v>8.9949999999999992</v>
      </c>
      <c r="F1242">
        <v>8.9749999999999996</v>
      </c>
      <c r="G1242">
        <v>9.1</v>
      </c>
      <c r="H1242">
        <v>9.23</v>
      </c>
      <c r="I1242">
        <v>9.35</v>
      </c>
      <c r="J1242">
        <v>9.3350000000000009</v>
      </c>
      <c r="K1242">
        <v>9.3699999999999992</v>
      </c>
      <c r="L1242">
        <v>9.43</v>
      </c>
      <c r="M1242">
        <v>10.06</v>
      </c>
      <c r="N1242">
        <v>10.8</v>
      </c>
      <c r="O1242">
        <v>10.255000000000001</v>
      </c>
      <c r="P1242">
        <v>13.275</v>
      </c>
    </row>
    <row r="1243" spans="1:16">
      <c r="A1243">
        <v>46000</v>
      </c>
      <c r="B1243">
        <v>10.85</v>
      </c>
      <c r="C1243">
        <v>10.055</v>
      </c>
      <c r="D1243">
        <v>9.5500000000000007</v>
      </c>
      <c r="E1243">
        <v>9.1449999999999996</v>
      </c>
      <c r="F1243">
        <v>9.1</v>
      </c>
      <c r="G1243">
        <v>9.23</v>
      </c>
      <c r="H1243">
        <v>9.3650000000000002</v>
      </c>
      <c r="I1243">
        <v>9.49</v>
      </c>
      <c r="J1243">
        <v>9.48</v>
      </c>
      <c r="K1243">
        <v>9.4949999999999992</v>
      </c>
      <c r="L1243">
        <v>9.52</v>
      </c>
      <c r="M1243">
        <v>10.130000000000001</v>
      </c>
      <c r="N1243">
        <v>10.08</v>
      </c>
      <c r="O1243">
        <v>10.69</v>
      </c>
      <c r="P1243">
        <v>13.275</v>
      </c>
    </row>
    <row r="1244" spans="1:16">
      <c r="A1244">
        <v>46001</v>
      </c>
      <c r="B1244">
        <v>10.775</v>
      </c>
      <c r="C1244">
        <v>9.6199999999999992</v>
      </c>
      <c r="D1244">
        <v>9.2249999999999996</v>
      </c>
      <c r="E1244">
        <v>8.86</v>
      </c>
      <c r="F1244">
        <v>8.8350000000000009</v>
      </c>
      <c r="G1244">
        <v>8.9499999999999993</v>
      </c>
      <c r="H1244">
        <v>9.1</v>
      </c>
      <c r="I1244">
        <v>9.24</v>
      </c>
      <c r="J1244">
        <v>9.2100000000000009</v>
      </c>
      <c r="K1244">
        <v>9.2750000000000004</v>
      </c>
      <c r="L1244">
        <v>9.2799999999999994</v>
      </c>
      <c r="M1244">
        <v>10.27</v>
      </c>
      <c r="N1244">
        <v>10.045</v>
      </c>
      <c r="O1244">
        <v>11.91</v>
      </c>
      <c r="P1244">
        <v>13.275</v>
      </c>
    </row>
    <row r="1245" spans="1:16">
      <c r="A1245">
        <v>46002</v>
      </c>
      <c r="B1245">
        <v>10.744999999999999</v>
      </c>
      <c r="C1245">
        <v>9.61</v>
      </c>
      <c r="D1245">
        <v>9.2650000000000006</v>
      </c>
      <c r="E1245">
        <v>8.9499999999999993</v>
      </c>
      <c r="F1245">
        <v>8.93</v>
      </c>
      <c r="G1245">
        <v>9.0500000000000007</v>
      </c>
      <c r="H1245">
        <v>9.2100000000000009</v>
      </c>
      <c r="I1245">
        <v>9.3550000000000004</v>
      </c>
      <c r="J1245">
        <v>9.33</v>
      </c>
      <c r="K1245">
        <v>9.3800000000000008</v>
      </c>
      <c r="L1245">
        <v>9.4049999999999994</v>
      </c>
      <c r="M1245">
        <v>9.9450000000000003</v>
      </c>
      <c r="N1245">
        <v>10.164999999999999</v>
      </c>
      <c r="O1245">
        <v>13.215</v>
      </c>
      <c r="P1245">
        <v>13.244999999999999</v>
      </c>
    </row>
    <row r="1246" spans="1:16">
      <c r="A1246">
        <v>46003</v>
      </c>
      <c r="B1246">
        <v>10.7</v>
      </c>
      <c r="C1246">
        <v>9.84</v>
      </c>
      <c r="D1246">
        <v>9.4499999999999993</v>
      </c>
      <c r="E1246">
        <v>9.1549999999999994</v>
      </c>
      <c r="F1246">
        <v>9.1050000000000004</v>
      </c>
      <c r="G1246">
        <v>9.1999999999999993</v>
      </c>
      <c r="H1246">
        <v>9.3699999999999992</v>
      </c>
      <c r="I1246">
        <v>9.5150000000000006</v>
      </c>
      <c r="J1246">
        <v>9.49</v>
      </c>
      <c r="K1246">
        <v>9.52</v>
      </c>
      <c r="L1246">
        <v>9.5350000000000001</v>
      </c>
      <c r="M1246">
        <v>10.050000000000001</v>
      </c>
      <c r="N1246">
        <v>10.175000000000001</v>
      </c>
      <c r="O1246">
        <v>11.775</v>
      </c>
      <c r="P1246">
        <v>12.46</v>
      </c>
    </row>
    <row r="1247" spans="1:16">
      <c r="A1247">
        <v>46006</v>
      </c>
      <c r="B1247">
        <v>10.662000000000001</v>
      </c>
      <c r="C1247">
        <v>9.68</v>
      </c>
      <c r="D1247">
        <v>9.39</v>
      </c>
      <c r="E1247">
        <v>9.08</v>
      </c>
      <c r="F1247">
        <v>9.0350000000000001</v>
      </c>
      <c r="G1247">
        <v>9.1449999999999996</v>
      </c>
      <c r="H1247">
        <v>9.31</v>
      </c>
      <c r="I1247">
        <v>9.4450000000000003</v>
      </c>
      <c r="J1247">
        <v>9.42</v>
      </c>
      <c r="K1247">
        <v>9.4649999999999999</v>
      </c>
      <c r="L1247">
        <v>9.4749999999999996</v>
      </c>
      <c r="M1247">
        <v>10.015000000000001</v>
      </c>
      <c r="N1247">
        <v>10.465</v>
      </c>
      <c r="O1247">
        <v>11.875</v>
      </c>
    </row>
    <row r="1248" spans="1:16">
      <c r="A1248">
        <v>46007</v>
      </c>
      <c r="B1248">
        <v>9.4550000000000001</v>
      </c>
      <c r="C1248">
        <v>9.2100000000000009</v>
      </c>
      <c r="D1248">
        <v>8.86</v>
      </c>
      <c r="E1248">
        <v>8.84</v>
      </c>
      <c r="F1248">
        <v>8.93</v>
      </c>
      <c r="G1248">
        <v>9.1</v>
      </c>
      <c r="H1248">
        <v>9.25</v>
      </c>
      <c r="I1248">
        <v>9.2249999999999996</v>
      </c>
      <c r="J1248">
        <v>9.2449999999999992</v>
      </c>
      <c r="K1248">
        <v>9.2799999999999994</v>
      </c>
      <c r="L1248">
        <v>9.6349999999999998</v>
      </c>
      <c r="M1248">
        <v>9.81</v>
      </c>
      <c r="N1248">
        <v>10.39</v>
      </c>
      <c r="O1248">
        <v>12.15</v>
      </c>
    </row>
    <row r="1249" spans="1:15">
      <c r="A1249">
        <v>46008</v>
      </c>
      <c r="B1249">
        <v>9.5350000000000001</v>
      </c>
      <c r="C1249">
        <v>9.3350000000000009</v>
      </c>
      <c r="D1249">
        <v>8.9700000000000006</v>
      </c>
      <c r="E1249">
        <v>8.9499999999999993</v>
      </c>
      <c r="F1249">
        <v>9.0500000000000007</v>
      </c>
      <c r="G1249">
        <v>9.2200000000000006</v>
      </c>
      <c r="H1249">
        <v>9.3550000000000004</v>
      </c>
      <c r="I1249">
        <v>9.3249999999999993</v>
      </c>
      <c r="J1249">
        <v>9.36</v>
      </c>
      <c r="K1249">
        <v>9.375</v>
      </c>
      <c r="L1249">
        <v>9.73</v>
      </c>
      <c r="M1249">
        <v>9.8550000000000004</v>
      </c>
      <c r="N1249">
        <v>10.195</v>
      </c>
      <c r="O1249">
        <v>12.14</v>
      </c>
    </row>
    <row r="1250" spans="1:15">
      <c r="A1250">
        <v>46009</v>
      </c>
      <c r="B1250">
        <v>9.5549999999999997</v>
      </c>
      <c r="C1250">
        <v>9.4350000000000005</v>
      </c>
      <c r="D1250">
        <v>9.0850000000000009</v>
      </c>
      <c r="E1250">
        <v>9.1549999999999994</v>
      </c>
      <c r="F1250">
        <v>9.1549999999999994</v>
      </c>
      <c r="G1250">
        <v>9.3049999999999997</v>
      </c>
      <c r="H1250">
        <v>9.4499999999999993</v>
      </c>
      <c r="I1250">
        <v>9.4149999999999991</v>
      </c>
      <c r="J1250">
        <v>9.43</v>
      </c>
      <c r="K1250">
        <v>9.44</v>
      </c>
      <c r="L1250">
        <v>9.8000000000000007</v>
      </c>
      <c r="M1250">
        <v>9.98</v>
      </c>
      <c r="N1250">
        <v>9.6850000000000005</v>
      </c>
      <c r="O1250">
        <v>12.19</v>
      </c>
    </row>
    <row r="1251" spans="1:15">
      <c r="A1251">
        <v>46010</v>
      </c>
      <c r="B1251">
        <v>9.6750000000000007</v>
      </c>
      <c r="C1251">
        <v>9.58</v>
      </c>
      <c r="D1251">
        <v>9.24</v>
      </c>
      <c r="E1251">
        <v>9.14</v>
      </c>
      <c r="F1251">
        <v>9.2550000000000008</v>
      </c>
      <c r="G1251">
        <v>9.4049999999999994</v>
      </c>
      <c r="H1251">
        <v>9.5250000000000004</v>
      </c>
      <c r="I1251">
        <v>9.5</v>
      </c>
      <c r="J1251">
        <v>9.5050000000000008</v>
      </c>
      <c r="K1251">
        <v>9.4849999999999994</v>
      </c>
      <c r="L1251">
        <v>9.83</v>
      </c>
      <c r="M1251">
        <v>9.99</v>
      </c>
      <c r="N1251">
        <v>10.31</v>
      </c>
      <c r="O1251">
        <v>12.57</v>
      </c>
    </row>
    <row r="1252" spans="1:15">
      <c r="A1252">
        <v>46013</v>
      </c>
      <c r="B1252">
        <v>9.59</v>
      </c>
      <c r="C1252">
        <v>9.4749999999999996</v>
      </c>
      <c r="D1252">
        <v>9.1850000000000005</v>
      </c>
      <c r="E1252">
        <v>9.1199999999999992</v>
      </c>
      <c r="F1252">
        <v>9.2550000000000008</v>
      </c>
      <c r="G1252">
        <v>9.4</v>
      </c>
      <c r="H1252">
        <v>9.52</v>
      </c>
      <c r="I1252">
        <v>9.4949999999999992</v>
      </c>
      <c r="J1252">
        <v>9.5050000000000008</v>
      </c>
      <c r="K1252">
        <v>9.5350000000000001</v>
      </c>
      <c r="L1252">
        <v>9.8849999999999998</v>
      </c>
      <c r="M1252">
        <v>9.8849999999999998</v>
      </c>
      <c r="N1252">
        <v>10.324999999999999</v>
      </c>
      <c r="O1252">
        <v>12.615</v>
      </c>
    </row>
    <row r="1253" spans="1:15">
      <c r="A1253">
        <v>46014</v>
      </c>
      <c r="B1253">
        <v>9.6300000000000008</v>
      </c>
      <c r="C1253">
        <v>9.5050000000000008</v>
      </c>
      <c r="D1253">
        <v>9.1950000000000003</v>
      </c>
      <c r="E1253">
        <v>9.16</v>
      </c>
      <c r="F1253">
        <v>9.2850000000000001</v>
      </c>
      <c r="G1253">
        <v>9.4149999999999991</v>
      </c>
      <c r="H1253">
        <v>9.5500000000000007</v>
      </c>
      <c r="I1253">
        <v>9.52</v>
      </c>
      <c r="J1253">
        <v>9.5250000000000004</v>
      </c>
      <c r="K1253">
        <v>9.5649999999999995</v>
      </c>
      <c r="L1253">
        <v>9.9499999999999993</v>
      </c>
      <c r="M1253">
        <v>10.050000000000001</v>
      </c>
      <c r="N1253">
        <v>9.1850000000000005</v>
      </c>
      <c r="O1253">
        <v>15.535</v>
      </c>
    </row>
    <row r="1254" spans="1:15">
      <c r="A1254">
        <v>46015</v>
      </c>
      <c r="B1254">
        <v>9.73</v>
      </c>
      <c r="C1254">
        <v>9.64</v>
      </c>
      <c r="D1254">
        <v>9.3350000000000009</v>
      </c>
      <c r="E1254">
        <v>9.2850000000000001</v>
      </c>
      <c r="F1254">
        <v>9.4049999999999994</v>
      </c>
      <c r="G1254">
        <v>9.5399999999999991</v>
      </c>
      <c r="H1254">
        <v>9.68</v>
      </c>
      <c r="I1254">
        <v>9.6300000000000008</v>
      </c>
      <c r="J1254">
        <v>9.625</v>
      </c>
      <c r="K1254">
        <v>9.67</v>
      </c>
      <c r="L1254">
        <v>10.050000000000001</v>
      </c>
      <c r="M1254">
        <v>10.38</v>
      </c>
      <c r="N1254">
        <v>9.3949999999999996</v>
      </c>
      <c r="O1254">
        <v>15.09</v>
      </c>
    </row>
    <row r="1255" spans="1:15">
      <c r="A1255">
        <v>46017</v>
      </c>
      <c r="B1255">
        <v>9.7200000000000006</v>
      </c>
      <c r="C1255">
        <v>9.64</v>
      </c>
      <c r="D1255">
        <v>9.3350000000000009</v>
      </c>
      <c r="E1255">
        <v>9.2850000000000001</v>
      </c>
      <c r="F1255">
        <v>9.4049999999999994</v>
      </c>
      <c r="G1255">
        <v>9.5399999999999991</v>
      </c>
      <c r="H1255">
        <v>9.68</v>
      </c>
      <c r="I1255">
        <v>9.6300000000000008</v>
      </c>
      <c r="J1255">
        <v>9.625</v>
      </c>
      <c r="K1255">
        <v>9.67</v>
      </c>
      <c r="L1255">
        <v>10.050000000000001</v>
      </c>
      <c r="M1255">
        <v>10.42</v>
      </c>
      <c r="N1255">
        <v>9.65</v>
      </c>
      <c r="O1255">
        <v>15.06</v>
      </c>
    </row>
    <row r="1256" spans="1:15">
      <c r="A1256">
        <v>46020</v>
      </c>
      <c r="B1256">
        <v>9.69</v>
      </c>
      <c r="C1256">
        <v>9.6950000000000003</v>
      </c>
      <c r="D1256">
        <v>9.42</v>
      </c>
      <c r="E1256">
        <v>9.3450000000000006</v>
      </c>
      <c r="F1256">
        <v>9.4700000000000006</v>
      </c>
      <c r="G1256">
        <v>9.6</v>
      </c>
      <c r="H1256">
        <v>9.74</v>
      </c>
      <c r="I1256">
        <v>9.6950000000000003</v>
      </c>
      <c r="J1256">
        <v>9.67</v>
      </c>
      <c r="K1256">
        <v>9.7249999999999996</v>
      </c>
      <c r="L1256">
        <v>10.1</v>
      </c>
      <c r="M1256">
        <v>10.835000000000001</v>
      </c>
      <c r="N1256">
        <v>9.5399999999999991</v>
      </c>
      <c r="O1256">
        <v>14.244999999999999</v>
      </c>
    </row>
    <row r="1257" spans="1:15">
      <c r="A1257">
        <v>46021</v>
      </c>
      <c r="B1257">
        <v>9.57</v>
      </c>
      <c r="C1257">
        <v>9.4250000000000007</v>
      </c>
      <c r="D1257">
        <v>9.1950000000000003</v>
      </c>
      <c r="E1257">
        <v>9.14</v>
      </c>
      <c r="F1257">
        <v>9.2650000000000006</v>
      </c>
      <c r="G1257">
        <v>9.4</v>
      </c>
      <c r="H1257">
        <v>9.5250000000000004</v>
      </c>
      <c r="I1257">
        <v>9.49</v>
      </c>
      <c r="J1257">
        <v>9.48</v>
      </c>
      <c r="K1257">
        <v>9.5250000000000004</v>
      </c>
      <c r="L1257">
        <v>9.9049999999999994</v>
      </c>
      <c r="M1257">
        <v>10.725</v>
      </c>
      <c r="N1257">
        <v>9.6349999999999998</v>
      </c>
      <c r="O1257">
        <v>13.84</v>
      </c>
    </row>
    <row r="1258" spans="1:15">
      <c r="A1258">
        <v>46022</v>
      </c>
      <c r="B1258">
        <v>9.6050000000000004</v>
      </c>
      <c r="C1258">
        <v>9.52</v>
      </c>
      <c r="D1258">
        <v>9.2650000000000006</v>
      </c>
      <c r="E1258">
        <v>9.24</v>
      </c>
      <c r="F1258">
        <v>9.36</v>
      </c>
      <c r="G1258">
        <v>9.48</v>
      </c>
      <c r="H1258">
        <v>9.6</v>
      </c>
      <c r="I1258">
        <v>9.56</v>
      </c>
      <c r="J1258">
        <v>9.5649999999999995</v>
      </c>
      <c r="K1258">
        <v>9.6050000000000004</v>
      </c>
      <c r="L1258">
        <v>9.9849999999999994</v>
      </c>
      <c r="M1258">
        <v>10.605</v>
      </c>
      <c r="N1258">
        <v>9.4149999999999991</v>
      </c>
      <c r="O1258">
        <v>14.32</v>
      </c>
    </row>
    <row r="1259" spans="1:15">
      <c r="A1259">
        <v>46024</v>
      </c>
      <c r="B1259">
        <v>9.6999999999999993</v>
      </c>
      <c r="C1259">
        <v>9.8350000000000009</v>
      </c>
      <c r="D1259">
        <v>9.5449999999999999</v>
      </c>
      <c r="E1259">
        <v>9.4450000000000003</v>
      </c>
      <c r="F1259">
        <v>9.5549999999999997</v>
      </c>
      <c r="G1259">
        <v>9.69</v>
      </c>
      <c r="H1259">
        <v>9.7550000000000008</v>
      </c>
      <c r="I1259">
        <v>9.7050000000000001</v>
      </c>
      <c r="J1259">
        <v>9.7100000000000009</v>
      </c>
      <c r="K1259">
        <v>9.7249999999999996</v>
      </c>
      <c r="L1259">
        <v>10.130000000000001</v>
      </c>
      <c r="M1259">
        <v>10.46</v>
      </c>
      <c r="N1259">
        <v>9.43</v>
      </c>
      <c r="O1259">
        <v>14.27</v>
      </c>
    </row>
    <row r="1260" spans="1:15">
      <c r="A1260">
        <v>46027</v>
      </c>
      <c r="B1260">
        <v>9.5399999999999991</v>
      </c>
      <c r="C1260">
        <v>9.2850000000000001</v>
      </c>
      <c r="D1260">
        <v>9.08</v>
      </c>
      <c r="E1260">
        <v>9.0350000000000001</v>
      </c>
      <c r="F1260">
        <v>9.15</v>
      </c>
      <c r="G1260">
        <v>9.31</v>
      </c>
      <c r="H1260">
        <v>9.4350000000000005</v>
      </c>
      <c r="I1260">
        <v>9.3949999999999996</v>
      </c>
      <c r="J1260">
        <v>9.41</v>
      </c>
      <c r="K1260">
        <v>9.4450000000000003</v>
      </c>
      <c r="L1260">
        <v>9.8000000000000007</v>
      </c>
      <c r="M1260">
        <v>10.39</v>
      </c>
      <c r="N1260">
        <v>9.58</v>
      </c>
      <c r="O1260">
        <v>14.33</v>
      </c>
    </row>
    <row r="1261" spans="1:15">
      <c r="A1261">
        <v>46028</v>
      </c>
      <c r="B1261">
        <v>9.5749999999999993</v>
      </c>
      <c r="C1261">
        <v>9.4550000000000001</v>
      </c>
      <c r="D1261">
        <v>9.23</v>
      </c>
      <c r="E1261">
        <v>9.125</v>
      </c>
      <c r="F1261">
        <v>9.2249999999999996</v>
      </c>
      <c r="G1261">
        <v>9.4049999999999994</v>
      </c>
      <c r="H1261">
        <v>9.5350000000000001</v>
      </c>
      <c r="I1261">
        <v>9.49</v>
      </c>
      <c r="J1261">
        <v>9.4949999999999992</v>
      </c>
      <c r="K1261">
        <v>9.5299999999999994</v>
      </c>
      <c r="L1261">
        <v>9.8849999999999998</v>
      </c>
      <c r="M1261">
        <v>10.685</v>
      </c>
      <c r="N1261">
        <v>9.5500000000000007</v>
      </c>
      <c r="O1261">
        <v>13.425000000000001</v>
      </c>
    </row>
    <row r="1262" spans="1:15">
      <c r="A1262">
        <v>46029</v>
      </c>
      <c r="B1262">
        <v>9.6050000000000004</v>
      </c>
      <c r="C1262">
        <v>9.5449999999999999</v>
      </c>
      <c r="D1262">
        <v>9.25</v>
      </c>
      <c r="E1262">
        <v>9.1349999999999998</v>
      </c>
      <c r="F1262">
        <v>9.23</v>
      </c>
      <c r="G1262">
        <v>9.3849999999999998</v>
      </c>
      <c r="H1262">
        <v>9.5250000000000004</v>
      </c>
      <c r="I1262">
        <v>9.51</v>
      </c>
      <c r="J1262">
        <v>9.4849999999999994</v>
      </c>
      <c r="K1262">
        <v>9.51</v>
      </c>
      <c r="L1262">
        <v>9.8800000000000008</v>
      </c>
      <c r="M1262">
        <v>11.255000000000001</v>
      </c>
      <c r="N1262">
        <v>10.25</v>
      </c>
      <c r="O1262">
        <v>12.925000000000001</v>
      </c>
    </row>
    <row r="1263" spans="1:15">
      <c r="A1263">
        <v>46030</v>
      </c>
      <c r="B1263">
        <v>9.5549999999999997</v>
      </c>
      <c r="C1263">
        <v>9.2949999999999999</v>
      </c>
      <c r="D1263">
        <v>9.0399999999999991</v>
      </c>
      <c r="E1263">
        <v>8.9450000000000003</v>
      </c>
      <c r="F1263">
        <v>9.0549999999999997</v>
      </c>
      <c r="G1263">
        <v>9.1950000000000003</v>
      </c>
      <c r="H1263">
        <v>9.3450000000000006</v>
      </c>
      <c r="I1263">
        <v>9.3249999999999993</v>
      </c>
      <c r="J1263">
        <v>9.2949999999999999</v>
      </c>
      <c r="K1263">
        <v>9.31</v>
      </c>
      <c r="L1263">
        <v>9.68</v>
      </c>
      <c r="M1263">
        <v>11.385</v>
      </c>
      <c r="N1263">
        <v>11.475</v>
      </c>
      <c r="O1263">
        <v>13.154999999999999</v>
      </c>
    </row>
    <row r="1264" spans="1:15">
      <c r="A1264">
        <v>46031</v>
      </c>
      <c r="B1264">
        <v>9.5649999999999995</v>
      </c>
      <c r="C1264">
        <v>9.4499999999999993</v>
      </c>
      <c r="D1264">
        <v>9.1850000000000005</v>
      </c>
      <c r="E1264">
        <v>9.0850000000000009</v>
      </c>
      <c r="F1264">
        <v>9.18</v>
      </c>
      <c r="G1264">
        <v>9.2899999999999991</v>
      </c>
      <c r="H1264">
        <v>9.43</v>
      </c>
      <c r="I1264">
        <v>9.41</v>
      </c>
      <c r="J1264">
        <v>9.3699999999999992</v>
      </c>
      <c r="K1264">
        <v>9.3650000000000002</v>
      </c>
      <c r="L1264">
        <v>9.7200000000000006</v>
      </c>
      <c r="M1264">
        <v>10.654999999999999</v>
      </c>
      <c r="N1264">
        <v>10.93</v>
      </c>
      <c r="O1264">
        <v>13.154999999999999</v>
      </c>
    </row>
    <row r="1265" spans="1:15">
      <c r="A1265">
        <v>46034</v>
      </c>
      <c r="B1265">
        <v>9.61</v>
      </c>
      <c r="C1265">
        <v>9.8699999999999992</v>
      </c>
      <c r="D1265">
        <v>9.49</v>
      </c>
      <c r="E1265">
        <v>9.3149999999999995</v>
      </c>
      <c r="F1265">
        <v>9.3949999999999996</v>
      </c>
      <c r="G1265">
        <v>9.5</v>
      </c>
      <c r="H1265">
        <v>9.6449999999999996</v>
      </c>
      <c r="I1265">
        <v>9.6050000000000004</v>
      </c>
      <c r="J1265">
        <v>9.56</v>
      </c>
      <c r="K1265">
        <v>9.5399999999999991</v>
      </c>
      <c r="L1265">
        <v>9.8699999999999992</v>
      </c>
      <c r="M1265">
        <v>10.55</v>
      </c>
      <c r="N1265">
        <v>11.42</v>
      </c>
      <c r="O1265">
        <v>13.154999999999999</v>
      </c>
    </row>
    <row r="1266" spans="1:15">
      <c r="A1266">
        <v>46035</v>
      </c>
      <c r="B1266">
        <v>9.61</v>
      </c>
      <c r="C1266">
        <v>9.8949999999999996</v>
      </c>
      <c r="D1266">
        <v>9.4499999999999993</v>
      </c>
      <c r="E1266">
        <v>9.27</v>
      </c>
      <c r="F1266">
        <v>9.33</v>
      </c>
      <c r="G1266">
        <v>9.39</v>
      </c>
      <c r="H1266">
        <v>9.52</v>
      </c>
      <c r="I1266">
        <v>9.4649999999999999</v>
      </c>
      <c r="J1266">
        <v>9.51</v>
      </c>
      <c r="K1266">
        <v>9.5299999999999994</v>
      </c>
      <c r="L1266">
        <v>9.83</v>
      </c>
      <c r="M1266">
        <v>10.725</v>
      </c>
      <c r="N1266">
        <v>13</v>
      </c>
      <c r="O1266">
        <v>13.195</v>
      </c>
    </row>
    <row r="1267" spans="1:15">
      <c r="A1267">
        <v>46036</v>
      </c>
      <c r="B1267">
        <v>9.5950000000000006</v>
      </c>
      <c r="C1267">
        <v>10.07</v>
      </c>
      <c r="D1267">
        <v>9.44</v>
      </c>
      <c r="E1267">
        <v>9.26</v>
      </c>
      <c r="F1267">
        <v>9.33</v>
      </c>
      <c r="G1267">
        <v>9.375</v>
      </c>
      <c r="H1267">
        <v>9.4649999999999999</v>
      </c>
      <c r="I1267">
        <v>9.4149999999999991</v>
      </c>
      <c r="J1267">
        <v>9.4550000000000001</v>
      </c>
      <c r="K1267">
        <v>9.4499999999999993</v>
      </c>
      <c r="L1267">
        <v>9.7200000000000006</v>
      </c>
      <c r="M1267">
        <v>10.72</v>
      </c>
      <c r="N1267">
        <v>14.4</v>
      </c>
      <c r="O1267">
        <v>12.4</v>
      </c>
    </row>
    <row r="1268" spans="1:15">
      <c r="A1268">
        <v>46037</v>
      </c>
      <c r="B1268">
        <v>9.61</v>
      </c>
      <c r="C1268">
        <v>10.225</v>
      </c>
      <c r="D1268">
        <v>9.7449999999999992</v>
      </c>
      <c r="E1268">
        <v>9.5500000000000007</v>
      </c>
      <c r="F1268">
        <v>9.6150000000000002</v>
      </c>
      <c r="G1268">
        <v>9.6850000000000005</v>
      </c>
      <c r="H1268">
        <v>9.7750000000000004</v>
      </c>
      <c r="I1268">
        <v>9.7200000000000006</v>
      </c>
      <c r="J1268">
        <v>9.5950000000000006</v>
      </c>
      <c r="K1268">
        <v>9.66</v>
      </c>
      <c r="L1268">
        <v>9.8550000000000004</v>
      </c>
      <c r="M1268">
        <v>11.005000000000001</v>
      </c>
      <c r="N1268">
        <v>12.66</v>
      </c>
    </row>
    <row r="1269" spans="1:15">
      <c r="A1269">
        <v>46038</v>
      </c>
      <c r="B1269">
        <v>11.154999999999999</v>
      </c>
      <c r="C1269">
        <v>10.57</v>
      </c>
      <c r="D1269">
        <v>10.195</v>
      </c>
      <c r="E1269">
        <v>10.25</v>
      </c>
      <c r="F1269">
        <v>10.324999999999999</v>
      </c>
      <c r="G1269">
        <v>10.375</v>
      </c>
      <c r="H1269">
        <v>10.365</v>
      </c>
      <c r="I1269">
        <v>10.185</v>
      </c>
      <c r="J1269">
        <v>10.17</v>
      </c>
      <c r="K1269">
        <v>10.375</v>
      </c>
      <c r="L1269">
        <v>10.465</v>
      </c>
      <c r="M1269">
        <v>10.96</v>
      </c>
      <c r="N1269">
        <v>12.855</v>
      </c>
    </row>
    <row r="1270" spans="1:15">
      <c r="A1270">
        <v>46042</v>
      </c>
      <c r="B1270">
        <v>10.805</v>
      </c>
      <c r="C1270">
        <v>10.414999999999999</v>
      </c>
      <c r="D1270">
        <v>10.17</v>
      </c>
      <c r="E1270">
        <v>10.220000000000001</v>
      </c>
      <c r="F1270">
        <v>10.220000000000001</v>
      </c>
      <c r="G1270">
        <v>10.285</v>
      </c>
      <c r="H1270">
        <v>10.265000000000001</v>
      </c>
      <c r="I1270">
        <v>10.154999999999999</v>
      </c>
      <c r="J1270">
        <v>10.17</v>
      </c>
      <c r="K1270">
        <v>10.385</v>
      </c>
      <c r="L1270">
        <v>10.525</v>
      </c>
      <c r="M1270">
        <v>10.805</v>
      </c>
      <c r="N1270">
        <v>13.195</v>
      </c>
    </row>
    <row r="1271" spans="1:15">
      <c r="A1271">
        <v>46043</v>
      </c>
      <c r="B1271">
        <v>11.335000000000001</v>
      </c>
      <c r="C1271">
        <v>10.984999999999999</v>
      </c>
      <c r="D1271">
        <v>10.6</v>
      </c>
      <c r="E1271">
        <v>10.76</v>
      </c>
      <c r="F1271">
        <v>10.785</v>
      </c>
      <c r="G1271">
        <v>10.8</v>
      </c>
      <c r="H1271">
        <v>10.76</v>
      </c>
      <c r="I1271">
        <v>10.605</v>
      </c>
      <c r="J1271">
        <v>10.6</v>
      </c>
      <c r="K1271">
        <v>10.81</v>
      </c>
      <c r="L1271">
        <v>10.945</v>
      </c>
      <c r="M1271">
        <v>10.324999999999999</v>
      </c>
      <c r="N1271">
        <v>13.08</v>
      </c>
    </row>
    <row r="1272" spans="1:15">
      <c r="A1272">
        <v>46044</v>
      </c>
      <c r="B1272">
        <v>11.22</v>
      </c>
      <c r="C1272">
        <v>10.885</v>
      </c>
      <c r="D1272">
        <v>10.47</v>
      </c>
      <c r="E1272">
        <v>10.595000000000001</v>
      </c>
      <c r="F1272">
        <v>10.63</v>
      </c>
      <c r="G1272">
        <v>10.64</v>
      </c>
      <c r="H1272">
        <v>10.59</v>
      </c>
      <c r="I1272">
        <v>10.484999999999999</v>
      </c>
      <c r="J1272">
        <v>10.475</v>
      </c>
      <c r="K1272">
        <v>10.715</v>
      </c>
      <c r="L1272">
        <v>10.83</v>
      </c>
      <c r="M1272">
        <v>10.965</v>
      </c>
      <c r="N1272">
        <v>12.494999999999999</v>
      </c>
    </row>
    <row r="1273" spans="1:15">
      <c r="A1273">
        <v>46045</v>
      </c>
      <c r="B1273">
        <v>11.285</v>
      </c>
      <c r="C1273">
        <v>11.07</v>
      </c>
      <c r="D1273">
        <v>10.48</v>
      </c>
      <c r="E1273">
        <v>10.54</v>
      </c>
      <c r="F1273">
        <v>10.53</v>
      </c>
      <c r="G1273">
        <v>10.565</v>
      </c>
      <c r="H1273">
        <v>10.525</v>
      </c>
      <c r="I1273">
        <v>10.41</v>
      </c>
      <c r="J1273">
        <v>10.39</v>
      </c>
      <c r="K1273">
        <v>10.635</v>
      </c>
      <c r="L1273">
        <v>10.725</v>
      </c>
      <c r="M1273">
        <v>10.904999999999999</v>
      </c>
      <c r="N1273">
        <v>12.845000000000001</v>
      </c>
    </row>
    <row r="1274" spans="1:15">
      <c r="A1274">
        <v>46048</v>
      </c>
      <c r="B1274">
        <v>11.225</v>
      </c>
      <c r="C1274">
        <v>10.925000000000001</v>
      </c>
      <c r="D1274">
        <v>10.34</v>
      </c>
      <c r="E1274">
        <v>10.285</v>
      </c>
      <c r="F1274">
        <v>10.335000000000001</v>
      </c>
      <c r="G1274">
        <v>10.37</v>
      </c>
      <c r="H1274">
        <v>10.33</v>
      </c>
      <c r="I1274">
        <v>10.195</v>
      </c>
      <c r="J1274">
        <v>10.17</v>
      </c>
      <c r="K1274">
        <v>10.45</v>
      </c>
      <c r="L1274">
        <v>10.54</v>
      </c>
      <c r="M1274">
        <v>9.9</v>
      </c>
      <c r="N1274">
        <v>12.84</v>
      </c>
    </row>
    <row r="1275" spans="1:15">
      <c r="A1275">
        <v>46049</v>
      </c>
      <c r="B1275">
        <v>11.35</v>
      </c>
      <c r="C1275">
        <v>10.955</v>
      </c>
      <c r="D1275">
        <v>10.32</v>
      </c>
      <c r="E1275">
        <v>10.135</v>
      </c>
      <c r="F1275">
        <v>10.220000000000001</v>
      </c>
      <c r="G1275">
        <v>10.275</v>
      </c>
      <c r="H1275">
        <v>10.220000000000001</v>
      </c>
      <c r="I1275">
        <v>10.125</v>
      </c>
      <c r="J1275">
        <v>10.125</v>
      </c>
      <c r="K1275">
        <v>10.395</v>
      </c>
      <c r="L1275">
        <v>10.515000000000001</v>
      </c>
      <c r="M1275">
        <v>10.295</v>
      </c>
      <c r="N1275">
        <v>15.85</v>
      </c>
    </row>
    <row r="1276" spans="1:15">
      <c r="A1276">
        <v>46050</v>
      </c>
      <c r="B1276">
        <v>11.29</v>
      </c>
      <c r="C1276">
        <v>11.074999999999999</v>
      </c>
      <c r="D1276">
        <v>10.5</v>
      </c>
      <c r="E1276">
        <v>10.34</v>
      </c>
      <c r="F1276">
        <v>10.43</v>
      </c>
      <c r="G1276">
        <v>10.505000000000001</v>
      </c>
      <c r="H1276">
        <v>10.43</v>
      </c>
      <c r="I1276">
        <v>10.39</v>
      </c>
      <c r="J1276">
        <v>10.38</v>
      </c>
      <c r="K1276">
        <v>10.585000000000001</v>
      </c>
      <c r="L1276">
        <v>10.74</v>
      </c>
      <c r="M1276">
        <v>10.775</v>
      </c>
      <c r="N1276">
        <v>15.47</v>
      </c>
    </row>
    <row r="1277" spans="1:15">
      <c r="A1277">
        <v>46051</v>
      </c>
      <c r="B1277">
        <v>11.465</v>
      </c>
      <c r="C1277">
        <v>11.565</v>
      </c>
      <c r="D1277">
        <v>11.06</v>
      </c>
      <c r="E1277">
        <v>10.935</v>
      </c>
      <c r="F1277">
        <v>11.02</v>
      </c>
      <c r="G1277">
        <v>11.115</v>
      </c>
      <c r="H1277">
        <v>11.025</v>
      </c>
      <c r="I1277">
        <v>10.97</v>
      </c>
      <c r="J1277">
        <v>10.57</v>
      </c>
      <c r="K1277">
        <v>11.16</v>
      </c>
      <c r="L1277">
        <v>11.32</v>
      </c>
      <c r="M1277">
        <v>10.425000000000001</v>
      </c>
      <c r="N1277">
        <v>15.44</v>
      </c>
    </row>
    <row r="1278" spans="1:15">
      <c r="A1278">
        <v>46052</v>
      </c>
      <c r="B1278">
        <v>11.525</v>
      </c>
      <c r="C1278">
        <v>11.46</v>
      </c>
      <c r="D1278">
        <v>11.03</v>
      </c>
      <c r="E1278">
        <v>11.04</v>
      </c>
      <c r="F1278">
        <v>11.16</v>
      </c>
      <c r="G1278">
        <v>11.21</v>
      </c>
      <c r="H1278">
        <v>11.17</v>
      </c>
      <c r="I1278">
        <v>11.135</v>
      </c>
      <c r="J1278">
        <v>11.09</v>
      </c>
      <c r="K1278">
        <v>11.28</v>
      </c>
      <c r="L1278">
        <v>11.465</v>
      </c>
      <c r="M1278">
        <v>10.53</v>
      </c>
      <c r="N1278">
        <v>14.59</v>
      </c>
    </row>
    <row r="1279" spans="1:15">
      <c r="A1279">
        <v>46055</v>
      </c>
      <c r="B1279">
        <v>11.15</v>
      </c>
      <c r="C1279">
        <v>10.335000000000001</v>
      </c>
      <c r="D1279">
        <v>10.19</v>
      </c>
      <c r="E1279">
        <v>10.220000000000001</v>
      </c>
      <c r="F1279">
        <v>10.34</v>
      </c>
      <c r="G1279">
        <v>10.404999999999999</v>
      </c>
      <c r="H1279">
        <v>10.35</v>
      </c>
      <c r="I1279">
        <v>10.36</v>
      </c>
      <c r="J1279">
        <v>10.36</v>
      </c>
      <c r="K1279">
        <v>10.595000000000001</v>
      </c>
      <c r="L1279">
        <v>10.744999999999999</v>
      </c>
      <c r="M1279">
        <v>10.26</v>
      </c>
      <c r="N1279">
        <v>14.17</v>
      </c>
    </row>
    <row r="1280" spans="1:15">
      <c r="A1280">
        <v>46056</v>
      </c>
      <c r="B1280">
        <v>11.13</v>
      </c>
      <c r="C1280">
        <v>10.244999999999999</v>
      </c>
      <c r="D1280">
        <v>10.11</v>
      </c>
      <c r="E1280">
        <v>10.17</v>
      </c>
      <c r="F1280">
        <v>10.285</v>
      </c>
      <c r="G1280">
        <v>10.37</v>
      </c>
      <c r="H1280">
        <v>10.275</v>
      </c>
      <c r="I1280">
        <v>10.29</v>
      </c>
      <c r="J1280">
        <v>10.305</v>
      </c>
      <c r="K1280">
        <v>10.53</v>
      </c>
      <c r="L1280">
        <v>10.7</v>
      </c>
      <c r="M1280">
        <v>10.315</v>
      </c>
      <c r="N1280">
        <v>14.66</v>
      </c>
    </row>
    <row r="1281" spans="1:14">
      <c r="A1281">
        <v>46057</v>
      </c>
      <c r="B1281">
        <v>11.1</v>
      </c>
      <c r="C1281">
        <v>10.295</v>
      </c>
      <c r="D1281">
        <v>10.195</v>
      </c>
      <c r="E1281">
        <v>10.315</v>
      </c>
      <c r="F1281">
        <v>10.455</v>
      </c>
      <c r="G1281">
        <v>10.53</v>
      </c>
      <c r="H1281">
        <v>10.455</v>
      </c>
      <c r="I1281">
        <v>10.45</v>
      </c>
      <c r="J1281">
        <v>10.49</v>
      </c>
      <c r="K1281">
        <v>10.76</v>
      </c>
      <c r="L1281">
        <v>10.904999999999999</v>
      </c>
      <c r="M1281">
        <v>10.55</v>
      </c>
      <c r="N1281">
        <v>14.605</v>
      </c>
    </row>
    <row r="1282" spans="1:14">
      <c r="A1282">
        <v>46058</v>
      </c>
      <c r="B1282">
        <v>11.08</v>
      </c>
      <c r="C1282">
        <v>10.42</v>
      </c>
      <c r="D1282">
        <v>10.255000000000001</v>
      </c>
      <c r="E1282">
        <v>10.33</v>
      </c>
      <c r="F1282">
        <v>10.515000000000001</v>
      </c>
      <c r="G1282">
        <v>10.58</v>
      </c>
      <c r="H1282">
        <v>10.475</v>
      </c>
      <c r="I1282">
        <v>10.48</v>
      </c>
      <c r="J1282">
        <v>10.48</v>
      </c>
      <c r="K1282">
        <v>10.72</v>
      </c>
      <c r="L1282">
        <v>10.87</v>
      </c>
      <c r="M1282">
        <v>10.465</v>
      </c>
      <c r="N1282">
        <v>14.54</v>
      </c>
    </row>
    <row r="1283" spans="1:14">
      <c r="A1283">
        <v>46059</v>
      </c>
      <c r="B1283">
        <v>11.105</v>
      </c>
      <c r="C1283">
        <v>10.76</v>
      </c>
      <c r="D1283">
        <v>10.57</v>
      </c>
      <c r="E1283">
        <v>10.645</v>
      </c>
      <c r="F1283">
        <v>10.75</v>
      </c>
      <c r="G1283">
        <v>10.85</v>
      </c>
      <c r="H1283">
        <v>10.755000000000001</v>
      </c>
      <c r="I1283">
        <v>10.78</v>
      </c>
      <c r="J1283">
        <v>10.79</v>
      </c>
      <c r="K1283">
        <v>11</v>
      </c>
      <c r="L1283">
        <v>11.19</v>
      </c>
      <c r="M1283">
        <v>11.335000000000001</v>
      </c>
      <c r="N1283">
        <v>13.58</v>
      </c>
    </row>
    <row r="1284" spans="1:14">
      <c r="A1284">
        <v>46062</v>
      </c>
      <c r="B1284">
        <v>11.045</v>
      </c>
      <c r="C1284">
        <v>10.59</v>
      </c>
      <c r="D1284">
        <v>10.49</v>
      </c>
      <c r="E1284">
        <v>10.59</v>
      </c>
      <c r="F1284">
        <v>10.73</v>
      </c>
      <c r="G1284">
        <v>10.83</v>
      </c>
      <c r="H1284">
        <v>10.73</v>
      </c>
      <c r="I1284">
        <v>10.77</v>
      </c>
      <c r="J1284">
        <v>10.755000000000001</v>
      </c>
      <c r="K1284">
        <v>11</v>
      </c>
      <c r="L1284">
        <v>11.12</v>
      </c>
      <c r="M1284">
        <v>12.74</v>
      </c>
      <c r="N1284">
        <v>13.13</v>
      </c>
    </row>
    <row r="1285" spans="1:14">
      <c r="A1285">
        <v>46063</v>
      </c>
      <c r="B1285">
        <v>11.015000000000001</v>
      </c>
      <c r="C1285">
        <v>10.220000000000001</v>
      </c>
      <c r="D1285">
        <v>10.164999999999999</v>
      </c>
      <c r="E1285">
        <v>10.31</v>
      </c>
      <c r="F1285">
        <v>10.48</v>
      </c>
      <c r="G1285">
        <v>10.55</v>
      </c>
      <c r="H1285">
        <v>10.475</v>
      </c>
      <c r="I1285">
        <v>10.505000000000001</v>
      </c>
      <c r="J1285">
        <v>10.565</v>
      </c>
      <c r="K1285">
        <v>10.74</v>
      </c>
      <c r="L1285">
        <v>10.914999999999999</v>
      </c>
      <c r="M1285">
        <v>12.025</v>
      </c>
      <c r="N1285">
        <v>13.39</v>
      </c>
    </row>
    <row r="1286" spans="1:14">
      <c r="A1286">
        <v>46064</v>
      </c>
      <c r="B1286">
        <v>11.01</v>
      </c>
      <c r="C1286">
        <v>10.285</v>
      </c>
      <c r="D1286">
        <v>10.25</v>
      </c>
      <c r="E1286">
        <v>10.355</v>
      </c>
      <c r="F1286">
        <v>10.51</v>
      </c>
      <c r="G1286">
        <v>10.62</v>
      </c>
      <c r="H1286">
        <v>10.54</v>
      </c>
      <c r="I1286">
        <v>10.555</v>
      </c>
      <c r="J1286">
        <v>10.6</v>
      </c>
      <c r="K1286">
        <v>10.865</v>
      </c>
      <c r="L1286">
        <v>10.41</v>
      </c>
      <c r="M1286">
        <v>12.7</v>
      </c>
      <c r="N1286">
        <v>13.39</v>
      </c>
    </row>
    <row r="1287" spans="1:14">
      <c r="A1287">
        <v>46065</v>
      </c>
      <c r="B1287">
        <v>11.005000000000001</v>
      </c>
      <c r="C1287">
        <v>10.465</v>
      </c>
      <c r="D1287">
        <v>10.3</v>
      </c>
      <c r="E1287">
        <v>10.345000000000001</v>
      </c>
      <c r="F1287">
        <v>10.545</v>
      </c>
      <c r="G1287">
        <v>10.635</v>
      </c>
      <c r="H1287">
        <v>10.54</v>
      </c>
      <c r="I1287">
        <v>10.62</v>
      </c>
      <c r="J1287">
        <v>10.65</v>
      </c>
      <c r="K1287">
        <v>10.885</v>
      </c>
      <c r="L1287">
        <v>11.055</v>
      </c>
      <c r="M1287">
        <v>14.465</v>
      </c>
      <c r="N1287">
        <v>13.39</v>
      </c>
    </row>
    <row r="1288" spans="1:14">
      <c r="A1288">
        <v>46066</v>
      </c>
      <c r="B1288">
        <v>10.993</v>
      </c>
      <c r="C1288">
        <v>10.515000000000001</v>
      </c>
      <c r="D1288">
        <v>10.275</v>
      </c>
      <c r="E1288">
        <v>10.355</v>
      </c>
      <c r="F1288">
        <v>10.505000000000001</v>
      </c>
      <c r="G1288">
        <v>10.635</v>
      </c>
      <c r="H1288">
        <v>10.54</v>
      </c>
      <c r="I1288">
        <v>10.59</v>
      </c>
      <c r="J1288">
        <v>10.605</v>
      </c>
      <c r="K1288">
        <v>10.84</v>
      </c>
      <c r="L1288">
        <v>10.99</v>
      </c>
      <c r="M1288">
        <v>16.010000000000002</v>
      </c>
      <c r="N1288">
        <v>13.35</v>
      </c>
    </row>
    <row r="1289" spans="1:14">
      <c r="A1289">
        <v>46070</v>
      </c>
      <c r="B1289">
        <v>9.9600000000000009</v>
      </c>
      <c r="C1289">
        <v>9.86</v>
      </c>
      <c r="D1289">
        <v>9.93</v>
      </c>
      <c r="E1289">
        <v>10.09</v>
      </c>
      <c r="F1289">
        <v>10.175000000000001</v>
      </c>
      <c r="G1289">
        <v>10.085000000000001</v>
      </c>
      <c r="H1289">
        <v>10.175000000000001</v>
      </c>
      <c r="I1289">
        <v>10.205</v>
      </c>
      <c r="J1289">
        <v>10.43</v>
      </c>
      <c r="K1289">
        <v>10.595000000000001</v>
      </c>
      <c r="L1289">
        <v>10.484999999999999</v>
      </c>
      <c r="M1289">
        <v>13.84</v>
      </c>
      <c r="N1289">
        <v>12.505000000000001</v>
      </c>
    </row>
    <row r="1290" spans="1:14">
      <c r="A1290">
        <v>46071</v>
      </c>
      <c r="B1290">
        <v>10.395</v>
      </c>
      <c r="C1290">
        <v>10.225</v>
      </c>
      <c r="D1290">
        <v>10.324999999999999</v>
      </c>
      <c r="E1290">
        <v>10.51</v>
      </c>
      <c r="F1290">
        <v>10.59</v>
      </c>
      <c r="G1290">
        <v>10.5</v>
      </c>
      <c r="H1290">
        <v>10.555</v>
      </c>
      <c r="I1290">
        <v>10.574999999999999</v>
      </c>
      <c r="J1290">
        <v>10.805</v>
      </c>
      <c r="K1290">
        <v>10.99</v>
      </c>
      <c r="L1290">
        <v>10.88</v>
      </c>
      <c r="M1290">
        <v>14.58</v>
      </c>
    </row>
    <row r="1291" spans="1:14">
      <c r="A1291">
        <v>46072</v>
      </c>
      <c r="B1291">
        <v>10.78</v>
      </c>
      <c r="C1291">
        <v>10.855</v>
      </c>
      <c r="D1291">
        <v>10.97</v>
      </c>
      <c r="E1291">
        <v>11.085000000000001</v>
      </c>
      <c r="F1291">
        <v>11.17</v>
      </c>
      <c r="G1291">
        <v>11.09</v>
      </c>
      <c r="H1291">
        <v>11.15</v>
      </c>
      <c r="I1291">
        <v>11.115</v>
      </c>
      <c r="J1291">
        <v>11.37</v>
      </c>
      <c r="K1291">
        <v>11.505000000000001</v>
      </c>
      <c r="L1291">
        <v>11.39</v>
      </c>
      <c r="M1291">
        <v>14.98</v>
      </c>
    </row>
    <row r="1292" spans="1:14">
      <c r="A1292">
        <v>46073</v>
      </c>
      <c r="B1292">
        <v>10.66</v>
      </c>
      <c r="C1292">
        <v>10.395</v>
      </c>
      <c r="D1292">
        <v>10.51</v>
      </c>
      <c r="E1292">
        <v>10.65</v>
      </c>
      <c r="F1292">
        <v>10.755000000000001</v>
      </c>
      <c r="G1292">
        <v>10.675000000000001</v>
      </c>
      <c r="H1292">
        <v>10.765000000000001</v>
      </c>
      <c r="I1292">
        <v>10.775</v>
      </c>
      <c r="J1292">
        <v>11.015000000000001</v>
      </c>
      <c r="K1292">
        <v>11.13</v>
      </c>
      <c r="L1292">
        <v>11.05</v>
      </c>
      <c r="M1292">
        <v>14.855</v>
      </c>
    </row>
    <row r="1293" spans="1:14">
      <c r="A1293">
        <v>46076</v>
      </c>
      <c r="B1293">
        <v>10.725</v>
      </c>
      <c r="C1293">
        <v>10.53</v>
      </c>
      <c r="D1293">
        <v>10.65</v>
      </c>
      <c r="E1293">
        <v>10.77</v>
      </c>
      <c r="F1293">
        <v>10.865</v>
      </c>
      <c r="G1293">
        <v>10.8</v>
      </c>
      <c r="H1293">
        <v>10.89</v>
      </c>
      <c r="I1293">
        <v>10.914999999999999</v>
      </c>
      <c r="J1293">
        <v>11.14</v>
      </c>
      <c r="K1293">
        <v>11.244999999999999</v>
      </c>
      <c r="L1293">
        <v>11.164999999999999</v>
      </c>
      <c r="M1293">
        <v>13.35</v>
      </c>
    </row>
    <row r="1294" spans="1:14">
      <c r="A1294">
        <v>46077</v>
      </c>
      <c r="B1294">
        <v>10.52</v>
      </c>
      <c r="C1294">
        <v>10.26</v>
      </c>
      <c r="D1294">
        <v>10.39</v>
      </c>
      <c r="E1294">
        <v>10.53</v>
      </c>
      <c r="F1294">
        <v>10.645</v>
      </c>
      <c r="G1294">
        <v>10.545</v>
      </c>
      <c r="H1294">
        <v>10.62</v>
      </c>
      <c r="I1294">
        <v>10.654999999999999</v>
      </c>
      <c r="J1294">
        <v>10.87</v>
      </c>
      <c r="K1294">
        <v>11.01</v>
      </c>
      <c r="L1294">
        <v>10.91</v>
      </c>
      <c r="M1294">
        <v>13.85</v>
      </c>
    </row>
    <row r="1295" spans="1:14">
      <c r="A1295">
        <v>46078</v>
      </c>
      <c r="B1295">
        <v>10.595000000000001</v>
      </c>
      <c r="C1295">
        <v>10.37</v>
      </c>
      <c r="D1295">
        <v>10.5</v>
      </c>
      <c r="E1295">
        <v>10.664999999999999</v>
      </c>
      <c r="F1295">
        <v>10.744999999999999</v>
      </c>
      <c r="G1295">
        <v>10.695</v>
      </c>
      <c r="H1295">
        <v>10.744999999999999</v>
      </c>
      <c r="I1295">
        <v>10.77</v>
      </c>
      <c r="J1295">
        <v>10.975</v>
      </c>
      <c r="K1295">
        <v>11.1</v>
      </c>
      <c r="L1295">
        <v>11</v>
      </c>
      <c r="M1295">
        <v>13.994999999999999</v>
      </c>
    </row>
    <row r="1296" spans="1:14">
      <c r="A1296">
        <v>46079</v>
      </c>
      <c r="B1296">
        <v>10.605</v>
      </c>
      <c r="C1296">
        <v>10.66</v>
      </c>
      <c r="D1296">
        <v>10.77</v>
      </c>
      <c r="E1296">
        <v>10.91</v>
      </c>
      <c r="F1296">
        <v>10.99</v>
      </c>
      <c r="G1296">
        <v>10.94</v>
      </c>
      <c r="H1296">
        <v>11</v>
      </c>
      <c r="I1296">
        <v>11.005000000000001</v>
      </c>
      <c r="J1296">
        <v>11.23</v>
      </c>
      <c r="K1296">
        <v>11.355</v>
      </c>
      <c r="L1296">
        <v>11.244999999999999</v>
      </c>
      <c r="M1296">
        <v>17.010000000000002</v>
      </c>
    </row>
    <row r="1297" spans="1:13">
      <c r="A1297">
        <v>46080</v>
      </c>
      <c r="B1297">
        <v>10.725</v>
      </c>
      <c r="C1297">
        <v>10.805</v>
      </c>
      <c r="D1297">
        <v>10.84</v>
      </c>
      <c r="E1297">
        <v>10.9</v>
      </c>
      <c r="F1297">
        <v>10.94</v>
      </c>
      <c r="G1297">
        <v>10.895</v>
      </c>
      <c r="H1297">
        <v>10.95</v>
      </c>
      <c r="I1297">
        <v>10.935</v>
      </c>
      <c r="J1297">
        <v>11.17</v>
      </c>
      <c r="K1297">
        <v>11.275</v>
      </c>
      <c r="L1297">
        <v>11.115</v>
      </c>
      <c r="M1297">
        <v>16.61</v>
      </c>
    </row>
    <row r="1298" spans="1:13">
      <c r="A1298">
        <v>46083</v>
      </c>
      <c r="B1298">
        <v>13.365</v>
      </c>
      <c r="C1298">
        <v>16.484999999999999</v>
      </c>
      <c r="D1298">
        <v>15.175000000000001</v>
      </c>
      <c r="E1298">
        <v>14.31</v>
      </c>
      <c r="F1298">
        <v>13.75</v>
      </c>
      <c r="G1298">
        <v>13.51</v>
      </c>
      <c r="H1298">
        <v>13.074999999999999</v>
      </c>
      <c r="I1298">
        <v>12.91</v>
      </c>
      <c r="J1298">
        <v>12.97</v>
      </c>
      <c r="K1298">
        <v>12.87</v>
      </c>
      <c r="L1298">
        <v>12.38</v>
      </c>
      <c r="M1298">
        <v>16.445</v>
      </c>
    </row>
    <row r="1299" spans="1:13">
      <c r="A1299">
        <v>46084</v>
      </c>
      <c r="B1299">
        <v>15.77</v>
      </c>
      <c r="C1299">
        <v>21.184999999999999</v>
      </c>
      <c r="D1299">
        <v>19.085000000000001</v>
      </c>
      <c r="E1299">
        <v>17.399999999999999</v>
      </c>
      <c r="F1299">
        <v>16.815000000000001</v>
      </c>
      <c r="G1299">
        <v>16.355</v>
      </c>
      <c r="H1299">
        <v>16.225000000000001</v>
      </c>
      <c r="I1299">
        <v>15.835000000000001</v>
      </c>
      <c r="J1299">
        <v>15.484999999999999</v>
      </c>
      <c r="K1299">
        <v>14.845000000000001</v>
      </c>
      <c r="L1299">
        <v>14.025</v>
      </c>
      <c r="M1299">
        <v>15.62</v>
      </c>
    </row>
    <row r="1300" spans="1:13">
      <c r="A1300">
        <v>46085</v>
      </c>
      <c r="B1300">
        <v>15.105</v>
      </c>
      <c r="C1300">
        <v>19.145</v>
      </c>
      <c r="D1300">
        <v>17.175000000000001</v>
      </c>
      <c r="E1300">
        <v>15.47</v>
      </c>
      <c r="F1300">
        <v>14.765000000000001</v>
      </c>
      <c r="G1300">
        <v>14.365</v>
      </c>
      <c r="H1300">
        <v>14.19</v>
      </c>
      <c r="I1300">
        <v>13.93</v>
      </c>
      <c r="J1300">
        <v>13.835000000000001</v>
      </c>
      <c r="K1300">
        <v>13.585000000000001</v>
      </c>
      <c r="L1300">
        <v>13.045</v>
      </c>
      <c r="M1300">
        <v>15.135</v>
      </c>
    </row>
    <row r="1301" spans="1:13">
      <c r="A1301">
        <v>46086</v>
      </c>
      <c r="B1301">
        <v>15.494999999999999</v>
      </c>
      <c r="C1301">
        <v>19.395</v>
      </c>
      <c r="D1301">
        <v>17.809999999999999</v>
      </c>
      <c r="E1301">
        <v>16.059999999999999</v>
      </c>
      <c r="F1301">
        <v>15.38</v>
      </c>
      <c r="G1301">
        <v>15</v>
      </c>
      <c r="H1301">
        <v>14.904999999999999</v>
      </c>
      <c r="I1301">
        <v>14.725</v>
      </c>
      <c r="J1301">
        <v>14.57</v>
      </c>
      <c r="K1301">
        <v>14.275</v>
      </c>
      <c r="L1301">
        <v>13.815</v>
      </c>
      <c r="M1301">
        <v>15.654999999999999</v>
      </c>
    </row>
    <row r="1302" spans="1:13">
      <c r="A1302">
        <v>46087</v>
      </c>
      <c r="B1302">
        <v>15.71</v>
      </c>
      <c r="C1302">
        <v>20.079999999999998</v>
      </c>
      <c r="D1302">
        <v>18.925000000000001</v>
      </c>
      <c r="E1302">
        <v>17.55</v>
      </c>
      <c r="F1302">
        <v>16.975000000000001</v>
      </c>
      <c r="G1302">
        <v>16.649999999999999</v>
      </c>
      <c r="H1302">
        <v>16.535</v>
      </c>
      <c r="I1302">
        <v>16.399999999999999</v>
      </c>
      <c r="J1302">
        <v>16.364999999999998</v>
      </c>
      <c r="K1302">
        <v>16.245000000000001</v>
      </c>
      <c r="L1302">
        <v>15.78</v>
      </c>
      <c r="M1302">
        <v>15.605</v>
      </c>
    </row>
    <row r="1303" spans="1:13">
      <c r="A1303">
        <v>46090</v>
      </c>
      <c r="B1303">
        <v>16.23</v>
      </c>
      <c r="C1303">
        <v>21.145</v>
      </c>
      <c r="D1303">
        <v>20.100000000000001</v>
      </c>
      <c r="E1303">
        <v>19.085000000000001</v>
      </c>
      <c r="F1303">
        <v>18.434999999999999</v>
      </c>
      <c r="G1303">
        <v>18.135000000000002</v>
      </c>
      <c r="H1303">
        <v>17.925000000000001</v>
      </c>
      <c r="I1303">
        <v>17.71</v>
      </c>
      <c r="J1303">
        <v>17.704999999999998</v>
      </c>
      <c r="K1303">
        <v>17.61</v>
      </c>
      <c r="L1303">
        <v>17.329999999999998</v>
      </c>
      <c r="M1303">
        <v>15.585000000000001</v>
      </c>
    </row>
    <row r="1304" spans="1:13">
      <c r="A1304">
        <v>46091</v>
      </c>
      <c r="B1304">
        <v>15.92</v>
      </c>
      <c r="C1304">
        <v>17.59</v>
      </c>
      <c r="D1304">
        <v>17.22</v>
      </c>
      <c r="E1304">
        <v>16.46</v>
      </c>
      <c r="F1304">
        <v>15.895</v>
      </c>
      <c r="G1304">
        <v>15.555</v>
      </c>
      <c r="H1304">
        <v>15.32</v>
      </c>
      <c r="I1304">
        <v>15.175000000000001</v>
      </c>
      <c r="J1304">
        <v>15.2</v>
      </c>
      <c r="K1304">
        <v>15.135</v>
      </c>
      <c r="L1304">
        <v>14.92</v>
      </c>
      <c r="M1304">
        <v>14.49</v>
      </c>
    </row>
    <row r="1305" spans="1:13">
      <c r="A1305">
        <v>46092</v>
      </c>
      <c r="B1305">
        <v>15.98</v>
      </c>
      <c r="C1305">
        <v>18.094999999999999</v>
      </c>
      <c r="D1305">
        <v>17.875</v>
      </c>
      <c r="E1305">
        <v>17.234999999999999</v>
      </c>
      <c r="F1305">
        <v>16.655000000000001</v>
      </c>
      <c r="G1305">
        <v>16.41</v>
      </c>
      <c r="H1305">
        <v>16.175000000000001</v>
      </c>
      <c r="I1305">
        <v>16.085000000000001</v>
      </c>
      <c r="J1305">
        <v>16.085000000000001</v>
      </c>
      <c r="K1305">
        <v>16.035</v>
      </c>
      <c r="L1305">
        <v>15.744999999999999</v>
      </c>
      <c r="M1305">
        <v>13.994999999999999</v>
      </c>
    </row>
    <row r="1306" spans="1:13">
      <c r="A1306">
        <v>46093</v>
      </c>
      <c r="B1306">
        <v>16.09</v>
      </c>
      <c r="C1306">
        <v>18.34</v>
      </c>
      <c r="D1306">
        <v>18.155000000000001</v>
      </c>
      <c r="E1306">
        <v>17.704999999999998</v>
      </c>
      <c r="F1306">
        <v>17.184999999999999</v>
      </c>
      <c r="G1306">
        <v>16.875</v>
      </c>
      <c r="H1306">
        <v>16.59</v>
      </c>
      <c r="I1306">
        <v>16.504999999999999</v>
      </c>
      <c r="J1306">
        <v>16.559999999999999</v>
      </c>
      <c r="K1306">
        <v>16.495000000000001</v>
      </c>
      <c r="L1306">
        <v>16.265000000000001</v>
      </c>
      <c r="M1306">
        <v>14.34</v>
      </c>
    </row>
    <row r="1307" spans="1:13">
      <c r="A1307">
        <v>46094</v>
      </c>
      <c r="B1307">
        <v>16.184999999999999</v>
      </c>
      <c r="C1307">
        <v>18.295000000000002</v>
      </c>
      <c r="D1307">
        <v>18.094999999999999</v>
      </c>
      <c r="E1307">
        <v>17.625</v>
      </c>
      <c r="F1307">
        <v>17.114999999999998</v>
      </c>
      <c r="G1307">
        <v>16.815000000000001</v>
      </c>
      <c r="H1307">
        <v>16.5</v>
      </c>
      <c r="I1307">
        <v>16.405000000000001</v>
      </c>
      <c r="J1307">
        <v>16.535</v>
      </c>
      <c r="K1307">
        <v>16.364999999999998</v>
      </c>
      <c r="L1307">
        <v>16.094999999999999</v>
      </c>
      <c r="M1307">
        <v>14.34</v>
      </c>
    </row>
    <row r="1308" spans="1:13">
      <c r="A1308">
        <v>46097</v>
      </c>
      <c r="B1308">
        <v>19.274999999999999</v>
      </c>
      <c r="C1308">
        <v>18.600000000000001</v>
      </c>
      <c r="D1308">
        <v>18.065000000000001</v>
      </c>
      <c r="E1308">
        <v>17.484999999999999</v>
      </c>
      <c r="F1308">
        <v>17.16</v>
      </c>
      <c r="G1308">
        <v>16.774999999999999</v>
      </c>
      <c r="H1308">
        <v>16.635000000000002</v>
      </c>
      <c r="I1308">
        <v>16.785</v>
      </c>
      <c r="J1308">
        <v>16.805</v>
      </c>
      <c r="K1308">
        <v>16.355</v>
      </c>
      <c r="L1308">
        <v>15.074999999999999</v>
      </c>
      <c r="M1308">
        <v>14.34</v>
      </c>
    </row>
    <row r="1309" spans="1:13">
      <c r="A1309">
        <v>46098</v>
      </c>
      <c r="B1309">
        <v>19.41</v>
      </c>
      <c r="C1309">
        <v>18.89</v>
      </c>
      <c r="D1309">
        <v>18.55</v>
      </c>
      <c r="E1309">
        <v>18.045000000000002</v>
      </c>
      <c r="F1309">
        <v>17.690000000000001</v>
      </c>
      <c r="G1309">
        <v>17.329999999999998</v>
      </c>
      <c r="H1309">
        <v>17.22</v>
      </c>
      <c r="I1309">
        <v>17.375</v>
      </c>
      <c r="J1309">
        <v>17.3</v>
      </c>
      <c r="K1309">
        <v>17</v>
      </c>
      <c r="L1309">
        <v>15.595000000000001</v>
      </c>
      <c r="M1309">
        <v>14.375</v>
      </c>
    </row>
    <row r="1310" spans="1:13">
      <c r="A1310">
        <v>46099</v>
      </c>
      <c r="B1310">
        <v>20.175000000000001</v>
      </c>
      <c r="C1310">
        <v>19.89</v>
      </c>
      <c r="D1310">
        <v>19.559999999999999</v>
      </c>
      <c r="E1310">
        <v>19.170000000000002</v>
      </c>
      <c r="F1310">
        <v>18.75</v>
      </c>
      <c r="G1310">
        <v>18.315000000000001</v>
      </c>
      <c r="H1310">
        <v>18.274999999999999</v>
      </c>
      <c r="I1310">
        <v>18.440000000000001</v>
      </c>
      <c r="J1310">
        <v>18.195</v>
      </c>
      <c r="K1310">
        <v>17.815000000000001</v>
      </c>
      <c r="L1310">
        <v>16.204999999999998</v>
      </c>
      <c r="M1310">
        <v>13.38</v>
      </c>
    </row>
    <row r="1311" spans="1:13">
      <c r="A1311">
        <v>46100</v>
      </c>
      <c r="B1311">
        <v>22.35</v>
      </c>
      <c r="C1311">
        <v>22.725000000000001</v>
      </c>
      <c r="D1311">
        <v>22.465</v>
      </c>
      <c r="E1311">
        <v>22.03</v>
      </c>
      <c r="F1311">
        <v>21.56</v>
      </c>
      <c r="G1311">
        <v>21.184999999999999</v>
      </c>
      <c r="H1311">
        <v>21.13</v>
      </c>
      <c r="I1311">
        <v>21.42</v>
      </c>
      <c r="J1311">
        <v>21.225000000000001</v>
      </c>
      <c r="K1311">
        <v>20.885000000000002</v>
      </c>
      <c r="L1311">
        <v>19.36</v>
      </c>
    </row>
    <row r="1312" spans="1:13">
      <c r="A1312">
        <v>46101</v>
      </c>
      <c r="B1312">
        <v>21.704999999999998</v>
      </c>
      <c r="C1312">
        <v>21.61</v>
      </c>
      <c r="D1312">
        <v>21.545000000000002</v>
      </c>
      <c r="E1312">
        <v>21.26</v>
      </c>
      <c r="F1312">
        <v>20.87</v>
      </c>
      <c r="G1312">
        <v>20.55</v>
      </c>
      <c r="H1312">
        <v>20.484999999999999</v>
      </c>
      <c r="I1312">
        <v>20.71</v>
      </c>
      <c r="J1312">
        <v>20.614999999999998</v>
      </c>
      <c r="K1312">
        <v>20.3</v>
      </c>
      <c r="L1312">
        <v>18.765000000000001</v>
      </c>
    </row>
    <row r="1313" spans="1:12">
      <c r="A1313">
        <v>46104</v>
      </c>
      <c r="B1313">
        <v>21</v>
      </c>
      <c r="C1313">
        <v>20.62</v>
      </c>
      <c r="D1313">
        <v>20.765000000000001</v>
      </c>
      <c r="E1313">
        <v>20.54</v>
      </c>
      <c r="F1313">
        <v>20.27</v>
      </c>
      <c r="G1313">
        <v>19.995000000000001</v>
      </c>
      <c r="H1313">
        <v>20.024999999999999</v>
      </c>
      <c r="I1313">
        <v>20.295000000000002</v>
      </c>
      <c r="J1313">
        <v>20.190000000000001</v>
      </c>
      <c r="K1313">
        <v>19.96</v>
      </c>
      <c r="L1313">
        <v>18.565000000000001</v>
      </c>
    </row>
    <row r="1314" spans="1:12">
      <c r="A1314">
        <v>46105</v>
      </c>
      <c r="B1314">
        <v>20.524999999999999</v>
      </c>
      <c r="C1314">
        <v>19.25</v>
      </c>
      <c r="D1314">
        <v>19.385000000000002</v>
      </c>
      <c r="E1314">
        <v>19.225000000000001</v>
      </c>
      <c r="F1314">
        <v>18.975000000000001</v>
      </c>
      <c r="G1314">
        <v>18.734999999999999</v>
      </c>
      <c r="H1314">
        <v>18.7</v>
      </c>
      <c r="I1314">
        <v>19.024999999999999</v>
      </c>
      <c r="J1314">
        <v>18.934999999999999</v>
      </c>
      <c r="K1314">
        <v>18.704999999999998</v>
      </c>
      <c r="L1314">
        <v>17.45</v>
      </c>
    </row>
    <row r="1315" spans="1:12">
      <c r="A1315">
        <v>46106</v>
      </c>
      <c r="B1315">
        <v>19.989999999999998</v>
      </c>
      <c r="C1315">
        <v>18.95</v>
      </c>
      <c r="D1315">
        <v>19.13</v>
      </c>
      <c r="E1315">
        <v>18.984999999999999</v>
      </c>
      <c r="F1315">
        <v>18.704999999999998</v>
      </c>
      <c r="G1315">
        <v>18.45</v>
      </c>
      <c r="H1315">
        <v>18.445</v>
      </c>
      <c r="I1315">
        <v>18.734999999999999</v>
      </c>
      <c r="J1315">
        <v>18.594999999999999</v>
      </c>
      <c r="K1315">
        <v>18.425000000000001</v>
      </c>
      <c r="L1315">
        <v>17.175000000000001</v>
      </c>
    </row>
    <row r="1316" spans="1:12">
      <c r="A1316">
        <v>46107</v>
      </c>
      <c r="B1316">
        <v>20.495000000000001</v>
      </c>
      <c r="C1316">
        <v>20.100000000000001</v>
      </c>
      <c r="D1316">
        <v>20.25</v>
      </c>
      <c r="E1316">
        <v>20.085000000000001</v>
      </c>
      <c r="F1316">
        <v>19.815000000000001</v>
      </c>
      <c r="G1316">
        <v>19.515000000000001</v>
      </c>
      <c r="H1316">
        <v>19.5</v>
      </c>
      <c r="I1316">
        <v>19.805</v>
      </c>
      <c r="J1316">
        <v>19.59</v>
      </c>
      <c r="K1316">
        <v>19.399999999999999</v>
      </c>
      <c r="L1316">
        <v>18.085000000000001</v>
      </c>
    </row>
    <row r="1317" spans="1:12">
      <c r="A1317">
        <v>46108</v>
      </c>
      <c r="B1317">
        <v>20.395</v>
      </c>
      <c r="C1317">
        <v>19.739999999999998</v>
      </c>
      <c r="D1317">
        <v>19.905000000000001</v>
      </c>
      <c r="E1317">
        <v>19.72</v>
      </c>
      <c r="F1317">
        <v>19.46</v>
      </c>
      <c r="G1317">
        <v>19.094999999999999</v>
      </c>
      <c r="H1317">
        <v>19.105</v>
      </c>
      <c r="I1317">
        <v>19.39</v>
      </c>
      <c r="J1317">
        <v>19.105</v>
      </c>
      <c r="K1317">
        <v>18.954999999999998</v>
      </c>
      <c r="L1317">
        <v>17.87</v>
      </c>
    </row>
    <row r="1318" spans="1:12">
      <c r="A1318">
        <v>46111</v>
      </c>
      <c r="B1318">
        <v>20.53</v>
      </c>
      <c r="C1318">
        <v>19.745000000000001</v>
      </c>
      <c r="D1318">
        <v>19.920000000000002</v>
      </c>
      <c r="E1318">
        <v>19.73</v>
      </c>
      <c r="F1318">
        <v>19.489999999999998</v>
      </c>
      <c r="G1318">
        <v>19.079999999999998</v>
      </c>
      <c r="H1318">
        <v>19.05</v>
      </c>
      <c r="I1318">
        <v>19.36</v>
      </c>
      <c r="J1318">
        <v>19.094999999999999</v>
      </c>
      <c r="K1318">
        <v>18.95</v>
      </c>
      <c r="L1318">
        <v>17.824999999999999</v>
      </c>
    </row>
    <row r="1319" spans="1:12">
      <c r="A1319">
        <v>46112</v>
      </c>
      <c r="B1319">
        <v>20.13</v>
      </c>
      <c r="C1319">
        <v>18.36</v>
      </c>
      <c r="D1319">
        <v>18.54</v>
      </c>
      <c r="E1319">
        <v>18.274999999999999</v>
      </c>
      <c r="F1319">
        <v>18.059999999999999</v>
      </c>
      <c r="G1319">
        <v>17.475000000000001</v>
      </c>
      <c r="H1319">
        <v>17.47</v>
      </c>
      <c r="I1319">
        <v>17.809999999999999</v>
      </c>
      <c r="J1319">
        <v>17.555</v>
      </c>
      <c r="K1319">
        <v>17.39</v>
      </c>
      <c r="L1319">
        <v>16.254999999999999</v>
      </c>
    </row>
    <row r="1320" spans="1:12">
      <c r="A1320">
        <v>46113</v>
      </c>
      <c r="B1320">
        <v>19.829999999999998</v>
      </c>
      <c r="C1320">
        <v>17.535</v>
      </c>
      <c r="D1320">
        <v>17.739999999999998</v>
      </c>
      <c r="E1320">
        <v>17.559999999999999</v>
      </c>
      <c r="F1320">
        <v>17.36</v>
      </c>
      <c r="G1320">
        <v>16.785</v>
      </c>
      <c r="H1320">
        <v>16.734999999999999</v>
      </c>
      <c r="I1320">
        <v>17.02</v>
      </c>
      <c r="J1320">
        <v>16.815000000000001</v>
      </c>
      <c r="K1320">
        <v>16.625</v>
      </c>
      <c r="L1320">
        <v>15.51</v>
      </c>
    </row>
    <row r="1321" spans="1:12">
      <c r="A1321">
        <v>46114</v>
      </c>
      <c r="B1321">
        <v>19.965</v>
      </c>
      <c r="C1321">
        <v>18.34</v>
      </c>
      <c r="D1321">
        <v>18.61</v>
      </c>
      <c r="E1321">
        <v>18.405000000000001</v>
      </c>
      <c r="F1321">
        <v>18.204999999999998</v>
      </c>
      <c r="G1321">
        <v>17.545000000000002</v>
      </c>
      <c r="H1321">
        <v>17.45</v>
      </c>
      <c r="I1321">
        <v>17.77</v>
      </c>
      <c r="J1321">
        <v>17.515000000000001</v>
      </c>
      <c r="K1321">
        <v>17.350000000000001</v>
      </c>
      <c r="L1321">
        <v>16.065000000000001</v>
      </c>
    </row>
    <row r="1322" spans="1:12">
      <c r="A1322">
        <v>46115</v>
      </c>
      <c r="B1322">
        <v>19.965</v>
      </c>
      <c r="C1322">
        <v>18.34</v>
      </c>
      <c r="D1322">
        <v>18.61</v>
      </c>
      <c r="E1322">
        <v>18.405000000000001</v>
      </c>
      <c r="F1322">
        <v>18.204999999999998</v>
      </c>
      <c r="G1322">
        <v>17.545000000000002</v>
      </c>
      <c r="H1322">
        <v>17.45</v>
      </c>
      <c r="I1322">
        <v>17.77</v>
      </c>
      <c r="J1322">
        <v>17.515000000000001</v>
      </c>
      <c r="K1322">
        <v>17.350000000000001</v>
      </c>
      <c r="L1322">
        <v>16.065000000000001</v>
      </c>
    </row>
    <row r="1323" spans="1:12">
      <c r="A1323">
        <v>46118</v>
      </c>
      <c r="B1323">
        <v>19.965</v>
      </c>
      <c r="C1323">
        <v>18.34</v>
      </c>
      <c r="D1323">
        <v>18.61</v>
      </c>
      <c r="E1323">
        <v>18.405000000000001</v>
      </c>
      <c r="F1323">
        <v>18.204999999999998</v>
      </c>
      <c r="G1323">
        <v>17.545000000000002</v>
      </c>
      <c r="H1323">
        <v>17.45</v>
      </c>
      <c r="I1323">
        <v>17.77</v>
      </c>
      <c r="J1323">
        <v>17.515000000000001</v>
      </c>
      <c r="K1323">
        <v>17.350000000000001</v>
      </c>
      <c r="L1323">
        <v>16.065000000000001</v>
      </c>
    </row>
    <row r="1324" spans="1:12">
      <c r="A1324">
        <v>46119</v>
      </c>
      <c r="B1324">
        <v>19.864999999999998</v>
      </c>
      <c r="C1324">
        <v>18.574999999999999</v>
      </c>
      <c r="D1324">
        <v>18.96</v>
      </c>
      <c r="E1324">
        <v>18.645</v>
      </c>
      <c r="F1324">
        <v>18.414999999999999</v>
      </c>
      <c r="G1324">
        <v>17.805</v>
      </c>
      <c r="H1324">
        <v>17.655000000000001</v>
      </c>
      <c r="I1324">
        <v>17.914999999999999</v>
      </c>
      <c r="J1324">
        <v>17.675000000000001</v>
      </c>
      <c r="K1324">
        <v>17.545000000000002</v>
      </c>
      <c r="L1324">
        <v>16.190000000000001</v>
      </c>
    </row>
    <row r="1325" spans="1:12">
      <c r="A1325">
        <v>46120</v>
      </c>
      <c r="B1325">
        <v>19.489999999999998</v>
      </c>
      <c r="C1325">
        <v>16.66</v>
      </c>
      <c r="D1325">
        <v>16.95</v>
      </c>
      <c r="E1325">
        <v>16.765000000000001</v>
      </c>
      <c r="F1325">
        <v>16.670000000000002</v>
      </c>
      <c r="G1325">
        <v>16.234999999999999</v>
      </c>
      <c r="H1325">
        <v>16.074999999999999</v>
      </c>
      <c r="I1325">
        <v>16.36</v>
      </c>
      <c r="J1325">
        <v>16.184999999999999</v>
      </c>
      <c r="K1325">
        <v>15.904999999999999</v>
      </c>
      <c r="L1325">
        <v>14.79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94BE-FF12-4B1A-A1CE-ECB4717F42BE}">
  <dimension ref="A1:F1503"/>
  <sheetViews>
    <sheetView topLeftCell="A1469" workbookViewId="0">
      <selection sqref="A1:F1503"/>
    </sheetView>
  </sheetViews>
  <sheetFormatPr defaultRowHeight="15"/>
  <cols>
    <col min="1" max="1" width="36.42578125" bestFit="1" customWidth="1"/>
    <col min="4" max="4" width="10.5703125" bestFit="1" customWidth="1"/>
    <col min="6" max="6" width="11.5703125" bestFit="1" customWidth="1"/>
  </cols>
  <sheetData>
    <row r="1" spans="1:6">
      <c r="A1" s="4"/>
    </row>
    <row r="2" spans="1:6" ht="15.75">
      <c r="A2" s="10" t="str" cm="1">
        <f t="array" ref="A2:A1503">_xll.BDS("WDS AU Equity", "OPT_CHAIN")</f>
        <v>2WDS AU 04/09/26 C28.5 Equity</v>
      </c>
      <c r="B2" s="1" cm="1">
        <f t="array" ref="B2">_xll.BDP(A2, "OPT_STRIKE_PX")</f>
        <v>28.5</v>
      </c>
      <c r="C2" s="1" t="str" cm="1">
        <f t="array" ref="C2">_xll.BDP(A2, "OPT_PUT_CALL")</f>
        <v>Call</v>
      </c>
      <c r="D2" s="1" cm="1">
        <f t="array" ref="D2">_xll.BDP(A2, "PX_LAST")</f>
        <v>3.5649999999999999</v>
      </c>
      <c r="E2" s="1" cm="1">
        <f t="array" ref="E2">_xll.BDP(A2, "PX_SETTLE")</f>
        <v>3.5649999999999999</v>
      </c>
      <c r="F2" s="1" cm="1">
        <f t="array" ref="F2">_xll.BDP(A2, "IVOL")</f>
        <v>74.506979999999999</v>
      </c>
    </row>
    <row r="3" spans="1:6" ht="15.75">
      <c r="A3" t="str">
        <v>2WDS AU 04/09/26 C29 Equity</v>
      </c>
      <c r="B3" s="1" cm="1">
        <f t="array" ref="B3">_xll.BDP(A3, "OPT_STRIKE_PX")</f>
        <v>29</v>
      </c>
      <c r="C3" s="1" t="str" cm="1">
        <f t="array" ref="C3">_xll.BDP(A3, "OPT_PUT_CALL")</f>
        <v>Call</v>
      </c>
      <c r="D3" s="1" cm="1">
        <f t="array" ref="D3">_xll.BDP(A3, "PX_LAST")</f>
        <v>3.0649999999999999</v>
      </c>
      <c r="E3" s="1" cm="1">
        <f t="array" ref="E3">_xll.BDP(A3, "PX_SETTLE")</f>
        <v>3.0649999999999999</v>
      </c>
      <c r="F3" s="1" t="str" cm="1">
        <f t="array" ref="F3">_xll.BDP(A3, "IVOL")</f>
        <v>#N/A N/A</v>
      </c>
    </row>
    <row r="4" spans="1:6" ht="15.75">
      <c r="A4" t="str">
        <v>2WDS AU 04/09/26 C29.5 Equity</v>
      </c>
      <c r="B4" s="1" cm="1">
        <f t="array" ref="B4">_xll.BDP(A4, "OPT_STRIKE_PX")</f>
        <v>29.5</v>
      </c>
      <c r="C4" s="1" t="str" cm="1">
        <f t="array" ref="C4">_xll.BDP(A4, "OPT_PUT_CALL")</f>
        <v>Call</v>
      </c>
      <c r="D4" s="1" cm="1">
        <f t="array" ref="D4">_xll.BDP(A4, "PX_LAST")</f>
        <v>2.5649999999999999</v>
      </c>
      <c r="E4" s="1" cm="1">
        <f t="array" ref="E4">_xll.BDP(A4, "PX_SETTLE")</f>
        <v>2.5649999999999999</v>
      </c>
      <c r="F4" s="1" cm="1">
        <f t="array" ref="F4">_xll.BDP(A4, "IVOL")</f>
        <v>54.272629999999999</v>
      </c>
    </row>
    <row r="5" spans="1:6" ht="15.75">
      <c r="A5" t="str">
        <v>2WDS AU 04/09/26 C30 Equity</v>
      </c>
      <c r="B5" s="1" cm="1">
        <f t="array" ref="B5">_xll.BDP(A5, "OPT_STRIKE_PX")</f>
        <v>30</v>
      </c>
      <c r="C5" s="1" t="str" cm="1">
        <f t="array" ref="C5">_xll.BDP(A5, "OPT_PUT_CALL")</f>
        <v>Call</v>
      </c>
      <c r="D5" s="1" cm="1">
        <f t="array" ref="D5">_xll.BDP(A5, "PX_LAST")</f>
        <v>2.0699999999999998</v>
      </c>
      <c r="E5" s="1" cm="1">
        <f t="array" ref="E5">_xll.BDP(A5, "PX_SETTLE")</f>
        <v>2.0699999999999998</v>
      </c>
      <c r="F5" s="1" t="str" cm="1">
        <f t="array" ref="F5">_xll.BDP(A5, "IVOL")</f>
        <v>#N/A N/A</v>
      </c>
    </row>
    <row r="6" spans="1:6" ht="15.75">
      <c r="A6" t="str">
        <v>2WDS AU 04/09/26 C30.5 Equity</v>
      </c>
      <c r="B6" s="1" cm="1">
        <f t="array" ref="B6">_xll.BDP(A6, "OPT_STRIKE_PX")</f>
        <v>30.5</v>
      </c>
      <c r="C6" s="1" t="str" cm="1">
        <f t="array" ref="C6">_xll.BDP(A6, "OPT_PUT_CALL")</f>
        <v>Call</v>
      </c>
      <c r="D6" s="1" cm="1">
        <f t="array" ref="D6">_xll.BDP(A6, "PX_LAST")</f>
        <v>1.595</v>
      </c>
      <c r="E6" s="1" cm="1">
        <f t="array" ref="E6">_xll.BDP(A6, "PX_SETTLE")</f>
        <v>1.595</v>
      </c>
      <c r="F6" s="1" cm="1">
        <f t="array" ref="F6">_xll.BDP(A6, "IVOL")</f>
        <v>55.594380000000001</v>
      </c>
    </row>
    <row r="7" spans="1:6" ht="15.75">
      <c r="A7" t="str">
        <v>2WDS AU 04/09/26 C31 Equity</v>
      </c>
      <c r="B7" s="1" cm="1">
        <f t="array" ref="B7">_xll.BDP(A7, "OPT_STRIKE_PX")</f>
        <v>31</v>
      </c>
      <c r="C7" s="1" t="str" cm="1">
        <f t="array" ref="C7">_xll.BDP(A7, "OPT_PUT_CALL")</f>
        <v>Call</v>
      </c>
      <c r="D7" s="1" cm="1">
        <f t="array" ref="D7">_xll.BDP(A7, "PX_LAST")</f>
        <v>1.165</v>
      </c>
      <c r="E7" s="1" cm="1">
        <f t="array" ref="E7">_xll.BDP(A7, "PX_SETTLE")</f>
        <v>1.165</v>
      </c>
      <c r="F7" s="1" cm="1">
        <f t="array" ref="F7">_xll.BDP(A7, "IVOL")</f>
        <v>58.562660000000001</v>
      </c>
    </row>
    <row r="8" spans="1:6" ht="15.75">
      <c r="A8" t="str">
        <v>2WDS AU 04/09/26 C31.5 Equity</v>
      </c>
      <c r="B8" s="1" cm="1">
        <f t="array" ref="B8">_xll.BDP(A8, "OPT_STRIKE_PX")</f>
        <v>31.5</v>
      </c>
      <c r="C8" s="1" t="str" cm="1">
        <f t="array" ref="C8">_xll.BDP(A8, "OPT_PUT_CALL")</f>
        <v>Call</v>
      </c>
      <c r="D8" s="1" cm="1">
        <f t="array" ref="D8">_xll.BDP(A8, "PX_LAST")</f>
        <v>0.8</v>
      </c>
      <c r="E8" s="1" cm="1">
        <f t="array" ref="E8">_xll.BDP(A8, "PX_SETTLE")</f>
        <v>0.8</v>
      </c>
      <c r="F8" s="1" cm="1">
        <f t="array" ref="F8">_xll.BDP(A8, "IVOL")</f>
        <v>60.680529999999997</v>
      </c>
    </row>
    <row r="9" spans="1:6" ht="15.75">
      <c r="A9" t="str">
        <v>2WDS AU 04/09/26 C32 Equity</v>
      </c>
      <c r="B9" s="1" cm="1">
        <f t="array" ref="B9">_xll.BDP(A9, "OPT_STRIKE_PX")</f>
        <v>32</v>
      </c>
      <c r="C9" s="1" t="str" cm="1">
        <f t="array" ref="C9">_xll.BDP(A9, "OPT_PUT_CALL")</f>
        <v>Call</v>
      </c>
      <c r="D9" s="1" cm="1">
        <f t="array" ref="D9">_xll.BDP(A9, "PX_LAST")</f>
        <v>0.51500000000000001</v>
      </c>
      <c r="E9" s="1" cm="1">
        <f t="array" ref="E9">_xll.BDP(A9, "PX_SETTLE")</f>
        <v>0.51500000000000001</v>
      </c>
      <c r="F9" s="1" t="str" cm="1">
        <f t="array" ref="F9">_xll.BDP(A9, "IVOL")</f>
        <v>#N/A N/A</v>
      </c>
    </row>
    <row r="10" spans="1:6" ht="15.75">
      <c r="A10" t="str">
        <v>2WDS AU 04/09/26 C32.5 Equity</v>
      </c>
      <c r="B10" s="1" cm="1">
        <f t="array" ref="B10">_xll.BDP(A10, "OPT_STRIKE_PX")</f>
        <v>32.5</v>
      </c>
      <c r="C10" s="1" t="str" cm="1">
        <f t="array" ref="C10">_xll.BDP(A10, "OPT_PUT_CALL")</f>
        <v>Call</v>
      </c>
      <c r="D10" s="1" cm="1">
        <f t="array" ref="D10">_xll.BDP(A10, "PX_LAST")</f>
        <v>0.75</v>
      </c>
      <c r="E10" s="1" cm="1">
        <f t="array" ref="E10">_xll.BDP(A10, "PX_SETTLE")</f>
        <v>0.30499999999999999</v>
      </c>
      <c r="F10" s="1" cm="1">
        <f t="array" ref="F10">_xll.BDP(A10, "IVOL")</f>
        <v>72.775729999999996</v>
      </c>
    </row>
    <row r="11" spans="1:6" ht="15.75">
      <c r="A11" t="str">
        <v>2WDS AU 04/09/26 C33 Equity</v>
      </c>
      <c r="B11" s="1" cm="1">
        <f t="array" ref="B11">_xll.BDP(A11, "OPT_STRIKE_PX")</f>
        <v>33</v>
      </c>
      <c r="C11" s="1" t="str" cm="1">
        <f t="array" ref="C11">_xll.BDP(A11, "OPT_PUT_CALL")</f>
        <v>Call</v>
      </c>
      <c r="D11" s="1" cm="1">
        <f t="array" ref="D11">_xll.BDP(A11, "PX_LAST")</f>
        <v>0.17</v>
      </c>
      <c r="E11" s="1" cm="1">
        <f t="array" ref="E11">_xll.BDP(A11, "PX_SETTLE")</f>
        <v>0.17</v>
      </c>
      <c r="F11" s="1" cm="1">
        <f t="array" ref="F11">_xll.BDP(A11, "IVOL")</f>
        <v>52.896819999999998</v>
      </c>
    </row>
    <row r="12" spans="1:6" ht="15.75">
      <c r="A12" t="str">
        <v>2WDS AU 04/09/26 C33.5 Equity</v>
      </c>
      <c r="B12" s="1" cm="1">
        <f t="array" ref="B12">_xll.BDP(A12, "OPT_STRIKE_PX")</f>
        <v>33.5</v>
      </c>
      <c r="C12" s="1" t="str" cm="1">
        <f t="array" ref="C12">_xll.BDP(A12, "OPT_PUT_CALL")</f>
        <v>Call</v>
      </c>
      <c r="D12" s="1" cm="1">
        <f t="array" ref="D12">_xll.BDP(A12, "PX_LAST")</f>
        <v>8.5000000000000006E-2</v>
      </c>
      <c r="E12" s="1" cm="1">
        <f t="array" ref="E12">_xll.BDP(A12, "PX_SETTLE")</f>
        <v>8.5000000000000006E-2</v>
      </c>
      <c r="F12" s="1" cm="1">
        <f t="array" ref="F12">_xll.BDP(A12, "IVOL")</f>
        <v>83.799250000000001</v>
      </c>
    </row>
    <row r="13" spans="1:6" ht="15.75">
      <c r="A13" t="str">
        <v>2WDS AU 04/09/26 C34 Equity</v>
      </c>
      <c r="B13" s="1" cm="1">
        <f t="array" ref="B13">_xll.BDP(A13, "OPT_STRIKE_PX")</f>
        <v>34</v>
      </c>
      <c r="C13" s="1" t="str" cm="1">
        <f t="array" ref="C13">_xll.BDP(A13, "OPT_PUT_CALL")</f>
        <v>Call</v>
      </c>
      <c r="D13" s="1" cm="1">
        <f t="array" ref="D13">_xll.BDP(A13, "PX_LAST")</f>
        <v>0.04</v>
      </c>
      <c r="E13" s="1" cm="1">
        <f t="array" ref="E13">_xll.BDP(A13, "PX_SETTLE")</f>
        <v>0.04</v>
      </c>
      <c r="F13" s="1" cm="1">
        <f t="array" ref="F13">_xll.BDP(A13, "IVOL")</f>
        <v>65.505899999999997</v>
      </c>
    </row>
    <row r="14" spans="1:6" ht="15.75">
      <c r="A14" t="str">
        <v>2WDS AU 04/09/26 C34.5 Equity</v>
      </c>
      <c r="B14" s="1" cm="1">
        <f t="array" ref="B14">_xll.BDP(A14, "OPT_STRIKE_PX")</f>
        <v>34.5</v>
      </c>
      <c r="C14" s="1" t="str" cm="1">
        <f t="array" ref="C14">_xll.BDP(A14, "OPT_PUT_CALL")</f>
        <v>Call</v>
      </c>
      <c r="D14" s="1" cm="1">
        <f t="array" ref="D14">_xll.BDP(A14, "PX_LAST")</f>
        <v>0.02</v>
      </c>
      <c r="E14" s="1" cm="1">
        <f t="array" ref="E14">_xll.BDP(A14, "PX_SETTLE")</f>
        <v>0.02</v>
      </c>
      <c r="F14" s="1" cm="1">
        <f t="array" ref="F14">_xll.BDP(A14, "IVOL")</f>
        <v>67.740260000000006</v>
      </c>
    </row>
    <row r="15" spans="1:6" ht="15.75">
      <c r="A15" t="str">
        <v>2WDS AU 04/09/26 C35 Equity</v>
      </c>
      <c r="B15" s="1" cm="1">
        <f t="array" ref="B15">_xll.BDP(A15, "OPT_STRIKE_PX")</f>
        <v>35</v>
      </c>
      <c r="C15" s="1" t="str" cm="1">
        <f t="array" ref="C15">_xll.BDP(A15, "OPT_PUT_CALL")</f>
        <v>Call</v>
      </c>
      <c r="D15" s="1" cm="1">
        <f t="array" ref="D15">_xll.BDP(A15, "PX_LAST")</f>
        <v>7.0000000000000001E-3</v>
      </c>
      <c r="E15" s="1" cm="1">
        <f t="array" ref="E15">_xll.BDP(A15, "PX_SETTLE")</f>
        <v>7.0000000000000001E-3</v>
      </c>
      <c r="F15" s="1" cm="1">
        <f t="array" ref="F15">_xll.BDP(A15, "IVOL")</f>
        <v>66.547150000000002</v>
      </c>
    </row>
    <row r="16" spans="1:6" ht="15.75">
      <c r="A16" t="str">
        <v>2WDS AU 04/09/26 C35.5 Equity</v>
      </c>
      <c r="B16" s="1" cm="1">
        <f t="array" ref="B16">_xll.BDP(A16, "OPT_STRIKE_PX")</f>
        <v>35.5</v>
      </c>
      <c r="C16" s="1" t="str" cm="1">
        <f t="array" ref="C16">_xll.BDP(A16, "OPT_PUT_CALL")</f>
        <v>Call</v>
      </c>
      <c r="D16" s="1" cm="1">
        <f t="array" ref="D16">_xll.BDP(A16, "PX_LAST")</f>
        <v>1.4999999999999999E-2</v>
      </c>
      <c r="E16" s="1" cm="1">
        <f t="array" ref="E16">_xll.BDP(A16, "PX_SETTLE")</f>
        <v>3.0000000000000001E-3</v>
      </c>
      <c r="F16" s="1" cm="1">
        <f t="array" ref="F16">_xll.BDP(A16, "IVOL")</f>
        <v>114.94929999999999</v>
      </c>
    </row>
    <row r="17" spans="1:6" ht="15.75">
      <c r="A17" t="str">
        <v>2WDS AU 04/09/26 C36 Equity</v>
      </c>
      <c r="B17" s="1" cm="1">
        <f t="array" ref="B17">_xll.BDP(A17, "OPT_STRIKE_PX")</f>
        <v>36</v>
      </c>
      <c r="C17" s="1" t="str" cm="1">
        <f t="array" ref="C17">_xll.BDP(A17, "OPT_PUT_CALL")</f>
        <v>Call</v>
      </c>
      <c r="D17" s="1" cm="1">
        <f t="array" ref="D17">_xll.BDP(A17, "PX_LAST")</f>
        <v>1E-3</v>
      </c>
      <c r="E17" s="1" cm="1">
        <f t="array" ref="E17">_xll.BDP(A17, "PX_SETTLE")</f>
        <v>1E-3</v>
      </c>
      <c r="F17" s="1" cm="1">
        <f t="array" ref="F17">_xll.BDP(A17, "IVOL")</f>
        <v>38.749110000000002</v>
      </c>
    </row>
    <row r="18" spans="1:6" ht="15.75">
      <c r="A18" t="str">
        <v>2WDS AU 04/09/26 C36.5 Equity</v>
      </c>
      <c r="B18" s="1" cm="1">
        <f t="array" ref="B18">_xll.BDP(A18, "OPT_STRIKE_PX")</f>
        <v>36.5</v>
      </c>
      <c r="C18" s="1" t="str" cm="1">
        <f t="array" ref="C18">_xll.BDP(A18, "OPT_PUT_CALL")</f>
        <v>Call</v>
      </c>
      <c r="D18" s="1" t="str" cm="1">
        <f t="array" ref="D18">_xll.BDP(A18, "PX_LAST")</f>
        <v>#N/A N/A</v>
      </c>
      <c r="E18" s="1" cm="1">
        <f t="array" ref="E18">_xll.BDP(A18, "PX_SETTLE")</f>
        <v>0</v>
      </c>
      <c r="F18" s="1" cm="1">
        <f t="array" ref="F18">_xll.BDP(A18, "IVOL")</f>
        <v>384.43090000000001</v>
      </c>
    </row>
    <row r="19" spans="1:6" ht="15.75">
      <c r="A19" t="str">
        <v>2WDS AU 04/09/26 C37 Equity</v>
      </c>
      <c r="B19" s="1" cm="1">
        <f t="array" ref="B19">_xll.BDP(A19, "OPT_STRIKE_PX")</f>
        <v>37</v>
      </c>
      <c r="C19" s="1" t="str" cm="1">
        <f t="array" ref="C19">_xll.BDP(A19, "OPT_PUT_CALL")</f>
        <v>Call</v>
      </c>
      <c r="D19" s="1" t="str" cm="1">
        <f t="array" ref="D19">_xll.BDP(A19, "PX_LAST")</f>
        <v>#N/A N/A</v>
      </c>
      <c r="E19" s="1" cm="1">
        <f t="array" ref="E19">_xll.BDP(A19, "PX_SETTLE")</f>
        <v>0</v>
      </c>
      <c r="F19" s="1" cm="1">
        <f t="array" ref="F19">_xll.BDP(A19, "IVOL")</f>
        <v>424.9384</v>
      </c>
    </row>
    <row r="20" spans="1:6" ht="15.75">
      <c r="A20" t="str">
        <v>2WDS AU 04/09/26 C37.5 Equity</v>
      </c>
      <c r="B20" s="1" cm="1">
        <f t="array" ref="B20">_xll.BDP(A20, "OPT_STRIKE_PX")</f>
        <v>37.5</v>
      </c>
      <c r="C20" s="1" t="str" cm="1">
        <f t="array" ref="C20">_xll.BDP(A20, "OPT_PUT_CALL")</f>
        <v>Call</v>
      </c>
      <c r="D20" s="1" t="str" cm="1">
        <f t="array" ref="D20">_xll.BDP(A20, "PX_LAST")</f>
        <v>#N/A N/A</v>
      </c>
      <c r="E20" s="1" cm="1">
        <f t="array" ref="E20">_xll.BDP(A20, "PX_SETTLE")</f>
        <v>0</v>
      </c>
      <c r="F20" s="1" cm="1">
        <f t="array" ref="F20">_xll.BDP(A20, "IVOL")</f>
        <v>162.50800000000001</v>
      </c>
    </row>
    <row r="21" spans="1:6" ht="15.75">
      <c r="A21" t="str">
        <v>2WDS AU 04/09/26 C38 Equity</v>
      </c>
      <c r="B21" s="1" cm="1">
        <f t="array" ref="B21">_xll.BDP(A21, "OPT_STRIKE_PX")</f>
        <v>38</v>
      </c>
      <c r="C21" s="1" t="str" cm="1">
        <f t="array" ref="C21">_xll.BDP(A21, "OPT_PUT_CALL")</f>
        <v>Call</v>
      </c>
      <c r="D21" s="1" t="str" cm="1">
        <f t="array" ref="D21">_xll.BDP(A21, "PX_LAST")</f>
        <v>#N/A N/A</v>
      </c>
      <c r="E21" s="1" cm="1">
        <f t="array" ref="E21">_xll.BDP(A21, "PX_SETTLE")</f>
        <v>0</v>
      </c>
      <c r="F21" s="1" cm="1">
        <f t="array" ref="F21">_xll.BDP(A21, "IVOL")</f>
        <v>464.55810000000002</v>
      </c>
    </row>
    <row r="22" spans="1:6" ht="15.75">
      <c r="A22" t="str">
        <v>2WDS AU 04/09/26 C38.5 Equity</v>
      </c>
      <c r="B22" s="1" cm="1">
        <f t="array" ref="B22">_xll.BDP(A22, "OPT_STRIKE_PX")</f>
        <v>38.5</v>
      </c>
      <c r="C22" s="1" t="str" cm="1">
        <f t="array" ref="C22">_xll.BDP(A22, "OPT_PUT_CALL")</f>
        <v>Call</v>
      </c>
      <c r="D22" s="1" t="str" cm="1">
        <f t="array" ref="D22">_xll.BDP(A22, "PX_LAST")</f>
        <v>#N/A N/A</v>
      </c>
      <c r="E22" s="1" cm="1">
        <f t="array" ref="E22">_xll.BDP(A22, "PX_SETTLE")</f>
        <v>0</v>
      </c>
      <c r="F22" s="1" cm="1">
        <f t="array" ref="F22">_xll.BDP(A22, "IVOL")</f>
        <v>183.35130000000001</v>
      </c>
    </row>
    <row r="23" spans="1:6" ht="15.75">
      <c r="A23" t="str">
        <v>2WDS AU 04/09/26 C39 Equity</v>
      </c>
      <c r="B23" s="1" cm="1">
        <f t="array" ref="B23">_xll.BDP(A23, "OPT_STRIKE_PX")</f>
        <v>39</v>
      </c>
      <c r="C23" s="1" t="str" cm="1">
        <f t="array" ref="C23">_xll.BDP(A23, "OPT_PUT_CALL")</f>
        <v>Call</v>
      </c>
      <c r="D23" s="1" t="str" cm="1">
        <f t="array" ref="D23">_xll.BDP(A23, "PX_LAST")</f>
        <v>#N/A N/A</v>
      </c>
      <c r="E23" s="1" cm="1">
        <f t="array" ref="E23">_xll.BDP(A23, "PX_SETTLE")</f>
        <v>0</v>
      </c>
      <c r="F23" s="1" cm="1">
        <f t="array" ref="F23">_xll.BDP(A23, "IVOL")</f>
        <v>70.243510000000001</v>
      </c>
    </row>
    <row r="24" spans="1:6" ht="15.75">
      <c r="A24" t="str">
        <v>2WDS AU 04/09/26 C39.5 Equity</v>
      </c>
      <c r="B24" s="1" cm="1">
        <f t="array" ref="B24">_xll.BDP(A24, "OPT_STRIKE_PX")</f>
        <v>39.5</v>
      </c>
      <c r="C24" s="1" t="str" cm="1">
        <f t="array" ref="C24">_xll.BDP(A24, "OPT_PUT_CALL")</f>
        <v>Call</v>
      </c>
      <c r="D24" s="1" t="str" cm="1">
        <f t="array" ref="D24">_xll.BDP(A24, "PX_LAST")</f>
        <v>#N/A N/A</v>
      </c>
      <c r="E24" s="1" cm="1">
        <f t="array" ref="E24">_xll.BDP(A24, "PX_SETTLE")</f>
        <v>0</v>
      </c>
      <c r="F24" s="1" cm="1">
        <f t="array" ref="F24">_xll.BDP(A24, "IVOL")</f>
        <v>71.091089999999994</v>
      </c>
    </row>
    <row r="25" spans="1:6" ht="15.75">
      <c r="A25" t="str">
        <v>2WDS AU 04/09/26 C40 Equity</v>
      </c>
      <c r="B25" s="1" cm="1">
        <f t="array" ref="B25">_xll.BDP(A25, "OPT_STRIKE_PX")</f>
        <v>40</v>
      </c>
      <c r="C25" s="1" t="str" cm="1">
        <f t="array" ref="C25">_xll.BDP(A25, "OPT_PUT_CALL")</f>
        <v>Call</v>
      </c>
      <c r="D25" s="1" t="str" cm="1">
        <f t="array" ref="D25">_xll.BDP(A25, "PX_LAST")</f>
        <v>#N/A N/A</v>
      </c>
      <c r="E25" s="1" cm="1">
        <f t="array" ref="E25">_xll.BDP(A25, "PX_SETTLE")</f>
        <v>0</v>
      </c>
      <c r="F25" s="1" cm="1">
        <f t="array" ref="F25">_xll.BDP(A25, "IVOL")</f>
        <v>56.657530000000001</v>
      </c>
    </row>
    <row r="26" spans="1:6" ht="15.75">
      <c r="A26" t="str">
        <v>2WDS AU 04/09/26 C40.5 Equity</v>
      </c>
      <c r="B26" s="1" cm="1">
        <f t="array" ref="B26">_xll.BDP(A26, "OPT_STRIKE_PX")</f>
        <v>40.5</v>
      </c>
      <c r="C26" s="1" t="str" cm="1">
        <f t="array" ref="C26">_xll.BDP(A26, "OPT_PUT_CALL")</f>
        <v>Call</v>
      </c>
      <c r="D26" s="1" t="str" cm="1">
        <f t="array" ref="D26">_xll.BDP(A26, "PX_LAST")</f>
        <v>#N/A N/A</v>
      </c>
      <c r="E26" s="1" cm="1">
        <f t="array" ref="E26">_xll.BDP(A26, "PX_SETTLE")</f>
        <v>0</v>
      </c>
      <c r="F26" s="1" t="str" cm="1">
        <f t="array" ref="F26">_xll.BDP(A26, "IVOL")</f>
        <v>#N/A N/A</v>
      </c>
    </row>
    <row r="27" spans="1:6" ht="15.75">
      <c r="A27" t="str">
        <v>2WDS AU 04/09/26 C41 Equity</v>
      </c>
      <c r="B27" s="1" cm="1">
        <f t="array" ref="B27">_xll.BDP(A27, "OPT_STRIKE_PX")</f>
        <v>41</v>
      </c>
      <c r="C27" s="1" t="str" cm="1">
        <f t="array" ref="C27">_xll.BDP(A27, "OPT_PUT_CALL")</f>
        <v>Call</v>
      </c>
      <c r="D27" s="1" t="str" cm="1">
        <f t="array" ref="D27">_xll.BDP(A27, "PX_LAST")</f>
        <v>#N/A N/A</v>
      </c>
      <c r="E27" s="1" cm="1">
        <f t="array" ref="E27">_xll.BDP(A27, "PX_SETTLE")</f>
        <v>0</v>
      </c>
      <c r="F27" s="1" t="str" cm="1">
        <f t="array" ref="F27">_xll.BDP(A27, "IVOL")</f>
        <v>#N/A N/A</v>
      </c>
    </row>
    <row r="28" spans="1:6" ht="15.75">
      <c r="A28" t="str">
        <v>2WDS AU 04/09/26 P28.5 Equity</v>
      </c>
      <c r="B28" s="1" cm="1">
        <f t="array" ref="B28">_xll.BDP(A28, "OPT_STRIKE_PX")</f>
        <v>28.5</v>
      </c>
      <c r="C28" s="1" t="str" cm="1">
        <f t="array" ref="C28">_xll.BDP(A28, "OPT_PUT_CALL")</f>
        <v>Put</v>
      </c>
      <c r="D28" s="1" t="str" cm="1">
        <f t="array" ref="D28">_xll.BDP(A28, "PX_LAST")</f>
        <v>#N/A N/A</v>
      </c>
      <c r="E28" s="1" cm="1">
        <f t="array" ref="E28">_xll.BDP(A28, "PX_SETTLE")</f>
        <v>0</v>
      </c>
      <c r="F28" s="1" cm="1">
        <f t="array" ref="F28">_xll.BDP(A28, "IVOL")</f>
        <v>36.20505</v>
      </c>
    </row>
    <row r="29" spans="1:6" ht="15.75">
      <c r="A29" t="str">
        <v>2WDS AU 04/09/26 P29 Equity</v>
      </c>
      <c r="B29" s="1" cm="1">
        <f t="array" ref="B29">_xll.BDP(A29, "OPT_STRIKE_PX")</f>
        <v>29</v>
      </c>
      <c r="C29" s="1" t="str" cm="1">
        <f t="array" ref="C29">_xll.BDP(A29, "OPT_PUT_CALL")</f>
        <v>Put</v>
      </c>
      <c r="D29" s="1" cm="1">
        <f t="array" ref="D29">_xll.BDP(A29, "PX_LAST")</f>
        <v>1E-3</v>
      </c>
      <c r="E29" s="1" cm="1">
        <f t="array" ref="E29">_xll.BDP(A29, "PX_SETTLE")</f>
        <v>1E-3</v>
      </c>
      <c r="F29" s="1" cm="1">
        <f t="array" ref="F29">_xll.BDP(A29, "IVOL")</f>
        <v>38.065170000000002</v>
      </c>
    </row>
    <row r="30" spans="1:6" ht="15.75">
      <c r="A30" t="str">
        <v>2WDS AU 04/09/26 P29.5 Equity</v>
      </c>
      <c r="B30" s="1" cm="1">
        <f t="array" ref="B30">_xll.BDP(A30, "OPT_STRIKE_PX")</f>
        <v>29.5</v>
      </c>
      <c r="C30" s="1" t="str" cm="1">
        <f t="array" ref="C30">_xll.BDP(A30, "OPT_PUT_CALL")</f>
        <v>Put</v>
      </c>
      <c r="D30" s="1" cm="1">
        <f t="array" ref="D30">_xll.BDP(A30, "PX_LAST")</f>
        <v>5.0000000000000001E-3</v>
      </c>
      <c r="E30" s="1" cm="1">
        <f t="array" ref="E30">_xll.BDP(A30, "PX_SETTLE")</f>
        <v>5.0000000000000001E-3</v>
      </c>
      <c r="F30" s="1" cm="1">
        <f t="array" ref="F30">_xll.BDP(A30, "IVOL")</f>
        <v>61.463799999999999</v>
      </c>
    </row>
    <row r="31" spans="1:6" ht="15.75">
      <c r="A31" t="str">
        <v>2WDS AU 04/09/26 P30 Equity</v>
      </c>
      <c r="B31" s="1" cm="1">
        <f t="array" ref="B31">_xll.BDP(A31, "OPT_STRIKE_PX")</f>
        <v>30</v>
      </c>
      <c r="C31" s="1" t="str" cm="1">
        <f t="array" ref="C31">_xll.BDP(A31, "OPT_PUT_CALL")</f>
        <v>Put</v>
      </c>
      <c r="D31" s="1" cm="1">
        <f t="array" ref="D31">_xll.BDP(A31, "PX_LAST")</f>
        <v>1.4999999999999999E-2</v>
      </c>
      <c r="E31" s="1" cm="1">
        <f t="array" ref="E31">_xll.BDP(A31, "PX_SETTLE")</f>
        <v>1.4999999999999999E-2</v>
      </c>
      <c r="F31" s="1" cm="1">
        <f t="array" ref="F31">_xll.BDP(A31, "IVOL")</f>
        <v>60.192590000000003</v>
      </c>
    </row>
    <row r="32" spans="1:6" ht="15.75">
      <c r="A32" t="str">
        <v>2WDS AU 04/09/26 P30.5 Equity</v>
      </c>
      <c r="B32" s="1" cm="1">
        <f t="array" ref="B32">_xll.BDP(A32, "OPT_STRIKE_PX")</f>
        <v>30.5</v>
      </c>
      <c r="C32" s="1" t="str" cm="1">
        <f t="array" ref="C32">_xll.BDP(A32, "OPT_PUT_CALL")</f>
        <v>Put</v>
      </c>
      <c r="D32" s="1" cm="1">
        <f t="array" ref="D32">_xll.BDP(A32, "PX_LAST")</f>
        <v>0.04</v>
      </c>
      <c r="E32" s="1" cm="1">
        <f t="array" ref="E32">_xll.BDP(A32, "PX_SETTLE")</f>
        <v>0.04</v>
      </c>
      <c r="F32" s="1" cm="1">
        <f t="array" ref="F32">_xll.BDP(A32, "IVOL")</f>
        <v>58.738840000000003</v>
      </c>
    </row>
    <row r="33" spans="1:6" ht="15.75">
      <c r="A33" t="str">
        <v>2WDS AU 04/09/26 P31 Equity</v>
      </c>
      <c r="B33" s="1" cm="1">
        <f t="array" ref="B33">_xll.BDP(A33, "OPT_STRIKE_PX")</f>
        <v>31</v>
      </c>
      <c r="C33" s="1" t="str" cm="1">
        <f t="array" ref="C33">_xll.BDP(A33, "OPT_PUT_CALL")</f>
        <v>Put</v>
      </c>
      <c r="D33" s="1" cm="1">
        <f t="array" ref="D33">_xll.BDP(A33, "PX_LAST")</f>
        <v>0.105</v>
      </c>
      <c r="E33" s="1" cm="1">
        <f t="array" ref="E33">_xll.BDP(A33, "PX_SETTLE")</f>
        <v>0.105</v>
      </c>
      <c r="F33" s="1" cm="1">
        <f t="array" ref="F33">_xll.BDP(A33, "IVOL")</f>
        <v>303.09739999999999</v>
      </c>
    </row>
    <row r="34" spans="1:6" ht="15.75">
      <c r="A34" t="str">
        <v>2WDS AU 04/09/26 P31.5 Equity</v>
      </c>
      <c r="B34" s="1" cm="1">
        <f t="array" ref="B34">_xll.BDP(A34, "OPT_STRIKE_PX")</f>
        <v>31.5</v>
      </c>
      <c r="C34" s="1" t="str" cm="1">
        <f t="array" ref="C34">_xll.BDP(A34, "OPT_PUT_CALL")</f>
        <v>Put</v>
      </c>
      <c r="D34" s="1" cm="1">
        <f t="array" ref="D34">_xll.BDP(A34, "PX_LAST")</f>
        <v>0.22500000000000001</v>
      </c>
      <c r="E34" s="1" cm="1">
        <f t="array" ref="E34">_xll.BDP(A34, "PX_SETTLE")</f>
        <v>0.22500000000000001</v>
      </c>
      <c r="F34" s="1" cm="1">
        <f t="array" ref="F34">_xll.BDP(A34, "IVOL")</f>
        <v>249.02529999999999</v>
      </c>
    </row>
    <row r="35" spans="1:6" ht="15.75">
      <c r="A35" t="str">
        <v>2WDS AU 04/09/26 P32 Equity</v>
      </c>
      <c r="B35" s="1" cm="1">
        <f t="array" ref="B35">_xll.BDP(A35, "OPT_STRIKE_PX")</f>
        <v>32</v>
      </c>
      <c r="C35" s="1" t="str" cm="1">
        <f t="array" ref="C35">_xll.BDP(A35, "OPT_PUT_CALL")</f>
        <v>Put</v>
      </c>
      <c r="D35" s="1" cm="1">
        <f t="array" ref="D35">_xll.BDP(A35, "PX_LAST")</f>
        <v>0.42499999999999999</v>
      </c>
      <c r="E35" s="1" cm="1">
        <f t="array" ref="E35">_xll.BDP(A35, "PX_SETTLE")</f>
        <v>0.42499999999999999</v>
      </c>
      <c r="F35" s="1" cm="1">
        <f t="array" ref="F35">_xll.BDP(A35, "IVOL")</f>
        <v>193.08840000000001</v>
      </c>
    </row>
    <row r="36" spans="1:6" ht="15.75">
      <c r="A36" t="str">
        <v>2WDS AU 04/09/26 P32.5 Equity</v>
      </c>
      <c r="B36" s="1" cm="1">
        <f t="array" ref="B36">_xll.BDP(A36, "OPT_STRIKE_PX")</f>
        <v>32.5</v>
      </c>
      <c r="C36" s="1" t="str" cm="1">
        <f t="array" ref="C36">_xll.BDP(A36, "OPT_PUT_CALL")</f>
        <v>Put</v>
      </c>
      <c r="D36" s="1" cm="1">
        <f t="array" ref="D36">_xll.BDP(A36, "PX_LAST")</f>
        <v>7.0000000000000007E-2</v>
      </c>
      <c r="E36" s="1" cm="1">
        <f t="array" ref="E36">_xll.BDP(A36, "PX_SETTLE")</f>
        <v>0.71499999999999997</v>
      </c>
      <c r="F36" s="1" cm="1">
        <f t="array" ref="F36">_xll.BDP(A36, "IVOL")</f>
        <v>80.749979999999994</v>
      </c>
    </row>
    <row r="37" spans="1:6" ht="15.75">
      <c r="A37" t="str">
        <v>2WDS AU 04/09/26 P33 Equity</v>
      </c>
      <c r="B37" s="1" cm="1">
        <f t="array" ref="B37">_xll.BDP(A37, "OPT_STRIKE_PX")</f>
        <v>33</v>
      </c>
      <c r="C37" s="1" t="str" cm="1">
        <f t="array" ref="C37">_xll.BDP(A37, "OPT_PUT_CALL")</f>
        <v>Put</v>
      </c>
      <c r="D37" s="1" cm="1">
        <f t="array" ref="D37">_xll.BDP(A37, "PX_LAST")</f>
        <v>0.15</v>
      </c>
      <c r="E37" s="1" cm="1">
        <f t="array" ref="E37">_xll.BDP(A37, "PX_SETTLE")</f>
        <v>1.085</v>
      </c>
      <c r="F37" s="1" cm="1">
        <f t="array" ref="F37">_xll.BDP(A37, "IVOL")</f>
        <v>89.837500000000006</v>
      </c>
    </row>
    <row r="38" spans="1:6" ht="15.75">
      <c r="A38" t="str">
        <v>2WDS AU 04/09/26 P33.5 Equity</v>
      </c>
      <c r="B38" s="1" cm="1">
        <f t="array" ref="B38">_xll.BDP(A38, "OPT_STRIKE_PX")</f>
        <v>33.5</v>
      </c>
      <c r="C38" s="1" t="str" cm="1">
        <f t="array" ref="C38">_xll.BDP(A38, "OPT_PUT_CALL")</f>
        <v>Put</v>
      </c>
      <c r="D38" s="1" cm="1">
        <f t="array" ref="D38">_xll.BDP(A38, "PX_LAST")</f>
        <v>1.51</v>
      </c>
      <c r="E38" s="1" cm="1">
        <f t="array" ref="E38">_xll.BDP(A38, "PX_SETTLE")</f>
        <v>1.51</v>
      </c>
      <c r="F38" s="1" cm="1">
        <f t="array" ref="F38">_xll.BDP(A38, "IVOL")</f>
        <v>114.7037</v>
      </c>
    </row>
    <row r="39" spans="1:6" ht="15.75">
      <c r="A39" t="str">
        <v>2WDS AU 04/09/26 P34 Equity</v>
      </c>
      <c r="B39" s="1" cm="1">
        <f t="array" ref="B39">_xll.BDP(A39, "OPT_STRIKE_PX")</f>
        <v>34</v>
      </c>
      <c r="C39" s="1" t="str" cm="1">
        <f t="array" ref="C39">_xll.BDP(A39, "OPT_PUT_CALL")</f>
        <v>Put</v>
      </c>
      <c r="D39" s="1" cm="1">
        <f t="array" ref="D39">_xll.BDP(A39, "PX_LAST")</f>
        <v>0.81499999999999995</v>
      </c>
      <c r="E39" s="1" cm="1">
        <f t="array" ref="E39">_xll.BDP(A39, "PX_SETTLE")</f>
        <v>1.97</v>
      </c>
      <c r="F39" s="1" cm="1">
        <f t="array" ref="F39">_xll.BDP(A39, "IVOL")</f>
        <v>79.974199999999996</v>
      </c>
    </row>
    <row r="40" spans="1:6" ht="15.75">
      <c r="A40" t="str">
        <v>2WDS AU 04/09/26 P34.5 Equity</v>
      </c>
      <c r="B40" s="1" cm="1">
        <f t="array" ref="B40">_xll.BDP(A40, "OPT_STRIKE_PX")</f>
        <v>34.5</v>
      </c>
      <c r="C40" s="1" t="str" cm="1">
        <f t="array" ref="C40">_xll.BDP(A40, "OPT_PUT_CALL")</f>
        <v>Put</v>
      </c>
      <c r="D40" s="1" cm="1">
        <f t="array" ref="D40">_xll.BDP(A40, "PX_LAST")</f>
        <v>1.1499999999999999</v>
      </c>
      <c r="E40" s="1" cm="1">
        <f t="array" ref="E40">_xll.BDP(A40, "PX_SETTLE")</f>
        <v>2.4550000000000001</v>
      </c>
      <c r="F40" s="1" t="str" cm="1">
        <f t="array" ref="F40">_xll.BDP(A40, "IVOL")</f>
        <v>#N/A N/A</v>
      </c>
    </row>
    <row r="41" spans="1:6" ht="15.75">
      <c r="A41" t="str">
        <v>2WDS AU 04/09/26 P35 Equity</v>
      </c>
      <c r="B41" s="1" cm="1">
        <f t="array" ref="B41">_xll.BDP(A41, "OPT_STRIKE_PX")</f>
        <v>35</v>
      </c>
      <c r="C41" s="1" t="str" cm="1">
        <f t="array" ref="C41">_xll.BDP(A41, "OPT_PUT_CALL")</f>
        <v>Put</v>
      </c>
      <c r="D41" s="1" cm="1">
        <f t="array" ref="D41">_xll.BDP(A41, "PX_LAST")</f>
        <v>2.95</v>
      </c>
      <c r="E41" s="1" cm="1">
        <f t="array" ref="E41">_xll.BDP(A41, "PX_SETTLE")</f>
        <v>2.95</v>
      </c>
      <c r="F41" s="1" cm="1">
        <f t="array" ref="F41">_xll.BDP(A41, "IVOL")</f>
        <v>72.342849999999999</v>
      </c>
    </row>
    <row r="42" spans="1:6" ht="15.75">
      <c r="A42" t="str">
        <v>2WDS AU 04/09/26 P35.5 Equity</v>
      </c>
      <c r="B42" s="1" cm="1">
        <f t="array" ref="B42">_xll.BDP(A42, "OPT_STRIKE_PX")</f>
        <v>35.5</v>
      </c>
      <c r="C42" s="1" t="str" cm="1">
        <f t="array" ref="C42">_xll.BDP(A42, "OPT_PUT_CALL")</f>
        <v>Put</v>
      </c>
      <c r="D42" s="1" cm="1">
        <f t="array" ref="D42">_xll.BDP(A42, "PX_LAST")</f>
        <v>3.45</v>
      </c>
      <c r="E42" s="1" cm="1">
        <f t="array" ref="E42">_xll.BDP(A42, "PX_SETTLE")</f>
        <v>3.45</v>
      </c>
      <c r="F42" s="1" cm="1">
        <f t="array" ref="F42">_xll.BDP(A42, "IVOL")</f>
        <v>82.024510000000006</v>
      </c>
    </row>
    <row r="43" spans="1:6" ht="15.75">
      <c r="A43" t="str">
        <v>2WDS AU 04/09/26 P36 Equity</v>
      </c>
      <c r="B43" s="1" cm="1">
        <f t="array" ref="B43">_xll.BDP(A43, "OPT_STRIKE_PX")</f>
        <v>36</v>
      </c>
      <c r="C43" s="1" t="str" cm="1">
        <f t="array" ref="C43">_xll.BDP(A43, "OPT_PUT_CALL")</f>
        <v>Put</v>
      </c>
      <c r="D43" s="1" cm="1">
        <f t="array" ref="D43">_xll.BDP(A43, "PX_LAST")</f>
        <v>3.9550000000000001</v>
      </c>
      <c r="E43" s="1" cm="1">
        <f t="array" ref="E43">_xll.BDP(A43, "PX_SETTLE")</f>
        <v>3.9550000000000001</v>
      </c>
      <c r="F43" s="1" cm="1">
        <f t="array" ref="F43">_xll.BDP(A43, "IVOL")</f>
        <v>96.483329999999995</v>
      </c>
    </row>
    <row r="44" spans="1:6" ht="15.75">
      <c r="A44" t="str">
        <v>2WDS AU 04/09/26 P36.5 Equity</v>
      </c>
      <c r="B44" s="1" cm="1">
        <f t="array" ref="B44">_xll.BDP(A44, "OPT_STRIKE_PX")</f>
        <v>36.5</v>
      </c>
      <c r="C44" s="1" t="str" cm="1">
        <f t="array" ref="C44">_xll.BDP(A44, "OPT_PUT_CALL")</f>
        <v>Put</v>
      </c>
      <c r="D44" s="1" cm="1">
        <f t="array" ref="D44">_xll.BDP(A44, "PX_LAST")</f>
        <v>4.4450000000000003</v>
      </c>
      <c r="E44" s="1" cm="1">
        <f t="array" ref="E44">_xll.BDP(A44, "PX_SETTLE")</f>
        <v>4.4450000000000003</v>
      </c>
      <c r="F44" s="1" cm="1">
        <f t="array" ref="F44">_xll.BDP(A44, "IVOL")</f>
        <v>93.101889999999997</v>
      </c>
    </row>
    <row r="45" spans="1:6" ht="15.75">
      <c r="A45" t="str">
        <v>2WDS AU 04/09/26 P37 Equity</v>
      </c>
      <c r="B45" s="1" cm="1">
        <f t="array" ref="B45">_xll.BDP(A45, "OPT_STRIKE_PX")</f>
        <v>37</v>
      </c>
      <c r="C45" s="1" t="str" cm="1">
        <f t="array" ref="C45">_xll.BDP(A45, "OPT_PUT_CALL")</f>
        <v>Put</v>
      </c>
      <c r="D45" s="1" cm="1">
        <f t="array" ref="D45">_xll.BDP(A45, "PX_LAST")</f>
        <v>4.9400000000000004</v>
      </c>
      <c r="E45" s="1" cm="1">
        <f t="array" ref="E45">_xll.BDP(A45, "PX_SETTLE")</f>
        <v>4.9400000000000004</v>
      </c>
      <c r="F45" s="1" cm="1">
        <f t="array" ref="F45">_xll.BDP(A45, "IVOL")</f>
        <v>81.309539999999998</v>
      </c>
    </row>
    <row r="46" spans="1:6" ht="15.75">
      <c r="A46" t="str">
        <v>2WDS AU 04/09/26 P37.5 Equity</v>
      </c>
      <c r="B46" s="1" cm="1">
        <f t="array" ref="B46">_xll.BDP(A46, "OPT_STRIKE_PX")</f>
        <v>37.5</v>
      </c>
      <c r="C46" s="1" t="str" cm="1">
        <f t="array" ref="C46">_xll.BDP(A46, "OPT_PUT_CALL")</f>
        <v>Put</v>
      </c>
      <c r="D46" s="1" cm="1">
        <f t="array" ref="D46">_xll.BDP(A46, "PX_LAST")</f>
        <v>5.44</v>
      </c>
      <c r="E46" s="1" cm="1">
        <f t="array" ref="E46">_xll.BDP(A46, "PX_SETTLE")</f>
        <v>5.44</v>
      </c>
      <c r="F46" s="1" cm="1">
        <f t="array" ref="F46">_xll.BDP(A46, "IVOL")</f>
        <v>88.551450000000003</v>
      </c>
    </row>
    <row r="47" spans="1:6" ht="15.75">
      <c r="A47" t="str">
        <v>2WDS AU 04/09/26 P38 Equity</v>
      </c>
      <c r="B47" s="1" cm="1">
        <f t="array" ref="B47">_xll.BDP(A47, "OPT_STRIKE_PX")</f>
        <v>38</v>
      </c>
      <c r="C47" s="1" t="str" cm="1">
        <f t="array" ref="C47">_xll.BDP(A47, "OPT_PUT_CALL")</f>
        <v>Put</v>
      </c>
      <c r="D47" s="1" cm="1">
        <f t="array" ref="D47">_xll.BDP(A47, "PX_LAST")</f>
        <v>5.94</v>
      </c>
      <c r="E47" s="1" cm="1">
        <f t="array" ref="E47">_xll.BDP(A47, "PX_SETTLE")</f>
        <v>5.94</v>
      </c>
      <c r="F47" s="1" cm="1">
        <f t="array" ref="F47">_xll.BDP(A47, "IVOL")</f>
        <v>95.287099999999995</v>
      </c>
    </row>
    <row r="48" spans="1:6" ht="15.75">
      <c r="A48" t="str">
        <v>2WDS AU 04/09/26 P38.5 Equity</v>
      </c>
      <c r="B48" s="1" cm="1">
        <f t="array" ref="B48">_xll.BDP(A48, "OPT_STRIKE_PX")</f>
        <v>38.5</v>
      </c>
      <c r="C48" s="1" t="str" cm="1">
        <f t="array" ref="C48">_xll.BDP(A48, "OPT_PUT_CALL")</f>
        <v>Put</v>
      </c>
      <c r="D48" s="1" cm="1">
        <f t="array" ref="D48">_xll.BDP(A48, "PX_LAST")</f>
        <v>6.44</v>
      </c>
      <c r="E48" s="1" cm="1">
        <f t="array" ref="E48">_xll.BDP(A48, "PX_SETTLE")</f>
        <v>6.44</v>
      </c>
      <c r="F48" s="1" cm="1">
        <f t="array" ref="F48">_xll.BDP(A48, "IVOL")</f>
        <v>239.0583</v>
      </c>
    </row>
    <row r="49" spans="1:6" ht="15.75">
      <c r="A49" t="str">
        <v>2WDS AU 04/09/26 P39 Equity</v>
      </c>
      <c r="B49" s="1" cm="1">
        <f t="array" ref="B49">_xll.BDP(A49, "OPT_STRIKE_PX")</f>
        <v>39</v>
      </c>
      <c r="C49" s="1" t="str" cm="1">
        <f t="array" ref="C49">_xll.BDP(A49, "OPT_PUT_CALL")</f>
        <v>Put</v>
      </c>
      <c r="D49" s="1" cm="1">
        <f t="array" ref="D49">_xll.BDP(A49, "PX_LAST")</f>
        <v>6.94</v>
      </c>
      <c r="E49" s="1" cm="1">
        <f t="array" ref="E49">_xll.BDP(A49, "PX_SETTLE")</f>
        <v>6.94</v>
      </c>
      <c r="F49" s="1" cm="1">
        <f t="array" ref="F49">_xll.BDP(A49, "IVOL")</f>
        <v>108.5891</v>
      </c>
    </row>
    <row r="50" spans="1:6" ht="15.75">
      <c r="A50" t="str">
        <v>2WDS AU 04/09/26 P39.5 Equity</v>
      </c>
      <c r="B50" s="1" cm="1">
        <f t="array" ref="B50">_xll.BDP(A50, "OPT_STRIKE_PX")</f>
        <v>39.5</v>
      </c>
      <c r="C50" s="1" t="str" cm="1">
        <f t="array" ref="C50">_xll.BDP(A50, "OPT_PUT_CALL")</f>
        <v>Put</v>
      </c>
      <c r="D50" s="1" cm="1">
        <f t="array" ref="D50">_xll.BDP(A50, "PX_LAST")</f>
        <v>7.44</v>
      </c>
      <c r="E50" s="1" cm="1">
        <f t="array" ref="E50">_xll.BDP(A50, "PX_SETTLE")</f>
        <v>7.44</v>
      </c>
      <c r="F50" s="1" cm="1">
        <f t="array" ref="F50">_xll.BDP(A50, "IVOL")</f>
        <v>114.081</v>
      </c>
    </row>
    <row r="51" spans="1:6" ht="15.75">
      <c r="A51" t="str">
        <v>2WDS AU 04/09/26 P40 Equity</v>
      </c>
      <c r="B51" s="1" cm="1">
        <f t="array" ref="B51">_xll.BDP(A51, "OPT_STRIKE_PX")</f>
        <v>40</v>
      </c>
      <c r="C51" s="1" t="str" cm="1">
        <f t="array" ref="C51">_xll.BDP(A51, "OPT_PUT_CALL")</f>
        <v>Put</v>
      </c>
      <c r="D51" s="1" cm="1">
        <f t="array" ref="D51">_xll.BDP(A51, "PX_LAST")</f>
        <v>7.94</v>
      </c>
      <c r="E51" s="1" cm="1">
        <f t="array" ref="E51">_xll.BDP(A51, "PX_SETTLE")</f>
        <v>7.94</v>
      </c>
      <c r="F51" s="1" cm="1">
        <f t="array" ref="F51">_xll.BDP(A51, "IVOL")</f>
        <v>1450.2370000000001</v>
      </c>
    </row>
    <row r="52" spans="1:6" ht="15.75">
      <c r="A52" t="str">
        <v>2WDS AU 04/09/26 P40.5 Equity</v>
      </c>
      <c r="B52" s="1" cm="1">
        <f t="array" ref="B52">_xll.BDP(A52, "OPT_STRIKE_PX")</f>
        <v>40.5</v>
      </c>
      <c r="C52" s="1" t="str" cm="1">
        <f t="array" ref="C52">_xll.BDP(A52, "OPT_PUT_CALL")</f>
        <v>Put</v>
      </c>
      <c r="D52" s="1" cm="1">
        <f t="array" ref="D52">_xll.BDP(A52, "PX_LAST")</f>
        <v>8.44</v>
      </c>
      <c r="E52" s="1" cm="1">
        <f t="array" ref="E52">_xll.BDP(A52, "PX_SETTLE")</f>
        <v>8.44</v>
      </c>
      <c r="F52" s="1" cm="1">
        <f t="array" ref="F52">_xll.BDP(A52, "IVOL")</f>
        <v>126.1833</v>
      </c>
    </row>
    <row r="53" spans="1:6" ht="15.75">
      <c r="A53" t="str">
        <v>2WDS AU 04/09/26 P41 Equity</v>
      </c>
      <c r="B53" s="1" cm="1">
        <f t="array" ref="B53">_xll.BDP(A53, "OPT_STRIKE_PX")</f>
        <v>41</v>
      </c>
      <c r="C53" s="1" t="str" cm="1">
        <f t="array" ref="C53">_xll.BDP(A53, "OPT_PUT_CALL")</f>
        <v>Put</v>
      </c>
      <c r="D53" s="1" cm="1">
        <f t="array" ref="D53">_xll.BDP(A53, "PX_LAST")</f>
        <v>8.94</v>
      </c>
      <c r="E53" s="1" cm="1">
        <f t="array" ref="E53">_xll.BDP(A53, "PX_SETTLE")</f>
        <v>8.94</v>
      </c>
      <c r="F53" s="1" cm="1">
        <f t="array" ref="F53">_xll.BDP(A53, "IVOL")</f>
        <v>129.05170000000001</v>
      </c>
    </row>
    <row r="54" spans="1:6" ht="15.75">
      <c r="A54" t="str">
        <v>2WDSE AU 04/09/26 C.01 Equity</v>
      </c>
      <c r="B54" s="1" cm="1">
        <f t="array" ref="B54">_xll.BDP(A54, "OPT_STRIKE_PX")</f>
        <v>0.01</v>
      </c>
      <c r="C54" s="1" t="str" cm="1">
        <f t="array" ref="C54">_xll.BDP(A54, "OPT_PUT_CALL")</f>
        <v>Call</v>
      </c>
      <c r="D54" s="1" cm="1">
        <f t="array" ref="D54">_xll.BDP(A54, "PX_LAST")</f>
        <v>32.055</v>
      </c>
      <c r="E54" s="1" cm="1">
        <f t="array" ref="E54">_xll.BDP(A54, "PX_SETTLE")</f>
        <v>32.055</v>
      </c>
      <c r="F54" s="1" t="str" cm="1">
        <f t="array" ref="F54">_xll.BDP(A54, "IVOL")</f>
        <v>#N/A N/A</v>
      </c>
    </row>
    <row r="55" spans="1:6" ht="15.75">
      <c r="A55" t="str">
        <v>2WDSE AU 04/09/26 C31.51 Equity</v>
      </c>
      <c r="B55" s="1" cm="1">
        <f t="array" ref="B55">_xll.BDP(A55, "OPT_STRIKE_PX")</f>
        <v>31.51</v>
      </c>
      <c r="C55" s="1" t="str" cm="1">
        <f t="array" ref="C55">_xll.BDP(A55, "OPT_PUT_CALL")</f>
        <v>Call</v>
      </c>
      <c r="D55" s="1" cm="1">
        <f t="array" ref="D55">_xll.BDP(A55, "PX_LAST")</f>
        <v>0.79500000000000004</v>
      </c>
      <c r="E55" s="1" cm="1">
        <f t="array" ref="E55">_xll.BDP(A55, "PX_SETTLE")</f>
        <v>0.79500000000000004</v>
      </c>
      <c r="F55" s="1" cm="1">
        <f t="array" ref="F55">_xll.BDP(A55, "IVOL")</f>
        <v>60.939489999999999</v>
      </c>
    </row>
    <row r="56" spans="1:6" ht="15.75">
      <c r="A56" t="str">
        <v>2WDSE AU 04/09/26 C32.01 Equity</v>
      </c>
      <c r="B56" s="1" cm="1">
        <f t="array" ref="B56">_xll.BDP(A56, "OPT_STRIKE_PX")</f>
        <v>32.01</v>
      </c>
      <c r="C56" s="1" t="str" cm="1">
        <f t="array" ref="C56">_xll.BDP(A56, "OPT_PUT_CALL")</f>
        <v>Call</v>
      </c>
      <c r="D56" s="1" cm="1">
        <f t="array" ref="D56">_xll.BDP(A56, "PX_LAST")</f>
        <v>0.51</v>
      </c>
      <c r="E56" s="1" cm="1">
        <f t="array" ref="E56">_xll.BDP(A56, "PX_SETTLE")</f>
        <v>0.51</v>
      </c>
      <c r="F56" s="1" cm="1">
        <f t="array" ref="F56">_xll.BDP(A56, "IVOL")</f>
        <v>62.499989999999997</v>
      </c>
    </row>
    <row r="57" spans="1:6" ht="15.75">
      <c r="A57" t="str">
        <v>2WDSE AU 04/09/26 C32.51 Equity</v>
      </c>
      <c r="B57" s="1" cm="1">
        <f t="array" ref="B57">_xll.BDP(A57, "OPT_STRIKE_PX")</f>
        <v>32.51</v>
      </c>
      <c r="C57" s="1" t="str" cm="1">
        <f t="array" ref="C57">_xll.BDP(A57, "OPT_PUT_CALL")</f>
        <v>Call</v>
      </c>
      <c r="D57" s="1" cm="1">
        <f t="array" ref="D57">_xll.BDP(A57, "PX_LAST")</f>
        <v>0.30499999999999999</v>
      </c>
      <c r="E57" s="1" cm="1">
        <f t="array" ref="E57">_xll.BDP(A57, "PX_SETTLE")</f>
        <v>0.30499999999999999</v>
      </c>
      <c r="F57" s="1" cm="1">
        <f t="array" ref="F57">_xll.BDP(A57, "IVOL")</f>
        <v>63.795499999999997</v>
      </c>
    </row>
    <row r="58" spans="1:6" ht="15.75">
      <c r="A58" t="str">
        <v>2WDSE AU 04/09/26 C33.01 Equity</v>
      </c>
      <c r="B58" s="1" cm="1">
        <f t="array" ref="B58">_xll.BDP(A58, "OPT_STRIKE_PX")</f>
        <v>33.01</v>
      </c>
      <c r="C58" s="1" t="str" cm="1">
        <f t="array" ref="C58">_xll.BDP(A58, "OPT_PUT_CALL")</f>
        <v>Call</v>
      </c>
      <c r="D58" s="1" cm="1">
        <f t="array" ref="D58">_xll.BDP(A58, "PX_LAST")</f>
        <v>0.16500000000000001</v>
      </c>
      <c r="E58" s="1" cm="1">
        <f t="array" ref="E58">_xll.BDP(A58, "PX_SETTLE")</f>
        <v>0.16500000000000001</v>
      </c>
      <c r="F58" s="1" cm="1">
        <f t="array" ref="F58">_xll.BDP(A58, "IVOL")</f>
        <v>64.080820000000003</v>
      </c>
    </row>
    <row r="59" spans="1:6" ht="15.75">
      <c r="A59" t="str">
        <v>2WDSE AU 04/09/26 C33.51 Equity</v>
      </c>
      <c r="B59" s="1" cm="1">
        <f t="array" ref="B59">_xll.BDP(A59, "OPT_STRIKE_PX")</f>
        <v>33.51</v>
      </c>
      <c r="C59" s="1" t="str" cm="1">
        <f t="array" ref="C59">_xll.BDP(A59, "OPT_PUT_CALL")</f>
        <v>Call</v>
      </c>
      <c r="D59" s="1" cm="1">
        <f t="array" ref="D59">_xll.BDP(A59, "PX_LAST")</f>
        <v>8.5000000000000006E-2</v>
      </c>
      <c r="E59" s="1" cm="1">
        <f t="array" ref="E59">_xll.BDP(A59, "PX_SETTLE")</f>
        <v>8.5000000000000006E-2</v>
      </c>
      <c r="F59" s="1" cm="1">
        <f t="array" ref="F59">_xll.BDP(A59, "IVOL")</f>
        <v>65.137889999999999</v>
      </c>
    </row>
    <row r="60" spans="1:6" ht="15.75">
      <c r="A60" t="str">
        <v>2WDSE AU 04/09/26 C34.01 Equity</v>
      </c>
      <c r="B60" s="1" cm="1">
        <f t="array" ref="B60">_xll.BDP(A60, "OPT_STRIKE_PX")</f>
        <v>34.01</v>
      </c>
      <c r="C60" s="1" t="str" cm="1">
        <f t="array" ref="C60">_xll.BDP(A60, "OPT_PUT_CALL")</f>
        <v>Call</v>
      </c>
      <c r="D60" s="1" cm="1">
        <f t="array" ref="D60">_xll.BDP(A60, "PX_LAST")</f>
        <v>0.05</v>
      </c>
      <c r="E60" s="1" cm="1">
        <f t="array" ref="E60">_xll.BDP(A60, "PX_SETTLE")</f>
        <v>0.04</v>
      </c>
      <c r="F60" s="1" cm="1">
        <f t="array" ref="F60">_xll.BDP(A60, "IVOL")</f>
        <v>85.404060000000001</v>
      </c>
    </row>
    <row r="61" spans="1:6" ht="15.75">
      <c r="A61" t="str">
        <v>2WDSE AU 04/09/26 C34.51 Equity</v>
      </c>
      <c r="B61" s="1" cm="1">
        <f t="array" ref="B61">_xll.BDP(A61, "OPT_STRIKE_PX")</f>
        <v>34.51</v>
      </c>
      <c r="C61" s="1" t="str" cm="1">
        <f t="array" ref="C61">_xll.BDP(A61, "OPT_PUT_CALL")</f>
        <v>Call</v>
      </c>
      <c r="D61" s="1" cm="1">
        <f t="array" ref="D61">_xll.BDP(A61, "PX_LAST")</f>
        <v>0.02</v>
      </c>
      <c r="E61" s="1" cm="1">
        <f t="array" ref="E61">_xll.BDP(A61, "PX_SETTLE")</f>
        <v>0.02</v>
      </c>
      <c r="F61" s="1" cm="1">
        <f t="array" ref="F61">_xll.BDP(A61, "IVOL")</f>
        <v>142.4092</v>
      </c>
    </row>
    <row r="62" spans="1:6" ht="15.75">
      <c r="A62" t="str">
        <v>2WDSE AU 04/09/26 C35.01 Equity</v>
      </c>
      <c r="B62" s="1" cm="1">
        <f t="array" ref="B62">_xll.BDP(A62, "OPT_STRIKE_PX")</f>
        <v>35.01</v>
      </c>
      <c r="C62" s="1" t="str" cm="1">
        <f t="array" ref="C62">_xll.BDP(A62, "OPT_PUT_CALL")</f>
        <v>Call</v>
      </c>
      <c r="D62" s="1" cm="1">
        <f t="array" ref="D62">_xll.BDP(A62, "PX_LAST")</f>
        <v>7.0000000000000001E-3</v>
      </c>
      <c r="E62" s="1" cm="1">
        <f t="array" ref="E62">_xll.BDP(A62, "PX_SETTLE")</f>
        <v>7.0000000000000001E-3</v>
      </c>
      <c r="F62" s="1" cm="1">
        <f t="array" ref="F62">_xll.BDP(A62, "IVOL")</f>
        <v>152.828</v>
      </c>
    </row>
    <row r="63" spans="1:6" ht="15.75">
      <c r="A63" t="str">
        <v>2WDSE AU 04/09/26 C35.51 Equity</v>
      </c>
      <c r="B63" s="1" cm="1">
        <f t="array" ref="B63">_xll.BDP(A63, "OPT_STRIKE_PX")</f>
        <v>35.51</v>
      </c>
      <c r="C63" s="1" t="str" cm="1">
        <f t="array" ref="C63">_xll.BDP(A63, "OPT_PUT_CALL")</f>
        <v>Call</v>
      </c>
      <c r="D63" s="1" cm="1">
        <f t="array" ref="D63">_xll.BDP(A63, "PX_LAST")</f>
        <v>3.0000000000000001E-3</v>
      </c>
      <c r="E63" s="1" cm="1">
        <f t="array" ref="E63">_xll.BDP(A63, "PX_SETTLE")</f>
        <v>3.0000000000000001E-3</v>
      </c>
      <c r="F63" s="1" cm="1">
        <f t="array" ref="F63">_xll.BDP(A63, "IVOL")</f>
        <v>32.059600000000003</v>
      </c>
    </row>
    <row r="64" spans="1:6" ht="15.75">
      <c r="A64" t="str">
        <v>2WDSE AU 04/09/26 C36.01 Equity</v>
      </c>
      <c r="B64" s="1" cm="1">
        <f t="array" ref="B64">_xll.BDP(A64, "OPT_STRIKE_PX")</f>
        <v>36.01</v>
      </c>
      <c r="C64" s="1" t="str" cm="1">
        <f t="array" ref="C64">_xll.BDP(A64, "OPT_PUT_CALL")</f>
        <v>Call</v>
      </c>
      <c r="D64" s="1" cm="1">
        <f t="array" ref="D64">_xll.BDP(A64, "PX_LAST")</f>
        <v>1E-3</v>
      </c>
      <c r="E64" s="1" cm="1">
        <f t="array" ref="E64">_xll.BDP(A64, "PX_SETTLE")</f>
        <v>1E-3</v>
      </c>
      <c r="F64" s="1" cm="1">
        <f t="array" ref="F64">_xll.BDP(A64, "IVOL")</f>
        <v>37.474629999999998</v>
      </c>
    </row>
    <row r="65" spans="1:6" ht="15.75">
      <c r="A65" t="str">
        <v>2WDSE AU 04/09/26 C36.51 Equity</v>
      </c>
      <c r="B65" s="1" cm="1">
        <f t="array" ref="B65">_xll.BDP(A65, "OPT_STRIKE_PX")</f>
        <v>36.51</v>
      </c>
      <c r="C65" s="1" t="str" cm="1">
        <f t="array" ref="C65">_xll.BDP(A65, "OPT_PUT_CALL")</f>
        <v>Call</v>
      </c>
      <c r="D65" s="1" t="str" cm="1">
        <f t="array" ref="D65">_xll.BDP(A65, "PX_LAST")</f>
        <v>#N/A N/A</v>
      </c>
      <c r="E65" s="1" cm="1">
        <f t="array" ref="E65">_xll.BDP(A65, "PX_SETTLE")</f>
        <v>0</v>
      </c>
      <c r="F65" s="1" cm="1">
        <f t="array" ref="F65">_xll.BDP(A65, "IVOL")</f>
        <v>140.70599999999999</v>
      </c>
    </row>
    <row r="66" spans="1:6" ht="15.75">
      <c r="A66" t="str">
        <v>2WDSE AU 04/09/26 C37.01 Equity</v>
      </c>
      <c r="B66" s="1" cm="1">
        <f t="array" ref="B66">_xll.BDP(A66, "OPT_STRIKE_PX")</f>
        <v>37.01</v>
      </c>
      <c r="C66" s="1" t="str" cm="1">
        <f t="array" ref="C66">_xll.BDP(A66, "OPT_PUT_CALL")</f>
        <v>Call</v>
      </c>
      <c r="D66" s="1" t="str" cm="1">
        <f t="array" ref="D66">_xll.BDP(A66, "PX_LAST")</f>
        <v>#N/A N/A</v>
      </c>
      <c r="E66" s="1" cm="1">
        <f t="array" ref="E66">_xll.BDP(A66, "PX_SETTLE")</f>
        <v>0</v>
      </c>
      <c r="F66" s="1" cm="1">
        <f t="array" ref="F66">_xll.BDP(A66, "IVOL")</f>
        <v>151.87559999999999</v>
      </c>
    </row>
    <row r="67" spans="1:6" ht="15.75">
      <c r="A67" t="str">
        <v>2WDSE AU 04/09/26 C37.51 Equity</v>
      </c>
      <c r="B67" s="1" cm="1">
        <f t="array" ref="B67">_xll.BDP(A67, "OPT_STRIKE_PX")</f>
        <v>37.51</v>
      </c>
      <c r="C67" s="1" t="str" cm="1">
        <f t="array" ref="C67">_xll.BDP(A67, "OPT_PUT_CALL")</f>
        <v>Call</v>
      </c>
      <c r="D67" s="1" t="str" cm="1">
        <f t="array" ref="D67">_xll.BDP(A67, "PX_LAST")</f>
        <v>#N/A N/A</v>
      </c>
      <c r="E67" s="1" cm="1">
        <f t="array" ref="E67">_xll.BDP(A67, "PX_SETTLE")</f>
        <v>0</v>
      </c>
      <c r="F67" s="1" cm="1">
        <f t="array" ref="F67">_xll.BDP(A67, "IVOL")</f>
        <v>162.72190000000001</v>
      </c>
    </row>
    <row r="68" spans="1:6" ht="15.75">
      <c r="A68" t="str">
        <v>2WDSE AU 04/09/26 C38.01 Equity</v>
      </c>
      <c r="B68" s="1" cm="1">
        <f t="array" ref="B68">_xll.BDP(A68, "OPT_STRIKE_PX")</f>
        <v>38.01</v>
      </c>
      <c r="C68" s="1" t="str" cm="1">
        <f t="array" ref="C68">_xll.BDP(A68, "OPT_PUT_CALL")</f>
        <v>Call</v>
      </c>
      <c r="D68" s="1" t="str" cm="1">
        <f t="array" ref="D68">_xll.BDP(A68, "PX_LAST")</f>
        <v>#N/A N/A</v>
      </c>
      <c r="E68" s="1" cm="1">
        <f t="array" ref="E68">_xll.BDP(A68, "PX_SETTLE")</f>
        <v>0</v>
      </c>
      <c r="F68" s="1" cm="1">
        <f t="array" ref="F68">_xll.BDP(A68, "IVOL")</f>
        <v>173.27379999999999</v>
      </c>
    </row>
    <row r="69" spans="1:6" ht="15.75">
      <c r="A69" t="str">
        <v>2WDSE AU 04/09/26 P.01 Equity</v>
      </c>
      <c r="B69" s="1" cm="1">
        <f t="array" ref="B69">_xll.BDP(A69, "OPT_STRIKE_PX")</f>
        <v>0.01</v>
      </c>
      <c r="C69" s="1" t="str" cm="1">
        <f t="array" ref="C69">_xll.BDP(A69, "OPT_PUT_CALL")</f>
        <v>Put</v>
      </c>
      <c r="D69" s="1" t="str" cm="1">
        <f t="array" ref="D69">_xll.BDP(A69, "PX_LAST")</f>
        <v>#N/A N/A</v>
      </c>
      <c r="E69" s="1" t="str" cm="1">
        <f t="array" ref="E69">_xll.BDP(A69, "PX_SETTLE")</f>
        <v>#N/A N/A</v>
      </c>
      <c r="F69" s="1" t="str" cm="1">
        <f t="array" ref="F69">_xll.BDP(A69, "IVOL")</f>
        <v>#N/A N/A</v>
      </c>
    </row>
    <row r="70" spans="1:6" ht="15.75">
      <c r="A70" t="str">
        <v>2WDSE AU 04/09/26 P31.51 Equity</v>
      </c>
      <c r="B70" s="1" cm="1">
        <f t="array" ref="B70">_xll.BDP(A70, "OPT_STRIKE_PX")</f>
        <v>31.51</v>
      </c>
      <c r="C70" s="1" t="str" cm="1">
        <f t="array" ref="C70">_xll.BDP(A70, "OPT_PUT_CALL")</f>
        <v>Put</v>
      </c>
      <c r="D70" s="1" cm="1">
        <f t="array" ref="D70">_xll.BDP(A70, "PX_LAST")</f>
        <v>0.22500000000000001</v>
      </c>
      <c r="E70" s="1" cm="1">
        <f t="array" ref="E70">_xll.BDP(A70, "PX_SETTLE")</f>
        <v>0.22500000000000001</v>
      </c>
      <c r="F70" s="1" cm="1">
        <f t="array" ref="F70">_xll.BDP(A70, "IVOL")</f>
        <v>58.511040000000001</v>
      </c>
    </row>
    <row r="71" spans="1:6" ht="15.75">
      <c r="A71" t="str">
        <v>2WDSE AU 04/09/26 P32.01 Equity</v>
      </c>
      <c r="B71" s="1" cm="1">
        <f t="array" ref="B71">_xll.BDP(A71, "OPT_STRIKE_PX")</f>
        <v>32.01</v>
      </c>
      <c r="C71" s="1" t="str" cm="1">
        <f t="array" ref="C71">_xll.BDP(A71, "OPT_PUT_CALL")</f>
        <v>Put</v>
      </c>
      <c r="D71" s="1" cm="1">
        <f t="array" ref="D71">_xll.BDP(A71, "PX_LAST")</f>
        <v>0.43</v>
      </c>
      <c r="E71" s="1" cm="1">
        <f t="array" ref="E71">_xll.BDP(A71, "PX_SETTLE")</f>
        <v>0.43</v>
      </c>
      <c r="F71" s="1" cm="1">
        <f t="array" ref="F71">_xll.BDP(A71, "IVOL")</f>
        <v>59.064</v>
      </c>
    </row>
    <row r="72" spans="1:6" ht="15.75">
      <c r="A72" t="str">
        <v>2WDSE AU 04/09/26 P32.51 Equity</v>
      </c>
      <c r="B72" s="1" cm="1">
        <f t="array" ref="B72">_xll.BDP(A72, "OPT_STRIKE_PX")</f>
        <v>32.51</v>
      </c>
      <c r="C72" s="1" t="str" cm="1">
        <f t="array" ref="C72">_xll.BDP(A72, "OPT_PUT_CALL")</f>
        <v>Put</v>
      </c>
      <c r="D72" s="1" cm="1">
        <f t="array" ref="D72">_xll.BDP(A72, "PX_LAST")</f>
        <v>0.72499999999999998</v>
      </c>
      <c r="E72" s="1" cm="1">
        <f t="array" ref="E72">_xll.BDP(A72, "PX_SETTLE")</f>
        <v>0.72499999999999998</v>
      </c>
      <c r="F72" s="1" cm="1">
        <f t="array" ref="F72">_xll.BDP(A72, "IVOL")</f>
        <v>60.152769999999997</v>
      </c>
    </row>
    <row r="73" spans="1:6" ht="15.75">
      <c r="A73" t="str">
        <v>2WDSE AU 04/09/26 P33.01 Equity</v>
      </c>
      <c r="B73" s="1" cm="1">
        <f t="array" ref="B73">_xll.BDP(A73, "OPT_STRIKE_PX")</f>
        <v>33.01</v>
      </c>
      <c r="C73" s="1" t="str" cm="1">
        <f t="array" ref="C73">_xll.BDP(A73, "OPT_PUT_CALL")</f>
        <v>Put</v>
      </c>
      <c r="D73" s="1" cm="1">
        <f t="array" ref="D73">_xll.BDP(A73, "PX_LAST")</f>
        <v>1.0900000000000001</v>
      </c>
      <c r="E73" s="1" cm="1">
        <f t="array" ref="E73">_xll.BDP(A73, "PX_SETTLE")</f>
        <v>1.0900000000000001</v>
      </c>
      <c r="F73" s="1" cm="1">
        <f t="array" ref="F73">_xll.BDP(A73, "IVOL")</f>
        <v>60.403149999999997</v>
      </c>
    </row>
    <row r="74" spans="1:6" ht="15.75">
      <c r="A74" t="str">
        <v>2WDSE AU 04/09/26 P33.51 Equity</v>
      </c>
      <c r="B74" s="1" cm="1">
        <f t="array" ref="B74">_xll.BDP(A74, "OPT_STRIKE_PX")</f>
        <v>33.51</v>
      </c>
      <c r="C74" s="1" t="str" cm="1">
        <f t="array" ref="C74">_xll.BDP(A74, "OPT_PUT_CALL")</f>
        <v>Put</v>
      </c>
      <c r="D74" s="1" cm="1">
        <f t="array" ref="D74">_xll.BDP(A74, "PX_LAST")</f>
        <v>1.5149999999999999</v>
      </c>
      <c r="E74" s="1" cm="1">
        <f t="array" ref="E74">_xll.BDP(A74, "PX_SETTLE")</f>
        <v>1.5149999999999999</v>
      </c>
      <c r="F74" s="1" cm="1">
        <f t="array" ref="F74">_xll.BDP(A74, "IVOL")</f>
        <v>61.100630000000002</v>
      </c>
    </row>
    <row r="75" spans="1:6" ht="15.75">
      <c r="A75" t="str">
        <v>2WDSE AU 04/09/26 P34.01 Equity</v>
      </c>
      <c r="B75" s="1" cm="1">
        <f t="array" ref="B75">_xll.BDP(A75, "OPT_STRIKE_PX")</f>
        <v>34.01</v>
      </c>
      <c r="C75" s="1" t="str" cm="1">
        <f t="array" ref="C75">_xll.BDP(A75, "OPT_PUT_CALL")</f>
        <v>Put</v>
      </c>
      <c r="D75" s="1" cm="1">
        <f t="array" ref="D75">_xll.BDP(A75, "PX_LAST")</f>
        <v>1.98</v>
      </c>
      <c r="E75" s="1" cm="1">
        <f t="array" ref="E75">_xll.BDP(A75, "PX_SETTLE")</f>
        <v>1.98</v>
      </c>
      <c r="F75" s="1" cm="1">
        <f t="array" ref="F75">_xll.BDP(A75, "IVOL")</f>
        <v>63.280639999999998</v>
      </c>
    </row>
    <row r="76" spans="1:6" ht="15.75">
      <c r="A76" t="str">
        <v>2WDSE AU 04/09/26 P34.51 Equity</v>
      </c>
      <c r="B76" s="1" cm="1">
        <f t="array" ref="B76">_xll.BDP(A76, "OPT_STRIKE_PX")</f>
        <v>34.51</v>
      </c>
      <c r="C76" s="1" t="str" cm="1">
        <f t="array" ref="C76">_xll.BDP(A76, "OPT_PUT_CALL")</f>
        <v>Put</v>
      </c>
      <c r="D76" s="1" cm="1">
        <f t="array" ref="D76">_xll.BDP(A76, "PX_LAST")</f>
        <v>2.4649999999999999</v>
      </c>
      <c r="E76" s="1" cm="1">
        <f t="array" ref="E76">_xll.BDP(A76, "PX_SETTLE")</f>
        <v>2.4649999999999999</v>
      </c>
      <c r="F76" s="1" cm="1">
        <f t="array" ref="F76">_xll.BDP(A76, "IVOL")</f>
        <v>67.176659999999998</v>
      </c>
    </row>
    <row r="77" spans="1:6" ht="15.75">
      <c r="A77" t="str">
        <v>2WDSE AU 04/09/26 P35.01 Equity</v>
      </c>
      <c r="B77" s="1" cm="1">
        <f t="array" ref="B77">_xll.BDP(A77, "OPT_STRIKE_PX")</f>
        <v>35.01</v>
      </c>
      <c r="C77" s="1" t="str" cm="1">
        <f t="array" ref="C77">_xll.BDP(A77, "OPT_PUT_CALL")</f>
        <v>Put</v>
      </c>
      <c r="D77" s="1" cm="1">
        <f t="array" ref="D77">_xll.BDP(A77, "PX_LAST")</f>
        <v>2.96</v>
      </c>
      <c r="E77" s="1" cm="1">
        <f t="array" ref="E77">_xll.BDP(A77, "PX_SETTLE")</f>
        <v>2.96</v>
      </c>
      <c r="F77" s="1" cm="1">
        <f t="array" ref="F77">_xll.BDP(A77, "IVOL")</f>
        <v>73.878209999999996</v>
      </c>
    </row>
    <row r="78" spans="1:6" ht="15.75">
      <c r="A78" t="str">
        <v>2WDSE AU 04/09/26 P35.51 Equity</v>
      </c>
      <c r="B78" s="1" cm="1">
        <f t="array" ref="B78">_xll.BDP(A78, "OPT_STRIKE_PX")</f>
        <v>35.51</v>
      </c>
      <c r="C78" s="1" t="str" cm="1">
        <f t="array" ref="C78">_xll.BDP(A78, "OPT_PUT_CALL")</f>
        <v>Put</v>
      </c>
      <c r="D78" s="1" cm="1">
        <f t="array" ref="D78">_xll.BDP(A78, "PX_LAST")</f>
        <v>3.46</v>
      </c>
      <c r="E78" s="1" cm="1">
        <f t="array" ref="E78">_xll.BDP(A78, "PX_SETTLE")</f>
        <v>3.46</v>
      </c>
      <c r="F78" s="1" cm="1">
        <f t="array" ref="F78">_xll.BDP(A78, "IVOL")</f>
        <v>83.759879999999995</v>
      </c>
    </row>
    <row r="79" spans="1:6" ht="15.75">
      <c r="A79" t="str">
        <v>2WDSE AU 04/09/26 P36.01 Equity</v>
      </c>
      <c r="B79" s="1" cm="1">
        <f t="array" ref="B79">_xll.BDP(A79, "OPT_STRIKE_PX")</f>
        <v>36.01</v>
      </c>
      <c r="C79" s="1" t="str" cm="1">
        <f t="array" ref="C79">_xll.BDP(A79, "OPT_PUT_CALL")</f>
        <v>Put</v>
      </c>
      <c r="D79" s="1" cm="1">
        <f t="array" ref="D79">_xll.BDP(A79, "PX_LAST")</f>
        <v>3.96</v>
      </c>
      <c r="E79" s="1" cm="1">
        <f t="array" ref="E79">_xll.BDP(A79, "PX_SETTLE")</f>
        <v>3.96</v>
      </c>
      <c r="F79" s="1" cm="1">
        <f t="array" ref="F79">_xll.BDP(A79, "IVOL")</f>
        <v>93.329980000000006</v>
      </c>
    </row>
    <row r="80" spans="1:6" ht="15.75">
      <c r="A80" t="str">
        <v>2WDSE AU 04/09/26 P36.51 Equity</v>
      </c>
      <c r="B80" s="1" cm="1">
        <f t="array" ref="B80">_xll.BDP(A80, "OPT_STRIKE_PX")</f>
        <v>36.51</v>
      </c>
      <c r="C80" s="1" t="str" cm="1">
        <f t="array" ref="C80">_xll.BDP(A80, "OPT_PUT_CALL")</f>
        <v>Put</v>
      </c>
      <c r="D80" s="1" cm="1">
        <f t="array" ref="D80">_xll.BDP(A80, "PX_LAST")</f>
        <v>4.4550000000000001</v>
      </c>
      <c r="E80" s="1" cm="1">
        <f t="array" ref="E80">_xll.BDP(A80, "PX_SETTLE")</f>
        <v>4.4550000000000001</v>
      </c>
      <c r="F80" s="1" cm="1">
        <f t="array" ref="F80">_xll.BDP(A80, "IVOL")</f>
        <v>96.410060000000001</v>
      </c>
    </row>
    <row r="81" spans="1:6" ht="15.75">
      <c r="A81" t="str">
        <v>2WDSE AU 04/09/26 P37.01 Equity</v>
      </c>
      <c r="B81" s="1" cm="1">
        <f t="array" ref="B81">_xll.BDP(A81, "OPT_STRIKE_PX")</f>
        <v>37.01</v>
      </c>
      <c r="C81" s="1" t="str" cm="1">
        <f t="array" ref="C81">_xll.BDP(A81, "OPT_PUT_CALL")</f>
        <v>Put</v>
      </c>
      <c r="D81" s="1" cm="1">
        <f t="array" ref="D81">_xll.BDP(A81, "PX_LAST")</f>
        <v>4.95</v>
      </c>
      <c r="E81" s="1" cm="1">
        <f t="array" ref="E81">_xll.BDP(A81, "PX_SETTLE")</f>
        <v>4.95</v>
      </c>
      <c r="F81" s="1" cm="1">
        <f t="array" ref="F81">_xll.BDP(A81, "IVOL")</f>
        <v>95.139259999999993</v>
      </c>
    </row>
    <row r="82" spans="1:6" ht="15.75">
      <c r="A82" t="str">
        <v>2WDSE AU 04/09/26 P37.51 Equity</v>
      </c>
      <c r="B82" s="1" cm="1">
        <f t="array" ref="B82">_xll.BDP(A82, "OPT_STRIKE_PX")</f>
        <v>37.51</v>
      </c>
      <c r="C82" s="1" t="str" cm="1">
        <f t="array" ref="C82">_xll.BDP(A82, "OPT_PUT_CALL")</f>
        <v>Put</v>
      </c>
      <c r="D82" s="1" cm="1">
        <f t="array" ref="D82">_xll.BDP(A82, "PX_LAST")</f>
        <v>5.45</v>
      </c>
      <c r="E82" s="1" cm="1">
        <f t="array" ref="E82">_xll.BDP(A82, "PX_SETTLE")</f>
        <v>5.45</v>
      </c>
      <c r="F82" s="1" cm="1">
        <f t="array" ref="F82">_xll.BDP(A82, "IVOL")</f>
        <v>103.05929999999999</v>
      </c>
    </row>
    <row r="83" spans="1:6" ht="15.75">
      <c r="A83" t="str">
        <v>2WDSE AU 04/09/26 P38.01 Equity</v>
      </c>
      <c r="B83" s="1" cm="1">
        <f t="array" ref="B83">_xll.BDP(A83, "OPT_STRIKE_PX")</f>
        <v>38.01</v>
      </c>
      <c r="C83" s="1" t="str" cm="1">
        <f t="array" ref="C83">_xll.BDP(A83, "OPT_PUT_CALL")</f>
        <v>Put</v>
      </c>
      <c r="D83" s="1" cm="1">
        <f t="array" ref="D83">_xll.BDP(A83, "PX_LAST")</f>
        <v>5.9450000000000003</v>
      </c>
      <c r="E83" s="1" cm="1">
        <f t="array" ref="E83">_xll.BDP(A83, "PX_SETTLE")</f>
        <v>5.9450000000000003</v>
      </c>
      <c r="F83" s="1" cm="1">
        <f t="array" ref="F83">_xll.BDP(A83, "IVOL")</f>
        <v>1229.3900000000001</v>
      </c>
    </row>
    <row r="84" spans="1:6" ht="15.75">
      <c r="A84" t="str">
        <v>WDS AU 04/16/26 C12 Equity</v>
      </c>
      <c r="B84" s="1" cm="1">
        <f t="array" ref="B84">_xll.BDP(A84, "OPT_STRIKE_PX")</f>
        <v>12</v>
      </c>
      <c r="C84" s="1" t="str" cm="1">
        <f t="array" ref="C84">_xll.BDP(A84, "OPT_PUT_CALL")</f>
        <v>Call</v>
      </c>
      <c r="D84" s="1" cm="1">
        <f t="array" ref="D84">_xll.BDP(A84, "PX_LAST")</f>
        <v>20.07</v>
      </c>
      <c r="E84" s="1" cm="1">
        <f t="array" ref="E84">_xll.BDP(A84, "PX_SETTLE")</f>
        <v>20.07</v>
      </c>
      <c r="F84" s="1" t="str" cm="1">
        <f t="array" ref="F84">_xll.BDP(A84, "IVOL")</f>
        <v>#N/A N/A</v>
      </c>
    </row>
    <row r="85" spans="1:6" ht="15.75">
      <c r="A85" t="str">
        <v>WDS AU 04/16/26 C18.5 Equity</v>
      </c>
      <c r="B85" s="1" cm="1">
        <f t="array" ref="B85">_xll.BDP(A85, "OPT_STRIKE_PX")</f>
        <v>18.5</v>
      </c>
      <c r="C85" s="1" t="str" cm="1">
        <f t="array" ref="C85">_xll.BDP(A85, "OPT_PUT_CALL")</f>
        <v>Call</v>
      </c>
      <c r="D85" s="1" cm="1">
        <f t="array" ref="D85">_xll.BDP(A85, "PX_LAST")</f>
        <v>13.574999999999999</v>
      </c>
      <c r="E85" s="1" cm="1">
        <f t="array" ref="E85">_xll.BDP(A85, "PX_SETTLE")</f>
        <v>13.574999999999999</v>
      </c>
      <c r="F85" s="1" cm="1">
        <f t="array" ref="F85">_xll.BDP(A85, "IVOL")</f>
        <v>128.6619</v>
      </c>
    </row>
    <row r="86" spans="1:6" ht="15.75">
      <c r="A86" t="str">
        <v>WDS AU 04/16/26 C19 Equity</v>
      </c>
      <c r="B86" s="1" cm="1">
        <f t="array" ref="B86">_xll.BDP(A86, "OPT_STRIKE_PX")</f>
        <v>19</v>
      </c>
      <c r="C86" s="1" t="str" cm="1">
        <f t="array" ref="C86">_xll.BDP(A86, "OPT_PUT_CALL")</f>
        <v>Call</v>
      </c>
      <c r="D86" s="1" cm="1">
        <f t="array" ref="D86">_xll.BDP(A86, "PX_LAST")</f>
        <v>13.074999999999999</v>
      </c>
      <c r="E86" s="1" cm="1">
        <f t="array" ref="E86">_xll.BDP(A86, "PX_SETTLE")</f>
        <v>13.074999999999999</v>
      </c>
      <c r="F86" s="1" cm="1">
        <f t="array" ref="F86">_xll.BDP(A86, "IVOL")</f>
        <v>44.700009999999999</v>
      </c>
    </row>
    <row r="87" spans="1:6" ht="15.75">
      <c r="A87" t="str">
        <v>WDS AU 04/16/26 C19.5 Equity</v>
      </c>
      <c r="B87" s="1" cm="1">
        <f t="array" ref="B87">_xll.BDP(A87, "OPT_STRIKE_PX")</f>
        <v>19.5</v>
      </c>
      <c r="C87" s="1" t="str" cm="1">
        <f t="array" ref="C87">_xll.BDP(A87, "OPT_PUT_CALL")</f>
        <v>Call</v>
      </c>
      <c r="D87" s="1" cm="1">
        <f t="array" ref="D87">_xll.BDP(A87, "PX_LAST")</f>
        <v>12.58</v>
      </c>
      <c r="E87" s="1" cm="1">
        <f t="array" ref="E87">_xll.BDP(A87, "PX_SETTLE")</f>
        <v>12.58</v>
      </c>
      <c r="F87" s="1" cm="1">
        <f t="array" ref="F87">_xll.BDP(A87, "IVOL")</f>
        <v>43.238210000000002</v>
      </c>
    </row>
    <row r="88" spans="1:6" ht="15.75">
      <c r="A88" t="str">
        <v>WDS AU 04/16/26 C20 Equity</v>
      </c>
      <c r="B88" s="1" cm="1">
        <f t="array" ref="B88">_xll.BDP(A88, "OPT_STRIKE_PX")</f>
        <v>20</v>
      </c>
      <c r="C88" s="1" t="str" cm="1">
        <f t="array" ref="C88">_xll.BDP(A88, "OPT_PUT_CALL")</f>
        <v>Call</v>
      </c>
      <c r="D88" s="1" cm="1">
        <f t="array" ref="D88">_xll.BDP(A88, "PX_LAST")</f>
        <v>12.08</v>
      </c>
      <c r="E88" s="1" cm="1">
        <f t="array" ref="E88">_xll.BDP(A88, "PX_SETTLE")</f>
        <v>12.08</v>
      </c>
      <c r="F88" s="1" t="str" cm="1">
        <f t="array" ref="F88">_xll.BDP(A88, "IVOL")</f>
        <v>#N/A N/A</v>
      </c>
    </row>
    <row r="89" spans="1:6" ht="15.75">
      <c r="A89" t="str">
        <v>WDS AU 04/16/26 C20.5 Equity</v>
      </c>
      <c r="B89" s="1" cm="1">
        <f t="array" ref="B89">_xll.BDP(A89, "OPT_STRIKE_PX")</f>
        <v>20.5</v>
      </c>
      <c r="C89" s="1" t="str" cm="1">
        <f t="array" ref="C89">_xll.BDP(A89, "OPT_PUT_CALL")</f>
        <v>Call</v>
      </c>
      <c r="D89" s="1" cm="1">
        <f t="array" ref="D89">_xll.BDP(A89, "PX_LAST")</f>
        <v>11.58</v>
      </c>
      <c r="E89" s="1" cm="1">
        <f t="array" ref="E89">_xll.BDP(A89, "PX_SETTLE")</f>
        <v>11.58</v>
      </c>
      <c r="F89" s="1" cm="1">
        <f t="array" ref="F89">_xll.BDP(A89, "IVOL")</f>
        <v>35.269410000000001</v>
      </c>
    </row>
    <row r="90" spans="1:6" ht="15.75">
      <c r="A90" t="str">
        <v>WDS AU 04/16/26 C21 Equity</v>
      </c>
      <c r="B90" s="1" cm="1">
        <f t="array" ref="B90">_xll.BDP(A90, "OPT_STRIKE_PX")</f>
        <v>21</v>
      </c>
      <c r="C90" s="1" t="str" cm="1">
        <f t="array" ref="C90">_xll.BDP(A90, "OPT_PUT_CALL")</f>
        <v>Call</v>
      </c>
      <c r="D90" s="1" cm="1">
        <f t="array" ref="D90">_xll.BDP(A90, "PX_LAST")</f>
        <v>11.08</v>
      </c>
      <c r="E90" s="1" cm="1">
        <f t="array" ref="E90">_xll.BDP(A90, "PX_SETTLE")</f>
        <v>11.08</v>
      </c>
      <c r="F90" s="1" cm="1">
        <f t="array" ref="F90">_xll.BDP(A90, "IVOL")</f>
        <v>50.02169</v>
      </c>
    </row>
    <row r="91" spans="1:6" ht="15.75">
      <c r="A91" t="str">
        <v>WDS AU 04/16/26 C21.5 Equity</v>
      </c>
      <c r="B91" s="1" cm="1">
        <f t="array" ref="B91">_xll.BDP(A91, "OPT_STRIKE_PX")</f>
        <v>21.5</v>
      </c>
      <c r="C91" s="1" t="str" cm="1">
        <f t="array" ref="C91">_xll.BDP(A91, "OPT_PUT_CALL")</f>
        <v>Call</v>
      </c>
      <c r="D91" s="1" cm="1">
        <f t="array" ref="D91">_xll.BDP(A91, "PX_LAST")</f>
        <v>10.58</v>
      </c>
      <c r="E91" s="1" cm="1">
        <f t="array" ref="E91">_xll.BDP(A91, "PX_SETTLE")</f>
        <v>10.58</v>
      </c>
      <c r="F91" s="1" cm="1">
        <f t="array" ref="F91">_xll.BDP(A91, "IVOL")</f>
        <v>40.783290000000001</v>
      </c>
    </row>
    <row r="92" spans="1:6" ht="15.75">
      <c r="A92" t="str">
        <v>WDS AU 04/16/26 C22 Equity</v>
      </c>
      <c r="B92" s="1" cm="1">
        <f t="array" ref="B92">_xll.BDP(A92, "OPT_STRIKE_PX")</f>
        <v>22</v>
      </c>
      <c r="C92" s="1" t="str" cm="1">
        <f t="array" ref="C92">_xll.BDP(A92, "OPT_PUT_CALL")</f>
        <v>Call</v>
      </c>
      <c r="D92" s="1" cm="1">
        <f t="array" ref="D92">_xll.BDP(A92, "PX_LAST")</f>
        <v>10.08</v>
      </c>
      <c r="E92" s="1" cm="1">
        <f t="array" ref="E92">_xll.BDP(A92, "PX_SETTLE")</f>
        <v>10.08</v>
      </c>
      <c r="F92" s="1" t="str" cm="1">
        <f t="array" ref="F92">_xll.BDP(A92, "IVOL")</f>
        <v>#N/A N/A</v>
      </c>
    </row>
    <row r="93" spans="1:6" ht="15.75">
      <c r="A93" t="str">
        <v>WDS AU 04/16/26 C22.5 Equity</v>
      </c>
      <c r="B93" s="1" cm="1">
        <f t="array" ref="B93">_xll.BDP(A93, "OPT_STRIKE_PX")</f>
        <v>22.5</v>
      </c>
      <c r="C93" s="1" t="str" cm="1">
        <f t="array" ref="C93">_xll.BDP(A93, "OPT_PUT_CALL")</f>
        <v>Call</v>
      </c>
      <c r="D93" s="1" cm="1">
        <f t="array" ref="D93">_xll.BDP(A93, "PX_LAST")</f>
        <v>9.58</v>
      </c>
      <c r="E93" s="1" cm="1">
        <f t="array" ref="E93">_xll.BDP(A93, "PX_SETTLE")</f>
        <v>9.58</v>
      </c>
      <c r="F93" s="1" cm="1">
        <f t="array" ref="F93">_xll.BDP(A93, "IVOL")</f>
        <v>35.826529999999998</v>
      </c>
    </row>
    <row r="94" spans="1:6" ht="15.75">
      <c r="A94" t="str">
        <v>WDS AU 04/16/26 C23 Equity</v>
      </c>
      <c r="B94" s="1" cm="1">
        <f t="array" ref="B94">_xll.BDP(A94, "OPT_STRIKE_PX")</f>
        <v>23</v>
      </c>
      <c r="C94" s="1" t="str" cm="1">
        <f t="array" ref="C94">_xll.BDP(A94, "OPT_PUT_CALL")</f>
        <v>Call</v>
      </c>
      <c r="D94" s="1" cm="1">
        <f t="array" ref="D94">_xll.BDP(A94, "PX_LAST")</f>
        <v>9.08</v>
      </c>
      <c r="E94" s="1" cm="1">
        <f t="array" ref="E94">_xll.BDP(A94, "PX_SETTLE")</f>
        <v>9.08</v>
      </c>
      <c r="F94" s="1" t="str" cm="1">
        <f t="array" ref="F94">_xll.BDP(A94, "IVOL")</f>
        <v>#N/A N/A</v>
      </c>
    </row>
    <row r="95" spans="1:6" ht="15.75">
      <c r="A95" t="str">
        <v>WDS AU 04/16/26 C23.5 Equity</v>
      </c>
      <c r="B95" s="1" cm="1">
        <f t="array" ref="B95">_xll.BDP(A95, "OPT_STRIKE_PX")</f>
        <v>23.5</v>
      </c>
      <c r="C95" s="1" t="str" cm="1">
        <f t="array" ref="C95">_xll.BDP(A95, "OPT_PUT_CALL")</f>
        <v>Call</v>
      </c>
      <c r="D95" s="1" cm="1">
        <f t="array" ref="D95">_xll.BDP(A95, "PX_LAST")</f>
        <v>8.58</v>
      </c>
      <c r="E95" s="1" cm="1">
        <f t="array" ref="E95">_xll.BDP(A95, "PX_SETTLE")</f>
        <v>8.58</v>
      </c>
      <c r="F95" s="1" cm="1">
        <f t="array" ref="F95">_xll.BDP(A95, "IVOL")</f>
        <v>51.380980000000001</v>
      </c>
    </row>
    <row r="96" spans="1:6" ht="15.75">
      <c r="A96" t="str">
        <v>WDS AU 04/16/26 C24 Equity</v>
      </c>
      <c r="B96" s="1" cm="1">
        <f t="array" ref="B96">_xll.BDP(A96, "OPT_STRIKE_PX")</f>
        <v>24</v>
      </c>
      <c r="C96" s="1" t="str" cm="1">
        <f t="array" ref="C96">_xll.BDP(A96, "OPT_PUT_CALL")</f>
        <v>Call</v>
      </c>
      <c r="D96" s="1" cm="1">
        <f t="array" ref="D96">_xll.BDP(A96, "PX_LAST")</f>
        <v>8.08</v>
      </c>
      <c r="E96" s="1" cm="1">
        <f t="array" ref="E96">_xll.BDP(A96, "PX_SETTLE")</f>
        <v>8.08</v>
      </c>
      <c r="F96" s="1" cm="1">
        <f t="array" ref="F96">_xll.BDP(A96, "IVOL")</f>
        <v>72.121129999999994</v>
      </c>
    </row>
    <row r="97" spans="1:6" ht="15.75">
      <c r="A97" t="str">
        <v>WDS AU 04/16/26 C24.5 Equity</v>
      </c>
      <c r="B97" s="1" cm="1">
        <f t="array" ref="B97">_xll.BDP(A97, "OPT_STRIKE_PX")</f>
        <v>24.5</v>
      </c>
      <c r="C97" s="1" t="str" cm="1">
        <f t="array" ref="C97">_xll.BDP(A97, "OPT_PUT_CALL")</f>
        <v>Call</v>
      </c>
      <c r="D97" s="1" cm="1">
        <f t="array" ref="D97">_xll.BDP(A97, "PX_LAST")</f>
        <v>7.58</v>
      </c>
      <c r="E97" s="1" cm="1">
        <f t="array" ref="E97">_xll.BDP(A97, "PX_SETTLE")</f>
        <v>7.58</v>
      </c>
      <c r="F97" s="1" cm="1">
        <f t="array" ref="F97">_xll.BDP(A97, "IVOL")</f>
        <v>56.9163</v>
      </c>
    </row>
    <row r="98" spans="1:6" ht="15.75">
      <c r="A98" t="str">
        <v>WDS AU 04/16/26 C25 Equity</v>
      </c>
      <c r="B98" s="1" cm="1">
        <f t="array" ref="B98">_xll.BDP(A98, "OPT_STRIKE_PX")</f>
        <v>25</v>
      </c>
      <c r="C98" s="1" t="str" cm="1">
        <f t="array" ref="C98">_xll.BDP(A98, "OPT_PUT_CALL")</f>
        <v>Call</v>
      </c>
      <c r="D98" s="1" cm="1">
        <f t="array" ref="D98">_xll.BDP(A98, "PX_LAST")</f>
        <v>7.08</v>
      </c>
      <c r="E98" s="1" cm="1">
        <f t="array" ref="E98">_xll.BDP(A98, "PX_SETTLE")</f>
        <v>7.08</v>
      </c>
      <c r="F98" s="1" cm="1">
        <f t="array" ref="F98">_xll.BDP(A98, "IVOL")</f>
        <v>47.156019999999998</v>
      </c>
    </row>
    <row r="99" spans="1:6" ht="15.75">
      <c r="A99" t="str">
        <v>WDS AU 04/16/26 C25.5 Equity</v>
      </c>
      <c r="B99" s="1" cm="1">
        <f t="array" ref="B99">_xll.BDP(A99, "OPT_STRIKE_PX")</f>
        <v>25.5</v>
      </c>
      <c r="C99" s="1" t="str" cm="1">
        <f t="array" ref="C99">_xll.BDP(A99, "OPT_PUT_CALL")</f>
        <v>Call</v>
      </c>
      <c r="D99" s="1" cm="1">
        <f t="array" ref="D99">_xll.BDP(A99, "PX_LAST")</f>
        <v>6.585</v>
      </c>
      <c r="E99" s="1" cm="1">
        <f t="array" ref="E99">_xll.BDP(A99, "PX_SETTLE")</f>
        <v>6.585</v>
      </c>
      <c r="F99" s="1" t="str" cm="1">
        <f t="array" ref="F99">_xll.BDP(A99, "IVOL")</f>
        <v>#N/A N/A</v>
      </c>
    </row>
    <row r="100" spans="1:6" ht="15.75">
      <c r="A100" t="str">
        <v>WDS AU 04/16/26 C26 Equity</v>
      </c>
      <c r="B100" s="1" cm="1">
        <f t="array" ref="B100">_xll.BDP(A100, "OPT_STRIKE_PX")</f>
        <v>26</v>
      </c>
      <c r="C100" s="1" t="str" cm="1">
        <f t="array" ref="C100">_xll.BDP(A100, "OPT_PUT_CALL")</f>
        <v>Call</v>
      </c>
      <c r="D100" s="1" cm="1">
        <f t="array" ref="D100">_xll.BDP(A100, "PX_LAST")</f>
        <v>6.085</v>
      </c>
      <c r="E100" s="1" cm="1">
        <f t="array" ref="E100">_xll.BDP(A100, "PX_SETTLE")</f>
        <v>6.085</v>
      </c>
      <c r="F100" s="1" t="str" cm="1">
        <f t="array" ref="F100">_xll.BDP(A100, "IVOL")</f>
        <v>#N/A N/A</v>
      </c>
    </row>
    <row r="101" spans="1:6" ht="15.75">
      <c r="A101" t="str">
        <v>WDS AU 04/16/26 C26.5 Equity</v>
      </c>
      <c r="B101" s="1" cm="1">
        <f t="array" ref="B101">_xll.BDP(A101, "OPT_STRIKE_PX")</f>
        <v>26.5</v>
      </c>
      <c r="C101" s="1" t="str" cm="1">
        <f t="array" ref="C101">_xll.BDP(A101, "OPT_PUT_CALL")</f>
        <v>Call</v>
      </c>
      <c r="D101" s="1" cm="1">
        <f t="array" ref="D101">_xll.BDP(A101, "PX_LAST")</f>
        <v>5.585</v>
      </c>
      <c r="E101" s="1" cm="1">
        <f t="array" ref="E101">_xll.BDP(A101, "PX_SETTLE")</f>
        <v>5.585</v>
      </c>
      <c r="F101" s="1" t="str" cm="1">
        <f t="array" ref="F101">_xll.BDP(A101, "IVOL")</f>
        <v>#N/A N/A</v>
      </c>
    </row>
    <row r="102" spans="1:6" ht="15.75">
      <c r="A102" t="str">
        <v>WDS AU 04/16/26 C27 Equity</v>
      </c>
      <c r="B102" s="1" cm="1">
        <f t="array" ref="B102">_xll.BDP(A102, "OPT_STRIKE_PX")</f>
        <v>27</v>
      </c>
      <c r="C102" s="1" t="str" cm="1">
        <f t="array" ref="C102">_xll.BDP(A102, "OPT_PUT_CALL")</f>
        <v>Call</v>
      </c>
      <c r="D102" s="1" cm="1">
        <f t="array" ref="D102">_xll.BDP(A102, "PX_LAST")</f>
        <v>5.085</v>
      </c>
      <c r="E102" s="1" cm="1">
        <f t="array" ref="E102">_xll.BDP(A102, "PX_SETTLE")</f>
        <v>5.085</v>
      </c>
      <c r="F102" s="1" t="str" cm="1">
        <f t="array" ref="F102">_xll.BDP(A102, "IVOL")</f>
        <v>#N/A N/A</v>
      </c>
    </row>
    <row r="103" spans="1:6" ht="15.75">
      <c r="A103" t="str">
        <v>WDS AU 04/16/26 C27.5 Equity</v>
      </c>
      <c r="B103" s="1" cm="1">
        <f t="array" ref="B103">_xll.BDP(A103, "OPT_STRIKE_PX")</f>
        <v>27.5</v>
      </c>
      <c r="C103" s="1" t="str" cm="1">
        <f t="array" ref="C103">_xll.BDP(A103, "OPT_PUT_CALL")</f>
        <v>Call</v>
      </c>
      <c r="D103" s="1" cm="1">
        <f t="array" ref="D103">_xll.BDP(A103, "PX_LAST")</f>
        <v>4.5949999999999998</v>
      </c>
      <c r="E103" s="1" cm="1">
        <f t="array" ref="E103">_xll.BDP(A103, "PX_SETTLE")</f>
        <v>4.5949999999999998</v>
      </c>
      <c r="F103" s="1" t="str" cm="1">
        <f t="array" ref="F103">_xll.BDP(A103, "IVOL")</f>
        <v>#N/A N/A</v>
      </c>
    </row>
    <row r="104" spans="1:6" ht="15.75">
      <c r="A104" t="str">
        <v>WDS AU 04/16/26 C28 Equity</v>
      </c>
      <c r="B104" s="1" cm="1">
        <f t="array" ref="B104">_xll.BDP(A104, "OPT_STRIKE_PX")</f>
        <v>28</v>
      </c>
      <c r="C104" s="1" t="str" cm="1">
        <f t="array" ref="C104">_xll.BDP(A104, "OPT_PUT_CALL")</f>
        <v>Call</v>
      </c>
      <c r="D104" s="1" cm="1">
        <f t="array" ref="D104">_xll.BDP(A104, "PX_LAST")</f>
        <v>4.1100000000000003</v>
      </c>
      <c r="E104" s="1" cm="1">
        <f t="array" ref="E104">_xll.BDP(A104, "PX_SETTLE")</f>
        <v>4.1100000000000003</v>
      </c>
      <c r="F104" s="1" t="str" cm="1">
        <f t="array" ref="F104">_xll.BDP(A104, "IVOL")</f>
        <v>#N/A N/A</v>
      </c>
    </row>
    <row r="105" spans="1:6" ht="15.75">
      <c r="A105" t="str">
        <v>WDS AU 04/16/26 C28.5 Equity</v>
      </c>
      <c r="B105" s="1" cm="1">
        <f t="array" ref="B105">_xll.BDP(A105, "OPT_STRIKE_PX")</f>
        <v>28.5</v>
      </c>
      <c r="C105" s="1" t="str" cm="1">
        <f t="array" ref="C105">_xll.BDP(A105, "OPT_PUT_CALL")</f>
        <v>Call</v>
      </c>
      <c r="D105" s="1" cm="1">
        <f t="array" ref="D105">_xll.BDP(A105, "PX_LAST")</f>
        <v>3.6349999999999998</v>
      </c>
      <c r="E105" s="1" cm="1">
        <f t="array" ref="E105">_xll.BDP(A105, "PX_SETTLE")</f>
        <v>3.6349999999999998</v>
      </c>
      <c r="F105" s="1" t="str" cm="1">
        <f t="array" ref="F105">_xll.BDP(A105, "IVOL")</f>
        <v>#N/A N/A</v>
      </c>
    </row>
    <row r="106" spans="1:6" ht="15.75">
      <c r="A106" t="str">
        <v>WDS AU 04/16/26 C29 Equity</v>
      </c>
      <c r="B106" s="1" cm="1">
        <f t="array" ref="B106">_xll.BDP(A106, "OPT_STRIKE_PX")</f>
        <v>29</v>
      </c>
      <c r="C106" s="1" t="str" cm="1">
        <f t="array" ref="C106">_xll.BDP(A106, "OPT_PUT_CALL")</f>
        <v>Call</v>
      </c>
      <c r="D106" s="1" cm="1">
        <f t="array" ref="D106">_xll.BDP(A106, "PX_LAST")</f>
        <v>3.1749999999999998</v>
      </c>
      <c r="E106" s="1" cm="1">
        <f t="array" ref="E106">_xll.BDP(A106, "PX_SETTLE")</f>
        <v>3.1749999999999998</v>
      </c>
      <c r="F106" s="1" t="str" cm="1">
        <f t="array" ref="F106">_xll.BDP(A106, "IVOL")</f>
        <v>#N/A N/A</v>
      </c>
    </row>
    <row r="107" spans="1:6" ht="15.75">
      <c r="A107" t="str">
        <v>WDS AU 04/16/26 C29.5 Equity</v>
      </c>
      <c r="B107" s="1" cm="1">
        <f t="array" ref="B107">_xll.BDP(A107, "OPT_STRIKE_PX")</f>
        <v>29.5</v>
      </c>
      <c r="C107" s="1" t="str" cm="1">
        <f t="array" ref="C107">_xll.BDP(A107, "OPT_PUT_CALL")</f>
        <v>Call</v>
      </c>
      <c r="D107" s="1" cm="1">
        <f t="array" ref="D107">_xll.BDP(A107, "PX_LAST")</f>
        <v>2.73</v>
      </c>
      <c r="E107" s="1" cm="1">
        <f t="array" ref="E107">_xll.BDP(A107, "PX_SETTLE")</f>
        <v>2.73</v>
      </c>
      <c r="F107" s="1" t="str" cm="1">
        <f t="array" ref="F107">_xll.BDP(A107, "IVOL")</f>
        <v>#N/A N/A</v>
      </c>
    </row>
    <row r="108" spans="1:6" ht="15.75">
      <c r="A108" t="str">
        <v>WDS AU 04/16/26 C30 Equity</v>
      </c>
      <c r="B108" s="1" cm="1">
        <f t="array" ref="B108">_xll.BDP(A108, "OPT_STRIKE_PX")</f>
        <v>30</v>
      </c>
      <c r="C108" s="1" t="str" cm="1">
        <f t="array" ref="C108">_xll.BDP(A108, "OPT_PUT_CALL")</f>
        <v>Call</v>
      </c>
      <c r="D108" s="1" cm="1">
        <f t="array" ref="D108">_xll.BDP(A108, "PX_LAST")</f>
        <v>2.3050000000000002</v>
      </c>
      <c r="E108" s="1" cm="1">
        <f t="array" ref="E108">_xll.BDP(A108, "PX_SETTLE")</f>
        <v>2.3050000000000002</v>
      </c>
      <c r="F108" s="1" t="str" cm="1">
        <f t="array" ref="F108">_xll.BDP(A108, "IVOL")</f>
        <v>#N/A N/A</v>
      </c>
    </row>
    <row r="109" spans="1:6" ht="15.75">
      <c r="A109" t="str">
        <v>WDS AU 04/16/26 C30.5 Equity</v>
      </c>
      <c r="B109" s="1" cm="1">
        <f t="array" ref="B109">_xll.BDP(A109, "OPT_STRIKE_PX")</f>
        <v>30.5</v>
      </c>
      <c r="C109" s="1" t="str" cm="1">
        <f t="array" ref="C109">_xll.BDP(A109, "OPT_PUT_CALL")</f>
        <v>Call</v>
      </c>
      <c r="D109" s="1" cm="1">
        <f t="array" ref="D109">_xll.BDP(A109, "PX_LAST")</f>
        <v>1.91</v>
      </c>
      <c r="E109" s="1" cm="1">
        <f t="array" ref="E109">_xll.BDP(A109, "PX_SETTLE")</f>
        <v>1.91</v>
      </c>
      <c r="F109" s="1" t="str" cm="1">
        <f t="array" ref="F109">_xll.BDP(A109, "IVOL")</f>
        <v>#N/A N/A</v>
      </c>
    </row>
    <row r="110" spans="1:6" ht="15.75">
      <c r="A110" t="str">
        <v>WDS AU 04/16/26 C31 Equity</v>
      </c>
      <c r="B110" s="1" cm="1">
        <f t="array" ref="B110">_xll.BDP(A110, "OPT_STRIKE_PX")</f>
        <v>31</v>
      </c>
      <c r="C110" s="1" t="str" cm="1">
        <f t="array" ref="C110">_xll.BDP(A110, "OPT_PUT_CALL")</f>
        <v>Call</v>
      </c>
      <c r="D110" s="1" cm="1">
        <f t="array" ref="D110">_xll.BDP(A110, "PX_LAST")</f>
        <v>1.55</v>
      </c>
      <c r="E110" s="1" cm="1">
        <f t="array" ref="E110">_xll.BDP(A110, "PX_SETTLE")</f>
        <v>1.55</v>
      </c>
      <c r="F110" s="1" cm="1">
        <f t="array" ref="F110">_xll.BDP(A110, "IVOL")</f>
        <v>33.185090000000002</v>
      </c>
    </row>
    <row r="111" spans="1:6" ht="15.75">
      <c r="A111" t="str">
        <v>WDS AU 04/16/26 C31.5 Equity</v>
      </c>
      <c r="B111" s="1" cm="1">
        <f t="array" ref="B111">_xll.BDP(A111, "OPT_STRIKE_PX")</f>
        <v>31.5</v>
      </c>
      <c r="C111" s="1" t="str" cm="1">
        <f t="array" ref="C111">_xll.BDP(A111, "OPT_PUT_CALL")</f>
        <v>Call</v>
      </c>
      <c r="D111" s="1" cm="1">
        <f t="array" ref="D111">_xll.BDP(A111, "PX_LAST")</f>
        <v>2.125</v>
      </c>
      <c r="E111" s="1" cm="1">
        <f t="array" ref="E111">_xll.BDP(A111, "PX_SETTLE")</f>
        <v>1.2350000000000001</v>
      </c>
      <c r="F111" s="1" cm="1">
        <f t="array" ref="F111">_xll.BDP(A111, "IVOL")</f>
        <v>53.712679999999999</v>
      </c>
    </row>
    <row r="112" spans="1:6" ht="15.75">
      <c r="A112" t="str">
        <v>WDS AU 04/16/26 C32 Equity</v>
      </c>
      <c r="B112" s="1" cm="1">
        <f t="array" ref="B112">_xll.BDP(A112, "OPT_STRIKE_PX")</f>
        <v>32</v>
      </c>
      <c r="C112" s="1" t="str" cm="1">
        <f t="array" ref="C112">_xll.BDP(A112, "OPT_PUT_CALL")</f>
        <v>Call</v>
      </c>
      <c r="D112" s="1" cm="1">
        <f t="array" ref="D112">_xll.BDP(A112, "PX_LAST")</f>
        <v>1.57</v>
      </c>
      <c r="E112" s="1" cm="1">
        <f t="array" ref="E112">_xll.BDP(A112, "PX_SETTLE")</f>
        <v>0.97</v>
      </c>
      <c r="F112" s="1" cm="1">
        <f t="array" ref="F112">_xll.BDP(A112, "IVOL")</f>
        <v>42.995010000000001</v>
      </c>
    </row>
    <row r="113" spans="1:6" ht="15.75">
      <c r="A113" t="str">
        <v>WDS AU 04/16/26 C32.5 Equity</v>
      </c>
      <c r="B113" s="1" cm="1">
        <f t="array" ref="B113">_xll.BDP(A113, "OPT_STRIKE_PX")</f>
        <v>32.5</v>
      </c>
      <c r="C113" s="1" t="str" cm="1">
        <f t="array" ref="C113">_xll.BDP(A113, "OPT_PUT_CALL")</f>
        <v>Call</v>
      </c>
      <c r="D113" s="1" cm="1">
        <f t="array" ref="D113">_xll.BDP(A113, "PX_LAST")</f>
        <v>0.75</v>
      </c>
      <c r="E113" s="1" cm="1">
        <f t="array" ref="E113">_xll.BDP(A113, "PX_SETTLE")</f>
        <v>0.75</v>
      </c>
      <c r="F113" s="1" cm="1">
        <f t="array" ref="F113">_xll.BDP(A113, "IVOL")</f>
        <v>38.181550000000001</v>
      </c>
    </row>
    <row r="114" spans="1:6" ht="15.75">
      <c r="A114" t="str">
        <v>WDS AU 04/16/26 C33 Equity</v>
      </c>
      <c r="B114" s="1" cm="1">
        <f t="array" ref="B114">_xll.BDP(A114, "OPT_STRIKE_PX")</f>
        <v>33</v>
      </c>
      <c r="C114" s="1" t="str" cm="1">
        <f t="array" ref="C114">_xll.BDP(A114, "OPT_PUT_CALL")</f>
        <v>Call</v>
      </c>
      <c r="D114" s="1" cm="1">
        <f t="array" ref="D114">_xll.BDP(A114, "PX_LAST")</f>
        <v>0.95</v>
      </c>
      <c r="E114" s="1" cm="1">
        <f t="array" ref="E114">_xll.BDP(A114, "PX_SETTLE")</f>
        <v>0.57499999999999996</v>
      </c>
      <c r="F114" s="1" cm="1">
        <f t="array" ref="F114">_xll.BDP(A114, "IVOL")</f>
        <v>43.918979999999998</v>
      </c>
    </row>
    <row r="115" spans="1:6" ht="15.75">
      <c r="A115" t="str">
        <v>WDS AU 04/16/26 C33.5 Equity</v>
      </c>
      <c r="B115" s="1" cm="1">
        <f t="array" ref="B115">_xll.BDP(A115, "OPT_STRIKE_PX")</f>
        <v>33.5</v>
      </c>
      <c r="C115" s="1" t="str" cm="1">
        <f t="array" ref="C115">_xll.BDP(A115, "OPT_PUT_CALL")</f>
        <v>Call</v>
      </c>
      <c r="D115" s="1" cm="1">
        <f t="array" ref="D115">_xll.BDP(A115, "PX_LAST")</f>
        <v>0.44</v>
      </c>
      <c r="E115" s="1" cm="1">
        <f t="array" ref="E115">_xll.BDP(A115, "PX_SETTLE")</f>
        <v>0.44</v>
      </c>
      <c r="F115" s="1" cm="1">
        <f t="array" ref="F115">_xll.BDP(A115, "IVOL")</f>
        <v>39.56006</v>
      </c>
    </row>
    <row r="116" spans="1:6" ht="15.75">
      <c r="A116" t="str">
        <v>WDS AU 04/16/26 C34 Equity</v>
      </c>
      <c r="B116" s="1" cm="1">
        <f t="array" ref="B116">_xll.BDP(A116, "OPT_STRIKE_PX")</f>
        <v>34</v>
      </c>
      <c r="C116" s="1" t="str" cm="1">
        <f t="array" ref="C116">_xll.BDP(A116, "OPT_PUT_CALL")</f>
        <v>Call</v>
      </c>
      <c r="D116" s="1" cm="1">
        <f t="array" ref="D116">_xll.BDP(A116, "PX_LAST")</f>
        <v>0.55000000000000004</v>
      </c>
      <c r="E116" s="1" cm="1">
        <f t="array" ref="E116">_xll.BDP(A116, "PX_SETTLE")</f>
        <v>0.34</v>
      </c>
      <c r="F116" s="1" cm="1">
        <f t="array" ref="F116">_xll.BDP(A116, "IVOL")</f>
        <v>46.014760000000003</v>
      </c>
    </row>
    <row r="117" spans="1:6" ht="15.75">
      <c r="A117" t="str">
        <v>WDS AU 04/16/26 C34.5 Equity</v>
      </c>
      <c r="B117" s="1" cm="1">
        <f t="array" ref="B117">_xll.BDP(A117, "OPT_STRIKE_PX")</f>
        <v>34.5</v>
      </c>
      <c r="C117" s="1" t="str" cm="1">
        <f t="array" ref="C117">_xll.BDP(A117, "OPT_PUT_CALL")</f>
        <v>Call</v>
      </c>
      <c r="D117" s="1" cm="1">
        <f t="array" ref="D117">_xll.BDP(A117, "PX_LAST")</f>
        <v>0.37</v>
      </c>
      <c r="E117" s="1" cm="1">
        <f t="array" ref="E117">_xll.BDP(A117, "PX_SETTLE")</f>
        <v>0.26500000000000001</v>
      </c>
      <c r="F117" s="1" cm="1">
        <f t="array" ref="F117">_xll.BDP(A117, "IVOL")</f>
        <v>45.212130000000002</v>
      </c>
    </row>
    <row r="118" spans="1:6" ht="15.75">
      <c r="A118" t="str">
        <v>WDS AU 04/16/26 C35 Equity</v>
      </c>
      <c r="B118" s="1" cm="1">
        <f t="array" ref="B118">_xll.BDP(A118, "OPT_STRIKE_PX")</f>
        <v>35</v>
      </c>
      <c r="C118" s="1" t="str" cm="1">
        <f t="array" ref="C118">_xll.BDP(A118, "OPT_PUT_CALL")</f>
        <v>Call</v>
      </c>
      <c r="D118" s="1" cm="1">
        <f t="array" ref="D118">_xll.BDP(A118, "PX_LAST")</f>
        <v>0.3</v>
      </c>
      <c r="E118" s="1" cm="1">
        <f t="array" ref="E118">_xll.BDP(A118, "PX_SETTLE")</f>
        <v>0.21</v>
      </c>
      <c r="F118" s="1" cm="1">
        <f t="array" ref="F118">_xll.BDP(A118, "IVOL")</f>
        <v>47.19791</v>
      </c>
    </row>
    <row r="119" spans="1:6" ht="15.75">
      <c r="A119" t="str">
        <v>WDS AU 04/16/26 C35.5 Equity</v>
      </c>
      <c r="B119" s="1" cm="1">
        <f t="array" ref="B119">_xll.BDP(A119, "OPT_STRIKE_PX")</f>
        <v>35.5</v>
      </c>
      <c r="C119" s="1" t="str" cm="1">
        <f t="array" ref="C119">_xll.BDP(A119, "OPT_PUT_CALL")</f>
        <v>Call</v>
      </c>
      <c r="D119" s="1" cm="1">
        <f t="array" ref="D119">_xll.BDP(A119, "PX_LAST")</f>
        <v>0.2</v>
      </c>
      <c r="E119" s="1" cm="1">
        <f t="array" ref="E119">_xll.BDP(A119, "PX_SETTLE")</f>
        <v>0.16500000000000001</v>
      </c>
      <c r="F119" s="1" cm="1">
        <f t="array" ref="F119">_xll.BDP(A119, "IVOL")</f>
        <v>46.906039999999997</v>
      </c>
    </row>
    <row r="120" spans="1:6" ht="15.75">
      <c r="A120" t="str">
        <v>WDS AU 04/16/26 C36 Equity</v>
      </c>
      <c r="B120" s="1" cm="1">
        <f t="array" ref="B120">_xll.BDP(A120, "OPT_STRIKE_PX")</f>
        <v>36</v>
      </c>
      <c r="C120" s="1" t="str" cm="1">
        <f t="array" ref="C120">_xll.BDP(A120, "OPT_PUT_CALL")</f>
        <v>Call</v>
      </c>
      <c r="D120" s="1" cm="1">
        <f t="array" ref="D120">_xll.BDP(A120, "PX_LAST")</f>
        <v>0.13500000000000001</v>
      </c>
      <c r="E120" s="1" cm="1">
        <f t="array" ref="E120">_xll.BDP(A120, "PX_SETTLE")</f>
        <v>0.13500000000000001</v>
      </c>
      <c r="F120" s="1" cm="1">
        <f t="array" ref="F120">_xll.BDP(A120, "IVOL")</f>
        <v>57.51399</v>
      </c>
    </row>
    <row r="121" spans="1:6" ht="15.75">
      <c r="A121" t="str">
        <v>WDS AU 04/16/26 C36.5 Equity</v>
      </c>
      <c r="B121" s="1" cm="1">
        <f t="array" ref="B121">_xll.BDP(A121, "OPT_STRIKE_PX")</f>
        <v>36.5</v>
      </c>
      <c r="C121" s="1" t="str" cm="1">
        <f t="array" ref="C121">_xll.BDP(A121, "OPT_PUT_CALL")</f>
        <v>Call</v>
      </c>
      <c r="D121" s="1" cm="1">
        <f t="array" ref="D121">_xll.BDP(A121, "PX_LAST")</f>
        <v>0.11</v>
      </c>
      <c r="E121" s="1" cm="1">
        <f t="array" ref="E121">_xll.BDP(A121, "PX_SETTLE")</f>
        <v>0.11</v>
      </c>
      <c r="F121" s="1" cm="1">
        <f t="array" ref="F121">_xll.BDP(A121, "IVOL")</f>
        <v>59.329909999999998</v>
      </c>
    </row>
    <row r="122" spans="1:6" ht="15.75">
      <c r="A122" t="str">
        <v>WDS AU 04/16/26 C37 Equity</v>
      </c>
      <c r="B122" s="1" cm="1">
        <f t="array" ref="B122">_xll.BDP(A122, "OPT_STRIKE_PX")</f>
        <v>37</v>
      </c>
      <c r="C122" s="1" t="str" cm="1">
        <f t="array" ref="C122">_xll.BDP(A122, "OPT_PUT_CALL")</f>
        <v>Call</v>
      </c>
      <c r="D122" s="1" cm="1">
        <f t="array" ref="D122">_xll.BDP(A122, "PX_LAST")</f>
        <v>0.1</v>
      </c>
      <c r="E122" s="1" cm="1">
        <f t="array" ref="E122">_xll.BDP(A122, "PX_SETTLE")</f>
        <v>0.09</v>
      </c>
      <c r="F122" s="1" cm="1">
        <f t="array" ref="F122">_xll.BDP(A122, "IVOL")</f>
        <v>52.098109999999998</v>
      </c>
    </row>
    <row r="123" spans="1:6" ht="15.75">
      <c r="A123" t="str">
        <v>WDS AU 04/16/26 C37.5 Equity</v>
      </c>
      <c r="B123" s="1" cm="1">
        <f t="array" ref="B123">_xll.BDP(A123, "OPT_STRIKE_PX")</f>
        <v>37.5</v>
      </c>
      <c r="C123" s="1" t="str" cm="1">
        <f t="array" ref="C123">_xll.BDP(A123, "OPT_PUT_CALL")</f>
        <v>Call</v>
      </c>
      <c r="D123" s="1" cm="1">
        <f t="array" ref="D123">_xll.BDP(A123, "PX_LAST")</f>
        <v>0.06</v>
      </c>
      <c r="E123" s="1" cm="1">
        <f t="array" ref="E123">_xll.BDP(A123, "PX_SETTLE")</f>
        <v>7.4999999999999997E-2</v>
      </c>
      <c r="F123" s="1" cm="1">
        <f t="array" ref="F123">_xll.BDP(A123, "IVOL")</f>
        <v>52.239739999999998</v>
      </c>
    </row>
    <row r="124" spans="1:6" ht="15.75">
      <c r="A124" t="str">
        <v>WDS AU 04/16/26 C38 Equity</v>
      </c>
      <c r="B124" s="1" cm="1">
        <f t="array" ref="B124">_xll.BDP(A124, "OPT_STRIKE_PX")</f>
        <v>38</v>
      </c>
      <c r="C124" s="1" t="str" cm="1">
        <f t="array" ref="C124">_xll.BDP(A124, "OPT_PUT_CALL")</f>
        <v>Call</v>
      </c>
      <c r="D124" s="1" cm="1">
        <f t="array" ref="D124">_xll.BDP(A124, "PX_LAST")</f>
        <v>6.5000000000000002E-2</v>
      </c>
      <c r="E124" s="1" cm="1">
        <f t="array" ref="E124">_xll.BDP(A124, "PX_SETTLE")</f>
        <v>6.5000000000000002E-2</v>
      </c>
      <c r="F124" s="1" cm="1">
        <f t="array" ref="F124">_xll.BDP(A124, "IVOL")</f>
        <v>55.960389999999997</v>
      </c>
    </row>
    <row r="125" spans="1:6" ht="15.75">
      <c r="A125" t="str">
        <v>WDS AU 04/16/26 C38.5 Equity</v>
      </c>
      <c r="B125" s="1" cm="1">
        <f t="array" ref="B125">_xll.BDP(A125, "OPT_STRIKE_PX")</f>
        <v>38.5</v>
      </c>
      <c r="C125" s="1" t="str" cm="1">
        <f t="array" ref="C125">_xll.BDP(A125, "OPT_PUT_CALL")</f>
        <v>Call</v>
      </c>
      <c r="D125" s="1" cm="1">
        <f t="array" ref="D125">_xll.BDP(A125, "PX_LAST")</f>
        <v>0.06</v>
      </c>
      <c r="E125" s="1" cm="1">
        <f t="array" ref="E125">_xll.BDP(A125, "PX_SETTLE")</f>
        <v>0.06</v>
      </c>
      <c r="F125" s="1" cm="1">
        <f t="array" ref="F125">_xll.BDP(A125, "IVOL")</f>
        <v>68.095879999999994</v>
      </c>
    </row>
    <row r="126" spans="1:6" ht="15.75">
      <c r="A126" t="str">
        <v>WDS AU 04/16/26 C39 Equity</v>
      </c>
      <c r="B126" s="1" cm="1">
        <f t="array" ref="B126">_xll.BDP(A126, "OPT_STRIKE_PX")</f>
        <v>39</v>
      </c>
      <c r="C126" s="1" t="str" cm="1">
        <f t="array" ref="C126">_xll.BDP(A126, "OPT_PUT_CALL")</f>
        <v>Call</v>
      </c>
      <c r="D126" s="1" cm="1">
        <f t="array" ref="D126">_xll.BDP(A126, "PX_LAST")</f>
        <v>5.5E-2</v>
      </c>
      <c r="E126" s="1" cm="1">
        <f t="array" ref="E126">_xll.BDP(A126, "PX_SETTLE")</f>
        <v>5.5E-2</v>
      </c>
      <c r="F126" s="1" cm="1">
        <f t="array" ref="F126">_xll.BDP(A126, "IVOL")</f>
        <v>70.774370000000005</v>
      </c>
    </row>
    <row r="127" spans="1:6" ht="15.75">
      <c r="A127" t="str">
        <v>WDS AU 04/16/26 C39.5 Equity</v>
      </c>
      <c r="B127" s="1" cm="1">
        <f t="array" ref="B127">_xll.BDP(A127, "OPT_STRIKE_PX")</f>
        <v>39.5</v>
      </c>
      <c r="C127" s="1" t="str" cm="1">
        <f t="array" ref="C127">_xll.BDP(A127, "OPT_PUT_CALL")</f>
        <v>Call</v>
      </c>
      <c r="D127" s="1" cm="1">
        <f t="array" ref="D127">_xll.BDP(A127, "PX_LAST")</f>
        <v>5.5E-2</v>
      </c>
      <c r="E127" s="1" cm="1">
        <f t="array" ref="E127">_xll.BDP(A127, "PX_SETTLE")</f>
        <v>5.5E-2</v>
      </c>
      <c r="F127" s="1" cm="1">
        <f t="array" ref="F127">_xll.BDP(A127, "IVOL")</f>
        <v>74.461640000000003</v>
      </c>
    </row>
    <row r="128" spans="1:6" ht="15.75">
      <c r="A128" t="str">
        <v>WDS AU 04/16/26 C40 Equity</v>
      </c>
      <c r="B128" s="1" cm="1">
        <f t="array" ref="B128">_xll.BDP(A128, "OPT_STRIKE_PX")</f>
        <v>40</v>
      </c>
      <c r="C128" s="1" t="str" cm="1">
        <f t="array" ref="C128">_xll.BDP(A128, "OPT_PUT_CALL")</f>
        <v>Call</v>
      </c>
      <c r="D128" s="1" cm="1">
        <f t="array" ref="D128">_xll.BDP(A128, "PX_LAST")</f>
        <v>5.5E-2</v>
      </c>
      <c r="E128" s="1" cm="1">
        <f t="array" ref="E128">_xll.BDP(A128, "PX_SETTLE")</f>
        <v>5.5E-2</v>
      </c>
      <c r="F128" s="1" cm="1">
        <f t="array" ref="F128">_xll.BDP(A128, "IVOL")</f>
        <v>78.067970000000003</v>
      </c>
    </row>
    <row r="129" spans="1:6" ht="15.75">
      <c r="A129" t="str">
        <v>WDS AU 04/16/26 P12 Equity</v>
      </c>
      <c r="B129" s="1" cm="1">
        <f t="array" ref="B129">_xll.BDP(A129, "OPT_STRIKE_PX")</f>
        <v>12</v>
      </c>
      <c r="C129" s="1" t="str" cm="1">
        <f t="array" ref="C129">_xll.BDP(A129, "OPT_PUT_CALL")</f>
        <v>Put</v>
      </c>
      <c r="D129" s="1" t="str" cm="1">
        <f t="array" ref="D129">_xll.BDP(A129, "PX_LAST")</f>
        <v>#N/A N/A</v>
      </c>
      <c r="E129" s="1" cm="1">
        <f t="array" ref="E129">_xll.BDP(A129, "PX_SETTLE")</f>
        <v>0</v>
      </c>
      <c r="F129" s="1" cm="1">
        <f t="array" ref="F129">_xll.BDP(A129, "IVOL")</f>
        <v>75.763289999999998</v>
      </c>
    </row>
    <row r="130" spans="1:6" ht="15.75">
      <c r="A130" t="str">
        <v>WDS AU 04/16/26 P18.5 Equity</v>
      </c>
      <c r="B130" s="1" cm="1">
        <f t="array" ref="B130">_xll.BDP(A130, "OPT_STRIKE_PX")</f>
        <v>18.5</v>
      </c>
      <c r="C130" s="1" t="str" cm="1">
        <f t="array" ref="C130">_xll.BDP(A130, "OPT_PUT_CALL")</f>
        <v>Put</v>
      </c>
      <c r="D130" s="1" t="str" cm="1">
        <f t="array" ref="D130">_xll.BDP(A130, "PX_LAST")</f>
        <v>#N/A N/A</v>
      </c>
      <c r="E130" s="1" cm="1">
        <f t="array" ref="E130">_xll.BDP(A130, "PX_SETTLE")</f>
        <v>0</v>
      </c>
      <c r="F130" s="1" cm="1">
        <f t="array" ref="F130">_xll.BDP(A130, "IVOL")</f>
        <v>28.353999999999999</v>
      </c>
    </row>
    <row r="131" spans="1:6" ht="15.75">
      <c r="A131" t="str">
        <v>WDS AU 04/16/26 P19 Equity</v>
      </c>
      <c r="B131" s="1" cm="1">
        <f t="array" ref="B131">_xll.BDP(A131, "OPT_STRIKE_PX")</f>
        <v>19</v>
      </c>
      <c r="C131" s="1" t="str" cm="1">
        <f t="array" ref="C131">_xll.BDP(A131, "OPT_PUT_CALL")</f>
        <v>Put</v>
      </c>
      <c r="D131" s="1" t="str" cm="1">
        <f t="array" ref="D131">_xll.BDP(A131, "PX_LAST")</f>
        <v>#N/A N/A</v>
      </c>
      <c r="E131" s="1" cm="1">
        <f t="array" ref="E131">_xll.BDP(A131, "PX_SETTLE")</f>
        <v>0</v>
      </c>
      <c r="F131" s="1" cm="1">
        <f t="array" ref="F131">_xll.BDP(A131, "IVOL")</f>
        <v>29.065740000000002</v>
      </c>
    </row>
    <row r="132" spans="1:6" ht="15.75">
      <c r="A132" t="str">
        <v>WDS AU 04/16/26 P19.5 Equity</v>
      </c>
      <c r="B132" s="1" cm="1">
        <f t="array" ref="B132">_xll.BDP(A132, "OPT_STRIKE_PX")</f>
        <v>19.5</v>
      </c>
      <c r="C132" s="1" t="str" cm="1">
        <f t="array" ref="C132">_xll.BDP(A132, "OPT_PUT_CALL")</f>
        <v>Put</v>
      </c>
      <c r="D132" s="1" t="str" cm="1">
        <f t="array" ref="D132">_xll.BDP(A132, "PX_LAST")</f>
        <v>#N/A N/A</v>
      </c>
      <c r="E132" s="1" cm="1">
        <f t="array" ref="E132">_xll.BDP(A132, "PX_SETTLE")</f>
        <v>0</v>
      </c>
      <c r="F132" s="1" cm="1">
        <f t="array" ref="F132">_xll.BDP(A132, "IVOL")</f>
        <v>26.649270000000001</v>
      </c>
    </row>
    <row r="133" spans="1:6" ht="15.75">
      <c r="A133" t="str">
        <v>WDS AU 04/16/26 P20 Equity</v>
      </c>
      <c r="B133" s="1" cm="1">
        <f t="array" ref="B133">_xll.BDP(A133, "OPT_STRIKE_PX")</f>
        <v>20</v>
      </c>
      <c r="C133" s="1" t="str" cm="1">
        <f t="array" ref="C133">_xll.BDP(A133, "OPT_PUT_CALL")</f>
        <v>Put</v>
      </c>
      <c r="D133" s="1" t="str" cm="1">
        <f t="array" ref="D133">_xll.BDP(A133, "PX_LAST")</f>
        <v>#N/A N/A</v>
      </c>
      <c r="E133" s="1" cm="1">
        <f t="array" ref="E133">_xll.BDP(A133, "PX_SETTLE")</f>
        <v>0</v>
      </c>
      <c r="F133" s="1" cm="1">
        <f t="array" ref="F133">_xll.BDP(A133, "IVOL")</f>
        <v>28.745380000000001</v>
      </c>
    </row>
    <row r="134" spans="1:6" ht="15.75">
      <c r="A134" t="str">
        <v>WDS AU 04/16/26 P20.5 Equity</v>
      </c>
      <c r="B134" s="1" cm="1">
        <f t="array" ref="B134">_xll.BDP(A134, "OPT_STRIKE_PX")</f>
        <v>20.5</v>
      </c>
      <c r="C134" s="1" t="str" cm="1">
        <f t="array" ref="C134">_xll.BDP(A134, "OPT_PUT_CALL")</f>
        <v>Put</v>
      </c>
      <c r="D134" s="1" t="str" cm="1">
        <f t="array" ref="D134">_xll.BDP(A134, "PX_LAST")</f>
        <v>#N/A N/A</v>
      </c>
      <c r="E134" s="1" cm="1">
        <f t="array" ref="E134">_xll.BDP(A134, "PX_SETTLE")</f>
        <v>0</v>
      </c>
      <c r="F134" s="1" cm="1">
        <f t="array" ref="F134">_xll.BDP(A134, "IVOL")</f>
        <v>27.17014</v>
      </c>
    </row>
    <row r="135" spans="1:6" ht="15.75">
      <c r="A135" t="str">
        <v>WDS AU 04/16/26 P21 Equity</v>
      </c>
      <c r="B135" s="1" cm="1">
        <f t="array" ref="B135">_xll.BDP(A135, "OPT_STRIKE_PX")</f>
        <v>21</v>
      </c>
      <c r="C135" s="1" t="str" cm="1">
        <f t="array" ref="C135">_xll.BDP(A135, "OPT_PUT_CALL")</f>
        <v>Put</v>
      </c>
      <c r="D135" s="1" t="str" cm="1">
        <f t="array" ref="D135">_xll.BDP(A135, "PX_LAST")</f>
        <v>#N/A N/A</v>
      </c>
      <c r="E135" s="1" cm="1">
        <f t="array" ref="E135">_xll.BDP(A135, "PX_SETTLE")</f>
        <v>0</v>
      </c>
      <c r="F135" s="1" cm="1">
        <f t="array" ref="F135">_xll.BDP(A135, "IVOL")</f>
        <v>27.25686</v>
      </c>
    </row>
    <row r="136" spans="1:6" ht="15.75">
      <c r="A136" t="str">
        <v>WDS AU 04/16/26 P21.5 Equity</v>
      </c>
      <c r="B136" s="1" cm="1">
        <f t="array" ref="B136">_xll.BDP(A136, "OPT_STRIKE_PX")</f>
        <v>21.5</v>
      </c>
      <c r="C136" s="1" t="str" cm="1">
        <f t="array" ref="C136">_xll.BDP(A136, "OPT_PUT_CALL")</f>
        <v>Put</v>
      </c>
      <c r="D136" s="1" t="str" cm="1">
        <f t="array" ref="D136">_xll.BDP(A136, "PX_LAST")</f>
        <v>#N/A N/A</v>
      </c>
      <c r="E136" s="1" cm="1">
        <f t="array" ref="E136">_xll.BDP(A136, "PX_SETTLE")</f>
        <v>0</v>
      </c>
      <c r="F136" s="1" cm="1">
        <f t="array" ref="F136">_xll.BDP(A136, "IVOL")</f>
        <v>51.174599999999998</v>
      </c>
    </row>
    <row r="137" spans="1:6" ht="15.75">
      <c r="A137" t="str">
        <v>WDS AU 04/16/26 P22 Equity</v>
      </c>
      <c r="B137" s="1" cm="1">
        <f t="array" ref="B137">_xll.BDP(A137, "OPT_STRIKE_PX")</f>
        <v>22</v>
      </c>
      <c r="C137" s="1" t="str" cm="1">
        <f t="array" ref="C137">_xll.BDP(A137, "OPT_PUT_CALL")</f>
        <v>Put</v>
      </c>
      <c r="D137" s="1" t="str" cm="1">
        <f t="array" ref="D137">_xll.BDP(A137, "PX_LAST")</f>
        <v>#N/A N/A</v>
      </c>
      <c r="E137" s="1" cm="1">
        <f t="array" ref="E137">_xll.BDP(A137, "PX_SETTLE")</f>
        <v>0</v>
      </c>
      <c r="F137" s="1" cm="1">
        <f t="array" ref="F137">_xll.BDP(A137, "IVOL")</f>
        <v>34.414540000000002</v>
      </c>
    </row>
    <row r="138" spans="1:6" ht="15.75">
      <c r="A138" t="str">
        <v>WDS AU 04/16/26 P22.5 Equity</v>
      </c>
      <c r="B138" s="1" cm="1">
        <f t="array" ref="B138">_xll.BDP(A138, "OPT_STRIKE_PX")</f>
        <v>22.5</v>
      </c>
      <c r="C138" s="1" t="str" cm="1">
        <f t="array" ref="C138">_xll.BDP(A138, "OPT_PUT_CALL")</f>
        <v>Put</v>
      </c>
      <c r="D138" s="1" t="str" cm="1">
        <f t="array" ref="D138">_xll.BDP(A138, "PX_LAST")</f>
        <v>#N/A N/A</v>
      </c>
      <c r="E138" s="1" cm="1">
        <f t="array" ref="E138">_xll.BDP(A138, "PX_SETTLE")</f>
        <v>0</v>
      </c>
      <c r="F138" s="1" cm="1">
        <f t="array" ref="F138">_xll.BDP(A138, "IVOL")</f>
        <v>34.883090000000003</v>
      </c>
    </row>
    <row r="139" spans="1:6" ht="15.75">
      <c r="A139" t="str">
        <v>WDS AU 04/16/26 P23 Equity</v>
      </c>
      <c r="B139" s="1" cm="1">
        <f t="array" ref="B139">_xll.BDP(A139, "OPT_STRIKE_PX")</f>
        <v>23</v>
      </c>
      <c r="C139" s="1" t="str" cm="1">
        <f t="array" ref="C139">_xll.BDP(A139, "OPT_PUT_CALL")</f>
        <v>Put</v>
      </c>
      <c r="D139" s="1" t="str" cm="1">
        <f t="array" ref="D139">_xll.BDP(A139, "PX_LAST")</f>
        <v>#N/A N/A</v>
      </c>
      <c r="E139" s="1" cm="1">
        <f t="array" ref="E139">_xll.BDP(A139, "PX_SETTLE")</f>
        <v>0</v>
      </c>
      <c r="F139" s="1" cm="1">
        <f t="array" ref="F139">_xll.BDP(A139, "IVOL")</f>
        <v>51.071640000000002</v>
      </c>
    </row>
    <row r="140" spans="1:6" ht="15.75">
      <c r="A140" t="str">
        <v>WDS AU 04/16/26 P23.5 Equity</v>
      </c>
      <c r="B140" s="1" cm="1">
        <f t="array" ref="B140">_xll.BDP(A140, "OPT_STRIKE_PX")</f>
        <v>23.5</v>
      </c>
      <c r="C140" s="1" t="str" cm="1">
        <f t="array" ref="C140">_xll.BDP(A140, "OPT_PUT_CALL")</f>
        <v>Put</v>
      </c>
      <c r="D140" s="1" t="str" cm="1">
        <f t="array" ref="D140">_xll.BDP(A140, "PX_LAST")</f>
        <v>#N/A N/A</v>
      </c>
      <c r="E140" s="1" cm="1">
        <f t="array" ref="E140">_xll.BDP(A140, "PX_SETTLE")</f>
        <v>0</v>
      </c>
      <c r="F140" s="1" cm="1">
        <f t="array" ref="F140">_xll.BDP(A140, "IVOL")</f>
        <v>32.011600000000001</v>
      </c>
    </row>
    <row r="141" spans="1:6" ht="15.75">
      <c r="A141" t="str">
        <v>WDS AU 04/16/26 P24 Equity</v>
      </c>
      <c r="B141" s="1" cm="1">
        <f t="array" ref="B141">_xll.BDP(A141, "OPT_STRIKE_PX")</f>
        <v>24</v>
      </c>
      <c r="C141" s="1" t="str" cm="1">
        <f t="array" ref="C141">_xll.BDP(A141, "OPT_PUT_CALL")</f>
        <v>Put</v>
      </c>
      <c r="D141" s="1" t="str" cm="1">
        <f t="array" ref="D141">_xll.BDP(A141, "PX_LAST")</f>
        <v>#N/A N/A</v>
      </c>
      <c r="E141" s="1" cm="1">
        <f t="array" ref="E141">_xll.BDP(A141, "PX_SETTLE")</f>
        <v>0</v>
      </c>
      <c r="F141" s="1" cm="1">
        <f t="array" ref="F141">_xll.BDP(A141, "IVOL")</f>
        <v>31.113630000000001</v>
      </c>
    </row>
    <row r="142" spans="1:6" ht="15.75">
      <c r="A142" t="str">
        <v>WDS AU 04/16/26 P24.5 Equity</v>
      </c>
      <c r="B142" s="1" cm="1">
        <f t="array" ref="B142">_xll.BDP(A142, "OPT_STRIKE_PX")</f>
        <v>24.5</v>
      </c>
      <c r="C142" s="1" t="str" cm="1">
        <f t="array" ref="C142">_xll.BDP(A142, "OPT_PUT_CALL")</f>
        <v>Put</v>
      </c>
      <c r="D142" s="1" cm="1">
        <f t="array" ref="D142">_xll.BDP(A142, "PX_LAST")</f>
        <v>1E-3</v>
      </c>
      <c r="E142" s="1" cm="1">
        <f t="array" ref="E142">_xll.BDP(A142, "PX_SETTLE")</f>
        <v>1E-3</v>
      </c>
      <c r="F142" s="1" cm="1">
        <f t="array" ref="F142">_xll.BDP(A142, "IVOL")</f>
        <v>34.444409999999998</v>
      </c>
    </row>
    <row r="143" spans="1:6" ht="15.75">
      <c r="A143" t="str">
        <v>WDS AU 04/16/26 P25 Equity</v>
      </c>
      <c r="B143" s="1" cm="1">
        <f t="array" ref="B143">_xll.BDP(A143, "OPT_STRIKE_PX")</f>
        <v>25</v>
      </c>
      <c r="C143" s="1" t="str" cm="1">
        <f t="array" ref="C143">_xll.BDP(A143, "OPT_PUT_CALL")</f>
        <v>Put</v>
      </c>
      <c r="D143" s="1" cm="1">
        <f t="array" ref="D143">_xll.BDP(A143, "PX_LAST")</f>
        <v>1E-3</v>
      </c>
      <c r="E143" s="1" cm="1">
        <f t="array" ref="E143">_xll.BDP(A143, "PX_SETTLE")</f>
        <v>1E-3</v>
      </c>
      <c r="F143" s="1" cm="1">
        <f t="array" ref="F143">_xll.BDP(A143, "IVOL")</f>
        <v>37.693040000000003</v>
      </c>
    </row>
    <row r="144" spans="1:6" ht="15.75">
      <c r="A144" t="str">
        <v>WDS AU 04/16/26 P25.5 Equity</v>
      </c>
      <c r="B144" s="1" cm="1">
        <f t="array" ref="B144">_xll.BDP(A144, "OPT_STRIKE_PX")</f>
        <v>25.5</v>
      </c>
      <c r="C144" s="1" t="str" cm="1">
        <f t="array" ref="C144">_xll.BDP(A144, "OPT_PUT_CALL")</f>
        <v>Put</v>
      </c>
      <c r="D144" s="1" cm="1">
        <f t="array" ref="D144">_xll.BDP(A144, "PX_LAST")</f>
        <v>3.0000000000000001E-3</v>
      </c>
      <c r="E144" s="1" cm="1">
        <f t="array" ref="E144">_xll.BDP(A144, "PX_SETTLE")</f>
        <v>3.0000000000000001E-3</v>
      </c>
      <c r="F144" s="1" cm="1">
        <f t="array" ref="F144">_xll.BDP(A144, "IVOL")</f>
        <v>31.130269999999999</v>
      </c>
    </row>
    <row r="145" spans="1:6" ht="15.75">
      <c r="A145" t="str">
        <v>WDS AU 04/16/26 P26 Equity</v>
      </c>
      <c r="B145" s="1" cm="1">
        <f t="array" ref="B145">_xll.BDP(A145, "OPT_STRIKE_PX")</f>
        <v>26</v>
      </c>
      <c r="C145" s="1" t="str" cm="1">
        <f t="array" ref="C145">_xll.BDP(A145, "OPT_PUT_CALL")</f>
        <v>Put</v>
      </c>
      <c r="D145" s="1" cm="1">
        <f t="array" ref="D145">_xll.BDP(A145, "PX_LAST")</f>
        <v>5.0000000000000001E-3</v>
      </c>
      <c r="E145" s="1" cm="1">
        <f t="array" ref="E145">_xll.BDP(A145, "PX_SETTLE")</f>
        <v>5.0000000000000001E-3</v>
      </c>
      <c r="F145" s="1" cm="1">
        <f t="array" ref="F145">_xll.BDP(A145, "IVOL")</f>
        <v>54.97213</v>
      </c>
    </row>
    <row r="146" spans="1:6" ht="15.75">
      <c r="A146" t="str">
        <v>WDS AU 04/16/26 P26.5 Equity</v>
      </c>
      <c r="B146" s="1" cm="1">
        <f t="array" ref="B146">_xll.BDP(A146, "OPT_STRIKE_PX")</f>
        <v>26.5</v>
      </c>
      <c r="C146" s="1" t="str" cm="1">
        <f t="array" ref="C146">_xll.BDP(A146, "OPT_PUT_CALL")</f>
        <v>Put</v>
      </c>
      <c r="D146" s="1" cm="1">
        <f t="array" ref="D146">_xll.BDP(A146, "PX_LAST")</f>
        <v>8.9999999999999993E-3</v>
      </c>
      <c r="E146" s="1" cm="1">
        <f t="array" ref="E146">_xll.BDP(A146, "PX_SETTLE")</f>
        <v>8.9999999999999993E-3</v>
      </c>
      <c r="F146" s="1" cm="1">
        <f t="array" ref="F146">_xll.BDP(A146, "IVOL")</f>
        <v>60.815350000000002</v>
      </c>
    </row>
    <row r="147" spans="1:6" ht="15.75">
      <c r="A147" t="str">
        <v>WDS AU 04/16/26 P27 Equity</v>
      </c>
      <c r="B147" s="1" cm="1">
        <f t="array" ref="B147">_xll.BDP(A147, "OPT_STRIKE_PX")</f>
        <v>27</v>
      </c>
      <c r="C147" s="1" t="str" cm="1">
        <f t="array" ref="C147">_xll.BDP(A147, "OPT_PUT_CALL")</f>
        <v>Put</v>
      </c>
      <c r="D147" s="1" cm="1">
        <f t="array" ref="D147">_xll.BDP(A147, "PX_LAST")</f>
        <v>1.4999999999999999E-2</v>
      </c>
      <c r="E147" s="1" cm="1">
        <f t="array" ref="E147">_xll.BDP(A147, "PX_SETTLE")</f>
        <v>1.4999999999999999E-2</v>
      </c>
      <c r="F147" s="1" cm="1">
        <f t="array" ref="F147">_xll.BDP(A147, "IVOL")</f>
        <v>55.659619999999997</v>
      </c>
    </row>
    <row r="148" spans="1:6" ht="15.75">
      <c r="A148" t="str">
        <v>WDS AU 04/16/26 P27.5 Equity</v>
      </c>
      <c r="B148" s="1" cm="1">
        <f t="array" ref="B148">_xll.BDP(A148, "OPT_STRIKE_PX")</f>
        <v>27.5</v>
      </c>
      <c r="C148" s="1" t="str" cm="1">
        <f t="array" ref="C148">_xll.BDP(A148, "OPT_PUT_CALL")</f>
        <v>Put</v>
      </c>
      <c r="D148" s="1" cm="1">
        <f t="array" ref="D148">_xll.BDP(A148, "PX_LAST")</f>
        <v>2.5000000000000001E-2</v>
      </c>
      <c r="E148" s="1" cm="1">
        <f t="array" ref="E148">_xll.BDP(A148, "PX_SETTLE")</f>
        <v>2.5000000000000001E-2</v>
      </c>
      <c r="F148" s="1" cm="1">
        <f t="array" ref="F148">_xll.BDP(A148, "IVOL")</f>
        <v>52.435110000000002</v>
      </c>
    </row>
    <row r="149" spans="1:6" ht="15.75">
      <c r="A149" t="str">
        <v>WDS AU 04/16/26 P28 Equity</v>
      </c>
      <c r="B149" s="1" cm="1">
        <f t="array" ref="B149">_xll.BDP(A149, "OPT_STRIKE_PX")</f>
        <v>28</v>
      </c>
      <c r="C149" s="1" t="str" cm="1">
        <f t="array" ref="C149">_xll.BDP(A149, "OPT_PUT_CALL")</f>
        <v>Put</v>
      </c>
      <c r="D149" s="1" cm="1">
        <f t="array" ref="D149">_xll.BDP(A149, "PX_LAST")</f>
        <v>0.02</v>
      </c>
      <c r="E149" s="1" cm="1">
        <f t="array" ref="E149">_xll.BDP(A149, "PX_SETTLE")</f>
        <v>0.04</v>
      </c>
      <c r="F149" s="1" cm="1">
        <f t="array" ref="F149">_xll.BDP(A149, "IVOL")</f>
        <v>59.201599999999999</v>
      </c>
    </row>
    <row r="150" spans="1:6" ht="15.75">
      <c r="A150" t="str">
        <v>WDS AU 04/16/26 P28.5 Equity</v>
      </c>
      <c r="B150" s="1" cm="1">
        <f t="array" ref="B150">_xll.BDP(A150, "OPT_STRIKE_PX")</f>
        <v>28.5</v>
      </c>
      <c r="C150" s="1" t="str" cm="1">
        <f t="array" ref="C150">_xll.BDP(A150, "OPT_PUT_CALL")</f>
        <v>Put</v>
      </c>
      <c r="D150" s="1" cm="1">
        <f t="array" ref="D150">_xll.BDP(A150, "PX_LAST")</f>
        <v>6.5000000000000002E-2</v>
      </c>
      <c r="E150" s="1" cm="1">
        <f t="array" ref="E150">_xll.BDP(A150, "PX_SETTLE")</f>
        <v>6.5000000000000002E-2</v>
      </c>
      <c r="F150" s="1" cm="1">
        <f t="array" ref="F150">_xll.BDP(A150, "IVOL")</f>
        <v>65.464200000000005</v>
      </c>
    </row>
    <row r="151" spans="1:6" ht="15.75">
      <c r="A151" t="str">
        <v>WDS AU 04/16/26 P29 Equity</v>
      </c>
      <c r="B151" s="1" cm="1">
        <f t="array" ref="B151">_xll.BDP(A151, "OPT_STRIKE_PX")</f>
        <v>29</v>
      </c>
      <c r="C151" s="1" t="str" cm="1">
        <f t="array" ref="C151">_xll.BDP(A151, "OPT_PUT_CALL")</f>
        <v>Put</v>
      </c>
      <c r="D151" s="1" cm="1">
        <f t="array" ref="D151">_xll.BDP(A151, "PX_LAST")</f>
        <v>0.1</v>
      </c>
      <c r="E151" s="1" cm="1">
        <f t="array" ref="E151">_xll.BDP(A151, "PX_SETTLE")</f>
        <v>0.1</v>
      </c>
      <c r="F151" s="1" cm="1">
        <f t="array" ref="F151">_xll.BDP(A151, "IVOL")</f>
        <v>59.357370000000003</v>
      </c>
    </row>
    <row r="152" spans="1:6" ht="15.75">
      <c r="A152" t="str">
        <v>WDS AU 04/16/26 P29.5 Equity</v>
      </c>
      <c r="B152" s="1" cm="1">
        <f t="array" ref="B152">_xll.BDP(A152, "OPT_STRIKE_PX")</f>
        <v>29.5</v>
      </c>
      <c r="C152" s="1" t="str" cm="1">
        <f t="array" ref="C152">_xll.BDP(A152, "OPT_PUT_CALL")</f>
        <v>Put</v>
      </c>
      <c r="D152" s="1" cm="1">
        <f t="array" ref="D152">_xll.BDP(A152, "PX_LAST")</f>
        <v>0.14499999999999999</v>
      </c>
      <c r="E152" s="1" cm="1">
        <f t="array" ref="E152">_xll.BDP(A152, "PX_SETTLE")</f>
        <v>0.14499999999999999</v>
      </c>
      <c r="F152" s="1" cm="1">
        <f t="array" ref="F152">_xll.BDP(A152, "IVOL")</f>
        <v>54.199860000000001</v>
      </c>
    </row>
    <row r="153" spans="1:6" ht="15.75">
      <c r="A153" t="str">
        <v>WDS AU 04/16/26 P30 Equity</v>
      </c>
      <c r="B153" s="1" cm="1">
        <f t="array" ref="B153">_xll.BDP(A153, "OPT_STRIKE_PX")</f>
        <v>30</v>
      </c>
      <c r="C153" s="1" t="str" cm="1">
        <f t="array" ref="C153">_xll.BDP(A153, "OPT_PUT_CALL")</f>
        <v>Put</v>
      </c>
      <c r="D153" s="1" cm="1">
        <f t="array" ref="D153">_xll.BDP(A153, "PX_LAST")</f>
        <v>0.215</v>
      </c>
      <c r="E153" s="1" cm="1">
        <f t="array" ref="E153">_xll.BDP(A153, "PX_SETTLE")</f>
        <v>0.215</v>
      </c>
      <c r="F153" s="1" cm="1">
        <f t="array" ref="F153">_xll.BDP(A153, "IVOL")</f>
        <v>51.004510000000003</v>
      </c>
    </row>
    <row r="154" spans="1:6" ht="15.75">
      <c r="A154" t="str">
        <v>WDS AU 04/16/26 P30.5 Equity</v>
      </c>
      <c r="B154" s="1" cm="1">
        <f t="array" ref="B154">_xll.BDP(A154, "OPT_STRIKE_PX")</f>
        <v>30.5</v>
      </c>
      <c r="C154" s="1" t="str" cm="1">
        <f t="array" ref="C154">_xll.BDP(A154, "OPT_PUT_CALL")</f>
        <v>Put</v>
      </c>
      <c r="D154" s="1" cm="1">
        <f t="array" ref="D154">_xll.BDP(A154, "PX_LAST")</f>
        <v>0.315</v>
      </c>
      <c r="E154" s="1" cm="1">
        <f t="array" ref="E154">_xll.BDP(A154, "PX_SETTLE")</f>
        <v>0.315</v>
      </c>
      <c r="F154" s="1" cm="1">
        <f t="array" ref="F154">_xll.BDP(A154, "IVOL")</f>
        <v>48.870539999999998</v>
      </c>
    </row>
    <row r="155" spans="1:6" ht="15.75">
      <c r="A155" t="str">
        <v>WDS AU 04/16/26 P31 Equity</v>
      </c>
      <c r="B155" s="1" cm="1">
        <f t="array" ref="B155">_xll.BDP(A155, "OPT_STRIKE_PX")</f>
        <v>31</v>
      </c>
      <c r="C155" s="1" t="str" cm="1">
        <f t="array" ref="C155">_xll.BDP(A155, "OPT_PUT_CALL")</f>
        <v>Put</v>
      </c>
      <c r="D155" s="1" cm="1">
        <f t="array" ref="D155">_xll.BDP(A155, "PX_LAST")</f>
        <v>0.45</v>
      </c>
      <c r="E155" s="1" cm="1">
        <f t="array" ref="E155">_xll.BDP(A155, "PX_SETTLE")</f>
        <v>0.45</v>
      </c>
      <c r="F155" s="1" cm="1">
        <f t="array" ref="F155">_xll.BDP(A155, "IVOL")</f>
        <v>47.077060000000003</v>
      </c>
    </row>
    <row r="156" spans="1:6" ht="15.75">
      <c r="A156" t="str">
        <v>WDS AU 04/16/26 P31.5 Equity</v>
      </c>
      <c r="B156" s="1" cm="1">
        <f t="array" ref="B156">_xll.BDP(A156, "OPT_STRIKE_PX")</f>
        <v>31.5</v>
      </c>
      <c r="C156" s="1" t="str" cm="1">
        <f t="array" ref="C156">_xll.BDP(A156, "OPT_PUT_CALL")</f>
        <v>Put</v>
      </c>
      <c r="D156" s="1" cm="1">
        <f t="array" ref="D156">_xll.BDP(A156, "PX_LAST")</f>
        <v>0.22</v>
      </c>
      <c r="E156" s="1" cm="1">
        <f t="array" ref="E156">_xll.BDP(A156, "PX_SETTLE")</f>
        <v>0.63</v>
      </c>
      <c r="F156" s="1" cm="1">
        <f t="array" ref="F156">_xll.BDP(A156, "IVOL")</f>
        <v>43.246479999999998</v>
      </c>
    </row>
    <row r="157" spans="1:6" ht="15.75">
      <c r="A157" t="str">
        <v>WDS AU 04/16/26 P32 Equity</v>
      </c>
      <c r="B157" s="1" cm="1">
        <f t="array" ref="B157">_xll.BDP(A157, "OPT_STRIKE_PX")</f>
        <v>32</v>
      </c>
      <c r="C157" s="1" t="str" cm="1">
        <f t="array" ref="C157">_xll.BDP(A157, "OPT_PUT_CALL")</f>
        <v>Put</v>
      </c>
      <c r="D157" s="1" cm="1">
        <f t="array" ref="D157">_xll.BDP(A157, "PX_LAST")</f>
        <v>0.33</v>
      </c>
      <c r="E157" s="1" cm="1">
        <f t="array" ref="E157">_xll.BDP(A157, "PX_SETTLE")</f>
        <v>0.85</v>
      </c>
      <c r="F157" s="1" cm="1">
        <f t="array" ref="F157">_xll.BDP(A157, "IVOL")</f>
        <v>43.604889999999997</v>
      </c>
    </row>
    <row r="158" spans="1:6" ht="15.75">
      <c r="A158" t="str">
        <v>WDS AU 04/16/26 P32.5 Equity</v>
      </c>
      <c r="B158" s="1" cm="1">
        <f t="array" ref="B158">_xll.BDP(A158, "OPT_STRIKE_PX")</f>
        <v>32.5</v>
      </c>
      <c r="C158" s="1" t="str" cm="1">
        <f t="array" ref="C158">_xll.BDP(A158, "OPT_PUT_CALL")</f>
        <v>Put</v>
      </c>
      <c r="D158" s="1" cm="1">
        <f t="array" ref="D158">_xll.BDP(A158, "PX_LAST")</f>
        <v>1.1200000000000001</v>
      </c>
      <c r="E158" s="1" cm="1">
        <f t="array" ref="E158">_xll.BDP(A158, "PX_SETTLE")</f>
        <v>1.1200000000000001</v>
      </c>
      <c r="F158" s="1" cm="1">
        <f t="array" ref="F158">_xll.BDP(A158, "IVOL")</f>
        <v>46.229649999999999</v>
      </c>
    </row>
    <row r="159" spans="1:6" ht="15.75">
      <c r="A159" t="str">
        <v>WDS AU 04/16/26 P33 Equity</v>
      </c>
      <c r="B159" s="1" cm="1">
        <f t="array" ref="B159">_xll.BDP(A159, "OPT_STRIKE_PX")</f>
        <v>33</v>
      </c>
      <c r="C159" s="1" t="str" cm="1">
        <f t="array" ref="C159">_xll.BDP(A159, "OPT_PUT_CALL")</f>
        <v>Put</v>
      </c>
      <c r="D159" s="1" cm="1">
        <f t="array" ref="D159">_xll.BDP(A159, "PX_LAST")</f>
        <v>0.69499999999999995</v>
      </c>
      <c r="E159" s="1" cm="1">
        <f t="array" ref="E159">_xll.BDP(A159, "PX_SETTLE")</f>
        <v>1.44</v>
      </c>
      <c r="F159" s="1" cm="1">
        <f t="array" ref="F159">_xll.BDP(A159, "IVOL")</f>
        <v>40.693829999999998</v>
      </c>
    </row>
    <row r="160" spans="1:6" ht="15.75">
      <c r="A160" t="str">
        <v>WDS AU 04/16/26 P33.5 Equity</v>
      </c>
      <c r="B160" s="1" cm="1">
        <f t="array" ref="B160">_xll.BDP(A160, "OPT_STRIKE_PX")</f>
        <v>33.5</v>
      </c>
      <c r="C160" s="1" t="str" cm="1">
        <f t="array" ref="C160">_xll.BDP(A160, "OPT_PUT_CALL")</f>
        <v>Put</v>
      </c>
      <c r="D160" s="1" cm="1">
        <f t="array" ref="D160">_xll.BDP(A160, "PX_LAST")</f>
        <v>1.04</v>
      </c>
      <c r="E160" s="1" cm="1">
        <f t="array" ref="E160">_xll.BDP(A160, "PX_SETTLE")</f>
        <v>1.8</v>
      </c>
      <c r="F160" s="1" cm="1">
        <f t="array" ref="F160">_xll.BDP(A160, "IVOL")</f>
        <v>46.269150000000003</v>
      </c>
    </row>
    <row r="161" spans="1:6" ht="15.75">
      <c r="A161" t="str">
        <v>WDS AU 04/16/26 P34 Equity</v>
      </c>
      <c r="B161" s="1" cm="1">
        <f t="array" ref="B161">_xll.BDP(A161, "OPT_STRIKE_PX")</f>
        <v>34</v>
      </c>
      <c r="C161" s="1" t="str" cm="1">
        <f t="array" ref="C161">_xll.BDP(A161, "OPT_PUT_CALL")</f>
        <v>Put</v>
      </c>
      <c r="D161" s="1" cm="1">
        <f t="array" ref="D161">_xll.BDP(A161, "PX_LAST")</f>
        <v>2.19</v>
      </c>
      <c r="E161" s="1" cm="1">
        <f t="array" ref="E161">_xll.BDP(A161, "PX_SETTLE")</f>
        <v>2.19</v>
      </c>
      <c r="F161" s="1" cm="1">
        <f t="array" ref="F161">_xll.BDP(A161, "IVOL")</f>
        <v>49.442430000000002</v>
      </c>
    </row>
    <row r="162" spans="1:6" ht="15.75">
      <c r="A162" t="str">
        <v>WDS AU 04/16/26 P34.5 Equity</v>
      </c>
      <c r="B162" s="1" cm="1">
        <f t="array" ref="B162">_xll.BDP(A162, "OPT_STRIKE_PX")</f>
        <v>34.5</v>
      </c>
      <c r="C162" s="1" t="str" cm="1">
        <f t="array" ref="C162">_xll.BDP(A162, "OPT_PUT_CALL")</f>
        <v>Put</v>
      </c>
      <c r="D162" s="1" cm="1">
        <f t="array" ref="D162">_xll.BDP(A162, "PX_LAST")</f>
        <v>2.6150000000000002</v>
      </c>
      <c r="E162" s="1" cm="1">
        <f t="array" ref="E162">_xll.BDP(A162, "PX_SETTLE")</f>
        <v>2.6150000000000002</v>
      </c>
      <c r="F162" s="1" cm="1">
        <f t="array" ref="F162">_xll.BDP(A162, "IVOL")</f>
        <v>49.53172</v>
      </c>
    </row>
    <row r="163" spans="1:6" ht="15.75">
      <c r="A163" t="str">
        <v>WDS AU 04/16/26 P35 Equity</v>
      </c>
      <c r="B163" s="1" cm="1">
        <f t="array" ref="B163">_xll.BDP(A163, "OPT_STRIKE_PX")</f>
        <v>35</v>
      </c>
      <c r="C163" s="1" t="str" cm="1">
        <f t="array" ref="C163">_xll.BDP(A163, "OPT_PUT_CALL")</f>
        <v>Put</v>
      </c>
      <c r="D163" s="1" cm="1">
        <f t="array" ref="D163">_xll.BDP(A163, "PX_LAST")</f>
        <v>3.06</v>
      </c>
      <c r="E163" s="1" cm="1">
        <f t="array" ref="E163">_xll.BDP(A163, "PX_SETTLE")</f>
        <v>3.06</v>
      </c>
      <c r="F163" s="1" cm="1">
        <f t="array" ref="F163">_xll.BDP(A163, "IVOL")</f>
        <v>48.136650000000003</v>
      </c>
    </row>
    <row r="164" spans="1:6" ht="15.75">
      <c r="A164" t="str">
        <v>WDS AU 04/16/26 P35.5 Equity</v>
      </c>
      <c r="B164" s="1" cm="1">
        <f t="array" ref="B164">_xll.BDP(A164, "OPT_STRIKE_PX")</f>
        <v>35.5</v>
      </c>
      <c r="C164" s="1" t="str" cm="1">
        <f t="array" ref="C164">_xll.BDP(A164, "OPT_PUT_CALL")</f>
        <v>Put</v>
      </c>
      <c r="D164" s="1" cm="1">
        <f t="array" ref="D164">_xll.BDP(A164, "PX_LAST")</f>
        <v>3.5249999999999999</v>
      </c>
      <c r="E164" s="1" cm="1">
        <f t="array" ref="E164">_xll.BDP(A164, "PX_SETTLE")</f>
        <v>3.5249999999999999</v>
      </c>
      <c r="F164" s="1" cm="1">
        <f t="array" ref="F164">_xll.BDP(A164, "IVOL")</f>
        <v>48.985860000000002</v>
      </c>
    </row>
    <row r="165" spans="1:6" ht="15.75">
      <c r="A165" t="str">
        <v>WDS AU 04/16/26 P36 Equity</v>
      </c>
      <c r="B165" s="1" cm="1">
        <f t="array" ref="B165">_xll.BDP(A165, "OPT_STRIKE_PX")</f>
        <v>36</v>
      </c>
      <c r="C165" s="1" t="str" cm="1">
        <f t="array" ref="C165">_xll.BDP(A165, "OPT_PUT_CALL")</f>
        <v>Put</v>
      </c>
      <c r="D165" s="1" cm="1">
        <f t="array" ref="D165">_xll.BDP(A165, "PX_LAST")</f>
        <v>4</v>
      </c>
      <c r="E165" s="1" cm="1">
        <f t="array" ref="E165">_xll.BDP(A165, "PX_SETTLE")</f>
        <v>4</v>
      </c>
      <c r="F165" s="1" cm="1">
        <f t="array" ref="F165">_xll.BDP(A165, "IVOL")</f>
        <v>50.945320000000002</v>
      </c>
    </row>
    <row r="166" spans="1:6" ht="15.75">
      <c r="A166" t="str">
        <v>WDS AU 04/16/26 P36.5 Equity</v>
      </c>
      <c r="B166" s="1" cm="1">
        <f t="array" ref="B166">_xll.BDP(A166, "OPT_STRIKE_PX")</f>
        <v>36.5</v>
      </c>
      <c r="C166" s="1" t="str" cm="1">
        <f t="array" ref="C166">_xll.BDP(A166, "OPT_PUT_CALL")</f>
        <v>Put</v>
      </c>
      <c r="D166" s="1" cm="1">
        <f t="array" ref="D166">_xll.BDP(A166, "PX_LAST")</f>
        <v>4.4850000000000003</v>
      </c>
      <c r="E166" s="1" cm="1">
        <f t="array" ref="E166">_xll.BDP(A166, "PX_SETTLE")</f>
        <v>4.4850000000000003</v>
      </c>
      <c r="F166" s="1" cm="1">
        <f t="array" ref="F166">_xll.BDP(A166, "IVOL")</f>
        <v>52.961820000000003</v>
      </c>
    </row>
    <row r="167" spans="1:6" ht="15.75">
      <c r="A167" t="str">
        <v>WDS AU 04/16/26 P37 Equity</v>
      </c>
      <c r="B167" s="1" cm="1">
        <f t="array" ref="B167">_xll.BDP(A167, "OPT_STRIKE_PX")</f>
        <v>37</v>
      </c>
      <c r="C167" s="1" t="str" cm="1">
        <f t="array" ref="C167">_xll.BDP(A167, "OPT_PUT_CALL")</f>
        <v>Put</v>
      </c>
      <c r="D167" s="1" cm="1">
        <f t="array" ref="D167">_xll.BDP(A167, "PX_LAST")</f>
        <v>4.9800000000000004</v>
      </c>
      <c r="E167" s="1" cm="1">
        <f t="array" ref="E167">_xll.BDP(A167, "PX_SETTLE")</f>
        <v>4.9800000000000004</v>
      </c>
      <c r="F167" s="1" cm="1">
        <f t="array" ref="F167">_xll.BDP(A167, "IVOL")</f>
        <v>60.785730000000001</v>
      </c>
    </row>
    <row r="168" spans="1:6" ht="15.75">
      <c r="A168" t="str">
        <v>WDS AU 04/16/26 P37.5 Equity</v>
      </c>
      <c r="B168" s="1" cm="1">
        <f t="array" ref="B168">_xll.BDP(A168, "OPT_STRIKE_PX")</f>
        <v>37.5</v>
      </c>
      <c r="C168" s="1" t="str" cm="1">
        <f t="array" ref="C168">_xll.BDP(A168, "OPT_PUT_CALL")</f>
        <v>Put</v>
      </c>
      <c r="D168" s="1" cm="1">
        <f t="array" ref="D168">_xll.BDP(A168, "PX_LAST")</f>
        <v>5.4749999999999996</v>
      </c>
      <c r="E168" s="1" cm="1">
        <f t="array" ref="E168">_xll.BDP(A168, "PX_SETTLE")</f>
        <v>5.4749999999999996</v>
      </c>
      <c r="F168" s="1" cm="1">
        <f t="array" ref="F168">_xll.BDP(A168, "IVOL")</f>
        <v>62.437919999999998</v>
      </c>
    </row>
    <row r="169" spans="1:6" ht="15.75">
      <c r="A169" t="str">
        <v>WDS AU 04/16/26 P38 Equity</v>
      </c>
      <c r="B169" s="1" cm="1">
        <f t="array" ref="B169">_xll.BDP(A169, "OPT_STRIKE_PX")</f>
        <v>38</v>
      </c>
      <c r="C169" s="1" t="str" cm="1">
        <f t="array" ref="C169">_xll.BDP(A169, "OPT_PUT_CALL")</f>
        <v>Put</v>
      </c>
      <c r="D169" s="1" cm="1">
        <f t="array" ref="D169">_xll.BDP(A169, "PX_LAST")</f>
        <v>5.9749999999999996</v>
      </c>
      <c r="E169" s="1" cm="1">
        <f t="array" ref="E169">_xll.BDP(A169, "PX_SETTLE")</f>
        <v>5.9749999999999996</v>
      </c>
      <c r="F169" s="1" cm="1">
        <f t="array" ref="F169">_xll.BDP(A169, "IVOL")</f>
        <v>82.737390000000005</v>
      </c>
    </row>
    <row r="170" spans="1:6" ht="15.75">
      <c r="A170" t="str">
        <v>WDS AU 04/16/26 P38.5 Equity</v>
      </c>
      <c r="B170" s="1" cm="1">
        <f t="array" ref="B170">_xll.BDP(A170, "OPT_STRIKE_PX")</f>
        <v>38.5</v>
      </c>
      <c r="C170" s="1" t="str" cm="1">
        <f t="array" ref="C170">_xll.BDP(A170, "OPT_PUT_CALL")</f>
        <v>Put</v>
      </c>
      <c r="D170" s="1" cm="1">
        <f t="array" ref="D170">_xll.BDP(A170, "PX_LAST")</f>
        <v>6.4749999999999996</v>
      </c>
      <c r="E170" s="1" cm="1">
        <f t="array" ref="E170">_xll.BDP(A170, "PX_SETTLE")</f>
        <v>6.4749999999999996</v>
      </c>
      <c r="F170" s="1" cm="1">
        <f t="array" ref="F170">_xll.BDP(A170, "IVOL")</f>
        <v>94.918480000000002</v>
      </c>
    </row>
    <row r="171" spans="1:6" ht="15.75">
      <c r="A171" t="str">
        <v>WDS AU 04/16/26 P39 Equity</v>
      </c>
      <c r="B171" s="1" cm="1">
        <f t="array" ref="B171">_xll.BDP(A171, "OPT_STRIKE_PX")</f>
        <v>39</v>
      </c>
      <c r="C171" s="1" t="str" cm="1">
        <f t="array" ref="C171">_xll.BDP(A171, "OPT_PUT_CALL")</f>
        <v>Put</v>
      </c>
      <c r="D171" s="1" cm="1">
        <f t="array" ref="D171">_xll.BDP(A171, "PX_LAST")</f>
        <v>6.9649999999999999</v>
      </c>
      <c r="E171" s="1" cm="1">
        <f t="array" ref="E171">_xll.BDP(A171, "PX_SETTLE")</f>
        <v>6.9649999999999999</v>
      </c>
      <c r="F171" s="1" cm="1">
        <f t="array" ref="F171">_xll.BDP(A171, "IVOL")</f>
        <v>68.195760000000007</v>
      </c>
    </row>
    <row r="172" spans="1:6" ht="15.75">
      <c r="A172" t="str">
        <v>WDS AU 04/16/26 P39.5 Equity</v>
      </c>
      <c r="B172" s="1" cm="1">
        <f t="array" ref="B172">_xll.BDP(A172, "OPT_STRIKE_PX")</f>
        <v>39.5</v>
      </c>
      <c r="C172" s="1" t="str" cm="1">
        <f t="array" ref="C172">_xll.BDP(A172, "OPT_PUT_CALL")</f>
        <v>Put</v>
      </c>
      <c r="D172" s="1" cm="1">
        <f t="array" ref="D172">_xll.BDP(A172, "PX_LAST")</f>
        <v>7.4550000000000001</v>
      </c>
      <c r="E172" s="1" cm="1">
        <f t="array" ref="E172">_xll.BDP(A172, "PX_SETTLE")</f>
        <v>7.4550000000000001</v>
      </c>
      <c r="F172" s="1" cm="1">
        <f t="array" ref="F172">_xll.BDP(A172, "IVOL")</f>
        <v>68.260019999999997</v>
      </c>
    </row>
    <row r="173" spans="1:6" ht="15.75">
      <c r="A173" t="str">
        <v>WDS AU 04/16/26 P40 Equity</v>
      </c>
      <c r="B173" s="1" cm="1">
        <f t="array" ref="B173">_xll.BDP(A173, "OPT_STRIKE_PX")</f>
        <v>40</v>
      </c>
      <c r="C173" s="1" t="str" cm="1">
        <f t="array" ref="C173">_xll.BDP(A173, "OPT_PUT_CALL")</f>
        <v>Put</v>
      </c>
      <c r="D173" s="1" cm="1">
        <f t="array" ref="D173">_xll.BDP(A173, "PX_LAST")</f>
        <v>7.9450000000000003</v>
      </c>
      <c r="E173" s="1" cm="1">
        <f t="array" ref="E173">_xll.BDP(A173, "PX_SETTLE")</f>
        <v>7.9450000000000003</v>
      </c>
      <c r="F173" s="1" cm="1">
        <f t="array" ref="F173">_xll.BDP(A173, "IVOL")</f>
        <v>73.854870000000005</v>
      </c>
    </row>
    <row r="174" spans="1:6" ht="15.75">
      <c r="A174" t="str">
        <v>WDSE AU 04/16/26 C.01 Equity</v>
      </c>
      <c r="B174" s="1" cm="1">
        <f t="array" ref="B174">_xll.BDP(A174, "OPT_STRIKE_PX")</f>
        <v>0.01</v>
      </c>
      <c r="C174" s="1" t="str" cm="1">
        <f t="array" ref="C174">_xll.BDP(A174, "OPT_PUT_CALL")</f>
        <v>Call</v>
      </c>
      <c r="D174" s="1" cm="1">
        <f t="array" ref="D174">_xll.BDP(A174, "PX_LAST")</f>
        <v>32.08</v>
      </c>
      <c r="E174" s="1" cm="1">
        <f t="array" ref="E174">_xll.BDP(A174, "PX_SETTLE")</f>
        <v>32.08</v>
      </c>
      <c r="F174" s="1" t="str" cm="1">
        <f t="array" ref="F174">_xll.BDP(A174, "IVOL")</f>
        <v>#N/A N/A</v>
      </c>
    </row>
    <row r="175" spans="1:6" ht="15.75">
      <c r="A175" t="str">
        <v>WDSE AU 04/16/26 C12.01 Equity</v>
      </c>
      <c r="B175" s="1" cm="1">
        <f t="array" ref="B175">_xll.BDP(A175, "OPT_STRIKE_PX")</f>
        <v>12.01</v>
      </c>
      <c r="C175" s="1" t="str" cm="1">
        <f t="array" ref="C175">_xll.BDP(A175, "OPT_PUT_CALL")</f>
        <v>Call</v>
      </c>
      <c r="D175" s="1" cm="1">
        <f t="array" ref="D175">_xll.BDP(A175, "PX_LAST")</f>
        <v>20.059999999999999</v>
      </c>
      <c r="E175" s="1" cm="1">
        <f t="array" ref="E175">_xll.BDP(A175, "PX_SETTLE")</f>
        <v>20.059999999999999</v>
      </c>
      <c r="F175" s="1" t="str" cm="1">
        <f t="array" ref="F175">_xll.BDP(A175, "IVOL")</f>
        <v>#N/A N/A</v>
      </c>
    </row>
    <row r="176" spans="1:6" ht="15.75">
      <c r="A176" t="str">
        <v>WDSE AU 04/16/26 C20.01 Equity</v>
      </c>
      <c r="B176" s="1" cm="1">
        <f t="array" ref="B176">_xll.BDP(A176, "OPT_STRIKE_PX")</f>
        <v>20.010000000000002</v>
      </c>
      <c r="C176" s="1" t="str" cm="1">
        <f t="array" ref="C176">_xll.BDP(A176, "OPT_PUT_CALL")</f>
        <v>Call</v>
      </c>
      <c r="D176" s="1" cm="1">
        <f t="array" ref="D176">_xll.BDP(A176, "PX_LAST")</f>
        <v>12.07</v>
      </c>
      <c r="E176" s="1" cm="1">
        <f t="array" ref="E176">_xll.BDP(A176, "PX_SETTLE")</f>
        <v>12.07</v>
      </c>
      <c r="F176" s="1" t="str" cm="1">
        <f t="array" ref="F176">_xll.BDP(A176, "IVOL")</f>
        <v>#N/A N/A</v>
      </c>
    </row>
    <row r="177" spans="1:6" ht="15.75">
      <c r="A177" t="str">
        <v>WDSE AU 04/16/26 C21.01 Equity</v>
      </c>
      <c r="B177" s="1" cm="1">
        <f t="array" ref="B177">_xll.BDP(A177, "OPT_STRIKE_PX")</f>
        <v>21.01</v>
      </c>
      <c r="C177" s="1" t="str" cm="1">
        <f t="array" ref="C177">_xll.BDP(A177, "OPT_PUT_CALL")</f>
        <v>Call</v>
      </c>
      <c r="D177" s="1" cm="1">
        <f t="array" ref="D177">_xll.BDP(A177, "PX_LAST")</f>
        <v>11.07</v>
      </c>
      <c r="E177" s="1" cm="1">
        <f t="array" ref="E177">_xll.BDP(A177, "PX_SETTLE")</f>
        <v>11.07</v>
      </c>
      <c r="F177" s="1" cm="1">
        <f t="array" ref="F177">_xll.BDP(A177, "IVOL")</f>
        <v>105.0968</v>
      </c>
    </row>
    <row r="178" spans="1:6" ht="15.75">
      <c r="A178" t="str">
        <v>WDSE AU 04/16/26 C23.01 Equity</v>
      </c>
      <c r="B178" s="1" cm="1">
        <f t="array" ref="B178">_xll.BDP(A178, "OPT_STRIKE_PX")</f>
        <v>23.01</v>
      </c>
      <c r="C178" s="1" t="str" cm="1">
        <f t="array" ref="C178">_xll.BDP(A178, "OPT_PUT_CALL")</f>
        <v>Call</v>
      </c>
      <c r="D178" s="1" cm="1">
        <f t="array" ref="D178">_xll.BDP(A178, "PX_LAST")</f>
        <v>9.07</v>
      </c>
      <c r="E178" s="1" cm="1">
        <f t="array" ref="E178">_xll.BDP(A178, "PX_SETTLE")</f>
        <v>9.07</v>
      </c>
      <c r="F178" s="1" cm="1">
        <f t="array" ref="F178">_xll.BDP(A178, "IVOL")</f>
        <v>86.226380000000006</v>
      </c>
    </row>
    <row r="179" spans="1:6" ht="15.75">
      <c r="A179" t="str">
        <v>WDSE AU 04/16/26 C23.51 Equity</v>
      </c>
      <c r="B179" s="1" cm="1">
        <f t="array" ref="B179">_xll.BDP(A179, "OPT_STRIKE_PX")</f>
        <v>23.51</v>
      </c>
      <c r="C179" s="1" t="str" cm="1">
        <f t="array" ref="C179">_xll.BDP(A179, "OPT_PUT_CALL")</f>
        <v>Call</v>
      </c>
      <c r="D179" s="1" cm="1">
        <f t="array" ref="D179">_xll.BDP(A179, "PX_LAST")</f>
        <v>8.57</v>
      </c>
      <c r="E179" s="1" cm="1">
        <f t="array" ref="E179">_xll.BDP(A179, "PX_SETTLE")</f>
        <v>8.57</v>
      </c>
      <c r="F179" s="1" cm="1">
        <f t="array" ref="F179">_xll.BDP(A179, "IVOL")</f>
        <v>166.11449999999999</v>
      </c>
    </row>
    <row r="180" spans="1:6" ht="15.75">
      <c r="A180" t="str">
        <v>WDSE AU 04/16/26 C24.01 Equity</v>
      </c>
      <c r="B180" s="1" cm="1">
        <f t="array" ref="B180">_xll.BDP(A180, "OPT_STRIKE_PX")</f>
        <v>24.01</v>
      </c>
      <c r="C180" s="1" t="str" cm="1">
        <f t="array" ref="C180">_xll.BDP(A180, "OPT_PUT_CALL")</f>
        <v>Call</v>
      </c>
      <c r="D180" s="1" cm="1">
        <f t="array" ref="D180">_xll.BDP(A180, "PX_LAST")</f>
        <v>8.07</v>
      </c>
      <c r="E180" s="1" cm="1">
        <f t="array" ref="E180">_xll.BDP(A180, "PX_SETTLE")</f>
        <v>8.07</v>
      </c>
      <c r="F180" s="1" t="str" cm="1">
        <f t="array" ref="F180">_xll.BDP(A180, "IVOL")</f>
        <v>#N/A N/A</v>
      </c>
    </row>
    <row r="181" spans="1:6" ht="15.75">
      <c r="A181" t="str">
        <v>WDSE AU 04/16/26 C24.51 Equity</v>
      </c>
      <c r="B181" s="1" cm="1">
        <f t="array" ref="B181">_xll.BDP(A181, "OPT_STRIKE_PX")</f>
        <v>24.51</v>
      </c>
      <c r="C181" s="1" t="str" cm="1">
        <f t="array" ref="C181">_xll.BDP(A181, "OPT_PUT_CALL")</f>
        <v>Call</v>
      </c>
      <c r="D181" s="1" cm="1">
        <f t="array" ref="D181">_xll.BDP(A181, "PX_LAST")</f>
        <v>7.57</v>
      </c>
      <c r="E181" s="1" cm="1">
        <f t="array" ref="E181">_xll.BDP(A181, "PX_SETTLE")</f>
        <v>7.57</v>
      </c>
      <c r="F181" s="1" t="str" cm="1">
        <f t="array" ref="F181">_xll.BDP(A181, "IVOL")</f>
        <v>#N/A N/A</v>
      </c>
    </row>
    <row r="182" spans="1:6" ht="15.75">
      <c r="A182" t="str">
        <v>WDSE AU 04/16/26 C25.01 Equity</v>
      </c>
      <c r="B182" s="1" cm="1">
        <f t="array" ref="B182">_xll.BDP(A182, "OPT_STRIKE_PX")</f>
        <v>25.01</v>
      </c>
      <c r="C182" s="1" t="str" cm="1">
        <f t="array" ref="C182">_xll.BDP(A182, "OPT_PUT_CALL")</f>
        <v>Call</v>
      </c>
      <c r="D182" s="1" cm="1">
        <f t="array" ref="D182">_xll.BDP(A182, "PX_LAST")</f>
        <v>7.07</v>
      </c>
      <c r="E182" s="1" cm="1">
        <f t="array" ref="E182">_xll.BDP(A182, "PX_SETTLE")</f>
        <v>7.07</v>
      </c>
      <c r="F182" s="1" t="str" cm="1">
        <f t="array" ref="F182">_xll.BDP(A182, "IVOL")</f>
        <v>#N/A N/A</v>
      </c>
    </row>
    <row r="183" spans="1:6" ht="15.75">
      <c r="A183" t="str">
        <v>WDSE AU 04/16/26 C25.51 Equity</v>
      </c>
      <c r="B183" s="1" cm="1">
        <f t="array" ref="B183">_xll.BDP(A183, "OPT_STRIKE_PX")</f>
        <v>25.51</v>
      </c>
      <c r="C183" s="1" t="str" cm="1">
        <f t="array" ref="C183">_xll.BDP(A183, "OPT_PUT_CALL")</f>
        <v>Call</v>
      </c>
      <c r="D183" s="1" cm="1">
        <f t="array" ref="D183">_xll.BDP(A183, "PX_LAST")</f>
        <v>6.5750000000000002</v>
      </c>
      <c r="E183" s="1" cm="1">
        <f t="array" ref="E183">_xll.BDP(A183, "PX_SETTLE")</f>
        <v>6.5750000000000002</v>
      </c>
      <c r="F183" s="1" t="str" cm="1">
        <f t="array" ref="F183">_xll.BDP(A183, "IVOL")</f>
        <v>#N/A N/A</v>
      </c>
    </row>
    <row r="184" spans="1:6" ht="15.75">
      <c r="A184" t="str">
        <v>WDSE AU 04/16/26 C26.01 Equity</v>
      </c>
      <c r="B184" s="1" cm="1">
        <f t="array" ref="B184">_xll.BDP(A184, "OPT_STRIKE_PX")</f>
        <v>26.01</v>
      </c>
      <c r="C184" s="1" t="str" cm="1">
        <f t="array" ref="C184">_xll.BDP(A184, "OPT_PUT_CALL")</f>
        <v>Call</v>
      </c>
      <c r="D184" s="1" cm="1">
        <f t="array" ref="D184">_xll.BDP(A184, "PX_LAST")</f>
        <v>6.0750000000000002</v>
      </c>
      <c r="E184" s="1" cm="1">
        <f t="array" ref="E184">_xll.BDP(A184, "PX_SETTLE")</f>
        <v>6.0750000000000002</v>
      </c>
      <c r="F184" s="1" cm="1">
        <f t="array" ref="F184">_xll.BDP(A184, "IVOL")</f>
        <v>45.010959999999997</v>
      </c>
    </row>
    <row r="185" spans="1:6" ht="15.75">
      <c r="A185" t="str">
        <v>WDSE AU 04/16/26 C26.51 Equity</v>
      </c>
      <c r="B185" s="1" cm="1">
        <f t="array" ref="B185">_xll.BDP(A185, "OPT_STRIKE_PX")</f>
        <v>26.51</v>
      </c>
      <c r="C185" s="1" t="str" cm="1">
        <f t="array" ref="C185">_xll.BDP(A185, "OPT_PUT_CALL")</f>
        <v>Call</v>
      </c>
      <c r="D185" s="1" cm="1">
        <f t="array" ref="D185">_xll.BDP(A185, "PX_LAST")</f>
        <v>5.5750000000000002</v>
      </c>
      <c r="E185" s="1" cm="1">
        <f t="array" ref="E185">_xll.BDP(A185, "PX_SETTLE")</f>
        <v>5.5750000000000002</v>
      </c>
      <c r="F185" s="1" cm="1">
        <f t="array" ref="F185">_xll.BDP(A185, "IVOL")</f>
        <v>37.296230000000001</v>
      </c>
    </row>
    <row r="186" spans="1:6" ht="15.75">
      <c r="A186" t="str">
        <v>WDSE AU 04/16/26 C27.01 Equity</v>
      </c>
      <c r="B186" s="1" cm="1">
        <f t="array" ref="B186">_xll.BDP(A186, "OPT_STRIKE_PX")</f>
        <v>27.01</v>
      </c>
      <c r="C186" s="1" t="str" cm="1">
        <f t="array" ref="C186">_xll.BDP(A186, "OPT_PUT_CALL")</f>
        <v>Call</v>
      </c>
      <c r="D186" s="1" cm="1">
        <f t="array" ref="D186">_xll.BDP(A186, "PX_LAST")</f>
        <v>5.0750000000000002</v>
      </c>
      <c r="E186" s="1" cm="1">
        <f t="array" ref="E186">_xll.BDP(A186, "PX_SETTLE")</f>
        <v>5.0750000000000002</v>
      </c>
      <c r="F186" s="1" t="str" cm="1">
        <f t="array" ref="F186">_xll.BDP(A186, "IVOL")</f>
        <v>#N/A N/A</v>
      </c>
    </row>
    <row r="187" spans="1:6" ht="15.75">
      <c r="A187" t="str">
        <v>WDSE AU 04/16/26 C27.51 Equity</v>
      </c>
      <c r="B187" s="1" cm="1">
        <f t="array" ref="B187">_xll.BDP(A187, "OPT_STRIKE_PX")</f>
        <v>27.51</v>
      </c>
      <c r="C187" s="1" t="str" cm="1">
        <f t="array" ref="C187">_xll.BDP(A187, "OPT_PUT_CALL")</f>
        <v>Call</v>
      </c>
      <c r="D187" s="1" cm="1">
        <f t="array" ref="D187">_xll.BDP(A187, "PX_LAST")</f>
        <v>4.585</v>
      </c>
      <c r="E187" s="1" cm="1">
        <f t="array" ref="E187">_xll.BDP(A187, "PX_SETTLE")</f>
        <v>4.585</v>
      </c>
      <c r="F187" s="1" t="str" cm="1">
        <f t="array" ref="F187">_xll.BDP(A187, "IVOL")</f>
        <v>#N/A N/A</v>
      </c>
    </row>
    <row r="188" spans="1:6" ht="15.75">
      <c r="A188" t="str">
        <v>WDSE AU 04/16/26 C28.01 Equity</v>
      </c>
      <c r="B188" s="1" cm="1">
        <f t="array" ref="B188">_xll.BDP(A188, "OPT_STRIKE_PX")</f>
        <v>28.01</v>
      </c>
      <c r="C188" s="1" t="str" cm="1">
        <f t="array" ref="C188">_xll.BDP(A188, "OPT_PUT_CALL")</f>
        <v>Call</v>
      </c>
      <c r="D188" s="1" cm="1">
        <f t="array" ref="D188">_xll.BDP(A188, "PX_LAST")</f>
        <v>4.0999999999999996</v>
      </c>
      <c r="E188" s="1" cm="1">
        <f t="array" ref="E188">_xll.BDP(A188, "PX_SETTLE")</f>
        <v>4.0999999999999996</v>
      </c>
      <c r="F188" s="1" t="str" cm="1">
        <f t="array" ref="F188">_xll.BDP(A188, "IVOL")</f>
        <v>#N/A N/A</v>
      </c>
    </row>
    <row r="189" spans="1:6" ht="15.75">
      <c r="A189" t="str">
        <v>WDSE AU 04/16/26 C28.51 Equity</v>
      </c>
      <c r="B189" s="1" cm="1">
        <f t="array" ref="B189">_xll.BDP(A189, "OPT_STRIKE_PX")</f>
        <v>28.51</v>
      </c>
      <c r="C189" s="1" t="str" cm="1">
        <f t="array" ref="C189">_xll.BDP(A189, "OPT_PUT_CALL")</f>
        <v>Call</v>
      </c>
      <c r="D189" s="1" cm="1">
        <f t="array" ref="D189">_xll.BDP(A189, "PX_LAST")</f>
        <v>4.72</v>
      </c>
      <c r="E189" s="1" cm="1">
        <f t="array" ref="E189">_xll.BDP(A189, "PX_SETTLE")</f>
        <v>3.625</v>
      </c>
      <c r="F189" s="1" cm="1">
        <f t="array" ref="F189">_xll.BDP(A189, "IVOL")</f>
        <v>60.001220000000004</v>
      </c>
    </row>
    <row r="190" spans="1:6" ht="15.75">
      <c r="A190" t="str">
        <v>WDSE AU 04/16/26 C29.01 Equity</v>
      </c>
      <c r="B190" s="1" cm="1">
        <f t="array" ref="B190">_xll.BDP(A190, "OPT_STRIKE_PX")</f>
        <v>29.01</v>
      </c>
      <c r="C190" s="1" t="str" cm="1">
        <f t="array" ref="C190">_xll.BDP(A190, "OPT_PUT_CALL")</f>
        <v>Call</v>
      </c>
      <c r="D190" s="1" cm="1">
        <f t="array" ref="D190">_xll.BDP(A190, "PX_LAST")</f>
        <v>3.165</v>
      </c>
      <c r="E190" s="1" cm="1">
        <f t="array" ref="E190">_xll.BDP(A190, "PX_SETTLE")</f>
        <v>3.165</v>
      </c>
      <c r="F190" s="1" cm="1">
        <f t="array" ref="F190">_xll.BDP(A190, "IVOL")</f>
        <v>48.042050000000003</v>
      </c>
    </row>
    <row r="191" spans="1:6" ht="15.75">
      <c r="A191" t="str">
        <v>WDSE AU 04/16/26 C29.51 Equity</v>
      </c>
      <c r="B191" s="1" cm="1">
        <f t="array" ref="B191">_xll.BDP(A191, "OPT_STRIKE_PX")</f>
        <v>29.51</v>
      </c>
      <c r="C191" s="1" t="str" cm="1">
        <f t="array" ref="C191">_xll.BDP(A191, "OPT_PUT_CALL")</f>
        <v>Call</v>
      </c>
      <c r="D191" s="1" cm="1">
        <f t="array" ref="D191">_xll.BDP(A191, "PX_LAST")</f>
        <v>2.72</v>
      </c>
      <c r="E191" s="1" cm="1">
        <f t="array" ref="E191">_xll.BDP(A191, "PX_SETTLE")</f>
        <v>2.72</v>
      </c>
      <c r="F191" s="1" cm="1">
        <f t="array" ref="F191">_xll.BDP(A191, "IVOL")</f>
        <v>30.88974</v>
      </c>
    </row>
    <row r="192" spans="1:6" ht="15.75">
      <c r="A192" t="str">
        <v>WDSE AU 04/16/26 C30.01 Equity</v>
      </c>
      <c r="B192" s="1" cm="1">
        <f t="array" ref="B192">_xll.BDP(A192, "OPT_STRIKE_PX")</f>
        <v>30.01</v>
      </c>
      <c r="C192" s="1" t="str" cm="1">
        <f t="array" ref="C192">_xll.BDP(A192, "OPT_PUT_CALL")</f>
        <v>Call</v>
      </c>
      <c r="D192" s="1" cm="1">
        <f t="array" ref="D192">_xll.BDP(A192, "PX_LAST")</f>
        <v>2.2949999999999999</v>
      </c>
      <c r="E192" s="1" cm="1">
        <f t="array" ref="E192">_xll.BDP(A192, "PX_SETTLE")</f>
        <v>2.2949999999999999</v>
      </c>
      <c r="F192" s="1" t="str" cm="1">
        <f t="array" ref="F192">_xll.BDP(A192, "IVOL")</f>
        <v>#N/A N/A</v>
      </c>
    </row>
    <row r="193" spans="1:6" ht="15.75">
      <c r="A193" t="str">
        <v>WDSE AU 04/16/26 C30.51 Equity</v>
      </c>
      <c r="B193" s="1" cm="1">
        <f t="array" ref="B193">_xll.BDP(A193, "OPT_STRIKE_PX")</f>
        <v>30.51</v>
      </c>
      <c r="C193" s="1" t="str" cm="1">
        <f t="array" ref="C193">_xll.BDP(A193, "OPT_PUT_CALL")</f>
        <v>Call</v>
      </c>
      <c r="D193" s="1" cm="1">
        <f t="array" ref="D193">_xll.BDP(A193, "PX_LAST")</f>
        <v>1.9</v>
      </c>
      <c r="E193" s="1" cm="1">
        <f t="array" ref="E193">_xll.BDP(A193, "PX_SETTLE")</f>
        <v>1.9</v>
      </c>
      <c r="F193" s="1" cm="1">
        <f t="array" ref="F193">_xll.BDP(A193, "IVOL")</f>
        <v>47.015560000000001</v>
      </c>
    </row>
    <row r="194" spans="1:6" ht="15.75">
      <c r="A194" t="str">
        <v>WDSE AU 04/16/26 C31.01 Equity</v>
      </c>
      <c r="B194" s="1" cm="1">
        <f t="array" ref="B194">_xll.BDP(A194, "OPT_STRIKE_PX")</f>
        <v>31.01</v>
      </c>
      <c r="C194" s="1" t="str" cm="1">
        <f t="array" ref="C194">_xll.BDP(A194, "OPT_PUT_CALL")</f>
        <v>Call</v>
      </c>
      <c r="D194" s="1" cm="1">
        <f t="array" ref="D194">_xll.BDP(A194, "PX_LAST")</f>
        <v>2.3250000000000002</v>
      </c>
      <c r="E194" s="1" cm="1">
        <f t="array" ref="E194">_xll.BDP(A194, "PX_SETTLE")</f>
        <v>1.5449999999999999</v>
      </c>
      <c r="F194" s="1" cm="1">
        <f t="array" ref="F194">_xll.BDP(A194, "IVOL")</f>
        <v>44.176119999999997</v>
      </c>
    </row>
    <row r="195" spans="1:6" ht="15.75">
      <c r="A195" t="str">
        <v>WDSE AU 04/16/26 C31.51 Equity</v>
      </c>
      <c r="B195" s="1" cm="1">
        <f t="array" ref="B195">_xll.BDP(A195, "OPT_STRIKE_PX")</f>
        <v>31.51</v>
      </c>
      <c r="C195" s="1" t="str" cm="1">
        <f t="array" ref="C195">_xll.BDP(A195, "OPT_PUT_CALL")</f>
        <v>Call</v>
      </c>
      <c r="D195" s="1" cm="1">
        <f t="array" ref="D195">_xll.BDP(A195, "PX_LAST")</f>
        <v>1.23</v>
      </c>
      <c r="E195" s="1" cm="1">
        <f t="array" ref="E195">_xll.BDP(A195, "PX_SETTLE")</f>
        <v>1.23</v>
      </c>
      <c r="F195" s="1" cm="1">
        <f t="array" ref="F195">_xll.BDP(A195, "IVOL")</f>
        <v>46.90701</v>
      </c>
    </row>
    <row r="196" spans="1:6" ht="15.75">
      <c r="A196" t="str">
        <v>WDSE AU 04/16/26 C32.01 Equity</v>
      </c>
      <c r="B196" s="1" cm="1">
        <f t="array" ref="B196">_xll.BDP(A196, "OPT_STRIKE_PX")</f>
        <v>32.01</v>
      </c>
      <c r="C196" s="1" t="str" cm="1">
        <f t="array" ref="C196">_xll.BDP(A196, "OPT_PUT_CALL")</f>
        <v>Call</v>
      </c>
      <c r="D196" s="1" cm="1">
        <f t="array" ref="D196">_xll.BDP(A196, "PX_LAST")</f>
        <v>1.67</v>
      </c>
      <c r="E196" s="1" cm="1">
        <f t="array" ref="E196">_xll.BDP(A196, "PX_SETTLE")</f>
        <v>0.96499999999999997</v>
      </c>
      <c r="F196" s="1" cm="1">
        <f t="array" ref="F196">_xll.BDP(A196, "IVOL")</f>
        <v>46.508380000000002</v>
      </c>
    </row>
    <row r="197" spans="1:6" ht="15.75">
      <c r="A197" t="str">
        <v>WDSE AU 04/16/26 C33.01 Equity</v>
      </c>
      <c r="B197" s="1" cm="1">
        <f t="array" ref="B197">_xll.BDP(A197, "OPT_STRIKE_PX")</f>
        <v>33.01</v>
      </c>
      <c r="C197" s="1" t="str" cm="1">
        <f t="array" ref="C197">_xll.BDP(A197, "OPT_PUT_CALL")</f>
        <v>Call</v>
      </c>
      <c r="D197" s="1" cm="1">
        <f t="array" ref="D197">_xll.BDP(A197, "PX_LAST")</f>
        <v>0.56999999999999995</v>
      </c>
      <c r="E197" s="1" cm="1">
        <f t="array" ref="E197">_xll.BDP(A197, "PX_SETTLE")</f>
        <v>0.56999999999999995</v>
      </c>
      <c r="F197" s="1" cm="1">
        <f t="array" ref="F197">_xll.BDP(A197, "IVOL")</f>
        <v>38.252699999999997</v>
      </c>
    </row>
    <row r="198" spans="1:6" ht="15.75">
      <c r="A198" t="str">
        <v>WDSE AU 04/16/26 C33.51 Equity</v>
      </c>
      <c r="B198" s="1" cm="1">
        <f t="array" ref="B198">_xll.BDP(A198, "OPT_STRIKE_PX")</f>
        <v>33.51</v>
      </c>
      <c r="C198" s="1" t="str" cm="1">
        <f t="array" ref="C198">_xll.BDP(A198, "OPT_PUT_CALL")</f>
        <v>Call</v>
      </c>
      <c r="D198" s="1" cm="1">
        <f t="array" ref="D198">_xll.BDP(A198, "PX_LAST")</f>
        <v>0.44</v>
      </c>
      <c r="E198" s="1" cm="1">
        <f t="array" ref="E198">_xll.BDP(A198, "PX_SETTLE")</f>
        <v>0.44</v>
      </c>
      <c r="F198" s="1" cm="1">
        <f t="array" ref="F198">_xll.BDP(A198, "IVOL")</f>
        <v>39.168570000000003</v>
      </c>
    </row>
    <row r="199" spans="1:6" ht="15.75">
      <c r="A199" t="str">
        <v>WDSE AU 04/16/26 C34.01 Equity</v>
      </c>
      <c r="B199" s="1" cm="1">
        <f t="array" ref="B199">_xll.BDP(A199, "OPT_STRIKE_PX")</f>
        <v>34.01</v>
      </c>
      <c r="C199" s="1" t="str" cm="1">
        <f t="array" ref="C199">_xll.BDP(A199, "OPT_PUT_CALL")</f>
        <v>Call</v>
      </c>
      <c r="D199" s="1" cm="1">
        <f t="array" ref="D199">_xll.BDP(A199, "PX_LAST")</f>
        <v>0.34</v>
      </c>
      <c r="E199" s="1" cm="1">
        <f t="array" ref="E199">_xll.BDP(A199, "PX_SETTLE")</f>
        <v>0.34</v>
      </c>
      <c r="F199" s="1" cm="1">
        <f t="array" ref="F199">_xll.BDP(A199, "IVOL")</f>
        <v>39.758290000000002</v>
      </c>
    </row>
    <row r="200" spans="1:6" ht="15.75">
      <c r="A200" t="str">
        <v>WDSE AU 04/16/26 C34.51 Equity</v>
      </c>
      <c r="B200" s="1" cm="1">
        <f t="array" ref="B200">_xll.BDP(A200, "OPT_STRIKE_PX")</f>
        <v>34.51</v>
      </c>
      <c r="C200" s="1" t="str" cm="1">
        <f t="array" ref="C200">_xll.BDP(A200, "OPT_PUT_CALL")</f>
        <v>Call</v>
      </c>
      <c r="D200" s="1" cm="1">
        <f t="array" ref="D200">_xll.BDP(A200, "PX_LAST")</f>
        <v>0.26500000000000001</v>
      </c>
      <c r="E200" s="1" cm="1">
        <f t="array" ref="E200">_xll.BDP(A200, "PX_SETTLE")</f>
        <v>0.26500000000000001</v>
      </c>
      <c r="F200" s="1" cm="1">
        <f t="array" ref="F200">_xll.BDP(A200, "IVOL")</f>
        <v>40.961150000000004</v>
      </c>
    </row>
    <row r="201" spans="1:6" ht="15.75">
      <c r="A201" t="str">
        <v>WDSE AU 04/16/26 C35.01 Equity</v>
      </c>
      <c r="B201" s="1" cm="1">
        <f t="array" ref="B201">_xll.BDP(A201, "OPT_STRIKE_PX")</f>
        <v>35.01</v>
      </c>
      <c r="C201" s="1" t="str" cm="1">
        <f t="array" ref="C201">_xll.BDP(A201, "OPT_PUT_CALL")</f>
        <v>Call</v>
      </c>
      <c r="D201" s="1" cm="1">
        <f t="array" ref="D201">_xll.BDP(A201, "PX_LAST")</f>
        <v>0.35</v>
      </c>
      <c r="E201" s="1" cm="1">
        <f t="array" ref="E201">_xll.BDP(A201, "PX_SETTLE")</f>
        <v>0.20499999999999999</v>
      </c>
      <c r="F201" s="1" cm="1">
        <f t="array" ref="F201">_xll.BDP(A201, "IVOL")</f>
        <v>48.475560000000002</v>
      </c>
    </row>
    <row r="202" spans="1:6" ht="15.75">
      <c r="A202" t="str">
        <v>WDSE AU 04/16/26 C35.51 Equity</v>
      </c>
      <c r="B202" s="1" cm="1">
        <f t="array" ref="B202">_xll.BDP(A202, "OPT_STRIKE_PX")</f>
        <v>35.51</v>
      </c>
      <c r="C202" s="1" t="str" cm="1">
        <f t="array" ref="C202">_xll.BDP(A202, "OPT_PUT_CALL")</f>
        <v>Call</v>
      </c>
      <c r="D202" s="1" cm="1">
        <f t="array" ref="D202">_xll.BDP(A202, "PX_LAST")</f>
        <v>0.16500000000000001</v>
      </c>
      <c r="E202" s="1" cm="1">
        <f t="array" ref="E202">_xll.BDP(A202, "PX_SETTLE")</f>
        <v>0.16500000000000001</v>
      </c>
      <c r="F202" s="1" cm="1">
        <f t="array" ref="F202">_xll.BDP(A202, "IVOL")</f>
        <v>55.59787</v>
      </c>
    </row>
    <row r="203" spans="1:6" ht="15.75">
      <c r="A203" t="str">
        <v>WDSE AU 04/16/26 C36.01 Equity</v>
      </c>
      <c r="B203" s="1" cm="1">
        <f t="array" ref="B203">_xll.BDP(A203, "OPT_STRIKE_PX")</f>
        <v>36.01</v>
      </c>
      <c r="C203" s="1" t="str" cm="1">
        <f t="array" ref="C203">_xll.BDP(A203, "OPT_PUT_CALL")</f>
        <v>Call</v>
      </c>
      <c r="D203" s="1" cm="1">
        <f t="array" ref="D203">_xll.BDP(A203, "PX_LAST")</f>
        <v>0.13500000000000001</v>
      </c>
      <c r="E203" s="1" cm="1">
        <f t="array" ref="E203">_xll.BDP(A203, "PX_SETTLE")</f>
        <v>0.13500000000000001</v>
      </c>
      <c r="F203" s="1" cm="1">
        <f t="array" ref="F203">_xll.BDP(A203, "IVOL")</f>
        <v>57.613639999999997</v>
      </c>
    </row>
    <row r="204" spans="1:6" ht="15.75">
      <c r="A204" t="str">
        <v>WDSE AU 04/16/26 C38.01 Equity</v>
      </c>
      <c r="B204" s="1" cm="1">
        <f t="array" ref="B204">_xll.BDP(A204, "OPT_STRIKE_PX")</f>
        <v>38.01</v>
      </c>
      <c r="C204" s="1" t="str" cm="1">
        <f t="array" ref="C204">_xll.BDP(A204, "OPT_PUT_CALL")</f>
        <v>Call</v>
      </c>
      <c r="D204" s="1" cm="1">
        <f t="array" ref="D204">_xll.BDP(A204, "PX_LAST")</f>
        <v>6.5000000000000002E-2</v>
      </c>
      <c r="E204" s="1" cm="1">
        <f t="array" ref="E204">_xll.BDP(A204, "PX_SETTLE")</f>
        <v>6.5000000000000002E-2</v>
      </c>
      <c r="F204" s="1" cm="1">
        <f t="array" ref="F204">_xll.BDP(A204, "IVOL")</f>
        <v>65.270480000000006</v>
      </c>
    </row>
    <row r="205" spans="1:6" ht="15.75">
      <c r="A205" t="str">
        <v>WDSE AU 04/16/26 C39.01 Equity</v>
      </c>
      <c r="B205" s="1" cm="1">
        <f t="array" ref="B205">_xll.BDP(A205, "OPT_STRIKE_PX")</f>
        <v>39.01</v>
      </c>
      <c r="C205" s="1" t="str" cm="1">
        <f t="array" ref="C205">_xll.BDP(A205, "OPT_PUT_CALL")</f>
        <v>Call</v>
      </c>
      <c r="D205" s="1" cm="1">
        <f t="array" ref="D205">_xll.BDP(A205, "PX_LAST")</f>
        <v>5.5E-2</v>
      </c>
      <c r="E205" s="1" cm="1">
        <f t="array" ref="E205">_xll.BDP(A205, "PX_SETTLE")</f>
        <v>5.5E-2</v>
      </c>
      <c r="F205" s="1" cm="1">
        <f t="array" ref="F205">_xll.BDP(A205, "IVOL")</f>
        <v>46.692169999999997</v>
      </c>
    </row>
    <row r="206" spans="1:6" ht="15.75">
      <c r="A206" t="str">
        <v>WDSE AU 04/16/26 C40.01 Equity</v>
      </c>
      <c r="B206" s="1" cm="1">
        <f t="array" ref="B206">_xll.BDP(A206, "OPT_STRIKE_PX")</f>
        <v>40.01</v>
      </c>
      <c r="C206" s="1" t="str" cm="1">
        <f t="array" ref="C206">_xll.BDP(A206, "OPT_PUT_CALL")</f>
        <v>Call</v>
      </c>
      <c r="D206" s="1" cm="1">
        <f t="array" ref="D206">_xll.BDP(A206, "PX_LAST")</f>
        <v>5.5E-2</v>
      </c>
      <c r="E206" s="1" cm="1">
        <f t="array" ref="E206">_xll.BDP(A206, "PX_SETTLE")</f>
        <v>5.5E-2</v>
      </c>
      <c r="F206" s="1" cm="1">
        <f t="array" ref="F206">_xll.BDP(A206, "IVOL")</f>
        <v>48.077379999999998</v>
      </c>
    </row>
    <row r="207" spans="1:6" ht="15.75">
      <c r="A207" t="str">
        <v>WDSE AU 04/16/26 P.01 Equity</v>
      </c>
      <c r="B207" s="1" cm="1">
        <f t="array" ref="B207">_xll.BDP(A207, "OPT_STRIKE_PX")</f>
        <v>0.01</v>
      </c>
      <c r="C207" s="1" t="str" cm="1">
        <f t="array" ref="C207">_xll.BDP(A207, "OPT_PUT_CALL")</f>
        <v>Put</v>
      </c>
      <c r="D207" s="1" t="str" cm="1">
        <f t="array" ref="D207">_xll.BDP(A207, "PX_LAST")</f>
        <v>#N/A N/A</v>
      </c>
      <c r="E207" s="1" t="str" cm="1">
        <f t="array" ref="E207">_xll.BDP(A207, "PX_SETTLE")</f>
        <v>#N/A N/A</v>
      </c>
      <c r="F207" s="1" t="str" cm="1">
        <f t="array" ref="F207">_xll.BDP(A207, "IVOL")</f>
        <v>#N/A N/A</v>
      </c>
    </row>
    <row r="208" spans="1:6" ht="15.75">
      <c r="A208" t="str">
        <v>WDSE AU 04/16/26 P12.01 Equity</v>
      </c>
      <c r="B208" s="1" cm="1">
        <f t="array" ref="B208">_xll.BDP(A208, "OPT_STRIKE_PX")</f>
        <v>12.01</v>
      </c>
      <c r="C208" s="1" t="str" cm="1">
        <f t="array" ref="C208">_xll.BDP(A208, "OPT_PUT_CALL")</f>
        <v>Put</v>
      </c>
      <c r="D208" s="1" t="str" cm="1">
        <f t="array" ref="D208">_xll.BDP(A208, "PX_LAST")</f>
        <v>#N/A N/A</v>
      </c>
      <c r="E208" s="1" cm="1">
        <f t="array" ref="E208">_xll.BDP(A208, "PX_SETTLE")</f>
        <v>0</v>
      </c>
      <c r="F208" s="1" cm="1">
        <f t="array" ref="F208">_xll.BDP(A208, "IVOL")</f>
        <v>95.749690000000001</v>
      </c>
    </row>
    <row r="209" spans="1:6" ht="15.75">
      <c r="A209" t="str">
        <v>WDSE AU 04/16/26 P20.01 Equity</v>
      </c>
      <c r="B209" s="1" cm="1">
        <f t="array" ref="B209">_xll.BDP(A209, "OPT_STRIKE_PX")</f>
        <v>20.010000000000002</v>
      </c>
      <c r="C209" s="1" t="str" cm="1">
        <f t="array" ref="C209">_xll.BDP(A209, "OPT_PUT_CALL")</f>
        <v>Put</v>
      </c>
      <c r="D209" s="1" t="str" cm="1">
        <f t="array" ref="D209">_xll.BDP(A209, "PX_LAST")</f>
        <v>#N/A N/A</v>
      </c>
      <c r="E209" s="1" cm="1">
        <f t="array" ref="E209">_xll.BDP(A209, "PX_SETTLE")</f>
        <v>0</v>
      </c>
      <c r="F209" s="1" cm="1">
        <f t="array" ref="F209">_xll.BDP(A209, "IVOL")</f>
        <v>24.294029999999999</v>
      </c>
    </row>
    <row r="210" spans="1:6" ht="15.75">
      <c r="A210" t="str">
        <v>WDSE AU 04/16/26 P21.01 Equity</v>
      </c>
      <c r="B210" s="1" cm="1">
        <f t="array" ref="B210">_xll.BDP(A210, "OPT_STRIKE_PX")</f>
        <v>21.01</v>
      </c>
      <c r="C210" s="1" t="str" cm="1">
        <f t="array" ref="C210">_xll.BDP(A210, "OPT_PUT_CALL")</f>
        <v>Put</v>
      </c>
      <c r="D210" s="1" t="str" cm="1">
        <f t="array" ref="D210">_xll.BDP(A210, "PX_LAST")</f>
        <v>#N/A N/A</v>
      </c>
      <c r="E210" s="1" cm="1">
        <f t="array" ref="E210">_xll.BDP(A210, "PX_SETTLE")</f>
        <v>0</v>
      </c>
      <c r="F210" s="1" cm="1">
        <f t="array" ref="F210">_xll.BDP(A210, "IVOL")</f>
        <v>24.200679999999998</v>
      </c>
    </row>
    <row r="211" spans="1:6" ht="15.75">
      <c r="A211" t="str">
        <v>WDSE AU 04/16/26 P23.01 Equity</v>
      </c>
      <c r="B211" s="1" cm="1">
        <f t="array" ref="B211">_xll.BDP(A211, "OPT_STRIKE_PX")</f>
        <v>23.01</v>
      </c>
      <c r="C211" s="1" t="str" cm="1">
        <f t="array" ref="C211">_xll.BDP(A211, "OPT_PUT_CALL")</f>
        <v>Put</v>
      </c>
      <c r="D211" s="1" t="str" cm="1">
        <f t="array" ref="D211">_xll.BDP(A211, "PX_LAST")</f>
        <v>#N/A N/A</v>
      </c>
      <c r="E211" s="1" cm="1">
        <f t="array" ref="E211">_xll.BDP(A211, "PX_SETTLE")</f>
        <v>0</v>
      </c>
      <c r="F211" s="1" cm="1">
        <f t="array" ref="F211">_xll.BDP(A211, "IVOL")</f>
        <v>28.381450000000001</v>
      </c>
    </row>
    <row r="212" spans="1:6" ht="15.75">
      <c r="A212" t="str">
        <v>WDSE AU 04/16/26 P23.51 Equity</v>
      </c>
      <c r="B212" s="1" cm="1">
        <f t="array" ref="B212">_xll.BDP(A212, "OPT_STRIKE_PX")</f>
        <v>23.51</v>
      </c>
      <c r="C212" s="1" t="str" cm="1">
        <f t="array" ref="C212">_xll.BDP(A212, "OPT_PUT_CALL")</f>
        <v>Put</v>
      </c>
      <c r="D212" s="1" t="str" cm="1">
        <f t="array" ref="D212">_xll.BDP(A212, "PX_LAST")</f>
        <v>#N/A N/A</v>
      </c>
      <c r="E212" s="1" cm="1">
        <f t="array" ref="E212">_xll.BDP(A212, "PX_SETTLE")</f>
        <v>0</v>
      </c>
      <c r="F212" s="1" cm="1">
        <f t="array" ref="F212">_xll.BDP(A212, "IVOL")</f>
        <v>28.9678</v>
      </c>
    </row>
    <row r="213" spans="1:6" ht="15.75">
      <c r="A213" t="str">
        <v>WDSE AU 04/16/26 P24.01 Equity</v>
      </c>
      <c r="B213" s="1" cm="1">
        <f t="array" ref="B213">_xll.BDP(A213, "OPT_STRIKE_PX")</f>
        <v>24.01</v>
      </c>
      <c r="C213" s="1" t="str" cm="1">
        <f t="array" ref="C213">_xll.BDP(A213, "OPT_PUT_CALL")</f>
        <v>Put</v>
      </c>
      <c r="D213" s="1" t="str" cm="1">
        <f t="array" ref="D213">_xll.BDP(A213, "PX_LAST")</f>
        <v>#N/A N/A</v>
      </c>
      <c r="E213" s="1" cm="1">
        <f t="array" ref="E213">_xll.BDP(A213, "PX_SETTLE")</f>
        <v>0</v>
      </c>
      <c r="F213" s="1" cm="1">
        <f t="array" ref="F213">_xll.BDP(A213, "IVOL")</f>
        <v>27.083120000000001</v>
      </c>
    </row>
    <row r="214" spans="1:6" ht="15.75">
      <c r="A214" t="str">
        <v>WDSE AU 04/16/26 P24.51 Equity</v>
      </c>
      <c r="B214" s="1" cm="1">
        <f t="array" ref="B214">_xll.BDP(A214, "OPT_STRIKE_PX")</f>
        <v>24.51</v>
      </c>
      <c r="C214" s="1" t="str" cm="1">
        <f t="array" ref="C214">_xll.BDP(A214, "OPT_PUT_CALL")</f>
        <v>Put</v>
      </c>
      <c r="D214" s="1" cm="1">
        <f t="array" ref="D214">_xll.BDP(A214, "PX_LAST")</f>
        <v>1E-3</v>
      </c>
      <c r="E214" s="1" cm="1">
        <f t="array" ref="E214">_xll.BDP(A214, "PX_SETTLE")</f>
        <v>1E-3</v>
      </c>
      <c r="F214" s="1" cm="1">
        <f t="array" ref="F214">_xll.BDP(A214, "IVOL")</f>
        <v>35.738480000000003</v>
      </c>
    </row>
    <row r="215" spans="1:6" ht="15.75">
      <c r="A215" t="str">
        <v>WDSE AU 04/16/26 P25.01 Equity</v>
      </c>
      <c r="B215" s="1" cm="1">
        <f t="array" ref="B215">_xll.BDP(A215, "OPT_STRIKE_PX")</f>
        <v>25.01</v>
      </c>
      <c r="C215" s="1" t="str" cm="1">
        <f t="array" ref="C215">_xll.BDP(A215, "OPT_PUT_CALL")</f>
        <v>Put</v>
      </c>
      <c r="D215" s="1" cm="1">
        <f t="array" ref="D215">_xll.BDP(A215, "PX_LAST")</f>
        <v>1E-3</v>
      </c>
      <c r="E215" s="1" cm="1">
        <f t="array" ref="E215">_xll.BDP(A215, "PX_SETTLE")</f>
        <v>1E-3</v>
      </c>
      <c r="F215" s="1" cm="1">
        <f t="array" ref="F215">_xll.BDP(A215, "IVOL")</f>
        <v>37.668259999999997</v>
      </c>
    </row>
    <row r="216" spans="1:6" ht="15.75">
      <c r="A216" t="str">
        <v>WDSE AU 04/16/26 P25.51 Equity</v>
      </c>
      <c r="B216" s="1" cm="1">
        <f t="array" ref="B216">_xll.BDP(A216, "OPT_STRIKE_PX")</f>
        <v>25.51</v>
      </c>
      <c r="C216" s="1" t="str" cm="1">
        <f t="array" ref="C216">_xll.BDP(A216, "OPT_PUT_CALL")</f>
        <v>Put</v>
      </c>
      <c r="D216" s="1" cm="1">
        <f t="array" ref="D216">_xll.BDP(A216, "PX_LAST")</f>
        <v>3.0000000000000001E-3</v>
      </c>
      <c r="E216" s="1" cm="1">
        <f t="array" ref="E216">_xll.BDP(A216, "PX_SETTLE")</f>
        <v>3.0000000000000001E-3</v>
      </c>
      <c r="F216" s="1" cm="1">
        <f t="array" ref="F216">_xll.BDP(A216, "IVOL")</f>
        <v>35.146210000000004</v>
      </c>
    </row>
    <row r="217" spans="1:6" ht="15.75">
      <c r="A217" t="str">
        <v>WDSE AU 04/16/26 P26.01 Equity</v>
      </c>
      <c r="B217" s="1" cm="1">
        <f t="array" ref="B217">_xll.BDP(A217, "OPT_STRIKE_PX")</f>
        <v>26.01</v>
      </c>
      <c r="C217" s="1" t="str" cm="1">
        <f t="array" ref="C217">_xll.BDP(A217, "OPT_PUT_CALL")</f>
        <v>Put</v>
      </c>
      <c r="D217" s="1" cm="1">
        <f t="array" ref="D217">_xll.BDP(A217, "PX_LAST")</f>
        <v>5.0000000000000001E-3</v>
      </c>
      <c r="E217" s="1" cm="1">
        <f t="array" ref="E217">_xll.BDP(A217, "PX_SETTLE")</f>
        <v>5.0000000000000001E-3</v>
      </c>
      <c r="F217" s="1" cm="1">
        <f t="array" ref="F217">_xll.BDP(A217, "IVOL")</f>
        <v>51.28163</v>
      </c>
    </row>
    <row r="218" spans="1:6" ht="15.75">
      <c r="A218" t="str">
        <v>WDSE AU 04/16/26 P26.51 Equity</v>
      </c>
      <c r="B218" s="1" cm="1">
        <f t="array" ref="B218">_xll.BDP(A218, "OPT_STRIKE_PX")</f>
        <v>26.51</v>
      </c>
      <c r="C218" s="1" t="str" cm="1">
        <f t="array" ref="C218">_xll.BDP(A218, "OPT_PUT_CALL")</f>
        <v>Put</v>
      </c>
      <c r="D218" s="1" cm="1">
        <f t="array" ref="D218">_xll.BDP(A218, "PX_LAST")</f>
        <v>0.01</v>
      </c>
      <c r="E218" s="1" cm="1">
        <f t="array" ref="E218">_xll.BDP(A218, "PX_SETTLE")</f>
        <v>0.01</v>
      </c>
      <c r="F218" s="1" cm="1">
        <f t="array" ref="F218">_xll.BDP(A218, "IVOL")</f>
        <v>55.051949999999998</v>
      </c>
    </row>
    <row r="219" spans="1:6" ht="15.75">
      <c r="A219" t="str">
        <v>WDSE AU 04/16/26 P27.01 Equity</v>
      </c>
      <c r="B219" s="1" cm="1">
        <f t="array" ref="B219">_xll.BDP(A219, "OPT_STRIKE_PX")</f>
        <v>27.01</v>
      </c>
      <c r="C219" s="1" t="str" cm="1">
        <f t="array" ref="C219">_xll.BDP(A219, "OPT_PUT_CALL")</f>
        <v>Put</v>
      </c>
      <c r="D219" s="1" cm="1">
        <f t="array" ref="D219">_xll.BDP(A219, "PX_LAST")</f>
        <v>1.4999999999999999E-2</v>
      </c>
      <c r="E219" s="1" cm="1">
        <f t="array" ref="E219">_xll.BDP(A219, "PX_SETTLE")</f>
        <v>1.4999999999999999E-2</v>
      </c>
      <c r="F219" s="1" cm="1">
        <f t="array" ref="F219">_xll.BDP(A219, "IVOL")</f>
        <v>33.523130000000002</v>
      </c>
    </row>
    <row r="220" spans="1:6" ht="15.75">
      <c r="A220" t="str">
        <v>WDSE AU 04/16/26 P27.51 Equity</v>
      </c>
      <c r="B220" s="1" cm="1">
        <f t="array" ref="B220">_xll.BDP(A220, "OPT_STRIKE_PX")</f>
        <v>27.51</v>
      </c>
      <c r="C220" s="1" t="str" cm="1">
        <f t="array" ref="C220">_xll.BDP(A220, "OPT_PUT_CALL")</f>
        <v>Put</v>
      </c>
      <c r="D220" s="1" cm="1">
        <f t="array" ref="D220">_xll.BDP(A220, "PX_LAST")</f>
        <v>2.5000000000000001E-2</v>
      </c>
      <c r="E220" s="1" cm="1">
        <f t="array" ref="E220">_xll.BDP(A220, "PX_SETTLE")</f>
        <v>2.5000000000000001E-2</v>
      </c>
      <c r="F220" s="1" cm="1">
        <f t="array" ref="F220">_xll.BDP(A220, "IVOL")</f>
        <v>52.337769999999999</v>
      </c>
    </row>
    <row r="221" spans="1:6" ht="15.75">
      <c r="A221" t="str">
        <v>WDSE AU 04/16/26 P28.01 Equity</v>
      </c>
      <c r="B221" s="1" cm="1">
        <f t="array" ref="B221">_xll.BDP(A221, "OPT_STRIKE_PX")</f>
        <v>28.01</v>
      </c>
      <c r="C221" s="1" t="str" cm="1">
        <f t="array" ref="C221">_xll.BDP(A221, "OPT_PUT_CALL")</f>
        <v>Put</v>
      </c>
      <c r="D221" s="1" cm="1">
        <f t="array" ref="D221">_xll.BDP(A221, "PX_LAST")</f>
        <v>0.04</v>
      </c>
      <c r="E221" s="1" cm="1">
        <f t="array" ref="E221">_xll.BDP(A221, "PX_SETTLE")</f>
        <v>0.04</v>
      </c>
      <c r="F221" s="1" cm="1">
        <f t="array" ref="F221">_xll.BDP(A221, "IVOL")</f>
        <v>51.283329999999999</v>
      </c>
    </row>
    <row r="222" spans="1:6" ht="15.75">
      <c r="A222" t="str">
        <v>WDSE AU 04/16/26 P28.51 Equity</v>
      </c>
      <c r="B222" s="1" cm="1">
        <f t="array" ref="B222">_xll.BDP(A222, "OPT_STRIKE_PX")</f>
        <v>28.51</v>
      </c>
      <c r="C222" s="1" t="str" cm="1">
        <f t="array" ref="C222">_xll.BDP(A222, "OPT_PUT_CALL")</f>
        <v>Put</v>
      </c>
      <c r="D222" s="1" cm="1">
        <f t="array" ref="D222">_xll.BDP(A222, "PX_LAST")</f>
        <v>6.5000000000000002E-2</v>
      </c>
      <c r="E222" s="1" cm="1">
        <f t="array" ref="E222">_xll.BDP(A222, "PX_SETTLE")</f>
        <v>6.5000000000000002E-2</v>
      </c>
      <c r="F222" s="1" cm="1">
        <f t="array" ref="F222">_xll.BDP(A222, "IVOL")</f>
        <v>66.077029999999993</v>
      </c>
    </row>
    <row r="223" spans="1:6" ht="15.75">
      <c r="A223" t="str">
        <v>WDSE AU 04/16/26 P29.01 Equity</v>
      </c>
      <c r="B223" s="1" cm="1">
        <f t="array" ref="B223">_xll.BDP(A223, "OPT_STRIKE_PX")</f>
        <v>29.01</v>
      </c>
      <c r="C223" s="1" t="str" cm="1">
        <f t="array" ref="C223">_xll.BDP(A223, "OPT_PUT_CALL")</f>
        <v>Put</v>
      </c>
      <c r="D223" s="1" cm="1">
        <f t="array" ref="D223">_xll.BDP(A223, "PX_LAST")</f>
        <v>0.1</v>
      </c>
      <c r="E223" s="1" cm="1">
        <f t="array" ref="E223">_xll.BDP(A223, "PX_SETTLE")</f>
        <v>0.1</v>
      </c>
      <c r="F223" s="1" cm="1">
        <f t="array" ref="F223">_xll.BDP(A223, "IVOL")</f>
        <v>49.665239999999997</v>
      </c>
    </row>
    <row r="224" spans="1:6" ht="15.75">
      <c r="A224" t="str">
        <v>WDSE AU 04/16/26 P29.51 Equity</v>
      </c>
      <c r="B224" s="1" cm="1">
        <f t="array" ref="B224">_xll.BDP(A224, "OPT_STRIKE_PX")</f>
        <v>29.51</v>
      </c>
      <c r="C224" s="1" t="str" cm="1">
        <f t="array" ref="C224">_xll.BDP(A224, "OPT_PUT_CALL")</f>
        <v>Put</v>
      </c>
      <c r="D224" s="1" cm="1">
        <f t="array" ref="D224">_xll.BDP(A224, "PX_LAST")</f>
        <v>0.14499999999999999</v>
      </c>
      <c r="E224" s="1" cm="1">
        <f t="array" ref="E224">_xll.BDP(A224, "PX_SETTLE")</f>
        <v>0.14499999999999999</v>
      </c>
      <c r="F224" s="1" cm="1">
        <f t="array" ref="F224">_xll.BDP(A224, "IVOL")</f>
        <v>54.076369999999997</v>
      </c>
    </row>
    <row r="225" spans="1:6" ht="15.75">
      <c r="A225" t="str">
        <v>WDSE AU 04/16/26 P30.01 Equity</v>
      </c>
      <c r="B225" s="1" cm="1">
        <f t="array" ref="B225">_xll.BDP(A225, "OPT_STRIKE_PX")</f>
        <v>30.01</v>
      </c>
      <c r="C225" s="1" t="str" cm="1">
        <f t="array" ref="C225">_xll.BDP(A225, "OPT_PUT_CALL")</f>
        <v>Put</v>
      </c>
      <c r="D225" s="1" cm="1">
        <f t="array" ref="D225">_xll.BDP(A225, "PX_LAST")</f>
        <v>0.215</v>
      </c>
      <c r="E225" s="1" cm="1">
        <f t="array" ref="E225">_xll.BDP(A225, "PX_SETTLE")</f>
        <v>0.215</v>
      </c>
      <c r="F225" s="1" cm="1">
        <f t="array" ref="F225">_xll.BDP(A225, "IVOL")</f>
        <v>50.541670000000003</v>
      </c>
    </row>
    <row r="226" spans="1:6" ht="15.75">
      <c r="A226" t="str">
        <v>WDSE AU 04/16/26 P30.51 Equity</v>
      </c>
      <c r="B226" s="1" cm="1">
        <f t="array" ref="B226">_xll.BDP(A226, "OPT_STRIKE_PX")</f>
        <v>30.51</v>
      </c>
      <c r="C226" s="1" t="str" cm="1">
        <f t="array" ref="C226">_xll.BDP(A226, "OPT_PUT_CALL")</f>
        <v>Put</v>
      </c>
      <c r="D226" s="1" cm="1">
        <f t="array" ref="D226">_xll.BDP(A226, "PX_LAST")</f>
        <v>0.315</v>
      </c>
      <c r="E226" s="1" cm="1">
        <f t="array" ref="E226">_xll.BDP(A226, "PX_SETTLE")</f>
        <v>0.315</v>
      </c>
      <c r="F226" s="1" cm="1">
        <f t="array" ref="F226">_xll.BDP(A226, "IVOL")</f>
        <v>48.616799999999998</v>
      </c>
    </row>
    <row r="227" spans="1:6" ht="15.75">
      <c r="A227" t="str">
        <v>WDSE AU 04/16/26 P31.01 Equity</v>
      </c>
      <c r="B227" s="1" cm="1">
        <f t="array" ref="B227">_xll.BDP(A227, "OPT_STRIKE_PX")</f>
        <v>31.01</v>
      </c>
      <c r="C227" s="1" t="str" cm="1">
        <f t="array" ref="C227">_xll.BDP(A227, "OPT_PUT_CALL")</f>
        <v>Put</v>
      </c>
      <c r="D227" s="1" cm="1">
        <f t="array" ref="D227">_xll.BDP(A227, "PX_LAST")</f>
        <v>0.45</v>
      </c>
      <c r="E227" s="1" cm="1">
        <f t="array" ref="E227">_xll.BDP(A227, "PX_SETTLE")</f>
        <v>0.45</v>
      </c>
      <c r="F227" s="1" cm="1">
        <f t="array" ref="F227">_xll.BDP(A227, "IVOL")</f>
        <v>46.925989999999999</v>
      </c>
    </row>
    <row r="228" spans="1:6" ht="15.75">
      <c r="A228" t="str">
        <v>WDSE AU 04/16/26 P31.51 Equity</v>
      </c>
      <c r="B228" s="1" cm="1">
        <f t="array" ref="B228">_xll.BDP(A228, "OPT_STRIKE_PX")</f>
        <v>31.51</v>
      </c>
      <c r="C228" s="1" t="str" cm="1">
        <f t="array" ref="C228">_xll.BDP(A228, "OPT_PUT_CALL")</f>
        <v>Put</v>
      </c>
      <c r="D228" s="1" cm="1">
        <f t="array" ref="D228">_xll.BDP(A228, "PX_LAST")</f>
        <v>0.63</v>
      </c>
      <c r="E228" s="1" cm="1">
        <f t="array" ref="E228">_xll.BDP(A228, "PX_SETTLE")</f>
        <v>0.63</v>
      </c>
      <c r="F228" s="1" cm="1">
        <f t="array" ref="F228">_xll.BDP(A228, "IVOL")</f>
        <v>45.323540000000001</v>
      </c>
    </row>
    <row r="229" spans="1:6" ht="15.75">
      <c r="A229" t="str">
        <v>WDSE AU 04/16/26 P32.01 Equity</v>
      </c>
      <c r="B229" s="1" cm="1">
        <f t="array" ref="B229">_xll.BDP(A229, "OPT_STRIKE_PX")</f>
        <v>32.01</v>
      </c>
      <c r="C229" s="1" t="str" cm="1">
        <f t="array" ref="C229">_xll.BDP(A229, "OPT_PUT_CALL")</f>
        <v>Put</v>
      </c>
      <c r="D229" s="1" cm="1">
        <f t="array" ref="D229">_xll.BDP(A229, "PX_LAST")</f>
        <v>0.85499999999999998</v>
      </c>
      <c r="E229" s="1" cm="1">
        <f t="array" ref="E229">_xll.BDP(A229, "PX_SETTLE")</f>
        <v>0.85499999999999998</v>
      </c>
      <c r="F229" s="1" cm="1">
        <f t="array" ref="F229">_xll.BDP(A229, "IVOL")</f>
        <v>45.497280000000003</v>
      </c>
    </row>
    <row r="230" spans="1:6" ht="15.75">
      <c r="A230" t="str">
        <v>WDSE AU 04/16/26 P33.01 Equity</v>
      </c>
      <c r="B230" s="1" cm="1">
        <f t="array" ref="B230">_xll.BDP(A230, "OPT_STRIKE_PX")</f>
        <v>33.01</v>
      </c>
      <c r="C230" s="1" t="str" cm="1">
        <f t="array" ref="C230">_xll.BDP(A230, "OPT_PUT_CALL")</f>
        <v>Put</v>
      </c>
      <c r="D230" s="1" cm="1">
        <f t="array" ref="D230">_xll.BDP(A230, "PX_LAST")</f>
        <v>0.68</v>
      </c>
      <c r="E230" s="1" cm="1">
        <f t="array" ref="E230">_xll.BDP(A230, "PX_SETTLE")</f>
        <v>1.4450000000000001</v>
      </c>
      <c r="F230" s="1" cm="1">
        <f t="array" ref="F230">_xll.BDP(A230, "IVOL")</f>
        <v>42.999940000000002</v>
      </c>
    </row>
    <row r="231" spans="1:6" ht="15.75">
      <c r="A231" t="str">
        <v>WDSE AU 04/16/26 P33.51 Equity</v>
      </c>
      <c r="B231" s="1" cm="1">
        <f t="array" ref="B231">_xll.BDP(A231, "OPT_STRIKE_PX")</f>
        <v>33.51</v>
      </c>
      <c r="C231" s="1" t="str" cm="1">
        <f t="array" ref="C231">_xll.BDP(A231, "OPT_PUT_CALL")</f>
        <v>Put</v>
      </c>
      <c r="D231" s="1" cm="1">
        <f t="array" ref="D231">_xll.BDP(A231, "PX_LAST")</f>
        <v>1.8049999999999999</v>
      </c>
      <c r="E231" s="1" cm="1">
        <f t="array" ref="E231">_xll.BDP(A231, "PX_SETTLE")</f>
        <v>1.8049999999999999</v>
      </c>
      <c r="F231" s="1" cm="1">
        <f t="array" ref="F231">_xll.BDP(A231, "IVOL")</f>
        <v>46.34348</v>
      </c>
    </row>
    <row r="232" spans="1:6" ht="15.75">
      <c r="A232" t="str">
        <v>WDSE AU 04/16/26 P34.01 Equity</v>
      </c>
      <c r="B232" s="1" cm="1">
        <f t="array" ref="B232">_xll.BDP(A232, "OPT_STRIKE_PX")</f>
        <v>34.01</v>
      </c>
      <c r="C232" s="1" t="str" cm="1">
        <f t="array" ref="C232">_xll.BDP(A232, "OPT_PUT_CALL")</f>
        <v>Put</v>
      </c>
      <c r="D232" s="1" cm="1">
        <f t="array" ref="D232">_xll.BDP(A232, "PX_LAST")</f>
        <v>2.1949999999999998</v>
      </c>
      <c r="E232" s="1" cm="1">
        <f t="array" ref="E232">_xll.BDP(A232, "PX_SETTLE")</f>
        <v>2.1949999999999998</v>
      </c>
      <c r="F232" s="1" cm="1">
        <f t="array" ref="F232">_xll.BDP(A232, "IVOL")</f>
        <v>46.612310000000001</v>
      </c>
    </row>
    <row r="233" spans="1:6" ht="15.75">
      <c r="A233" t="str">
        <v>WDSE AU 04/16/26 P34.51 Equity</v>
      </c>
      <c r="B233" s="1" cm="1">
        <f t="array" ref="B233">_xll.BDP(A233, "OPT_STRIKE_PX")</f>
        <v>34.51</v>
      </c>
      <c r="C233" s="1" t="str" cm="1">
        <f t="array" ref="C233">_xll.BDP(A233, "OPT_PUT_CALL")</f>
        <v>Put</v>
      </c>
      <c r="D233" s="1" cm="1">
        <f t="array" ref="D233">_xll.BDP(A233, "PX_LAST")</f>
        <v>2.62</v>
      </c>
      <c r="E233" s="1" cm="1">
        <f t="array" ref="E233">_xll.BDP(A233, "PX_SETTLE")</f>
        <v>2.62</v>
      </c>
      <c r="F233" s="1" cm="1">
        <f t="array" ref="F233">_xll.BDP(A233, "IVOL")</f>
        <v>47.512990000000002</v>
      </c>
    </row>
    <row r="234" spans="1:6" ht="15.75">
      <c r="A234" t="str">
        <v>WDSE AU 04/16/26 P35.01 Equity</v>
      </c>
      <c r="B234" s="1" cm="1">
        <f t="array" ref="B234">_xll.BDP(A234, "OPT_STRIKE_PX")</f>
        <v>35.01</v>
      </c>
      <c r="C234" s="1" t="str" cm="1">
        <f t="array" ref="C234">_xll.BDP(A234, "OPT_PUT_CALL")</f>
        <v>Put</v>
      </c>
      <c r="D234" s="1" cm="1">
        <f t="array" ref="D234">_xll.BDP(A234, "PX_LAST")</f>
        <v>3.06</v>
      </c>
      <c r="E234" s="1" cm="1">
        <f t="array" ref="E234">_xll.BDP(A234, "PX_SETTLE")</f>
        <v>3.06</v>
      </c>
      <c r="F234" s="1" cm="1">
        <f t="array" ref="F234">_xll.BDP(A234, "IVOL")</f>
        <v>47.990850000000002</v>
      </c>
    </row>
    <row r="235" spans="1:6" ht="15.75">
      <c r="A235" t="str">
        <v>WDSE AU 04/16/26 P35.51 Equity</v>
      </c>
      <c r="B235" s="1" cm="1">
        <f t="array" ref="B235">_xll.BDP(A235, "OPT_STRIKE_PX")</f>
        <v>35.51</v>
      </c>
      <c r="C235" s="1" t="str" cm="1">
        <f t="array" ref="C235">_xll.BDP(A235, "OPT_PUT_CALL")</f>
        <v>Put</v>
      </c>
      <c r="D235" s="1" cm="1">
        <f t="array" ref="D235">_xll.BDP(A235, "PX_LAST")</f>
        <v>3.5249999999999999</v>
      </c>
      <c r="E235" s="1" cm="1">
        <f t="array" ref="E235">_xll.BDP(A235, "PX_SETTLE")</f>
        <v>3.5249999999999999</v>
      </c>
      <c r="F235" s="1" cm="1">
        <f t="array" ref="F235">_xll.BDP(A235, "IVOL")</f>
        <v>49.512560000000001</v>
      </c>
    </row>
    <row r="236" spans="1:6" ht="15.75">
      <c r="A236" t="str">
        <v>WDSE AU 04/16/26 P36.01 Equity</v>
      </c>
      <c r="B236" s="1" cm="1">
        <f t="array" ref="B236">_xll.BDP(A236, "OPT_STRIKE_PX")</f>
        <v>36.01</v>
      </c>
      <c r="C236" s="1" t="str" cm="1">
        <f t="array" ref="C236">_xll.BDP(A236, "OPT_PUT_CALL")</f>
        <v>Put</v>
      </c>
      <c r="D236" s="1" cm="1">
        <f t="array" ref="D236">_xll.BDP(A236, "PX_LAST")</f>
        <v>4</v>
      </c>
      <c r="E236" s="1" cm="1">
        <f t="array" ref="E236">_xll.BDP(A236, "PX_SETTLE")</f>
        <v>4</v>
      </c>
      <c r="F236" s="1" cm="1">
        <f t="array" ref="F236">_xll.BDP(A236, "IVOL")</f>
        <v>51.181199999999997</v>
      </c>
    </row>
    <row r="237" spans="1:6" ht="15.75">
      <c r="A237" t="str">
        <v>WDSE AU 04/16/26 P38.01 Equity</v>
      </c>
      <c r="B237" s="1" cm="1">
        <f t="array" ref="B237">_xll.BDP(A237, "OPT_STRIKE_PX")</f>
        <v>38.01</v>
      </c>
      <c r="C237" s="1" t="str" cm="1">
        <f t="array" ref="C237">_xll.BDP(A237, "OPT_PUT_CALL")</f>
        <v>Put</v>
      </c>
      <c r="D237" s="1" cm="1">
        <f t="array" ref="D237">_xll.BDP(A237, "PX_LAST")</f>
        <v>5.97</v>
      </c>
      <c r="E237" s="1" cm="1">
        <f t="array" ref="E237">_xll.BDP(A237, "PX_SETTLE")</f>
        <v>5.97</v>
      </c>
      <c r="F237" s="1" cm="1">
        <f t="array" ref="F237">_xll.BDP(A237, "IVOL")</f>
        <v>82.615070000000003</v>
      </c>
    </row>
    <row r="238" spans="1:6" ht="15.75">
      <c r="A238" t="str">
        <v>WDSE AU 04/16/26 P39.01 Equity</v>
      </c>
      <c r="B238" s="1" cm="1">
        <f t="array" ref="B238">_xll.BDP(A238, "OPT_STRIKE_PX")</f>
        <v>39.01</v>
      </c>
      <c r="C238" s="1" t="str" cm="1">
        <f t="array" ref="C238">_xll.BDP(A238, "OPT_PUT_CALL")</f>
        <v>Put</v>
      </c>
      <c r="D238" s="1" cm="1">
        <f t="array" ref="D238">_xll.BDP(A238, "PX_LAST")</f>
        <v>6.9550000000000001</v>
      </c>
      <c r="E238" s="1" cm="1">
        <f t="array" ref="E238">_xll.BDP(A238, "PX_SETTLE")</f>
        <v>6.9550000000000001</v>
      </c>
      <c r="F238" s="1" cm="1">
        <f t="array" ref="F238">_xll.BDP(A238, "IVOL")</f>
        <v>67.440610000000007</v>
      </c>
    </row>
    <row r="239" spans="1:6" ht="15.75">
      <c r="A239" t="str">
        <v>WDSE AU 04/16/26 P40.01 Equity</v>
      </c>
      <c r="B239" s="1" cm="1">
        <f t="array" ref="B239">_xll.BDP(A239, "OPT_STRIKE_PX")</f>
        <v>40.01</v>
      </c>
      <c r="C239" s="1" t="str" cm="1">
        <f t="array" ref="C239">_xll.BDP(A239, "OPT_PUT_CALL")</f>
        <v>Put</v>
      </c>
      <c r="D239" s="1" cm="1">
        <f t="array" ref="D239">_xll.BDP(A239, "PX_LAST")</f>
        <v>7.9349999999999996</v>
      </c>
      <c r="E239" s="1" cm="1">
        <f t="array" ref="E239">_xll.BDP(A239, "PX_SETTLE")</f>
        <v>7.9349999999999996</v>
      </c>
      <c r="F239" s="1" cm="1">
        <f t="array" ref="F239">_xll.BDP(A239, "IVOL")</f>
        <v>74.587339999999998</v>
      </c>
    </row>
    <row r="240" spans="1:6" ht="15.75">
      <c r="A240" t="str">
        <v>4WDS AU 04/23/26 C27 Equity</v>
      </c>
      <c r="B240" s="1" cm="1">
        <f t="array" ref="B240">_xll.BDP(A240, "OPT_STRIKE_PX")</f>
        <v>27</v>
      </c>
      <c r="C240" s="1" t="str" cm="1">
        <f t="array" ref="C240">_xll.BDP(A240, "OPT_PUT_CALL")</f>
        <v>Call</v>
      </c>
      <c r="D240" s="1" t="str" cm="1">
        <f t="array" ref="D240">_xll.BDP(A240, "PX_LAST")</f>
        <v>#N/A N/A</v>
      </c>
      <c r="E240" s="1" t="str" cm="1">
        <f t="array" ref="E240">_xll.BDP(A240, "PX_SETTLE")</f>
        <v>#N/A N/A</v>
      </c>
      <c r="F240" s="1" t="str" cm="1">
        <f t="array" ref="F240">_xll.BDP(A240, "IVOL")</f>
        <v>#N/A N/A</v>
      </c>
    </row>
    <row r="241" spans="1:6" ht="15.75">
      <c r="A241" t="str">
        <v>4WDS AU 04/23/26 C27.5 Equity</v>
      </c>
      <c r="B241" s="1" cm="1">
        <f t="array" ref="B241">_xll.BDP(A241, "OPT_STRIKE_PX")</f>
        <v>27.5</v>
      </c>
      <c r="C241" s="1" t="str" cm="1">
        <f t="array" ref="C241">_xll.BDP(A241, "OPT_PUT_CALL")</f>
        <v>Call</v>
      </c>
      <c r="D241" s="1" t="str" cm="1">
        <f t="array" ref="D241">_xll.BDP(A241, "PX_LAST")</f>
        <v>#N/A N/A</v>
      </c>
      <c r="E241" s="1" t="str" cm="1">
        <f t="array" ref="E241">_xll.BDP(A241, "PX_SETTLE")</f>
        <v>#N/A N/A</v>
      </c>
      <c r="F241" s="1" t="str" cm="1">
        <f t="array" ref="F241">_xll.BDP(A241, "IVOL")</f>
        <v>#N/A N/A</v>
      </c>
    </row>
    <row r="242" spans="1:6" ht="15.75">
      <c r="A242" t="str">
        <v>4WDS AU 04/23/26 C28 Equity</v>
      </c>
      <c r="B242" s="1" cm="1">
        <f t="array" ref="B242">_xll.BDP(A242, "OPT_STRIKE_PX")</f>
        <v>28</v>
      </c>
      <c r="C242" s="1" t="str" cm="1">
        <f t="array" ref="C242">_xll.BDP(A242, "OPT_PUT_CALL")</f>
        <v>Call</v>
      </c>
      <c r="D242" s="1" t="str" cm="1">
        <f t="array" ref="D242">_xll.BDP(A242, "PX_LAST")</f>
        <v>#N/A N/A</v>
      </c>
      <c r="E242" s="1" t="str" cm="1">
        <f t="array" ref="E242">_xll.BDP(A242, "PX_SETTLE")</f>
        <v>#N/A N/A</v>
      </c>
      <c r="F242" s="1" t="str" cm="1">
        <f t="array" ref="F242">_xll.BDP(A242, "IVOL")</f>
        <v>#N/A N/A</v>
      </c>
    </row>
    <row r="243" spans="1:6" ht="15.75">
      <c r="A243" t="str">
        <v>4WDS AU 04/23/26 C28.5 Equity</v>
      </c>
      <c r="B243" s="1" cm="1">
        <f t="array" ref="B243">_xll.BDP(A243, "OPT_STRIKE_PX")</f>
        <v>28.5</v>
      </c>
      <c r="C243" s="1" t="str" cm="1">
        <f t="array" ref="C243">_xll.BDP(A243, "OPT_PUT_CALL")</f>
        <v>Call</v>
      </c>
      <c r="D243" s="1" t="str" cm="1">
        <f t="array" ref="D243">_xll.BDP(A243, "PX_LAST")</f>
        <v>#N/A N/A</v>
      </c>
      <c r="E243" s="1" t="str" cm="1">
        <f t="array" ref="E243">_xll.BDP(A243, "PX_SETTLE")</f>
        <v>#N/A N/A</v>
      </c>
      <c r="F243" s="1" t="str" cm="1">
        <f t="array" ref="F243">_xll.BDP(A243, "IVOL")</f>
        <v>#N/A N/A</v>
      </c>
    </row>
    <row r="244" spans="1:6" ht="15.75">
      <c r="A244" t="str">
        <v>4WDS AU 04/23/26 C29 Equity</v>
      </c>
      <c r="B244" s="1" cm="1">
        <f t="array" ref="B244">_xll.BDP(A244, "OPT_STRIKE_PX")</f>
        <v>29</v>
      </c>
      <c r="C244" s="1" t="str" cm="1">
        <f t="array" ref="C244">_xll.BDP(A244, "OPT_PUT_CALL")</f>
        <v>Call</v>
      </c>
      <c r="D244" s="1" t="str" cm="1">
        <f t="array" ref="D244">_xll.BDP(A244, "PX_LAST")</f>
        <v>#N/A N/A</v>
      </c>
      <c r="E244" s="1" t="str" cm="1">
        <f t="array" ref="E244">_xll.BDP(A244, "PX_SETTLE")</f>
        <v>#N/A N/A</v>
      </c>
      <c r="F244" s="1" t="str" cm="1">
        <f t="array" ref="F244">_xll.BDP(A244, "IVOL")</f>
        <v>#N/A N/A</v>
      </c>
    </row>
    <row r="245" spans="1:6" ht="15.75">
      <c r="A245" t="str">
        <v>4WDS AU 04/23/26 C29.5 Equity</v>
      </c>
      <c r="B245" s="1" cm="1">
        <f t="array" ref="B245">_xll.BDP(A245, "OPT_STRIKE_PX")</f>
        <v>29.5</v>
      </c>
      <c r="C245" s="1" t="str" cm="1">
        <f t="array" ref="C245">_xll.BDP(A245, "OPT_PUT_CALL")</f>
        <v>Call</v>
      </c>
      <c r="D245" s="1" t="str" cm="1">
        <f t="array" ref="D245">_xll.BDP(A245, "PX_LAST")</f>
        <v>#N/A N/A</v>
      </c>
      <c r="E245" s="1" t="str" cm="1">
        <f t="array" ref="E245">_xll.BDP(A245, "PX_SETTLE")</f>
        <v>#N/A N/A</v>
      </c>
      <c r="F245" s="1" t="str" cm="1">
        <f t="array" ref="F245">_xll.BDP(A245, "IVOL")</f>
        <v>#N/A N/A</v>
      </c>
    </row>
    <row r="246" spans="1:6" ht="15.75">
      <c r="A246" t="str">
        <v>4WDS AU 04/23/26 C30 Equity</v>
      </c>
      <c r="B246" s="1" cm="1">
        <f t="array" ref="B246">_xll.BDP(A246, "OPT_STRIKE_PX")</f>
        <v>30</v>
      </c>
      <c r="C246" s="1" t="str" cm="1">
        <f t="array" ref="C246">_xll.BDP(A246, "OPT_PUT_CALL")</f>
        <v>Call</v>
      </c>
      <c r="D246" s="1" cm="1">
        <f t="array" ref="D246">_xll.BDP(A246, "PX_LAST")</f>
        <v>2.4950000000000001</v>
      </c>
      <c r="E246" s="1" cm="1">
        <f t="array" ref="E246">_xll.BDP(A246, "PX_SETTLE")</f>
        <v>2.4950000000000001</v>
      </c>
      <c r="F246" s="1" cm="1">
        <f t="array" ref="F246">_xll.BDP(A246, "IVOL")</f>
        <v>44.328200000000002</v>
      </c>
    </row>
    <row r="247" spans="1:6" ht="15.75">
      <c r="A247" t="str">
        <v>4WDS AU 04/23/26 C30.5 Equity</v>
      </c>
      <c r="B247" s="1" cm="1">
        <f t="array" ref="B247">_xll.BDP(A247, "OPT_STRIKE_PX")</f>
        <v>30.5</v>
      </c>
      <c r="C247" s="1" t="str" cm="1">
        <f t="array" ref="C247">_xll.BDP(A247, "OPT_PUT_CALL")</f>
        <v>Call</v>
      </c>
      <c r="D247" s="1" cm="1">
        <f t="array" ref="D247">_xll.BDP(A247, "PX_LAST")</f>
        <v>2.1150000000000002</v>
      </c>
      <c r="E247" s="1" cm="1">
        <f t="array" ref="E247">_xll.BDP(A247, "PX_SETTLE")</f>
        <v>2.1150000000000002</v>
      </c>
      <c r="F247" s="1" cm="1">
        <f t="array" ref="F247">_xll.BDP(A247, "IVOL")</f>
        <v>43.539610000000003</v>
      </c>
    </row>
    <row r="248" spans="1:6" ht="15.75">
      <c r="A248" t="str">
        <v>4WDS AU 04/23/26 C31 Equity</v>
      </c>
      <c r="B248" s="1" cm="1">
        <f t="array" ref="B248">_xll.BDP(A248, "OPT_STRIKE_PX")</f>
        <v>31</v>
      </c>
      <c r="C248" s="1" t="str" cm="1">
        <f t="array" ref="C248">_xll.BDP(A248, "OPT_PUT_CALL")</f>
        <v>Call</v>
      </c>
      <c r="D248" s="1" cm="1">
        <f t="array" ref="D248">_xll.BDP(A248, "PX_LAST")</f>
        <v>1.77</v>
      </c>
      <c r="E248" s="1" cm="1">
        <f t="array" ref="E248">_xll.BDP(A248, "PX_SETTLE")</f>
        <v>1.77</v>
      </c>
      <c r="F248" s="1" cm="1">
        <f t="array" ref="F248">_xll.BDP(A248, "IVOL")</f>
        <v>43.057380000000002</v>
      </c>
    </row>
    <row r="249" spans="1:6" ht="15.75">
      <c r="A249" t="str">
        <v>4WDS AU 04/23/26 C31.5 Equity</v>
      </c>
      <c r="B249" s="1" cm="1">
        <f t="array" ref="B249">_xll.BDP(A249, "OPT_STRIKE_PX")</f>
        <v>31.5</v>
      </c>
      <c r="C249" s="1" t="str" cm="1">
        <f t="array" ref="C249">_xll.BDP(A249, "OPT_PUT_CALL")</f>
        <v>Call</v>
      </c>
      <c r="D249" s="1" cm="1">
        <f t="array" ref="D249">_xll.BDP(A249, "PX_LAST")</f>
        <v>1.46</v>
      </c>
      <c r="E249" s="1" cm="1">
        <f t="array" ref="E249">_xll.BDP(A249, "PX_SETTLE")</f>
        <v>1.46</v>
      </c>
      <c r="F249" s="1" cm="1">
        <f t="array" ref="F249">_xll.BDP(A249, "IVOL")</f>
        <v>42.698880000000003</v>
      </c>
    </row>
    <row r="250" spans="1:6" ht="15.75">
      <c r="A250" t="str">
        <v>4WDS AU 04/23/26 C32 Equity</v>
      </c>
      <c r="B250" s="1" cm="1">
        <f t="array" ref="B250">_xll.BDP(A250, "OPT_STRIKE_PX")</f>
        <v>32</v>
      </c>
      <c r="C250" s="1" t="str" cm="1">
        <f t="array" ref="C250">_xll.BDP(A250, "OPT_PUT_CALL")</f>
        <v>Call</v>
      </c>
      <c r="D250" s="1" cm="1">
        <f t="array" ref="D250">_xll.BDP(A250, "PX_LAST")</f>
        <v>1.2</v>
      </c>
      <c r="E250" s="1" cm="1">
        <f t="array" ref="E250">_xll.BDP(A250, "PX_SETTLE")</f>
        <v>1.2</v>
      </c>
      <c r="F250" s="1" cm="1">
        <f t="array" ref="F250">_xll.BDP(A250, "IVOL")</f>
        <v>27.77553</v>
      </c>
    </row>
    <row r="251" spans="1:6" ht="15.75">
      <c r="A251" t="str">
        <v>4WDS AU 04/23/26 C32.5 Equity</v>
      </c>
      <c r="B251" s="1" cm="1">
        <f t="array" ref="B251">_xll.BDP(A251, "OPT_STRIKE_PX")</f>
        <v>32.5</v>
      </c>
      <c r="C251" s="1" t="str" cm="1">
        <f t="array" ref="C251">_xll.BDP(A251, "OPT_PUT_CALL")</f>
        <v>Call</v>
      </c>
      <c r="D251" s="1" cm="1">
        <f t="array" ref="D251">_xll.BDP(A251, "PX_LAST")</f>
        <v>0.98</v>
      </c>
      <c r="E251" s="1" cm="1">
        <f t="array" ref="E251">_xll.BDP(A251, "PX_SETTLE")</f>
        <v>0.98</v>
      </c>
      <c r="F251" s="1" cm="1">
        <f t="array" ref="F251">_xll.BDP(A251, "IVOL")</f>
        <v>29.486149999999999</v>
      </c>
    </row>
    <row r="252" spans="1:6" ht="15.75">
      <c r="A252" t="str">
        <v>4WDS AU 04/23/26 C33 Equity</v>
      </c>
      <c r="B252" s="1" cm="1">
        <f t="array" ref="B252">_xll.BDP(A252, "OPT_STRIKE_PX")</f>
        <v>33</v>
      </c>
      <c r="C252" s="1" t="str" cm="1">
        <f t="array" ref="C252">_xll.BDP(A252, "OPT_PUT_CALL")</f>
        <v>Call</v>
      </c>
      <c r="D252" s="1" cm="1">
        <f t="array" ref="D252">_xll.BDP(A252, "PX_LAST")</f>
        <v>1.2</v>
      </c>
      <c r="E252" s="1" cm="1">
        <f t="array" ref="E252">_xll.BDP(A252, "PX_SETTLE")</f>
        <v>0.79500000000000004</v>
      </c>
      <c r="F252" s="1" cm="1">
        <f t="array" ref="F252">_xll.BDP(A252, "IVOL")</f>
        <v>42.038029999999999</v>
      </c>
    </row>
    <row r="253" spans="1:6" ht="15.75">
      <c r="A253" t="str">
        <v>4WDS AU 04/23/26 C33.5 Equity</v>
      </c>
      <c r="B253" s="1" cm="1">
        <f t="array" ref="B253">_xll.BDP(A253, "OPT_STRIKE_PX")</f>
        <v>33.5</v>
      </c>
      <c r="C253" s="1" t="str" cm="1">
        <f t="array" ref="C253">_xll.BDP(A253, "OPT_PUT_CALL")</f>
        <v>Call</v>
      </c>
      <c r="D253" s="1" cm="1">
        <f t="array" ref="D253">_xll.BDP(A253, "PX_LAST")</f>
        <v>1.1100000000000001</v>
      </c>
      <c r="E253" s="1" cm="1">
        <f t="array" ref="E253">_xll.BDP(A253, "PX_SETTLE")</f>
        <v>0.64500000000000002</v>
      </c>
      <c r="F253" s="1" cm="1">
        <f t="array" ref="F253">_xll.BDP(A253, "IVOL")</f>
        <v>45.070770000000003</v>
      </c>
    </row>
    <row r="254" spans="1:6" ht="15.75">
      <c r="A254" t="str">
        <v>4WDS AU 04/23/26 C34 Equity</v>
      </c>
      <c r="B254" s="1" cm="1">
        <f t="array" ref="B254">_xll.BDP(A254, "OPT_STRIKE_PX")</f>
        <v>34</v>
      </c>
      <c r="C254" s="1" t="str" cm="1">
        <f t="array" ref="C254">_xll.BDP(A254, "OPT_PUT_CALL")</f>
        <v>Call</v>
      </c>
      <c r="D254" s="1" cm="1">
        <f t="array" ref="D254">_xll.BDP(A254, "PX_LAST")</f>
        <v>0.51500000000000001</v>
      </c>
      <c r="E254" s="1" cm="1">
        <f t="array" ref="E254">_xll.BDP(A254, "PX_SETTLE")</f>
        <v>0.51500000000000001</v>
      </c>
      <c r="F254" s="1" cm="1">
        <f t="array" ref="F254">_xll.BDP(A254, "IVOL")</f>
        <v>36.16818</v>
      </c>
    </row>
    <row r="255" spans="1:6" ht="15.75">
      <c r="A255" t="str">
        <v>4WDS AU 04/23/26 C34.5 Equity</v>
      </c>
      <c r="B255" s="1" cm="1">
        <f t="array" ref="B255">_xll.BDP(A255, "OPT_STRIKE_PX")</f>
        <v>34.5</v>
      </c>
      <c r="C255" s="1" t="str" cm="1">
        <f t="array" ref="C255">_xll.BDP(A255, "OPT_PUT_CALL")</f>
        <v>Call</v>
      </c>
      <c r="D255" s="1" cm="1">
        <f t="array" ref="D255">_xll.BDP(A255, "PX_LAST")</f>
        <v>0.41499999999999998</v>
      </c>
      <c r="E255" s="1" cm="1">
        <f t="array" ref="E255">_xll.BDP(A255, "PX_SETTLE")</f>
        <v>0.41499999999999998</v>
      </c>
      <c r="F255" s="1" cm="1">
        <f t="array" ref="F255">_xll.BDP(A255, "IVOL")</f>
        <v>39.610480000000003</v>
      </c>
    </row>
    <row r="256" spans="1:6" ht="15.75">
      <c r="A256" t="str">
        <v>4WDS AU 04/23/26 C35 Equity</v>
      </c>
      <c r="B256" s="1" cm="1">
        <f t="array" ref="B256">_xll.BDP(A256, "OPT_STRIKE_PX")</f>
        <v>35</v>
      </c>
      <c r="C256" s="1" t="str" cm="1">
        <f t="array" ref="C256">_xll.BDP(A256, "OPT_PUT_CALL")</f>
        <v>Call</v>
      </c>
      <c r="D256" s="1" cm="1">
        <f t="array" ref="D256">_xll.BDP(A256, "PX_LAST")</f>
        <v>0.33500000000000002</v>
      </c>
      <c r="E256" s="1" cm="1">
        <f t="array" ref="E256">_xll.BDP(A256, "PX_SETTLE")</f>
        <v>0.33500000000000002</v>
      </c>
      <c r="F256" s="1" cm="1">
        <f t="array" ref="F256">_xll.BDP(A256, "IVOL")</f>
        <v>37.342599999999997</v>
      </c>
    </row>
    <row r="257" spans="1:6" ht="15.75">
      <c r="A257" t="str">
        <v>4WDS AU 04/23/26 C35.5 Equity</v>
      </c>
      <c r="B257" s="1" cm="1">
        <f t="array" ref="B257">_xll.BDP(A257, "OPT_STRIKE_PX")</f>
        <v>35.5</v>
      </c>
      <c r="C257" s="1" t="str" cm="1">
        <f t="array" ref="C257">_xll.BDP(A257, "OPT_PUT_CALL")</f>
        <v>Call</v>
      </c>
      <c r="D257" s="1" cm="1">
        <f t="array" ref="D257">_xll.BDP(A257, "PX_LAST")</f>
        <v>0.26500000000000001</v>
      </c>
      <c r="E257" s="1" cm="1">
        <f t="array" ref="E257">_xll.BDP(A257, "PX_SETTLE")</f>
        <v>0.26500000000000001</v>
      </c>
      <c r="F257" s="1" cm="1">
        <f t="array" ref="F257">_xll.BDP(A257, "IVOL")</f>
        <v>41.093339999999998</v>
      </c>
    </row>
    <row r="258" spans="1:6" ht="15.75">
      <c r="A258" t="str">
        <v>4WDS AU 04/23/26 C36 Equity</v>
      </c>
      <c r="B258" s="1" cm="1">
        <f t="array" ref="B258">_xll.BDP(A258, "OPT_STRIKE_PX")</f>
        <v>36</v>
      </c>
      <c r="C258" s="1" t="str" cm="1">
        <f t="array" ref="C258">_xll.BDP(A258, "OPT_PUT_CALL")</f>
        <v>Call</v>
      </c>
      <c r="D258" s="1" cm="1">
        <f t="array" ref="D258">_xll.BDP(A258, "PX_LAST")</f>
        <v>0.215</v>
      </c>
      <c r="E258" s="1" cm="1">
        <f t="array" ref="E258">_xll.BDP(A258, "PX_SETTLE")</f>
        <v>0.215</v>
      </c>
      <c r="F258" s="1" cm="1">
        <f t="array" ref="F258">_xll.BDP(A258, "IVOL")</f>
        <v>41.25665</v>
      </c>
    </row>
    <row r="259" spans="1:6" ht="15.75">
      <c r="A259" t="str">
        <v>4WDS AU 04/23/26 C36.5 Equity</v>
      </c>
      <c r="B259" s="1" cm="1">
        <f t="array" ref="B259">_xll.BDP(A259, "OPT_STRIKE_PX")</f>
        <v>36.5</v>
      </c>
      <c r="C259" s="1" t="str" cm="1">
        <f t="array" ref="C259">_xll.BDP(A259, "OPT_PUT_CALL")</f>
        <v>Call</v>
      </c>
      <c r="D259" s="1" cm="1">
        <f t="array" ref="D259">_xll.BDP(A259, "PX_LAST")</f>
        <v>0.17499999999999999</v>
      </c>
      <c r="E259" s="1" cm="1">
        <f t="array" ref="E259">_xll.BDP(A259, "PX_SETTLE")</f>
        <v>0.17499999999999999</v>
      </c>
      <c r="F259" s="1" cm="1">
        <f t="array" ref="F259">_xll.BDP(A259, "IVOL")</f>
        <v>42.961109999999998</v>
      </c>
    </row>
    <row r="260" spans="1:6" ht="15.75">
      <c r="A260" t="str">
        <v>4WDS AU 04/23/26 C37 Equity</v>
      </c>
      <c r="B260" s="1" cm="1">
        <f t="array" ref="B260">_xll.BDP(A260, "OPT_STRIKE_PX")</f>
        <v>37</v>
      </c>
      <c r="C260" s="1" t="str" cm="1">
        <f t="array" ref="C260">_xll.BDP(A260, "OPT_PUT_CALL")</f>
        <v>Call</v>
      </c>
      <c r="D260" s="1" cm="1">
        <f t="array" ref="D260">_xll.BDP(A260, "PX_LAST")</f>
        <v>0.14000000000000001</v>
      </c>
      <c r="E260" s="1" cm="1">
        <f t="array" ref="E260">_xll.BDP(A260, "PX_SETTLE")</f>
        <v>0.14000000000000001</v>
      </c>
      <c r="F260" s="1" cm="1">
        <f t="array" ref="F260">_xll.BDP(A260, "IVOL")</f>
        <v>43.644190000000002</v>
      </c>
    </row>
    <row r="261" spans="1:6" ht="15.75">
      <c r="A261" t="str">
        <v>4WDS AU 04/23/26 C37.5 Equity</v>
      </c>
      <c r="B261" s="1" cm="1">
        <f t="array" ref="B261">_xll.BDP(A261, "OPT_STRIKE_PX")</f>
        <v>37.5</v>
      </c>
      <c r="C261" s="1" t="str" cm="1">
        <f t="array" ref="C261">_xll.BDP(A261, "OPT_PUT_CALL")</f>
        <v>Call</v>
      </c>
      <c r="D261" s="1" cm="1">
        <f t="array" ref="D261">_xll.BDP(A261, "PX_LAST")</f>
        <v>0.115</v>
      </c>
      <c r="E261" s="1" cm="1">
        <f t="array" ref="E261">_xll.BDP(A261, "PX_SETTLE")</f>
        <v>0.115</v>
      </c>
      <c r="F261" s="1" cm="1">
        <f t="array" ref="F261">_xll.BDP(A261, "IVOL")</f>
        <v>44.012869999999999</v>
      </c>
    </row>
    <row r="262" spans="1:6" ht="15.75">
      <c r="A262" t="str">
        <v>4WDS AU 04/23/26 C38 Equity</v>
      </c>
      <c r="B262" s="1" cm="1">
        <f t="array" ref="B262">_xll.BDP(A262, "OPT_STRIKE_PX")</f>
        <v>38</v>
      </c>
      <c r="C262" s="1" t="str" cm="1">
        <f t="array" ref="C262">_xll.BDP(A262, "OPT_PUT_CALL")</f>
        <v>Call</v>
      </c>
      <c r="D262" s="1" cm="1">
        <f t="array" ref="D262">_xll.BDP(A262, "PX_LAST")</f>
        <v>0.09</v>
      </c>
      <c r="E262" s="1" cm="1">
        <f t="array" ref="E262">_xll.BDP(A262, "PX_SETTLE")</f>
        <v>0.09</v>
      </c>
      <c r="F262" s="1" cm="1">
        <f t="array" ref="F262">_xll.BDP(A262, "IVOL")</f>
        <v>44.983730000000001</v>
      </c>
    </row>
    <row r="263" spans="1:6" ht="15.75">
      <c r="A263" t="str">
        <v>4WDS AU 04/23/26 C38.5 Equity</v>
      </c>
      <c r="B263" s="1" cm="1">
        <f t="array" ref="B263">_xll.BDP(A263, "OPT_STRIKE_PX")</f>
        <v>38.5</v>
      </c>
      <c r="C263" s="1" t="str" cm="1">
        <f t="array" ref="C263">_xll.BDP(A263, "OPT_PUT_CALL")</f>
        <v>Call</v>
      </c>
      <c r="D263" s="1" cm="1">
        <f t="array" ref="D263">_xll.BDP(A263, "PX_LAST")</f>
        <v>7.4999999999999997E-2</v>
      </c>
      <c r="E263" s="1" cm="1">
        <f t="array" ref="E263">_xll.BDP(A263, "PX_SETTLE")</f>
        <v>7.4999999999999997E-2</v>
      </c>
      <c r="F263" s="1" cm="1">
        <f t="array" ref="F263">_xll.BDP(A263, "IVOL")</f>
        <v>52.165059999999997</v>
      </c>
    </row>
    <row r="264" spans="1:6" ht="15.75">
      <c r="A264" t="str">
        <v>4WDS AU 04/23/26 C39 Equity</v>
      </c>
      <c r="B264" s="1" cm="1">
        <f t="array" ref="B264">_xll.BDP(A264, "OPT_STRIKE_PX")</f>
        <v>39</v>
      </c>
      <c r="C264" s="1" t="str" cm="1">
        <f t="array" ref="C264">_xll.BDP(A264, "OPT_PUT_CALL")</f>
        <v>Call</v>
      </c>
      <c r="D264" s="1" cm="1">
        <f t="array" ref="D264">_xll.BDP(A264, "PX_LAST")</f>
        <v>5.5E-2</v>
      </c>
      <c r="E264" s="1" cm="1">
        <f t="array" ref="E264">_xll.BDP(A264, "PX_SETTLE")</f>
        <v>5.5E-2</v>
      </c>
      <c r="F264" s="1" cm="1">
        <f t="array" ref="F264">_xll.BDP(A264, "IVOL")</f>
        <v>51.935049999999997</v>
      </c>
    </row>
    <row r="265" spans="1:6" ht="15.75">
      <c r="A265" t="str">
        <v>4WDS AU 04/23/26 C39.5 Equity</v>
      </c>
      <c r="B265" s="1" cm="1">
        <f t="array" ref="B265">_xll.BDP(A265, "OPT_STRIKE_PX")</f>
        <v>39.5</v>
      </c>
      <c r="C265" s="1" t="str" cm="1">
        <f t="array" ref="C265">_xll.BDP(A265, "OPT_PUT_CALL")</f>
        <v>Call</v>
      </c>
      <c r="D265" s="1" cm="1">
        <f t="array" ref="D265">_xll.BDP(A265, "PX_LAST")</f>
        <v>4.4999999999999998E-2</v>
      </c>
      <c r="E265" s="1" cm="1">
        <f t="array" ref="E265">_xll.BDP(A265, "PX_SETTLE")</f>
        <v>4.4999999999999998E-2</v>
      </c>
      <c r="F265" s="1" cm="1">
        <f t="array" ref="F265">_xll.BDP(A265, "IVOL")</f>
        <v>52.771990000000002</v>
      </c>
    </row>
    <row r="266" spans="1:6" ht="15.75">
      <c r="A266" t="str">
        <v>4WDS AU 04/23/26 C40 Equity</v>
      </c>
      <c r="B266" s="1" cm="1">
        <f t="array" ref="B266">_xll.BDP(A266, "OPT_STRIKE_PX")</f>
        <v>40</v>
      </c>
      <c r="C266" s="1" t="str" cm="1">
        <f t="array" ref="C266">_xll.BDP(A266, "OPT_PUT_CALL")</f>
        <v>Call</v>
      </c>
      <c r="D266" s="1" cm="1">
        <f t="array" ref="D266">_xll.BDP(A266, "PX_LAST")</f>
        <v>3.5000000000000003E-2</v>
      </c>
      <c r="E266" s="1" cm="1">
        <f t="array" ref="E266">_xll.BDP(A266, "PX_SETTLE")</f>
        <v>3.5000000000000003E-2</v>
      </c>
      <c r="F266" s="1" cm="1">
        <f t="array" ref="F266">_xll.BDP(A266, "IVOL")</f>
        <v>43.446849999999998</v>
      </c>
    </row>
    <row r="267" spans="1:6" ht="15.75">
      <c r="A267" t="str">
        <v>4WDS AU 04/23/26 C40.5 Equity</v>
      </c>
      <c r="B267" s="1" cm="1">
        <f t="array" ref="B267">_xll.BDP(A267, "OPT_STRIKE_PX")</f>
        <v>40.5</v>
      </c>
      <c r="C267" s="1" t="str" cm="1">
        <f t="array" ref="C267">_xll.BDP(A267, "OPT_PUT_CALL")</f>
        <v>Call</v>
      </c>
      <c r="D267" s="1" cm="1">
        <f t="array" ref="D267">_xll.BDP(A267, "PX_LAST")</f>
        <v>2.5000000000000001E-2</v>
      </c>
      <c r="E267" s="1" cm="1">
        <f t="array" ref="E267">_xll.BDP(A267, "PX_SETTLE")</f>
        <v>2.5000000000000001E-2</v>
      </c>
      <c r="F267" s="1" cm="1">
        <f t="array" ref="F267">_xll.BDP(A267, "IVOL")</f>
        <v>52.842059999999996</v>
      </c>
    </row>
    <row r="268" spans="1:6" ht="15.75">
      <c r="A268" t="str">
        <v>4WDS AU 04/23/26 C41 Equity</v>
      </c>
      <c r="B268" s="1" cm="1">
        <f t="array" ref="B268">_xll.BDP(A268, "OPT_STRIKE_PX")</f>
        <v>41</v>
      </c>
      <c r="C268" s="1" t="str" cm="1">
        <f t="array" ref="C268">_xll.BDP(A268, "OPT_PUT_CALL")</f>
        <v>Call</v>
      </c>
      <c r="D268" s="1" cm="1">
        <f t="array" ref="D268">_xll.BDP(A268, "PX_LAST")</f>
        <v>0.02</v>
      </c>
      <c r="E268" s="1" cm="1">
        <f t="array" ref="E268">_xll.BDP(A268, "PX_SETTLE")</f>
        <v>0.02</v>
      </c>
      <c r="F268" s="1" cm="1">
        <f t="array" ref="F268">_xll.BDP(A268, "IVOL")</f>
        <v>53.459919999999997</v>
      </c>
    </row>
    <row r="269" spans="1:6" ht="15.75">
      <c r="A269" t="str">
        <v>4WDS AU 04/23/26 P27 Equity</v>
      </c>
      <c r="B269" s="1" cm="1">
        <f t="array" ref="B269">_xll.BDP(A269, "OPT_STRIKE_PX")</f>
        <v>27</v>
      </c>
      <c r="C269" s="1" t="str" cm="1">
        <f t="array" ref="C269">_xll.BDP(A269, "OPT_PUT_CALL")</f>
        <v>Put</v>
      </c>
      <c r="D269" s="1" t="str" cm="1">
        <f t="array" ref="D269">_xll.BDP(A269, "PX_LAST")</f>
        <v>#N/A N/A</v>
      </c>
      <c r="E269" s="1" t="str" cm="1">
        <f t="array" ref="E269">_xll.BDP(A269, "PX_SETTLE")</f>
        <v>#N/A N/A</v>
      </c>
      <c r="F269" s="1" t="str" cm="1">
        <f t="array" ref="F269">_xll.BDP(A269, "IVOL")</f>
        <v>#N/A N/A</v>
      </c>
    </row>
    <row r="270" spans="1:6" ht="15.75">
      <c r="A270" t="str">
        <v>4WDS AU 04/23/26 P27.5 Equity</v>
      </c>
      <c r="B270" s="1" cm="1">
        <f t="array" ref="B270">_xll.BDP(A270, "OPT_STRIKE_PX")</f>
        <v>27.5</v>
      </c>
      <c r="C270" s="1" t="str" cm="1">
        <f t="array" ref="C270">_xll.BDP(A270, "OPT_PUT_CALL")</f>
        <v>Put</v>
      </c>
      <c r="D270" s="1" t="str" cm="1">
        <f t="array" ref="D270">_xll.BDP(A270, "PX_LAST")</f>
        <v>#N/A N/A</v>
      </c>
      <c r="E270" s="1" t="str" cm="1">
        <f t="array" ref="E270">_xll.BDP(A270, "PX_SETTLE")</f>
        <v>#N/A N/A</v>
      </c>
      <c r="F270" s="1" t="str" cm="1">
        <f t="array" ref="F270">_xll.BDP(A270, "IVOL")</f>
        <v>#N/A N/A</v>
      </c>
    </row>
    <row r="271" spans="1:6" ht="15.75">
      <c r="A271" t="str">
        <v>4WDS AU 04/23/26 P28 Equity</v>
      </c>
      <c r="B271" s="1" cm="1">
        <f t="array" ref="B271">_xll.BDP(A271, "OPT_STRIKE_PX")</f>
        <v>28</v>
      </c>
      <c r="C271" s="1" t="str" cm="1">
        <f t="array" ref="C271">_xll.BDP(A271, "OPT_PUT_CALL")</f>
        <v>Put</v>
      </c>
      <c r="D271" s="1" t="str" cm="1">
        <f t="array" ref="D271">_xll.BDP(A271, "PX_LAST")</f>
        <v>#N/A N/A</v>
      </c>
      <c r="E271" s="1" t="str" cm="1">
        <f t="array" ref="E271">_xll.BDP(A271, "PX_SETTLE")</f>
        <v>#N/A N/A</v>
      </c>
      <c r="F271" s="1" t="str" cm="1">
        <f t="array" ref="F271">_xll.BDP(A271, "IVOL")</f>
        <v>#N/A N/A</v>
      </c>
    </row>
    <row r="272" spans="1:6" ht="15.75">
      <c r="A272" t="str">
        <v>4WDS AU 04/23/26 P28.5 Equity</v>
      </c>
      <c r="B272" s="1" cm="1">
        <f t="array" ref="B272">_xll.BDP(A272, "OPT_STRIKE_PX")</f>
        <v>28.5</v>
      </c>
      <c r="C272" s="1" t="str" cm="1">
        <f t="array" ref="C272">_xll.BDP(A272, "OPT_PUT_CALL")</f>
        <v>Put</v>
      </c>
      <c r="D272" s="1" t="str" cm="1">
        <f t="array" ref="D272">_xll.BDP(A272, "PX_LAST")</f>
        <v>#N/A N/A</v>
      </c>
      <c r="E272" s="1" t="str" cm="1">
        <f t="array" ref="E272">_xll.BDP(A272, "PX_SETTLE")</f>
        <v>#N/A N/A</v>
      </c>
      <c r="F272" s="1" t="str" cm="1">
        <f t="array" ref="F272">_xll.BDP(A272, "IVOL")</f>
        <v>#N/A N/A</v>
      </c>
    </row>
    <row r="273" spans="1:6" ht="15.75">
      <c r="A273" t="str">
        <v>4WDS AU 04/23/26 P29 Equity</v>
      </c>
      <c r="B273" s="1" cm="1">
        <f t="array" ref="B273">_xll.BDP(A273, "OPT_STRIKE_PX")</f>
        <v>29</v>
      </c>
      <c r="C273" s="1" t="str" cm="1">
        <f t="array" ref="C273">_xll.BDP(A273, "OPT_PUT_CALL")</f>
        <v>Put</v>
      </c>
      <c r="D273" s="1" t="str" cm="1">
        <f t="array" ref="D273">_xll.BDP(A273, "PX_LAST")</f>
        <v>#N/A N/A</v>
      </c>
      <c r="E273" s="1" t="str" cm="1">
        <f t="array" ref="E273">_xll.BDP(A273, "PX_SETTLE")</f>
        <v>#N/A N/A</v>
      </c>
      <c r="F273" s="1" t="str" cm="1">
        <f t="array" ref="F273">_xll.BDP(A273, "IVOL")</f>
        <v>#N/A N/A</v>
      </c>
    </row>
    <row r="274" spans="1:6" ht="15.75">
      <c r="A274" t="str">
        <v>4WDS AU 04/23/26 P29.5 Equity</v>
      </c>
      <c r="B274" s="1" cm="1">
        <f t="array" ref="B274">_xll.BDP(A274, "OPT_STRIKE_PX")</f>
        <v>29.5</v>
      </c>
      <c r="C274" s="1" t="str" cm="1">
        <f t="array" ref="C274">_xll.BDP(A274, "OPT_PUT_CALL")</f>
        <v>Put</v>
      </c>
      <c r="D274" s="1" t="str" cm="1">
        <f t="array" ref="D274">_xll.BDP(A274, "PX_LAST")</f>
        <v>#N/A N/A</v>
      </c>
      <c r="E274" s="1" t="str" cm="1">
        <f t="array" ref="E274">_xll.BDP(A274, "PX_SETTLE")</f>
        <v>#N/A N/A</v>
      </c>
      <c r="F274" s="1" cm="1">
        <f t="array" ref="F274">_xll.BDP(A274, "IVOL")</f>
        <v>43.029620000000001</v>
      </c>
    </row>
    <row r="275" spans="1:6" ht="15.75">
      <c r="A275" t="str">
        <v>4WDS AU 04/23/26 P30 Equity</v>
      </c>
      <c r="B275" s="1" cm="1">
        <f t="array" ref="B275">_xll.BDP(A275, "OPT_STRIKE_PX")</f>
        <v>30</v>
      </c>
      <c r="C275" s="1" t="str" cm="1">
        <f t="array" ref="C275">_xll.BDP(A275, "OPT_PUT_CALL")</f>
        <v>Put</v>
      </c>
      <c r="D275" s="1" cm="1">
        <f t="array" ref="D275">_xll.BDP(A275, "PX_LAST")</f>
        <v>0.35</v>
      </c>
      <c r="E275" s="1" cm="1">
        <f t="array" ref="E275">_xll.BDP(A275, "PX_SETTLE")</f>
        <v>0.35</v>
      </c>
      <c r="F275" s="1" cm="1">
        <f t="array" ref="F275">_xll.BDP(A275, "IVOL")</f>
        <v>44.303280000000001</v>
      </c>
    </row>
    <row r="276" spans="1:6" ht="15.75">
      <c r="A276" t="str">
        <v>4WDS AU 04/23/26 P30.5 Equity</v>
      </c>
      <c r="B276" s="1" cm="1">
        <f t="array" ref="B276">_xll.BDP(A276, "OPT_STRIKE_PX")</f>
        <v>30.5</v>
      </c>
      <c r="C276" s="1" t="str" cm="1">
        <f t="array" ref="C276">_xll.BDP(A276, "OPT_PUT_CALL")</f>
        <v>Put</v>
      </c>
      <c r="D276" s="1" cm="1">
        <f t="array" ref="D276">_xll.BDP(A276, "PX_LAST")</f>
        <v>0.47499999999999998</v>
      </c>
      <c r="E276" s="1" cm="1">
        <f t="array" ref="E276">_xll.BDP(A276, "PX_SETTLE")</f>
        <v>0.47499999999999998</v>
      </c>
      <c r="F276" s="1" cm="1">
        <f t="array" ref="F276">_xll.BDP(A276, "IVOL")</f>
        <v>44.190860000000001</v>
      </c>
    </row>
    <row r="277" spans="1:6" ht="15.75">
      <c r="A277" t="str">
        <v>4WDS AU 04/23/26 P31 Equity</v>
      </c>
      <c r="B277" s="1" cm="1">
        <f t="array" ref="B277">_xll.BDP(A277, "OPT_STRIKE_PX")</f>
        <v>31</v>
      </c>
      <c r="C277" s="1" t="str" cm="1">
        <f t="array" ref="C277">_xll.BDP(A277, "OPT_PUT_CALL")</f>
        <v>Put</v>
      </c>
      <c r="D277" s="1" cm="1">
        <f t="array" ref="D277">_xll.BDP(A277, "PX_LAST")</f>
        <v>0.65500000000000003</v>
      </c>
      <c r="E277" s="1" cm="1">
        <f t="array" ref="E277">_xll.BDP(A277, "PX_SETTLE")</f>
        <v>0.65500000000000003</v>
      </c>
      <c r="F277" s="1" cm="1">
        <f t="array" ref="F277">_xll.BDP(A277, "IVOL")</f>
        <v>44.215960000000003</v>
      </c>
    </row>
    <row r="278" spans="1:6" ht="15.75">
      <c r="A278" t="str">
        <v>4WDS AU 04/23/26 P31.5 Equity</v>
      </c>
      <c r="B278" s="1" cm="1">
        <f t="array" ref="B278">_xll.BDP(A278, "OPT_STRIKE_PX")</f>
        <v>31.5</v>
      </c>
      <c r="C278" s="1" t="str" cm="1">
        <f t="array" ref="C278">_xll.BDP(A278, "OPT_PUT_CALL")</f>
        <v>Put</v>
      </c>
      <c r="D278" s="1" cm="1">
        <f t="array" ref="D278">_xll.BDP(A278, "PX_LAST")</f>
        <v>0.85499999999999998</v>
      </c>
      <c r="E278" s="1" cm="1">
        <f t="array" ref="E278">_xll.BDP(A278, "PX_SETTLE")</f>
        <v>0.85499999999999998</v>
      </c>
      <c r="F278" s="1" cm="1">
        <f t="array" ref="F278">_xll.BDP(A278, "IVOL")</f>
        <v>43.101289999999999</v>
      </c>
    </row>
    <row r="279" spans="1:6" ht="15.75">
      <c r="A279" t="str">
        <v>4WDS AU 04/23/26 P32 Equity</v>
      </c>
      <c r="B279" s="1" cm="1">
        <f t="array" ref="B279">_xll.BDP(A279, "OPT_STRIKE_PX")</f>
        <v>32</v>
      </c>
      <c r="C279" s="1" t="str" cm="1">
        <f t="array" ref="C279">_xll.BDP(A279, "OPT_PUT_CALL")</f>
        <v>Put</v>
      </c>
      <c r="D279" s="1" cm="1">
        <f t="array" ref="D279">_xll.BDP(A279, "PX_LAST")</f>
        <v>1.085</v>
      </c>
      <c r="E279" s="1" cm="1">
        <f t="array" ref="E279">_xll.BDP(A279, "PX_SETTLE")</f>
        <v>1.085</v>
      </c>
      <c r="F279" s="1" cm="1">
        <f t="array" ref="F279">_xll.BDP(A279, "IVOL")</f>
        <v>43.645809999999997</v>
      </c>
    </row>
    <row r="280" spans="1:6" ht="15.75">
      <c r="A280" t="str">
        <v>4WDS AU 04/23/26 P32.5 Equity</v>
      </c>
      <c r="B280" s="1" cm="1">
        <f t="array" ref="B280">_xll.BDP(A280, "OPT_STRIKE_PX")</f>
        <v>32.5</v>
      </c>
      <c r="C280" s="1" t="str" cm="1">
        <f t="array" ref="C280">_xll.BDP(A280, "OPT_PUT_CALL")</f>
        <v>Put</v>
      </c>
      <c r="D280" s="1" cm="1">
        <f t="array" ref="D280">_xll.BDP(A280, "PX_LAST")</f>
        <v>1.345</v>
      </c>
      <c r="E280" s="1" cm="1">
        <f t="array" ref="E280">_xll.BDP(A280, "PX_SETTLE")</f>
        <v>1.345</v>
      </c>
      <c r="F280" s="1" cm="1">
        <f t="array" ref="F280">_xll.BDP(A280, "IVOL")</f>
        <v>47.47054</v>
      </c>
    </row>
    <row r="281" spans="1:6" ht="15.75">
      <c r="A281" t="str">
        <v>4WDS AU 04/23/26 P33 Equity</v>
      </c>
      <c r="B281" s="1" cm="1">
        <f t="array" ref="B281">_xll.BDP(A281, "OPT_STRIKE_PX")</f>
        <v>33</v>
      </c>
      <c r="C281" s="1" t="str" cm="1">
        <f t="array" ref="C281">_xll.BDP(A281, "OPT_PUT_CALL")</f>
        <v>Put</v>
      </c>
      <c r="D281" s="1" cm="1">
        <f t="array" ref="D281">_xll.BDP(A281, "PX_LAST")</f>
        <v>1</v>
      </c>
      <c r="E281" s="1" cm="1">
        <f t="array" ref="E281">_xll.BDP(A281, "PX_SETTLE")</f>
        <v>1.645</v>
      </c>
      <c r="F281" s="1" cm="1">
        <f t="array" ref="F281">_xll.BDP(A281, "IVOL")</f>
        <v>42.010120000000001</v>
      </c>
    </row>
    <row r="282" spans="1:6" ht="15.75">
      <c r="A282" t="str">
        <v>4WDS AU 04/23/26 P33.5 Equity</v>
      </c>
      <c r="B282" s="1" cm="1">
        <f t="array" ref="B282">_xll.BDP(A282, "OPT_STRIKE_PX")</f>
        <v>33.5</v>
      </c>
      <c r="C282" s="1" t="str" cm="1">
        <f t="array" ref="C282">_xll.BDP(A282, "OPT_PUT_CALL")</f>
        <v>Put</v>
      </c>
      <c r="D282" s="1" cm="1">
        <f t="array" ref="D282">_xll.BDP(A282, "PX_LAST")</f>
        <v>1.18</v>
      </c>
      <c r="E282" s="1" cm="1">
        <f t="array" ref="E282">_xll.BDP(A282, "PX_SETTLE")</f>
        <v>1.97</v>
      </c>
      <c r="F282" s="1" cm="1">
        <f t="array" ref="F282">_xll.BDP(A282, "IVOL")</f>
        <v>41.678660000000001</v>
      </c>
    </row>
    <row r="283" spans="1:6" ht="15.75">
      <c r="A283" t="str">
        <v>4WDS AU 04/23/26 P34 Equity</v>
      </c>
      <c r="B283" s="1" cm="1">
        <f t="array" ref="B283">_xll.BDP(A283, "OPT_STRIKE_PX")</f>
        <v>34</v>
      </c>
      <c r="C283" s="1" t="str" cm="1">
        <f t="array" ref="C283">_xll.BDP(A283, "OPT_PUT_CALL")</f>
        <v>Put</v>
      </c>
      <c r="D283" s="1" cm="1">
        <f t="array" ref="D283">_xll.BDP(A283, "PX_LAST")</f>
        <v>2.33</v>
      </c>
      <c r="E283" s="1" cm="1">
        <f t="array" ref="E283">_xll.BDP(A283, "PX_SETTLE")</f>
        <v>2.33</v>
      </c>
      <c r="F283" s="1" cm="1">
        <f t="array" ref="F283">_xll.BDP(A283, "IVOL")</f>
        <v>47.478949999999998</v>
      </c>
    </row>
    <row r="284" spans="1:6" ht="15.75">
      <c r="A284" t="str">
        <v>4WDS AU 04/23/26 P34.5 Equity</v>
      </c>
      <c r="B284" s="1" cm="1">
        <f t="array" ref="B284">_xll.BDP(A284, "OPT_STRIKE_PX")</f>
        <v>34.5</v>
      </c>
      <c r="C284" s="1" t="str" cm="1">
        <f t="array" ref="C284">_xll.BDP(A284, "OPT_PUT_CALL")</f>
        <v>Put</v>
      </c>
      <c r="D284" s="1" cm="1">
        <f t="array" ref="D284">_xll.BDP(A284, "PX_LAST")</f>
        <v>2.72</v>
      </c>
      <c r="E284" s="1" cm="1">
        <f t="array" ref="E284">_xll.BDP(A284, "PX_SETTLE")</f>
        <v>2.72</v>
      </c>
      <c r="F284" s="1" cm="1">
        <f t="array" ref="F284">_xll.BDP(A284, "IVOL")</f>
        <v>48.354900000000001</v>
      </c>
    </row>
    <row r="285" spans="1:6" ht="15.75">
      <c r="A285" t="str">
        <v>4WDS AU 04/23/26 P35 Equity</v>
      </c>
      <c r="B285" s="1" cm="1">
        <f t="array" ref="B285">_xll.BDP(A285, "OPT_STRIKE_PX")</f>
        <v>35</v>
      </c>
      <c r="C285" s="1" t="str" cm="1">
        <f t="array" ref="C285">_xll.BDP(A285, "OPT_PUT_CALL")</f>
        <v>Put</v>
      </c>
      <c r="D285" s="1" cm="1">
        <f t="array" ref="D285">_xll.BDP(A285, "PX_LAST")</f>
        <v>3.14</v>
      </c>
      <c r="E285" s="1" cm="1">
        <f t="array" ref="E285">_xll.BDP(A285, "PX_SETTLE")</f>
        <v>3.14</v>
      </c>
      <c r="F285" s="1" cm="1">
        <f t="array" ref="F285">_xll.BDP(A285, "IVOL")</f>
        <v>54.449420000000003</v>
      </c>
    </row>
    <row r="286" spans="1:6" ht="15.75">
      <c r="A286" t="str">
        <v>4WDS AU 04/23/26 P35.5 Equity</v>
      </c>
      <c r="B286" s="1" cm="1">
        <f t="array" ref="B286">_xll.BDP(A286, "OPT_STRIKE_PX")</f>
        <v>35.5</v>
      </c>
      <c r="C286" s="1" t="str" cm="1">
        <f t="array" ref="C286">_xll.BDP(A286, "OPT_PUT_CALL")</f>
        <v>Put</v>
      </c>
      <c r="D286" s="1" cm="1">
        <f t="array" ref="D286">_xll.BDP(A286, "PX_LAST")</f>
        <v>3.585</v>
      </c>
      <c r="E286" s="1" cm="1">
        <f t="array" ref="E286">_xll.BDP(A286, "PX_SETTLE")</f>
        <v>3.585</v>
      </c>
      <c r="F286" s="1" cm="1">
        <f t="array" ref="F286">_xll.BDP(A286, "IVOL")</f>
        <v>55.778689999999997</v>
      </c>
    </row>
    <row r="287" spans="1:6" ht="15.75">
      <c r="A287" t="str">
        <v>4WDS AU 04/23/26 P36 Equity</v>
      </c>
      <c r="B287" s="1" cm="1">
        <f t="array" ref="B287">_xll.BDP(A287, "OPT_STRIKE_PX")</f>
        <v>36</v>
      </c>
      <c r="C287" s="1" t="str" cm="1">
        <f t="array" ref="C287">_xll.BDP(A287, "OPT_PUT_CALL")</f>
        <v>Put</v>
      </c>
      <c r="D287" s="1" cm="1">
        <f t="array" ref="D287">_xll.BDP(A287, "PX_LAST")</f>
        <v>4.0449999999999999</v>
      </c>
      <c r="E287" s="1" cm="1">
        <f t="array" ref="E287">_xll.BDP(A287, "PX_SETTLE")</f>
        <v>4.0449999999999999</v>
      </c>
      <c r="F287" s="1" cm="1">
        <f t="array" ref="F287">_xll.BDP(A287, "IVOL")</f>
        <v>59.617959999999997</v>
      </c>
    </row>
    <row r="288" spans="1:6" ht="15.75">
      <c r="A288" t="str">
        <v>4WDS AU 04/23/26 P36.5 Equity</v>
      </c>
      <c r="B288" s="1" cm="1">
        <f t="array" ref="B288">_xll.BDP(A288, "OPT_STRIKE_PX")</f>
        <v>36.5</v>
      </c>
      <c r="C288" s="1" t="str" cm="1">
        <f t="array" ref="C288">_xll.BDP(A288, "OPT_PUT_CALL")</f>
        <v>Put</v>
      </c>
      <c r="D288" s="1" cm="1">
        <f t="array" ref="D288">_xll.BDP(A288, "PX_LAST")</f>
        <v>4.5149999999999997</v>
      </c>
      <c r="E288" s="1" cm="1">
        <f t="array" ref="E288">_xll.BDP(A288, "PX_SETTLE")</f>
        <v>4.5149999999999997</v>
      </c>
      <c r="F288" s="1" cm="1">
        <f t="array" ref="F288">_xll.BDP(A288, "IVOL")</f>
        <v>61.603909999999999</v>
      </c>
    </row>
    <row r="289" spans="1:6" ht="15.75">
      <c r="A289" t="str">
        <v>4WDS AU 04/23/26 P37 Equity</v>
      </c>
      <c r="B289" s="1" cm="1">
        <f t="array" ref="B289">_xll.BDP(A289, "OPT_STRIKE_PX")</f>
        <v>37</v>
      </c>
      <c r="C289" s="1" t="str" cm="1">
        <f t="array" ref="C289">_xll.BDP(A289, "OPT_PUT_CALL")</f>
        <v>Put</v>
      </c>
      <c r="D289" s="1" cm="1">
        <f t="array" ref="D289">_xll.BDP(A289, "PX_LAST")</f>
        <v>4.9950000000000001</v>
      </c>
      <c r="E289" s="1" cm="1">
        <f t="array" ref="E289">_xll.BDP(A289, "PX_SETTLE")</f>
        <v>4.9950000000000001</v>
      </c>
      <c r="F289" s="1" cm="1">
        <f t="array" ref="F289">_xll.BDP(A289, "IVOL")</f>
        <v>45.32611</v>
      </c>
    </row>
    <row r="290" spans="1:6" ht="15.75">
      <c r="A290" t="str">
        <v>4WDS AU 04/23/26 P37.5 Equity</v>
      </c>
      <c r="B290" s="1" cm="1">
        <f t="array" ref="B290">_xll.BDP(A290, "OPT_STRIKE_PX")</f>
        <v>37.5</v>
      </c>
      <c r="C290" s="1" t="str" cm="1">
        <f t="array" ref="C290">_xll.BDP(A290, "OPT_PUT_CALL")</f>
        <v>Put</v>
      </c>
      <c r="D290" s="1" cm="1">
        <f t="array" ref="D290">_xll.BDP(A290, "PX_LAST")</f>
        <v>5.48</v>
      </c>
      <c r="E290" s="1" cm="1">
        <f t="array" ref="E290">_xll.BDP(A290, "PX_SETTLE")</f>
        <v>5.48</v>
      </c>
      <c r="F290" s="1" cm="1">
        <f t="array" ref="F290">_xll.BDP(A290, "IVOL")</f>
        <v>46.517829999999996</v>
      </c>
    </row>
    <row r="291" spans="1:6" ht="15.75">
      <c r="A291" t="str">
        <v>4WDS AU 04/23/26 P38 Equity</v>
      </c>
      <c r="B291" s="1" cm="1">
        <f t="array" ref="B291">_xll.BDP(A291, "OPT_STRIKE_PX")</f>
        <v>38</v>
      </c>
      <c r="C291" s="1" t="str" cm="1">
        <f t="array" ref="C291">_xll.BDP(A291, "OPT_PUT_CALL")</f>
        <v>Put</v>
      </c>
      <c r="D291" s="1" cm="1">
        <f t="array" ref="D291">_xll.BDP(A291, "PX_LAST")</f>
        <v>5.9649999999999999</v>
      </c>
      <c r="E291" s="1" cm="1">
        <f t="array" ref="E291">_xll.BDP(A291, "PX_SETTLE")</f>
        <v>5.9649999999999999</v>
      </c>
      <c r="F291" s="1" cm="1">
        <f t="array" ref="F291">_xll.BDP(A291, "IVOL")</f>
        <v>47.052610000000001</v>
      </c>
    </row>
    <row r="292" spans="1:6" ht="15.75">
      <c r="A292" t="str">
        <v>4WDS AU 04/23/26 P38.5 Equity</v>
      </c>
      <c r="B292" s="1" cm="1">
        <f t="array" ref="B292">_xll.BDP(A292, "OPT_STRIKE_PX")</f>
        <v>38.5</v>
      </c>
      <c r="C292" s="1" t="str" cm="1">
        <f t="array" ref="C292">_xll.BDP(A292, "OPT_PUT_CALL")</f>
        <v>Put</v>
      </c>
      <c r="D292" s="1" cm="1">
        <f t="array" ref="D292">_xll.BDP(A292, "PX_LAST")</f>
        <v>6.4550000000000001</v>
      </c>
      <c r="E292" s="1" cm="1">
        <f t="array" ref="E292">_xll.BDP(A292, "PX_SETTLE")</f>
        <v>6.4550000000000001</v>
      </c>
      <c r="F292" s="1" cm="1">
        <f t="array" ref="F292">_xll.BDP(A292, "IVOL")</f>
        <v>47.751710000000003</v>
      </c>
    </row>
    <row r="293" spans="1:6" ht="15.75">
      <c r="A293" t="str">
        <v>4WDS AU 04/23/26 P39 Equity</v>
      </c>
      <c r="B293" s="1" cm="1">
        <f t="array" ref="B293">_xll.BDP(A293, "OPT_STRIKE_PX")</f>
        <v>39</v>
      </c>
      <c r="C293" s="1" t="str" cm="1">
        <f t="array" ref="C293">_xll.BDP(A293, "OPT_PUT_CALL")</f>
        <v>Put</v>
      </c>
      <c r="D293" s="1" cm="1">
        <f t="array" ref="D293">_xll.BDP(A293, "PX_LAST")</f>
        <v>6.9450000000000003</v>
      </c>
      <c r="E293" s="1" cm="1">
        <f t="array" ref="E293">_xll.BDP(A293, "PX_SETTLE")</f>
        <v>6.9450000000000003</v>
      </c>
      <c r="F293" s="1" cm="1">
        <f t="array" ref="F293">_xll.BDP(A293, "IVOL")</f>
        <v>47.26491</v>
      </c>
    </row>
    <row r="294" spans="1:6" ht="15.75">
      <c r="A294" t="str">
        <v>4WDS AU 04/23/26 P39.5 Equity</v>
      </c>
      <c r="B294" s="1" cm="1">
        <f t="array" ref="B294">_xll.BDP(A294, "OPT_STRIKE_PX")</f>
        <v>39.5</v>
      </c>
      <c r="C294" s="1" t="str" cm="1">
        <f t="array" ref="C294">_xll.BDP(A294, "OPT_PUT_CALL")</f>
        <v>Put</v>
      </c>
      <c r="D294" s="1" cm="1">
        <f t="array" ref="D294">_xll.BDP(A294, "PX_LAST")</f>
        <v>7.44</v>
      </c>
      <c r="E294" s="1" cm="1">
        <f t="array" ref="E294">_xll.BDP(A294, "PX_SETTLE")</f>
        <v>7.44</v>
      </c>
      <c r="F294" s="1" cm="1">
        <f t="array" ref="F294">_xll.BDP(A294, "IVOL")</f>
        <v>46.480980000000002</v>
      </c>
    </row>
    <row r="295" spans="1:6" ht="15.75">
      <c r="A295" t="str">
        <v>4WDS AU 04/23/26 P40 Equity</v>
      </c>
      <c r="B295" s="1" cm="1">
        <f t="array" ref="B295">_xll.BDP(A295, "OPT_STRIKE_PX")</f>
        <v>40</v>
      </c>
      <c r="C295" s="1" t="str" cm="1">
        <f t="array" ref="C295">_xll.BDP(A295, "OPT_PUT_CALL")</f>
        <v>Put</v>
      </c>
      <c r="D295" s="1" cm="1">
        <f t="array" ref="D295">_xll.BDP(A295, "PX_LAST")</f>
        <v>7.94</v>
      </c>
      <c r="E295" s="1" cm="1">
        <f t="array" ref="E295">_xll.BDP(A295, "PX_SETTLE")</f>
        <v>7.94</v>
      </c>
      <c r="F295" s="1" cm="1">
        <f t="array" ref="F295">_xll.BDP(A295, "IVOL")</f>
        <v>67.081370000000007</v>
      </c>
    </row>
    <row r="296" spans="1:6" ht="15.75">
      <c r="A296" t="str">
        <v>4WDS AU 04/23/26 P40.5 Equity</v>
      </c>
      <c r="B296" s="1" cm="1">
        <f t="array" ref="B296">_xll.BDP(A296, "OPT_STRIKE_PX")</f>
        <v>40.5</v>
      </c>
      <c r="C296" s="1" t="str" cm="1">
        <f t="array" ref="C296">_xll.BDP(A296, "OPT_PUT_CALL")</f>
        <v>Put</v>
      </c>
      <c r="D296" s="1" cm="1">
        <f t="array" ref="D296">_xll.BDP(A296, "PX_LAST")</f>
        <v>8.44</v>
      </c>
      <c r="E296" s="1" cm="1">
        <f t="array" ref="E296">_xll.BDP(A296, "PX_SETTLE")</f>
        <v>8.44</v>
      </c>
      <c r="F296" s="1" cm="1">
        <f t="array" ref="F296">_xll.BDP(A296, "IVOL")</f>
        <v>49.679870000000001</v>
      </c>
    </row>
    <row r="297" spans="1:6" ht="15.75">
      <c r="A297" t="str">
        <v>4WDS AU 04/23/26 P41 Equity</v>
      </c>
      <c r="B297" s="1" cm="1">
        <f t="array" ref="B297">_xll.BDP(A297, "OPT_STRIKE_PX")</f>
        <v>41</v>
      </c>
      <c r="C297" s="1" t="str" cm="1">
        <f t="array" ref="C297">_xll.BDP(A297, "OPT_PUT_CALL")</f>
        <v>Put</v>
      </c>
      <c r="D297" s="1" cm="1">
        <f t="array" ref="D297">_xll.BDP(A297, "PX_LAST")</f>
        <v>8.94</v>
      </c>
      <c r="E297" s="1" cm="1">
        <f t="array" ref="E297">_xll.BDP(A297, "PX_SETTLE")</f>
        <v>8.94</v>
      </c>
      <c r="F297" s="1" cm="1">
        <f t="array" ref="F297">_xll.BDP(A297, "IVOL")</f>
        <v>51.839979999999997</v>
      </c>
    </row>
    <row r="298" spans="1:6" ht="15.75">
      <c r="A298" t="str">
        <v>4WDSE AU 04/23/26 C.01 Equity</v>
      </c>
      <c r="B298" s="1" cm="1">
        <f t="array" ref="B298">_xll.BDP(A298, "OPT_STRIKE_PX")</f>
        <v>0.01</v>
      </c>
      <c r="C298" s="1" t="str" cm="1">
        <f t="array" ref="C298">_xll.BDP(A298, "OPT_PUT_CALL")</f>
        <v>Call</v>
      </c>
      <c r="D298" s="1" cm="1">
        <f t="array" ref="D298">_xll.BDP(A298, "PX_LAST")</f>
        <v>32.104999999999997</v>
      </c>
      <c r="E298" s="1" cm="1">
        <f t="array" ref="E298">_xll.BDP(A298, "PX_SETTLE")</f>
        <v>32.104999999999997</v>
      </c>
      <c r="F298" s="1" t="str" cm="1">
        <f t="array" ref="F298">_xll.BDP(A298, "IVOL")</f>
        <v>#N/A N/A</v>
      </c>
    </row>
    <row r="299" spans="1:6" ht="15.75">
      <c r="A299" t="str">
        <v>4WDSE AU 04/23/26 C30.01 Equity</v>
      </c>
      <c r="B299" s="1" cm="1">
        <f t="array" ref="B299">_xll.BDP(A299, "OPT_STRIKE_PX")</f>
        <v>30.01</v>
      </c>
      <c r="C299" s="1" t="str" cm="1">
        <f t="array" ref="C299">_xll.BDP(A299, "OPT_PUT_CALL")</f>
        <v>Call</v>
      </c>
      <c r="D299" s="1" t="str" cm="1">
        <f t="array" ref="D299">_xll.BDP(A299, "PX_LAST")</f>
        <v>#N/A N/A</v>
      </c>
      <c r="E299" s="1" t="str" cm="1">
        <f t="array" ref="E299">_xll.BDP(A299, "PX_SETTLE")</f>
        <v>#N/A N/A</v>
      </c>
      <c r="F299" s="1" t="str" cm="1">
        <f t="array" ref="F299">_xll.BDP(A299, "IVOL")</f>
        <v>#N/A N/A</v>
      </c>
    </row>
    <row r="300" spans="1:6" ht="15.75">
      <c r="A300" t="str">
        <v>4WDSE AU 04/23/26 C30.51 Equity</v>
      </c>
      <c r="B300" s="1" cm="1">
        <f t="array" ref="B300">_xll.BDP(A300, "OPT_STRIKE_PX")</f>
        <v>30.51</v>
      </c>
      <c r="C300" s="1" t="str" cm="1">
        <f t="array" ref="C300">_xll.BDP(A300, "OPT_PUT_CALL")</f>
        <v>Call</v>
      </c>
      <c r="D300" s="1" t="str" cm="1">
        <f t="array" ref="D300">_xll.BDP(A300, "PX_LAST")</f>
        <v>#N/A N/A</v>
      </c>
      <c r="E300" s="1" t="str" cm="1">
        <f t="array" ref="E300">_xll.BDP(A300, "PX_SETTLE")</f>
        <v>#N/A N/A</v>
      </c>
      <c r="F300" s="1" t="str" cm="1">
        <f t="array" ref="F300">_xll.BDP(A300, "IVOL")</f>
        <v>#N/A N/A</v>
      </c>
    </row>
    <row r="301" spans="1:6" ht="15.75">
      <c r="A301" t="str">
        <v>4WDSE AU 04/23/26 C31.01 Equity</v>
      </c>
      <c r="B301" s="1" cm="1">
        <f t="array" ref="B301">_xll.BDP(A301, "OPT_STRIKE_PX")</f>
        <v>31.01</v>
      </c>
      <c r="C301" s="1" t="str" cm="1">
        <f t="array" ref="C301">_xll.BDP(A301, "OPT_PUT_CALL")</f>
        <v>Call</v>
      </c>
      <c r="D301" s="1" t="str" cm="1">
        <f t="array" ref="D301">_xll.BDP(A301, "PX_LAST")</f>
        <v>#N/A N/A</v>
      </c>
      <c r="E301" s="1" t="str" cm="1">
        <f t="array" ref="E301">_xll.BDP(A301, "PX_SETTLE")</f>
        <v>#N/A N/A</v>
      </c>
      <c r="F301" s="1" t="str" cm="1">
        <f t="array" ref="F301">_xll.BDP(A301, "IVOL")</f>
        <v>#N/A N/A</v>
      </c>
    </row>
    <row r="302" spans="1:6" ht="15.75">
      <c r="A302" t="str">
        <v>4WDSE AU 04/23/26 C31.51 Equity</v>
      </c>
      <c r="B302" s="1" cm="1">
        <f t="array" ref="B302">_xll.BDP(A302, "OPT_STRIKE_PX")</f>
        <v>31.51</v>
      </c>
      <c r="C302" s="1" t="str" cm="1">
        <f t="array" ref="C302">_xll.BDP(A302, "OPT_PUT_CALL")</f>
        <v>Call</v>
      </c>
      <c r="D302" s="1" t="str" cm="1">
        <f t="array" ref="D302">_xll.BDP(A302, "PX_LAST")</f>
        <v>#N/A N/A</v>
      </c>
      <c r="E302" s="1" t="str" cm="1">
        <f t="array" ref="E302">_xll.BDP(A302, "PX_SETTLE")</f>
        <v>#N/A N/A</v>
      </c>
      <c r="F302" s="1" t="str" cm="1">
        <f t="array" ref="F302">_xll.BDP(A302, "IVOL")</f>
        <v>#N/A N/A</v>
      </c>
    </row>
    <row r="303" spans="1:6" ht="15.75">
      <c r="A303" t="str">
        <v>4WDSE AU 04/23/26 C32.01 Equity</v>
      </c>
      <c r="B303" s="1" cm="1">
        <f t="array" ref="B303">_xll.BDP(A303, "OPT_STRIKE_PX")</f>
        <v>32.01</v>
      </c>
      <c r="C303" s="1" t="str" cm="1">
        <f t="array" ref="C303">_xll.BDP(A303, "OPT_PUT_CALL")</f>
        <v>Call</v>
      </c>
      <c r="D303" s="1" t="str" cm="1">
        <f t="array" ref="D303">_xll.BDP(A303, "PX_LAST")</f>
        <v>#N/A N/A</v>
      </c>
      <c r="E303" s="1" t="str" cm="1">
        <f t="array" ref="E303">_xll.BDP(A303, "PX_SETTLE")</f>
        <v>#N/A N/A</v>
      </c>
      <c r="F303" s="1" t="str" cm="1">
        <f t="array" ref="F303">_xll.BDP(A303, "IVOL")</f>
        <v>#N/A N/A</v>
      </c>
    </row>
    <row r="304" spans="1:6" ht="15.75">
      <c r="A304" t="str">
        <v>4WDSE AU 04/23/26 C32.51 Equity</v>
      </c>
      <c r="B304" s="1" cm="1">
        <f t="array" ref="B304">_xll.BDP(A304, "OPT_STRIKE_PX")</f>
        <v>32.51</v>
      </c>
      <c r="C304" s="1" t="str" cm="1">
        <f t="array" ref="C304">_xll.BDP(A304, "OPT_PUT_CALL")</f>
        <v>Call</v>
      </c>
      <c r="D304" s="1" t="str" cm="1">
        <f t="array" ref="D304">_xll.BDP(A304, "PX_LAST")</f>
        <v>#N/A N/A</v>
      </c>
      <c r="E304" s="1" t="str" cm="1">
        <f t="array" ref="E304">_xll.BDP(A304, "PX_SETTLE")</f>
        <v>#N/A N/A</v>
      </c>
      <c r="F304" s="1" t="str" cm="1">
        <f t="array" ref="F304">_xll.BDP(A304, "IVOL")</f>
        <v>#N/A N/A</v>
      </c>
    </row>
    <row r="305" spans="1:6" ht="15.75">
      <c r="A305" t="str">
        <v>4WDSE AU 04/23/26 C33.01 Equity</v>
      </c>
      <c r="B305" s="1" cm="1">
        <f t="array" ref="B305">_xll.BDP(A305, "OPT_STRIKE_PX")</f>
        <v>33.01</v>
      </c>
      <c r="C305" s="1" t="str" cm="1">
        <f t="array" ref="C305">_xll.BDP(A305, "OPT_PUT_CALL")</f>
        <v>Call</v>
      </c>
      <c r="D305" s="1" cm="1">
        <f t="array" ref="D305">_xll.BDP(A305, "PX_LAST")</f>
        <v>0.79</v>
      </c>
      <c r="E305" s="1" cm="1">
        <f t="array" ref="E305">_xll.BDP(A305, "PX_SETTLE")</f>
        <v>0.79</v>
      </c>
      <c r="F305" s="1" cm="1">
        <f t="array" ref="F305">_xll.BDP(A305, "IVOL")</f>
        <v>43.831890000000001</v>
      </c>
    </row>
    <row r="306" spans="1:6" ht="15.75">
      <c r="A306" t="str">
        <v>4WDSE AU 04/23/26 C33.51 Equity</v>
      </c>
      <c r="B306" s="1" cm="1">
        <f t="array" ref="B306">_xll.BDP(A306, "OPT_STRIKE_PX")</f>
        <v>33.51</v>
      </c>
      <c r="C306" s="1" t="str" cm="1">
        <f t="array" ref="C306">_xll.BDP(A306, "OPT_PUT_CALL")</f>
        <v>Call</v>
      </c>
      <c r="D306" s="1" cm="1">
        <f t="array" ref="D306">_xll.BDP(A306, "PX_LAST")</f>
        <v>0.64</v>
      </c>
      <c r="E306" s="1" cm="1">
        <f t="array" ref="E306">_xll.BDP(A306, "PX_SETTLE")</f>
        <v>0.64</v>
      </c>
      <c r="F306" s="1" cm="1">
        <f t="array" ref="F306">_xll.BDP(A306, "IVOL")</f>
        <v>44.525640000000003</v>
      </c>
    </row>
    <row r="307" spans="1:6" ht="15.75">
      <c r="A307" t="str">
        <v>4WDSE AU 04/23/26 C34.01 Equity</v>
      </c>
      <c r="B307" s="1" cm="1">
        <f t="array" ref="B307">_xll.BDP(A307, "OPT_STRIKE_PX")</f>
        <v>34.01</v>
      </c>
      <c r="C307" s="1" t="str" cm="1">
        <f t="array" ref="C307">_xll.BDP(A307, "OPT_PUT_CALL")</f>
        <v>Call</v>
      </c>
      <c r="D307" s="1" cm="1">
        <f t="array" ref="D307">_xll.BDP(A307, "PX_LAST")</f>
        <v>0.51500000000000001</v>
      </c>
      <c r="E307" s="1" cm="1">
        <f t="array" ref="E307">_xll.BDP(A307, "PX_SETTLE")</f>
        <v>0.51500000000000001</v>
      </c>
      <c r="F307" s="1" cm="1">
        <f t="array" ref="F307">_xll.BDP(A307, "IVOL")</f>
        <v>45.156289999999998</v>
      </c>
    </row>
    <row r="308" spans="1:6" ht="15.75">
      <c r="A308" t="str">
        <v>4WDSE AU 04/23/26 C34.51 Equity</v>
      </c>
      <c r="B308" s="1" cm="1">
        <f t="array" ref="B308">_xll.BDP(A308, "OPT_STRIKE_PX")</f>
        <v>34.51</v>
      </c>
      <c r="C308" s="1" t="str" cm="1">
        <f t="array" ref="C308">_xll.BDP(A308, "OPT_PUT_CALL")</f>
        <v>Call</v>
      </c>
      <c r="D308" s="1" cm="1">
        <f t="array" ref="D308">_xll.BDP(A308, "PX_LAST")</f>
        <v>0.41499999999999998</v>
      </c>
      <c r="E308" s="1" cm="1">
        <f t="array" ref="E308">_xll.BDP(A308, "PX_SETTLE")</f>
        <v>0.41499999999999998</v>
      </c>
      <c r="F308" s="1" cm="1">
        <f t="array" ref="F308">_xll.BDP(A308, "IVOL")</f>
        <v>45.916319999999999</v>
      </c>
    </row>
    <row r="309" spans="1:6" ht="15.75">
      <c r="A309" t="str">
        <v>4WDSE AU 04/23/26 C35.01 Equity</v>
      </c>
      <c r="B309" s="1" cm="1">
        <f t="array" ref="B309">_xll.BDP(A309, "OPT_STRIKE_PX")</f>
        <v>35.01</v>
      </c>
      <c r="C309" s="1" t="str" cm="1">
        <f t="array" ref="C309">_xll.BDP(A309, "OPT_PUT_CALL")</f>
        <v>Call</v>
      </c>
      <c r="D309" s="1" cm="1">
        <f t="array" ref="D309">_xll.BDP(A309, "PX_LAST")</f>
        <v>0.33</v>
      </c>
      <c r="E309" s="1" cm="1">
        <f t="array" ref="E309">_xll.BDP(A309, "PX_SETTLE")</f>
        <v>0.33</v>
      </c>
      <c r="F309" s="1" cm="1">
        <f t="array" ref="F309">_xll.BDP(A309, "IVOL")</f>
        <v>46.474899999999998</v>
      </c>
    </row>
    <row r="310" spans="1:6" ht="15.75">
      <c r="A310" t="str">
        <v>4WDSE AU 04/23/26 C35.51 Equity</v>
      </c>
      <c r="B310" s="1" cm="1">
        <f t="array" ref="B310">_xll.BDP(A310, "OPT_STRIKE_PX")</f>
        <v>35.51</v>
      </c>
      <c r="C310" s="1" t="str" cm="1">
        <f t="array" ref="C310">_xll.BDP(A310, "OPT_PUT_CALL")</f>
        <v>Call</v>
      </c>
      <c r="D310" s="1" cm="1">
        <f t="array" ref="D310">_xll.BDP(A310, "PX_LAST")</f>
        <v>0.26500000000000001</v>
      </c>
      <c r="E310" s="1" cm="1">
        <f t="array" ref="E310">_xll.BDP(A310, "PX_SETTLE")</f>
        <v>0.26500000000000001</v>
      </c>
      <c r="F310" s="1" cm="1">
        <f t="array" ref="F310">_xll.BDP(A310, "IVOL")</f>
        <v>47.243110000000001</v>
      </c>
    </row>
    <row r="311" spans="1:6" ht="15.75">
      <c r="A311" t="str">
        <v>4WDSE AU 04/23/26 C36.01 Equity</v>
      </c>
      <c r="B311" s="1" cm="1">
        <f t="array" ref="B311">_xll.BDP(A311, "OPT_STRIKE_PX")</f>
        <v>36.01</v>
      </c>
      <c r="C311" s="1" t="str" cm="1">
        <f t="array" ref="C311">_xll.BDP(A311, "OPT_PUT_CALL")</f>
        <v>Call</v>
      </c>
      <c r="D311" s="1" cm="1">
        <f t="array" ref="D311">_xll.BDP(A311, "PX_LAST")</f>
        <v>0.215</v>
      </c>
      <c r="E311" s="1" cm="1">
        <f t="array" ref="E311">_xll.BDP(A311, "PX_SETTLE")</f>
        <v>0.215</v>
      </c>
      <c r="F311" s="1" cm="1">
        <f t="array" ref="F311">_xll.BDP(A311, "IVOL")</f>
        <v>48.165570000000002</v>
      </c>
    </row>
    <row r="312" spans="1:6" ht="15.75">
      <c r="A312" t="str">
        <v>4WDSE AU 04/23/26 C36.51 Equity</v>
      </c>
      <c r="B312" s="1" cm="1">
        <f t="array" ref="B312">_xll.BDP(A312, "OPT_STRIKE_PX")</f>
        <v>36.51</v>
      </c>
      <c r="C312" s="1" t="str" cm="1">
        <f t="array" ref="C312">_xll.BDP(A312, "OPT_PUT_CALL")</f>
        <v>Call</v>
      </c>
      <c r="D312" s="1" cm="1">
        <f t="array" ref="D312">_xll.BDP(A312, "PX_LAST")</f>
        <v>0.17</v>
      </c>
      <c r="E312" s="1" cm="1">
        <f t="array" ref="E312">_xll.BDP(A312, "PX_SETTLE")</f>
        <v>0.17</v>
      </c>
      <c r="F312" s="1" cm="1">
        <f t="array" ref="F312">_xll.BDP(A312, "IVOL")</f>
        <v>48.712069999999997</v>
      </c>
    </row>
    <row r="313" spans="1:6" ht="15.75">
      <c r="A313" t="str">
        <v>4WDSE AU 04/23/26 C37.01 Equity</v>
      </c>
      <c r="B313" s="1" cm="1">
        <f t="array" ref="B313">_xll.BDP(A313, "OPT_STRIKE_PX")</f>
        <v>37.01</v>
      </c>
      <c r="C313" s="1" t="str" cm="1">
        <f t="array" ref="C313">_xll.BDP(A313, "OPT_PUT_CALL")</f>
        <v>Call</v>
      </c>
      <c r="D313" s="1" cm="1">
        <f t="array" ref="D313">_xll.BDP(A313, "PX_LAST")</f>
        <v>0.14000000000000001</v>
      </c>
      <c r="E313" s="1" cm="1">
        <f t="array" ref="E313">_xll.BDP(A313, "PX_SETTLE")</f>
        <v>0.14000000000000001</v>
      </c>
      <c r="F313" s="1" cm="1">
        <f t="array" ref="F313">_xll.BDP(A313, "IVOL")</f>
        <v>49.785989999999998</v>
      </c>
    </row>
    <row r="314" spans="1:6" ht="15.75">
      <c r="A314" t="str">
        <v>4WDSE AU 04/23/26 C37.51 Equity</v>
      </c>
      <c r="B314" s="1" cm="1">
        <f t="array" ref="B314">_xll.BDP(A314, "OPT_STRIKE_PX")</f>
        <v>37.51</v>
      </c>
      <c r="C314" s="1" t="str" cm="1">
        <f t="array" ref="C314">_xll.BDP(A314, "OPT_PUT_CALL")</f>
        <v>Call</v>
      </c>
      <c r="D314" s="1" cm="1">
        <f t="array" ref="D314">_xll.BDP(A314, "PX_LAST")</f>
        <v>0.11</v>
      </c>
      <c r="E314" s="1" cm="1">
        <f t="array" ref="E314">_xll.BDP(A314, "PX_SETTLE")</f>
        <v>0.11</v>
      </c>
      <c r="F314" s="1" cm="1">
        <f t="array" ref="F314">_xll.BDP(A314, "IVOL")</f>
        <v>50.245240000000003</v>
      </c>
    </row>
    <row r="315" spans="1:6" ht="15.75">
      <c r="A315" t="str">
        <v>4WDSE AU 04/23/26 C38.01 Equity</v>
      </c>
      <c r="B315" s="1" cm="1">
        <f t="array" ref="B315">_xll.BDP(A315, "OPT_STRIKE_PX")</f>
        <v>38.01</v>
      </c>
      <c r="C315" s="1" t="str" cm="1">
        <f t="array" ref="C315">_xll.BDP(A315, "OPT_PUT_CALL")</f>
        <v>Call</v>
      </c>
      <c r="D315" s="1" cm="1">
        <f t="array" ref="D315">_xll.BDP(A315, "PX_LAST")</f>
        <v>0.09</v>
      </c>
      <c r="E315" s="1" cm="1">
        <f t="array" ref="E315">_xll.BDP(A315, "PX_SETTLE")</f>
        <v>0.09</v>
      </c>
      <c r="F315" s="1" cm="1">
        <f t="array" ref="F315">_xll.BDP(A315, "IVOL")</f>
        <v>51.160769999999999</v>
      </c>
    </row>
    <row r="316" spans="1:6" ht="15.75">
      <c r="A316" t="str">
        <v>4WDSE AU 04/23/26 P.01 Equity</v>
      </c>
      <c r="B316" s="1" cm="1">
        <f t="array" ref="B316">_xll.BDP(A316, "OPT_STRIKE_PX")</f>
        <v>0.01</v>
      </c>
      <c r="C316" s="1" t="str" cm="1">
        <f t="array" ref="C316">_xll.BDP(A316, "OPT_PUT_CALL")</f>
        <v>Put</v>
      </c>
      <c r="D316" s="1" t="str" cm="1">
        <f t="array" ref="D316">_xll.BDP(A316, "PX_LAST")</f>
        <v>#N/A N/A</v>
      </c>
      <c r="E316" s="1" t="str" cm="1">
        <f t="array" ref="E316">_xll.BDP(A316, "PX_SETTLE")</f>
        <v>#N/A N/A</v>
      </c>
      <c r="F316" s="1" t="str" cm="1">
        <f t="array" ref="F316">_xll.BDP(A316, "IVOL")</f>
        <v>#N/A N/A</v>
      </c>
    </row>
    <row r="317" spans="1:6" ht="15.75">
      <c r="A317" t="str">
        <v>4WDSE AU 04/23/26 P30.01 Equity</v>
      </c>
      <c r="B317" s="1" cm="1">
        <f t="array" ref="B317">_xll.BDP(A317, "OPT_STRIKE_PX")</f>
        <v>30.01</v>
      </c>
      <c r="C317" s="1" t="str" cm="1">
        <f t="array" ref="C317">_xll.BDP(A317, "OPT_PUT_CALL")</f>
        <v>Put</v>
      </c>
      <c r="D317" s="1" t="str" cm="1">
        <f t="array" ref="D317">_xll.BDP(A317, "PX_LAST")</f>
        <v>#N/A N/A</v>
      </c>
      <c r="E317" s="1" t="str" cm="1">
        <f t="array" ref="E317">_xll.BDP(A317, "PX_SETTLE")</f>
        <v>#N/A N/A</v>
      </c>
      <c r="F317" s="1" t="str" cm="1">
        <f t="array" ref="F317">_xll.BDP(A317, "IVOL")</f>
        <v>#N/A N/A</v>
      </c>
    </row>
    <row r="318" spans="1:6" ht="15.75">
      <c r="A318" t="str">
        <v>4WDSE AU 04/23/26 P30.51 Equity</v>
      </c>
      <c r="B318" s="1" cm="1">
        <f t="array" ref="B318">_xll.BDP(A318, "OPT_STRIKE_PX")</f>
        <v>30.51</v>
      </c>
      <c r="C318" s="1" t="str" cm="1">
        <f t="array" ref="C318">_xll.BDP(A318, "OPT_PUT_CALL")</f>
        <v>Put</v>
      </c>
      <c r="D318" s="1" t="str" cm="1">
        <f t="array" ref="D318">_xll.BDP(A318, "PX_LAST")</f>
        <v>#N/A N/A</v>
      </c>
      <c r="E318" s="1" t="str" cm="1">
        <f t="array" ref="E318">_xll.BDP(A318, "PX_SETTLE")</f>
        <v>#N/A N/A</v>
      </c>
      <c r="F318" s="1" t="str" cm="1">
        <f t="array" ref="F318">_xll.BDP(A318, "IVOL")</f>
        <v>#N/A N/A</v>
      </c>
    </row>
    <row r="319" spans="1:6" ht="15.75">
      <c r="A319" t="str">
        <v>4WDSE AU 04/23/26 P31.01 Equity</v>
      </c>
      <c r="B319" s="1" cm="1">
        <f t="array" ref="B319">_xll.BDP(A319, "OPT_STRIKE_PX")</f>
        <v>31.01</v>
      </c>
      <c r="C319" s="1" t="str" cm="1">
        <f t="array" ref="C319">_xll.BDP(A319, "OPT_PUT_CALL")</f>
        <v>Put</v>
      </c>
      <c r="D319" s="1" t="str" cm="1">
        <f t="array" ref="D319">_xll.BDP(A319, "PX_LAST")</f>
        <v>#N/A N/A</v>
      </c>
      <c r="E319" s="1" t="str" cm="1">
        <f t="array" ref="E319">_xll.BDP(A319, "PX_SETTLE")</f>
        <v>#N/A N/A</v>
      </c>
      <c r="F319" s="1" t="str" cm="1">
        <f t="array" ref="F319">_xll.BDP(A319, "IVOL")</f>
        <v>#N/A N/A</v>
      </c>
    </row>
    <row r="320" spans="1:6" ht="15.75">
      <c r="A320" t="str">
        <v>4WDSE AU 04/23/26 P31.51 Equity</v>
      </c>
      <c r="B320" s="1" cm="1">
        <f t="array" ref="B320">_xll.BDP(A320, "OPT_STRIKE_PX")</f>
        <v>31.51</v>
      </c>
      <c r="C320" s="1" t="str" cm="1">
        <f t="array" ref="C320">_xll.BDP(A320, "OPT_PUT_CALL")</f>
        <v>Put</v>
      </c>
      <c r="D320" s="1" t="str" cm="1">
        <f t="array" ref="D320">_xll.BDP(A320, "PX_LAST")</f>
        <v>#N/A N/A</v>
      </c>
      <c r="E320" s="1" t="str" cm="1">
        <f t="array" ref="E320">_xll.BDP(A320, "PX_SETTLE")</f>
        <v>#N/A N/A</v>
      </c>
      <c r="F320" s="1" t="str" cm="1">
        <f t="array" ref="F320">_xll.BDP(A320, "IVOL")</f>
        <v>#N/A N/A</v>
      </c>
    </row>
    <row r="321" spans="1:6" ht="15.75">
      <c r="A321" t="str">
        <v>4WDSE AU 04/23/26 P32.01 Equity</v>
      </c>
      <c r="B321" s="1" cm="1">
        <f t="array" ref="B321">_xll.BDP(A321, "OPT_STRIKE_PX")</f>
        <v>32.01</v>
      </c>
      <c r="C321" s="1" t="str" cm="1">
        <f t="array" ref="C321">_xll.BDP(A321, "OPT_PUT_CALL")</f>
        <v>Put</v>
      </c>
      <c r="D321" s="1" t="str" cm="1">
        <f t="array" ref="D321">_xll.BDP(A321, "PX_LAST")</f>
        <v>#N/A N/A</v>
      </c>
      <c r="E321" s="1" t="str" cm="1">
        <f t="array" ref="E321">_xll.BDP(A321, "PX_SETTLE")</f>
        <v>#N/A N/A</v>
      </c>
      <c r="F321" s="1" t="str" cm="1">
        <f t="array" ref="F321">_xll.BDP(A321, "IVOL")</f>
        <v>#N/A N/A</v>
      </c>
    </row>
    <row r="322" spans="1:6" ht="15.75">
      <c r="A322" t="str">
        <v>4WDSE AU 04/23/26 P32.51 Equity</v>
      </c>
      <c r="B322" s="1" cm="1">
        <f t="array" ref="B322">_xll.BDP(A322, "OPT_STRIKE_PX")</f>
        <v>32.51</v>
      </c>
      <c r="C322" s="1" t="str" cm="1">
        <f t="array" ref="C322">_xll.BDP(A322, "OPT_PUT_CALL")</f>
        <v>Put</v>
      </c>
      <c r="D322" s="1" t="str" cm="1">
        <f t="array" ref="D322">_xll.BDP(A322, "PX_LAST")</f>
        <v>#N/A N/A</v>
      </c>
      <c r="E322" s="1" t="str" cm="1">
        <f t="array" ref="E322">_xll.BDP(A322, "PX_SETTLE")</f>
        <v>#N/A N/A</v>
      </c>
      <c r="F322" s="1" t="str" cm="1">
        <f t="array" ref="F322">_xll.BDP(A322, "IVOL")</f>
        <v>#N/A N/A</v>
      </c>
    </row>
    <row r="323" spans="1:6" ht="15.75">
      <c r="A323" t="str">
        <v>4WDSE AU 04/23/26 P33.01 Equity</v>
      </c>
      <c r="B323" s="1" cm="1">
        <f t="array" ref="B323">_xll.BDP(A323, "OPT_STRIKE_PX")</f>
        <v>33.01</v>
      </c>
      <c r="C323" s="1" t="str" cm="1">
        <f t="array" ref="C323">_xll.BDP(A323, "OPT_PUT_CALL")</f>
        <v>Put</v>
      </c>
      <c r="D323" s="1" cm="1">
        <f t="array" ref="D323">_xll.BDP(A323, "PX_LAST")</f>
        <v>1.64</v>
      </c>
      <c r="E323" s="1" cm="1">
        <f t="array" ref="E323">_xll.BDP(A323, "PX_SETTLE")</f>
        <v>1.64</v>
      </c>
      <c r="F323" s="1" cm="1">
        <f t="array" ref="F323">_xll.BDP(A323, "IVOL")</f>
        <v>42.206029999999998</v>
      </c>
    </row>
    <row r="324" spans="1:6" ht="15.75">
      <c r="A324" t="str">
        <v>4WDSE AU 04/23/26 P33.51 Equity</v>
      </c>
      <c r="B324" s="1" cm="1">
        <f t="array" ref="B324">_xll.BDP(A324, "OPT_STRIKE_PX")</f>
        <v>33.51</v>
      </c>
      <c r="C324" s="1" t="str" cm="1">
        <f t="array" ref="C324">_xll.BDP(A324, "OPT_PUT_CALL")</f>
        <v>Put</v>
      </c>
      <c r="D324" s="1" cm="1">
        <f t="array" ref="D324">_xll.BDP(A324, "PX_LAST")</f>
        <v>1.97</v>
      </c>
      <c r="E324" s="1" cm="1">
        <f t="array" ref="E324">_xll.BDP(A324, "PX_SETTLE")</f>
        <v>1.97</v>
      </c>
      <c r="F324" s="1" cm="1">
        <f t="array" ref="F324">_xll.BDP(A324, "IVOL")</f>
        <v>42.0122</v>
      </c>
    </row>
    <row r="325" spans="1:6" ht="15.75">
      <c r="A325" t="str">
        <v>4WDSE AU 04/23/26 P34.01 Equity</v>
      </c>
      <c r="B325" s="1" cm="1">
        <f t="array" ref="B325">_xll.BDP(A325, "OPT_STRIKE_PX")</f>
        <v>34.01</v>
      </c>
      <c r="C325" s="1" t="str" cm="1">
        <f t="array" ref="C325">_xll.BDP(A325, "OPT_PUT_CALL")</f>
        <v>Put</v>
      </c>
      <c r="D325" s="1" cm="1">
        <f t="array" ref="D325">_xll.BDP(A325, "PX_LAST")</f>
        <v>2.33</v>
      </c>
      <c r="E325" s="1" cm="1">
        <f t="array" ref="E325">_xll.BDP(A325, "PX_SETTLE")</f>
        <v>2.33</v>
      </c>
      <c r="F325" s="1" cm="1">
        <f t="array" ref="F325">_xll.BDP(A325, "IVOL")</f>
        <v>41.803800000000003</v>
      </c>
    </row>
    <row r="326" spans="1:6" ht="15.75">
      <c r="A326" t="str">
        <v>4WDSE AU 04/23/26 P34.51 Equity</v>
      </c>
      <c r="B326" s="1" cm="1">
        <f t="array" ref="B326">_xll.BDP(A326, "OPT_STRIKE_PX")</f>
        <v>34.51</v>
      </c>
      <c r="C326" s="1" t="str" cm="1">
        <f t="array" ref="C326">_xll.BDP(A326, "OPT_PUT_CALL")</f>
        <v>Put</v>
      </c>
      <c r="D326" s="1" cm="1">
        <f t="array" ref="D326">_xll.BDP(A326, "PX_LAST")</f>
        <v>2.72</v>
      </c>
      <c r="E326" s="1" cm="1">
        <f t="array" ref="E326">_xll.BDP(A326, "PX_SETTLE")</f>
        <v>2.72</v>
      </c>
      <c r="F326" s="1" cm="1">
        <f t="array" ref="F326">_xll.BDP(A326, "IVOL")</f>
        <v>41.749609999999997</v>
      </c>
    </row>
    <row r="327" spans="1:6" ht="15.75">
      <c r="A327" t="str">
        <v>4WDSE AU 04/23/26 P35.01 Equity</v>
      </c>
      <c r="B327" s="1" cm="1">
        <f t="array" ref="B327">_xll.BDP(A327, "OPT_STRIKE_PX")</f>
        <v>35.01</v>
      </c>
      <c r="C327" s="1" t="str" cm="1">
        <f t="array" ref="C327">_xll.BDP(A327, "OPT_PUT_CALL")</f>
        <v>Put</v>
      </c>
      <c r="D327" s="1" cm="1">
        <f t="array" ref="D327">_xll.BDP(A327, "PX_LAST")</f>
        <v>3.1349999999999998</v>
      </c>
      <c r="E327" s="1" cm="1">
        <f t="array" ref="E327">_xll.BDP(A327, "PX_SETTLE")</f>
        <v>3.1349999999999998</v>
      </c>
      <c r="F327" s="1" cm="1">
        <f t="array" ref="F327">_xll.BDP(A327, "IVOL")</f>
        <v>41.807229999999997</v>
      </c>
    </row>
    <row r="328" spans="1:6" ht="15.75">
      <c r="A328" t="str">
        <v>4WDSE AU 04/23/26 P35.51 Equity</v>
      </c>
      <c r="B328" s="1" cm="1">
        <f t="array" ref="B328">_xll.BDP(A328, "OPT_STRIKE_PX")</f>
        <v>35.51</v>
      </c>
      <c r="C328" s="1" t="str" cm="1">
        <f t="array" ref="C328">_xll.BDP(A328, "OPT_PUT_CALL")</f>
        <v>Put</v>
      </c>
      <c r="D328" s="1" cm="1">
        <f t="array" ref="D328">_xll.BDP(A328, "PX_LAST")</f>
        <v>3.5750000000000002</v>
      </c>
      <c r="E328" s="1" cm="1">
        <f t="array" ref="E328">_xll.BDP(A328, "PX_SETTLE")</f>
        <v>3.5750000000000002</v>
      </c>
      <c r="F328" s="1" cm="1">
        <f t="array" ref="F328">_xll.BDP(A328, "IVOL")</f>
        <v>42.286990000000003</v>
      </c>
    </row>
    <row r="329" spans="1:6" ht="15.75">
      <c r="A329" t="str">
        <v>4WDSE AU 04/23/26 P36.01 Equity</v>
      </c>
      <c r="B329" s="1" cm="1">
        <f t="array" ref="B329">_xll.BDP(A329, "OPT_STRIKE_PX")</f>
        <v>36.01</v>
      </c>
      <c r="C329" s="1" t="str" cm="1">
        <f t="array" ref="C329">_xll.BDP(A329, "OPT_PUT_CALL")</f>
        <v>Put</v>
      </c>
      <c r="D329" s="1" cm="1">
        <f t="array" ref="D329">_xll.BDP(A329, "PX_LAST")</f>
        <v>4.0350000000000001</v>
      </c>
      <c r="E329" s="1" cm="1">
        <f t="array" ref="E329">_xll.BDP(A329, "PX_SETTLE")</f>
        <v>4.0350000000000001</v>
      </c>
      <c r="F329" s="1" cm="1">
        <f t="array" ref="F329">_xll.BDP(A329, "IVOL")</f>
        <v>43.293930000000003</v>
      </c>
    </row>
    <row r="330" spans="1:6" ht="15.75">
      <c r="A330" t="str">
        <v>4WDSE AU 04/23/26 P36.51 Equity</v>
      </c>
      <c r="B330" s="1" cm="1">
        <f t="array" ref="B330">_xll.BDP(A330, "OPT_STRIKE_PX")</f>
        <v>36.51</v>
      </c>
      <c r="C330" s="1" t="str" cm="1">
        <f t="array" ref="C330">_xll.BDP(A330, "OPT_PUT_CALL")</f>
        <v>Put</v>
      </c>
      <c r="D330" s="1" cm="1">
        <f t="array" ref="D330">_xll.BDP(A330, "PX_LAST")</f>
        <v>4.5049999999999999</v>
      </c>
      <c r="E330" s="1" cm="1">
        <f t="array" ref="E330">_xll.BDP(A330, "PX_SETTLE")</f>
        <v>4.5049999999999999</v>
      </c>
      <c r="F330" s="1" cm="1">
        <f t="array" ref="F330">_xll.BDP(A330, "IVOL")</f>
        <v>44.423409999999997</v>
      </c>
    </row>
    <row r="331" spans="1:6" ht="15.75">
      <c r="A331" t="str">
        <v>4WDSE AU 04/23/26 P37.01 Equity</v>
      </c>
      <c r="B331" s="1" cm="1">
        <f t="array" ref="B331">_xll.BDP(A331, "OPT_STRIKE_PX")</f>
        <v>37.01</v>
      </c>
      <c r="C331" s="1" t="str" cm="1">
        <f t="array" ref="C331">_xll.BDP(A331, "OPT_PUT_CALL")</f>
        <v>Put</v>
      </c>
      <c r="D331" s="1" cm="1">
        <f t="array" ref="D331">_xll.BDP(A331, "PX_LAST")</f>
        <v>4.9800000000000004</v>
      </c>
      <c r="E331" s="1" cm="1">
        <f t="array" ref="E331">_xll.BDP(A331, "PX_SETTLE")</f>
        <v>4.9800000000000004</v>
      </c>
      <c r="F331" s="1" cm="1">
        <f t="array" ref="F331">_xll.BDP(A331, "IVOL")</f>
        <v>45.407980000000002</v>
      </c>
    </row>
    <row r="332" spans="1:6" ht="15.75">
      <c r="A332" t="str">
        <v>4WDSE AU 04/23/26 P37.51 Equity</v>
      </c>
      <c r="B332" s="1" cm="1">
        <f t="array" ref="B332">_xll.BDP(A332, "OPT_STRIKE_PX")</f>
        <v>37.51</v>
      </c>
      <c r="C332" s="1" t="str" cm="1">
        <f t="array" ref="C332">_xll.BDP(A332, "OPT_PUT_CALL")</f>
        <v>Put</v>
      </c>
      <c r="D332" s="1" cm="1">
        <f t="array" ref="D332">_xll.BDP(A332, "PX_LAST")</f>
        <v>5.46</v>
      </c>
      <c r="E332" s="1" cm="1">
        <f t="array" ref="E332">_xll.BDP(A332, "PX_SETTLE")</f>
        <v>5.46</v>
      </c>
      <c r="F332" s="1" cm="1">
        <f t="array" ref="F332">_xll.BDP(A332, "IVOL")</f>
        <v>46.354730000000004</v>
      </c>
    </row>
    <row r="333" spans="1:6" ht="15.75">
      <c r="A333" t="str">
        <v>4WDSE AU 04/23/26 P38.01 Equity</v>
      </c>
      <c r="B333" s="1" cm="1">
        <f t="array" ref="B333">_xll.BDP(A333, "OPT_STRIKE_PX")</f>
        <v>38.01</v>
      </c>
      <c r="C333" s="1" t="str" cm="1">
        <f t="array" ref="C333">_xll.BDP(A333, "OPT_PUT_CALL")</f>
        <v>Put</v>
      </c>
      <c r="D333" s="1" cm="1">
        <f t="array" ref="D333">_xll.BDP(A333, "PX_LAST")</f>
        <v>5.94</v>
      </c>
      <c r="E333" s="1" cm="1">
        <f t="array" ref="E333">_xll.BDP(A333, "PX_SETTLE")</f>
        <v>5.94</v>
      </c>
      <c r="F333" s="1" cm="1">
        <f t="array" ref="F333">_xll.BDP(A333, "IVOL")</f>
        <v>46.669609999999999</v>
      </c>
    </row>
    <row r="334" spans="1:6" ht="15.75">
      <c r="A334" t="str">
        <v>WDS AU 05/21/26 C19.5 Equity</v>
      </c>
      <c r="B334" s="1" cm="1">
        <f t="array" ref="B334">_xll.BDP(A334, "OPT_STRIKE_PX")</f>
        <v>19.5</v>
      </c>
      <c r="C334" s="1" t="str" cm="1">
        <f t="array" ref="C334">_xll.BDP(A334, "OPT_PUT_CALL")</f>
        <v>Call</v>
      </c>
      <c r="D334" s="1" cm="1">
        <f t="array" ref="D334">_xll.BDP(A334, "PX_LAST")</f>
        <v>12.654999999999999</v>
      </c>
      <c r="E334" s="1" cm="1">
        <f t="array" ref="E334">_xll.BDP(A334, "PX_SETTLE")</f>
        <v>12.654999999999999</v>
      </c>
      <c r="F334" s="1" cm="1">
        <f t="array" ref="F334">_xll.BDP(A334, "IVOL")</f>
        <v>38.880830000000003</v>
      </c>
    </row>
    <row r="335" spans="1:6" ht="15.75">
      <c r="A335" t="str">
        <v>WDS AU 05/21/26 C20 Equity</v>
      </c>
      <c r="B335" s="1" cm="1">
        <f t="array" ref="B335">_xll.BDP(A335, "OPT_STRIKE_PX")</f>
        <v>20</v>
      </c>
      <c r="C335" s="1" t="str" cm="1">
        <f t="array" ref="C335">_xll.BDP(A335, "OPT_PUT_CALL")</f>
        <v>Call</v>
      </c>
      <c r="D335" s="1" cm="1">
        <f t="array" ref="D335">_xll.BDP(A335, "PX_LAST")</f>
        <v>12.154999999999999</v>
      </c>
      <c r="E335" s="1" cm="1">
        <f t="array" ref="E335">_xll.BDP(A335, "PX_SETTLE")</f>
        <v>12.154999999999999</v>
      </c>
      <c r="F335" s="1" cm="1">
        <f t="array" ref="F335">_xll.BDP(A335, "IVOL")</f>
        <v>37.807169999999999</v>
      </c>
    </row>
    <row r="336" spans="1:6" ht="15.75">
      <c r="A336" t="str">
        <v>WDS AU 05/21/26 C20.5 Equity</v>
      </c>
      <c r="B336" s="1" cm="1">
        <f t="array" ref="B336">_xll.BDP(A336, "OPT_STRIKE_PX")</f>
        <v>20.5</v>
      </c>
      <c r="C336" s="1" t="str" cm="1">
        <f t="array" ref="C336">_xll.BDP(A336, "OPT_PUT_CALL")</f>
        <v>Call</v>
      </c>
      <c r="D336" s="1" cm="1">
        <f t="array" ref="D336">_xll.BDP(A336, "PX_LAST")</f>
        <v>11.66</v>
      </c>
      <c r="E336" s="1" cm="1">
        <f t="array" ref="E336">_xll.BDP(A336, "PX_SETTLE")</f>
        <v>11.66</v>
      </c>
      <c r="F336" s="1" cm="1">
        <f t="array" ref="F336">_xll.BDP(A336, "IVOL")</f>
        <v>36.323970000000003</v>
      </c>
    </row>
    <row r="337" spans="1:6" ht="15.75">
      <c r="A337" t="str">
        <v>WDS AU 05/21/26 C21 Equity</v>
      </c>
      <c r="B337" s="1" cm="1">
        <f t="array" ref="B337">_xll.BDP(A337, "OPT_STRIKE_PX")</f>
        <v>21</v>
      </c>
      <c r="C337" s="1" t="str" cm="1">
        <f t="array" ref="C337">_xll.BDP(A337, "OPT_PUT_CALL")</f>
        <v>Call</v>
      </c>
      <c r="D337" s="1" cm="1">
        <f t="array" ref="D337">_xll.BDP(A337, "PX_LAST")</f>
        <v>11.16</v>
      </c>
      <c r="E337" s="1" cm="1">
        <f t="array" ref="E337">_xll.BDP(A337, "PX_SETTLE")</f>
        <v>11.16</v>
      </c>
      <c r="F337" s="1" cm="1">
        <f t="array" ref="F337">_xll.BDP(A337, "IVOL")</f>
        <v>38.069369999999999</v>
      </c>
    </row>
    <row r="338" spans="1:6" ht="15.75">
      <c r="A338" t="str">
        <v>WDS AU 05/21/26 C21.5 Equity</v>
      </c>
      <c r="B338" s="1" cm="1">
        <f t="array" ref="B338">_xll.BDP(A338, "OPT_STRIKE_PX")</f>
        <v>21.5</v>
      </c>
      <c r="C338" s="1" t="str" cm="1">
        <f t="array" ref="C338">_xll.BDP(A338, "OPT_PUT_CALL")</f>
        <v>Call</v>
      </c>
      <c r="D338" s="1" cm="1">
        <f t="array" ref="D338">_xll.BDP(A338, "PX_LAST")</f>
        <v>10.664999999999999</v>
      </c>
      <c r="E338" s="1" cm="1">
        <f t="array" ref="E338">_xll.BDP(A338, "PX_SETTLE")</f>
        <v>10.664999999999999</v>
      </c>
      <c r="F338" s="1" cm="1">
        <f t="array" ref="F338">_xll.BDP(A338, "IVOL")</f>
        <v>43.882800000000003</v>
      </c>
    </row>
    <row r="339" spans="1:6" ht="15.75">
      <c r="A339" t="str">
        <v>WDS AU 05/21/26 C22 Equity</v>
      </c>
      <c r="B339" s="1" cm="1">
        <f t="array" ref="B339">_xll.BDP(A339, "OPT_STRIKE_PX")</f>
        <v>22</v>
      </c>
      <c r="C339" s="1" t="str" cm="1">
        <f t="array" ref="C339">_xll.BDP(A339, "OPT_PUT_CALL")</f>
        <v>Call</v>
      </c>
      <c r="D339" s="1" cm="1">
        <f t="array" ref="D339">_xll.BDP(A339, "PX_LAST")</f>
        <v>10.164999999999999</v>
      </c>
      <c r="E339" s="1" cm="1">
        <f t="array" ref="E339">_xll.BDP(A339, "PX_SETTLE")</f>
        <v>10.164999999999999</v>
      </c>
      <c r="F339" s="1" cm="1">
        <f t="array" ref="F339">_xll.BDP(A339, "IVOL")</f>
        <v>65.055570000000003</v>
      </c>
    </row>
    <row r="340" spans="1:6" ht="15.75">
      <c r="A340" t="str">
        <v>WDS AU 05/21/26 C22.5 Equity</v>
      </c>
      <c r="B340" s="1" cm="1">
        <f t="array" ref="B340">_xll.BDP(A340, "OPT_STRIKE_PX")</f>
        <v>22.5</v>
      </c>
      <c r="C340" s="1" t="str" cm="1">
        <f t="array" ref="C340">_xll.BDP(A340, "OPT_PUT_CALL")</f>
        <v>Call</v>
      </c>
      <c r="D340" s="1" cm="1">
        <f t="array" ref="D340">_xll.BDP(A340, "PX_LAST")</f>
        <v>9.67</v>
      </c>
      <c r="E340" s="1" cm="1">
        <f t="array" ref="E340">_xll.BDP(A340, "PX_SETTLE")</f>
        <v>9.67</v>
      </c>
      <c r="F340" s="1" cm="1">
        <f t="array" ref="F340">_xll.BDP(A340, "IVOL")</f>
        <v>60.934280000000001</v>
      </c>
    </row>
    <row r="341" spans="1:6" ht="15.75">
      <c r="A341" t="str">
        <v>WDS AU 05/21/26 C23 Equity</v>
      </c>
      <c r="B341" s="1" cm="1">
        <f t="array" ref="B341">_xll.BDP(A341, "OPT_STRIKE_PX")</f>
        <v>23</v>
      </c>
      <c r="C341" s="1" t="str" cm="1">
        <f t="array" ref="C341">_xll.BDP(A341, "OPT_PUT_CALL")</f>
        <v>Call</v>
      </c>
      <c r="D341" s="1" cm="1">
        <f t="array" ref="D341">_xll.BDP(A341, "PX_LAST")</f>
        <v>9.1750000000000007</v>
      </c>
      <c r="E341" s="1" cm="1">
        <f t="array" ref="E341">_xll.BDP(A341, "PX_SETTLE")</f>
        <v>9.1750000000000007</v>
      </c>
      <c r="F341" s="1" cm="1">
        <f t="array" ref="F341">_xll.BDP(A341, "IVOL")</f>
        <v>56.986469999999997</v>
      </c>
    </row>
    <row r="342" spans="1:6" ht="15.75">
      <c r="A342" t="str">
        <v>WDS AU 05/21/26 C23.5 Equity</v>
      </c>
      <c r="B342" s="1" cm="1">
        <f t="array" ref="B342">_xll.BDP(A342, "OPT_STRIKE_PX")</f>
        <v>23.5</v>
      </c>
      <c r="C342" s="1" t="str" cm="1">
        <f t="array" ref="C342">_xll.BDP(A342, "OPT_PUT_CALL")</f>
        <v>Call</v>
      </c>
      <c r="D342" s="1" cm="1">
        <f t="array" ref="D342">_xll.BDP(A342, "PX_LAST")</f>
        <v>8.68</v>
      </c>
      <c r="E342" s="1" cm="1">
        <f t="array" ref="E342">_xll.BDP(A342, "PX_SETTLE")</f>
        <v>8.68</v>
      </c>
      <c r="F342" s="1" cm="1">
        <f t="array" ref="F342">_xll.BDP(A342, "IVOL")</f>
        <v>52.947569999999999</v>
      </c>
    </row>
    <row r="343" spans="1:6" ht="15.75">
      <c r="A343" t="str">
        <v>WDS AU 05/21/26 C24 Equity</v>
      </c>
      <c r="B343" s="1" cm="1">
        <f t="array" ref="B343">_xll.BDP(A343, "OPT_STRIKE_PX")</f>
        <v>24</v>
      </c>
      <c r="C343" s="1" t="str" cm="1">
        <f t="array" ref="C343">_xll.BDP(A343, "OPT_PUT_CALL")</f>
        <v>Call</v>
      </c>
      <c r="D343" s="1" cm="1">
        <f t="array" ref="D343">_xll.BDP(A343, "PX_LAST")</f>
        <v>8.19</v>
      </c>
      <c r="E343" s="1" cm="1">
        <f t="array" ref="E343">_xll.BDP(A343, "PX_SETTLE")</f>
        <v>8.19</v>
      </c>
      <c r="F343" s="1" cm="1">
        <f t="array" ref="F343">_xll.BDP(A343, "IVOL")</f>
        <v>48.865200000000002</v>
      </c>
    </row>
    <row r="344" spans="1:6" ht="15.75">
      <c r="A344" t="str">
        <v>WDS AU 05/21/26 C24.5 Equity</v>
      </c>
      <c r="B344" s="1" cm="1">
        <f t="array" ref="B344">_xll.BDP(A344, "OPT_STRIKE_PX")</f>
        <v>24.5</v>
      </c>
      <c r="C344" s="1" t="str" cm="1">
        <f t="array" ref="C344">_xll.BDP(A344, "OPT_PUT_CALL")</f>
        <v>Call</v>
      </c>
      <c r="D344" s="1" cm="1">
        <f t="array" ref="D344">_xll.BDP(A344, "PX_LAST")</f>
        <v>7.7050000000000001</v>
      </c>
      <c r="E344" s="1" cm="1">
        <f t="array" ref="E344">_xll.BDP(A344, "PX_SETTLE")</f>
        <v>7.7050000000000001</v>
      </c>
      <c r="F344" s="1" cm="1">
        <f t="array" ref="F344">_xll.BDP(A344, "IVOL")</f>
        <v>42.374830000000003</v>
      </c>
    </row>
    <row r="345" spans="1:6" ht="15.75">
      <c r="A345" t="str">
        <v>WDS AU 05/21/26 C25 Equity</v>
      </c>
      <c r="B345" s="1" cm="1">
        <f t="array" ref="B345">_xll.BDP(A345, "OPT_STRIKE_PX")</f>
        <v>25</v>
      </c>
      <c r="C345" s="1" t="str" cm="1">
        <f t="array" ref="C345">_xll.BDP(A345, "OPT_PUT_CALL")</f>
        <v>Call</v>
      </c>
      <c r="D345" s="1" cm="1">
        <f t="array" ref="D345">_xll.BDP(A345, "PX_LAST")</f>
        <v>7.22</v>
      </c>
      <c r="E345" s="1" cm="1">
        <f t="array" ref="E345">_xll.BDP(A345, "PX_SETTLE")</f>
        <v>7.22</v>
      </c>
      <c r="F345" s="1" cm="1">
        <f t="array" ref="F345">_xll.BDP(A345, "IVOL")</f>
        <v>31.238720000000001</v>
      </c>
    </row>
    <row r="346" spans="1:6" ht="15.75">
      <c r="A346" t="str">
        <v>WDS AU 05/21/26 C25.5 Equity</v>
      </c>
      <c r="B346" s="1" cm="1">
        <f t="array" ref="B346">_xll.BDP(A346, "OPT_STRIKE_PX")</f>
        <v>25.5</v>
      </c>
      <c r="C346" s="1" t="str" cm="1">
        <f t="array" ref="C346">_xll.BDP(A346, "OPT_PUT_CALL")</f>
        <v>Call</v>
      </c>
      <c r="D346" s="1" cm="1">
        <f t="array" ref="D346">_xll.BDP(A346, "PX_LAST")</f>
        <v>6.7450000000000001</v>
      </c>
      <c r="E346" s="1" cm="1">
        <f t="array" ref="E346">_xll.BDP(A346, "PX_SETTLE")</f>
        <v>6.7450000000000001</v>
      </c>
      <c r="F346" s="1" cm="1">
        <f t="array" ref="F346">_xll.BDP(A346, "IVOL")</f>
        <v>37.527459999999998</v>
      </c>
    </row>
    <row r="347" spans="1:6" ht="15.75">
      <c r="A347" t="str">
        <v>WDS AU 05/21/26 C26 Equity</v>
      </c>
      <c r="B347" s="1" cm="1">
        <f t="array" ref="B347">_xll.BDP(A347, "OPT_STRIKE_PX")</f>
        <v>26</v>
      </c>
      <c r="C347" s="1" t="str" cm="1">
        <f t="array" ref="C347">_xll.BDP(A347, "OPT_PUT_CALL")</f>
        <v>Call</v>
      </c>
      <c r="D347" s="1" cm="1">
        <f t="array" ref="D347">_xll.BDP(A347, "PX_LAST")</f>
        <v>6.28</v>
      </c>
      <c r="E347" s="1" cm="1">
        <f t="array" ref="E347">_xll.BDP(A347, "PX_SETTLE")</f>
        <v>6.28</v>
      </c>
      <c r="F347" s="1" cm="1">
        <f t="array" ref="F347">_xll.BDP(A347, "IVOL")</f>
        <v>38.199060000000003</v>
      </c>
    </row>
    <row r="348" spans="1:6" ht="15.75">
      <c r="A348" t="str">
        <v>WDS AU 05/21/26 C26.5 Equity</v>
      </c>
      <c r="B348" s="1" cm="1">
        <f t="array" ref="B348">_xll.BDP(A348, "OPT_STRIKE_PX")</f>
        <v>26.5</v>
      </c>
      <c r="C348" s="1" t="str" cm="1">
        <f t="array" ref="C348">_xll.BDP(A348, "OPT_PUT_CALL")</f>
        <v>Call</v>
      </c>
      <c r="D348" s="1" cm="1">
        <f t="array" ref="D348">_xll.BDP(A348, "PX_LAST")</f>
        <v>5.8250000000000002</v>
      </c>
      <c r="E348" s="1" cm="1">
        <f t="array" ref="E348">_xll.BDP(A348, "PX_SETTLE")</f>
        <v>5.8250000000000002</v>
      </c>
      <c r="F348" s="1" t="str" cm="1">
        <f t="array" ref="F348">_xll.BDP(A348, "IVOL")</f>
        <v>#N/A N/A</v>
      </c>
    </row>
    <row r="349" spans="1:6" ht="15.75">
      <c r="A349" t="str">
        <v>WDS AU 05/21/26 C27 Equity</v>
      </c>
      <c r="B349" s="1" cm="1">
        <f t="array" ref="B349">_xll.BDP(A349, "OPT_STRIKE_PX")</f>
        <v>27</v>
      </c>
      <c r="C349" s="1" t="str" cm="1">
        <f t="array" ref="C349">_xll.BDP(A349, "OPT_PUT_CALL")</f>
        <v>Call</v>
      </c>
      <c r="D349" s="1" cm="1">
        <f t="array" ref="D349">_xll.BDP(A349, "PX_LAST")</f>
        <v>5.3849999999999998</v>
      </c>
      <c r="E349" s="1" cm="1">
        <f t="array" ref="E349">_xll.BDP(A349, "PX_SETTLE")</f>
        <v>5.3849999999999998</v>
      </c>
      <c r="F349" s="1" t="str" cm="1">
        <f t="array" ref="F349">_xll.BDP(A349, "IVOL")</f>
        <v>#N/A N/A</v>
      </c>
    </row>
    <row r="350" spans="1:6" ht="15.75">
      <c r="A350" t="str">
        <v>WDS AU 05/21/26 C27.5 Equity</v>
      </c>
      <c r="B350" s="1" cm="1">
        <f t="array" ref="B350">_xll.BDP(A350, "OPT_STRIKE_PX")</f>
        <v>27.5</v>
      </c>
      <c r="C350" s="1" t="str" cm="1">
        <f t="array" ref="C350">_xll.BDP(A350, "OPT_PUT_CALL")</f>
        <v>Call</v>
      </c>
      <c r="D350" s="1" cm="1">
        <f t="array" ref="D350">_xll.BDP(A350, "PX_LAST")</f>
        <v>4.9550000000000001</v>
      </c>
      <c r="E350" s="1" cm="1">
        <f t="array" ref="E350">_xll.BDP(A350, "PX_SETTLE")</f>
        <v>4.9550000000000001</v>
      </c>
      <c r="F350" s="1" t="str" cm="1">
        <f t="array" ref="F350">_xll.BDP(A350, "IVOL")</f>
        <v>#N/A N/A</v>
      </c>
    </row>
    <row r="351" spans="1:6" ht="15.75">
      <c r="A351" t="str">
        <v>WDS AU 05/21/26 C28 Equity</v>
      </c>
      <c r="B351" s="1" cm="1">
        <f t="array" ref="B351">_xll.BDP(A351, "OPT_STRIKE_PX")</f>
        <v>28</v>
      </c>
      <c r="C351" s="1" t="str" cm="1">
        <f t="array" ref="C351">_xll.BDP(A351, "OPT_PUT_CALL")</f>
        <v>Call</v>
      </c>
      <c r="D351" s="1" cm="1">
        <f t="array" ref="D351">_xll.BDP(A351, "PX_LAST")</f>
        <v>4.54</v>
      </c>
      <c r="E351" s="1" cm="1">
        <f t="array" ref="E351">_xll.BDP(A351, "PX_SETTLE")</f>
        <v>4.54</v>
      </c>
      <c r="F351" s="1" cm="1">
        <f t="array" ref="F351">_xll.BDP(A351, "IVOL")</f>
        <v>25.906009999999998</v>
      </c>
    </row>
    <row r="352" spans="1:6" ht="15.75">
      <c r="A352" t="str">
        <v>WDS AU 05/21/26 C28.5 Equity</v>
      </c>
      <c r="B352" s="1" cm="1">
        <f t="array" ref="B352">_xll.BDP(A352, "OPT_STRIKE_PX")</f>
        <v>28.5</v>
      </c>
      <c r="C352" s="1" t="str" cm="1">
        <f t="array" ref="C352">_xll.BDP(A352, "OPT_PUT_CALL")</f>
        <v>Call</v>
      </c>
      <c r="D352" s="1" cm="1">
        <f t="array" ref="D352">_xll.BDP(A352, "PX_LAST")</f>
        <v>4.1349999999999998</v>
      </c>
      <c r="E352" s="1" cm="1">
        <f t="array" ref="E352">_xll.BDP(A352, "PX_SETTLE")</f>
        <v>4.1349999999999998</v>
      </c>
      <c r="F352" s="1" cm="1">
        <f t="array" ref="F352">_xll.BDP(A352, "IVOL")</f>
        <v>29.13449</v>
      </c>
    </row>
    <row r="353" spans="1:6" ht="15.75">
      <c r="A353" t="str">
        <v>WDS AU 05/21/26 C29 Equity</v>
      </c>
      <c r="B353" s="1" cm="1">
        <f t="array" ref="B353">_xll.BDP(A353, "OPT_STRIKE_PX")</f>
        <v>29</v>
      </c>
      <c r="C353" s="1" t="str" cm="1">
        <f t="array" ref="C353">_xll.BDP(A353, "OPT_PUT_CALL")</f>
        <v>Call</v>
      </c>
      <c r="D353" s="1" cm="1">
        <f t="array" ref="D353">_xll.BDP(A353, "PX_LAST")</f>
        <v>3.7549999999999999</v>
      </c>
      <c r="E353" s="1" cm="1">
        <f t="array" ref="E353">_xll.BDP(A353, "PX_SETTLE")</f>
        <v>3.7549999999999999</v>
      </c>
      <c r="F353" s="1" cm="1">
        <f t="array" ref="F353">_xll.BDP(A353, "IVOL")</f>
        <v>31.36524</v>
      </c>
    </row>
    <row r="354" spans="1:6" ht="15.75">
      <c r="A354" t="str">
        <v>WDS AU 05/21/26 C29.5 Equity</v>
      </c>
      <c r="B354" s="1" cm="1">
        <f t="array" ref="B354">_xll.BDP(A354, "OPT_STRIKE_PX")</f>
        <v>29.5</v>
      </c>
      <c r="C354" s="1" t="str" cm="1">
        <f t="array" ref="C354">_xll.BDP(A354, "OPT_PUT_CALL")</f>
        <v>Call</v>
      </c>
      <c r="D354" s="1" cm="1">
        <f t="array" ref="D354">_xll.BDP(A354, "PX_LAST")</f>
        <v>3.38</v>
      </c>
      <c r="E354" s="1" cm="1">
        <f t="array" ref="E354">_xll.BDP(A354, "PX_SETTLE")</f>
        <v>3.38</v>
      </c>
      <c r="F354" s="1" cm="1">
        <f t="array" ref="F354">_xll.BDP(A354, "IVOL")</f>
        <v>32.048870000000001</v>
      </c>
    </row>
    <row r="355" spans="1:6" ht="15.75">
      <c r="A355" t="str">
        <v>WDS AU 05/21/26 C30 Equity</v>
      </c>
      <c r="B355" s="1" cm="1">
        <f t="array" ref="B355">_xll.BDP(A355, "OPT_STRIKE_PX")</f>
        <v>30</v>
      </c>
      <c r="C355" s="1" t="str" cm="1">
        <f t="array" ref="C355">_xll.BDP(A355, "OPT_PUT_CALL")</f>
        <v>Call</v>
      </c>
      <c r="D355" s="1" cm="1">
        <f t="array" ref="D355">_xll.BDP(A355, "PX_LAST")</f>
        <v>3.04</v>
      </c>
      <c r="E355" s="1" cm="1">
        <f t="array" ref="E355">_xll.BDP(A355, "PX_SETTLE")</f>
        <v>3.04</v>
      </c>
      <c r="F355" s="1" cm="1">
        <f t="array" ref="F355">_xll.BDP(A355, "IVOL")</f>
        <v>32.606999999999999</v>
      </c>
    </row>
    <row r="356" spans="1:6" ht="15.75">
      <c r="A356" t="str">
        <v>WDS AU 05/21/26 C30.5 Equity</v>
      </c>
      <c r="B356" s="1" cm="1">
        <f t="array" ref="B356">_xll.BDP(A356, "OPT_STRIKE_PX")</f>
        <v>30.5</v>
      </c>
      <c r="C356" s="1" t="str" cm="1">
        <f t="array" ref="C356">_xll.BDP(A356, "OPT_PUT_CALL")</f>
        <v>Call</v>
      </c>
      <c r="D356" s="1" cm="1">
        <f t="array" ref="D356">_xll.BDP(A356, "PX_LAST")</f>
        <v>2.7149999999999999</v>
      </c>
      <c r="E356" s="1" cm="1">
        <f t="array" ref="E356">_xll.BDP(A356, "PX_SETTLE")</f>
        <v>2.7149999999999999</v>
      </c>
      <c r="F356" s="1" cm="1">
        <f t="array" ref="F356">_xll.BDP(A356, "IVOL")</f>
        <v>32.864780000000003</v>
      </c>
    </row>
    <row r="357" spans="1:6" ht="15.75">
      <c r="A357" t="str">
        <v>WDS AU 05/21/26 C31 Equity</v>
      </c>
      <c r="B357" s="1" cm="1">
        <f t="array" ref="B357">_xll.BDP(A357, "OPT_STRIKE_PX")</f>
        <v>31</v>
      </c>
      <c r="C357" s="1" t="str" cm="1">
        <f t="array" ref="C357">_xll.BDP(A357, "OPT_PUT_CALL")</f>
        <v>Call</v>
      </c>
      <c r="D357" s="1" cm="1">
        <f t="array" ref="D357">_xll.BDP(A357, "PX_LAST")</f>
        <v>2.41</v>
      </c>
      <c r="E357" s="1" cm="1">
        <f t="array" ref="E357">_xll.BDP(A357, "PX_SETTLE")</f>
        <v>2.41</v>
      </c>
      <c r="F357" s="1" cm="1">
        <f t="array" ref="F357">_xll.BDP(A357, "IVOL")</f>
        <v>33.150860000000002</v>
      </c>
    </row>
    <row r="358" spans="1:6" ht="15.75">
      <c r="A358" t="str">
        <v>WDS AU 05/21/26 C31.5 Equity</v>
      </c>
      <c r="B358" s="1" cm="1">
        <f t="array" ref="B358">_xll.BDP(A358, "OPT_STRIKE_PX")</f>
        <v>31.5</v>
      </c>
      <c r="C358" s="1" t="str" cm="1">
        <f t="array" ref="C358">_xll.BDP(A358, "OPT_PUT_CALL")</f>
        <v>Call</v>
      </c>
      <c r="D358" s="1" cm="1">
        <f t="array" ref="D358">_xll.BDP(A358, "PX_LAST")</f>
        <v>2.1349999999999998</v>
      </c>
      <c r="E358" s="1" cm="1">
        <f t="array" ref="E358">_xll.BDP(A358, "PX_SETTLE")</f>
        <v>2.1349999999999998</v>
      </c>
      <c r="F358" s="1" cm="1">
        <f t="array" ref="F358">_xll.BDP(A358, "IVOL")</f>
        <v>33.421329999999998</v>
      </c>
    </row>
    <row r="359" spans="1:6" ht="15.75">
      <c r="A359" t="str">
        <v>WDS AU 05/21/26 C32 Equity</v>
      </c>
      <c r="B359" s="1" cm="1">
        <f t="array" ref="B359">_xll.BDP(A359, "OPT_STRIKE_PX")</f>
        <v>32</v>
      </c>
      <c r="C359" s="1" t="str" cm="1">
        <f t="array" ref="C359">_xll.BDP(A359, "OPT_PUT_CALL")</f>
        <v>Call</v>
      </c>
      <c r="D359" s="1" cm="1">
        <f t="array" ref="D359">_xll.BDP(A359, "PX_LAST")</f>
        <v>1.87</v>
      </c>
      <c r="E359" s="1" cm="1">
        <f t="array" ref="E359">_xll.BDP(A359, "PX_SETTLE")</f>
        <v>1.87</v>
      </c>
      <c r="F359" s="1" cm="1">
        <f t="array" ref="F359">_xll.BDP(A359, "IVOL")</f>
        <v>35.319330000000001</v>
      </c>
    </row>
    <row r="360" spans="1:6" ht="15.75">
      <c r="A360" t="str">
        <v>WDS AU 05/21/26 C32.5 Equity</v>
      </c>
      <c r="B360" s="1" cm="1">
        <f t="array" ref="B360">_xll.BDP(A360, "OPT_STRIKE_PX")</f>
        <v>32.5</v>
      </c>
      <c r="C360" s="1" t="str" cm="1">
        <f t="array" ref="C360">_xll.BDP(A360, "OPT_PUT_CALL")</f>
        <v>Call</v>
      </c>
      <c r="D360" s="1" cm="1">
        <f t="array" ref="D360">_xll.BDP(A360, "PX_LAST")</f>
        <v>1.645</v>
      </c>
      <c r="E360" s="1" cm="1">
        <f t="array" ref="E360">_xll.BDP(A360, "PX_SETTLE")</f>
        <v>1.645</v>
      </c>
      <c r="F360" s="1" cm="1">
        <f t="array" ref="F360">_xll.BDP(A360, "IVOL")</f>
        <v>35.33408</v>
      </c>
    </row>
    <row r="361" spans="1:6" ht="15.75">
      <c r="A361" t="str">
        <v>WDS AU 05/21/26 C33 Equity</v>
      </c>
      <c r="B361" s="1" cm="1">
        <f t="array" ref="B361">_xll.BDP(A361, "OPT_STRIKE_PX")</f>
        <v>33</v>
      </c>
      <c r="C361" s="1" t="str" cm="1">
        <f t="array" ref="C361">_xll.BDP(A361, "OPT_PUT_CALL")</f>
        <v>Call</v>
      </c>
      <c r="D361" s="1" cm="1">
        <f t="array" ref="D361">_xll.BDP(A361, "PX_LAST")</f>
        <v>1.425</v>
      </c>
      <c r="E361" s="1" cm="1">
        <f t="array" ref="E361">_xll.BDP(A361, "PX_SETTLE")</f>
        <v>1.425</v>
      </c>
      <c r="F361" s="1" cm="1">
        <f t="array" ref="F361">_xll.BDP(A361, "IVOL")</f>
        <v>34.569949999999999</v>
      </c>
    </row>
    <row r="362" spans="1:6" ht="15.75">
      <c r="A362" t="str">
        <v>WDS AU 05/21/26 C33.5 Equity</v>
      </c>
      <c r="B362" s="1" cm="1">
        <f t="array" ref="B362">_xll.BDP(A362, "OPT_STRIKE_PX")</f>
        <v>33.5</v>
      </c>
      <c r="C362" s="1" t="str" cm="1">
        <f t="array" ref="C362">_xll.BDP(A362, "OPT_PUT_CALL")</f>
        <v>Call</v>
      </c>
      <c r="D362" s="1" cm="1">
        <f t="array" ref="D362">_xll.BDP(A362, "PX_LAST")</f>
        <v>1.68</v>
      </c>
      <c r="E362" s="1" cm="1">
        <f t="array" ref="E362">_xll.BDP(A362, "PX_SETTLE")</f>
        <v>1.2450000000000001</v>
      </c>
      <c r="F362" s="1" cm="1">
        <f t="array" ref="F362">_xll.BDP(A362, "IVOL")</f>
        <v>38.418430000000001</v>
      </c>
    </row>
    <row r="363" spans="1:6" ht="15.75">
      <c r="A363" t="str">
        <v>WDS AU 05/21/26 C34 Equity</v>
      </c>
      <c r="B363" s="1" cm="1">
        <f t="array" ref="B363">_xll.BDP(A363, "OPT_STRIKE_PX")</f>
        <v>34</v>
      </c>
      <c r="C363" s="1" t="str" cm="1">
        <f t="array" ref="C363">_xll.BDP(A363, "OPT_PUT_CALL")</f>
        <v>Call</v>
      </c>
      <c r="D363" s="1" cm="1">
        <f t="array" ref="D363">_xll.BDP(A363, "PX_LAST")</f>
        <v>1.07</v>
      </c>
      <c r="E363" s="1" cm="1">
        <f t="array" ref="E363">_xll.BDP(A363, "PX_SETTLE")</f>
        <v>1.07</v>
      </c>
      <c r="F363" s="1" cm="1">
        <f t="array" ref="F363">_xll.BDP(A363, "IVOL")</f>
        <v>35.981209999999997</v>
      </c>
    </row>
    <row r="364" spans="1:6" ht="15.75">
      <c r="A364" t="str">
        <v>WDS AU 05/21/26 C34.5 Equity</v>
      </c>
      <c r="B364" s="1" cm="1">
        <f t="array" ref="B364">_xll.BDP(A364, "OPT_STRIKE_PX")</f>
        <v>34.5</v>
      </c>
      <c r="C364" s="1" t="str" cm="1">
        <f t="array" ref="C364">_xll.BDP(A364, "OPT_PUT_CALL")</f>
        <v>Call</v>
      </c>
      <c r="D364" s="1" cm="1">
        <f t="array" ref="D364">_xll.BDP(A364, "PX_LAST")</f>
        <v>0.93</v>
      </c>
      <c r="E364" s="1" cm="1">
        <f t="array" ref="E364">_xll.BDP(A364, "PX_SETTLE")</f>
        <v>0.93</v>
      </c>
      <c r="F364" s="1" cm="1">
        <f t="array" ref="F364">_xll.BDP(A364, "IVOL")</f>
        <v>35.988729999999997</v>
      </c>
    </row>
    <row r="365" spans="1:6" ht="15.75">
      <c r="A365" t="str">
        <v>WDS AU 05/21/26 C35 Equity</v>
      </c>
      <c r="B365" s="1" cm="1">
        <f t="array" ref="B365">_xll.BDP(A365, "OPT_STRIKE_PX")</f>
        <v>35</v>
      </c>
      <c r="C365" s="1" t="str" cm="1">
        <f t="array" ref="C365">_xll.BDP(A365, "OPT_PUT_CALL")</f>
        <v>Call</v>
      </c>
      <c r="D365" s="1" cm="1">
        <f t="array" ref="D365">_xll.BDP(A365, "PX_LAST")</f>
        <v>1.085</v>
      </c>
      <c r="E365" s="1" cm="1">
        <f t="array" ref="E365">_xll.BDP(A365, "PX_SETTLE")</f>
        <v>0.80500000000000005</v>
      </c>
      <c r="F365" s="1" cm="1">
        <f t="array" ref="F365">_xll.BDP(A365, "IVOL")</f>
        <v>38.406100000000002</v>
      </c>
    </row>
    <row r="366" spans="1:6" ht="15.75">
      <c r="A366" t="str">
        <v>WDS AU 05/21/26 C35.5 Equity</v>
      </c>
      <c r="B366" s="1" cm="1">
        <f t="array" ref="B366">_xll.BDP(A366, "OPT_STRIKE_PX")</f>
        <v>35.5</v>
      </c>
      <c r="C366" s="1" t="str" cm="1">
        <f t="array" ref="C366">_xll.BDP(A366, "OPT_PUT_CALL")</f>
        <v>Call</v>
      </c>
      <c r="D366" s="1" cm="1">
        <f t="array" ref="D366">_xll.BDP(A366, "PX_LAST")</f>
        <v>0.7</v>
      </c>
      <c r="E366" s="1" cm="1">
        <f t="array" ref="E366">_xll.BDP(A366, "PX_SETTLE")</f>
        <v>0.7</v>
      </c>
      <c r="F366" s="1" cm="1">
        <f t="array" ref="F366">_xll.BDP(A366, "IVOL")</f>
        <v>37.157220000000002</v>
      </c>
    </row>
    <row r="367" spans="1:6" ht="15.75">
      <c r="A367" t="str">
        <v>WDS AU 05/21/26 C36 Equity</v>
      </c>
      <c r="B367" s="1" cm="1">
        <f t="array" ref="B367">_xll.BDP(A367, "OPT_STRIKE_PX")</f>
        <v>36</v>
      </c>
      <c r="C367" s="1" t="str" cm="1">
        <f t="array" ref="C367">_xll.BDP(A367, "OPT_PUT_CALL")</f>
        <v>Call</v>
      </c>
      <c r="D367" s="1" cm="1">
        <f t="array" ref="D367">_xll.BDP(A367, "PX_LAST")</f>
        <v>0.88</v>
      </c>
      <c r="E367" s="1" cm="1">
        <f t="array" ref="E367">_xll.BDP(A367, "PX_SETTLE")</f>
        <v>0.60499999999999998</v>
      </c>
      <c r="F367" s="1" cm="1">
        <f t="array" ref="F367">_xll.BDP(A367, "IVOL")</f>
        <v>39.461190000000002</v>
      </c>
    </row>
    <row r="368" spans="1:6" ht="15.75">
      <c r="A368" t="str">
        <v>WDS AU 05/21/26 C36.5 Equity</v>
      </c>
      <c r="B368" s="1" cm="1">
        <f t="array" ref="B368">_xll.BDP(A368, "OPT_STRIKE_PX")</f>
        <v>36.5</v>
      </c>
      <c r="C368" s="1" t="str" cm="1">
        <f t="array" ref="C368">_xll.BDP(A368, "OPT_PUT_CALL")</f>
        <v>Call</v>
      </c>
      <c r="D368" s="1" cm="1">
        <f t="array" ref="D368">_xll.BDP(A368, "PX_LAST")</f>
        <v>0.53</v>
      </c>
      <c r="E368" s="1" cm="1">
        <f t="array" ref="E368">_xll.BDP(A368, "PX_SETTLE")</f>
        <v>0.53</v>
      </c>
      <c r="F368" s="1" cm="1">
        <f t="array" ref="F368">_xll.BDP(A368, "IVOL")</f>
        <v>37.520229999999998</v>
      </c>
    </row>
    <row r="369" spans="1:6" ht="15.75">
      <c r="A369" t="str">
        <v>WDS AU 05/21/26 C37 Equity</v>
      </c>
      <c r="B369" s="1" cm="1">
        <f t="array" ref="B369">_xll.BDP(A369, "OPT_STRIKE_PX")</f>
        <v>37</v>
      </c>
      <c r="C369" s="1" t="str" cm="1">
        <f t="array" ref="C369">_xll.BDP(A369, "OPT_PUT_CALL")</f>
        <v>Call</v>
      </c>
      <c r="D369" s="1" cm="1">
        <f t="array" ref="D369">_xll.BDP(A369, "PX_LAST")</f>
        <v>0.625</v>
      </c>
      <c r="E369" s="1" cm="1">
        <f t="array" ref="E369">_xll.BDP(A369, "PX_SETTLE")</f>
        <v>0.46</v>
      </c>
      <c r="F369" s="1" cm="1">
        <f t="array" ref="F369">_xll.BDP(A369, "IVOL")</f>
        <v>38.86647</v>
      </c>
    </row>
    <row r="370" spans="1:6" ht="15.75">
      <c r="A370" t="str">
        <v>WDS AU 05/21/26 C37.5 Equity</v>
      </c>
      <c r="B370" s="1" cm="1">
        <f t="array" ref="B370">_xll.BDP(A370, "OPT_STRIKE_PX")</f>
        <v>37.5</v>
      </c>
      <c r="C370" s="1" t="str" cm="1">
        <f t="array" ref="C370">_xll.BDP(A370, "OPT_PUT_CALL")</f>
        <v>Call</v>
      </c>
      <c r="D370" s="1" cm="1">
        <f t="array" ref="D370">_xll.BDP(A370, "PX_LAST")</f>
        <v>0.40500000000000003</v>
      </c>
      <c r="E370" s="1" cm="1">
        <f t="array" ref="E370">_xll.BDP(A370, "PX_SETTLE")</f>
        <v>0.40500000000000003</v>
      </c>
      <c r="F370" s="1" cm="1">
        <f t="array" ref="F370">_xll.BDP(A370, "IVOL")</f>
        <v>38.117800000000003</v>
      </c>
    </row>
    <row r="371" spans="1:6" ht="15.75">
      <c r="A371" t="str">
        <v>WDS AU 05/21/26 C38 Equity</v>
      </c>
      <c r="B371" s="1" cm="1">
        <f t="array" ref="B371">_xll.BDP(A371, "OPT_STRIKE_PX")</f>
        <v>38</v>
      </c>
      <c r="C371" s="1" t="str" cm="1">
        <f t="array" ref="C371">_xll.BDP(A371, "OPT_PUT_CALL")</f>
        <v>Call</v>
      </c>
      <c r="D371" s="1" cm="1">
        <f t="array" ref="D371">_xll.BDP(A371, "PX_LAST")</f>
        <v>0.36</v>
      </c>
      <c r="E371" s="1" cm="1">
        <f t="array" ref="E371">_xll.BDP(A371, "PX_SETTLE")</f>
        <v>0.36</v>
      </c>
      <c r="F371" s="1" cm="1">
        <f t="array" ref="F371">_xll.BDP(A371, "IVOL")</f>
        <v>37.534700000000001</v>
      </c>
    </row>
    <row r="372" spans="1:6" ht="15.75">
      <c r="A372" t="str">
        <v>WDS AU 05/21/26 C38.5 Equity</v>
      </c>
      <c r="B372" s="1" cm="1">
        <f t="array" ref="B372">_xll.BDP(A372, "OPT_STRIKE_PX")</f>
        <v>38.5</v>
      </c>
      <c r="C372" s="1" t="str" cm="1">
        <f t="array" ref="C372">_xll.BDP(A372, "OPT_PUT_CALL")</f>
        <v>Call</v>
      </c>
      <c r="D372" s="1" cm="1">
        <f t="array" ref="D372">_xll.BDP(A372, "PX_LAST")</f>
        <v>0.315</v>
      </c>
      <c r="E372" s="1" cm="1">
        <f t="array" ref="E372">_xll.BDP(A372, "PX_SETTLE")</f>
        <v>0.315</v>
      </c>
      <c r="F372" s="1" cm="1">
        <f t="array" ref="F372">_xll.BDP(A372, "IVOL")</f>
        <v>43.332819999999998</v>
      </c>
    </row>
    <row r="373" spans="1:6" ht="15.75">
      <c r="A373" t="str">
        <v>WDS AU 05/21/26 C39 Equity</v>
      </c>
      <c r="B373" s="1" cm="1">
        <f t="array" ref="B373">_xll.BDP(A373, "OPT_STRIKE_PX")</f>
        <v>39</v>
      </c>
      <c r="C373" s="1" t="str" cm="1">
        <f t="array" ref="C373">_xll.BDP(A373, "OPT_PUT_CALL")</f>
        <v>Call</v>
      </c>
      <c r="D373" s="1" cm="1">
        <f t="array" ref="D373">_xll.BDP(A373, "PX_LAST")</f>
        <v>0.28499999999999998</v>
      </c>
      <c r="E373" s="1" cm="1">
        <f t="array" ref="E373">_xll.BDP(A373, "PX_SETTLE")</f>
        <v>0.28499999999999998</v>
      </c>
      <c r="F373" s="1" cm="1">
        <f t="array" ref="F373">_xll.BDP(A373, "IVOL")</f>
        <v>44.170650000000002</v>
      </c>
    </row>
    <row r="374" spans="1:6" ht="15.75">
      <c r="A374" t="str">
        <v>WDS AU 05/21/26 C39.5 Equity</v>
      </c>
      <c r="B374" s="1" cm="1">
        <f t="array" ref="B374">_xll.BDP(A374, "OPT_STRIKE_PX")</f>
        <v>39.5</v>
      </c>
      <c r="C374" s="1" t="str" cm="1">
        <f t="array" ref="C374">_xll.BDP(A374, "OPT_PUT_CALL")</f>
        <v>Call</v>
      </c>
      <c r="D374" s="1" cm="1">
        <f t="array" ref="D374">_xll.BDP(A374, "PX_LAST")</f>
        <v>0.26500000000000001</v>
      </c>
      <c r="E374" s="1" cm="1">
        <f t="array" ref="E374">_xll.BDP(A374, "PX_SETTLE")</f>
        <v>0.26500000000000001</v>
      </c>
      <c r="F374" s="1" cm="1">
        <f t="array" ref="F374">_xll.BDP(A374, "IVOL")</f>
        <v>45.293930000000003</v>
      </c>
    </row>
    <row r="375" spans="1:6" ht="15.75">
      <c r="A375" t="str">
        <v>WDS AU 05/21/26 P19.5 Equity</v>
      </c>
      <c r="B375" s="1" cm="1">
        <f t="array" ref="B375">_xll.BDP(A375, "OPT_STRIKE_PX")</f>
        <v>19.5</v>
      </c>
      <c r="C375" s="1" t="str" cm="1">
        <f t="array" ref="C375">_xll.BDP(A375, "OPT_PUT_CALL")</f>
        <v>Put</v>
      </c>
      <c r="D375" s="1" t="str" cm="1">
        <f t="array" ref="D375">_xll.BDP(A375, "PX_LAST")</f>
        <v>#N/A N/A</v>
      </c>
      <c r="E375" s="1" cm="1">
        <f t="array" ref="E375">_xll.BDP(A375, "PX_SETTLE")</f>
        <v>0</v>
      </c>
      <c r="F375" s="1" cm="1">
        <f t="array" ref="F375">_xll.BDP(A375, "IVOL")</f>
        <v>27.985510000000001</v>
      </c>
    </row>
    <row r="376" spans="1:6" ht="15.75">
      <c r="A376" t="str">
        <v>WDS AU 05/21/26 P20 Equity</v>
      </c>
      <c r="B376" s="1" cm="1">
        <f t="array" ref="B376">_xll.BDP(A376, "OPT_STRIKE_PX")</f>
        <v>20</v>
      </c>
      <c r="C376" s="1" t="str" cm="1">
        <f t="array" ref="C376">_xll.BDP(A376, "OPT_PUT_CALL")</f>
        <v>Put</v>
      </c>
      <c r="D376" s="1" cm="1">
        <f t="array" ref="D376">_xll.BDP(A376, "PX_LAST")</f>
        <v>1E-3</v>
      </c>
      <c r="E376" s="1" cm="1">
        <f t="array" ref="E376">_xll.BDP(A376, "PX_SETTLE")</f>
        <v>1E-3</v>
      </c>
      <c r="F376" s="1" cm="1">
        <f t="array" ref="F376">_xll.BDP(A376, "IVOL")</f>
        <v>49.535150000000002</v>
      </c>
    </row>
    <row r="377" spans="1:6" ht="15.75">
      <c r="A377" t="str">
        <v>WDS AU 05/21/26 P20.5 Equity</v>
      </c>
      <c r="B377" s="1" cm="1">
        <f t="array" ref="B377">_xll.BDP(A377, "OPT_STRIKE_PX")</f>
        <v>20.5</v>
      </c>
      <c r="C377" s="1" t="str" cm="1">
        <f t="array" ref="C377">_xll.BDP(A377, "OPT_PUT_CALL")</f>
        <v>Put</v>
      </c>
      <c r="D377" s="1" cm="1">
        <f t="array" ref="D377">_xll.BDP(A377, "PX_LAST")</f>
        <v>2E-3</v>
      </c>
      <c r="E377" s="1" cm="1">
        <f t="array" ref="E377">_xll.BDP(A377, "PX_SETTLE")</f>
        <v>2E-3</v>
      </c>
      <c r="F377" s="1" cm="1">
        <f t="array" ref="F377">_xll.BDP(A377, "IVOL")</f>
        <v>27.274850000000001</v>
      </c>
    </row>
    <row r="378" spans="1:6" ht="15.75">
      <c r="A378" t="str">
        <v>WDS AU 05/21/26 P21 Equity</v>
      </c>
      <c r="B378" s="1" cm="1">
        <f t="array" ref="B378">_xll.BDP(A378, "OPT_STRIKE_PX")</f>
        <v>21</v>
      </c>
      <c r="C378" s="1" t="str" cm="1">
        <f t="array" ref="C378">_xll.BDP(A378, "OPT_PUT_CALL")</f>
        <v>Put</v>
      </c>
      <c r="D378" s="1" cm="1">
        <f t="array" ref="D378">_xll.BDP(A378, "PX_LAST")</f>
        <v>3.0000000000000001E-3</v>
      </c>
      <c r="E378" s="1" cm="1">
        <f t="array" ref="E378">_xll.BDP(A378, "PX_SETTLE")</f>
        <v>3.0000000000000001E-3</v>
      </c>
      <c r="F378" s="1" cm="1">
        <f t="array" ref="F378">_xll.BDP(A378, "IVOL")</f>
        <v>32.737819999999999</v>
      </c>
    </row>
    <row r="379" spans="1:6" ht="15.75">
      <c r="A379" t="str">
        <v>WDS AU 05/21/26 P21.5 Equity</v>
      </c>
      <c r="B379" s="1" cm="1">
        <f t="array" ref="B379">_xll.BDP(A379, "OPT_STRIKE_PX")</f>
        <v>21.5</v>
      </c>
      <c r="C379" s="1" t="str" cm="1">
        <f t="array" ref="C379">_xll.BDP(A379, "OPT_PUT_CALL")</f>
        <v>Put</v>
      </c>
      <c r="D379" s="1" cm="1">
        <f t="array" ref="D379">_xll.BDP(A379, "PX_LAST")</f>
        <v>5.0000000000000001E-3</v>
      </c>
      <c r="E379" s="1" cm="1">
        <f t="array" ref="E379">_xll.BDP(A379, "PX_SETTLE")</f>
        <v>5.0000000000000001E-3</v>
      </c>
      <c r="F379" s="1" cm="1">
        <f t="array" ref="F379">_xll.BDP(A379, "IVOL")</f>
        <v>43.502870000000001</v>
      </c>
    </row>
    <row r="380" spans="1:6" ht="15.75">
      <c r="A380" t="str">
        <v>WDS AU 05/21/26 P22 Equity</v>
      </c>
      <c r="B380" s="1" cm="1">
        <f t="array" ref="B380">_xll.BDP(A380, "OPT_STRIKE_PX")</f>
        <v>22</v>
      </c>
      <c r="C380" s="1" t="str" cm="1">
        <f t="array" ref="C380">_xll.BDP(A380, "OPT_PUT_CALL")</f>
        <v>Put</v>
      </c>
      <c r="D380" s="1" cm="1">
        <f t="array" ref="D380">_xll.BDP(A380, "PX_LAST")</f>
        <v>8.0000000000000002E-3</v>
      </c>
      <c r="E380" s="1" cm="1">
        <f t="array" ref="E380">_xll.BDP(A380, "PX_SETTLE")</f>
        <v>8.0000000000000002E-3</v>
      </c>
      <c r="F380" s="1" cm="1">
        <f t="array" ref="F380">_xll.BDP(A380, "IVOL")</f>
        <v>43.44211</v>
      </c>
    </row>
    <row r="381" spans="1:6" ht="15.75">
      <c r="A381" t="str">
        <v>WDS AU 05/21/26 P22.5 Equity</v>
      </c>
      <c r="B381" s="1" cm="1">
        <f t="array" ref="B381">_xll.BDP(A381, "OPT_STRIKE_PX")</f>
        <v>22.5</v>
      </c>
      <c r="C381" s="1" t="str" cm="1">
        <f t="array" ref="C381">_xll.BDP(A381, "OPT_PUT_CALL")</f>
        <v>Put</v>
      </c>
      <c r="D381" s="1" cm="1">
        <f t="array" ref="D381">_xll.BDP(A381, "PX_LAST")</f>
        <v>0.01</v>
      </c>
      <c r="E381" s="1" cm="1">
        <f t="array" ref="E381">_xll.BDP(A381, "PX_SETTLE")</f>
        <v>0.01</v>
      </c>
      <c r="F381" s="1" cm="1">
        <f t="array" ref="F381">_xll.BDP(A381, "IVOL")</f>
        <v>42.213799999999999</v>
      </c>
    </row>
    <row r="382" spans="1:6" ht="15.75">
      <c r="A382" t="str">
        <v>WDS AU 05/21/26 P23 Equity</v>
      </c>
      <c r="B382" s="1" cm="1">
        <f t="array" ref="B382">_xll.BDP(A382, "OPT_STRIKE_PX")</f>
        <v>23</v>
      </c>
      <c r="C382" s="1" t="str" cm="1">
        <f t="array" ref="C382">_xll.BDP(A382, "OPT_PUT_CALL")</f>
        <v>Put</v>
      </c>
      <c r="D382" s="1" cm="1">
        <f t="array" ref="D382">_xll.BDP(A382, "PX_LAST")</f>
        <v>0.02</v>
      </c>
      <c r="E382" s="1" cm="1">
        <f t="array" ref="E382">_xll.BDP(A382, "PX_SETTLE")</f>
        <v>0.02</v>
      </c>
      <c r="F382" s="1" cm="1">
        <f t="array" ref="F382">_xll.BDP(A382, "IVOL")</f>
        <v>43.640700000000002</v>
      </c>
    </row>
    <row r="383" spans="1:6" ht="15.75">
      <c r="A383" t="str">
        <v>WDS AU 05/21/26 P23.5 Equity</v>
      </c>
      <c r="B383" s="1" cm="1">
        <f t="array" ref="B383">_xll.BDP(A383, "OPT_STRIKE_PX")</f>
        <v>23.5</v>
      </c>
      <c r="C383" s="1" t="str" cm="1">
        <f t="array" ref="C383">_xll.BDP(A383, "OPT_PUT_CALL")</f>
        <v>Put</v>
      </c>
      <c r="D383" s="1" cm="1">
        <f t="array" ref="D383">_xll.BDP(A383, "PX_LAST")</f>
        <v>0.03</v>
      </c>
      <c r="E383" s="1" cm="1">
        <f t="array" ref="E383">_xll.BDP(A383, "PX_SETTLE")</f>
        <v>0.03</v>
      </c>
      <c r="F383" s="1" cm="1">
        <f t="array" ref="F383">_xll.BDP(A383, "IVOL")</f>
        <v>43.679470000000002</v>
      </c>
    </row>
    <row r="384" spans="1:6" ht="15.75">
      <c r="A384" t="str">
        <v>WDS AU 05/21/26 P24 Equity</v>
      </c>
      <c r="B384" s="1" cm="1">
        <f t="array" ref="B384">_xll.BDP(A384, "OPT_STRIKE_PX")</f>
        <v>24</v>
      </c>
      <c r="C384" s="1" t="str" cm="1">
        <f t="array" ref="C384">_xll.BDP(A384, "OPT_PUT_CALL")</f>
        <v>Put</v>
      </c>
      <c r="D384" s="1" cm="1">
        <f t="array" ref="D384">_xll.BDP(A384, "PX_LAST")</f>
        <v>0.04</v>
      </c>
      <c r="E384" s="1" cm="1">
        <f t="array" ref="E384">_xll.BDP(A384, "PX_SETTLE")</f>
        <v>0.04</v>
      </c>
      <c r="F384" s="1" cm="1">
        <f t="array" ref="F384">_xll.BDP(A384, "IVOL")</f>
        <v>43.041989999999998</v>
      </c>
    </row>
    <row r="385" spans="1:6" ht="15.75">
      <c r="A385" t="str">
        <v>WDS AU 05/21/26 P24.5 Equity</v>
      </c>
      <c r="B385" s="1" cm="1">
        <f t="array" ref="B385">_xll.BDP(A385, "OPT_STRIKE_PX")</f>
        <v>24.5</v>
      </c>
      <c r="C385" s="1" t="str" cm="1">
        <f t="array" ref="C385">_xll.BDP(A385, "OPT_PUT_CALL")</f>
        <v>Put</v>
      </c>
      <c r="D385" s="1" cm="1">
        <f t="array" ref="D385">_xll.BDP(A385, "PX_LAST")</f>
        <v>5.5E-2</v>
      </c>
      <c r="E385" s="1" cm="1">
        <f t="array" ref="E385">_xll.BDP(A385, "PX_SETTLE")</f>
        <v>5.5E-2</v>
      </c>
      <c r="F385" s="1" cm="1">
        <f t="array" ref="F385">_xll.BDP(A385, "IVOL")</f>
        <v>42.706389999999999</v>
      </c>
    </row>
    <row r="386" spans="1:6" ht="15.75">
      <c r="A386" t="str">
        <v>WDS AU 05/21/26 P25 Equity</v>
      </c>
      <c r="B386" s="1" cm="1">
        <f t="array" ref="B386">_xll.BDP(A386, "OPT_STRIKE_PX")</f>
        <v>25</v>
      </c>
      <c r="C386" s="1" t="str" cm="1">
        <f t="array" ref="C386">_xll.BDP(A386, "OPT_PUT_CALL")</f>
        <v>Put</v>
      </c>
      <c r="D386" s="1" cm="1">
        <f t="array" ref="D386">_xll.BDP(A386, "PX_LAST")</f>
        <v>0.08</v>
      </c>
      <c r="E386" s="1" cm="1">
        <f t="array" ref="E386">_xll.BDP(A386, "PX_SETTLE")</f>
        <v>0.08</v>
      </c>
      <c r="F386" s="1" cm="1">
        <f t="array" ref="F386">_xll.BDP(A386, "IVOL")</f>
        <v>42.946449999999999</v>
      </c>
    </row>
    <row r="387" spans="1:6" ht="15.75">
      <c r="A387" t="str">
        <v>WDS AU 05/21/26 P25.5 Equity</v>
      </c>
      <c r="B387" s="1" cm="1">
        <f t="array" ref="B387">_xll.BDP(A387, "OPT_STRIKE_PX")</f>
        <v>25.5</v>
      </c>
      <c r="C387" s="1" t="str" cm="1">
        <f t="array" ref="C387">_xll.BDP(A387, "OPT_PUT_CALL")</f>
        <v>Put</v>
      </c>
      <c r="D387" s="1" cm="1">
        <f t="array" ref="D387">_xll.BDP(A387, "PX_LAST")</f>
        <v>0.105</v>
      </c>
      <c r="E387" s="1" cm="1">
        <f t="array" ref="E387">_xll.BDP(A387, "PX_SETTLE")</f>
        <v>0.105</v>
      </c>
      <c r="F387" s="1" cm="1">
        <f t="array" ref="F387">_xll.BDP(A387, "IVOL")</f>
        <v>47.337859999999999</v>
      </c>
    </row>
    <row r="388" spans="1:6" ht="15.75">
      <c r="A388" t="str">
        <v>WDS AU 05/21/26 P26 Equity</v>
      </c>
      <c r="B388" s="1" cm="1">
        <f t="array" ref="B388">_xll.BDP(A388, "OPT_STRIKE_PX")</f>
        <v>26</v>
      </c>
      <c r="C388" s="1" t="str" cm="1">
        <f t="array" ref="C388">_xll.BDP(A388, "OPT_PUT_CALL")</f>
        <v>Put</v>
      </c>
      <c r="D388" s="1" cm="1">
        <f t="array" ref="D388">_xll.BDP(A388, "PX_LAST")</f>
        <v>0.13500000000000001</v>
      </c>
      <c r="E388" s="1" cm="1">
        <f t="array" ref="E388">_xll.BDP(A388, "PX_SETTLE")</f>
        <v>0.13500000000000001</v>
      </c>
      <c r="F388" s="1" cm="1">
        <f t="array" ref="F388">_xll.BDP(A388, "IVOL")</f>
        <v>45.397869999999998</v>
      </c>
    </row>
    <row r="389" spans="1:6" ht="15.75">
      <c r="A389" t="str">
        <v>WDS AU 05/21/26 P26.5 Equity</v>
      </c>
      <c r="B389" s="1" cm="1">
        <f t="array" ref="B389">_xll.BDP(A389, "OPT_STRIKE_PX")</f>
        <v>26.5</v>
      </c>
      <c r="C389" s="1" t="str" cm="1">
        <f t="array" ref="C389">_xll.BDP(A389, "OPT_PUT_CALL")</f>
        <v>Put</v>
      </c>
      <c r="D389" s="1" cm="1">
        <f t="array" ref="D389">_xll.BDP(A389, "PX_LAST")</f>
        <v>0.17499999999999999</v>
      </c>
      <c r="E389" s="1" cm="1">
        <f t="array" ref="E389">_xll.BDP(A389, "PX_SETTLE")</f>
        <v>0.17499999999999999</v>
      </c>
      <c r="F389" s="1" cm="1">
        <f t="array" ref="F389">_xll.BDP(A389, "IVOL")</f>
        <v>43.761859999999999</v>
      </c>
    </row>
    <row r="390" spans="1:6" ht="15.75">
      <c r="A390" t="str">
        <v>WDS AU 05/21/26 P27 Equity</v>
      </c>
      <c r="B390" s="1" cm="1">
        <f t="array" ref="B390">_xll.BDP(A390, "OPT_STRIKE_PX")</f>
        <v>27</v>
      </c>
      <c r="C390" s="1" t="str" cm="1">
        <f t="array" ref="C390">_xll.BDP(A390, "OPT_PUT_CALL")</f>
        <v>Put</v>
      </c>
      <c r="D390" s="1" cm="1">
        <f t="array" ref="D390">_xll.BDP(A390, "PX_LAST")</f>
        <v>0.22</v>
      </c>
      <c r="E390" s="1" cm="1">
        <f t="array" ref="E390">_xll.BDP(A390, "PX_SETTLE")</f>
        <v>0.22</v>
      </c>
      <c r="F390" s="1" cm="1">
        <f t="array" ref="F390">_xll.BDP(A390, "IVOL")</f>
        <v>42.66386</v>
      </c>
    </row>
    <row r="391" spans="1:6" ht="15.75">
      <c r="A391" t="str">
        <v>WDS AU 05/21/26 P27.5 Equity</v>
      </c>
      <c r="B391" s="1" cm="1">
        <f t="array" ref="B391">_xll.BDP(A391, "OPT_STRIKE_PX")</f>
        <v>27.5</v>
      </c>
      <c r="C391" s="1" t="str" cm="1">
        <f t="array" ref="C391">_xll.BDP(A391, "OPT_PUT_CALL")</f>
        <v>Put</v>
      </c>
      <c r="D391" s="1" cm="1">
        <f t="array" ref="D391">_xll.BDP(A391, "PX_LAST")</f>
        <v>0.28000000000000003</v>
      </c>
      <c r="E391" s="1" cm="1">
        <f t="array" ref="E391">_xll.BDP(A391, "PX_SETTLE")</f>
        <v>0.28000000000000003</v>
      </c>
      <c r="F391" s="1" cm="1">
        <f t="array" ref="F391">_xll.BDP(A391, "IVOL")</f>
        <v>41.880749999999999</v>
      </c>
    </row>
    <row r="392" spans="1:6" ht="15.75">
      <c r="A392" t="str">
        <v>WDS AU 05/21/26 P28 Equity</v>
      </c>
      <c r="B392" s="1" cm="1">
        <f t="array" ref="B392">_xll.BDP(A392, "OPT_STRIKE_PX")</f>
        <v>28</v>
      </c>
      <c r="C392" s="1" t="str" cm="1">
        <f t="array" ref="C392">_xll.BDP(A392, "OPT_PUT_CALL")</f>
        <v>Put</v>
      </c>
      <c r="D392" s="1" cm="1">
        <f t="array" ref="D392">_xll.BDP(A392, "PX_LAST")</f>
        <v>0.35</v>
      </c>
      <c r="E392" s="1" cm="1">
        <f t="array" ref="E392">_xll.BDP(A392, "PX_SETTLE")</f>
        <v>0.35</v>
      </c>
      <c r="F392" s="1" cm="1">
        <f t="array" ref="F392">_xll.BDP(A392, "IVOL")</f>
        <v>40.93526</v>
      </c>
    </row>
    <row r="393" spans="1:6" ht="15.75">
      <c r="A393" t="str">
        <v>WDS AU 05/21/26 P28.5 Equity</v>
      </c>
      <c r="B393" s="1" cm="1">
        <f t="array" ref="B393">_xll.BDP(A393, "OPT_STRIKE_PX")</f>
        <v>28.5</v>
      </c>
      <c r="C393" s="1" t="str" cm="1">
        <f t="array" ref="C393">_xll.BDP(A393, "OPT_PUT_CALL")</f>
        <v>Put</v>
      </c>
      <c r="D393" s="1" cm="1">
        <f t="array" ref="D393">_xll.BDP(A393, "PX_LAST")</f>
        <v>0.435</v>
      </c>
      <c r="E393" s="1" cm="1">
        <f t="array" ref="E393">_xll.BDP(A393, "PX_SETTLE")</f>
        <v>0.435</v>
      </c>
      <c r="F393" s="1" cm="1">
        <f t="array" ref="F393">_xll.BDP(A393, "IVOL")</f>
        <v>40.882080000000002</v>
      </c>
    </row>
    <row r="394" spans="1:6" ht="15.75">
      <c r="A394" t="str">
        <v>WDS AU 05/21/26 P29 Equity</v>
      </c>
      <c r="B394" s="1" cm="1">
        <f t="array" ref="B394">_xll.BDP(A394, "OPT_STRIKE_PX")</f>
        <v>29</v>
      </c>
      <c r="C394" s="1" t="str" cm="1">
        <f t="array" ref="C394">_xll.BDP(A394, "OPT_PUT_CALL")</f>
        <v>Put</v>
      </c>
      <c r="D394" s="1" cm="1">
        <f t="array" ref="D394">_xll.BDP(A394, "PX_LAST")</f>
        <v>0.54</v>
      </c>
      <c r="E394" s="1" cm="1">
        <f t="array" ref="E394">_xll.BDP(A394, "PX_SETTLE")</f>
        <v>0.54</v>
      </c>
      <c r="F394" s="1" cm="1">
        <f t="array" ref="F394">_xll.BDP(A394, "IVOL")</f>
        <v>39.909410000000001</v>
      </c>
    </row>
    <row r="395" spans="1:6" ht="15.75">
      <c r="A395" t="str">
        <v>WDS AU 05/21/26 P29.5 Equity</v>
      </c>
      <c r="B395" s="1" cm="1">
        <f t="array" ref="B395">_xll.BDP(A395, "OPT_STRIKE_PX")</f>
        <v>29.5</v>
      </c>
      <c r="C395" s="1" t="str" cm="1">
        <f t="array" ref="C395">_xll.BDP(A395, "OPT_PUT_CALL")</f>
        <v>Put</v>
      </c>
      <c r="D395" s="1" cm="1">
        <f t="array" ref="D395">_xll.BDP(A395, "PX_LAST")</f>
        <v>0.65500000000000003</v>
      </c>
      <c r="E395" s="1" cm="1">
        <f t="array" ref="E395">_xll.BDP(A395, "PX_SETTLE")</f>
        <v>0.65500000000000003</v>
      </c>
      <c r="F395" s="1" cm="1">
        <f t="array" ref="F395">_xll.BDP(A395, "IVOL")</f>
        <v>39.311079999999997</v>
      </c>
    </row>
    <row r="396" spans="1:6" ht="15.75">
      <c r="A396" t="str">
        <v>WDS AU 05/21/26 P30 Equity</v>
      </c>
      <c r="B396" s="1" cm="1">
        <f t="array" ref="B396">_xll.BDP(A396, "OPT_STRIKE_PX")</f>
        <v>30</v>
      </c>
      <c r="C396" s="1" t="str" cm="1">
        <f t="array" ref="C396">_xll.BDP(A396, "OPT_PUT_CALL")</f>
        <v>Put</v>
      </c>
      <c r="D396" s="1" cm="1">
        <f t="array" ref="D396">_xll.BDP(A396, "PX_LAST")</f>
        <v>0.81</v>
      </c>
      <c r="E396" s="1" cm="1">
        <f t="array" ref="E396">_xll.BDP(A396, "PX_SETTLE")</f>
        <v>0.81</v>
      </c>
      <c r="F396" s="1" cm="1">
        <f t="array" ref="F396">_xll.BDP(A396, "IVOL")</f>
        <v>39.279719999999998</v>
      </c>
    </row>
    <row r="397" spans="1:6" ht="15.75">
      <c r="A397" t="str">
        <v>WDS AU 05/21/26 P30.5 Equity</v>
      </c>
      <c r="B397" s="1" cm="1">
        <f t="array" ref="B397">_xll.BDP(A397, "OPT_STRIKE_PX")</f>
        <v>30.5</v>
      </c>
      <c r="C397" s="1" t="str" cm="1">
        <f t="array" ref="C397">_xll.BDP(A397, "OPT_PUT_CALL")</f>
        <v>Put</v>
      </c>
      <c r="D397" s="1" cm="1">
        <f t="array" ref="D397">_xll.BDP(A397, "PX_LAST")</f>
        <v>0.97499999999999998</v>
      </c>
      <c r="E397" s="1" cm="1">
        <f t="array" ref="E397">_xll.BDP(A397, "PX_SETTLE")</f>
        <v>0.97499999999999998</v>
      </c>
      <c r="F397" s="1" cm="1">
        <f t="array" ref="F397">_xll.BDP(A397, "IVOL")</f>
        <v>38.89875</v>
      </c>
    </row>
    <row r="398" spans="1:6" ht="15.75">
      <c r="A398" t="str">
        <v>WDS AU 05/21/26 P31 Equity</v>
      </c>
      <c r="B398" s="1" cm="1">
        <f t="array" ref="B398">_xll.BDP(A398, "OPT_STRIKE_PX")</f>
        <v>31</v>
      </c>
      <c r="C398" s="1" t="str" cm="1">
        <f t="array" ref="C398">_xll.BDP(A398, "OPT_PUT_CALL")</f>
        <v>Put</v>
      </c>
      <c r="D398" s="1" cm="1">
        <f t="array" ref="D398">_xll.BDP(A398, "PX_LAST")</f>
        <v>0.72</v>
      </c>
      <c r="E398" s="1" cm="1">
        <f t="array" ref="E398">_xll.BDP(A398, "PX_SETTLE")</f>
        <v>1.17</v>
      </c>
      <c r="F398" s="1" cm="1">
        <f t="array" ref="F398">_xll.BDP(A398, "IVOL")</f>
        <v>37.908279999999998</v>
      </c>
    </row>
    <row r="399" spans="1:6" ht="15.75">
      <c r="A399" t="str">
        <v>WDS AU 05/21/26 P31.5 Equity</v>
      </c>
      <c r="B399" s="1" cm="1">
        <f t="array" ref="B399">_xll.BDP(A399, "OPT_STRIKE_PX")</f>
        <v>31.5</v>
      </c>
      <c r="C399" s="1" t="str" cm="1">
        <f t="array" ref="C399">_xll.BDP(A399, "OPT_PUT_CALL")</f>
        <v>Put</v>
      </c>
      <c r="D399" s="1" cm="1">
        <f t="array" ref="D399">_xll.BDP(A399, "PX_LAST")</f>
        <v>1.39</v>
      </c>
      <c r="E399" s="1" cm="1">
        <f t="array" ref="E399">_xll.BDP(A399, "PX_SETTLE")</f>
        <v>1.39</v>
      </c>
      <c r="F399" s="1" cm="1">
        <f t="array" ref="F399">_xll.BDP(A399, "IVOL")</f>
        <v>38.73639</v>
      </c>
    </row>
    <row r="400" spans="1:6" ht="15.75">
      <c r="A400" t="str">
        <v>WDS AU 05/21/26 P32 Equity</v>
      </c>
      <c r="B400" s="1" cm="1">
        <f t="array" ref="B400">_xll.BDP(A400, "OPT_STRIKE_PX")</f>
        <v>32</v>
      </c>
      <c r="C400" s="1" t="str" cm="1">
        <f t="array" ref="C400">_xll.BDP(A400, "OPT_PUT_CALL")</f>
        <v>Put</v>
      </c>
      <c r="D400" s="1" cm="1">
        <f t="array" ref="D400">_xll.BDP(A400, "PX_LAST")</f>
        <v>1.63</v>
      </c>
      <c r="E400" s="1" cm="1">
        <f t="array" ref="E400">_xll.BDP(A400, "PX_SETTLE")</f>
        <v>1.63</v>
      </c>
      <c r="F400" s="1" cm="1">
        <f t="array" ref="F400">_xll.BDP(A400, "IVOL")</f>
        <v>38.71499</v>
      </c>
    </row>
    <row r="401" spans="1:6" ht="15.75">
      <c r="A401" t="str">
        <v>WDS AU 05/21/26 P32.5 Equity</v>
      </c>
      <c r="B401" s="1" cm="1">
        <f t="array" ref="B401">_xll.BDP(A401, "OPT_STRIKE_PX")</f>
        <v>32.5</v>
      </c>
      <c r="C401" s="1" t="str" cm="1">
        <f t="array" ref="C401">_xll.BDP(A401, "OPT_PUT_CALL")</f>
        <v>Put</v>
      </c>
      <c r="D401" s="1" cm="1">
        <f t="array" ref="D401">_xll.BDP(A401, "PX_LAST")</f>
        <v>1.38</v>
      </c>
      <c r="E401" s="1" cm="1">
        <f t="array" ref="E401">_xll.BDP(A401, "PX_SETTLE")</f>
        <v>1.905</v>
      </c>
      <c r="F401" s="1" cm="1">
        <f t="array" ref="F401">_xll.BDP(A401, "IVOL")</f>
        <v>38.392310000000002</v>
      </c>
    </row>
    <row r="402" spans="1:6" ht="15.75">
      <c r="A402" t="str">
        <v>WDS AU 05/21/26 P33 Equity</v>
      </c>
      <c r="B402" s="1" cm="1">
        <f t="array" ref="B402">_xll.BDP(A402, "OPT_STRIKE_PX")</f>
        <v>33</v>
      </c>
      <c r="C402" s="1" t="str" cm="1">
        <f t="array" ref="C402">_xll.BDP(A402, "OPT_PUT_CALL")</f>
        <v>Put</v>
      </c>
      <c r="D402" s="1" cm="1">
        <f t="array" ref="D402">_xll.BDP(A402, "PX_LAST")</f>
        <v>1.59</v>
      </c>
      <c r="E402" s="1" cm="1">
        <f t="array" ref="E402">_xll.BDP(A402, "PX_SETTLE")</f>
        <v>2.19</v>
      </c>
      <c r="F402" s="1" cm="1">
        <f t="array" ref="F402">_xll.BDP(A402, "IVOL")</f>
        <v>37.69464</v>
      </c>
    </row>
    <row r="403" spans="1:6" ht="15.75">
      <c r="A403" t="str">
        <v>WDS AU 05/21/26 P33.5 Equity</v>
      </c>
      <c r="B403" s="1" cm="1">
        <f t="array" ref="B403">_xll.BDP(A403, "OPT_STRIKE_PX")</f>
        <v>33.5</v>
      </c>
      <c r="C403" s="1" t="str" cm="1">
        <f t="array" ref="C403">_xll.BDP(A403, "OPT_PUT_CALL")</f>
        <v>Put</v>
      </c>
      <c r="D403" s="1" cm="1">
        <f t="array" ref="D403">_xll.BDP(A403, "PX_LAST")</f>
        <v>2.5099999999999998</v>
      </c>
      <c r="E403" s="1" cm="1">
        <f t="array" ref="E403">_xll.BDP(A403, "PX_SETTLE")</f>
        <v>2.5099999999999998</v>
      </c>
      <c r="F403" s="1" cm="1">
        <f t="array" ref="F403">_xll.BDP(A403, "IVOL")</f>
        <v>40.219079999999998</v>
      </c>
    </row>
    <row r="404" spans="1:6" ht="15.75">
      <c r="A404" t="str">
        <v>WDS AU 05/21/26 P34 Equity</v>
      </c>
      <c r="B404" s="1" cm="1">
        <f t="array" ref="B404">_xll.BDP(A404, "OPT_STRIKE_PX")</f>
        <v>34</v>
      </c>
      <c r="C404" s="1" t="str" cm="1">
        <f t="array" ref="C404">_xll.BDP(A404, "OPT_PUT_CALL")</f>
        <v>Put</v>
      </c>
      <c r="D404" s="1" cm="1">
        <f t="array" ref="D404">_xll.BDP(A404, "PX_LAST")</f>
        <v>2.8450000000000002</v>
      </c>
      <c r="E404" s="1" cm="1">
        <f t="array" ref="E404">_xll.BDP(A404, "PX_SETTLE")</f>
        <v>2.8450000000000002</v>
      </c>
      <c r="F404" s="1" cm="1">
        <f t="array" ref="F404">_xll.BDP(A404, "IVOL")</f>
        <v>40.555959999999999</v>
      </c>
    </row>
    <row r="405" spans="1:6" ht="15.75">
      <c r="A405" t="str">
        <v>WDS AU 05/21/26 P34.5 Equity</v>
      </c>
      <c r="B405" s="1" cm="1">
        <f t="array" ref="B405">_xll.BDP(A405, "OPT_STRIKE_PX")</f>
        <v>34.5</v>
      </c>
      <c r="C405" s="1" t="str" cm="1">
        <f t="array" ref="C405">_xll.BDP(A405, "OPT_PUT_CALL")</f>
        <v>Put</v>
      </c>
      <c r="D405" s="1" cm="1">
        <f t="array" ref="D405">_xll.BDP(A405, "PX_LAST")</f>
        <v>3.2050000000000001</v>
      </c>
      <c r="E405" s="1" cm="1">
        <f t="array" ref="E405">_xll.BDP(A405, "PX_SETTLE")</f>
        <v>3.2050000000000001</v>
      </c>
      <c r="F405" s="1" cm="1">
        <f t="array" ref="F405">_xll.BDP(A405, "IVOL")</f>
        <v>40.903320000000001</v>
      </c>
    </row>
    <row r="406" spans="1:6" ht="15.75">
      <c r="A406" t="str">
        <v>WDS AU 05/21/26 P35 Equity</v>
      </c>
      <c r="B406" s="1" cm="1">
        <f t="array" ref="B406">_xll.BDP(A406, "OPT_STRIKE_PX")</f>
        <v>35</v>
      </c>
      <c r="C406" s="1" t="str" cm="1">
        <f t="array" ref="C406">_xll.BDP(A406, "OPT_PUT_CALL")</f>
        <v>Put</v>
      </c>
      <c r="D406" s="1" cm="1">
        <f t="array" ref="D406">_xll.BDP(A406, "PX_LAST")</f>
        <v>3.58</v>
      </c>
      <c r="E406" s="1" cm="1">
        <f t="array" ref="E406">_xll.BDP(A406, "PX_SETTLE")</f>
        <v>3.58</v>
      </c>
      <c r="F406" s="1" cm="1">
        <f t="array" ref="F406">_xll.BDP(A406, "IVOL")</f>
        <v>41.565089999999998</v>
      </c>
    </row>
    <row r="407" spans="1:6" ht="15.75">
      <c r="A407" t="str">
        <v>WDS AU 05/21/26 P35.5 Equity</v>
      </c>
      <c r="B407" s="1" cm="1">
        <f t="array" ref="B407">_xll.BDP(A407, "OPT_STRIKE_PX")</f>
        <v>35.5</v>
      </c>
      <c r="C407" s="1" t="str" cm="1">
        <f t="array" ref="C407">_xll.BDP(A407, "OPT_PUT_CALL")</f>
        <v>Put</v>
      </c>
      <c r="D407" s="1" cm="1">
        <f t="array" ref="D407">_xll.BDP(A407, "PX_LAST")</f>
        <v>3.98</v>
      </c>
      <c r="E407" s="1" cm="1">
        <f t="array" ref="E407">_xll.BDP(A407, "PX_SETTLE")</f>
        <v>3.98</v>
      </c>
      <c r="F407" s="1" cm="1">
        <f t="array" ref="F407">_xll.BDP(A407, "IVOL")</f>
        <v>39.946109999999997</v>
      </c>
    </row>
    <row r="408" spans="1:6" ht="15.75">
      <c r="A408" t="str">
        <v>WDS AU 05/21/26 P36 Equity</v>
      </c>
      <c r="B408" s="1" cm="1">
        <f t="array" ref="B408">_xll.BDP(A408, "OPT_STRIKE_PX")</f>
        <v>36</v>
      </c>
      <c r="C408" s="1" t="str" cm="1">
        <f t="array" ref="C408">_xll.BDP(A408, "OPT_PUT_CALL")</f>
        <v>Put</v>
      </c>
      <c r="D408" s="1" cm="1">
        <f t="array" ref="D408">_xll.BDP(A408, "PX_LAST")</f>
        <v>4.3899999999999997</v>
      </c>
      <c r="E408" s="1" cm="1">
        <f t="array" ref="E408">_xll.BDP(A408, "PX_SETTLE")</f>
        <v>4.3899999999999997</v>
      </c>
      <c r="F408" s="1" cm="1">
        <f t="array" ref="F408">_xll.BDP(A408, "IVOL")</f>
        <v>40.185960000000001</v>
      </c>
    </row>
    <row r="409" spans="1:6" ht="15.75">
      <c r="A409" t="str">
        <v>WDS AU 05/21/26 P36.5 Equity</v>
      </c>
      <c r="B409" s="1" cm="1">
        <f t="array" ref="B409">_xll.BDP(A409, "OPT_STRIKE_PX")</f>
        <v>36.5</v>
      </c>
      <c r="C409" s="1" t="str" cm="1">
        <f t="array" ref="C409">_xll.BDP(A409, "OPT_PUT_CALL")</f>
        <v>Put</v>
      </c>
      <c r="D409" s="1" cm="1">
        <f t="array" ref="D409">_xll.BDP(A409, "PX_LAST")</f>
        <v>4.82</v>
      </c>
      <c r="E409" s="1" cm="1">
        <f t="array" ref="E409">_xll.BDP(A409, "PX_SETTLE")</f>
        <v>4.82</v>
      </c>
      <c r="F409" s="1" cm="1">
        <f t="array" ref="F409">_xll.BDP(A409, "IVOL")</f>
        <v>40.674199999999999</v>
      </c>
    </row>
    <row r="410" spans="1:6" ht="15.75">
      <c r="A410" t="str">
        <v>WDS AU 05/21/26 P37 Equity</v>
      </c>
      <c r="B410" s="1" cm="1">
        <f t="array" ref="B410">_xll.BDP(A410, "OPT_STRIKE_PX")</f>
        <v>37</v>
      </c>
      <c r="C410" s="1" t="str" cm="1">
        <f t="array" ref="C410">_xll.BDP(A410, "OPT_PUT_CALL")</f>
        <v>Put</v>
      </c>
      <c r="D410" s="1" cm="1">
        <f t="array" ref="D410">_xll.BDP(A410, "PX_LAST")</f>
        <v>5.2549999999999999</v>
      </c>
      <c r="E410" s="1" cm="1">
        <f t="array" ref="E410">_xll.BDP(A410, "PX_SETTLE")</f>
        <v>5.2549999999999999</v>
      </c>
      <c r="F410" s="1" cm="1">
        <f t="array" ref="F410">_xll.BDP(A410, "IVOL")</f>
        <v>41.346150000000002</v>
      </c>
    </row>
    <row r="411" spans="1:6" ht="15.75">
      <c r="A411" t="str">
        <v>WDS AU 05/21/26 P37.5 Equity</v>
      </c>
      <c r="B411" s="1" cm="1">
        <f t="array" ref="B411">_xll.BDP(A411, "OPT_STRIKE_PX")</f>
        <v>37.5</v>
      </c>
      <c r="C411" s="1" t="str" cm="1">
        <f t="array" ref="C411">_xll.BDP(A411, "OPT_PUT_CALL")</f>
        <v>Put</v>
      </c>
      <c r="D411" s="1" cm="1">
        <f t="array" ref="D411">_xll.BDP(A411, "PX_LAST")</f>
        <v>5.7050000000000001</v>
      </c>
      <c r="E411" s="1" cm="1">
        <f t="array" ref="E411">_xll.BDP(A411, "PX_SETTLE")</f>
        <v>5.7050000000000001</v>
      </c>
      <c r="F411" s="1" cm="1">
        <f t="array" ref="F411">_xll.BDP(A411, "IVOL")</f>
        <v>43.367069999999998</v>
      </c>
    </row>
    <row r="412" spans="1:6" ht="15.75">
      <c r="A412" t="str">
        <v>WDS AU 05/21/26 P38 Equity</v>
      </c>
      <c r="B412" s="1" cm="1">
        <f t="array" ref="B412">_xll.BDP(A412, "OPT_STRIKE_PX")</f>
        <v>38</v>
      </c>
      <c r="C412" s="1" t="str" cm="1">
        <f t="array" ref="C412">_xll.BDP(A412, "OPT_PUT_CALL")</f>
        <v>Put</v>
      </c>
      <c r="D412" s="1" cm="1">
        <f t="array" ref="D412">_xll.BDP(A412, "PX_LAST")</f>
        <v>6.1550000000000002</v>
      </c>
      <c r="E412" s="1" cm="1">
        <f t="array" ref="E412">_xll.BDP(A412, "PX_SETTLE")</f>
        <v>6.1550000000000002</v>
      </c>
      <c r="F412" s="1" cm="1">
        <f t="array" ref="F412">_xll.BDP(A412, "IVOL")</f>
        <v>48.506619999999998</v>
      </c>
    </row>
    <row r="413" spans="1:6" ht="15.75">
      <c r="A413" t="str">
        <v>WDS AU 05/21/26 P38.5 Equity</v>
      </c>
      <c r="B413" s="1" cm="1">
        <f t="array" ref="B413">_xll.BDP(A413, "OPT_STRIKE_PX")</f>
        <v>38.5</v>
      </c>
      <c r="C413" s="1" t="str" cm="1">
        <f t="array" ref="C413">_xll.BDP(A413, "OPT_PUT_CALL")</f>
        <v>Put</v>
      </c>
      <c r="D413" s="1" cm="1">
        <f t="array" ref="D413">_xll.BDP(A413, "PX_LAST")</f>
        <v>6.6050000000000004</v>
      </c>
      <c r="E413" s="1" cm="1">
        <f t="array" ref="E413">_xll.BDP(A413, "PX_SETTLE")</f>
        <v>6.6050000000000004</v>
      </c>
      <c r="F413" s="1" cm="1">
        <f t="array" ref="F413">_xll.BDP(A413, "IVOL")</f>
        <v>48.877749999999999</v>
      </c>
    </row>
    <row r="414" spans="1:6" ht="15.75">
      <c r="A414" t="str">
        <v>WDS AU 05/21/26 P39 Equity</v>
      </c>
      <c r="B414" s="1" cm="1">
        <f t="array" ref="B414">_xll.BDP(A414, "OPT_STRIKE_PX")</f>
        <v>39</v>
      </c>
      <c r="C414" s="1" t="str" cm="1">
        <f t="array" ref="C414">_xll.BDP(A414, "OPT_PUT_CALL")</f>
        <v>Put</v>
      </c>
      <c r="D414" s="1" cm="1">
        <f t="array" ref="D414">_xll.BDP(A414, "PX_LAST")</f>
        <v>7.0549999999999997</v>
      </c>
      <c r="E414" s="1" cm="1">
        <f t="array" ref="E414">_xll.BDP(A414, "PX_SETTLE")</f>
        <v>7.0549999999999997</v>
      </c>
      <c r="F414" s="1" cm="1">
        <f t="array" ref="F414">_xll.BDP(A414, "IVOL")</f>
        <v>41.977420000000002</v>
      </c>
    </row>
    <row r="415" spans="1:6" ht="15.75">
      <c r="A415" t="str">
        <v>WDS AU 05/21/26 P39.5 Equity</v>
      </c>
      <c r="B415" s="1" cm="1">
        <f t="array" ref="B415">_xll.BDP(A415, "OPT_STRIKE_PX")</f>
        <v>39.5</v>
      </c>
      <c r="C415" s="1" t="str" cm="1">
        <f t="array" ref="C415">_xll.BDP(A415, "OPT_PUT_CALL")</f>
        <v>Put</v>
      </c>
      <c r="D415" s="1" cm="1">
        <f t="array" ref="D415">_xll.BDP(A415, "PX_LAST")</f>
        <v>7.5149999999999997</v>
      </c>
      <c r="E415" s="1" cm="1">
        <f t="array" ref="E415">_xll.BDP(A415, "PX_SETTLE")</f>
        <v>7.5149999999999997</v>
      </c>
      <c r="F415" s="1" cm="1">
        <f t="array" ref="F415">_xll.BDP(A415, "IVOL")</f>
        <v>41.493580000000001</v>
      </c>
    </row>
    <row r="416" spans="1:6" ht="15.75">
      <c r="A416" t="str">
        <v>WDSE AU 05/21/26 C.01 Equity</v>
      </c>
      <c r="B416" s="1" cm="1">
        <f t="array" ref="B416">_xll.BDP(A416, "OPT_STRIKE_PX")</f>
        <v>0.01</v>
      </c>
      <c r="C416" s="1" t="str" cm="1">
        <f t="array" ref="C416">_xll.BDP(A416, "OPT_PUT_CALL")</f>
        <v>Call</v>
      </c>
      <c r="D416" s="1" cm="1">
        <f t="array" ref="D416">_xll.BDP(A416, "PX_LAST")</f>
        <v>32.204999999999998</v>
      </c>
      <c r="E416" s="1" cm="1">
        <f t="array" ref="E416">_xll.BDP(A416, "PX_SETTLE")</f>
        <v>32.204999999999998</v>
      </c>
      <c r="F416" s="1" t="str" cm="1">
        <f t="array" ref="F416">_xll.BDP(A416, "IVOL")</f>
        <v>#N/A N/A</v>
      </c>
    </row>
    <row r="417" spans="1:6" ht="15.75">
      <c r="A417" t="str">
        <v>WDSE AU 05/21/26 C21.01 Equity</v>
      </c>
      <c r="B417" s="1" cm="1">
        <f t="array" ref="B417">_xll.BDP(A417, "OPT_STRIKE_PX")</f>
        <v>21.01</v>
      </c>
      <c r="C417" s="1" t="str" cm="1">
        <f t="array" ref="C417">_xll.BDP(A417, "OPT_PUT_CALL")</f>
        <v>Call</v>
      </c>
      <c r="D417" s="1" cm="1">
        <f t="array" ref="D417">_xll.BDP(A417, "PX_LAST")</f>
        <v>11.15</v>
      </c>
      <c r="E417" s="1" cm="1">
        <f t="array" ref="E417">_xll.BDP(A417, "PX_SETTLE")</f>
        <v>11.15</v>
      </c>
      <c r="F417" s="1" t="str" cm="1">
        <f t="array" ref="F417">_xll.BDP(A417, "IVOL")</f>
        <v>#N/A N/A</v>
      </c>
    </row>
    <row r="418" spans="1:6" ht="15.75">
      <c r="A418" t="str">
        <v>WDSE AU 05/21/26 C22.51 Equity</v>
      </c>
      <c r="B418" s="1" cm="1">
        <f t="array" ref="B418">_xll.BDP(A418, "OPT_STRIKE_PX")</f>
        <v>22.51</v>
      </c>
      <c r="C418" s="1" t="str" cm="1">
        <f t="array" ref="C418">_xll.BDP(A418, "OPT_PUT_CALL")</f>
        <v>Call</v>
      </c>
      <c r="D418" s="1" cm="1">
        <f t="array" ref="D418">_xll.BDP(A418, "PX_LAST")</f>
        <v>9.66</v>
      </c>
      <c r="E418" s="1" cm="1">
        <f t="array" ref="E418">_xll.BDP(A418, "PX_SETTLE")</f>
        <v>9.66</v>
      </c>
      <c r="F418" s="1" cm="1">
        <f t="array" ref="F418">_xll.BDP(A418, "IVOL")</f>
        <v>45.936570000000003</v>
      </c>
    </row>
    <row r="419" spans="1:6" ht="15.75">
      <c r="A419" t="str">
        <v>WDSE AU 05/21/26 C23.51 Equity</v>
      </c>
      <c r="B419" s="1" cm="1">
        <f t="array" ref="B419">_xll.BDP(A419, "OPT_STRIKE_PX")</f>
        <v>23.51</v>
      </c>
      <c r="C419" s="1" t="str" cm="1">
        <f t="array" ref="C419">_xll.BDP(A419, "OPT_PUT_CALL")</f>
        <v>Call</v>
      </c>
      <c r="D419" s="1" cm="1">
        <f t="array" ref="D419">_xll.BDP(A419, "PX_LAST")</f>
        <v>8.67</v>
      </c>
      <c r="E419" s="1" cm="1">
        <f t="array" ref="E419">_xll.BDP(A419, "PX_SETTLE")</f>
        <v>8.67</v>
      </c>
      <c r="F419" s="1" t="str" cm="1">
        <f t="array" ref="F419">_xll.BDP(A419, "IVOL")</f>
        <v>#N/A N/A</v>
      </c>
    </row>
    <row r="420" spans="1:6" ht="15.75">
      <c r="A420" t="str">
        <v>WDSE AU 05/21/26 C24.01 Equity</v>
      </c>
      <c r="B420" s="1" cm="1">
        <f t="array" ref="B420">_xll.BDP(A420, "OPT_STRIKE_PX")</f>
        <v>24.01</v>
      </c>
      <c r="C420" s="1" t="str" cm="1">
        <f t="array" ref="C420">_xll.BDP(A420, "OPT_PUT_CALL")</f>
        <v>Call</v>
      </c>
      <c r="D420" s="1" cm="1">
        <f t="array" ref="D420">_xll.BDP(A420, "PX_LAST")</f>
        <v>8.18</v>
      </c>
      <c r="E420" s="1" cm="1">
        <f t="array" ref="E420">_xll.BDP(A420, "PX_SETTLE")</f>
        <v>8.18</v>
      </c>
      <c r="F420" s="1" cm="1">
        <f t="array" ref="F420">_xll.BDP(A420, "IVOL")</f>
        <v>35.892189999999999</v>
      </c>
    </row>
    <row r="421" spans="1:6" ht="15.75">
      <c r="A421" t="str">
        <v>WDSE AU 05/21/26 C24.51 Equity</v>
      </c>
      <c r="B421" s="1" cm="1">
        <f t="array" ref="B421">_xll.BDP(A421, "OPT_STRIKE_PX")</f>
        <v>24.51</v>
      </c>
      <c r="C421" s="1" t="str" cm="1">
        <f t="array" ref="C421">_xll.BDP(A421, "OPT_PUT_CALL")</f>
        <v>Call</v>
      </c>
      <c r="D421" s="1" cm="1">
        <f t="array" ref="D421">_xll.BDP(A421, "PX_LAST")</f>
        <v>7.6950000000000003</v>
      </c>
      <c r="E421" s="1" cm="1">
        <f t="array" ref="E421">_xll.BDP(A421, "PX_SETTLE")</f>
        <v>7.6950000000000003</v>
      </c>
      <c r="F421" s="1" t="str" cm="1">
        <f t="array" ref="F421">_xll.BDP(A421, "IVOL")</f>
        <v>#N/A N/A</v>
      </c>
    </row>
    <row r="422" spans="1:6" ht="15.75">
      <c r="A422" t="str">
        <v>WDSE AU 05/21/26 C25.01 Equity</v>
      </c>
      <c r="B422" s="1" cm="1">
        <f t="array" ref="B422">_xll.BDP(A422, "OPT_STRIKE_PX")</f>
        <v>25.01</v>
      </c>
      <c r="C422" s="1" t="str" cm="1">
        <f t="array" ref="C422">_xll.BDP(A422, "OPT_PUT_CALL")</f>
        <v>Call</v>
      </c>
      <c r="D422" s="1" cm="1">
        <f t="array" ref="D422">_xll.BDP(A422, "PX_LAST")</f>
        <v>7.21</v>
      </c>
      <c r="E422" s="1" cm="1">
        <f t="array" ref="E422">_xll.BDP(A422, "PX_SETTLE")</f>
        <v>7.21</v>
      </c>
      <c r="F422" s="1" t="str" cm="1">
        <f t="array" ref="F422">_xll.BDP(A422, "IVOL")</f>
        <v>#N/A N/A</v>
      </c>
    </row>
    <row r="423" spans="1:6" ht="15.75">
      <c r="A423" t="str">
        <v>WDSE AU 05/21/26 C25.51 Equity</v>
      </c>
      <c r="B423" s="1" cm="1">
        <f t="array" ref="B423">_xll.BDP(A423, "OPT_STRIKE_PX")</f>
        <v>25.51</v>
      </c>
      <c r="C423" s="1" t="str" cm="1">
        <f t="array" ref="C423">_xll.BDP(A423, "OPT_PUT_CALL")</f>
        <v>Call</v>
      </c>
      <c r="D423" s="1" cm="1">
        <f t="array" ref="D423">_xll.BDP(A423, "PX_LAST")</f>
        <v>6.7350000000000003</v>
      </c>
      <c r="E423" s="1" cm="1">
        <f t="array" ref="E423">_xll.BDP(A423, "PX_SETTLE")</f>
        <v>6.7350000000000003</v>
      </c>
      <c r="F423" s="1" cm="1">
        <f t="array" ref="F423">_xll.BDP(A423, "IVOL")</f>
        <v>37.472270000000002</v>
      </c>
    </row>
    <row r="424" spans="1:6" ht="15.75">
      <c r="A424" t="str">
        <v>WDSE AU 05/21/26 C26.01 Equity</v>
      </c>
      <c r="B424" s="1" cm="1">
        <f t="array" ref="B424">_xll.BDP(A424, "OPT_STRIKE_PX")</f>
        <v>26.01</v>
      </c>
      <c r="C424" s="1" t="str" cm="1">
        <f t="array" ref="C424">_xll.BDP(A424, "OPT_PUT_CALL")</f>
        <v>Call</v>
      </c>
      <c r="D424" s="1" cm="1">
        <f t="array" ref="D424">_xll.BDP(A424, "PX_LAST")</f>
        <v>6.27</v>
      </c>
      <c r="E424" s="1" cm="1">
        <f t="array" ref="E424">_xll.BDP(A424, "PX_SETTLE")</f>
        <v>6.27</v>
      </c>
      <c r="F424" s="1" t="str" cm="1">
        <f t="array" ref="F424">_xll.BDP(A424, "IVOL")</f>
        <v>#N/A N/A</v>
      </c>
    </row>
    <row r="425" spans="1:6" ht="15.75">
      <c r="A425" t="str">
        <v>WDSE AU 05/21/26 C26.51 Equity</v>
      </c>
      <c r="B425" s="1" cm="1">
        <f t="array" ref="B425">_xll.BDP(A425, "OPT_STRIKE_PX")</f>
        <v>26.51</v>
      </c>
      <c r="C425" s="1" t="str" cm="1">
        <f t="array" ref="C425">_xll.BDP(A425, "OPT_PUT_CALL")</f>
        <v>Call</v>
      </c>
      <c r="D425" s="1" cm="1">
        <f t="array" ref="D425">_xll.BDP(A425, "PX_LAST")</f>
        <v>5.82</v>
      </c>
      <c r="E425" s="1" cm="1">
        <f t="array" ref="E425">_xll.BDP(A425, "PX_SETTLE")</f>
        <v>5.82</v>
      </c>
      <c r="F425" s="1" cm="1">
        <f t="array" ref="F425">_xll.BDP(A425, "IVOL")</f>
        <v>38.968240000000002</v>
      </c>
    </row>
    <row r="426" spans="1:6" ht="15.75">
      <c r="A426" t="str">
        <v>WDSE AU 05/21/26 C27.01 Equity</v>
      </c>
      <c r="B426" s="1" cm="1">
        <f t="array" ref="B426">_xll.BDP(A426, "OPT_STRIKE_PX")</f>
        <v>27.01</v>
      </c>
      <c r="C426" s="1" t="str" cm="1">
        <f t="array" ref="C426">_xll.BDP(A426, "OPT_PUT_CALL")</f>
        <v>Call</v>
      </c>
      <c r="D426" s="1" cm="1">
        <f t="array" ref="D426">_xll.BDP(A426, "PX_LAST")</f>
        <v>5.375</v>
      </c>
      <c r="E426" s="1" cm="1">
        <f t="array" ref="E426">_xll.BDP(A426, "PX_SETTLE")</f>
        <v>5.375</v>
      </c>
      <c r="F426" s="1" cm="1">
        <f t="array" ref="F426">_xll.BDP(A426, "IVOL")</f>
        <v>39.169930000000001</v>
      </c>
    </row>
    <row r="427" spans="1:6" ht="15.75">
      <c r="A427" t="str">
        <v>WDSE AU 05/21/26 C27.51 Equity</v>
      </c>
      <c r="B427" s="1" cm="1">
        <f t="array" ref="B427">_xll.BDP(A427, "OPT_STRIKE_PX")</f>
        <v>27.51</v>
      </c>
      <c r="C427" s="1" t="str" cm="1">
        <f t="array" ref="C427">_xll.BDP(A427, "OPT_PUT_CALL")</f>
        <v>Call</v>
      </c>
      <c r="D427" s="1" cm="1">
        <f t="array" ref="D427">_xll.BDP(A427, "PX_LAST")</f>
        <v>4.9450000000000003</v>
      </c>
      <c r="E427" s="1" cm="1">
        <f t="array" ref="E427">_xll.BDP(A427, "PX_SETTLE")</f>
        <v>4.9450000000000003</v>
      </c>
      <c r="F427" s="1" cm="1">
        <f t="array" ref="F427">_xll.BDP(A427, "IVOL")</f>
        <v>29.293579999999999</v>
      </c>
    </row>
    <row r="428" spans="1:6" ht="15.75">
      <c r="A428" t="str">
        <v>WDSE AU 05/21/26 C28.01 Equity</v>
      </c>
      <c r="B428" s="1" cm="1">
        <f t="array" ref="B428">_xll.BDP(A428, "OPT_STRIKE_PX")</f>
        <v>28.01</v>
      </c>
      <c r="C428" s="1" t="str" cm="1">
        <f t="array" ref="C428">_xll.BDP(A428, "OPT_PUT_CALL")</f>
        <v>Call</v>
      </c>
      <c r="D428" s="1" cm="1">
        <f t="array" ref="D428">_xll.BDP(A428, "PX_LAST")</f>
        <v>4.53</v>
      </c>
      <c r="E428" s="1" cm="1">
        <f t="array" ref="E428">_xll.BDP(A428, "PX_SETTLE")</f>
        <v>4.53</v>
      </c>
      <c r="F428" s="1" cm="1">
        <f t="array" ref="F428">_xll.BDP(A428, "IVOL")</f>
        <v>31.692160000000001</v>
      </c>
    </row>
    <row r="429" spans="1:6" ht="15.75">
      <c r="A429" t="str">
        <v>WDSE AU 05/21/26 C28.51 Equity</v>
      </c>
      <c r="B429" s="1" cm="1">
        <f t="array" ref="B429">_xll.BDP(A429, "OPT_STRIKE_PX")</f>
        <v>28.51</v>
      </c>
      <c r="C429" s="1" t="str" cm="1">
        <f t="array" ref="C429">_xll.BDP(A429, "OPT_PUT_CALL")</f>
        <v>Call</v>
      </c>
      <c r="D429" s="1" cm="1">
        <f t="array" ref="D429">_xll.BDP(A429, "PX_LAST")</f>
        <v>4.13</v>
      </c>
      <c r="E429" s="1" cm="1">
        <f t="array" ref="E429">_xll.BDP(A429, "PX_SETTLE")</f>
        <v>4.13</v>
      </c>
      <c r="F429" s="1" t="str" cm="1">
        <f t="array" ref="F429">_xll.BDP(A429, "IVOL")</f>
        <v>#N/A N/A</v>
      </c>
    </row>
    <row r="430" spans="1:6" ht="15.75">
      <c r="A430" t="str">
        <v>WDSE AU 05/21/26 C29.01 Equity</v>
      </c>
      <c r="B430" s="1" cm="1">
        <f t="array" ref="B430">_xll.BDP(A430, "OPT_STRIKE_PX")</f>
        <v>29.01</v>
      </c>
      <c r="C430" s="1" t="str" cm="1">
        <f t="array" ref="C430">_xll.BDP(A430, "OPT_PUT_CALL")</f>
        <v>Call</v>
      </c>
      <c r="D430" s="1" cm="1">
        <f t="array" ref="D430">_xll.BDP(A430, "PX_LAST")</f>
        <v>3.7450000000000001</v>
      </c>
      <c r="E430" s="1" cm="1">
        <f t="array" ref="E430">_xll.BDP(A430, "PX_SETTLE")</f>
        <v>3.7450000000000001</v>
      </c>
      <c r="F430" s="1" t="str" cm="1">
        <f t="array" ref="F430">_xll.BDP(A430, "IVOL")</f>
        <v>#N/A N/A</v>
      </c>
    </row>
    <row r="431" spans="1:6" ht="15.75">
      <c r="A431" t="str">
        <v>WDSE AU 05/21/26 C29.51 Equity</v>
      </c>
      <c r="B431" s="1" cm="1">
        <f t="array" ref="B431">_xll.BDP(A431, "OPT_STRIKE_PX")</f>
        <v>29.51</v>
      </c>
      <c r="C431" s="1" t="str" cm="1">
        <f t="array" ref="C431">_xll.BDP(A431, "OPT_PUT_CALL")</f>
        <v>Call</v>
      </c>
      <c r="D431" s="1" cm="1">
        <f t="array" ref="D431">_xll.BDP(A431, "PX_LAST")</f>
        <v>3.375</v>
      </c>
      <c r="E431" s="1" cm="1">
        <f t="array" ref="E431">_xll.BDP(A431, "PX_SETTLE")</f>
        <v>3.375</v>
      </c>
      <c r="F431" s="1" t="str" cm="1">
        <f t="array" ref="F431">_xll.BDP(A431, "IVOL")</f>
        <v>#N/A N/A</v>
      </c>
    </row>
    <row r="432" spans="1:6" ht="15.75">
      <c r="A432" t="str">
        <v>WDSE AU 05/21/26 C30.01 Equity</v>
      </c>
      <c r="B432" s="1" cm="1">
        <f t="array" ref="B432">_xll.BDP(A432, "OPT_STRIKE_PX")</f>
        <v>30.01</v>
      </c>
      <c r="C432" s="1" t="str" cm="1">
        <f t="array" ref="C432">_xll.BDP(A432, "OPT_PUT_CALL")</f>
        <v>Call</v>
      </c>
      <c r="D432" s="1" cm="1">
        <f t="array" ref="D432">_xll.BDP(A432, "PX_LAST")</f>
        <v>3.03</v>
      </c>
      <c r="E432" s="1" cm="1">
        <f t="array" ref="E432">_xll.BDP(A432, "PX_SETTLE")</f>
        <v>3.03</v>
      </c>
      <c r="F432" s="1" cm="1">
        <f t="array" ref="F432">_xll.BDP(A432, "IVOL")</f>
        <v>39.529449999999997</v>
      </c>
    </row>
    <row r="433" spans="1:6" ht="15.75">
      <c r="A433" t="str">
        <v>WDSE AU 05/21/26 C30.51 Equity</v>
      </c>
      <c r="B433" s="1" cm="1">
        <f t="array" ref="B433">_xll.BDP(A433, "OPT_STRIKE_PX")</f>
        <v>30.51</v>
      </c>
      <c r="C433" s="1" t="str" cm="1">
        <f t="array" ref="C433">_xll.BDP(A433, "OPT_PUT_CALL")</f>
        <v>Call</v>
      </c>
      <c r="D433" s="1" cm="1">
        <f t="array" ref="D433">_xll.BDP(A433, "PX_LAST")</f>
        <v>2.7050000000000001</v>
      </c>
      <c r="E433" s="1" cm="1">
        <f t="array" ref="E433">_xll.BDP(A433, "PX_SETTLE")</f>
        <v>2.7050000000000001</v>
      </c>
      <c r="F433" s="1" cm="1">
        <f t="array" ref="F433">_xll.BDP(A433, "IVOL")</f>
        <v>39.485889999999998</v>
      </c>
    </row>
    <row r="434" spans="1:6" ht="15.75">
      <c r="A434" t="str">
        <v>WDSE AU 05/21/26 C31.01 Equity</v>
      </c>
      <c r="B434" s="1" cm="1">
        <f t="array" ref="B434">_xll.BDP(A434, "OPT_STRIKE_PX")</f>
        <v>31.01</v>
      </c>
      <c r="C434" s="1" t="str" cm="1">
        <f t="array" ref="C434">_xll.BDP(A434, "OPT_PUT_CALL")</f>
        <v>Call</v>
      </c>
      <c r="D434" s="1" cm="1">
        <f t="array" ref="D434">_xll.BDP(A434, "PX_LAST")</f>
        <v>3.27</v>
      </c>
      <c r="E434" s="1" cm="1">
        <f t="array" ref="E434">_xll.BDP(A434, "PX_SETTLE")</f>
        <v>2.4049999999999998</v>
      </c>
      <c r="F434" s="1" cm="1">
        <f t="array" ref="F434">_xll.BDP(A434, "IVOL")</f>
        <v>38.908650000000002</v>
      </c>
    </row>
    <row r="435" spans="1:6" ht="15.75">
      <c r="A435" t="str">
        <v>WDSE AU 05/21/26 C31.51 Equity</v>
      </c>
      <c r="B435" s="1" cm="1">
        <f t="array" ref="B435">_xll.BDP(A435, "OPT_STRIKE_PX")</f>
        <v>31.51</v>
      </c>
      <c r="C435" s="1" t="str" cm="1">
        <f t="array" ref="C435">_xll.BDP(A435, "OPT_PUT_CALL")</f>
        <v>Call</v>
      </c>
      <c r="D435" s="1" cm="1">
        <f t="array" ref="D435">_xll.BDP(A435, "PX_LAST")</f>
        <v>2.125</v>
      </c>
      <c r="E435" s="1" cm="1">
        <f t="array" ref="E435">_xll.BDP(A435, "PX_SETTLE")</f>
        <v>2.125</v>
      </c>
      <c r="F435" s="1" cm="1">
        <f t="array" ref="F435">_xll.BDP(A435, "IVOL")</f>
        <v>39.475270000000002</v>
      </c>
    </row>
    <row r="436" spans="1:6" ht="15.75">
      <c r="A436" t="str">
        <v>WDSE AU 05/21/26 C32.01 Equity</v>
      </c>
      <c r="B436" s="1" cm="1">
        <f t="array" ref="B436">_xll.BDP(A436, "OPT_STRIKE_PX")</f>
        <v>32.01</v>
      </c>
      <c r="C436" s="1" t="str" cm="1">
        <f t="array" ref="C436">_xll.BDP(A436, "OPT_PUT_CALL")</f>
        <v>Call</v>
      </c>
      <c r="D436" s="1" cm="1">
        <f t="array" ref="D436">_xll.BDP(A436, "PX_LAST")</f>
        <v>1.87</v>
      </c>
      <c r="E436" s="1" cm="1">
        <f t="array" ref="E436">_xll.BDP(A436, "PX_SETTLE")</f>
        <v>1.87</v>
      </c>
      <c r="F436" s="1" cm="1">
        <f t="array" ref="F436">_xll.BDP(A436, "IVOL")</f>
        <v>33.171939999999999</v>
      </c>
    </row>
    <row r="437" spans="1:6" ht="15.75">
      <c r="A437" t="str">
        <v>WDSE AU 05/21/26 C32.51 Equity</v>
      </c>
      <c r="B437" s="1" cm="1">
        <f t="array" ref="B437">_xll.BDP(A437, "OPT_STRIKE_PX")</f>
        <v>32.51</v>
      </c>
      <c r="C437" s="1" t="str" cm="1">
        <f t="array" ref="C437">_xll.BDP(A437, "OPT_PUT_CALL")</f>
        <v>Call</v>
      </c>
      <c r="D437" s="1" cm="1">
        <f t="array" ref="D437">_xll.BDP(A437, "PX_LAST")</f>
        <v>1.635</v>
      </c>
      <c r="E437" s="1" cm="1">
        <f t="array" ref="E437">_xll.BDP(A437, "PX_SETTLE")</f>
        <v>1.635</v>
      </c>
      <c r="F437" s="1" cm="1">
        <f t="array" ref="F437">_xll.BDP(A437, "IVOL")</f>
        <v>33.660130000000002</v>
      </c>
    </row>
    <row r="438" spans="1:6" ht="15.75">
      <c r="A438" t="str">
        <v>WDSE AU 05/21/26 C33.01 Equity</v>
      </c>
      <c r="B438" s="1" cm="1">
        <f t="array" ref="B438">_xll.BDP(A438, "OPT_STRIKE_PX")</f>
        <v>33.01</v>
      </c>
      <c r="C438" s="1" t="str" cm="1">
        <f t="array" ref="C438">_xll.BDP(A438, "OPT_PUT_CALL")</f>
        <v>Call</v>
      </c>
      <c r="D438" s="1" cm="1">
        <f t="array" ref="D438">_xll.BDP(A438, "PX_LAST")</f>
        <v>1.425</v>
      </c>
      <c r="E438" s="1" cm="1">
        <f t="array" ref="E438">_xll.BDP(A438, "PX_SETTLE")</f>
        <v>1.425</v>
      </c>
      <c r="F438" s="1" cm="1">
        <f t="array" ref="F438">_xll.BDP(A438, "IVOL")</f>
        <v>34.332889999999999</v>
      </c>
    </row>
    <row r="439" spans="1:6" ht="15.75">
      <c r="A439" t="str">
        <v>WDSE AU 05/21/26 C33.51 Equity</v>
      </c>
      <c r="B439" s="1" cm="1">
        <f t="array" ref="B439">_xll.BDP(A439, "OPT_STRIKE_PX")</f>
        <v>33.51</v>
      </c>
      <c r="C439" s="1" t="str" cm="1">
        <f t="array" ref="C439">_xll.BDP(A439, "OPT_PUT_CALL")</f>
        <v>Call</v>
      </c>
      <c r="D439" s="1" cm="1">
        <f t="array" ref="D439">_xll.BDP(A439, "PX_LAST")</f>
        <v>1.61</v>
      </c>
      <c r="E439" s="1" cm="1">
        <f t="array" ref="E439">_xll.BDP(A439, "PX_SETTLE")</f>
        <v>1.2350000000000001</v>
      </c>
      <c r="F439" s="1" cm="1">
        <f t="array" ref="F439">_xll.BDP(A439, "IVOL")</f>
        <v>36.763750000000002</v>
      </c>
    </row>
    <row r="440" spans="1:6" ht="15.75">
      <c r="A440" t="str">
        <v>WDSE AU 05/21/26 C34.01 Equity</v>
      </c>
      <c r="B440" s="1" cm="1">
        <f t="array" ref="B440">_xll.BDP(A440, "OPT_STRIKE_PX")</f>
        <v>34.01</v>
      </c>
      <c r="C440" s="1" t="str" cm="1">
        <f t="array" ref="C440">_xll.BDP(A440, "OPT_PUT_CALL")</f>
        <v>Call</v>
      </c>
      <c r="D440" s="1" cm="1">
        <f t="array" ref="D440">_xll.BDP(A440, "PX_LAST")</f>
        <v>1.07</v>
      </c>
      <c r="E440" s="1" cm="1">
        <f t="array" ref="E440">_xll.BDP(A440, "PX_SETTLE")</f>
        <v>1.07</v>
      </c>
      <c r="F440" s="1" cm="1">
        <f t="array" ref="F440">_xll.BDP(A440, "IVOL")</f>
        <v>34.771590000000003</v>
      </c>
    </row>
    <row r="441" spans="1:6" ht="15.75">
      <c r="A441" t="str">
        <v>WDSE AU 05/21/26 C35.01 Equity</v>
      </c>
      <c r="B441" s="1" cm="1">
        <f t="array" ref="B441">_xll.BDP(A441, "OPT_STRIKE_PX")</f>
        <v>35.01</v>
      </c>
      <c r="C441" s="1" t="str" cm="1">
        <f t="array" ref="C441">_xll.BDP(A441, "OPT_PUT_CALL")</f>
        <v>Call</v>
      </c>
      <c r="D441" s="1" cm="1">
        <f t="array" ref="D441">_xll.BDP(A441, "PX_LAST")</f>
        <v>0.80500000000000005</v>
      </c>
      <c r="E441" s="1" cm="1">
        <f t="array" ref="E441">_xll.BDP(A441, "PX_SETTLE")</f>
        <v>0.80500000000000005</v>
      </c>
      <c r="F441" s="1" cm="1">
        <f t="array" ref="F441">_xll.BDP(A441, "IVOL")</f>
        <v>35.670909999999999</v>
      </c>
    </row>
    <row r="442" spans="1:6" ht="15.75">
      <c r="A442" t="str">
        <v>WDSE AU 05/21/26 C36.01 Equity</v>
      </c>
      <c r="B442" s="1" cm="1">
        <f t="array" ref="B442">_xll.BDP(A442, "OPT_STRIKE_PX")</f>
        <v>36.01</v>
      </c>
      <c r="C442" s="1" t="str" cm="1">
        <f t="array" ref="C442">_xll.BDP(A442, "OPT_PUT_CALL")</f>
        <v>Call</v>
      </c>
      <c r="D442" s="1" cm="1">
        <f t="array" ref="D442">_xll.BDP(A442, "PX_LAST")</f>
        <v>0.60499999999999998</v>
      </c>
      <c r="E442" s="1" cm="1">
        <f t="array" ref="E442">_xll.BDP(A442, "PX_SETTLE")</f>
        <v>0.60499999999999998</v>
      </c>
      <c r="F442" s="1" cm="1">
        <f t="array" ref="F442">_xll.BDP(A442, "IVOL")</f>
        <v>40.80659</v>
      </c>
    </row>
    <row r="443" spans="1:6" ht="15.75">
      <c r="A443" t="str">
        <v>WDSE AU 05/21/26 C37.01 Equity</v>
      </c>
      <c r="B443" s="1" cm="1">
        <f t="array" ref="B443">_xll.BDP(A443, "OPT_STRIKE_PX")</f>
        <v>37.01</v>
      </c>
      <c r="C443" s="1" t="str" cm="1">
        <f t="array" ref="C443">_xll.BDP(A443, "OPT_PUT_CALL")</f>
        <v>Call</v>
      </c>
      <c r="D443" s="1" cm="1">
        <f t="array" ref="D443">_xll.BDP(A443, "PX_LAST")</f>
        <v>0.46</v>
      </c>
      <c r="E443" s="1" cm="1">
        <f t="array" ref="E443">_xll.BDP(A443, "PX_SETTLE")</f>
        <v>0.46</v>
      </c>
      <c r="F443" s="1" cm="1">
        <f t="array" ref="F443">_xll.BDP(A443, "IVOL")</f>
        <v>41.691890000000001</v>
      </c>
    </row>
    <row r="444" spans="1:6" ht="15.75">
      <c r="A444" t="str">
        <v>WDSE AU 05/21/26 C37.51 Equity</v>
      </c>
      <c r="B444" s="1" cm="1">
        <f t="array" ref="B444">_xll.BDP(A444, "OPT_STRIKE_PX")</f>
        <v>37.51</v>
      </c>
      <c r="C444" s="1" t="str" cm="1">
        <f t="array" ref="C444">_xll.BDP(A444, "OPT_PUT_CALL")</f>
        <v>Call</v>
      </c>
      <c r="D444" s="1" cm="1">
        <f t="array" ref="D444">_xll.BDP(A444, "PX_LAST")</f>
        <v>0.40500000000000003</v>
      </c>
      <c r="E444" s="1" cm="1">
        <f t="array" ref="E444">_xll.BDP(A444, "PX_SETTLE")</f>
        <v>0.40500000000000003</v>
      </c>
      <c r="F444" s="1" cm="1">
        <f t="array" ref="F444">_xll.BDP(A444, "IVOL")</f>
        <v>42.257190000000001</v>
      </c>
    </row>
    <row r="445" spans="1:6" ht="15.75">
      <c r="A445" t="str">
        <v>WDSE AU 05/21/26 C38.01 Equity</v>
      </c>
      <c r="B445" s="1" cm="1">
        <f t="array" ref="B445">_xll.BDP(A445, "OPT_STRIKE_PX")</f>
        <v>38.01</v>
      </c>
      <c r="C445" s="1" t="str" cm="1">
        <f t="array" ref="C445">_xll.BDP(A445, "OPT_PUT_CALL")</f>
        <v>Call</v>
      </c>
      <c r="D445" s="1" cm="1">
        <f t="array" ref="D445">_xll.BDP(A445, "PX_LAST")</f>
        <v>0.36</v>
      </c>
      <c r="E445" s="1" cm="1">
        <f t="array" ref="E445">_xll.BDP(A445, "PX_SETTLE")</f>
        <v>0.36</v>
      </c>
      <c r="F445" s="1" cm="1">
        <f t="array" ref="F445">_xll.BDP(A445, "IVOL")</f>
        <v>42.938290000000002</v>
      </c>
    </row>
    <row r="446" spans="1:6" ht="15.75">
      <c r="A446" t="str">
        <v>WDSE AU 05/21/26 C38.51 Equity</v>
      </c>
      <c r="B446" s="1" cm="1">
        <f t="array" ref="B446">_xll.BDP(A446, "OPT_STRIKE_PX")</f>
        <v>38.51</v>
      </c>
      <c r="C446" s="1" t="str" cm="1">
        <f t="array" ref="C446">_xll.BDP(A446, "OPT_PUT_CALL")</f>
        <v>Call</v>
      </c>
      <c r="D446" s="1" cm="1">
        <f t="array" ref="D446">_xll.BDP(A446, "PX_LAST")</f>
        <v>0.315</v>
      </c>
      <c r="E446" s="1" cm="1">
        <f t="array" ref="E446">_xll.BDP(A446, "PX_SETTLE")</f>
        <v>0.315</v>
      </c>
      <c r="F446" s="1" cm="1">
        <f t="array" ref="F446">_xll.BDP(A446, "IVOL")</f>
        <v>43.37491</v>
      </c>
    </row>
    <row r="447" spans="1:6" ht="15.75">
      <c r="A447" t="str">
        <v>WDSE AU 05/21/26 P.01 Equity</v>
      </c>
      <c r="B447" s="1" cm="1">
        <f t="array" ref="B447">_xll.BDP(A447, "OPT_STRIKE_PX")</f>
        <v>0.01</v>
      </c>
      <c r="C447" s="1" t="str" cm="1">
        <f t="array" ref="C447">_xll.BDP(A447, "OPT_PUT_CALL")</f>
        <v>Put</v>
      </c>
      <c r="D447" s="1" t="str" cm="1">
        <f t="array" ref="D447">_xll.BDP(A447, "PX_LAST")</f>
        <v>#N/A N/A</v>
      </c>
      <c r="E447" s="1" t="str" cm="1">
        <f t="array" ref="E447">_xll.BDP(A447, "PX_SETTLE")</f>
        <v>#N/A N/A</v>
      </c>
      <c r="F447" s="1" t="str" cm="1">
        <f t="array" ref="F447">_xll.BDP(A447, "IVOL")</f>
        <v>#N/A N/A</v>
      </c>
    </row>
    <row r="448" spans="1:6" ht="15.75">
      <c r="A448" t="str">
        <v>WDSE AU 05/21/26 P21.01 Equity</v>
      </c>
      <c r="B448" s="1" cm="1">
        <f t="array" ref="B448">_xll.BDP(A448, "OPT_STRIKE_PX")</f>
        <v>21.01</v>
      </c>
      <c r="C448" s="1" t="str" cm="1">
        <f t="array" ref="C448">_xll.BDP(A448, "OPT_PUT_CALL")</f>
        <v>Put</v>
      </c>
      <c r="D448" s="1" cm="1">
        <f t="array" ref="D448">_xll.BDP(A448, "PX_LAST")</f>
        <v>3.0000000000000001E-3</v>
      </c>
      <c r="E448" s="1" cm="1">
        <f t="array" ref="E448">_xll.BDP(A448, "PX_SETTLE")</f>
        <v>3.0000000000000001E-3</v>
      </c>
      <c r="F448" s="1" cm="1">
        <f t="array" ref="F448">_xll.BDP(A448, "IVOL")</f>
        <v>28.70757</v>
      </c>
    </row>
    <row r="449" spans="1:6" ht="15.75">
      <c r="A449" t="str">
        <v>WDSE AU 05/21/26 P22.51 Equity</v>
      </c>
      <c r="B449" s="1" cm="1">
        <f t="array" ref="B449">_xll.BDP(A449, "OPT_STRIKE_PX")</f>
        <v>22.51</v>
      </c>
      <c r="C449" s="1" t="str" cm="1">
        <f t="array" ref="C449">_xll.BDP(A449, "OPT_PUT_CALL")</f>
        <v>Put</v>
      </c>
      <c r="D449" s="1" cm="1">
        <f t="array" ref="D449">_xll.BDP(A449, "PX_LAST")</f>
        <v>1.4999999999999999E-2</v>
      </c>
      <c r="E449" s="1" cm="1">
        <f t="array" ref="E449">_xll.BDP(A449, "PX_SETTLE")</f>
        <v>1.4999999999999999E-2</v>
      </c>
      <c r="F449" s="1" cm="1">
        <f t="array" ref="F449">_xll.BDP(A449, "IVOL")</f>
        <v>27.92062</v>
      </c>
    </row>
    <row r="450" spans="1:6" ht="15.75">
      <c r="A450" t="str">
        <v>WDSE AU 05/21/26 P23.51 Equity</v>
      </c>
      <c r="B450" s="1" cm="1">
        <f t="array" ref="B450">_xll.BDP(A450, "OPT_STRIKE_PX")</f>
        <v>23.51</v>
      </c>
      <c r="C450" s="1" t="str" cm="1">
        <f t="array" ref="C450">_xll.BDP(A450, "OPT_PUT_CALL")</f>
        <v>Put</v>
      </c>
      <c r="D450" s="1" cm="1">
        <f t="array" ref="D450">_xll.BDP(A450, "PX_LAST")</f>
        <v>0.03</v>
      </c>
      <c r="E450" s="1" cm="1">
        <f t="array" ref="E450">_xll.BDP(A450, "PX_SETTLE")</f>
        <v>0.03</v>
      </c>
      <c r="F450" s="1" cm="1">
        <f t="array" ref="F450">_xll.BDP(A450, "IVOL")</f>
        <v>43.647950000000002</v>
      </c>
    </row>
    <row r="451" spans="1:6" ht="15.75">
      <c r="A451" t="str">
        <v>WDSE AU 05/21/26 P24.01 Equity</v>
      </c>
      <c r="B451" s="1" cm="1">
        <f t="array" ref="B451">_xll.BDP(A451, "OPT_STRIKE_PX")</f>
        <v>24.01</v>
      </c>
      <c r="C451" s="1" t="str" cm="1">
        <f t="array" ref="C451">_xll.BDP(A451, "OPT_PUT_CALL")</f>
        <v>Put</v>
      </c>
      <c r="D451" s="1" cm="1">
        <f t="array" ref="D451">_xll.BDP(A451, "PX_LAST")</f>
        <v>0.04</v>
      </c>
      <c r="E451" s="1" cm="1">
        <f t="array" ref="E451">_xll.BDP(A451, "PX_SETTLE")</f>
        <v>0.04</v>
      </c>
      <c r="F451" s="1" cm="1">
        <f t="array" ref="F451">_xll.BDP(A451, "IVOL")</f>
        <v>30.650929999999999</v>
      </c>
    </row>
    <row r="452" spans="1:6" ht="15.75">
      <c r="A452" t="str">
        <v>WDSE AU 05/21/26 P24.51 Equity</v>
      </c>
      <c r="B452" s="1" cm="1">
        <f t="array" ref="B452">_xll.BDP(A452, "OPT_STRIKE_PX")</f>
        <v>24.51</v>
      </c>
      <c r="C452" s="1" t="str" cm="1">
        <f t="array" ref="C452">_xll.BDP(A452, "OPT_PUT_CALL")</f>
        <v>Put</v>
      </c>
      <c r="D452" s="1" cm="1">
        <f t="array" ref="D452">_xll.BDP(A452, "PX_LAST")</f>
        <v>5.5E-2</v>
      </c>
      <c r="E452" s="1" cm="1">
        <f t="array" ref="E452">_xll.BDP(A452, "PX_SETTLE")</f>
        <v>5.5E-2</v>
      </c>
      <c r="F452" s="1" cm="1">
        <f t="array" ref="F452">_xll.BDP(A452, "IVOL")</f>
        <v>31.788440000000001</v>
      </c>
    </row>
    <row r="453" spans="1:6" ht="15.75">
      <c r="A453" t="str">
        <v>WDSE AU 05/21/26 P25.01 Equity</v>
      </c>
      <c r="B453" s="1" cm="1">
        <f t="array" ref="B453">_xll.BDP(A453, "OPT_STRIKE_PX")</f>
        <v>25.01</v>
      </c>
      <c r="C453" s="1" t="str" cm="1">
        <f t="array" ref="C453">_xll.BDP(A453, "OPT_PUT_CALL")</f>
        <v>Put</v>
      </c>
      <c r="D453" s="1" cm="1">
        <f t="array" ref="D453">_xll.BDP(A453, "PX_LAST")</f>
        <v>0.08</v>
      </c>
      <c r="E453" s="1" cm="1">
        <f t="array" ref="E453">_xll.BDP(A453, "PX_SETTLE")</f>
        <v>0.08</v>
      </c>
      <c r="F453" s="1" cm="1">
        <f t="array" ref="F453">_xll.BDP(A453, "IVOL")</f>
        <v>32.984009999999998</v>
      </c>
    </row>
    <row r="454" spans="1:6" ht="15.75">
      <c r="A454" t="str">
        <v>WDSE AU 05/21/26 P25.51 Equity</v>
      </c>
      <c r="B454" s="1" cm="1">
        <f t="array" ref="B454">_xll.BDP(A454, "OPT_STRIKE_PX")</f>
        <v>25.51</v>
      </c>
      <c r="C454" s="1" t="str" cm="1">
        <f t="array" ref="C454">_xll.BDP(A454, "OPT_PUT_CALL")</f>
        <v>Put</v>
      </c>
      <c r="D454" s="1" cm="1">
        <f t="array" ref="D454">_xll.BDP(A454, "PX_LAST")</f>
        <v>0.105</v>
      </c>
      <c r="E454" s="1" cm="1">
        <f t="array" ref="E454">_xll.BDP(A454, "PX_SETTLE")</f>
        <v>0.105</v>
      </c>
      <c r="F454" s="1" cm="1">
        <f t="array" ref="F454">_xll.BDP(A454, "IVOL")</f>
        <v>42.417879999999997</v>
      </c>
    </row>
    <row r="455" spans="1:6" ht="15.75">
      <c r="A455" t="str">
        <v>WDSE AU 05/21/26 P26.01 Equity</v>
      </c>
      <c r="B455" s="1" cm="1">
        <f t="array" ref="B455">_xll.BDP(A455, "OPT_STRIKE_PX")</f>
        <v>26.01</v>
      </c>
      <c r="C455" s="1" t="str" cm="1">
        <f t="array" ref="C455">_xll.BDP(A455, "OPT_PUT_CALL")</f>
        <v>Put</v>
      </c>
      <c r="D455" s="1" cm="1">
        <f t="array" ref="D455">_xll.BDP(A455, "PX_LAST")</f>
        <v>0.13500000000000001</v>
      </c>
      <c r="E455" s="1" cm="1">
        <f t="array" ref="E455">_xll.BDP(A455, "PX_SETTLE")</f>
        <v>0.13500000000000001</v>
      </c>
      <c r="F455" s="1" cm="1">
        <f t="array" ref="F455">_xll.BDP(A455, "IVOL")</f>
        <v>31.759640000000001</v>
      </c>
    </row>
    <row r="456" spans="1:6" ht="15.75">
      <c r="A456" t="str">
        <v>WDSE AU 05/21/26 P26.51 Equity</v>
      </c>
      <c r="B456" s="1" cm="1">
        <f t="array" ref="B456">_xll.BDP(A456, "OPT_STRIKE_PX")</f>
        <v>26.51</v>
      </c>
      <c r="C456" s="1" t="str" cm="1">
        <f t="array" ref="C456">_xll.BDP(A456, "OPT_PUT_CALL")</f>
        <v>Put</v>
      </c>
      <c r="D456" s="1" cm="1">
        <f t="array" ref="D456">_xll.BDP(A456, "PX_LAST")</f>
        <v>0.17499999999999999</v>
      </c>
      <c r="E456" s="1" cm="1">
        <f t="array" ref="E456">_xll.BDP(A456, "PX_SETTLE")</f>
        <v>0.17499999999999999</v>
      </c>
      <c r="F456" s="1" cm="1">
        <f t="array" ref="F456">_xll.BDP(A456, "IVOL")</f>
        <v>30.823689999999999</v>
      </c>
    </row>
    <row r="457" spans="1:6" ht="15.75">
      <c r="A457" t="str">
        <v>WDSE AU 05/21/26 P27.01 Equity</v>
      </c>
      <c r="B457" s="1" cm="1">
        <f t="array" ref="B457">_xll.BDP(A457, "OPT_STRIKE_PX")</f>
        <v>27.01</v>
      </c>
      <c r="C457" s="1" t="str" cm="1">
        <f t="array" ref="C457">_xll.BDP(A457, "OPT_PUT_CALL")</f>
        <v>Put</v>
      </c>
      <c r="D457" s="1" cm="1">
        <f t="array" ref="D457">_xll.BDP(A457, "PX_LAST")</f>
        <v>0.22500000000000001</v>
      </c>
      <c r="E457" s="1" cm="1">
        <f t="array" ref="E457">_xll.BDP(A457, "PX_SETTLE")</f>
        <v>0.22500000000000001</v>
      </c>
      <c r="F457" s="1" cm="1">
        <f t="array" ref="F457">_xll.BDP(A457, "IVOL")</f>
        <v>41.12809</v>
      </c>
    </row>
    <row r="458" spans="1:6" ht="15.75">
      <c r="A458" t="str">
        <v>WDSE AU 05/21/26 P27.51 Equity</v>
      </c>
      <c r="B458" s="1" cm="1">
        <f t="array" ref="B458">_xll.BDP(A458, "OPT_STRIKE_PX")</f>
        <v>27.51</v>
      </c>
      <c r="C458" s="1" t="str" cm="1">
        <f t="array" ref="C458">_xll.BDP(A458, "OPT_PUT_CALL")</f>
        <v>Put</v>
      </c>
      <c r="D458" s="1" cm="1">
        <f t="array" ref="D458">_xll.BDP(A458, "PX_LAST")</f>
        <v>0.28000000000000003</v>
      </c>
      <c r="E458" s="1" cm="1">
        <f t="array" ref="E458">_xll.BDP(A458, "PX_SETTLE")</f>
        <v>0.28000000000000003</v>
      </c>
      <c r="F458" s="1" cm="1">
        <f t="array" ref="F458">_xll.BDP(A458, "IVOL")</f>
        <v>40.514240000000001</v>
      </c>
    </row>
    <row r="459" spans="1:6" ht="15.75">
      <c r="A459" t="str">
        <v>WDSE AU 05/21/26 P28.01 Equity</v>
      </c>
      <c r="B459" s="1" cm="1">
        <f t="array" ref="B459">_xll.BDP(A459, "OPT_STRIKE_PX")</f>
        <v>28.01</v>
      </c>
      <c r="C459" s="1" t="str" cm="1">
        <f t="array" ref="C459">_xll.BDP(A459, "OPT_PUT_CALL")</f>
        <v>Put</v>
      </c>
      <c r="D459" s="1" cm="1">
        <f t="array" ref="D459">_xll.BDP(A459, "PX_LAST")</f>
        <v>0.35</v>
      </c>
      <c r="E459" s="1" cm="1">
        <f t="array" ref="E459">_xll.BDP(A459, "PX_SETTLE")</f>
        <v>0.35</v>
      </c>
      <c r="F459" s="1" cm="1">
        <f t="array" ref="F459">_xll.BDP(A459, "IVOL")</f>
        <v>37.802430000000001</v>
      </c>
    </row>
    <row r="460" spans="1:6" ht="15.75">
      <c r="A460" t="str">
        <v>WDSE AU 05/21/26 P28.51 Equity</v>
      </c>
      <c r="B460" s="1" cm="1">
        <f t="array" ref="B460">_xll.BDP(A460, "OPT_STRIKE_PX")</f>
        <v>28.51</v>
      </c>
      <c r="C460" s="1" t="str" cm="1">
        <f t="array" ref="C460">_xll.BDP(A460, "OPT_PUT_CALL")</f>
        <v>Put</v>
      </c>
      <c r="D460" s="1" cm="1">
        <f t="array" ref="D460">_xll.BDP(A460, "PX_LAST")</f>
        <v>0.435</v>
      </c>
      <c r="E460" s="1" cm="1">
        <f t="array" ref="E460">_xll.BDP(A460, "PX_SETTLE")</f>
        <v>0.435</v>
      </c>
      <c r="F460" s="1" cm="1">
        <f t="array" ref="F460">_xll.BDP(A460, "IVOL")</f>
        <v>41.175539999999998</v>
      </c>
    </row>
    <row r="461" spans="1:6" ht="15.75">
      <c r="A461" t="str">
        <v>WDSE AU 05/21/26 P29.01 Equity</v>
      </c>
      <c r="B461" s="1" cm="1">
        <f t="array" ref="B461">_xll.BDP(A461, "OPT_STRIKE_PX")</f>
        <v>29.01</v>
      </c>
      <c r="C461" s="1" t="str" cm="1">
        <f t="array" ref="C461">_xll.BDP(A461, "OPT_PUT_CALL")</f>
        <v>Put</v>
      </c>
      <c r="D461" s="1" cm="1">
        <f t="array" ref="D461">_xll.BDP(A461, "PX_LAST")</f>
        <v>0.53500000000000003</v>
      </c>
      <c r="E461" s="1" cm="1">
        <f t="array" ref="E461">_xll.BDP(A461, "PX_SETTLE")</f>
        <v>0.53500000000000003</v>
      </c>
      <c r="F461" s="1" cm="1">
        <f t="array" ref="F461">_xll.BDP(A461, "IVOL")</f>
        <v>47.217669999999998</v>
      </c>
    </row>
    <row r="462" spans="1:6" ht="15.75">
      <c r="A462" t="str">
        <v>WDSE AU 05/21/26 P29.51 Equity</v>
      </c>
      <c r="B462" s="1" cm="1">
        <f t="array" ref="B462">_xll.BDP(A462, "OPT_STRIKE_PX")</f>
        <v>29.51</v>
      </c>
      <c r="C462" s="1" t="str" cm="1">
        <f t="array" ref="C462">_xll.BDP(A462, "OPT_PUT_CALL")</f>
        <v>Put</v>
      </c>
      <c r="D462" s="1" cm="1">
        <f t="array" ref="D462">_xll.BDP(A462, "PX_LAST")</f>
        <v>0.66</v>
      </c>
      <c r="E462" s="1" cm="1">
        <f t="array" ref="E462">_xll.BDP(A462, "PX_SETTLE")</f>
        <v>0.66</v>
      </c>
      <c r="F462" s="1" cm="1">
        <f t="array" ref="F462">_xll.BDP(A462, "IVOL")</f>
        <v>39.064909999999998</v>
      </c>
    </row>
    <row r="463" spans="1:6" ht="15.75">
      <c r="A463" t="str">
        <v>WDSE AU 05/21/26 P30.01 Equity</v>
      </c>
      <c r="B463" s="1" cm="1">
        <f t="array" ref="B463">_xll.BDP(A463, "OPT_STRIKE_PX")</f>
        <v>30.01</v>
      </c>
      <c r="C463" s="1" t="str" cm="1">
        <f t="array" ref="C463">_xll.BDP(A463, "OPT_PUT_CALL")</f>
        <v>Put</v>
      </c>
      <c r="D463" s="1" cm="1">
        <f t="array" ref="D463">_xll.BDP(A463, "PX_LAST")</f>
        <v>0.80500000000000005</v>
      </c>
      <c r="E463" s="1" cm="1">
        <f t="array" ref="E463">_xll.BDP(A463, "PX_SETTLE")</f>
        <v>0.80500000000000005</v>
      </c>
      <c r="F463" s="1" cm="1">
        <f t="array" ref="F463">_xll.BDP(A463, "IVOL")</f>
        <v>38.896380000000001</v>
      </c>
    </row>
    <row r="464" spans="1:6" ht="15.75">
      <c r="A464" t="str">
        <v>WDSE AU 05/21/26 P30.51 Equity</v>
      </c>
      <c r="B464" s="1" cm="1">
        <f t="array" ref="B464">_xll.BDP(A464, "OPT_STRIKE_PX")</f>
        <v>30.51</v>
      </c>
      <c r="C464" s="1" t="str" cm="1">
        <f t="array" ref="C464">_xll.BDP(A464, "OPT_PUT_CALL")</f>
        <v>Put</v>
      </c>
      <c r="D464" s="1" cm="1">
        <f t="array" ref="D464">_xll.BDP(A464, "PX_LAST")</f>
        <v>0.97499999999999998</v>
      </c>
      <c r="E464" s="1" cm="1">
        <f t="array" ref="E464">_xll.BDP(A464, "PX_SETTLE")</f>
        <v>0.97499999999999998</v>
      </c>
      <c r="F464" s="1" cm="1">
        <f t="array" ref="F464">_xll.BDP(A464, "IVOL")</f>
        <v>38.758020000000002</v>
      </c>
    </row>
    <row r="465" spans="1:6" ht="15.75">
      <c r="A465" t="str">
        <v>WDSE AU 05/21/26 P31.01 Equity</v>
      </c>
      <c r="B465" s="1" cm="1">
        <f t="array" ref="B465">_xll.BDP(A465, "OPT_STRIKE_PX")</f>
        <v>31.01</v>
      </c>
      <c r="C465" s="1" t="str" cm="1">
        <f t="array" ref="C465">_xll.BDP(A465, "OPT_PUT_CALL")</f>
        <v>Put</v>
      </c>
      <c r="D465" s="1" cm="1">
        <f t="array" ref="D465">_xll.BDP(A465, "PX_LAST")</f>
        <v>1.165</v>
      </c>
      <c r="E465" s="1" cm="1">
        <f t="array" ref="E465">_xll.BDP(A465, "PX_SETTLE")</f>
        <v>1.165</v>
      </c>
      <c r="F465" s="1" cm="1">
        <f t="array" ref="F465">_xll.BDP(A465, "IVOL")</f>
        <v>38.593530000000001</v>
      </c>
    </row>
    <row r="466" spans="1:6" ht="15.75">
      <c r="A466" t="str">
        <v>WDSE AU 05/21/26 P31.51 Equity</v>
      </c>
      <c r="B466" s="1" cm="1">
        <f t="array" ref="B466">_xll.BDP(A466, "OPT_STRIKE_PX")</f>
        <v>31.51</v>
      </c>
      <c r="C466" s="1" t="str" cm="1">
        <f t="array" ref="C466">_xll.BDP(A466, "OPT_PUT_CALL")</f>
        <v>Put</v>
      </c>
      <c r="D466" s="1" cm="1">
        <f t="array" ref="D466">_xll.BDP(A466, "PX_LAST")</f>
        <v>1.385</v>
      </c>
      <c r="E466" s="1" cm="1">
        <f t="array" ref="E466">_xll.BDP(A466, "PX_SETTLE")</f>
        <v>1.385</v>
      </c>
      <c r="F466" s="1" cm="1">
        <f t="array" ref="F466">_xll.BDP(A466, "IVOL")</f>
        <v>38.448270000000001</v>
      </c>
    </row>
    <row r="467" spans="1:6" ht="15.75">
      <c r="A467" t="str">
        <v>WDSE AU 05/21/26 P32.01 Equity</v>
      </c>
      <c r="B467" s="1" cm="1">
        <f t="array" ref="B467">_xll.BDP(A467, "OPT_STRIKE_PX")</f>
        <v>32.01</v>
      </c>
      <c r="C467" s="1" t="str" cm="1">
        <f t="array" ref="C467">_xll.BDP(A467, "OPT_PUT_CALL")</f>
        <v>Put</v>
      </c>
      <c r="D467" s="1" cm="1">
        <f t="array" ref="D467">_xll.BDP(A467, "PX_LAST")</f>
        <v>1.625</v>
      </c>
      <c r="E467" s="1" cm="1">
        <f t="array" ref="E467">_xll.BDP(A467, "PX_SETTLE")</f>
        <v>1.625</v>
      </c>
      <c r="F467" s="1" cm="1">
        <f t="array" ref="F467">_xll.BDP(A467, "IVOL")</f>
        <v>38.423389999999998</v>
      </c>
    </row>
    <row r="468" spans="1:6" ht="15.75">
      <c r="A468" t="str">
        <v>WDSE AU 05/21/26 P32.51 Equity</v>
      </c>
      <c r="B468" s="1" cm="1">
        <f t="array" ref="B468">_xll.BDP(A468, "OPT_STRIKE_PX")</f>
        <v>32.51</v>
      </c>
      <c r="C468" s="1" t="str" cm="1">
        <f t="array" ref="C468">_xll.BDP(A468, "OPT_PUT_CALL")</f>
        <v>Put</v>
      </c>
      <c r="D468" s="1" cm="1">
        <f t="array" ref="D468">_xll.BDP(A468, "PX_LAST")</f>
        <v>1.895</v>
      </c>
      <c r="E468" s="1" cm="1">
        <f t="array" ref="E468">_xll.BDP(A468, "PX_SETTLE")</f>
        <v>1.895</v>
      </c>
      <c r="F468" s="1" cm="1">
        <f t="array" ref="F468">_xll.BDP(A468, "IVOL")</f>
        <v>38.880609999999997</v>
      </c>
    </row>
    <row r="469" spans="1:6" ht="15.75">
      <c r="A469" t="str">
        <v>WDSE AU 05/21/26 P33.01 Equity</v>
      </c>
      <c r="B469" s="1" cm="1">
        <f t="array" ref="B469">_xll.BDP(A469, "OPT_STRIKE_PX")</f>
        <v>33.01</v>
      </c>
      <c r="C469" s="1" t="str" cm="1">
        <f t="array" ref="C469">_xll.BDP(A469, "OPT_PUT_CALL")</f>
        <v>Put</v>
      </c>
      <c r="D469" s="1" cm="1">
        <f t="array" ref="D469">_xll.BDP(A469, "PX_LAST")</f>
        <v>2.1850000000000001</v>
      </c>
      <c r="E469" s="1" cm="1">
        <f t="array" ref="E469">_xll.BDP(A469, "PX_SETTLE")</f>
        <v>2.1850000000000001</v>
      </c>
      <c r="F469" s="1" cm="1">
        <f t="array" ref="F469">_xll.BDP(A469, "IVOL")</f>
        <v>38.969889999999999</v>
      </c>
    </row>
    <row r="470" spans="1:6" ht="15.75">
      <c r="A470" t="str">
        <v>WDSE AU 05/21/26 P33.51 Equity</v>
      </c>
      <c r="B470" s="1" cm="1">
        <f t="array" ref="B470">_xll.BDP(A470, "OPT_STRIKE_PX")</f>
        <v>33.51</v>
      </c>
      <c r="C470" s="1" t="str" cm="1">
        <f t="array" ref="C470">_xll.BDP(A470, "OPT_PUT_CALL")</f>
        <v>Put</v>
      </c>
      <c r="D470" s="1" cm="1">
        <f t="array" ref="D470">_xll.BDP(A470, "PX_LAST")</f>
        <v>2.4950000000000001</v>
      </c>
      <c r="E470" s="1" cm="1">
        <f t="array" ref="E470">_xll.BDP(A470, "PX_SETTLE")</f>
        <v>2.4950000000000001</v>
      </c>
      <c r="F470" s="1" cm="1">
        <f t="array" ref="F470">_xll.BDP(A470, "IVOL")</f>
        <v>39.028359999999999</v>
      </c>
    </row>
    <row r="471" spans="1:6" ht="15.75">
      <c r="A471" t="str">
        <v>WDSE AU 05/21/26 P34.01 Equity</v>
      </c>
      <c r="B471" s="1" cm="1">
        <f t="array" ref="B471">_xll.BDP(A471, "OPT_STRIKE_PX")</f>
        <v>34.01</v>
      </c>
      <c r="C471" s="1" t="str" cm="1">
        <f t="array" ref="C471">_xll.BDP(A471, "OPT_PUT_CALL")</f>
        <v>Put</v>
      </c>
      <c r="D471" s="1" cm="1">
        <f t="array" ref="D471">_xll.BDP(A471, "PX_LAST")</f>
        <v>2.83</v>
      </c>
      <c r="E471" s="1" cm="1">
        <f t="array" ref="E471">_xll.BDP(A471, "PX_SETTLE")</f>
        <v>2.83</v>
      </c>
      <c r="F471" s="1" cm="1">
        <f t="array" ref="F471">_xll.BDP(A471, "IVOL")</f>
        <v>39.199129999999997</v>
      </c>
    </row>
    <row r="472" spans="1:6" ht="15.75">
      <c r="A472" t="str">
        <v>WDSE AU 05/21/26 P35.01 Equity</v>
      </c>
      <c r="B472" s="1" cm="1">
        <f t="array" ref="B472">_xll.BDP(A472, "OPT_STRIKE_PX")</f>
        <v>35.01</v>
      </c>
      <c r="C472" s="1" t="str" cm="1">
        <f t="array" ref="C472">_xll.BDP(A472, "OPT_PUT_CALL")</f>
        <v>Put</v>
      </c>
      <c r="D472" s="1" cm="1">
        <f t="array" ref="D472">_xll.BDP(A472, "PX_LAST")</f>
        <v>3.56</v>
      </c>
      <c r="E472" s="1" cm="1">
        <f t="array" ref="E472">_xll.BDP(A472, "PX_SETTLE")</f>
        <v>3.56</v>
      </c>
      <c r="F472" s="1" cm="1">
        <f t="array" ref="F472">_xll.BDP(A472, "IVOL")</f>
        <v>39.687779999999997</v>
      </c>
    </row>
    <row r="473" spans="1:6" ht="15.75">
      <c r="A473" t="str">
        <v>WDSE AU 05/21/26 P36.01 Equity</v>
      </c>
      <c r="B473" s="1" cm="1">
        <f t="array" ref="B473">_xll.BDP(A473, "OPT_STRIKE_PX")</f>
        <v>36.01</v>
      </c>
      <c r="C473" s="1" t="str" cm="1">
        <f t="array" ref="C473">_xll.BDP(A473, "OPT_PUT_CALL")</f>
        <v>Put</v>
      </c>
      <c r="D473" s="1" cm="1">
        <f t="array" ref="D473">_xll.BDP(A473, "PX_LAST")</f>
        <v>4.3600000000000003</v>
      </c>
      <c r="E473" s="1" cm="1">
        <f t="array" ref="E473">_xll.BDP(A473, "PX_SETTLE")</f>
        <v>4.3600000000000003</v>
      </c>
      <c r="F473" s="1" cm="1">
        <f t="array" ref="F473">_xll.BDP(A473, "IVOL")</f>
        <v>40.430929999999996</v>
      </c>
    </row>
    <row r="474" spans="1:6" ht="15.75">
      <c r="A474" t="str">
        <v>WDSE AU 05/21/26 P37.01 Equity</v>
      </c>
      <c r="B474" s="1" cm="1">
        <f t="array" ref="B474">_xll.BDP(A474, "OPT_STRIKE_PX")</f>
        <v>37.01</v>
      </c>
      <c r="C474" s="1" t="str" cm="1">
        <f t="array" ref="C474">_xll.BDP(A474, "OPT_PUT_CALL")</f>
        <v>Put</v>
      </c>
      <c r="D474" s="1" cm="1">
        <f t="array" ref="D474">_xll.BDP(A474, "PX_LAST")</f>
        <v>5.2149999999999999</v>
      </c>
      <c r="E474" s="1" cm="1">
        <f t="array" ref="E474">_xll.BDP(A474, "PX_SETTLE")</f>
        <v>5.2149999999999999</v>
      </c>
      <c r="F474" s="1" cm="1">
        <f t="array" ref="F474">_xll.BDP(A474, "IVOL")</f>
        <v>43.680700000000002</v>
      </c>
    </row>
    <row r="475" spans="1:6" ht="15.75">
      <c r="A475" t="str">
        <v>WDSE AU 05/21/26 P37.51 Equity</v>
      </c>
      <c r="B475" s="1" cm="1">
        <f t="array" ref="B475">_xll.BDP(A475, "OPT_STRIKE_PX")</f>
        <v>37.51</v>
      </c>
      <c r="C475" s="1" t="str" cm="1">
        <f t="array" ref="C475">_xll.BDP(A475, "OPT_PUT_CALL")</f>
        <v>Put</v>
      </c>
      <c r="D475" s="1" cm="1">
        <f t="array" ref="D475">_xll.BDP(A475, "PX_LAST")</f>
        <v>5.66</v>
      </c>
      <c r="E475" s="1" cm="1">
        <f t="array" ref="E475">_xll.BDP(A475, "PX_SETTLE")</f>
        <v>5.66</v>
      </c>
      <c r="F475" s="1" cm="1">
        <f t="array" ref="F475">_xll.BDP(A475, "IVOL")</f>
        <v>43.281610000000001</v>
      </c>
    </row>
    <row r="476" spans="1:6" ht="15.75">
      <c r="A476" t="str">
        <v>WDSE AU 05/21/26 P38.01 Equity</v>
      </c>
      <c r="B476" s="1" cm="1">
        <f t="array" ref="B476">_xll.BDP(A476, "OPT_STRIKE_PX")</f>
        <v>38.01</v>
      </c>
      <c r="C476" s="1" t="str" cm="1">
        <f t="array" ref="C476">_xll.BDP(A476, "OPT_PUT_CALL")</f>
        <v>Put</v>
      </c>
      <c r="D476" s="1" cm="1">
        <f t="array" ref="D476">_xll.BDP(A476, "PX_LAST")</f>
        <v>6.1050000000000004</v>
      </c>
      <c r="E476" s="1" cm="1">
        <f t="array" ref="E476">_xll.BDP(A476, "PX_SETTLE")</f>
        <v>6.1050000000000004</v>
      </c>
      <c r="F476" s="1" cm="1">
        <f t="array" ref="F476">_xll.BDP(A476, "IVOL")</f>
        <v>47.959670000000003</v>
      </c>
    </row>
    <row r="477" spans="1:6" ht="15.75">
      <c r="A477" t="str">
        <v>WDSE AU 05/21/26 P38.51 Equity</v>
      </c>
      <c r="B477" s="1" cm="1">
        <f t="array" ref="B477">_xll.BDP(A477, "OPT_STRIKE_PX")</f>
        <v>38.51</v>
      </c>
      <c r="C477" s="1" t="str" cm="1">
        <f t="array" ref="C477">_xll.BDP(A477, "OPT_PUT_CALL")</f>
        <v>Put</v>
      </c>
      <c r="D477" s="1" cm="1">
        <f t="array" ref="D477">_xll.BDP(A477, "PX_LAST")</f>
        <v>6.55</v>
      </c>
      <c r="E477" s="1" cm="1">
        <f t="array" ref="E477">_xll.BDP(A477, "PX_SETTLE")</f>
        <v>6.55</v>
      </c>
      <c r="F477" s="1" cm="1">
        <f t="array" ref="F477">_xll.BDP(A477, "IVOL")</f>
        <v>47.937399999999997</v>
      </c>
    </row>
    <row r="478" spans="1:6" ht="15.75">
      <c r="A478" t="str">
        <v>WDS AU 06/18/26 C15 Equity</v>
      </c>
      <c r="B478" s="1" cm="1">
        <f t="array" ref="B478">_xll.BDP(A478, "OPT_STRIKE_PX")</f>
        <v>15</v>
      </c>
      <c r="C478" s="1" t="str" cm="1">
        <f t="array" ref="C478">_xll.BDP(A478, "OPT_PUT_CALL")</f>
        <v>Call</v>
      </c>
      <c r="D478" s="1" cm="1">
        <f t="array" ref="D478">_xll.BDP(A478, "PX_LAST")</f>
        <v>17.18</v>
      </c>
      <c r="E478" s="1" cm="1">
        <f t="array" ref="E478">_xll.BDP(A478, "PX_SETTLE")</f>
        <v>17.18</v>
      </c>
      <c r="F478" s="1" t="str" cm="1">
        <f t="array" ref="F478">_xll.BDP(A478, "IVOL")</f>
        <v>#N/A N/A</v>
      </c>
    </row>
    <row r="479" spans="1:6" ht="15.75">
      <c r="A479" t="str">
        <v>WDS AU 06/18/26 C16 Equity</v>
      </c>
      <c r="B479" s="1" cm="1">
        <f t="array" ref="B479">_xll.BDP(A479, "OPT_STRIKE_PX")</f>
        <v>16</v>
      </c>
      <c r="C479" s="1" t="str" cm="1">
        <f t="array" ref="C479">_xll.BDP(A479, "OPT_PUT_CALL")</f>
        <v>Call</v>
      </c>
      <c r="D479" s="1" cm="1">
        <f t="array" ref="D479">_xll.BDP(A479, "PX_LAST")</f>
        <v>16.190000000000001</v>
      </c>
      <c r="E479" s="1" cm="1">
        <f t="array" ref="E479">_xll.BDP(A479, "PX_SETTLE")</f>
        <v>16.190000000000001</v>
      </c>
      <c r="F479" s="1" cm="1">
        <f t="array" ref="F479">_xll.BDP(A479, "IVOL")</f>
        <v>42.36927</v>
      </c>
    </row>
    <row r="480" spans="1:6" ht="15.75">
      <c r="A480" t="str">
        <v>WDS AU 06/18/26 C17 Equity</v>
      </c>
      <c r="B480" s="1" cm="1">
        <f t="array" ref="B480">_xll.BDP(A480, "OPT_STRIKE_PX")</f>
        <v>17</v>
      </c>
      <c r="C480" s="1" t="str" cm="1">
        <f t="array" ref="C480">_xll.BDP(A480, "OPT_PUT_CALL")</f>
        <v>Call</v>
      </c>
      <c r="D480" s="1" cm="1">
        <f t="array" ref="D480">_xll.BDP(A480, "PX_LAST")</f>
        <v>15.2</v>
      </c>
      <c r="E480" s="1" cm="1">
        <f t="array" ref="E480">_xll.BDP(A480, "PX_SETTLE")</f>
        <v>15.2</v>
      </c>
      <c r="F480" s="1" cm="1">
        <f t="array" ref="F480">_xll.BDP(A480, "IVOL")</f>
        <v>42.047249999999998</v>
      </c>
    </row>
    <row r="481" spans="1:6" ht="15.75">
      <c r="A481" t="str">
        <v>WDS AU 06/18/26 C18 Equity</v>
      </c>
      <c r="B481" s="1" cm="1">
        <f t="array" ref="B481">_xll.BDP(A481, "OPT_STRIKE_PX")</f>
        <v>18</v>
      </c>
      <c r="C481" s="1" t="str" cm="1">
        <f t="array" ref="C481">_xll.BDP(A481, "OPT_PUT_CALL")</f>
        <v>Call</v>
      </c>
      <c r="D481" s="1" cm="1">
        <f t="array" ref="D481">_xll.BDP(A481, "PX_LAST")</f>
        <v>14.205</v>
      </c>
      <c r="E481" s="1" cm="1">
        <f t="array" ref="E481">_xll.BDP(A481, "PX_SETTLE")</f>
        <v>14.205</v>
      </c>
      <c r="F481" s="1" cm="1">
        <f t="array" ref="F481">_xll.BDP(A481, "IVOL")</f>
        <v>71.180369999999996</v>
      </c>
    </row>
    <row r="482" spans="1:6" ht="15.75">
      <c r="A482" t="str">
        <v>WDS AU 06/18/26 C18.5 Equity</v>
      </c>
      <c r="B482" s="1" cm="1">
        <f t="array" ref="B482">_xll.BDP(A482, "OPT_STRIKE_PX")</f>
        <v>18.5</v>
      </c>
      <c r="C482" s="1" t="str" cm="1">
        <f t="array" ref="C482">_xll.BDP(A482, "OPT_PUT_CALL")</f>
        <v>Call</v>
      </c>
      <c r="D482" s="1" cm="1">
        <f t="array" ref="D482">_xll.BDP(A482, "PX_LAST")</f>
        <v>13.71</v>
      </c>
      <c r="E482" s="1" cm="1">
        <f t="array" ref="E482">_xll.BDP(A482, "PX_SETTLE")</f>
        <v>13.71</v>
      </c>
      <c r="F482" s="1" cm="1">
        <f t="array" ref="F482">_xll.BDP(A482, "IVOL")</f>
        <v>28.813759999999998</v>
      </c>
    </row>
    <row r="483" spans="1:6" ht="15.75">
      <c r="A483" t="str">
        <v>WDS AU 06/18/26 C19 Equity</v>
      </c>
      <c r="B483" s="1" cm="1">
        <f t="array" ref="B483">_xll.BDP(A483, "OPT_STRIKE_PX")</f>
        <v>19</v>
      </c>
      <c r="C483" s="1" t="str" cm="1">
        <f t="array" ref="C483">_xll.BDP(A483, "OPT_PUT_CALL")</f>
        <v>Call</v>
      </c>
      <c r="D483" s="1" cm="1">
        <f t="array" ref="D483">_xll.BDP(A483, "PX_LAST")</f>
        <v>13.215</v>
      </c>
      <c r="E483" s="1" cm="1">
        <f t="array" ref="E483">_xll.BDP(A483, "PX_SETTLE")</f>
        <v>13.215</v>
      </c>
      <c r="F483" s="1" cm="1">
        <f t="array" ref="F483">_xll.BDP(A483, "IVOL")</f>
        <v>37.756079999999997</v>
      </c>
    </row>
    <row r="484" spans="1:6" ht="15.75">
      <c r="A484" t="str">
        <v>WDS AU 06/18/26 C19.5 Equity</v>
      </c>
      <c r="B484" s="1" cm="1">
        <f t="array" ref="B484">_xll.BDP(A484, "OPT_STRIKE_PX")</f>
        <v>19.5</v>
      </c>
      <c r="C484" s="1" t="str" cm="1">
        <f t="array" ref="C484">_xll.BDP(A484, "OPT_PUT_CALL")</f>
        <v>Call</v>
      </c>
      <c r="D484" s="1" cm="1">
        <f t="array" ref="D484">_xll.BDP(A484, "PX_LAST")</f>
        <v>12.72</v>
      </c>
      <c r="E484" s="1" cm="1">
        <f t="array" ref="E484">_xll.BDP(A484, "PX_SETTLE")</f>
        <v>12.72</v>
      </c>
      <c r="F484" s="1" cm="1">
        <f t="array" ref="F484">_xll.BDP(A484, "IVOL")</f>
        <v>36.01829</v>
      </c>
    </row>
    <row r="485" spans="1:6" ht="15.75">
      <c r="A485" t="str">
        <v>WDS AU 06/18/26 C20 Equity</v>
      </c>
      <c r="B485" s="1" cm="1">
        <f t="array" ref="B485">_xll.BDP(A485, "OPT_STRIKE_PX")</f>
        <v>20</v>
      </c>
      <c r="C485" s="1" t="str" cm="1">
        <f t="array" ref="C485">_xll.BDP(A485, "OPT_PUT_CALL")</f>
        <v>Call</v>
      </c>
      <c r="D485" s="1" cm="1">
        <f t="array" ref="D485">_xll.BDP(A485, "PX_LAST")</f>
        <v>12.225</v>
      </c>
      <c r="E485" s="1" cm="1">
        <f t="array" ref="E485">_xll.BDP(A485, "PX_SETTLE")</f>
        <v>12.225</v>
      </c>
      <c r="F485" s="1" cm="1">
        <f t="array" ref="F485">_xll.BDP(A485, "IVOL")</f>
        <v>35.126809999999999</v>
      </c>
    </row>
    <row r="486" spans="1:6" ht="15.75">
      <c r="A486" t="str">
        <v>WDS AU 06/18/26 C20.5 Equity</v>
      </c>
      <c r="B486" s="1" cm="1">
        <f t="array" ref="B486">_xll.BDP(A486, "OPT_STRIKE_PX")</f>
        <v>20.5</v>
      </c>
      <c r="C486" s="1" t="str" cm="1">
        <f t="array" ref="C486">_xll.BDP(A486, "OPT_PUT_CALL")</f>
        <v>Call</v>
      </c>
      <c r="D486" s="1" cm="1">
        <f t="array" ref="D486">_xll.BDP(A486, "PX_LAST")</f>
        <v>11.73</v>
      </c>
      <c r="E486" s="1" cm="1">
        <f t="array" ref="E486">_xll.BDP(A486, "PX_SETTLE")</f>
        <v>11.73</v>
      </c>
      <c r="F486" s="1" cm="1">
        <f t="array" ref="F486">_xll.BDP(A486, "IVOL")</f>
        <v>33.75732</v>
      </c>
    </row>
    <row r="487" spans="1:6" ht="15.75">
      <c r="A487" t="str">
        <v>WDS AU 06/18/26 C21 Equity</v>
      </c>
      <c r="B487" s="1" cm="1">
        <f t="array" ref="B487">_xll.BDP(A487, "OPT_STRIKE_PX")</f>
        <v>21</v>
      </c>
      <c r="C487" s="1" t="str" cm="1">
        <f t="array" ref="C487">_xll.BDP(A487, "OPT_PUT_CALL")</f>
        <v>Call</v>
      </c>
      <c r="D487" s="1" cm="1">
        <f t="array" ref="D487">_xll.BDP(A487, "PX_LAST")</f>
        <v>11.234999999999999</v>
      </c>
      <c r="E487" s="1" cm="1">
        <f t="array" ref="E487">_xll.BDP(A487, "PX_SETTLE")</f>
        <v>11.234999999999999</v>
      </c>
      <c r="F487" s="1" cm="1">
        <f t="array" ref="F487">_xll.BDP(A487, "IVOL")</f>
        <v>60.276910000000001</v>
      </c>
    </row>
    <row r="488" spans="1:6" ht="15.75">
      <c r="A488" t="str">
        <v>WDS AU 06/18/26 C21.5 Equity</v>
      </c>
      <c r="B488" s="1" cm="1">
        <f t="array" ref="B488">_xll.BDP(A488, "OPT_STRIKE_PX")</f>
        <v>21.5</v>
      </c>
      <c r="C488" s="1" t="str" cm="1">
        <f t="array" ref="C488">_xll.BDP(A488, "OPT_PUT_CALL")</f>
        <v>Call</v>
      </c>
      <c r="D488" s="1" cm="1">
        <f t="array" ref="D488">_xll.BDP(A488, "PX_LAST")</f>
        <v>10.74</v>
      </c>
      <c r="E488" s="1" cm="1">
        <f t="array" ref="E488">_xll.BDP(A488, "PX_SETTLE")</f>
        <v>10.74</v>
      </c>
      <c r="F488" s="1" cm="1">
        <f t="array" ref="F488">_xll.BDP(A488, "IVOL")</f>
        <v>35.908580000000001</v>
      </c>
    </row>
    <row r="489" spans="1:6" ht="15.75">
      <c r="A489" t="str">
        <v>WDS AU 06/18/26 C22 Equity</v>
      </c>
      <c r="B489" s="1" cm="1">
        <f t="array" ref="B489">_xll.BDP(A489, "OPT_STRIKE_PX")</f>
        <v>22</v>
      </c>
      <c r="C489" s="1" t="str" cm="1">
        <f t="array" ref="C489">_xll.BDP(A489, "OPT_PUT_CALL")</f>
        <v>Call</v>
      </c>
      <c r="D489" s="1" cm="1">
        <f t="array" ref="D489">_xll.BDP(A489, "PX_LAST")</f>
        <v>10.25</v>
      </c>
      <c r="E489" s="1" cm="1">
        <f t="array" ref="E489">_xll.BDP(A489, "PX_SETTLE")</f>
        <v>10.25</v>
      </c>
      <c r="F489" s="1" t="str" cm="1">
        <f t="array" ref="F489">_xll.BDP(A489, "IVOL")</f>
        <v>#N/A N/A</v>
      </c>
    </row>
    <row r="490" spans="1:6" ht="15.75">
      <c r="A490" t="str">
        <v>WDS AU 06/18/26 C22.5 Equity</v>
      </c>
      <c r="B490" s="1" cm="1">
        <f t="array" ref="B490">_xll.BDP(A490, "OPT_STRIKE_PX")</f>
        <v>22.5</v>
      </c>
      <c r="C490" s="1" t="str" cm="1">
        <f t="array" ref="C490">_xll.BDP(A490, "OPT_PUT_CALL")</f>
        <v>Call</v>
      </c>
      <c r="D490" s="1" cm="1">
        <f t="array" ref="D490">_xll.BDP(A490, "PX_LAST")</f>
        <v>9.76</v>
      </c>
      <c r="E490" s="1" cm="1">
        <f t="array" ref="E490">_xll.BDP(A490, "PX_SETTLE")</f>
        <v>9.76</v>
      </c>
      <c r="F490" s="1" cm="1">
        <f t="array" ref="F490">_xll.BDP(A490, "IVOL")</f>
        <v>55.506889999999999</v>
      </c>
    </row>
    <row r="491" spans="1:6" ht="15.75">
      <c r="A491" t="str">
        <v>WDS AU 06/18/26 C23 Equity</v>
      </c>
      <c r="B491" s="1" cm="1">
        <f t="array" ref="B491">_xll.BDP(A491, "OPT_STRIKE_PX")</f>
        <v>23</v>
      </c>
      <c r="C491" s="1" t="str" cm="1">
        <f t="array" ref="C491">_xll.BDP(A491, "OPT_PUT_CALL")</f>
        <v>Call</v>
      </c>
      <c r="D491" s="1" cm="1">
        <f t="array" ref="D491">_xll.BDP(A491, "PX_LAST")</f>
        <v>9.2750000000000004</v>
      </c>
      <c r="E491" s="1" cm="1">
        <f t="array" ref="E491">_xll.BDP(A491, "PX_SETTLE")</f>
        <v>9.2750000000000004</v>
      </c>
      <c r="F491" s="1" cm="1">
        <f t="array" ref="F491">_xll.BDP(A491, "IVOL")</f>
        <v>35.493189999999998</v>
      </c>
    </row>
    <row r="492" spans="1:6" ht="15.75">
      <c r="A492" t="str">
        <v>WDS AU 06/18/26 C23.5 Equity</v>
      </c>
      <c r="B492" s="1" cm="1">
        <f t="array" ref="B492">_xll.BDP(A492, "OPT_STRIKE_PX")</f>
        <v>23.5</v>
      </c>
      <c r="C492" s="1" t="str" cm="1">
        <f t="array" ref="C492">_xll.BDP(A492, "OPT_PUT_CALL")</f>
        <v>Call</v>
      </c>
      <c r="D492" s="1" cm="1">
        <f t="array" ref="D492">_xll.BDP(A492, "PX_LAST")</f>
        <v>8.7899999999999991</v>
      </c>
      <c r="E492" s="1" cm="1">
        <f t="array" ref="E492">_xll.BDP(A492, "PX_SETTLE")</f>
        <v>8.7899999999999991</v>
      </c>
      <c r="F492" s="1" cm="1">
        <f t="array" ref="F492">_xll.BDP(A492, "IVOL")</f>
        <v>47.184469999999997</v>
      </c>
    </row>
    <row r="493" spans="1:6" ht="15.75">
      <c r="A493" t="str">
        <v>WDS AU 06/18/26 C24 Equity</v>
      </c>
      <c r="B493" s="1" cm="1">
        <f t="array" ref="B493">_xll.BDP(A493, "OPT_STRIKE_PX")</f>
        <v>24</v>
      </c>
      <c r="C493" s="1" t="str" cm="1">
        <f t="array" ref="C493">_xll.BDP(A493, "OPT_PUT_CALL")</f>
        <v>Call</v>
      </c>
      <c r="D493" s="1" cm="1">
        <f t="array" ref="D493">_xll.BDP(A493, "PX_LAST")</f>
        <v>8.31</v>
      </c>
      <c r="E493" s="1" cm="1">
        <f t="array" ref="E493">_xll.BDP(A493, "PX_SETTLE")</f>
        <v>8.31</v>
      </c>
      <c r="F493" s="1" cm="1">
        <f t="array" ref="F493">_xll.BDP(A493, "IVOL")</f>
        <v>43.58014</v>
      </c>
    </row>
    <row r="494" spans="1:6" ht="15.75">
      <c r="A494" t="str">
        <v>WDS AU 06/18/26 C24.5 Equity</v>
      </c>
      <c r="B494" s="1" cm="1">
        <f t="array" ref="B494">_xll.BDP(A494, "OPT_STRIKE_PX")</f>
        <v>24.5</v>
      </c>
      <c r="C494" s="1" t="str" cm="1">
        <f t="array" ref="C494">_xll.BDP(A494, "OPT_PUT_CALL")</f>
        <v>Call</v>
      </c>
      <c r="D494" s="1" cm="1">
        <f t="array" ref="D494">_xll.BDP(A494, "PX_LAST")</f>
        <v>7.835</v>
      </c>
      <c r="E494" s="1" cm="1">
        <f t="array" ref="E494">_xll.BDP(A494, "PX_SETTLE")</f>
        <v>7.835</v>
      </c>
      <c r="F494" s="1" cm="1">
        <f t="array" ref="F494">_xll.BDP(A494, "IVOL")</f>
        <v>35.581679999999999</v>
      </c>
    </row>
    <row r="495" spans="1:6" ht="15.75">
      <c r="A495" t="str">
        <v>WDS AU 06/18/26 C25 Equity</v>
      </c>
      <c r="B495" s="1" cm="1">
        <f t="array" ref="B495">_xll.BDP(A495, "OPT_STRIKE_PX")</f>
        <v>25</v>
      </c>
      <c r="C495" s="1" t="str" cm="1">
        <f t="array" ref="C495">_xll.BDP(A495, "OPT_PUT_CALL")</f>
        <v>Call</v>
      </c>
      <c r="D495" s="1" cm="1">
        <f t="array" ref="D495">_xll.BDP(A495, "PX_LAST")</f>
        <v>7.37</v>
      </c>
      <c r="E495" s="1" cm="1">
        <f t="array" ref="E495">_xll.BDP(A495, "PX_SETTLE")</f>
        <v>7.37</v>
      </c>
      <c r="F495" s="1" t="str" cm="1">
        <f t="array" ref="F495">_xll.BDP(A495, "IVOL")</f>
        <v>#N/A N/A</v>
      </c>
    </row>
    <row r="496" spans="1:6" ht="15.75">
      <c r="A496" t="str">
        <v>WDS AU 06/18/26 C25.5 Equity</v>
      </c>
      <c r="B496" s="1" cm="1">
        <f t="array" ref="B496">_xll.BDP(A496, "OPT_STRIKE_PX")</f>
        <v>25.5</v>
      </c>
      <c r="C496" s="1" t="str" cm="1">
        <f t="array" ref="C496">_xll.BDP(A496, "OPT_PUT_CALL")</f>
        <v>Call</v>
      </c>
      <c r="D496" s="1" cm="1">
        <f t="array" ref="D496">_xll.BDP(A496, "PX_LAST")</f>
        <v>6.915</v>
      </c>
      <c r="E496" s="1" cm="1">
        <f t="array" ref="E496">_xll.BDP(A496, "PX_SETTLE")</f>
        <v>6.915</v>
      </c>
      <c r="F496" s="1" cm="1">
        <f t="array" ref="F496">_xll.BDP(A496, "IVOL")</f>
        <v>30.21893</v>
      </c>
    </row>
    <row r="497" spans="1:6" ht="15.75">
      <c r="A497" t="str">
        <v>WDS AU 06/18/26 C26 Equity</v>
      </c>
      <c r="B497" s="1" cm="1">
        <f t="array" ref="B497">_xll.BDP(A497, "OPT_STRIKE_PX")</f>
        <v>26</v>
      </c>
      <c r="C497" s="1" t="str" cm="1">
        <f t="array" ref="C497">_xll.BDP(A497, "OPT_PUT_CALL")</f>
        <v>Call</v>
      </c>
      <c r="D497" s="1" cm="1">
        <f t="array" ref="D497">_xll.BDP(A497, "PX_LAST")</f>
        <v>6.47</v>
      </c>
      <c r="E497" s="1" cm="1">
        <f t="array" ref="E497">_xll.BDP(A497, "PX_SETTLE")</f>
        <v>6.47</v>
      </c>
      <c r="F497" s="1" cm="1">
        <f t="array" ref="F497">_xll.BDP(A497, "IVOL")</f>
        <v>36.227409999999999</v>
      </c>
    </row>
    <row r="498" spans="1:6" ht="15.75">
      <c r="A498" t="str">
        <v>WDS AU 06/18/26 C26.5 Equity</v>
      </c>
      <c r="B498" s="1" cm="1">
        <f t="array" ref="B498">_xll.BDP(A498, "OPT_STRIKE_PX")</f>
        <v>26.5</v>
      </c>
      <c r="C498" s="1" t="str" cm="1">
        <f t="array" ref="C498">_xll.BDP(A498, "OPT_PUT_CALL")</f>
        <v>Call</v>
      </c>
      <c r="D498" s="1" cm="1">
        <f t="array" ref="D498">_xll.BDP(A498, "PX_LAST")</f>
        <v>6.0350000000000001</v>
      </c>
      <c r="E498" s="1" cm="1">
        <f t="array" ref="E498">_xll.BDP(A498, "PX_SETTLE")</f>
        <v>6.0350000000000001</v>
      </c>
      <c r="F498" s="1" cm="1">
        <f t="array" ref="F498">_xll.BDP(A498, "IVOL")</f>
        <v>35.277760000000001</v>
      </c>
    </row>
    <row r="499" spans="1:6" ht="15.75">
      <c r="A499" t="str">
        <v>WDS AU 06/18/26 C27 Equity</v>
      </c>
      <c r="B499" s="1" cm="1">
        <f t="array" ref="B499">_xll.BDP(A499, "OPT_STRIKE_PX")</f>
        <v>27</v>
      </c>
      <c r="C499" s="1" t="str" cm="1">
        <f t="array" ref="C499">_xll.BDP(A499, "OPT_PUT_CALL")</f>
        <v>Call</v>
      </c>
      <c r="D499" s="1" cm="1">
        <f t="array" ref="D499">_xll.BDP(A499, "PX_LAST")</f>
        <v>5.6150000000000002</v>
      </c>
      <c r="E499" s="1" cm="1">
        <f t="array" ref="E499">_xll.BDP(A499, "PX_SETTLE")</f>
        <v>5.6150000000000002</v>
      </c>
      <c r="F499" s="1" cm="1">
        <f t="array" ref="F499">_xll.BDP(A499, "IVOL")</f>
        <v>26.203610000000001</v>
      </c>
    </row>
    <row r="500" spans="1:6" ht="15.75">
      <c r="A500" t="str">
        <v>WDS AU 06/18/26 C27.5 Equity</v>
      </c>
      <c r="B500" s="1" cm="1">
        <f t="array" ref="B500">_xll.BDP(A500, "OPT_STRIKE_PX")</f>
        <v>27.5</v>
      </c>
      <c r="C500" s="1" t="str" cm="1">
        <f t="array" ref="C500">_xll.BDP(A500, "OPT_PUT_CALL")</f>
        <v>Call</v>
      </c>
      <c r="D500" s="1" cm="1">
        <f t="array" ref="D500">_xll.BDP(A500, "PX_LAST")</f>
        <v>5.2050000000000001</v>
      </c>
      <c r="E500" s="1" cm="1">
        <f t="array" ref="E500">_xll.BDP(A500, "PX_SETTLE")</f>
        <v>5.2050000000000001</v>
      </c>
      <c r="F500" s="1" cm="1">
        <f t="array" ref="F500">_xll.BDP(A500, "IVOL")</f>
        <v>28.937799999999999</v>
      </c>
    </row>
    <row r="501" spans="1:6" ht="15.75">
      <c r="A501" t="str">
        <v>WDS AU 06/18/26 C28 Equity</v>
      </c>
      <c r="B501" s="1" cm="1">
        <f t="array" ref="B501">_xll.BDP(A501, "OPT_STRIKE_PX")</f>
        <v>28</v>
      </c>
      <c r="C501" s="1" t="str" cm="1">
        <f t="array" ref="C501">_xll.BDP(A501, "OPT_PUT_CALL")</f>
        <v>Call</v>
      </c>
      <c r="D501" s="1" cm="1">
        <f t="array" ref="D501">_xll.BDP(A501, "PX_LAST")</f>
        <v>4.8049999999999997</v>
      </c>
      <c r="E501" s="1" cm="1">
        <f t="array" ref="E501">_xll.BDP(A501, "PX_SETTLE")</f>
        <v>4.8049999999999997</v>
      </c>
      <c r="F501" s="1" cm="1">
        <f t="array" ref="F501">_xll.BDP(A501, "IVOL")</f>
        <v>29.93431</v>
      </c>
    </row>
    <row r="502" spans="1:6" ht="15.75">
      <c r="A502" t="str">
        <v>WDS AU 06/18/26 C28.5 Equity</v>
      </c>
      <c r="B502" s="1" cm="1">
        <f t="array" ref="B502">_xll.BDP(A502, "OPT_STRIKE_PX")</f>
        <v>28.5</v>
      </c>
      <c r="C502" s="1" t="str" cm="1">
        <f t="array" ref="C502">_xll.BDP(A502, "OPT_PUT_CALL")</f>
        <v>Call</v>
      </c>
      <c r="D502" s="1" cm="1">
        <f t="array" ref="D502">_xll.BDP(A502, "PX_LAST")</f>
        <v>4.43</v>
      </c>
      <c r="E502" s="1" cm="1">
        <f t="array" ref="E502">_xll.BDP(A502, "PX_SETTLE")</f>
        <v>4.43</v>
      </c>
      <c r="F502" s="1" cm="1">
        <f t="array" ref="F502">_xll.BDP(A502, "IVOL")</f>
        <v>30.09573</v>
      </c>
    </row>
    <row r="503" spans="1:6" ht="15.75">
      <c r="A503" t="str">
        <v>WDS AU 06/18/26 C29 Equity</v>
      </c>
      <c r="B503" s="1" cm="1">
        <f t="array" ref="B503">_xll.BDP(A503, "OPT_STRIKE_PX")</f>
        <v>29</v>
      </c>
      <c r="C503" s="1" t="str" cm="1">
        <f t="array" ref="C503">_xll.BDP(A503, "OPT_PUT_CALL")</f>
        <v>Call</v>
      </c>
      <c r="D503" s="1" cm="1">
        <f t="array" ref="D503">_xll.BDP(A503, "PX_LAST")</f>
        <v>4.0549999999999997</v>
      </c>
      <c r="E503" s="1" cm="1">
        <f t="array" ref="E503">_xll.BDP(A503, "PX_SETTLE")</f>
        <v>4.0549999999999997</v>
      </c>
      <c r="F503" s="1" cm="1">
        <f t="array" ref="F503">_xll.BDP(A503, "IVOL")</f>
        <v>30.95955</v>
      </c>
    </row>
    <row r="504" spans="1:6" ht="15.75">
      <c r="A504" t="str">
        <v>WDS AU 06/18/26 C29.5 Equity</v>
      </c>
      <c r="B504" s="1" cm="1">
        <f t="array" ref="B504">_xll.BDP(A504, "OPT_STRIKE_PX")</f>
        <v>29.5</v>
      </c>
      <c r="C504" s="1" t="str" cm="1">
        <f t="array" ref="C504">_xll.BDP(A504, "OPT_PUT_CALL")</f>
        <v>Call</v>
      </c>
      <c r="D504" s="1" cm="1">
        <f t="array" ref="D504">_xll.BDP(A504, "PX_LAST")</f>
        <v>3.71</v>
      </c>
      <c r="E504" s="1" cm="1">
        <f t="array" ref="E504">_xll.BDP(A504, "PX_SETTLE")</f>
        <v>3.71</v>
      </c>
      <c r="F504" s="1" cm="1">
        <f t="array" ref="F504">_xll.BDP(A504, "IVOL")</f>
        <v>31.27918</v>
      </c>
    </row>
    <row r="505" spans="1:6" ht="15.75">
      <c r="A505" t="str">
        <v>WDS AU 06/18/26 C30 Equity</v>
      </c>
      <c r="B505" s="1" cm="1">
        <f t="array" ref="B505">_xll.BDP(A505, "OPT_STRIKE_PX")</f>
        <v>30</v>
      </c>
      <c r="C505" s="1" t="str" cm="1">
        <f t="array" ref="C505">_xll.BDP(A505, "OPT_PUT_CALL")</f>
        <v>Call</v>
      </c>
      <c r="D505" s="1" cm="1">
        <f t="array" ref="D505">_xll.BDP(A505, "PX_LAST")</f>
        <v>3.37</v>
      </c>
      <c r="E505" s="1" cm="1">
        <f t="array" ref="E505">_xll.BDP(A505, "PX_SETTLE")</f>
        <v>3.37</v>
      </c>
      <c r="F505" s="1" cm="1">
        <f t="array" ref="F505">_xll.BDP(A505, "IVOL")</f>
        <v>31.478539999999999</v>
      </c>
    </row>
    <row r="506" spans="1:6" ht="15.75">
      <c r="A506" t="str">
        <v>WDS AU 06/18/26 C30.5 Equity</v>
      </c>
      <c r="B506" s="1" cm="1">
        <f t="array" ref="B506">_xll.BDP(A506, "OPT_STRIKE_PX")</f>
        <v>30.5</v>
      </c>
      <c r="C506" s="1" t="str" cm="1">
        <f t="array" ref="C506">_xll.BDP(A506, "OPT_PUT_CALL")</f>
        <v>Call</v>
      </c>
      <c r="D506" s="1" cm="1">
        <f t="array" ref="D506">_xll.BDP(A506, "PX_LAST")</f>
        <v>3.07</v>
      </c>
      <c r="E506" s="1" cm="1">
        <f t="array" ref="E506">_xll.BDP(A506, "PX_SETTLE")</f>
        <v>3.07</v>
      </c>
      <c r="F506" s="1" cm="1">
        <f t="array" ref="F506">_xll.BDP(A506, "IVOL")</f>
        <v>31.565049999999999</v>
      </c>
    </row>
    <row r="507" spans="1:6" ht="15.75">
      <c r="A507" t="str">
        <v>WDS AU 06/18/26 C31 Equity</v>
      </c>
      <c r="B507" s="1" cm="1">
        <f t="array" ref="B507">_xll.BDP(A507, "OPT_STRIKE_PX")</f>
        <v>31</v>
      </c>
      <c r="C507" s="1" t="str" cm="1">
        <f t="array" ref="C507">_xll.BDP(A507, "OPT_PUT_CALL")</f>
        <v>Call</v>
      </c>
      <c r="D507" s="1" cm="1">
        <f t="array" ref="D507">_xll.BDP(A507, "PX_LAST")</f>
        <v>2.7650000000000001</v>
      </c>
      <c r="E507" s="1" cm="1">
        <f t="array" ref="E507">_xll.BDP(A507, "PX_SETTLE")</f>
        <v>2.7650000000000001</v>
      </c>
      <c r="F507" s="1" cm="1">
        <f t="array" ref="F507">_xll.BDP(A507, "IVOL")</f>
        <v>31.7516</v>
      </c>
    </row>
    <row r="508" spans="1:6" ht="15.75">
      <c r="A508" t="str">
        <v>WDS AU 06/18/26 C31.5 Equity</v>
      </c>
      <c r="B508" s="1" cm="1">
        <f t="array" ref="B508">_xll.BDP(A508, "OPT_STRIKE_PX")</f>
        <v>31.5</v>
      </c>
      <c r="C508" s="1" t="str" cm="1">
        <f t="array" ref="C508">_xll.BDP(A508, "OPT_PUT_CALL")</f>
        <v>Call</v>
      </c>
      <c r="D508" s="1" cm="1">
        <f t="array" ref="D508">_xll.BDP(A508, "PX_LAST")</f>
        <v>2.5049999999999999</v>
      </c>
      <c r="E508" s="1" cm="1">
        <f t="array" ref="E508">_xll.BDP(A508, "PX_SETTLE")</f>
        <v>2.5049999999999999</v>
      </c>
      <c r="F508" s="1" cm="1">
        <f t="array" ref="F508">_xll.BDP(A508, "IVOL")</f>
        <v>31.809899999999999</v>
      </c>
    </row>
    <row r="509" spans="1:6" ht="15.75">
      <c r="A509" t="str">
        <v>WDS AU 06/18/26 C32 Equity</v>
      </c>
      <c r="B509" s="1" cm="1">
        <f t="array" ref="B509">_xll.BDP(A509, "OPT_STRIKE_PX")</f>
        <v>32</v>
      </c>
      <c r="C509" s="1" t="str" cm="1">
        <f t="array" ref="C509">_xll.BDP(A509, "OPT_PUT_CALL")</f>
        <v>Call</v>
      </c>
      <c r="D509" s="1" cm="1">
        <f t="array" ref="D509">_xll.BDP(A509, "PX_LAST")</f>
        <v>2.92</v>
      </c>
      <c r="E509" s="1" cm="1">
        <f t="array" ref="E509">_xll.BDP(A509, "PX_SETTLE")</f>
        <v>2.2450000000000001</v>
      </c>
      <c r="F509" s="1" cm="1">
        <f t="array" ref="F509">_xll.BDP(A509, "IVOL")</f>
        <v>36.653300000000002</v>
      </c>
    </row>
    <row r="510" spans="1:6" ht="15.75">
      <c r="A510" t="str">
        <v>WDS AU 06/18/26 C32.5 Equity</v>
      </c>
      <c r="B510" s="1" cm="1">
        <f t="array" ref="B510">_xll.BDP(A510, "OPT_STRIKE_PX")</f>
        <v>32.5</v>
      </c>
      <c r="C510" s="1" t="str" cm="1">
        <f t="array" ref="C510">_xll.BDP(A510, "OPT_PUT_CALL")</f>
        <v>Call</v>
      </c>
      <c r="D510" s="1" cm="1">
        <f t="array" ref="D510">_xll.BDP(A510, "PX_LAST")</f>
        <v>2.67</v>
      </c>
      <c r="E510" s="1" cm="1">
        <f t="array" ref="E510">_xll.BDP(A510, "PX_SETTLE")</f>
        <v>2.02</v>
      </c>
      <c r="F510" s="1" cm="1">
        <f t="array" ref="F510">_xll.BDP(A510, "IVOL")</f>
        <v>35.810090000000002</v>
      </c>
    </row>
    <row r="511" spans="1:6" ht="15.75">
      <c r="A511" t="str">
        <v>WDS AU 06/18/26 C33 Equity</v>
      </c>
      <c r="B511" s="1" cm="1">
        <f t="array" ref="B511">_xll.BDP(A511, "OPT_STRIKE_PX")</f>
        <v>33</v>
      </c>
      <c r="C511" s="1" t="str" cm="1">
        <f t="array" ref="C511">_xll.BDP(A511, "OPT_PUT_CALL")</f>
        <v>Call</v>
      </c>
      <c r="D511" s="1" cm="1">
        <f t="array" ref="D511">_xll.BDP(A511, "PX_LAST")</f>
        <v>1.8</v>
      </c>
      <c r="E511" s="1" cm="1">
        <f t="array" ref="E511">_xll.BDP(A511, "PX_SETTLE")</f>
        <v>1.8</v>
      </c>
      <c r="F511" s="1" cm="1">
        <f t="array" ref="F511">_xll.BDP(A511, "IVOL")</f>
        <v>33.397770000000001</v>
      </c>
    </row>
    <row r="512" spans="1:6" ht="15.75">
      <c r="A512" t="str">
        <v>WDS AU 06/18/26 C33.5 Equity</v>
      </c>
      <c r="B512" s="1" cm="1">
        <f t="array" ref="B512">_xll.BDP(A512, "OPT_STRIKE_PX")</f>
        <v>33.5</v>
      </c>
      <c r="C512" s="1" t="str" cm="1">
        <f t="array" ref="C512">_xll.BDP(A512, "OPT_PUT_CALL")</f>
        <v>Call</v>
      </c>
      <c r="D512" s="1" cm="1">
        <f t="array" ref="D512">_xll.BDP(A512, "PX_LAST")</f>
        <v>1.61</v>
      </c>
      <c r="E512" s="1" cm="1">
        <f t="array" ref="E512">_xll.BDP(A512, "PX_SETTLE")</f>
        <v>1.61</v>
      </c>
      <c r="F512" s="1" cm="1">
        <f t="array" ref="F512">_xll.BDP(A512, "IVOL")</f>
        <v>32.479460000000003</v>
      </c>
    </row>
    <row r="513" spans="1:6" ht="15.75">
      <c r="A513" t="str">
        <v>WDS AU 06/18/26 C34 Equity</v>
      </c>
      <c r="B513" s="1" cm="1">
        <f t="array" ref="B513">_xll.BDP(A513, "OPT_STRIKE_PX")</f>
        <v>34</v>
      </c>
      <c r="C513" s="1" t="str" cm="1">
        <f t="array" ref="C513">_xll.BDP(A513, "OPT_PUT_CALL")</f>
        <v>Call</v>
      </c>
      <c r="D513" s="1" cm="1">
        <f t="array" ref="D513">_xll.BDP(A513, "PX_LAST")</f>
        <v>1.43</v>
      </c>
      <c r="E513" s="1" cm="1">
        <f t="array" ref="E513">_xll.BDP(A513, "PX_SETTLE")</f>
        <v>1.43</v>
      </c>
      <c r="F513" s="1" cm="1">
        <f t="array" ref="F513">_xll.BDP(A513, "IVOL")</f>
        <v>33.88306</v>
      </c>
    </row>
    <row r="514" spans="1:6" ht="15.75">
      <c r="A514" t="str">
        <v>WDS AU 06/18/26 C34.5 Equity</v>
      </c>
      <c r="B514" s="1" cm="1">
        <f t="array" ref="B514">_xll.BDP(A514, "OPT_STRIKE_PX")</f>
        <v>34.5</v>
      </c>
      <c r="C514" s="1" t="str" cm="1">
        <f t="array" ref="C514">_xll.BDP(A514, "OPT_PUT_CALL")</f>
        <v>Call</v>
      </c>
      <c r="D514" s="1" cm="1">
        <f t="array" ref="D514">_xll.BDP(A514, "PX_LAST")</f>
        <v>1.27</v>
      </c>
      <c r="E514" s="1" cm="1">
        <f t="array" ref="E514">_xll.BDP(A514, "PX_SETTLE")</f>
        <v>1.27</v>
      </c>
      <c r="F514" s="1" cm="1">
        <f t="array" ref="F514">_xll.BDP(A514, "IVOL")</f>
        <v>33.667929999999998</v>
      </c>
    </row>
    <row r="515" spans="1:6" ht="15.75">
      <c r="A515" t="str">
        <v>WDS AU 06/18/26 C35 Equity</v>
      </c>
      <c r="B515" s="1" cm="1">
        <f t="array" ref="B515">_xll.BDP(A515, "OPT_STRIKE_PX")</f>
        <v>35</v>
      </c>
      <c r="C515" s="1" t="str" cm="1">
        <f t="array" ref="C515">_xll.BDP(A515, "OPT_PUT_CALL")</f>
        <v>Call</v>
      </c>
      <c r="D515" s="1" cm="1">
        <f t="array" ref="D515">_xll.BDP(A515, "PX_LAST")</f>
        <v>1.43</v>
      </c>
      <c r="E515" s="1" cm="1">
        <f t="array" ref="E515">_xll.BDP(A515, "PX_SETTLE")</f>
        <v>1.125</v>
      </c>
      <c r="F515" s="1" cm="1">
        <f t="array" ref="F515">_xll.BDP(A515, "IVOL")</f>
        <v>34.860610000000001</v>
      </c>
    </row>
    <row r="516" spans="1:6" ht="15.75">
      <c r="A516" t="str">
        <v>WDS AU 06/18/26 C35.5 Equity</v>
      </c>
      <c r="B516" s="1" cm="1">
        <f t="array" ref="B516">_xll.BDP(A516, "OPT_STRIKE_PX")</f>
        <v>35.5</v>
      </c>
      <c r="C516" s="1" t="str" cm="1">
        <f t="array" ref="C516">_xll.BDP(A516, "OPT_PUT_CALL")</f>
        <v>Call</v>
      </c>
      <c r="D516" s="1" cm="1">
        <f t="array" ref="D516">_xll.BDP(A516, "PX_LAST")</f>
        <v>0.99</v>
      </c>
      <c r="E516" s="1" cm="1">
        <f t="array" ref="E516">_xll.BDP(A516, "PX_SETTLE")</f>
        <v>0.99</v>
      </c>
      <c r="F516" s="1" cm="1">
        <f t="array" ref="F516">_xll.BDP(A516, "IVOL")</f>
        <v>34.210039999999999</v>
      </c>
    </row>
    <row r="517" spans="1:6" ht="15.75">
      <c r="A517" t="str">
        <v>WDS AU 06/18/26 C36 Equity</v>
      </c>
      <c r="B517" s="1" cm="1">
        <f t="array" ref="B517">_xll.BDP(A517, "OPT_STRIKE_PX")</f>
        <v>36</v>
      </c>
      <c r="C517" s="1" t="str" cm="1">
        <f t="array" ref="C517">_xll.BDP(A517, "OPT_PUT_CALL")</f>
        <v>Call</v>
      </c>
      <c r="D517" s="1" cm="1">
        <f t="array" ref="D517">_xll.BDP(A517, "PX_LAST")</f>
        <v>0.88500000000000001</v>
      </c>
      <c r="E517" s="1" cm="1">
        <f t="array" ref="E517">_xll.BDP(A517, "PX_SETTLE")</f>
        <v>0.88500000000000001</v>
      </c>
      <c r="F517" s="1" cm="1">
        <f t="array" ref="F517">_xll.BDP(A517, "IVOL")</f>
        <v>34.341859999999997</v>
      </c>
    </row>
    <row r="518" spans="1:6" ht="15.75">
      <c r="A518" t="str">
        <v>WDS AU 06/18/26 C36.5 Equity</v>
      </c>
      <c r="B518" s="1" cm="1">
        <f t="array" ref="B518">_xll.BDP(A518, "OPT_STRIKE_PX")</f>
        <v>36.5</v>
      </c>
      <c r="C518" s="1" t="str" cm="1">
        <f t="array" ref="C518">_xll.BDP(A518, "OPT_PUT_CALL")</f>
        <v>Call</v>
      </c>
      <c r="D518" s="1" cm="1">
        <f t="array" ref="D518">_xll.BDP(A518, "PX_LAST")</f>
        <v>0.78500000000000003</v>
      </c>
      <c r="E518" s="1" cm="1">
        <f t="array" ref="E518">_xll.BDP(A518, "PX_SETTLE")</f>
        <v>0.78500000000000003</v>
      </c>
      <c r="F518" s="1" cm="1">
        <f t="array" ref="F518">_xll.BDP(A518, "IVOL")</f>
        <v>34.507249999999999</v>
      </c>
    </row>
    <row r="519" spans="1:6" ht="15.75">
      <c r="A519" t="str">
        <v>WDS AU 06/18/26 C37 Equity</v>
      </c>
      <c r="B519" s="1" cm="1">
        <f t="array" ref="B519">_xll.BDP(A519, "OPT_STRIKE_PX")</f>
        <v>37</v>
      </c>
      <c r="C519" s="1" t="str" cm="1">
        <f t="array" ref="C519">_xll.BDP(A519, "OPT_PUT_CALL")</f>
        <v>Call</v>
      </c>
      <c r="D519" s="1" cm="1">
        <f t="array" ref="D519">_xll.BDP(A519, "PX_LAST")</f>
        <v>0.7</v>
      </c>
      <c r="E519" s="1" cm="1">
        <f t="array" ref="E519">_xll.BDP(A519, "PX_SETTLE")</f>
        <v>0.7</v>
      </c>
      <c r="F519" s="1" cm="1">
        <f t="array" ref="F519">_xll.BDP(A519, "IVOL")</f>
        <v>34.631570000000004</v>
      </c>
    </row>
    <row r="520" spans="1:6" ht="15.75">
      <c r="A520" t="str">
        <v>WDS AU 06/18/26 C37.5 Equity</v>
      </c>
      <c r="B520" s="1" cm="1">
        <f t="array" ref="B520">_xll.BDP(A520, "OPT_STRIKE_PX")</f>
        <v>37.5</v>
      </c>
      <c r="C520" s="1" t="str" cm="1">
        <f t="array" ref="C520">_xll.BDP(A520, "OPT_PUT_CALL")</f>
        <v>Call</v>
      </c>
      <c r="D520" s="1" cm="1">
        <f t="array" ref="D520">_xll.BDP(A520, "PX_LAST")</f>
        <v>0.625</v>
      </c>
      <c r="E520" s="1" cm="1">
        <f t="array" ref="E520">_xll.BDP(A520, "PX_SETTLE")</f>
        <v>0.625</v>
      </c>
      <c r="F520" s="1" cm="1">
        <f t="array" ref="F520">_xll.BDP(A520, "IVOL")</f>
        <v>34.751719999999999</v>
      </c>
    </row>
    <row r="521" spans="1:6" ht="15.75">
      <c r="A521" t="str">
        <v>WDS AU 06/18/26 C38 Equity</v>
      </c>
      <c r="B521" s="1" cm="1">
        <f t="array" ref="B521">_xll.BDP(A521, "OPT_STRIKE_PX")</f>
        <v>38</v>
      </c>
      <c r="C521" s="1" t="str" cm="1">
        <f t="array" ref="C521">_xll.BDP(A521, "OPT_PUT_CALL")</f>
        <v>Call</v>
      </c>
      <c r="D521" s="1" cm="1">
        <f t="array" ref="D521">_xll.BDP(A521, "PX_LAST")</f>
        <v>0.7</v>
      </c>
      <c r="E521" s="1" cm="1">
        <f t="array" ref="E521">_xll.BDP(A521, "PX_SETTLE")</f>
        <v>0.55500000000000005</v>
      </c>
      <c r="F521" s="1" cm="1">
        <f t="array" ref="F521">_xll.BDP(A521, "IVOL")</f>
        <v>36.460940000000001</v>
      </c>
    </row>
    <row r="522" spans="1:6" ht="15.75">
      <c r="A522" t="str">
        <v>WDS AU 06/18/26 C38.5 Equity</v>
      </c>
      <c r="B522" s="1" cm="1">
        <f t="array" ref="B522">_xll.BDP(A522, "OPT_STRIKE_PX")</f>
        <v>38.5</v>
      </c>
      <c r="C522" s="1" t="str" cm="1">
        <f t="array" ref="C522">_xll.BDP(A522, "OPT_PUT_CALL")</f>
        <v>Call</v>
      </c>
      <c r="D522" s="1" cm="1">
        <f t="array" ref="D522">_xll.BDP(A522, "PX_LAST")</f>
        <v>0.5</v>
      </c>
      <c r="E522" s="1" cm="1">
        <f t="array" ref="E522">_xll.BDP(A522, "PX_SETTLE")</f>
        <v>0.5</v>
      </c>
      <c r="F522" s="1" cm="1">
        <f t="array" ref="F522">_xll.BDP(A522, "IVOL")</f>
        <v>39.036520000000003</v>
      </c>
    </row>
    <row r="523" spans="1:6" ht="15.75">
      <c r="A523" t="str">
        <v>WDS AU 06/18/26 C39 Equity</v>
      </c>
      <c r="B523" s="1" cm="1">
        <f t="array" ref="B523">_xll.BDP(A523, "OPT_STRIKE_PX")</f>
        <v>39</v>
      </c>
      <c r="C523" s="1" t="str" cm="1">
        <f t="array" ref="C523">_xll.BDP(A523, "OPT_PUT_CALL")</f>
        <v>Call</v>
      </c>
      <c r="D523" s="1" cm="1">
        <f t="array" ref="D523">_xll.BDP(A523, "PX_LAST")</f>
        <v>0.45</v>
      </c>
      <c r="E523" s="1" cm="1">
        <f t="array" ref="E523">_xll.BDP(A523, "PX_SETTLE")</f>
        <v>0.45</v>
      </c>
      <c r="F523" s="1" cm="1">
        <f t="array" ref="F523">_xll.BDP(A523, "IVOL")</f>
        <v>39.44117</v>
      </c>
    </row>
    <row r="524" spans="1:6" ht="15.75">
      <c r="A524" t="str">
        <v>WDS AU 06/18/26 C39.5 Equity</v>
      </c>
      <c r="B524" s="1" cm="1">
        <f t="array" ref="B524">_xll.BDP(A524, "OPT_STRIKE_PX")</f>
        <v>39.5</v>
      </c>
      <c r="C524" s="1" t="str" cm="1">
        <f t="array" ref="C524">_xll.BDP(A524, "OPT_PUT_CALL")</f>
        <v>Call</v>
      </c>
      <c r="D524" s="1" cm="1">
        <f t="array" ref="D524">_xll.BDP(A524, "PX_LAST")</f>
        <v>0.4</v>
      </c>
      <c r="E524" s="1" cm="1">
        <f t="array" ref="E524">_xll.BDP(A524, "PX_SETTLE")</f>
        <v>0.4</v>
      </c>
      <c r="F524" s="1" cm="1">
        <f t="array" ref="F524">_xll.BDP(A524, "IVOL")</f>
        <v>39.678269999999998</v>
      </c>
    </row>
    <row r="525" spans="1:6" ht="15.75">
      <c r="A525" t="str">
        <v>WDS AU 06/18/26 C40 Equity</v>
      </c>
      <c r="B525" s="1" cm="1">
        <f t="array" ref="B525">_xll.BDP(A525, "OPT_STRIKE_PX")</f>
        <v>40</v>
      </c>
      <c r="C525" s="1" t="str" cm="1">
        <f t="array" ref="C525">_xll.BDP(A525, "OPT_PUT_CALL")</f>
        <v>Call</v>
      </c>
      <c r="D525" s="1" cm="1">
        <f t="array" ref="D525">_xll.BDP(A525, "PX_LAST")</f>
        <v>0.36499999999999999</v>
      </c>
      <c r="E525" s="1" cm="1">
        <f t="array" ref="E525">_xll.BDP(A525, "PX_SETTLE")</f>
        <v>0.36499999999999999</v>
      </c>
      <c r="F525" s="1" cm="1">
        <f t="array" ref="F525">_xll.BDP(A525, "IVOL")</f>
        <v>40.219079999999998</v>
      </c>
    </row>
    <row r="526" spans="1:6" ht="15.75">
      <c r="A526" t="str">
        <v>WDS AU 06/18/26 C41 Equity</v>
      </c>
      <c r="B526" s="1" cm="1">
        <f t="array" ref="B526">_xll.BDP(A526, "OPT_STRIKE_PX")</f>
        <v>41</v>
      </c>
      <c r="C526" s="1" t="str" cm="1">
        <f t="array" ref="C526">_xll.BDP(A526, "OPT_PUT_CALL")</f>
        <v>Call</v>
      </c>
      <c r="D526" s="1" cm="1">
        <f t="array" ref="D526">_xll.BDP(A526, "PX_LAST")</f>
        <v>0.29499999999999998</v>
      </c>
      <c r="E526" s="1" cm="1">
        <f t="array" ref="E526">_xll.BDP(A526, "PX_SETTLE")</f>
        <v>0.29499999999999998</v>
      </c>
      <c r="F526" s="1" cm="1">
        <f t="array" ref="F526">_xll.BDP(A526, "IVOL")</f>
        <v>40.89817</v>
      </c>
    </row>
    <row r="527" spans="1:6" ht="15.75">
      <c r="A527" t="str">
        <v>WDS AU 06/18/26 C42 Equity</v>
      </c>
      <c r="B527" s="1" cm="1">
        <f t="array" ref="B527">_xll.BDP(A527, "OPT_STRIKE_PX")</f>
        <v>42</v>
      </c>
      <c r="C527" s="1" t="str" cm="1">
        <f t="array" ref="C527">_xll.BDP(A527, "OPT_PUT_CALL")</f>
        <v>Call</v>
      </c>
      <c r="D527" s="1" cm="1">
        <f t="array" ref="D527">_xll.BDP(A527, "PX_LAST")</f>
        <v>0.24</v>
      </c>
      <c r="E527" s="1" cm="1">
        <f t="array" ref="E527">_xll.BDP(A527, "PX_SETTLE")</f>
        <v>0.24</v>
      </c>
      <c r="F527" s="1" cm="1">
        <f t="array" ref="F527">_xll.BDP(A527, "IVOL")</f>
        <v>41.595509999999997</v>
      </c>
    </row>
    <row r="528" spans="1:6" ht="15.75">
      <c r="A528" t="str">
        <v>WDS AU 06/18/26 C43 Equity</v>
      </c>
      <c r="B528" s="1" cm="1">
        <f t="array" ref="B528">_xll.BDP(A528, "OPT_STRIKE_PX")</f>
        <v>43</v>
      </c>
      <c r="C528" s="1" t="str" cm="1">
        <f t="array" ref="C528">_xll.BDP(A528, "OPT_PUT_CALL")</f>
        <v>Call</v>
      </c>
      <c r="D528" s="1" cm="1">
        <f t="array" ref="D528">_xll.BDP(A528, "PX_LAST")</f>
        <v>0.21</v>
      </c>
      <c r="E528" s="1" cm="1">
        <f t="array" ref="E528">_xll.BDP(A528, "PX_SETTLE")</f>
        <v>0.21</v>
      </c>
      <c r="F528" s="1" cm="1">
        <f t="array" ref="F528">_xll.BDP(A528, "IVOL")</f>
        <v>42.940429999999999</v>
      </c>
    </row>
    <row r="529" spans="1:6" ht="15.75">
      <c r="A529" t="str">
        <v>WDS AU 06/18/26 P15 Equity</v>
      </c>
      <c r="B529" s="1" cm="1">
        <f t="array" ref="B529">_xll.BDP(A529, "OPT_STRIKE_PX")</f>
        <v>15</v>
      </c>
      <c r="C529" s="1" t="str" cm="1">
        <f t="array" ref="C529">_xll.BDP(A529, "OPT_PUT_CALL")</f>
        <v>Put</v>
      </c>
      <c r="D529" s="1" t="str" cm="1">
        <f t="array" ref="D529">_xll.BDP(A529, "PX_LAST")</f>
        <v>#N/A N/A</v>
      </c>
      <c r="E529" s="1" cm="1">
        <f t="array" ref="E529">_xll.BDP(A529, "PX_SETTLE")</f>
        <v>0</v>
      </c>
      <c r="F529" s="1" cm="1">
        <f t="array" ref="F529">_xll.BDP(A529, "IVOL")</f>
        <v>29.686140000000002</v>
      </c>
    </row>
    <row r="530" spans="1:6" ht="15.75">
      <c r="A530" t="str">
        <v>WDS AU 06/18/26 P16 Equity</v>
      </c>
      <c r="B530" s="1" cm="1">
        <f t="array" ref="B530">_xll.BDP(A530, "OPT_STRIKE_PX")</f>
        <v>16</v>
      </c>
      <c r="C530" s="1" t="str" cm="1">
        <f t="array" ref="C530">_xll.BDP(A530, "OPT_PUT_CALL")</f>
        <v>Put</v>
      </c>
      <c r="D530" s="1" t="str" cm="1">
        <f t="array" ref="D530">_xll.BDP(A530, "PX_LAST")</f>
        <v>#N/A N/A</v>
      </c>
      <c r="E530" s="1" cm="1">
        <f t="array" ref="E530">_xll.BDP(A530, "PX_SETTLE")</f>
        <v>0</v>
      </c>
      <c r="F530" s="1" cm="1">
        <f t="array" ref="F530">_xll.BDP(A530, "IVOL")</f>
        <v>28.524260000000002</v>
      </c>
    </row>
    <row r="531" spans="1:6" ht="15.75">
      <c r="A531" t="str">
        <v>WDS AU 06/18/26 P17 Equity</v>
      </c>
      <c r="B531" s="1" cm="1">
        <f t="array" ref="B531">_xll.BDP(A531, "OPT_STRIKE_PX")</f>
        <v>17</v>
      </c>
      <c r="C531" s="1" t="str" cm="1">
        <f t="array" ref="C531">_xll.BDP(A531, "OPT_PUT_CALL")</f>
        <v>Put</v>
      </c>
      <c r="D531" s="1" t="str" cm="1">
        <f t="array" ref="D531">_xll.BDP(A531, "PX_LAST")</f>
        <v>#N/A N/A</v>
      </c>
      <c r="E531" s="1" cm="1">
        <f t="array" ref="E531">_xll.BDP(A531, "PX_SETTLE")</f>
        <v>0</v>
      </c>
      <c r="F531" s="1" cm="1">
        <f t="array" ref="F531">_xll.BDP(A531, "IVOL")</f>
        <v>26.638839999999998</v>
      </c>
    </row>
    <row r="532" spans="1:6" ht="15.75">
      <c r="A532" t="str">
        <v>WDS AU 06/18/26 P18 Equity</v>
      </c>
      <c r="B532" s="1" cm="1">
        <f t="array" ref="B532">_xll.BDP(A532, "OPT_STRIKE_PX")</f>
        <v>18</v>
      </c>
      <c r="C532" s="1" t="str" cm="1">
        <f t="array" ref="C532">_xll.BDP(A532, "OPT_PUT_CALL")</f>
        <v>Put</v>
      </c>
      <c r="D532" s="1" cm="1">
        <f t="array" ref="D532">_xll.BDP(A532, "PX_LAST")</f>
        <v>1E-3</v>
      </c>
      <c r="E532" s="1" cm="1">
        <f t="array" ref="E532">_xll.BDP(A532, "PX_SETTLE")</f>
        <v>1E-3</v>
      </c>
      <c r="F532" s="1" cm="1">
        <f t="array" ref="F532">_xll.BDP(A532, "IVOL")</f>
        <v>26.91311</v>
      </c>
    </row>
    <row r="533" spans="1:6" ht="15.75">
      <c r="A533" t="str">
        <v>WDS AU 06/18/26 P18.5 Equity</v>
      </c>
      <c r="B533" s="1" cm="1">
        <f t="array" ref="B533">_xll.BDP(A533, "OPT_STRIKE_PX")</f>
        <v>18.5</v>
      </c>
      <c r="C533" s="1" t="str" cm="1">
        <f t="array" ref="C533">_xll.BDP(A533, "OPT_PUT_CALL")</f>
        <v>Put</v>
      </c>
      <c r="D533" s="1" cm="1">
        <f t="array" ref="D533">_xll.BDP(A533, "PX_LAST")</f>
        <v>1E-3</v>
      </c>
      <c r="E533" s="1" cm="1">
        <f t="array" ref="E533">_xll.BDP(A533, "PX_SETTLE")</f>
        <v>1E-3</v>
      </c>
      <c r="F533" s="1" cm="1">
        <f t="array" ref="F533">_xll.BDP(A533, "IVOL")</f>
        <v>27.473870000000002</v>
      </c>
    </row>
    <row r="534" spans="1:6" ht="15.75">
      <c r="A534" t="str">
        <v>WDS AU 06/18/26 P19 Equity</v>
      </c>
      <c r="B534" s="1" cm="1">
        <f t="array" ref="B534">_xll.BDP(A534, "OPT_STRIKE_PX")</f>
        <v>19</v>
      </c>
      <c r="C534" s="1" t="str" cm="1">
        <f t="array" ref="C534">_xll.BDP(A534, "OPT_PUT_CALL")</f>
        <v>Put</v>
      </c>
      <c r="D534" s="1" cm="1">
        <f t="array" ref="D534">_xll.BDP(A534, "PX_LAST")</f>
        <v>2E-3</v>
      </c>
      <c r="E534" s="1" cm="1">
        <f t="array" ref="E534">_xll.BDP(A534, "PX_SETTLE")</f>
        <v>2E-3</v>
      </c>
      <c r="F534" s="1" cm="1">
        <f t="array" ref="F534">_xll.BDP(A534, "IVOL")</f>
        <v>25.710159999999998</v>
      </c>
    </row>
    <row r="535" spans="1:6" ht="15.75">
      <c r="A535" t="str">
        <v>WDS AU 06/18/26 P19.5 Equity</v>
      </c>
      <c r="B535" s="1" cm="1">
        <f t="array" ref="B535">_xll.BDP(A535, "OPT_STRIKE_PX")</f>
        <v>19.5</v>
      </c>
      <c r="C535" s="1" t="str" cm="1">
        <f t="array" ref="C535">_xll.BDP(A535, "OPT_PUT_CALL")</f>
        <v>Put</v>
      </c>
      <c r="D535" s="1" cm="1">
        <f t="array" ref="D535">_xll.BDP(A535, "PX_LAST")</f>
        <v>4.0000000000000001E-3</v>
      </c>
      <c r="E535" s="1" cm="1">
        <f t="array" ref="E535">_xll.BDP(A535, "PX_SETTLE")</f>
        <v>4.0000000000000001E-3</v>
      </c>
      <c r="F535" s="1" cm="1">
        <f t="array" ref="F535">_xll.BDP(A535, "IVOL")</f>
        <v>27.511479999999999</v>
      </c>
    </row>
    <row r="536" spans="1:6" ht="15.75">
      <c r="A536" t="str">
        <v>WDS AU 06/18/26 P20 Equity</v>
      </c>
      <c r="B536" s="1" cm="1">
        <f t="array" ref="B536">_xll.BDP(A536, "OPT_STRIKE_PX")</f>
        <v>20</v>
      </c>
      <c r="C536" s="1" t="str" cm="1">
        <f t="array" ref="C536">_xll.BDP(A536, "OPT_PUT_CALL")</f>
        <v>Put</v>
      </c>
      <c r="D536" s="1" cm="1">
        <f t="array" ref="D536">_xll.BDP(A536, "PX_LAST")</f>
        <v>6.0000000000000001E-3</v>
      </c>
      <c r="E536" s="1" cm="1">
        <f t="array" ref="E536">_xll.BDP(A536, "PX_SETTLE")</f>
        <v>6.0000000000000001E-3</v>
      </c>
      <c r="F536" s="1" cm="1">
        <f t="array" ref="F536">_xll.BDP(A536, "IVOL")</f>
        <v>27.64555</v>
      </c>
    </row>
    <row r="537" spans="1:6" ht="15.75">
      <c r="A537" t="str">
        <v>WDS AU 06/18/26 P20.5 Equity</v>
      </c>
      <c r="B537" s="1" cm="1">
        <f t="array" ref="B537">_xll.BDP(A537, "OPT_STRIKE_PX")</f>
        <v>20.5</v>
      </c>
      <c r="C537" s="1" t="str" cm="1">
        <f t="array" ref="C537">_xll.BDP(A537, "OPT_PUT_CALL")</f>
        <v>Put</v>
      </c>
      <c r="D537" s="1" cm="1">
        <f t="array" ref="D537">_xll.BDP(A537, "PX_LAST")</f>
        <v>8.9999999999999993E-3</v>
      </c>
      <c r="E537" s="1" cm="1">
        <f t="array" ref="E537">_xll.BDP(A537, "PX_SETTLE")</f>
        <v>8.9999999999999993E-3</v>
      </c>
      <c r="F537" s="1" cm="1">
        <f t="array" ref="F537">_xll.BDP(A537, "IVOL")</f>
        <v>27.778600000000001</v>
      </c>
    </row>
    <row r="538" spans="1:6" ht="15.75">
      <c r="A538" t="str">
        <v>WDS AU 06/18/26 P21 Equity</v>
      </c>
      <c r="B538" s="1" cm="1">
        <f t="array" ref="B538">_xll.BDP(A538, "OPT_STRIKE_PX")</f>
        <v>21</v>
      </c>
      <c r="C538" s="1" t="str" cm="1">
        <f t="array" ref="C538">_xll.BDP(A538, "OPT_PUT_CALL")</f>
        <v>Put</v>
      </c>
      <c r="D538" s="1" cm="1">
        <f t="array" ref="D538">_xll.BDP(A538, "PX_LAST")</f>
        <v>1.4999999999999999E-2</v>
      </c>
      <c r="E538" s="1" cm="1">
        <f t="array" ref="E538">_xll.BDP(A538, "PX_SETTLE")</f>
        <v>1.4999999999999999E-2</v>
      </c>
      <c r="F538" s="1" cm="1">
        <f t="array" ref="F538">_xll.BDP(A538, "IVOL")</f>
        <v>48.825620000000001</v>
      </c>
    </row>
    <row r="539" spans="1:6" ht="15.75">
      <c r="A539" t="str">
        <v>WDS AU 06/18/26 P21.5 Equity</v>
      </c>
      <c r="B539" s="1" cm="1">
        <f t="array" ref="B539">_xll.BDP(A539, "OPT_STRIKE_PX")</f>
        <v>21.5</v>
      </c>
      <c r="C539" s="1" t="str" cm="1">
        <f t="array" ref="C539">_xll.BDP(A539, "OPT_PUT_CALL")</f>
        <v>Put</v>
      </c>
      <c r="D539" s="1" cm="1">
        <f t="array" ref="D539">_xll.BDP(A539, "PX_LAST")</f>
        <v>0.02</v>
      </c>
      <c r="E539" s="1" cm="1">
        <f t="array" ref="E539">_xll.BDP(A539, "PX_SETTLE")</f>
        <v>0.02</v>
      </c>
      <c r="F539" s="1" cm="1">
        <f t="array" ref="F539">_xll.BDP(A539, "IVOL")</f>
        <v>27.5715</v>
      </c>
    </row>
    <row r="540" spans="1:6" ht="15.75">
      <c r="A540" t="str">
        <v>WDS AU 06/18/26 P22 Equity</v>
      </c>
      <c r="B540" s="1" cm="1">
        <f t="array" ref="B540">_xll.BDP(A540, "OPT_STRIKE_PX")</f>
        <v>22</v>
      </c>
      <c r="C540" s="1" t="str" cm="1">
        <f t="array" ref="C540">_xll.BDP(A540, "OPT_PUT_CALL")</f>
        <v>Put</v>
      </c>
      <c r="D540" s="1" cm="1">
        <f t="array" ref="D540">_xll.BDP(A540, "PX_LAST")</f>
        <v>0.03</v>
      </c>
      <c r="E540" s="1" cm="1">
        <f t="array" ref="E540">_xll.BDP(A540, "PX_SETTLE")</f>
        <v>0.03</v>
      </c>
      <c r="F540" s="1" cm="1">
        <f t="array" ref="F540">_xll.BDP(A540, "IVOL")</f>
        <v>40.908720000000002</v>
      </c>
    </row>
    <row r="541" spans="1:6" ht="15.75">
      <c r="A541" t="str">
        <v>WDS AU 06/18/26 P22.5 Equity</v>
      </c>
      <c r="B541" s="1" cm="1">
        <f t="array" ref="B541">_xll.BDP(A541, "OPT_STRIKE_PX")</f>
        <v>22.5</v>
      </c>
      <c r="C541" s="1" t="str" cm="1">
        <f t="array" ref="C541">_xll.BDP(A541, "OPT_PUT_CALL")</f>
        <v>Put</v>
      </c>
      <c r="D541" s="1" cm="1">
        <f t="array" ref="D541">_xll.BDP(A541, "PX_LAST")</f>
        <v>0.04</v>
      </c>
      <c r="E541" s="1" cm="1">
        <f t="array" ref="E541">_xll.BDP(A541, "PX_SETTLE")</f>
        <v>0.04</v>
      </c>
      <c r="F541" s="1" cm="1">
        <f t="array" ref="F541">_xll.BDP(A541, "IVOL")</f>
        <v>40.534509999999997</v>
      </c>
    </row>
    <row r="542" spans="1:6" ht="15.75">
      <c r="A542" t="str">
        <v>WDS AU 06/18/26 P23 Equity</v>
      </c>
      <c r="B542" s="1" cm="1">
        <f t="array" ref="B542">_xll.BDP(A542, "OPT_STRIKE_PX")</f>
        <v>23</v>
      </c>
      <c r="C542" s="1" t="str" cm="1">
        <f t="array" ref="C542">_xll.BDP(A542, "OPT_PUT_CALL")</f>
        <v>Put</v>
      </c>
      <c r="D542" s="1" cm="1">
        <f t="array" ref="D542">_xll.BDP(A542, "PX_LAST")</f>
        <v>5.5E-2</v>
      </c>
      <c r="E542" s="1" cm="1">
        <f t="array" ref="E542">_xll.BDP(A542, "PX_SETTLE")</f>
        <v>5.5E-2</v>
      </c>
      <c r="F542" s="1" cm="1">
        <f t="array" ref="F542">_xll.BDP(A542, "IVOL")</f>
        <v>40.447949999999999</v>
      </c>
    </row>
    <row r="543" spans="1:6" ht="15.75">
      <c r="A543" t="str">
        <v>WDS AU 06/18/26 P23.5 Equity</v>
      </c>
      <c r="B543" s="1" cm="1">
        <f t="array" ref="B543">_xll.BDP(A543, "OPT_STRIKE_PX")</f>
        <v>23.5</v>
      </c>
      <c r="C543" s="1" t="str" cm="1">
        <f t="array" ref="C543">_xll.BDP(A543, "OPT_PUT_CALL")</f>
        <v>Put</v>
      </c>
      <c r="D543" s="1" cm="1">
        <f t="array" ref="D543">_xll.BDP(A543, "PX_LAST")</f>
        <v>7.4999999999999997E-2</v>
      </c>
      <c r="E543" s="1" cm="1">
        <f t="array" ref="E543">_xll.BDP(A543, "PX_SETTLE")</f>
        <v>7.4999999999999997E-2</v>
      </c>
      <c r="F543" s="1" cm="1">
        <f t="array" ref="F543">_xll.BDP(A543, "IVOL")</f>
        <v>40.425649999999997</v>
      </c>
    </row>
    <row r="544" spans="1:6" ht="15.75">
      <c r="A544" t="str">
        <v>WDS AU 06/18/26 P24 Equity</v>
      </c>
      <c r="B544" s="1" cm="1">
        <f t="array" ref="B544">_xll.BDP(A544, "OPT_STRIKE_PX")</f>
        <v>24</v>
      </c>
      <c r="C544" s="1" t="str" cm="1">
        <f t="array" ref="C544">_xll.BDP(A544, "OPT_PUT_CALL")</f>
        <v>Put</v>
      </c>
      <c r="D544" s="1" cm="1">
        <f t="array" ref="D544">_xll.BDP(A544, "PX_LAST")</f>
        <v>0.1</v>
      </c>
      <c r="E544" s="1" cm="1">
        <f t="array" ref="E544">_xll.BDP(A544, "PX_SETTLE")</f>
        <v>0.1</v>
      </c>
      <c r="F544" s="1" cm="1">
        <f t="array" ref="F544">_xll.BDP(A544, "IVOL")</f>
        <v>40.355699999999999</v>
      </c>
    </row>
    <row r="545" spans="1:6" ht="15.75">
      <c r="A545" t="str">
        <v>WDS AU 06/18/26 P24.5 Equity</v>
      </c>
      <c r="B545" s="1" cm="1">
        <f t="array" ref="B545">_xll.BDP(A545, "OPT_STRIKE_PX")</f>
        <v>24.5</v>
      </c>
      <c r="C545" s="1" t="str" cm="1">
        <f t="array" ref="C545">_xll.BDP(A545, "OPT_PUT_CALL")</f>
        <v>Put</v>
      </c>
      <c r="D545" s="1" cm="1">
        <f t="array" ref="D545">_xll.BDP(A545, "PX_LAST")</f>
        <v>0.13</v>
      </c>
      <c r="E545" s="1" cm="1">
        <f t="array" ref="E545">_xll.BDP(A545, "PX_SETTLE")</f>
        <v>0.13</v>
      </c>
      <c r="F545" s="1" cm="1">
        <f t="array" ref="F545">_xll.BDP(A545, "IVOL")</f>
        <v>43.151090000000003</v>
      </c>
    </row>
    <row r="546" spans="1:6" ht="15.75">
      <c r="A546" t="str">
        <v>WDS AU 06/18/26 P25 Equity</v>
      </c>
      <c r="B546" s="1" cm="1">
        <f t="array" ref="B546">_xll.BDP(A546, "OPT_STRIKE_PX")</f>
        <v>25</v>
      </c>
      <c r="C546" s="1" t="str" cm="1">
        <f t="array" ref="C546">_xll.BDP(A546, "OPT_PUT_CALL")</f>
        <v>Put</v>
      </c>
      <c r="D546" s="1" cm="1">
        <f t="array" ref="D546">_xll.BDP(A546, "PX_LAST")</f>
        <v>0.16</v>
      </c>
      <c r="E546" s="1" cm="1">
        <f t="array" ref="E546">_xll.BDP(A546, "PX_SETTLE")</f>
        <v>0.16</v>
      </c>
      <c r="F546" s="1" cm="1">
        <f t="array" ref="F546">_xll.BDP(A546, "IVOL")</f>
        <v>41.187800000000003</v>
      </c>
    </row>
    <row r="547" spans="1:6" ht="15.75">
      <c r="A547" t="str">
        <v>WDS AU 06/18/26 P25.5 Equity</v>
      </c>
      <c r="B547" s="1" cm="1">
        <f t="array" ref="B547">_xll.BDP(A547, "OPT_STRIKE_PX")</f>
        <v>25.5</v>
      </c>
      <c r="C547" s="1" t="str" cm="1">
        <f t="array" ref="C547">_xll.BDP(A547, "OPT_PUT_CALL")</f>
        <v>Put</v>
      </c>
      <c r="D547" s="1" cm="1">
        <f t="array" ref="D547">_xll.BDP(A547, "PX_LAST")</f>
        <v>0.2</v>
      </c>
      <c r="E547" s="1" cm="1">
        <f t="array" ref="E547">_xll.BDP(A547, "PX_SETTLE")</f>
        <v>0.2</v>
      </c>
      <c r="F547" s="1" cm="1">
        <f t="array" ref="F547">_xll.BDP(A547, "IVOL")</f>
        <v>41.12697</v>
      </c>
    </row>
    <row r="548" spans="1:6" ht="15.75">
      <c r="A548" t="str">
        <v>WDS AU 06/18/26 P26 Equity</v>
      </c>
      <c r="B548" s="1" cm="1">
        <f t="array" ref="B548">_xll.BDP(A548, "OPT_STRIKE_PX")</f>
        <v>26</v>
      </c>
      <c r="C548" s="1" t="str" cm="1">
        <f t="array" ref="C548">_xll.BDP(A548, "OPT_PUT_CALL")</f>
        <v>Put</v>
      </c>
      <c r="D548" s="1" cm="1">
        <f t="array" ref="D548">_xll.BDP(A548, "PX_LAST")</f>
        <v>0.245</v>
      </c>
      <c r="E548" s="1" cm="1">
        <f t="array" ref="E548">_xll.BDP(A548, "PX_SETTLE")</f>
        <v>0.245</v>
      </c>
      <c r="F548" s="1" cm="1">
        <f t="array" ref="F548">_xll.BDP(A548, "IVOL")</f>
        <v>40.141660000000002</v>
      </c>
    </row>
    <row r="549" spans="1:6" ht="15.75">
      <c r="A549" t="str">
        <v>WDS AU 06/18/26 P26.5 Equity</v>
      </c>
      <c r="B549" s="1" cm="1">
        <f t="array" ref="B549">_xll.BDP(A549, "OPT_STRIKE_PX")</f>
        <v>26.5</v>
      </c>
      <c r="C549" s="1" t="str" cm="1">
        <f t="array" ref="C549">_xll.BDP(A549, "OPT_PUT_CALL")</f>
        <v>Put</v>
      </c>
      <c r="D549" s="1" cm="1">
        <f t="array" ref="D549">_xll.BDP(A549, "PX_LAST")</f>
        <v>0.30499999999999999</v>
      </c>
      <c r="E549" s="1" cm="1">
        <f t="array" ref="E549">_xll.BDP(A549, "PX_SETTLE")</f>
        <v>0.30499999999999999</v>
      </c>
      <c r="F549" s="1" cm="1">
        <f t="array" ref="F549">_xll.BDP(A549, "IVOL")</f>
        <v>39.182090000000002</v>
      </c>
    </row>
    <row r="550" spans="1:6" ht="15.75">
      <c r="A550" t="str">
        <v>WDS AU 06/18/26 P27 Equity</v>
      </c>
      <c r="B550" s="1" cm="1">
        <f t="array" ref="B550">_xll.BDP(A550, "OPT_STRIKE_PX")</f>
        <v>27</v>
      </c>
      <c r="C550" s="1" t="str" cm="1">
        <f t="array" ref="C550">_xll.BDP(A550, "OPT_PUT_CALL")</f>
        <v>Put</v>
      </c>
      <c r="D550" s="1" cm="1">
        <f t="array" ref="D550">_xll.BDP(A550, "PX_LAST")</f>
        <v>0.37</v>
      </c>
      <c r="E550" s="1" cm="1">
        <f t="array" ref="E550">_xll.BDP(A550, "PX_SETTLE")</f>
        <v>0.37</v>
      </c>
      <c r="F550" s="1" cm="1">
        <f t="array" ref="F550">_xll.BDP(A550, "IVOL")</f>
        <v>38.350909999999999</v>
      </c>
    </row>
    <row r="551" spans="1:6" ht="15.75">
      <c r="A551" t="str">
        <v>WDS AU 06/18/26 P27.5 Equity</v>
      </c>
      <c r="B551" s="1" cm="1">
        <f t="array" ref="B551">_xll.BDP(A551, "OPT_STRIKE_PX")</f>
        <v>27.5</v>
      </c>
      <c r="C551" s="1" t="str" cm="1">
        <f t="array" ref="C551">_xll.BDP(A551, "OPT_PUT_CALL")</f>
        <v>Put</v>
      </c>
      <c r="D551" s="1" cm="1">
        <f t="array" ref="D551">_xll.BDP(A551, "PX_LAST")</f>
        <v>0.45</v>
      </c>
      <c r="E551" s="1" cm="1">
        <f t="array" ref="E551">_xll.BDP(A551, "PX_SETTLE")</f>
        <v>0.45</v>
      </c>
      <c r="F551" s="1" cm="1">
        <f t="array" ref="F551">_xll.BDP(A551, "IVOL")</f>
        <v>38.111319999999999</v>
      </c>
    </row>
    <row r="552" spans="1:6" ht="15.75">
      <c r="A552" t="str">
        <v>WDS AU 06/18/26 P28 Equity</v>
      </c>
      <c r="B552" s="1" cm="1">
        <f t="array" ref="B552">_xll.BDP(A552, "OPT_STRIKE_PX")</f>
        <v>28</v>
      </c>
      <c r="C552" s="1" t="str" cm="1">
        <f t="array" ref="C552">_xll.BDP(A552, "OPT_PUT_CALL")</f>
        <v>Put</v>
      </c>
      <c r="D552" s="1" cm="1">
        <f t="array" ref="D552">_xll.BDP(A552, "PX_LAST")</f>
        <v>0.54</v>
      </c>
      <c r="E552" s="1" cm="1">
        <f t="array" ref="E552">_xll.BDP(A552, "PX_SETTLE")</f>
        <v>0.54</v>
      </c>
      <c r="F552" s="1" cm="1">
        <f t="array" ref="F552">_xll.BDP(A552, "IVOL")</f>
        <v>37.586599999999997</v>
      </c>
    </row>
    <row r="553" spans="1:6" ht="15.75">
      <c r="A553" t="str">
        <v>WDS AU 06/18/26 P28.5 Equity</v>
      </c>
      <c r="B553" s="1" cm="1">
        <f t="array" ref="B553">_xll.BDP(A553, "OPT_STRIKE_PX")</f>
        <v>28.5</v>
      </c>
      <c r="C553" s="1" t="str" cm="1">
        <f t="array" ref="C553">_xll.BDP(A553, "OPT_PUT_CALL")</f>
        <v>Put</v>
      </c>
      <c r="D553" s="1" cm="1">
        <f t="array" ref="D553">_xll.BDP(A553, "PX_LAST")</f>
        <v>0.65</v>
      </c>
      <c r="E553" s="1" cm="1">
        <f t="array" ref="E553">_xll.BDP(A553, "PX_SETTLE")</f>
        <v>0.65</v>
      </c>
      <c r="F553" s="1" cm="1">
        <f t="array" ref="F553">_xll.BDP(A553, "IVOL")</f>
        <v>36.972009999999997</v>
      </c>
    </row>
    <row r="554" spans="1:6" ht="15.75">
      <c r="A554" t="str">
        <v>WDS AU 06/18/26 P29 Equity</v>
      </c>
      <c r="B554" s="1" cm="1">
        <f t="array" ref="B554">_xll.BDP(A554, "OPT_STRIKE_PX")</f>
        <v>29</v>
      </c>
      <c r="C554" s="1" t="str" cm="1">
        <f t="array" ref="C554">_xll.BDP(A554, "OPT_PUT_CALL")</f>
        <v>Put</v>
      </c>
      <c r="D554" s="1" cm="1">
        <f t="array" ref="D554">_xll.BDP(A554, "PX_LAST")</f>
        <v>0.77</v>
      </c>
      <c r="E554" s="1" cm="1">
        <f t="array" ref="E554">_xll.BDP(A554, "PX_SETTLE")</f>
        <v>0.77</v>
      </c>
      <c r="F554" s="1" cm="1">
        <f t="array" ref="F554">_xll.BDP(A554, "IVOL")</f>
        <v>37.18439</v>
      </c>
    </row>
    <row r="555" spans="1:6" ht="15.75">
      <c r="A555" t="str">
        <v>WDS AU 06/18/26 P29.5 Equity</v>
      </c>
      <c r="B555" s="1" cm="1">
        <f t="array" ref="B555">_xll.BDP(A555, "OPT_STRIKE_PX")</f>
        <v>29.5</v>
      </c>
      <c r="C555" s="1" t="str" cm="1">
        <f t="array" ref="C555">_xll.BDP(A555, "OPT_PUT_CALL")</f>
        <v>Put</v>
      </c>
      <c r="D555" s="1" cm="1">
        <f t="array" ref="D555">_xll.BDP(A555, "PX_LAST")</f>
        <v>0.91500000000000004</v>
      </c>
      <c r="E555" s="1" cm="1">
        <f t="array" ref="E555">_xll.BDP(A555, "PX_SETTLE")</f>
        <v>0.91500000000000004</v>
      </c>
      <c r="F555" s="1" cm="1">
        <f t="array" ref="F555">_xll.BDP(A555, "IVOL")</f>
        <v>36.647820000000003</v>
      </c>
    </row>
    <row r="556" spans="1:6" ht="15.75">
      <c r="A556" t="str">
        <v>WDS AU 06/18/26 P30 Equity</v>
      </c>
      <c r="B556" s="1" cm="1">
        <f t="array" ref="B556">_xll.BDP(A556, "OPT_STRIKE_PX")</f>
        <v>30</v>
      </c>
      <c r="C556" s="1" t="str" cm="1">
        <f t="array" ref="C556">_xll.BDP(A556, "OPT_PUT_CALL")</f>
        <v>Put</v>
      </c>
      <c r="D556" s="1" cm="1">
        <f t="array" ref="D556">_xll.BDP(A556, "PX_LAST")</f>
        <v>1.07</v>
      </c>
      <c r="E556" s="1" cm="1">
        <f t="array" ref="E556">_xll.BDP(A556, "PX_SETTLE")</f>
        <v>1.07</v>
      </c>
      <c r="F556" s="1" cm="1">
        <f t="array" ref="F556">_xll.BDP(A556, "IVOL")</f>
        <v>36.492829999999998</v>
      </c>
    </row>
    <row r="557" spans="1:6" ht="15.75">
      <c r="A557" t="str">
        <v>WDS AU 06/18/26 P30.5 Equity</v>
      </c>
      <c r="B557" s="1" cm="1">
        <f t="array" ref="B557">_xll.BDP(A557, "OPT_STRIKE_PX")</f>
        <v>30.5</v>
      </c>
      <c r="C557" s="1" t="str" cm="1">
        <f t="array" ref="C557">_xll.BDP(A557, "OPT_PUT_CALL")</f>
        <v>Put</v>
      </c>
      <c r="D557" s="1" cm="1">
        <f t="array" ref="D557">_xll.BDP(A557, "PX_LAST")</f>
        <v>1.26</v>
      </c>
      <c r="E557" s="1" cm="1">
        <f t="array" ref="E557">_xll.BDP(A557, "PX_SETTLE")</f>
        <v>1.26</v>
      </c>
      <c r="F557" s="1" cm="1">
        <f t="array" ref="F557">_xll.BDP(A557, "IVOL")</f>
        <v>36.356439999999999</v>
      </c>
    </row>
    <row r="558" spans="1:6" ht="15.75">
      <c r="A558" t="str">
        <v>WDS AU 06/18/26 P31 Equity</v>
      </c>
      <c r="B558" s="1" cm="1">
        <f t="array" ref="B558">_xll.BDP(A558, "OPT_STRIKE_PX")</f>
        <v>31</v>
      </c>
      <c r="C558" s="1" t="str" cm="1">
        <f t="array" ref="C558">_xll.BDP(A558, "OPT_PUT_CALL")</f>
        <v>Put</v>
      </c>
      <c r="D558" s="1" cm="1">
        <f t="array" ref="D558">_xll.BDP(A558, "PX_LAST")</f>
        <v>1</v>
      </c>
      <c r="E558" s="1" cm="1">
        <f t="array" ref="E558">_xll.BDP(A558, "PX_SETTLE")</f>
        <v>1.4550000000000001</v>
      </c>
      <c r="F558" s="1" cm="1">
        <f t="array" ref="F558">_xll.BDP(A558, "IVOL")</f>
        <v>35.392899999999997</v>
      </c>
    </row>
    <row r="559" spans="1:6" ht="15.75">
      <c r="A559" t="str">
        <v>WDS AU 06/18/26 P31.5 Equity</v>
      </c>
      <c r="B559" s="1" cm="1">
        <f t="array" ref="B559">_xll.BDP(A559, "OPT_STRIKE_PX")</f>
        <v>31.5</v>
      </c>
      <c r="C559" s="1" t="str" cm="1">
        <f t="array" ref="C559">_xll.BDP(A559, "OPT_PUT_CALL")</f>
        <v>Put</v>
      </c>
      <c r="D559" s="1" cm="1">
        <f t="array" ref="D559">_xll.BDP(A559, "PX_LAST")</f>
        <v>1.6850000000000001</v>
      </c>
      <c r="E559" s="1" cm="1">
        <f t="array" ref="E559">_xll.BDP(A559, "PX_SETTLE")</f>
        <v>1.6850000000000001</v>
      </c>
      <c r="F559" s="1" cm="1">
        <f t="array" ref="F559">_xll.BDP(A559, "IVOL")</f>
        <v>36.144620000000003</v>
      </c>
    </row>
    <row r="560" spans="1:6" ht="15.75">
      <c r="A560" t="str">
        <v>WDS AU 06/18/26 P32 Equity</v>
      </c>
      <c r="B560" s="1" cm="1">
        <f t="array" ref="B560">_xll.BDP(A560, "OPT_STRIKE_PX")</f>
        <v>32</v>
      </c>
      <c r="C560" s="1" t="str" cm="1">
        <f t="array" ref="C560">_xll.BDP(A560, "OPT_PUT_CALL")</f>
        <v>Put</v>
      </c>
      <c r="D560" s="1" cm="1">
        <f t="array" ref="D560">_xll.BDP(A560, "PX_LAST")</f>
        <v>1.4</v>
      </c>
      <c r="E560" s="1" cm="1">
        <f t="array" ref="E560">_xll.BDP(A560, "PX_SETTLE")</f>
        <v>1.925</v>
      </c>
      <c r="F560" s="1" cm="1">
        <f t="array" ref="F560">_xll.BDP(A560, "IVOL")</f>
        <v>35.660679999999999</v>
      </c>
    </row>
    <row r="561" spans="1:6" ht="15.75">
      <c r="A561" t="str">
        <v>WDS AU 06/18/26 P32.5 Equity</v>
      </c>
      <c r="B561" s="1" cm="1">
        <f t="array" ref="B561">_xll.BDP(A561, "OPT_STRIKE_PX")</f>
        <v>32.5</v>
      </c>
      <c r="C561" s="1" t="str" cm="1">
        <f t="array" ref="C561">_xll.BDP(A561, "OPT_PUT_CALL")</f>
        <v>Put</v>
      </c>
      <c r="D561" s="1" cm="1">
        <f t="array" ref="D561">_xll.BDP(A561, "PX_LAST")</f>
        <v>2.2000000000000002</v>
      </c>
      <c r="E561" s="1" cm="1">
        <f t="array" ref="E561">_xll.BDP(A561, "PX_SETTLE")</f>
        <v>2.2000000000000002</v>
      </c>
      <c r="F561" s="1" cm="1">
        <f t="array" ref="F561">_xll.BDP(A561, "IVOL")</f>
        <v>36.471739999999997</v>
      </c>
    </row>
    <row r="562" spans="1:6" ht="15.75">
      <c r="A562" t="str">
        <v>WDS AU 06/18/26 P33 Equity</v>
      </c>
      <c r="B562" s="1" cm="1">
        <f t="array" ref="B562">_xll.BDP(A562, "OPT_STRIKE_PX")</f>
        <v>33</v>
      </c>
      <c r="C562" s="1" t="str" cm="1">
        <f t="array" ref="C562">_xll.BDP(A562, "OPT_PUT_CALL")</f>
        <v>Put</v>
      </c>
      <c r="D562" s="1" cm="1">
        <f t="array" ref="D562">_xll.BDP(A562, "PX_LAST")</f>
        <v>2.48</v>
      </c>
      <c r="E562" s="1" cm="1">
        <f t="array" ref="E562">_xll.BDP(A562, "PX_SETTLE")</f>
        <v>2.48</v>
      </c>
      <c r="F562" s="1" cm="1">
        <f t="array" ref="F562">_xll.BDP(A562, "IVOL")</f>
        <v>36.496789999999997</v>
      </c>
    </row>
    <row r="563" spans="1:6" ht="15.75">
      <c r="A563" t="str">
        <v>WDS AU 06/18/26 P33.5 Equity</v>
      </c>
      <c r="B563" s="1" cm="1">
        <f t="array" ref="B563">_xll.BDP(A563, "OPT_STRIKE_PX")</f>
        <v>33.5</v>
      </c>
      <c r="C563" s="1" t="str" cm="1">
        <f t="array" ref="C563">_xll.BDP(A563, "OPT_PUT_CALL")</f>
        <v>Put</v>
      </c>
      <c r="D563" s="1" cm="1">
        <f t="array" ref="D563">_xll.BDP(A563, "PX_LAST")</f>
        <v>2.7949999999999999</v>
      </c>
      <c r="E563" s="1" cm="1">
        <f t="array" ref="E563">_xll.BDP(A563, "PX_SETTLE")</f>
        <v>2.7949999999999999</v>
      </c>
      <c r="F563" s="1" cm="1">
        <f t="array" ref="F563">_xll.BDP(A563, "IVOL")</f>
        <v>36.58849</v>
      </c>
    </row>
    <row r="564" spans="1:6" ht="15.75">
      <c r="A564" t="str">
        <v>WDS AU 06/18/26 P34 Equity</v>
      </c>
      <c r="B564" s="1" cm="1">
        <f t="array" ref="B564">_xll.BDP(A564, "OPT_STRIKE_PX")</f>
        <v>34</v>
      </c>
      <c r="C564" s="1" t="str" cm="1">
        <f t="array" ref="C564">_xll.BDP(A564, "OPT_PUT_CALL")</f>
        <v>Put</v>
      </c>
      <c r="D564" s="1" cm="1">
        <f t="array" ref="D564">_xll.BDP(A564, "PX_LAST")</f>
        <v>3.12</v>
      </c>
      <c r="E564" s="1" cm="1">
        <f t="array" ref="E564">_xll.BDP(A564, "PX_SETTLE")</f>
        <v>3.12</v>
      </c>
      <c r="F564" s="1" cm="1">
        <f t="array" ref="F564">_xll.BDP(A564, "IVOL")</f>
        <v>36.616549999999997</v>
      </c>
    </row>
    <row r="565" spans="1:6" ht="15.75">
      <c r="A565" t="str">
        <v>WDS AU 06/18/26 P34.5 Equity</v>
      </c>
      <c r="B565" s="1" cm="1">
        <f t="array" ref="B565">_xll.BDP(A565, "OPT_STRIKE_PX")</f>
        <v>34.5</v>
      </c>
      <c r="C565" s="1" t="str" cm="1">
        <f t="array" ref="C565">_xll.BDP(A565, "OPT_PUT_CALL")</f>
        <v>Put</v>
      </c>
      <c r="D565" s="1" cm="1">
        <f t="array" ref="D565">_xll.BDP(A565, "PX_LAST")</f>
        <v>3.4649999999999999</v>
      </c>
      <c r="E565" s="1" cm="1">
        <f t="array" ref="E565">_xll.BDP(A565, "PX_SETTLE")</f>
        <v>3.4649999999999999</v>
      </c>
      <c r="F565" s="1" cm="1">
        <f t="array" ref="F565">_xll.BDP(A565, "IVOL")</f>
        <v>36.747050000000002</v>
      </c>
    </row>
    <row r="566" spans="1:6" ht="15.75">
      <c r="A566" t="str">
        <v>WDS AU 06/18/26 P35 Equity</v>
      </c>
      <c r="B566" s="1" cm="1">
        <f t="array" ref="B566">_xll.BDP(A566, "OPT_STRIKE_PX")</f>
        <v>35</v>
      </c>
      <c r="C566" s="1" t="str" cm="1">
        <f t="array" ref="C566">_xll.BDP(A566, "OPT_PUT_CALL")</f>
        <v>Put</v>
      </c>
      <c r="D566" s="1" cm="1">
        <f t="array" ref="D566">_xll.BDP(A566, "PX_LAST")</f>
        <v>3.83</v>
      </c>
      <c r="E566" s="1" cm="1">
        <f t="array" ref="E566">_xll.BDP(A566, "PX_SETTLE")</f>
        <v>3.83</v>
      </c>
      <c r="F566" s="1" cm="1">
        <f t="array" ref="F566">_xll.BDP(A566, "IVOL")</f>
        <v>36.977460000000001</v>
      </c>
    </row>
    <row r="567" spans="1:6" ht="15.75">
      <c r="A567" t="str">
        <v>WDS AU 06/18/26 P35.5 Equity</v>
      </c>
      <c r="B567" s="1" cm="1">
        <f t="array" ref="B567">_xll.BDP(A567, "OPT_STRIKE_PX")</f>
        <v>35.5</v>
      </c>
      <c r="C567" s="1" t="str" cm="1">
        <f t="array" ref="C567">_xll.BDP(A567, "OPT_PUT_CALL")</f>
        <v>Put</v>
      </c>
      <c r="D567" s="1" cm="1">
        <f t="array" ref="D567">_xll.BDP(A567, "PX_LAST")</f>
        <v>4.2</v>
      </c>
      <c r="E567" s="1" cm="1">
        <f t="array" ref="E567">_xll.BDP(A567, "PX_SETTLE")</f>
        <v>4.2</v>
      </c>
      <c r="F567" s="1" cm="1">
        <f t="array" ref="F567">_xll.BDP(A567, "IVOL")</f>
        <v>37.406970000000001</v>
      </c>
    </row>
    <row r="568" spans="1:6" ht="15.75">
      <c r="A568" t="str">
        <v>WDS AU 06/18/26 P36 Equity</v>
      </c>
      <c r="B568" s="1" cm="1">
        <f t="array" ref="B568">_xll.BDP(A568, "OPT_STRIKE_PX")</f>
        <v>36</v>
      </c>
      <c r="C568" s="1" t="str" cm="1">
        <f t="array" ref="C568">_xll.BDP(A568, "OPT_PUT_CALL")</f>
        <v>Put</v>
      </c>
      <c r="D568" s="1" cm="1">
        <f t="array" ref="D568">_xll.BDP(A568, "PX_LAST")</f>
        <v>4.5999999999999996</v>
      </c>
      <c r="E568" s="1" cm="1">
        <f t="array" ref="E568">_xll.BDP(A568, "PX_SETTLE")</f>
        <v>4.5999999999999996</v>
      </c>
      <c r="F568" s="1" cm="1">
        <f t="array" ref="F568">_xll.BDP(A568, "IVOL")</f>
        <v>37.810839999999999</v>
      </c>
    </row>
    <row r="569" spans="1:6" ht="15.75">
      <c r="A569" t="str">
        <v>WDS AU 06/18/26 P36.5 Equity</v>
      </c>
      <c r="B569" s="1" cm="1">
        <f t="array" ref="B569">_xll.BDP(A569, "OPT_STRIKE_PX")</f>
        <v>36.5</v>
      </c>
      <c r="C569" s="1" t="str" cm="1">
        <f t="array" ref="C569">_xll.BDP(A569, "OPT_PUT_CALL")</f>
        <v>Put</v>
      </c>
      <c r="D569" s="1" cm="1">
        <f t="array" ref="D569">_xll.BDP(A569, "PX_LAST")</f>
        <v>5</v>
      </c>
      <c r="E569" s="1" cm="1">
        <f t="array" ref="E569">_xll.BDP(A569, "PX_SETTLE")</f>
        <v>5</v>
      </c>
      <c r="F569" s="1" cm="1">
        <f t="array" ref="F569">_xll.BDP(A569, "IVOL")</f>
        <v>37.960299999999997</v>
      </c>
    </row>
    <row r="570" spans="1:6" ht="15.75">
      <c r="A570" t="str">
        <v>WDS AU 06/18/26 P37 Equity</v>
      </c>
      <c r="B570" s="1" cm="1">
        <f t="array" ref="B570">_xll.BDP(A570, "OPT_STRIKE_PX")</f>
        <v>37</v>
      </c>
      <c r="C570" s="1" t="str" cm="1">
        <f t="array" ref="C570">_xll.BDP(A570, "OPT_PUT_CALL")</f>
        <v>Put</v>
      </c>
      <c r="D570" s="1" cm="1">
        <f t="array" ref="D570">_xll.BDP(A570, "PX_LAST")</f>
        <v>5.42</v>
      </c>
      <c r="E570" s="1" cm="1">
        <f t="array" ref="E570">_xll.BDP(A570, "PX_SETTLE")</f>
        <v>5.42</v>
      </c>
      <c r="F570" s="1" cm="1">
        <f t="array" ref="F570">_xll.BDP(A570, "IVOL")</f>
        <v>39.766959999999997</v>
      </c>
    </row>
    <row r="571" spans="1:6" ht="15.75">
      <c r="A571" t="str">
        <v>WDS AU 06/18/26 P37.5 Equity</v>
      </c>
      <c r="B571" s="1" cm="1">
        <f t="array" ref="B571">_xll.BDP(A571, "OPT_STRIKE_PX")</f>
        <v>37.5</v>
      </c>
      <c r="C571" s="1" t="str" cm="1">
        <f t="array" ref="C571">_xll.BDP(A571, "OPT_PUT_CALL")</f>
        <v>Put</v>
      </c>
      <c r="D571" s="1" cm="1">
        <f t="array" ref="D571">_xll.BDP(A571, "PX_LAST")</f>
        <v>5.8449999999999998</v>
      </c>
      <c r="E571" s="1" cm="1">
        <f t="array" ref="E571">_xll.BDP(A571, "PX_SETTLE")</f>
        <v>5.8449999999999998</v>
      </c>
      <c r="F571" s="1" cm="1">
        <f t="array" ref="F571">_xll.BDP(A571, "IVOL")</f>
        <v>39.471539999999997</v>
      </c>
    </row>
    <row r="572" spans="1:6" ht="15.75">
      <c r="A572" t="str">
        <v>WDS AU 06/18/26 P38 Equity</v>
      </c>
      <c r="B572" s="1" cm="1">
        <f t="array" ref="B572">_xll.BDP(A572, "OPT_STRIKE_PX")</f>
        <v>38</v>
      </c>
      <c r="C572" s="1" t="str" cm="1">
        <f t="array" ref="C572">_xll.BDP(A572, "OPT_PUT_CALL")</f>
        <v>Put</v>
      </c>
      <c r="D572" s="1" cm="1">
        <f t="array" ref="D572">_xll.BDP(A572, "PX_LAST")</f>
        <v>6.27</v>
      </c>
      <c r="E572" s="1" cm="1">
        <f t="array" ref="E572">_xll.BDP(A572, "PX_SETTLE")</f>
        <v>6.27</v>
      </c>
      <c r="F572" s="1" cm="1">
        <f t="array" ref="F572">_xll.BDP(A572, "IVOL")</f>
        <v>42.910499999999999</v>
      </c>
    </row>
    <row r="573" spans="1:6" ht="15.75">
      <c r="A573" t="str">
        <v>WDS AU 06/18/26 P38.5 Equity</v>
      </c>
      <c r="B573" s="1" cm="1">
        <f t="array" ref="B573">_xll.BDP(A573, "OPT_STRIKE_PX")</f>
        <v>38.5</v>
      </c>
      <c r="C573" s="1" t="str" cm="1">
        <f t="array" ref="C573">_xll.BDP(A573, "OPT_PUT_CALL")</f>
        <v>Put</v>
      </c>
      <c r="D573" s="1" cm="1">
        <f t="array" ref="D573">_xll.BDP(A573, "PX_LAST")</f>
        <v>6.71</v>
      </c>
      <c r="E573" s="1" cm="1">
        <f t="array" ref="E573">_xll.BDP(A573, "PX_SETTLE")</f>
        <v>6.71</v>
      </c>
      <c r="F573" s="1" cm="1">
        <f t="array" ref="F573">_xll.BDP(A573, "IVOL")</f>
        <v>41.862969999999997</v>
      </c>
    </row>
    <row r="574" spans="1:6" ht="15.75">
      <c r="A574" t="str">
        <v>WDS AU 06/18/26 P39 Equity</v>
      </c>
      <c r="B574" s="1" cm="1">
        <f t="array" ref="B574">_xll.BDP(A574, "OPT_STRIKE_PX")</f>
        <v>39</v>
      </c>
      <c r="C574" s="1" t="str" cm="1">
        <f t="array" ref="C574">_xll.BDP(A574, "OPT_PUT_CALL")</f>
        <v>Put</v>
      </c>
      <c r="D574" s="1" cm="1">
        <f t="array" ref="D574">_xll.BDP(A574, "PX_LAST")</f>
        <v>7.15</v>
      </c>
      <c r="E574" s="1" cm="1">
        <f t="array" ref="E574">_xll.BDP(A574, "PX_SETTLE")</f>
        <v>7.15</v>
      </c>
      <c r="F574" s="1" cm="1">
        <f t="array" ref="F574">_xll.BDP(A574, "IVOL")</f>
        <v>38.493200000000002</v>
      </c>
    </row>
    <row r="575" spans="1:6" ht="15.75">
      <c r="A575" t="str">
        <v>WDS AU 06/18/26 P39.5 Equity</v>
      </c>
      <c r="B575" s="1" cm="1">
        <f t="array" ref="B575">_xll.BDP(A575, "OPT_STRIKE_PX")</f>
        <v>39.5</v>
      </c>
      <c r="C575" s="1" t="str" cm="1">
        <f t="array" ref="C575">_xll.BDP(A575, "OPT_PUT_CALL")</f>
        <v>Put</v>
      </c>
      <c r="D575" s="1" cm="1">
        <f t="array" ref="D575">_xll.BDP(A575, "PX_LAST")</f>
        <v>7.6</v>
      </c>
      <c r="E575" s="1" cm="1">
        <f t="array" ref="E575">_xll.BDP(A575, "PX_SETTLE")</f>
        <v>7.6</v>
      </c>
      <c r="F575" s="1" cm="1">
        <f t="array" ref="F575">_xll.BDP(A575, "IVOL")</f>
        <v>38.361640000000001</v>
      </c>
    </row>
    <row r="576" spans="1:6" ht="15.75">
      <c r="A576" t="str">
        <v>WDS AU 06/18/26 P40 Equity</v>
      </c>
      <c r="B576" s="1" cm="1">
        <f t="array" ref="B576">_xll.BDP(A576, "OPT_STRIKE_PX")</f>
        <v>40</v>
      </c>
      <c r="C576" s="1" t="str" cm="1">
        <f t="array" ref="C576">_xll.BDP(A576, "OPT_PUT_CALL")</f>
        <v>Put</v>
      </c>
      <c r="D576" s="1" cm="1">
        <f t="array" ref="D576">_xll.BDP(A576, "PX_LAST")</f>
        <v>8.06</v>
      </c>
      <c r="E576" s="1" cm="1">
        <f t="array" ref="E576">_xll.BDP(A576, "PX_SETTLE")</f>
        <v>8.06</v>
      </c>
      <c r="F576" s="1" cm="1">
        <f t="array" ref="F576">_xll.BDP(A576, "IVOL")</f>
        <v>42.06185</v>
      </c>
    </row>
    <row r="577" spans="1:6" ht="15.75">
      <c r="A577" t="str">
        <v>WDS AU 06/18/26 P41 Equity</v>
      </c>
      <c r="B577" s="1" cm="1">
        <f t="array" ref="B577">_xll.BDP(A577, "OPT_STRIKE_PX")</f>
        <v>41</v>
      </c>
      <c r="C577" s="1" t="str" cm="1">
        <f t="array" ref="C577">_xll.BDP(A577, "OPT_PUT_CALL")</f>
        <v>Put</v>
      </c>
      <c r="D577" s="1" cm="1">
        <f t="array" ref="D577">_xll.BDP(A577, "PX_LAST")</f>
        <v>8.9949999999999992</v>
      </c>
      <c r="E577" s="1" cm="1">
        <f t="array" ref="E577">_xll.BDP(A577, "PX_SETTLE")</f>
        <v>8.9949999999999992</v>
      </c>
      <c r="F577" s="1" cm="1">
        <f t="array" ref="F577">_xll.BDP(A577, "IVOL")</f>
        <v>43.22589</v>
      </c>
    </row>
    <row r="578" spans="1:6" ht="15.75">
      <c r="A578" t="str">
        <v>WDS AU 06/18/26 P42 Equity</v>
      </c>
      <c r="B578" s="1" cm="1">
        <f t="array" ref="B578">_xll.BDP(A578, "OPT_STRIKE_PX")</f>
        <v>42</v>
      </c>
      <c r="C578" s="1" t="str" cm="1">
        <f t="array" ref="C578">_xll.BDP(A578, "OPT_PUT_CALL")</f>
        <v>Put</v>
      </c>
      <c r="D578" s="1" cm="1">
        <f t="array" ref="D578">_xll.BDP(A578, "PX_LAST")</f>
        <v>9.9600000000000009</v>
      </c>
      <c r="E578" s="1" cm="1">
        <f t="array" ref="E578">_xll.BDP(A578, "PX_SETTLE")</f>
        <v>9.9600000000000009</v>
      </c>
      <c r="F578" s="1" cm="1">
        <f t="array" ref="F578">_xll.BDP(A578, "IVOL")</f>
        <v>68.13973</v>
      </c>
    </row>
    <row r="579" spans="1:6" ht="15.75">
      <c r="A579" t="str">
        <v>WDS AU 06/18/26 P43 Equity</v>
      </c>
      <c r="B579" s="1" cm="1">
        <f t="array" ref="B579">_xll.BDP(A579, "OPT_STRIKE_PX")</f>
        <v>43</v>
      </c>
      <c r="C579" s="1" t="str" cm="1">
        <f t="array" ref="C579">_xll.BDP(A579, "OPT_PUT_CALL")</f>
        <v>Put</v>
      </c>
      <c r="D579" s="1" cm="1">
        <f t="array" ref="D579">_xll.BDP(A579, "PX_LAST")</f>
        <v>10.945</v>
      </c>
      <c r="E579" s="1" cm="1">
        <f t="array" ref="E579">_xll.BDP(A579, "PX_SETTLE")</f>
        <v>10.945</v>
      </c>
      <c r="F579" s="1" cm="1">
        <f t="array" ref="F579">_xll.BDP(A579, "IVOL")</f>
        <v>39.283859999999997</v>
      </c>
    </row>
    <row r="580" spans="1:6" ht="15.75">
      <c r="A580" t="str">
        <v>WDSE AU 06/18/26 C.01 Equity</v>
      </c>
      <c r="B580" s="1" cm="1">
        <f t="array" ref="B580">_xll.BDP(A580, "OPT_STRIKE_PX")</f>
        <v>0.01</v>
      </c>
      <c r="C580" s="1" t="str" cm="1">
        <f t="array" ref="C580">_xll.BDP(A580, "OPT_PUT_CALL")</f>
        <v>Call</v>
      </c>
      <c r="D580" s="1" cm="1">
        <f t="array" ref="D580">_xll.BDP(A580, "PX_LAST")</f>
        <v>32.31</v>
      </c>
      <c r="E580" s="1" cm="1">
        <f t="array" ref="E580">_xll.BDP(A580, "PX_SETTLE")</f>
        <v>32.31</v>
      </c>
      <c r="F580" s="1" cm="1">
        <f t="array" ref="F580">_xll.BDP(A580, "IVOL")</f>
        <v>4569.3410000000003</v>
      </c>
    </row>
    <row r="581" spans="1:6" ht="15.75">
      <c r="A581" t="str">
        <v>WDSE AU 06/18/26 C15.01 Equity</v>
      </c>
      <c r="B581" s="1" cm="1">
        <f t="array" ref="B581">_xll.BDP(A581, "OPT_STRIKE_PX")</f>
        <v>15.01</v>
      </c>
      <c r="C581" s="1" t="str" cm="1">
        <f t="array" ref="C581">_xll.BDP(A581, "OPT_PUT_CALL")</f>
        <v>Call</v>
      </c>
      <c r="D581" s="1" cm="1">
        <f t="array" ref="D581">_xll.BDP(A581, "PX_LAST")</f>
        <v>17.170000000000002</v>
      </c>
      <c r="E581" s="1" cm="1">
        <f t="array" ref="E581">_xll.BDP(A581, "PX_SETTLE")</f>
        <v>17.170000000000002</v>
      </c>
      <c r="F581" s="1" cm="1">
        <f t="array" ref="F581">_xll.BDP(A581, "IVOL")</f>
        <v>116.2715</v>
      </c>
    </row>
    <row r="582" spans="1:6" ht="15.75">
      <c r="A582" t="str">
        <v>WDSE AU 06/18/26 C16.01 Equity</v>
      </c>
      <c r="B582" s="1" cm="1">
        <f t="array" ref="B582">_xll.BDP(A582, "OPT_STRIKE_PX")</f>
        <v>16.010000000000002</v>
      </c>
      <c r="C582" s="1" t="str" cm="1">
        <f t="array" ref="C582">_xll.BDP(A582, "OPT_PUT_CALL")</f>
        <v>Call</v>
      </c>
      <c r="D582" s="1" cm="1">
        <f t="array" ref="D582">_xll.BDP(A582, "PX_LAST")</f>
        <v>16.18</v>
      </c>
      <c r="E582" s="1" cm="1">
        <f t="array" ref="E582">_xll.BDP(A582, "PX_SETTLE")</f>
        <v>16.18</v>
      </c>
      <c r="F582" s="1" t="str" cm="1">
        <f t="array" ref="F582">_xll.BDP(A582, "IVOL")</f>
        <v>#N/A N/A</v>
      </c>
    </row>
    <row r="583" spans="1:6" ht="15.75">
      <c r="A583" t="str">
        <v>WDSE AU 06/18/26 C17.01 Equity</v>
      </c>
      <c r="B583" s="1" cm="1">
        <f t="array" ref="B583">_xll.BDP(A583, "OPT_STRIKE_PX")</f>
        <v>17.010000000000002</v>
      </c>
      <c r="C583" s="1" t="str" cm="1">
        <f t="array" ref="C583">_xll.BDP(A583, "OPT_PUT_CALL")</f>
        <v>Call</v>
      </c>
      <c r="D583" s="1" cm="1">
        <f t="array" ref="D583">_xll.BDP(A583, "PX_LAST")</f>
        <v>15.19</v>
      </c>
      <c r="E583" s="1" cm="1">
        <f t="array" ref="E583">_xll.BDP(A583, "PX_SETTLE")</f>
        <v>15.19</v>
      </c>
      <c r="F583" s="1" t="str" cm="1">
        <f t="array" ref="F583">_xll.BDP(A583, "IVOL")</f>
        <v>#N/A N/A</v>
      </c>
    </row>
    <row r="584" spans="1:6" ht="15.75">
      <c r="A584" t="str">
        <v>WDSE AU 06/18/26 C18.01 Equity</v>
      </c>
      <c r="B584" s="1" cm="1">
        <f t="array" ref="B584">_xll.BDP(A584, "OPT_STRIKE_PX")</f>
        <v>18.010000000000002</v>
      </c>
      <c r="C584" s="1" t="str" cm="1">
        <f t="array" ref="C584">_xll.BDP(A584, "OPT_PUT_CALL")</f>
        <v>Call</v>
      </c>
      <c r="D584" s="1" cm="1">
        <f t="array" ref="D584">_xll.BDP(A584, "PX_LAST")</f>
        <v>14.195</v>
      </c>
      <c r="E584" s="1" cm="1">
        <f t="array" ref="E584">_xll.BDP(A584, "PX_SETTLE")</f>
        <v>14.195</v>
      </c>
      <c r="F584" s="1" t="str" cm="1">
        <f t="array" ref="F584">_xll.BDP(A584, "IVOL")</f>
        <v>#N/A N/A</v>
      </c>
    </row>
    <row r="585" spans="1:6" ht="15.75">
      <c r="A585" t="str">
        <v>WDSE AU 06/18/26 C19.01 Equity</v>
      </c>
      <c r="B585" s="1" cm="1">
        <f t="array" ref="B585">_xll.BDP(A585, "OPT_STRIKE_PX")</f>
        <v>19.010000000000002</v>
      </c>
      <c r="C585" s="1" t="str" cm="1">
        <f t="array" ref="C585">_xll.BDP(A585, "OPT_PUT_CALL")</f>
        <v>Call</v>
      </c>
      <c r="D585" s="1" cm="1">
        <f t="array" ref="D585">_xll.BDP(A585, "PX_LAST")</f>
        <v>13.205</v>
      </c>
      <c r="E585" s="1" cm="1">
        <f t="array" ref="E585">_xll.BDP(A585, "PX_SETTLE")</f>
        <v>13.205</v>
      </c>
      <c r="F585" s="1" t="str" cm="1">
        <f t="array" ref="F585">_xll.BDP(A585, "IVOL")</f>
        <v>#N/A N/A</v>
      </c>
    </row>
    <row r="586" spans="1:6" ht="15.75">
      <c r="A586" t="str">
        <v>WDSE AU 06/18/26 C20.51 Equity</v>
      </c>
      <c r="B586" s="1" cm="1">
        <f t="array" ref="B586">_xll.BDP(A586, "OPT_STRIKE_PX")</f>
        <v>20.51</v>
      </c>
      <c r="C586" s="1" t="str" cm="1">
        <f t="array" ref="C586">_xll.BDP(A586, "OPT_PUT_CALL")</f>
        <v>Call</v>
      </c>
      <c r="D586" s="1" cm="1">
        <f t="array" ref="D586">_xll.BDP(A586, "PX_LAST")</f>
        <v>11.72</v>
      </c>
      <c r="E586" s="1" cm="1">
        <f t="array" ref="E586">_xll.BDP(A586, "PX_SETTLE")</f>
        <v>11.72</v>
      </c>
      <c r="F586" s="1" t="str" cm="1">
        <f t="array" ref="F586">_xll.BDP(A586, "IVOL")</f>
        <v>#N/A N/A</v>
      </c>
    </row>
    <row r="587" spans="1:6" ht="15.75">
      <c r="A587" t="str">
        <v>WDSE AU 06/18/26 C21.01 Equity</v>
      </c>
      <c r="B587" s="1" cm="1">
        <f t="array" ref="B587">_xll.BDP(A587, "OPT_STRIKE_PX")</f>
        <v>21.01</v>
      </c>
      <c r="C587" s="1" t="str" cm="1">
        <f t="array" ref="C587">_xll.BDP(A587, "OPT_PUT_CALL")</f>
        <v>Call</v>
      </c>
      <c r="D587" s="1" cm="1">
        <f t="array" ref="D587">_xll.BDP(A587, "PX_LAST")</f>
        <v>11.225</v>
      </c>
      <c r="E587" s="1" cm="1">
        <f t="array" ref="E587">_xll.BDP(A587, "PX_SETTLE")</f>
        <v>11.225</v>
      </c>
      <c r="F587" s="1" cm="1">
        <f t="array" ref="F587">_xll.BDP(A587, "IVOL")</f>
        <v>47.36918</v>
      </c>
    </row>
    <row r="588" spans="1:6" ht="15.75">
      <c r="A588" t="str">
        <v>WDSE AU 06/18/26 C21.51 Equity</v>
      </c>
      <c r="B588" s="1" cm="1">
        <f t="array" ref="B588">_xll.BDP(A588, "OPT_STRIKE_PX")</f>
        <v>21.51</v>
      </c>
      <c r="C588" s="1" t="str" cm="1">
        <f t="array" ref="C588">_xll.BDP(A588, "OPT_PUT_CALL")</f>
        <v>Call</v>
      </c>
      <c r="D588" s="1" cm="1">
        <f t="array" ref="D588">_xll.BDP(A588, "PX_LAST")</f>
        <v>10.73</v>
      </c>
      <c r="E588" s="1" cm="1">
        <f t="array" ref="E588">_xll.BDP(A588, "PX_SETTLE")</f>
        <v>10.73</v>
      </c>
      <c r="F588" s="1" cm="1">
        <f t="array" ref="F588">_xll.BDP(A588, "IVOL")</f>
        <v>29.816859999999998</v>
      </c>
    </row>
    <row r="589" spans="1:6" ht="15.75">
      <c r="A589" t="str">
        <v>WDSE AU 06/18/26 C22.01 Equity</v>
      </c>
      <c r="B589" s="1" cm="1">
        <f t="array" ref="B589">_xll.BDP(A589, "OPT_STRIKE_PX")</f>
        <v>22.01</v>
      </c>
      <c r="C589" s="1" t="str" cm="1">
        <f t="array" ref="C589">_xll.BDP(A589, "OPT_PUT_CALL")</f>
        <v>Call</v>
      </c>
      <c r="D589" s="1" cm="1">
        <f t="array" ref="D589">_xll.BDP(A589, "PX_LAST")</f>
        <v>10.24</v>
      </c>
      <c r="E589" s="1" cm="1">
        <f t="array" ref="E589">_xll.BDP(A589, "PX_SETTLE")</f>
        <v>10.24</v>
      </c>
      <c r="F589" s="1" cm="1">
        <f t="array" ref="F589">_xll.BDP(A589, "IVOL")</f>
        <v>30.113420000000001</v>
      </c>
    </row>
    <row r="590" spans="1:6" ht="15.75">
      <c r="A590" t="str">
        <v>WDSE AU 06/18/26 C22.51 Equity</v>
      </c>
      <c r="B590" s="1" cm="1">
        <f t="array" ref="B590">_xll.BDP(A590, "OPT_STRIKE_PX")</f>
        <v>22.51</v>
      </c>
      <c r="C590" s="1" t="str" cm="1">
        <f t="array" ref="C590">_xll.BDP(A590, "OPT_PUT_CALL")</f>
        <v>Call</v>
      </c>
      <c r="D590" s="1" cm="1">
        <f t="array" ref="D590">_xll.BDP(A590, "PX_LAST")</f>
        <v>9.75</v>
      </c>
      <c r="E590" s="1" cm="1">
        <f t="array" ref="E590">_xll.BDP(A590, "PX_SETTLE")</f>
        <v>9.75</v>
      </c>
      <c r="F590" s="1" cm="1">
        <f t="array" ref="F590">_xll.BDP(A590, "IVOL")</f>
        <v>34.625900000000001</v>
      </c>
    </row>
    <row r="591" spans="1:6" ht="15.75">
      <c r="A591" t="str">
        <v>WDSE AU 06/18/26 C23.01 Equity</v>
      </c>
      <c r="B591" s="1" cm="1">
        <f t="array" ref="B591">_xll.BDP(A591, "OPT_STRIKE_PX")</f>
        <v>23.01</v>
      </c>
      <c r="C591" s="1" t="str" cm="1">
        <f t="array" ref="C591">_xll.BDP(A591, "OPT_PUT_CALL")</f>
        <v>Call</v>
      </c>
      <c r="D591" s="1" cm="1">
        <f t="array" ref="D591">_xll.BDP(A591, "PX_LAST")</f>
        <v>9.2650000000000006</v>
      </c>
      <c r="E591" s="1" cm="1">
        <f t="array" ref="E591">_xll.BDP(A591, "PX_SETTLE")</f>
        <v>9.2650000000000006</v>
      </c>
      <c r="F591" s="1" cm="1">
        <f t="array" ref="F591">_xll.BDP(A591, "IVOL")</f>
        <v>35.438200000000002</v>
      </c>
    </row>
    <row r="592" spans="1:6" ht="15.75">
      <c r="A592" t="str">
        <v>WDSE AU 06/18/26 C23.51 Equity</v>
      </c>
      <c r="B592" s="1" cm="1">
        <f t="array" ref="B592">_xll.BDP(A592, "OPT_STRIKE_PX")</f>
        <v>23.51</v>
      </c>
      <c r="C592" s="1" t="str" cm="1">
        <f t="array" ref="C592">_xll.BDP(A592, "OPT_PUT_CALL")</f>
        <v>Call</v>
      </c>
      <c r="D592" s="1" cm="1">
        <f t="array" ref="D592">_xll.BDP(A592, "PX_LAST")</f>
        <v>8.7799999999999994</v>
      </c>
      <c r="E592" s="1" cm="1">
        <f t="array" ref="E592">_xll.BDP(A592, "PX_SETTLE")</f>
        <v>8.7799999999999994</v>
      </c>
      <c r="F592" s="1" cm="1">
        <f t="array" ref="F592">_xll.BDP(A592, "IVOL")</f>
        <v>46.122860000000003</v>
      </c>
    </row>
    <row r="593" spans="1:6" ht="15.75">
      <c r="A593" t="str">
        <v>WDSE AU 06/18/26 C24.01 Equity</v>
      </c>
      <c r="B593" s="1" cm="1">
        <f t="array" ref="B593">_xll.BDP(A593, "OPT_STRIKE_PX")</f>
        <v>24.01</v>
      </c>
      <c r="C593" s="1" t="str" cm="1">
        <f t="array" ref="C593">_xll.BDP(A593, "OPT_PUT_CALL")</f>
        <v>Call</v>
      </c>
      <c r="D593" s="1" cm="1">
        <f t="array" ref="D593">_xll.BDP(A593, "PX_LAST")</f>
        <v>8.3000000000000007</v>
      </c>
      <c r="E593" s="1" cm="1">
        <f t="array" ref="E593">_xll.BDP(A593, "PX_SETTLE")</f>
        <v>8.3000000000000007</v>
      </c>
      <c r="F593" s="1" cm="1">
        <f t="array" ref="F593">_xll.BDP(A593, "IVOL")</f>
        <v>37.199379999999998</v>
      </c>
    </row>
    <row r="594" spans="1:6" ht="15.75">
      <c r="A594" t="str">
        <v>WDSE AU 06/18/26 C24.51 Equity</v>
      </c>
      <c r="B594" s="1" cm="1">
        <f t="array" ref="B594">_xll.BDP(A594, "OPT_STRIKE_PX")</f>
        <v>24.51</v>
      </c>
      <c r="C594" s="1" t="str" cm="1">
        <f t="array" ref="C594">_xll.BDP(A594, "OPT_PUT_CALL")</f>
        <v>Call</v>
      </c>
      <c r="D594" s="1" cm="1">
        <f t="array" ref="D594">_xll.BDP(A594, "PX_LAST")</f>
        <v>7.83</v>
      </c>
      <c r="E594" s="1" cm="1">
        <f t="array" ref="E594">_xll.BDP(A594, "PX_SETTLE")</f>
        <v>7.83</v>
      </c>
      <c r="F594" s="1" cm="1">
        <f t="array" ref="F594">_xll.BDP(A594, "IVOL")</f>
        <v>35.719430000000003</v>
      </c>
    </row>
    <row r="595" spans="1:6" ht="15.75">
      <c r="A595" t="str">
        <v>WDSE AU 06/18/26 C25.01 Equity</v>
      </c>
      <c r="B595" s="1" cm="1">
        <f t="array" ref="B595">_xll.BDP(A595, "OPT_STRIKE_PX")</f>
        <v>25.01</v>
      </c>
      <c r="C595" s="1" t="str" cm="1">
        <f t="array" ref="C595">_xll.BDP(A595, "OPT_PUT_CALL")</f>
        <v>Call</v>
      </c>
      <c r="D595" s="1" cm="1">
        <f t="array" ref="D595">_xll.BDP(A595, "PX_LAST")</f>
        <v>7.3650000000000002</v>
      </c>
      <c r="E595" s="1" cm="1">
        <f t="array" ref="E595">_xll.BDP(A595, "PX_SETTLE")</f>
        <v>7.3650000000000002</v>
      </c>
      <c r="F595" s="1" cm="1">
        <f t="array" ref="F595">_xll.BDP(A595, "IVOL")</f>
        <v>43.353769999999997</v>
      </c>
    </row>
    <row r="596" spans="1:6" ht="15.75">
      <c r="A596" t="str">
        <v>WDSE AU 06/18/26 C25.51 Equity</v>
      </c>
      <c r="B596" s="1" cm="1">
        <f t="array" ref="B596">_xll.BDP(A596, "OPT_STRIKE_PX")</f>
        <v>25.51</v>
      </c>
      <c r="C596" s="1" t="str" cm="1">
        <f t="array" ref="C596">_xll.BDP(A596, "OPT_PUT_CALL")</f>
        <v>Call</v>
      </c>
      <c r="D596" s="1" cm="1">
        <f t="array" ref="D596">_xll.BDP(A596, "PX_LAST")</f>
        <v>6.9050000000000002</v>
      </c>
      <c r="E596" s="1" cm="1">
        <f t="array" ref="E596">_xll.BDP(A596, "PX_SETTLE")</f>
        <v>6.9050000000000002</v>
      </c>
      <c r="F596" s="1" t="str" cm="1">
        <f t="array" ref="F596">_xll.BDP(A596, "IVOL")</f>
        <v>#N/A N/A</v>
      </c>
    </row>
    <row r="597" spans="1:6" ht="15.75">
      <c r="A597" t="str">
        <v>WDSE AU 06/18/26 C26.01 Equity</v>
      </c>
      <c r="B597" s="1" cm="1">
        <f t="array" ref="B597">_xll.BDP(A597, "OPT_STRIKE_PX")</f>
        <v>26.01</v>
      </c>
      <c r="C597" s="1" t="str" cm="1">
        <f t="array" ref="C597">_xll.BDP(A597, "OPT_PUT_CALL")</f>
        <v>Call</v>
      </c>
      <c r="D597" s="1" cm="1">
        <f t="array" ref="D597">_xll.BDP(A597, "PX_LAST")</f>
        <v>6.46</v>
      </c>
      <c r="E597" s="1" cm="1">
        <f t="array" ref="E597">_xll.BDP(A597, "PX_SETTLE")</f>
        <v>6.46</v>
      </c>
      <c r="F597" s="1" t="str" cm="1">
        <f t="array" ref="F597">_xll.BDP(A597, "IVOL")</f>
        <v>#N/A N/A</v>
      </c>
    </row>
    <row r="598" spans="1:6" ht="15.75">
      <c r="A598" t="str">
        <v>WDSE AU 06/18/26 C26.51 Equity</v>
      </c>
      <c r="B598" s="1" cm="1">
        <f t="array" ref="B598">_xll.BDP(A598, "OPT_STRIKE_PX")</f>
        <v>26.51</v>
      </c>
      <c r="C598" s="1" t="str" cm="1">
        <f t="array" ref="C598">_xll.BDP(A598, "OPT_PUT_CALL")</f>
        <v>Call</v>
      </c>
      <c r="D598" s="1" cm="1">
        <f t="array" ref="D598">_xll.BDP(A598, "PX_LAST")</f>
        <v>6.0250000000000004</v>
      </c>
      <c r="E598" s="1" cm="1">
        <f t="array" ref="E598">_xll.BDP(A598, "PX_SETTLE")</f>
        <v>6.0250000000000004</v>
      </c>
      <c r="F598" s="1" t="str" cm="1">
        <f t="array" ref="F598">_xll.BDP(A598, "IVOL")</f>
        <v>#N/A N/A</v>
      </c>
    </row>
    <row r="599" spans="1:6" ht="15.75">
      <c r="A599" t="str">
        <v>WDSE AU 06/18/26 C27.01 Equity</v>
      </c>
      <c r="B599" s="1" cm="1">
        <f t="array" ref="B599">_xll.BDP(A599, "OPT_STRIKE_PX")</f>
        <v>27.01</v>
      </c>
      <c r="C599" s="1" t="str" cm="1">
        <f t="array" ref="C599">_xll.BDP(A599, "OPT_PUT_CALL")</f>
        <v>Call</v>
      </c>
      <c r="D599" s="1" cm="1">
        <f t="array" ref="D599">_xll.BDP(A599, "PX_LAST")</f>
        <v>5.6050000000000004</v>
      </c>
      <c r="E599" s="1" cm="1">
        <f t="array" ref="E599">_xll.BDP(A599, "PX_SETTLE")</f>
        <v>5.6050000000000004</v>
      </c>
      <c r="F599" s="1" cm="1">
        <f t="array" ref="F599">_xll.BDP(A599, "IVOL")</f>
        <v>36.267000000000003</v>
      </c>
    </row>
    <row r="600" spans="1:6" ht="15.75">
      <c r="A600" t="str">
        <v>WDSE AU 06/18/26 C27.51 Equity</v>
      </c>
      <c r="B600" s="1" cm="1">
        <f t="array" ref="B600">_xll.BDP(A600, "OPT_STRIKE_PX")</f>
        <v>27.51</v>
      </c>
      <c r="C600" s="1" t="str" cm="1">
        <f t="array" ref="C600">_xll.BDP(A600, "OPT_PUT_CALL")</f>
        <v>Call</v>
      </c>
      <c r="D600" s="1" cm="1">
        <f t="array" ref="D600">_xll.BDP(A600, "PX_LAST")</f>
        <v>5.1950000000000003</v>
      </c>
      <c r="E600" s="1" cm="1">
        <f t="array" ref="E600">_xll.BDP(A600, "PX_SETTLE")</f>
        <v>5.1950000000000003</v>
      </c>
      <c r="F600" s="1" cm="1">
        <f t="array" ref="F600">_xll.BDP(A600, "IVOL")</f>
        <v>35.442900000000002</v>
      </c>
    </row>
    <row r="601" spans="1:6" ht="15.75">
      <c r="A601" t="str">
        <v>WDSE AU 06/18/26 C28.01 Equity</v>
      </c>
      <c r="B601" s="1" cm="1">
        <f t="array" ref="B601">_xll.BDP(A601, "OPT_STRIKE_PX")</f>
        <v>28.01</v>
      </c>
      <c r="C601" s="1" t="str" cm="1">
        <f t="array" ref="C601">_xll.BDP(A601, "OPT_PUT_CALL")</f>
        <v>Call</v>
      </c>
      <c r="D601" s="1" cm="1">
        <f t="array" ref="D601">_xll.BDP(A601, "PX_LAST")</f>
        <v>5.8949999999999996</v>
      </c>
      <c r="E601" s="1" cm="1">
        <f t="array" ref="E601">_xll.BDP(A601, "PX_SETTLE")</f>
        <v>4.8</v>
      </c>
      <c r="F601" s="1" cm="1">
        <f t="array" ref="F601">_xll.BDP(A601, "IVOL")</f>
        <v>36.92313</v>
      </c>
    </row>
    <row r="602" spans="1:6" ht="15.75">
      <c r="A602" t="str">
        <v>WDSE AU 06/18/26 C28.51 Equity</v>
      </c>
      <c r="B602" s="1" cm="1">
        <f t="array" ref="B602">_xll.BDP(A602, "OPT_STRIKE_PX")</f>
        <v>28.51</v>
      </c>
      <c r="C602" s="1" t="str" cm="1">
        <f t="array" ref="C602">_xll.BDP(A602, "OPT_PUT_CALL")</f>
        <v>Call</v>
      </c>
      <c r="D602" s="1" cm="1">
        <f t="array" ref="D602">_xll.BDP(A602, "PX_LAST")</f>
        <v>4.42</v>
      </c>
      <c r="E602" s="1" cm="1">
        <f t="array" ref="E602">_xll.BDP(A602, "PX_SETTLE")</f>
        <v>4.42</v>
      </c>
      <c r="F602" s="1" cm="1">
        <f t="array" ref="F602">_xll.BDP(A602, "IVOL")</f>
        <v>34.654580000000003</v>
      </c>
    </row>
    <row r="603" spans="1:6" ht="15.75">
      <c r="A603" t="str">
        <v>WDSE AU 06/18/26 C29.01 Equity</v>
      </c>
      <c r="B603" s="1" cm="1">
        <f t="array" ref="B603">_xll.BDP(A603, "OPT_STRIKE_PX")</f>
        <v>29.01</v>
      </c>
      <c r="C603" s="1" t="str" cm="1">
        <f t="array" ref="C603">_xll.BDP(A603, "OPT_PUT_CALL")</f>
        <v>Call</v>
      </c>
      <c r="D603" s="1" cm="1">
        <f t="array" ref="D603">_xll.BDP(A603, "PX_LAST")</f>
        <v>4.05</v>
      </c>
      <c r="E603" s="1" cm="1">
        <f t="array" ref="E603">_xll.BDP(A603, "PX_SETTLE")</f>
        <v>4.05</v>
      </c>
      <c r="F603" s="1" cm="1">
        <f t="array" ref="F603">_xll.BDP(A603, "IVOL")</f>
        <v>36.028660000000002</v>
      </c>
    </row>
    <row r="604" spans="1:6" ht="15.75">
      <c r="A604" t="str">
        <v>WDSE AU 06/18/26 C29.51 Equity</v>
      </c>
      <c r="B604" s="1" cm="1">
        <f t="array" ref="B604">_xll.BDP(A604, "OPT_STRIKE_PX")</f>
        <v>29.51</v>
      </c>
      <c r="C604" s="1" t="str" cm="1">
        <f t="array" ref="C604">_xll.BDP(A604, "OPT_PUT_CALL")</f>
        <v>Call</v>
      </c>
      <c r="D604" s="1" cm="1">
        <f t="array" ref="D604">_xll.BDP(A604, "PX_LAST")</f>
        <v>3.7</v>
      </c>
      <c r="E604" s="1" cm="1">
        <f t="array" ref="E604">_xll.BDP(A604, "PX_SETTLE")</f>
        <v>3.7</v>
      </c>
      <c r="F604" s="1" cm="1">
        <f t="array" ref="F604">_xll.BDP(A604, "IVOL")</f>
        <v>36.78689</v>
      </c>
    </row>
    <row r="605" spans="1:6" ht="15.75">
      <c r="A605" t="str">
        <v>WDSE AU 06/18/26 C30.01 Equity</v>
      </c>
      <c r="B605" s="1" cm="1">
        <f t="array" ref="B605">_xll.BDP(A605, "OPT_STRIKE_PX")</f>
        <v>30.01</v>
      </c>
      <c r="C605" s="1" t="str" cm="1">
        <f t="array" ref="C605">_xll.BDP(A605, "OPT_PUT_CALL")</f>
        <v>Call</v>
      </c>
      <c r="D605" s="1" cm="1">
        <f t="array" ref="D605">_xll.BDP(A605, "PX_LAST")</f>
        <v>3.37</v>
      </c>
      <c r="E605" s="1" cm="1">
        <f t="array" ref="E605">_xll.BDP(A605, "PX_SETTLE")</f>
        <v>3.37</v>
      </c>
      <c r="F605" s="1" t="str" cm="1">
        <f t="array" ref="F605">_xll.BDP(A605, "IVOL")</f>
        <v>#N/A N/A</v>
      </c>
    </row>
    <row r="606" spans="1:6" ht="15.75">
      <c r="A606" t="str">
        <v>WDSE AU 06/18/26 C31.01 Equity</v>
      </c>
      <c r="B606" s="1" cm="1">
        <f t="array" ref="B606">_xll.BDP(A606, "OPT_STRIKE_PX")</f>
        <v>31.01</v>
      </c>
      <c r="C606" s="1" t="str" cm="1">
        <f t="array" ref="C606">_xll.BDP(A606, "OPT_PUT_CALL")</f>
        <v>Call</v>
      </c>
      <c r="D606" s="1" cm="1">
        <f t="array" ref="D606">_xll.BDP(A606, "PX_LAST")</f>
        <v>2.7650000000000001</v>
      </c>
      <c r="E606" s="1" cm="1">
        <f t="array" ref="E606">_xll.BDP(A606, "PX_SETTLE")</f>
        <v>2.7650000000000001</v>
      </c>
      <c r="F606" s="1" cm="1">
        <f t="array" ref="F606">_xll.BDP(A606, "IVOL")</f>
        <v>36.713039999999999</v>
      </c>
    </row>
    <row r="607" spans="1:6" ht="15.75">
      <c r="A607" t="str">
        <v>WDSE AU 06/18/26 C31.51 Equity</v>
      </c>
      <c r="B607" s="1" cm="1">
        <f t="array" ref="B607">_xll.BDP(A607, "OPT_STRIKE_PX")</f>
        <v>31.51</v>
      </c>
      <c r="C607" s="1" t="str" cm="1">
        <f t="array" ref="C607">_xll.BDP(A607, "OPT_PUT_CALL")</f>
        <v>Call</v>
      </c>
      <c r="D607" s="1" cm="1">
        <f t="array" ref="D607">_xll.BDP(A607, "PX_LAST")</f>
        <v>2.4950000000000001</v>
      </c>
      <c r="E607" s="1" cm="1">
        <f t="array" ref="E607">_xll.BDP(A607, "PX_SETTLE")</f>
        <v>2.4950000000000001</v>
      </c>
      <c r="F607" s="1" cm="1">
        <f t="array" ref="F607">_xll.BDP(A607, "IVOL")</f>
        <v>36.756970000000003</v>
      </c>
    </row>
    <row r="608" spans="1:6" ht="15.75">
      <c r="A608" t="str">
        <v>WDSE AU 06/18/26 C32.01 Equity</v>
      </c>
      <c r="B608" s="1" cm="1">
        <f t="array" ref="B608">_xll.BDP(A608, "OPT_STRIKE_PX")</f>
        <v>32.01</v>
      </c>
      <c r="C608" s="1" t="str" cm="1">
        <f t="array" ref="C608">_xll.BDP(A608, "OPT_PUT_CALL")</f>
        <v>Call</v>
      </c>
      <c r="D608" s="1" cm="1">
        <f t="array" ref="D608">_xll.BDP(A608, "PX_LAST")</f>
        <v>2.2450000000000001</v>
      </c>
      <c r="E608" s="1" cm="1">
        <f t="array" ref="E608">_xll.BDP(A608, "PX_SETTLE")</f>
        <v>2.2450000000000001</v>
      </c>
      <c r="F608" s="1" cm="1">
        <f t="array" ref="F608">_xll.BDP(A608, "IVOL")</f>
        <v>29.984999999999999</v>
      </c>
    </row>
    <row r="609" spans="1:6" ht="15.75">
      <c r="A609" t="str">
        <v>WDSE AU 06/18/26 C32.51 Equity</v>
      </c>
      <c r="B609" s="1" cm="1">
        <f t="array" ref="B609">_xll.BDP(A609, "OPT_STRIKE_PX")</f>
        <v>32.51</v>
      </c>
      <c r="C609" s="1" t="str" cm="1">
        <f t="array" ref="C609">_xll.BDP(A609, "OPT_PUT_CALL")</f>
        <v>Call</v>
      </c>
      <c r="D609" s="1" cm="1">
        <f t="array" ref="D609">_xll.BDP(A609, "PX_LAST")</f>
        <v>2.0099999999999998</v>
      </c>
      <c r="E609" s="1" cm="1">
        <f t="array" ref="E609">_xll.BDP(A609, "PX_SETTLE")</f>
        <v>2.0099999999999998</v>
      </c>
      <c r="F609" s="1" cm="1">
        <f t="array" ref="F609">_xll.BDP(A609, "IVOL")</f>
        <v>31.73441</v>
      </c>
    </row>
    <row r="610" spans="1:6" ht="15.75">
      <c r="A610" t="str">
        <v>WDSE AU 06/18/26 C33.01 Equity</v>
      </c>
      <c r="B610" s="1" cm="1">
        <f t="array" ref="B610">_xll.BDP(A610, "OPT_STRIKE_PX")</f>
        <v>33.01</v>
      </c>
      <c r="C610" s="1" t="str" cm="1">
        <f t="array" ref="C610">_xll.BDP(A610, "OPT_PUT_CALL")</f>
        <v>Call</v>
      </c>
      <c r="D610" s="1" cm="1">
        <f t="array" ref="D610">_xll.BDP(A610, "PX_LAST")</f>
        <v>1.8</v>
      </c>
      <c r="E610" s="1" cm="1">
        <f t="array" ref="E610">_xll.BDP(A610, "PX_SETTLE")</f>
        <v>1.8</v>
      </c>
      <c r="F610" s="1" cm="1">
        <f t="array" ref="F610">_xll.BDP(A610, "IVOL")</f>
        <v>31.897379999999998</v>
      </c>
    </row>
    <row r="611" spans="1:6" ht="15.75">
      <c r="A611" t="str">
        <v>WDSE AU 06/18/26 C34.01 Equity</v>
      </c>
      <c r="B611" s="1" cm="1">
        <f t="array" ref="B611">_xll.BDP(A611, "OPT_STRIKE_PX")</f>
        <v>34.01</v>
      </c>
      <c r="C611" s="1" t="str" cm="1">
        <f t="array" ref="C611">_xll.BDP(A611, "OPT_PUT_CALL")</f>
        <v>Call</v>
      </c>
      <c r="D611" s="1" cm="1">
        <f t="array" ref="D611">_xll.BDP(A611, "PX_LAST")</f>
        <v>1.425</v>
      </c>
      <c r="E611" s="1" cm="1">
        <f t="array" ref="E611">_xll.BDP(A611, "PX_SETTLE")</f>
        <v>1.425</v>
      </c>
      <c r="F611" s="1" cm="1">
        <f t="array" ref="F611">_xll.BDP(A611, "IVOL")</f>
        <v>32.582859999999997</v>
      </c>
    </row>
    <row r="612" spans="1:6" ht="15.75">
      <c r="A612" t="str">
        <v>WDSE AU 06/18/26 C34.51 Equity</v>
      </c>
      <c r="B612" s="1" cm="1">
        <f t="array" ref="B612">_xll.BDP(A612, "OPT_STRIKE_PX")</f>
        <v>34.51</v>
      </c>
      <c r="C612" s="1" t="str" cm="1">
        <f t="array" ref="C612">_xll.BDP(A612, "OPT_PUT_CALL")</f>
        <v>Call</v>
      </c>
      <c r="D612" s="1" cm="1">
        <f t="array" ref="D612">_xll.BDP(A612, "PX_LAST")</f>
        <v>1.2649999999999999</v>
      </c>
      <c r="E612" s="1" cm="1">
        <f t="array" ref="E612">_xll.BDP(A612, "PX_SETTLE")</f>
        <v>1.2649999999999999</v>
      </c>
      <c r="F612" s="1" cm="1">
        <f t="array" ref="F612">_xll.BDP(A612, "IVOL")</f>
        <v>32.717350000000003</v>
      </c>
    </row>
    <row r="613" spans="1:6" ht="15.75">
      <c r="A613" t="str">
        <v>WDSE AU 06/18/26 C35.01 Equity</v>
      </c>
      <c r="B613" s="1" cm="1">
        <f t="array" ref="B613">_xll.BDP(A613, "OPT_STRIKE_PX")</f>
        <v>35.01</v>
      </c>
      <c r="C613" s="1" t="str" cm="1">
        <f t="array" ref="C613">_xll.BDP(A613, "OPT_PUT_CALL")</f>
        <v>Call</v>
      </c>
      <c r="D613" s="1" cm="1">
        <f t="array" ref="D613">_xll.BDP(A613, "PX_LAST")</f>
        <v>1.1200000000000001</v>
      </c>
      <c r="E613" s="1" cm="1">
        <f t="array" ref="E613">_xll.BDP(A613, "PX_SETTLE")</f>
        <v>1.1200000000000001</v>
      </c>
      <c r="F613" s="1" cm="1">
        <f t="array" ref="F613">_xll.BDP(A613, "IVOL")</f>
        <v>32.775060000000003</v>
      </c>
    </row>
    <row r="614" spans="1:6" ht="15.75">
      <c r="A614" t="str">
        <v>WDSE AU 06/18/26 C35.51 Equity</v>
      </c>
      <c r="B614" s="1" cm="1">
        <f t="array" ref="B614">_xll.BDP(A614, "OPT_STRIKE_PX")</f>
        <v>35.51</v>
      </c>
      <c r="C614" s="1" t="str" cm="1">
        <f t="array" ref="C614">_xll.BDP(A614, "OPT_PUT_CALL")</f>
        <v>Call</v>
      </c>
      <c r="D614" s="1" cm="1">
        <f t="array" ref="D614">_xll.BDP(A614, "PX_LAST")</f>
        <v>0.995</v>
      </c>
      <c r="E614" s="1" cm="1">
        <f t="array" ref="E614">_xll.BDP(A614, "PX_SETTLE")</f>
        <v>0.995</v>
      </c>
      <c r="F614" s="1" cm="1">
        <f t="array" ref="F614">_xll.BDP(A614, "IVOL")</f>
        <v>37.338160000000002</v>
      </c>
    </row>
    <row r="615" spans="1:6" ht="15.75">
      <c r="A615" t="str">
        <v>WDSE AU 06/18/26 C36.51 Equity</v>
      </c>
      <c r="B615" s="1" cm="1">
        <f t="array" ref="B615">_xll.BDP(A615, "OPT_STRIKE_PX")</f>
        <v>36.51</v>
      </c>
      <c r="C615" s="1" t="str" cm="1">
        <f t="array" ref="C615">_xll.BDP(A615, "OPT_PUT_CALL")</f>
        <v>Call</v>
      </c>
      <c r="D615" s="1" cm="1">
        <f t="array" ref="D615">_xll.BDP(A615, "PX_LAST")</f>
        <v>0.78</v>
      </c>
      <c r="E615" s="1" cm="1">
        <f t="array" ref="E615">_xll.BDP(A615, "PX_SETTLE")</f>
        <v>0.78</v>
      </c>
      <c r="F615" s="1" cm="1">
        <f t="array" ref="F615">_xll.BDP(A615, "IVOL")</f>
        <v>37.671230000000001</v>
      </c>
    </row>
    <row r="616" spans="1:6" ht="15.75">
      <c r="A616" t="str">
        <v>WDSE AU 06/18/26 C37.01 Equity</v>
      </c>
      <c r="B616" s="1" cm="1">
        <f t="array" ref="B616">_xll.BDP(A616, "OPT_STRIKE_PX")</f>
        <v>37.01</v>
      </c>
      <c r="C616" s="1" t="str" cm="1">
        <f t="array" ref="C616">_xll.BDP(A616, "OPT_PUT_CALL")</f>
        <v>Call</v>
      </c>
      <c r="D616" s="1" cm="1">
        <f t="array" ref="D616">_xll.BDP(A616, "PX_LAST")</f>
        <v>0.69499999999999995</v>
      </c>
      <c r="E616" s="1" cm="1">
        <f t="array" ref="E616">_xll.BDP(A616, "PX_SETTLE")</f>
        <v>0.69499999999999995</v>
      </c>
      <c r="F616" s="1" cm="1">
        <f t="array" ref="F616">_xll.BDP(A616, "IVOL")</f>
        <v>37.971179999999997</v>
      </c>
    </row>
    <row r="617" spans="1:6" ht="15.75">
      <c r="A617" t="str">
        <v>WDSE AU 06/18/26 C37.51 Equity</v>
      </c>
      <c r="B617" s="1" cm="1">
        <f t="array" ref="B617">_xll.BDP(A617, "OPT_STRIKE_PX")</f>
        <v>37.51</v>
      </c>
      <c r="C617" s="1" t="str" cm="1">
        <f t="array" ref="C617">_xll.BDP(A617, "OPT_PUT_CALL")</f>
        <v>Call</v>
      </c>
      <c r="D617" s="1" cm="1">
        <f t="array" ref="D617">_xll.BDP(A617, "PX_LAST")</f>
        <v>0.62</v>
      </c>
      <c r="E617" s="1" cm="1">
        <f t="array" ref="E617">_xll.BDP(A617, "PX_SETTLE")</f>
        <v>0.62</v>
      </c>
      <c r="F617" s="1" cm="1">
        <f t="array" ref="F617">_xll.BDP(A617, "IVOL")</f>
        <v>38.277610000000003</v>
      </c>
    </row>
    <row r="618" spans="1:6" ht="15.75">
      <c r="A618" t="str">
        <v>WDSE AU 06/18/26 C38.01 Equity</v>
      </c>
      <c r="B618" s="1" cm="1">
        <f t="array" ref="B618">_xll.BDP(A618, "OPT_STRIKE_PX")</f>
        <v>38.01</v>
      </c>
      <c r="C618" s="1" t="str" cm="1">
        <f t="array" ref="C618">_xll.BDP(A618, "OPT_PUT_CALL")</f>
        <v>Call</v>
      </c>
      <c r="D618" s="1" cm="1">
        <f t="array" ref="D618">_xll.BDP(A618, "PX_LAST")</f>
        <v>0.55500000000000005</v>
      </c>
      <c r="E618" s="1" cm="1">
        <f t="array" ref="E618">_xll.BDP(A618, "PX_SETTLE")</f>
        <v>0.55500000000000005</v>
      </c>
      <c r="F618" s="1" cm="1">
        <f t="array" ref="F618">_xll.BDP(A618, "IVOL")</f>
        <v>38.638860000000001</v>
      </c>
    </row>
    <row r="619" spans="1:6" ht="15.75">
      <c r="A619" t="str">
        <v>WDSE AU 06/18/26 C38.51 Equity</v>
      </c>
      <c r="B619" s="1" cm="1">
        <f t="array" ref="B619">_xll.BDP(A619, "OPT_STRIKE_PX")</f>
        <v>38.51</v>
      </c>
      <c r="C619" s="1" t="str" cm="1">
        <f t="array" ref="C619">_xll.BDP(A619, "OPT_PUT_CALL")</f>
        <v>Call</v>
      </c>
      <c r="D619" s="1" cm="1">
        <f t="array" ref="D619">_xll.BDP(A619, "PX_LAST")</f>
        <v>0.5</v>
      </c>
      <c r="E619" s="1" cm="1">
        <f t="array" ref="E619">_xll.BDP(A619, "PX_SETTLE")</f>
        <v>0.5</v>
      </c>
      <c r="F619" s="1" cm="1">
        <f t="array" ref="F619">_xll.BDP(A619, "IVOL")</f>
        <v>39.077590000000001</v>
      </c>
    </row>
    <row r="620" spans="1:6" ht="15.75">
      <c r="A620" t="str">
        <v>WDSE AU 06/18/26 C39.01 Equity</v>
      </c>
      <c r="B620" s="1" cm="1">
        <f t="array" ref="B620">_xll.BDP(A620, "OPT_STRIKE_PX")</f>
        <v>39.01</v>
      </c>
      <c r="C620" s="1" t="str" cm="1">
        <f t="array" ref="C620">_xll.BDP(A620, "OPT_PUT_CALL")</f>
        <v>Call</v>
      </c>
      <c r="D620" s="1" cm="1">
        <f t="array" ref="D620">_xll.BDP(A620, "PX_LAST")</f>
        <v>0.45</v>
      </c>
      <c r="E620" s="1" cm="1">
        <f t="array" ref="E620">_xll.BDP(A620, "PX_SETTLE")</f>
        <v>0.45</v>
      </c>
      <c r="F620" s="1" cm="1">
        <f t="array" ref="F620">_xll.BDP(A620, "IVOL")</f>
        <v>39.475439999999999</v>
      </c>
    </row>
    <row r="621" spans="1:6" ht="15.75">
      <c r="A621" t="str">
        <v>WDSE AU 06/18/26 C40.01 Equity</v>
      </c>
      <c r="B621" s="1" cm="1">
        <f t="array" ref="B621">_xll.BDP(A621, "OPT_STRIKE_PX")</f>
        <v>40.01</v>
      </c>
      <c r="C621" s="1" t="str" cm="1">
        <f t="array" ref="C621">_xll.BDP(A621, "OPT_PUT_CALL")</f>
        <v>Call</v>
      </c>
      <c r="D621" s="1" cm="1">
        <f t="array" ref="D621">_xll.BDP(A621, "PX_LAST")</f>
        <v>0.36499999999999999</v>
      </c>
      <c r="E621" s="1" cm="1">
        <f t="array" ref="E621">_xll.BDP(A621, "PX_SETTLE")</f>
        <v>0.36499999999999999</v>
      </c>
      <c r="F621" s="1" cm="1">
        <f t="array" ref="F621">_xll.BDP(A621, "IVOL")</f>
        <v>40.251130000000003</v>
      </c>
    </row>
    <row r="622" spans="1:6" ht="15.75">
      <c r="A622" t="str">
        <v>WDSE AU 06/18/26 C41.01 Equity</v>
      </c>
      <c r="B622" s="1" cm="1">
        <f t="array" ref="B622">_xll.BDP(A622, "OPT_STRIKE_PX")</f>
        <v>41.01</v>
      </c>
      <c r="C622" s="1" t="str" cm="1">
        <f t="array" ref="C622">_xll.BDP(A622, "OPT_PUT_CALL")</f>
        <v>Call</v>
      </c>
      <c r="D622" s="1" cm="1">
        <f t="array" ref="D622">_xll.BDP(A622, "PX_LAST")</f>
        <v>0.29499999999999998</v>
      </c>
      <c r="E622" s="1" cm="1">
        <f t="array" ref="E622">_xll.BDP(A622, "PX_SETTLE")</f>
        <v>0.29499999999999998</v>
      </c>
      <c r="F622" s="1" cm="1">
        <f t="array" ref="F622">_xll.BDP(A622, "IVOL")</f>
        <v>40.926459999999999</v>
      </c>
    </row>
    <row r="623" spans="1:6" ht="15.75">
      <c r="A623" t="str">
        <v>WDSE AU 06/18/26 P.01 Equity</v>
      </c>
      <c r="B623" s="1" cm="1">
        <f t="array" ref="B623">_xll.BDP(A623, "OPT_STRIKE_PX")</f>
        <v>0.01</v>
      </c>
      <c r="C623" s="1" t="str" cm="1">
        <f t="array" ref="C623">_xll.BDP(A623, "OPT_PUT_CALL")</f>
        <v>Put</v>
      </c>
      <c r="D623" s="1" t="str" cm="1">
        <f t="array" ref="D623">_xll.BDP(A623, "PX_LAST")</f>
        <v>#N/A N/A</v>
      </c>
      <c r="E623" s="1" t="str" cm="1">
        <f t="array" ref="E623">_xll.BDP(A623, "PX_SETTLE")</f>
        <v>#N/A N/A</v>
      </c>
      <c r="F623" s="1" t="str" cm="1">
        <f t="array" ref="F623">_xll.BDP(A623, "IVOL")</f>
        <v>#N/A N/A</v>
      </c>
    </row>
    <row r="624" spans="1:6" ht="15.75">
      <c r="A624" t="str">
        <v>WDSE AU 06/18/26 P15.01 Equity</v>
      </c>
      <c r="B624" s="1" cm="1">
        <f t="array" ref="B624">_xll.BDP(A624, "OPT_STRIKE_PX")</f>
        <v>15.01</v>
      </c>
      <c r="C624" s="1" t="str" cm="1">
        <f t="array" ref="C624">_xll.BDP(A624, "OPT_PUT_CALL")</f>
        <v>Put</v>
      </c>
      <c r="D624" s="1" t="str" cm="1">
        <f t="array" ref="D624">_xll.BDP(A624, "PX_LAST")</f>
        <v>#N/A N/A</v>
      </c>
      <c r="E624" s="1" cm="1">
        <f t="array" ref="E624">_xll.BDP(A624, "PX_SETTLE")</f>
        <v>0</v>
      </c>
      <c r="F624" s="1" cm="1">
        <f t="array" ref="F624">_xll.BDP(A624, "IVOL")</f>
        <v>30.520130000000002</v>
      </c>
    </row>
    <row r="625" spans="1:6" ht="15.75">
      <c r="A625" t="str">
        <v>WDSE AU 06/18/26 P16.01 Equity</v>
      </c>
      <c r="B625" s="1" cm="1">
        <f t="array" ref="B625">_xll.BDP(A625, "OPT_STRIKE_PX")</f>
        <v>16.010000000000002</v>
      </c>
      <c r="C625" s="1" t="str" cm="1">
        <f t="array" ref="C625">_xll.BDP(A625, "OPT_PUT_CALL")</f>
        <v>Put</v>
      </c>
      <c r="D625" s="1" t="str" cm="1">
        <f t="array" ref="D625">_xll.BDP(A625, "PX_LAST")</f>
        <v>#N/A N/A</v>
      </c>
      <c r="E625" s="1" cm="1">
        <f t="array" ref="E625">_xll.BDP(A625, "PX_SETTLE")</f>
        <v>0</v>
      </c>
      <c r="F625" s="1" cm="1">
        <f t="array" ref="F625">_xll.BDP(A625, "IVOL")</f>
        <v>28.413609999999998</v>
      </c>
    </row>
    <row r="626" spans="1:6" ht="15.75">
      <c r="A626" t="str">
        <v>WDSE AU 06/18/26 P17.01 Equity</v>
      </c>
      <c r="B626" s="1" cm="1">
        <f t="array" ref="B626">_xll.BDP(A626, "OPT_STRIKE_PX")</f>
        <v>17.010000000000002</v>
      </c>
      <c r="C626" s="1" t="str" cm="1">
        <f t="array" ref="C626">_xll.BDP(A626, "OPT_PUT_CALL")</f>
        <v>Put</v>
      </c>
      <c r="D626" s="1" t="str" cm="1">
        <f t="array" ref="D626">_xll.BDP(A626, "PX_LAST")</f>
        <v>#N/A N/A</v>
      </c>
      <c r="E626" s="1" cm="1">
        <f t="array" ref="E626">_xll.BDP(A626, "PX_SETTLE")</f>
        <v>0</v>
      </c>
      <c r="F626" s="1" cm="1">
        <f t="array" ref="F626">_xll.BDP(A626, "IVOL")</f>
        <v>49.91525</v>
      </c>
    </row>
    <row r="627" spans="1:6" ht="15.75">
      <c r="A627" t="str">
        <v>WDSE AU 06/18/26 P18.01 Equity</v>
      </c>
      <c r="B627" s="1" cm="1">
        <f t="array" ref="B627">_xll.BDP(A627, "OPT_STRIKE_PX")</f>
        <v>18.010000000000002</v>
      </c>
      <c r="C627" s="1" t="str" cm="1">
        <f t="array" ref="C627">_xll.BDP(A627, "OPT_PUT_CALL")</f>
        <v>Put</v>
      </c>
      <c r="D627" s="1" cm="1">
        <f t="array" ref="D627">_xll.BDP(A627, "PX_LAST")</f>
        <v>1E-3</v>
      </c>
      <c r="E627" s="1" cm="1">
        <f t="array" ref="E627">_xll.BDP(A627, "PX_SETTLE")</f>
        <v>1E-3</v>
      </c>
      <c r="F627" s="1" cm="1">
        <f t="array" ref="F627">_xll.BDP(A627, "IVOL")</f>
        <v>27.555319999999998</v>
      </c>
    </row>
    <row r="628" spans="1:6" ht="15.75">
      <c r="A628" t="str">
        <v>WDSE AU 06/18/26 P19.01 Equity</v>
      </c>
      <c r="B628" s="1" cm="1">
        <f t="array" ref="B628">_xll.BDP(A628, "OPT_STRIKE_PX")</f>
        <v>19.010000000000002</v>
      </c>
      <c r="C628" s="1" t="str" cm="1">
        <f t="array" ref="C628">_xll.BDP(A628, "OPT_PUT_CALL")</f>
        <v>Put</v>
      </c>
      <c r="D628" s="1" cm="1">
        <f t="array" ref="D628">_xll.BDP(A628, "PX_LAST")</f>
        <v>3.0000000000000001E-3</v>
      </c>
      <c r="E628" s="1" cm="1">
        <f t="array" ref="E628">_xll.BDP(A628, "PX_SETTLE")</f>
        <v>3.0000000000000001E-3</v>
      </c>
      <c r="F628" s="1" cm="1">
        <f t="array" ref="F628">_xll.BDP(A628, "IVOL")</f>
        <v>27.358779999999999</v>
      </c>
    </row>
    <row r="629" spans="1:6" ht="15.75">
      <c r="A629" t="str">
        <v>WDSE AU 06/18/26 P20.51 Equity</v>
      </c>
      <c r="B629" s="1" cm="1">
        <f t="array" ref="B629">_xll.BDP(A629, "OPT_STRIKE_PX")</f>
        <v>20.51</v>
      </c>
      <c r="C629" s="1" t="str" cm="1">
        <f t="array" ref="C629">_xll.BDP(A629, "OPT_PUT_CALL")</f>
        <v>Put</v>
      </c>
      <c r="D629" s="1" cm="1">
        <f t="array" ref="D629">_xll.BDP(A629, "PX_LAST")</f>
        <v>0.01</v>
      </c>
      <c r="E629" s="1" cm="1">
        <f t="array" ref="E629">_xll.BDP(A629, "PX_SETTLE")</f>
        <v>0.01</v>
      </c>
      <c r="F629" s="1" cm="1">
        <f t="array" ref="F629">_xll.BDP(A629, "IVOL")</f>
        <v>25.751529999999999</v>
      </c>
    </row>
    <row r="630" spans="1:6" ht="15.75">
      <c r="A630" t="str">
        <v>WDSE AU 06/18/26 P21.01 Equity</v>
      </c>
      <c r="B630" s="1" cm="1">
        <f t="array" ref="B630">_xll.BDP(A630, "OPT_STRIKE_PX")</f>
        <v>21.01</v>
      </c>
      <c r="C630" s="1" t="str" cm="1">
        <f t="array" ref="C630">_xll.BDP(A630, "OPT_PUT_CALL")</f>
        <v>Put</v>
      </c>
      <c r="D630" s="1" cm="1">
        <f t="array" ref="D630">_xll.BDP(A630, "PX_LAST")</f>
        <v>1.4999999999999999E-2</v>
      </c>
      <c r="E630" s="1" cm="1">
        <f t="array" ref="E630">_xll.BDP(A630, "PX_SETTLE")</f>
        <v>1.4999999999999999E-2</v>
      </c>
      <c r="F630" s="1" cm="1">
        <f t="array" ref="F630">_xll.BDP(A630, "IVOL")</f>
        <v>41.228259999999999</v>
      </c>
    </row>
    <row r="631" spans="1:6" ht="15.75">
      <c r="A631" t="str">
        <v>WDSE AU 06/18/26 P21.51 Equity</v>
      </c>
      <c r="B631" s="1" cm="1">
        <f t="array" ref="B631">_xll.BDP(A631, "OPT_STRIKE_PX")</f>
        <v>21.51</v>
      </c>
      <c r="C631" s="1" t="str" cm="1">
        <f t="array" ref="C631">_xll.BDP(A631, "OPT_PUT_CALL")</f>
        <v>Put</v>
      </c>
      <c r="D631" s="1" cm="1">
        <f t="array" ref="D631">_xll.BDP(A631, "PX_LAST")</f>
        <v>0.02</v>
      </c>
      <c r="E631" s="1" cm="1">
        <f t="array" ref="E631">_xll.BDP(A631, "PX_SETTLE")</f>
        <v>0.02</v>
      </c>
      <c r="F631" s="1" cm="1">
        <f t="array" ref="F631">_xll.BDP(A631, "IVOL")</f>
        <v>31.42398</v>
      </c>
    </row>
    <row r="632" spans="1:6" ht="15.75">
      <c r="A632" t="str">
        <v>WDSE AU 06/18/26 P22.01 Equity</v>
      </c>
      <c r="B632" s="1" cm="1">
        <f t="array" ref="B632">_xll.BDP(A632, "OPT_STRIKE_PX")</f>
        <v>22.01</v>
      </c>
      <c r="C632" s="1" t="str" cm="1">
        <f t="array" ref="C632">_xll.BDP(A632, "OPT_PUT_CALL")</f>
        <v>Put</v>
      </c>
      <c r="D632" s="1" cm="1">
        <f t="array" ref="D632">_xll.BDP(A632, "PX_LAST")</f>
        <v>0.03</v>
      </c>
      <c r="E632" s="1" cm="1">
        <f t="array" ref="E632">_xll.BDP(A632, "PX_SETTLE")</f>
        <v>0.03</v>
      </c>
      <c r="F632" s="1" cm="1">
        <f t="array" ref="F632">_xll.BDP(A632, "IVOL")</f>
        <v>28.216940000000001</v>
      </c>
    </row>
    <row r="633" spans="1:6" ht="15.75">
      <c r="A633" t="str">
        <v>WDSE AU 06/18/26 P22.51 Equity</v>
      </c>
      <c r="B633" s="1" cm="1">
        <f t="array" ref="B633">_xll.BDP(A633, "OPT_STRIKE_PX")</f>
        <v>22.51</v>
      </c>
      <c r="C633" s="1" t="str" cm="1">
        <f t="array" ref="C633">_xll.BDP(A633, "OPT_PUT_CALL")</f>
        <v>Put</v>
      </c>
      <c r="D633" s="1" cm="1">
        <f t="array" ref="D633">_xll.BDP(A633, "PX_LAST")</f>
        <v>0.04</v>
      </c>
      <c r="E633" s="1" cm="1">
        <f t="array" ref="E633">_xll.BDP(A633, "PX_SETTLE")</f>
        <v>0.04</v>
      </c>
      <c r="F633" s="1" cm="1">
        <f t="array" ref="F633">_xll.BDP(A633, "IVOL")</f>
        <v>25.354099999999999</v>
      </c>
    </row>
    <row r="634" spans="1:6" ht="15.75">
      <c r="A634" t="str">
        <v>WDSE AU 06/18/26 P23.01 Equity</v>
      </c>
      <c r="B634" s="1" cm="1">
        <f t="array" ref="B634">_xll.BDP(A634, "OPT_STRIKE_PX")</f>
        <v>23.01</v>
      </c>
      <c r="C634" s="1" t="str" cm="1">
        <f t="array" ref="C634">_xll.BDP(A634, "OPT_PUT_CALL")</f>
        <v>Put</v>
      </c>
      <c r="D634" s="1" cm="1">
        <f t="array" ref="D634">_xll.BDP(A634, "PX_LAST")</f>
        <v>5.5E-2</v>
      </c>
      <c r="E634" s="1" cm="1">
        <f t="array" ref="E634">_xll.BDP(A634, "PX_SETTLE")</f>
        <v>5.5E-2</v>
      </c>
      <c r="F634" s="1" cm="1">
        <f t="array" ref="F634">_xll.BDP(A634, "IVOL")</f>
        <v>27.370899999999999</v>
      </c>
    </row>
    <row r="635" spans="1:6" ht="15.75">
      <c r="A635" t="str">
        <v>WDSE AU 06/18/26 P23.51 Equity</v>
      </c>
      <c r="B635" s="1" cm="1">
        <f t="array" ref="B635">_xll.BDP(A635, "OPT_STRIKE_PX")</f>
        <v>23.51</v>
      </c>
      <c r="C635" s="1" t="str" cm="1">
        <f t="array" ref="C635">_xll.BDP(A635, "OPT_PUT_CALL")</f>
        <v>Put</v>
      </c>
      <c r="D635" s="1" cm="1">
        <f t="array" ref="D635">_xll.BDP(A635, "PX_LAST")</f>
        <v>7.4999999999999997E-2</v>
      </c>
      <c r="E635" s="1" cm="1">
        <f t="array" ref="E635">_xll.BDP(A635, "PX_SETTLE")</f>
        <v>7.4999999999999997E-2</v>
      </c>
      <c r="F635" s="1" cm="1">
        <f t="array" ref="F635">_xll.BDP(A635, "IVOL")</f>
        <v>26.098649999999999</v>
      </c>
    </row>
    <row r="636" spans="1:6" ht="15.75">
      <c r="A636" t="str">
        <v>WDSE AU 06/18/26 P24.01 Equity</v>
      </c>
      <c r="B636" s="1" cm="1">
        <f t="array" ref="B636">_xll.BDP(A636, "OPT_STRIKE_PX")</f>
        <v>24.01</v>
      </c>
      <c r="C636" s="1" t="str" cm="1">
        <f t="array" ref="C636">_xll.BDP(A636, "OPT_PUT_CALL")</f>
        <v>Put</v>
      </c>
      <c r="D636" s="1" cm="1">
        <f t="array" ref="D636">_xll.BDP(A636, "PX_LAST")</f>
        <v>0.1</v>
      </c>
      <c r="E636" s="1" cm="1">
        <f t="array" ref="E636">_xll.BDP(A636, "PX_SETTLE")</f>
        <v>0.1</v>
      </c>
      <c r="F636" s="1" cm="1">
        <f t="array" ref="F636">_xll.BDP(A636, "IVOL")</f>
        <v>24.65681</v>
      </c>
    </row>
    <row r="637" spans="1:6" ht="15.75">
      <c r="A637" t="str">
        <v>WDSE AU 06/18/26 P24.51 Equity</v>
      </c>
      <c r="B637" s="1" cm="1">
        <f t="array" ref="B637">_xll.BDP(A637, "OPT_STRIKE_PX")</f>
        <v>24.51</v>
      </c>
      <c r="C637" s="1" t="str" cm="1">
        <f t="array" ref="C637">_xll.BDP(A637, "OPT_PUT_CALL")</f>
        <v>Put</v>
      </c>
      <c r="D637" s="1" cm="1">
        <f t="array" ref="D637">_xll.BDP(A637, "PX_LAST")</f>
        <v>0.13</v>
      </c>
      <c r="E637" s="1" cm="1">
        <f t="array" ref="E637">_xll.BDP(A637, "PX_SETTLE")</f>
        <v>0.13</v>
      </c>
      <c r="F637" s="1" cm="1">
        <f t="array" ref="F637">_xll.BDP(A637, "IVOL")</f>
        <v>24.459520000000001</v>
      </c>
    </row>
    <row r="638" spans="1:6" ht="15.75">
      <c r="A638" t="str">
        <v>WDSE AU 06/18/26 P25.01 Equity</v>
      </c>
      <c r="B638" s="1" cm="1">
        <f t="array" ref="B638">_xll.BDP(A638, "OPT_STRIKE_PX")</f>
        <v>25.01</v>
      </c>
      <c r="C638" s="1" t="str" cm="1">
        <f t="array" ref="C638">_xll.BDP(A638, "OPT_PUT_CALL")</f>
        <v>Put</v>
      </c>
      <c r="D638" s="1" cm="1">
        <f t="array" ref="D638">_xll.BDP(A638, "PX_LAST")</f>
        <v>0.16</v>
      </c>
      <c r="E638" s="1" cm="1">
        <f t="array" ref="E638">_xll.BDP(A638, "PX_SETTLE")</f>
        <v>0.16</v>
      </c>
      <c r="F638" s="1" cm="1">
        <f t="array" ref="F638">_xll.BDP(A638, "IVOL")</f>
        <v>29.69933</v>
      </c>
    </row>
    <row r="639" spans="1:6" ht="15.75">
      <c r="A639" t="str">
        <v>WDSE AU 06/18/26 P25.51 Equity</v>
      </c>
      <c r="B639" s="1" cm="1">
        <f t="array" ref="B639">_xll.BDP(A639, "OPT_STRIKE_PX")</f>
        <v>25.51</v>
      </c>
      <c r="C639" s="1" t="str" cm="1">
        <f t="array" ref="C639">_xll.BDP(A639, "OPT_PUT_CALL")</f>
        <v>Put</v>
      </c>
      <c r="D639" s="1" cm="1">
        <f t="array" ref="D639">_xll.BDP(A639, "PX_LAST")</f>
        <v>0.2</v>
      </c>
      <c r="E639" s="1" cm="1">
        <f t="array" ref="E639">_xll.BDP(A639, "PX_SETTLE")</f>
        <v>0.2</v>
      </c>
      <c r="F639" s="1" cm="1">
        <f t="array" ref="F639">_xll.BDP(A639, "IVOL")</f>
        <v>39.234099999999998</v>
      </c>
    </row>
    <row r="640" spans="1:6" ht="15.75">
      <c r="A640" t="str">
        <v>WDSE AU 06/18/26 P26.01 Equity</v>
      </c>
      <c r="B640" s="1" cm="1">
        <f t="array" ref="B640">_xll.BDP(A640, "OPT_STRIKE_PX")</f>
        <v>26.01</v>
      </c>
      <c r="C640" s="1" t="str" cm="1">
        <f t="array" ref="C640">_xll.BDP(A640, "OPT_PUT_CALL")</f>
        <v>Put</v>
      </c>
      <c r="D640" s="1" cm="1">
        <f t="array" ref="D640">_xll.BDP(A640, "PX_LAST")</f>
        <v>0.25</v>
      </c>
      <c r="E640" s="1" cm="1">
        <f t="array" ref="E640">_xll.BDP(A640, "PX_SETTLE")</f>
        <v>0.25</v>
      </c>
      <c r="F640" s="1" cm="1">
        <f t="array" ref="F640">_xll.BDP(A640, "IVOL")</f>
        <v>41.290649999999999</v>
      </c>
    </row>
    <row r="641" spans="1:6" ht="15.75">
      <c r="A641" t="str">
        <v>WDSE AU 06/18/26 P26.51 Equity</v>
      </c>
      <c r="B641" s="1" cm="1">
        <f t="array" ref="B641">_xll.BDP(A641, "OPT_STRIKE_PX")</f>
        <v>26.51</v>
      </c>
      <c r="C641" s="1" t="str" cm="1">
        <f t="array" ref="C641">_xll.BDP(A641, "OPT_PUT_CALL")</f>
        <v>Put</v>
      </c>
      <c r="D641" s="1" cm="1">
        <f t="array" ref="D641">_xll.BDP(A641, "PX_LAST")</f>
        <v>0.30499999999999999</v>
      </c>
      <c r="E641" s="1" cm="1">
        <f t="array" ref="E641">_xll.BDP(A641, "PX_SETTLE")</f>
        <v>0.30499999999999999</v>
      </c>
      <c r="F641" s="1" cm="1">
        <f t="array" ref="F641">_xll.BDP(A641, "IVOL")</f>
        <v>38.564239999999998</v>
      </c>
    </row>
    <row r="642" spans="1:6" ht="15.75">
      <c r="A642" t="str">
        <v>WDSE AU 06/18/26 P27.01 Equity</v>
      </c>
      <c r="B642" s="1" cm="1">
        <f t="array" ref="B642">_xll.BDP(A642, "OPT_STRIKE_PX")</f>
        <v>27.01</v>
      </c>
      <c r="C642" s="1" t="str" cm="1">
        <f t="array" ref="C642">_xll.BDP(A642, "OPT_PUT_CALL")</f>
        <v>Put</v>
      </c>
      <c r="D642" s="1" cm="1">
        <f t="array" ref="D642">_xll.BDP(A642, "PX_LAST")</f>
        <v>0.37</v>
      </c>
      <c r="E642" s="1" cm="1">
        <f t="array" ref="E642">_xll.BDP(A642, "PX_SETTLE")</f>
        <v>0.37</v>
      </c>
      <c r="F642" s="1" cm="1">
        <f t="array" ref="F642">_xll.BDP(A642, "IVOL")</f>
        <v>38.16892</v>
      </c>
    </row>
    <row r="643" spans="1:6" ht="15.75">
      <c r="A643" t="str">
        <v>WDSE AU 06/18/26 P27.51 Equity</v>
      </c>
      <c r="B643" s="1" cm="1">
        <f t="array" ref="B643">_xll.BDP(A643, "OPT_STRIKE_PX")</f>
        <v>27.51</v>
      </c>
      <c r="C643" s="1" t="str" cm="1">
        <f t="array" ref="C643">_xll.BDP(A643, "OPT_PUT_CALL")</f>
        <v>Put</v>
      </c>
      <c r="D643" s="1" cm="1">
        <f t="array" ref="D643">_xll.BDP(A643, "PX_LAST")</f>
        <v>0.45</v>
      </c>
      <c r="E643" s="1" cm="1">
        <f t="array" ref="E643">_xll.BDP(A643, "PX_SETTLE")</f>
        <v>0.45</v>
      </c>
      <c r="F643" s="1" cm="1">
        <f t="array" ref="F643">_xll.BDP(A643, "IVOL")</f>
        <v>37.902929999999998</v>
      </c>
    </row>
    <row r="644" spans="1:6" ht="15.75">
      <c r="A644" t="str">
        <v>WDSE AU 06/18/26 P28.01 Equity</v>
      </c>
      <c r="B644" s="1" cm="1">
        <f t="array" ref="B644">_xll.BDP(A644, "OPT_STRIKE_PX")</f>
        <v>28.01</v>
      </c>
      <c r="C644" s="1" t="str" cm="1">
        <f t="array" ref="C644">_xll.BDP(A644, "OPT_PUT_CALL")</f>
        <v>Put</v>
      </c>
      <c r="D644" s="1" cm="1">
        <f t="array" ref="D644">_xll.BDP(A644, "PX_LAST")</f>
        <v>0.54</v>
      </c>
      <c r="E644" s="1" cm="1">
        <f t="array" ref="E644">_xll.BDP(A644, "PX_SETTLE")</f>
        <v>0.54</v>
      </c>
      <c r="F644" s="1" cm="1">
        <f t="array" ref="F644">_xll.BDP(A644, "IVOL")</f>
        <v>44.709400000000002</v>
      </c>
    </row>
    <row r="645" spans="1:6" ht="15.75">
      <c r="A645" t="str">
        <v>WDSE AU 06/18/26 P28.51 Equity</v>
      </c>
      <c r="B645" s="1" cm="1">
        <f t="array" ref="B645">_xll.BDP(A645, "OPT_STRIKE_PX")</f>
        <v>28.51</v>
      </c>
      <c r="C645" s="1" t="str" cm="1">
        <f t="array" ref="C645">_xll.BDP(A645, "OPT_PUT_CALL")</f>
        <v>Put</v>
      </c>
      <c r="D645" s="1" cm="1">
        <f t="array" ref="D645">_xll.BDP(A645, "PX_LAST")</f>
        <v>0.64500000000000002</v>
      </c>
      <c r="E645" s="1" cm="1">
        <f t="array" ref="E645">_xll.BDP(A645, "PX_SETTLE")</f>
        <v>0.64500000000000002</v>
      </c>
      <c r="F645" s="1" cm="1">
        <f t="array" ref="F645">_xll.BDP(A645, "IVOL")</f>
        <v>37.274700000000003</v>
      </c>
    </row>
    <row r="646" spans="1:6" ht="15.75">
      <c r="A646" t="str">
        <v>WDSE AU 06/18/26 P29.01 Equity</v>
      </c>
      <c r="B646" s="1" cm="1">
        <f t="array" ref="B646">_xll.BDP(A646, "OPT_STRIKE_PX")</f>
        <v>29.01</v>
      </c>
      <c r="C646" s="1" t="str" cm="1">
        <f t="array" ref="C646">_xll.BDP(A646, "OPT_PUT_CALL")</f>
        <v>Put</v>
      </c>
      <c r="D646" s="1" cm="1">
        <f t="array" ref="D646">_xll.BDP(A646, "PX_LAST")</f>
        <v>0.76500000000000001</v>
      </c>
      <c r="E646" s="1" cm="1">
        <f t="array" ref="E646">_xll.BDP(A646, "PX_SETTLE")</f>
        <v>0.76500000000000001</v>
      </c>
      <c r="F646" s="1" cm="1">
        <f t="array" ref="F646">_xll.BDP(A646, "IVOL")</f>
        <v>36.927489999999999</v>
      </c>
    </row>
    <row r="647" spans="1:6" ht="15.75">
      <c r="A647" t="str">
        <v>WDSE AU 06/18/26 P29.51 Equity</v>
      </c>
      <c r="B647" s="1" cm="1">
        <f t="array" ref="B647">_xll.BDP(A647, "OPT_STRIKE_PX")</f>
        <v>29.51</v>
      </c>
      <c r="C647" s="1" t="str" cm="1">
        <f t="array" ref="C647">_xll.BDP(A647, "OPT_PUT_CALL")</f>
        <v>Put</v>
      </c>
      <c r="D647" s="1" cm="1">
        <f t="array" ref="D647">_xll.BDP(A647, "PX_LAST")</f>
        <v>0.91</v>
      </c>
      <c r="E647" s="1" cm="1">
        <f t="array" ref="E647">_xll.BDP(A647, "PX_SETTLE")</f>
        <v>0.91</v>
      </c>
      <c r="F647" s="1" cm="1">
        <f t="array" ref="F647">_xll.BDP(A647, "IVOL")</f>
        <v>36.422930000000001</v>
      </c>
    </row>
    <row r="648" spans="1:6" ht="15.75">
      <c r="A648" t="str">
        <v>WDSE AU 06/18/26 P30.01 Equity</v>
      </c>
      <c r="B648" s="1" cm="1">
        <f t="array" ref="B648">_xll.BDP(A648, "OPT_STRIKE_PX")</f>
        <v>30.01</v>
      </c>
      <c r="C648" s="1" t="str" cm="1">
        <f t="array" ref="C648">_xll.BDP(A648, "OPT_PUT_CALL")</f>
        <v>Put</v>
      </c>
      <c r="D648" s="1" cm="1">
        <f t="array" ref="D648">_xll.BDP(A648, "PX_LAST")</f>
        <v>1.07</v>
      </c>
      <c r="E648" s="1" cm="1">
        <f t="array" ref="E648">_xll.BDP(A648, "PX_SETTLE")</f>
        <v>1.07</v>
      </c>
      <c r="F648" s="1" cm="1">
        <f t="array" ref="F648">_xll.BDP(A648, "IVOL")</f>
        <v>36.26285</v>
      </c>
    </row>
    <row r="649" spans="1:6" ht="15.75">
      <c r="A649" t="str">
        <v>WDSE AU 06/18/26 P31.01 Equity</v>
      </c>
      <c r="B649" s="1" cm="1">
        <f t="array" ref="B649">_xll.BDP(A649, "OPT_STRIKE_PX")</f>
        <v>31.01</v>
      </c>
      <c r="C649" s="1" t="str" cm="1">
        <f t="array" ref="C649">_xll.BDP(A649, "OPT_PUT_CALL")</f>
        <v>Put</v>
      </c>
      <c r="D649" s="1" cm="1">
        <f t="array" ref="D649">_xll.BDP(A649, "PX_LAST")</f>
        <v>1.45</v>
      </c>
      <c r="E649" s="1" cm="1">
        <f t="array" ref="E649">_xll.BDP(A649, "PX_SETTLE")</f>
        <v>1.45</v>
      </c>
      <c r="F649" s="1" cm="1">
        <f t="array" ref="F649">_xll.BDP(A649, "IVOL")</f>
        <v>35.961910000000003</v>
      </c>
    </row>
    <row r="650" spans="1:6" ht="15.75">
      <c r="A650" t="str">
        <v>WDSE AU 06/18/26 P31.51 Equity</v>
      </c>
      <c r="B650" s="1" cm="1">
        <f t="array" ref="B650">_xll.BDP(A650, "OPT_STRIKE_PX")</f>
        <v>31.51</v>
      </c>
      <c r="C650" s="1" t="str" cm="1">
        <f t="array" ref="C650">_xll.BDP(A650, "OPT_PUT_CALL")</f>
        <v>Put</v>
      </c>
      <c r="D650" s="1" cm="1">
        <f t="array" ref="D650">_xll.BDP(A650, "PX_LAST")</f>
        <v>1.67</v>
      </c>
      <c r="E650" s="1" cm="1">
        <f t="array" ref="E650">_xll.BDP(A650, "PX_SETTLE")</f>
        <v>1.67</v>
      </c>
      <c r="F650" s="1" cm="1">
        <f t="array" ref="F650">_xll.BDP(A650, "IVOL")</f>
        <v>35.78472</v>
      </c>
    </row>
    <row r="651" spans="1:6" ht="15.75">
      <c r="A651" t="str">
        <v>WDSE AU 06/18/26 P32.01 Equity</v>
      </c>
      <c r="B651" s="1" cm="1">
        <f t="array" ref="B651">_xll.BDP(A651, "OPT_STRIKE_PX")</f>
        <v>32.01</v>
      </c>
      <c r="C651" s="1" t="str" cm="1">
        <f t="array" ref="C651">_xll.BDP(A651, "OPT_PUT_CALL")</f>
        <v>Put</v>
      </c>
      <c r="D651" s="1" cm="1">
        <f t="array" ref="D651">_xll.BDP(A651, "PX_LAST")</f>
        <v>1.915</v>
      </c>
      <c r="E651" s="1" cm="1">
        <f t="array" ref="E651">_xll.BDP(A651, "PX_SETTLE")</f>
        <v>1.915</v>
      </c>
      <c r="F651" s="1" cm="1">
        <f t="array" ref="F651">_xll.BDP(A651, "IVOL")</f>
        <v>36.087429999999998</v>
      </c>
    </row>
    <row r="652" spans="1:6" ht="15.75">
      <c r="A652" t="str">
        <v>WDSE AU 06/18/26 P32.51 Equity</v>
      </c>
      <c r="B652" s="1" cm="1">
        <f t="array" ref="B652">_xll.BDP(A652, "OPT_STRIKE_PX")</f>
        <v>32.51</v>
      </c>
      <c r="C652" s="1" t="str" cm="1">
        <f t="array" ref="C652">_xll.BDP(A652, "OPT_PUT_CALL")</f>
        <v>Put</v>
      </c>
      <c r="D652" s="1" cm="1">
        <f t="array" ref="D652">_xll.BDP(A652, "PX_LAST")</f>
        <v>2.1749999999999998</v>
      </c>
      <c r="E652" s="1" cm="1">
        <f t="array" ref="E652">_xll.BDP(A652, "PX_SETTLE")</f>
        <v>2.1749999999999998</v>
      </c>
      <c r="F652" s="1" cm="1">
        <f t="array" ref="F652">_xll.BDP(A652, "IVOL")</f>
        <v>36.542290000000001</v>
      </c>
    </row>
    <row r="653" spans="1:6" ht="15.75">
      <c r="A653" t="str">
        <v>WDSE AU 06/18/26 P33.01 Equity</v>
      </c>
      <c r="B653" s="1" cm="1">
        <f t="array" ref="B653">_xll.BDP(A653, "OPT_STRIKE_PX")</f>
        <v>33.01</v>
      </c>
      <c r="C653" s="1" t="str" cm="1">
        <f t="array" ref="C653">_xll.BDP(A653, "OPT_PUT_CALL")</f>
        <v>Put</v>
      </c>
      <c r="D653" s="1" cm="1">
        <f t="array" ref="D653">_xll.BDP(A653, "PX_LAST")</f>
        <v>2.46</v>
      </c>
      <c r="E653" s="1" cm="1">
        <f t="array" ref="E653">_xll.BDP(A653, "PX_SETTLE")</f>
        <v>2.46</v>
      </c>
      <c r="F653" s="1" cm="1">
        <f t="array" ref="F653">_xll.BDP(A653, "IVOL")</f>
        <v>36.635849999999998</v>
      </c>
    </row>
    <row r="654" spans="1:6" ht="15.75">
      <c r="A654" t="str">
        <v>WDSE AU 06/18/26 P34.01 Equity</v>
      </c>
      <c r="B654" s="1" cm="1">
        <f t="array" ref="B654">_xll.BDP(A654, "OPT_STRIKE_PX")</f>
        <v>34.01</v>
      </c>
      <c r="C654" s="1" t="str" cm="1">
        <f t="array" ref="C654">_xll.BDP(A654, "OPT_PUT_CALL")</f>
        <v>Put</v>
      </c>
      <c r="D654" s="1" cm="1">
        <f t="array" ref="D654">_xll.BDP(A654, "PX_LAST")</f>
        <v>3.09</v>
      </c>
      <c r="E654" s="1" cm="1">
        <f t="array" ref="E654">_xll.BDP(A654, "PX_SETTLE")</f>
        <v>3.09</v>
      </c>
      <c r="F654" s="1" cm="1">
        <f t="array" ref="F654">_xll.BDP(A654, "IVOL")</f>
        <v>36.938920000000003</v>
      </c>
    </row>
    <row r="655" spans="1:6" ht="15.75">
      <c r="A655" t="str">
        <v>WDSE AU 06/18/26 P34.51 Equity</v>
      </c>
      <c r="B655" s="1" cm="1">
        <f t="array" ref="B655">_xll.BDP(A655, "OPT_STRIKE_PX")</f>
        <v>34.51</v>
      </c>
      <c r="C655" s="1" t="str" cm="1">
        <f t="array" ref="C655">_xll.BDP(A655, "OPT_PUT_CALL")</f>
        <v>Put</v>
      </c>
      <c r="D655" s="1" cm="1">
        <f t="array" ref="D655">_xll.BDP(A655, "PX_LAST")</f>
        <v>3.43</v>
      </c>
      <c r="E655" s="1" cm="1">
        <f t="array" ref="E655">_xll.BDP(A655, "PX_SETTLE")</f>
        <v>3.43</v>
      </c>
      <c r="F655" s="1" cm="1">
        <f t="array" ref="F655">_xll.BDP(A655, "IVOL")</f>
        <v>37.097450000000002</v>
      </c>
    </row>
    <row r="656" spans="1:6" ht="15.75">
      <c r="A656" t="str">
        <v>WDSE AU 06/18/26 P35.01 Equity</v>
      </c>
      <c r="B656" s="1" cm="1">
        <f t="array" ref="B656">_xll.BDP(A656, "OPT_STRIKE_PX")</f>
        <v>35.01</v>
      </c>
      <c r="C656" s="1" t="str" cm="1">
        <f t="array" ref="C656">_xll.BDP(A656, "OPT_PUT_CALL")</f>
        <v>Put</v>
      </c>
      <c r="D656" s="1" cm="1">
        <f t="array" ref="D656">_xll.BDP(A656, "PX_LAST")</f>
        <v>3.7850000000000001</v>
      </c>
      <c r="E656" s="1" cm="1">
        <f t="array" ref="E656">_xll.BDP(A656, "PX_SETTLE")</f>
        <v>3.7850000000000001</v>
      </c>
      <c r="F656" s="1" cm="1">
        <f t="array" ref="F656">_xll.BDP(A656, "IVOL")</f>
        <v>37.25497</v>
      </c>
    </row>
    <row r="657" spans="1:6" ht="15.75">
      <c r="A657" t="str">
        <v>WDSE AU 06/18/26 P35.51 Equity</v>
      </c>
      <c r="B657" s="1" cm="1">
        <f t="array" ref="B657">_xll.BDP(A657, "OPT_STRIKE_PX")</f>
        <v>35.51</v>
      </c>
      <c r="C657" s="1" t="str" cm="1">
        <f t="array" ref="C657">_xll.BDP(A657, "OPT_PUT_CALL")</f>
        <v>Put</v>
      </c>
      <c r="D657" s="1" cm="1">
        <f t="array" ref="D657">_xll.BDP(A657, "PX_LAST")</f>
        <v>4.1550000000000002</v>
      </c>
      <c r="E657" s="1" cm="1">
        <f t="array" ref="E657">_xll.BDP(A657, "PX_SETTLE")</f>
        <v>4.1550000000000002</v>
      </c>
      <c r="F657" s="1" cm="1">
        <f t="array" ref="F657">_xll.BDP(A657, "IVOL")</f>
        <v>37.44556</v>
      </c>
    </row>
    <row r="658" spans="1:6" ht="15.75">
      <c r="A658" t="str">
        <v>WDSE AU 06/18/26 P36.51 Equity</v>
      </c>
      <c r="B658" s="1" cm="1">
        <f t="array" ref="B658">_xll.BDP(A658, "OPT_STRIKE_PX")</f>
        <v>36.51</v>
      </c>
      <c r="C658" s="1" t="str" cm="1">
        <f t="array" ref="C658">_xll.BDP(A658, "OPT_PUT_CALL")</f>
        <v>Put</v>
      </c>
      <c r="D658" s="1" cm="1">
        <f t="array" ref="D658">_xll.BDP(A658, "PX_LAST")</f>
        <v>4.9400000000000004</v>
      </c>
      <c r="E658" s="1" cm="1">
        <f t="array" ref="E658">_xll.BDP(A658, "PX_SETTLE")</f>
        <v>4.9400000000000004</v>
      </c>
      <c r="F658" s="1" cm="1">
        <f t="array" ref="F658">_xll.BDP(A658, "IVOL")</f>
        <v>37.967309999999998</v>
      </c>
    </row>
    <row r="659" spans="1:6" ht="15.75">
      <c r="A659" t="str">
        <v>WDSE AU 06/18/26 P37.01 Equity</v>
      </c>
      <c r="B659" s="1" cm="1">
        <f t="array" ref="B659">_xll.BDP(A659, "OPT_STRIKE_PX")</f>
        <v>37.01</v>
      </c>
      <c r="C659" s="1" t="str" cm="1">
        <f t="array" ref="C659">_xll.BDP(A659, "OPT_PUT_CALL")</f>
        <v>Put</v>
      </c>
      <c r="D659" s="1" cm="1">
        <f t="array" ref="D659">_xll.BDP(A659, "PX_LAST")</f>
        <v>5.35</v>
      </c>
      <c r="E659" s="1" cm="1">
        <f t="array" ref="E659">_xll.BDP(A659, "PX_SETTLE")</f>
        <v>5.35</v>
      </c>
      <c r="F659" s="1" cm="1">
        <f t="array" ref="F659">_xll.BDP(A659, "IVOL")</f>
        <v>38.263440000000003</v>
      </c>
    </row>
    <row r="660" spans="1:6" ht="15.75">
      <c r="A660" t="str">
        <v>WDSE AU 06/18/26 P37.51 Equity</v>
      </c>
      <c r="B660" s="1" cm="1">
        <f t="array" ref="B660">_xll.BDP(A660, "OPT_STRIKE_PX")</f>
        <v>37.51</v>
      </c>
      <c r="C660" s="1" t="str" cm="1">
        <f t="array" ref="C660">_xll.BDP(A660, "OPT_PUT_CALL")</f>
        <v>Put</v>
      </c>
      <c r="D660" s="1" cm="1">
        <f t="array" ref="D660">_xll.BDP(A660, "PX_LAST")</f>
        <v>5.7649999999999997</v>
      </c>
      <c r="E660" s="1" cm="1">
        <f t="array" ref="E660">_xll.BDP(A660, "PX_SETTLE")</f>
        <v>5.7649999999999997</v>
      </c>
      <c r="F660" s="1" cm="1">
        <f t="array" ref="F660">_xll.BDP(A660, "IVOL")</f>
        <v>39.157429999999998</v>
      </c>
    </row>
    <row r="661" spans="1:6" ht="15.75">
      <c r="A661" t="str">
        <v>WDSE AU 06/18/26 P38.01 Equity</v>
      </c>
      <c r="B661" s="1" cm="1">
        <f t="array" ref="B661">_xll.BDP(A661, "OPT_STRIKE_PX")</f>
        <v>38.01</v>
      </c>
      <c r="C661" s="1" t="str" cm="1">
        <f t="array" ref="C661">_xll.BDP(A661, "OPT_PUT_CALL")</f>
        <v>Put</v>
      </c>
      <c r="D661" s="1" cm="1">
        <f t="array" ref="D661">_xll.BDP(A661, "PX_LAST")</f>
        <v>6.19</v>
      </c>
      <c r="E661" s="1" cm="1">
        <f t="array" ref="E661">_xll.BDP(A661, "PX_SETTLE")</f>
        <v>6.19</v>
      </c>
      <c r="F661" s="1" cm="1">
        <f t="array" ref="F661">_xll.BDP(A661, "IVOL")</f>
        <v>42.205620000000003</v>
      </c>
    </row>
    <row r="662" spans="1:6" ht="15.75">
      <c r="A662" t="str">
        <v>WDSE AU 06/18/26 P38.51 Equity</v>
      </c>
      <c r="B662" s="1" cm="1">
        <f t="array" ref="B662">_xll.BDP(A662, "OPT_STRIKE_PX")</f>
        <v>38.51</v>
      </c>
      <c r="C662" s="1" t="str" cm="1">
        <f t="array" ref="C662">_xll.BDP(A662, "OPT_PUT_CALL")</f>
        <v>Put</v>
      </c>
      <c r="D662" s="1" cm="1">
        <f t="array" ref="D662">_xll.BDP(A662, "PX_LAST")</f>
        <v>6.6150000000000002</v>
      </c>
      <c r="E662" s="1" cm="1">
        <f t="array" ref="E662">_xll.BDP(A662, "PX_SETTLE")</f>
        <v>6.6150000000000002</v>
      </c>
      <c r="F662" s="1" cm="1">
        <f t="array" ref="F662">_xll.BDP(A662, "IVOL")</f>
        <v>41.042110000000001</v>
      </c>
    </row>
    <row r="663" spans="1:6" ht="15.75">
      <c r="A663" t="str">
        <v>WDSE AU 06/18/26 P39.01 Equity</v>
      </c>
      <c r="B663" s="1" cm="1">
        <f t="array" ref="B663">_xll.BDP(A663, "OPT_STRIKE_PX")</f>
        <v>39.01</v>
      </c>
      <c r="C663" s="1" t="str" cm="1">
        <f t="array" ref="C663">_xll.BDP(A663, "OPT_PUT_CALL")</f>
        <v>Put</v>
      </c>
      <c r="D663" s="1" cm="1">
        <f t="array" ref="D663">_xll.BDP(A663, "PX_LAST")</f>
        <v>7.0449999999999999</v>
      </c>
      <c r="E663" s="1" cm="1">
        <f t="array" ref="E663">_xll.BDP(A663, "PX_SETTLE")</f>
        <v>7.0449999999999999</v>
      </c>
      <c r="F663" s="1" cm="1">
        <f t="array" ref="F663">_xll.BDP(A663, "IVOL")</f>
        <v>38.59901</v>
      </c>
    </row>
    <row r="664" spans="1:6" ht="15.75">
      <c r="A664" t="str">
        <v>WDSE AU 06/18/26 P40.01 Equity</v>
      </c>
      <c r="B664" s="1" cm="1">
        <f t="array" ref="B664">_xll.BDP(A664, "OPT_STRIKE_PX")</f>
        <v>40.01</v>
      </c>
      <c r="C664" s="1" t="str" cm="1">
        <f t="array" ref="C664">_xll.BDP(A664, "OPT_PUT_CALL")</f>
        <v>Put</v>
      </c>
      <c r="D664" s="1" cm="1">
        <f t="array" ref="D664">_xll.BDP(A664, "PX_LAST")</f>
        <v>7.9249999999999998</v>
      </c>
      <c r="E664" s="1" cm="1">
        <f t="array" ref="E664">_xll.BDP(A664, "PX_SETTLE")</f>
        <v>7.9249999999999998</v>
      </c>
      <c r="F664" s="1" cm="1">
        <f t="array" ref="F664">_xll.BDP(A664, "IVOL")</f>
        <v>41.524650000000001</v>
      </c>
    </row>
    <row r="665" spans="1:6" ht="15.75">
      <c r="A665" t="str">
        <v>WDSE AU 06/18/26 P41.01 Equity</v>
      </c>
      <c r="B665" s="1" cm="1">
        <f t="array" ref="B665">_xll.BDP(A665, "OPT_STRIKE_PX")</f>
        <v>41.01</v>
      </c>
      <c r="C665" s="1" t="str" cm="1">
        <f t="array" ref="C665">_xll.BDP(A665, "OPT_PUT_CALL")</f>
        <v>Put</v>
      </c>
      <c r="D665" s="1" cm="1">
        <f t="array" ref="D665">_xll.BDP(A665, "PX_LAST")</f>
        <v>8.8350000000000009</v>
      </c>
      <c r="E665" s="1" cm="1">
        <f t="array" ref="E665">_xll.BDP(A665, "PX_SETTLE")</f>
        <v>8.8350000000000009</v>
      </c>
      <c r="F665" s="1" cm="1">
        <f t="array" ref="F665">_xll.BDP(A665, "IVOL")</f>
        <v>42.454700000000003</v>
      </c>
    </row>
    <row r="666" spans="1:6" ht="15.75">
      <c r="A666" t="str">
        <v>WDS AU 07/16/26 C20 Equity</v>
      </c>
      <c r="B666" s="1" cm="1">
        <f t="array" ref="B666">_xll.BDP(A666, "OPT_STRIKE_PX")</f>
        <v>20</v>
      </c>
      <c r="C666" s="1" t="str" cm="1">
        <f t="array" ref="C666">_xll.BDP(A666, "OPT_PUT_CALL")</f>
        <v>Call</v>
      </c>
      <c r="D666" s="1" cm="1">
        <f t="array" ref="D666">_xll.BDP(A666, "PX_LAST")</f>
        <v>12.3</v>
      </c>
      <c r="E666" s="1" cm="1">
        <f t="array" ref="E666">_xll.BDP(A666, "PX_SETTLE")</f>
        <v>12.3</v>
      </c>
      <c r="F666" s="1" t="str" cm="1">
        <f t="array" ref="F666">_xll.BDP(A666, "IVOL")</f>
        <v>#N/A N/A</v>
      </c>
    </row>
    <row r="667" spans="1:6" ht="15.75">
      <c r="A667" t="str">
        <v>WDS AU 07/16/26 C20.5 Equity</v>
      </c>
      <c r="B667" s="1" cm="1">
        <f t="array" ref="B667">_xll.BDP(A667, "OPT_STRIKE_PX")</f>
        <v>20.5</v>
      </c>
      <c r="C667" s="1" t="str" cm="1">
        <f t="array" ref="C667">_xll.BDP(A667, "OPT_PUT_CALL")</f>
        <v>Call</v>
      </c>
      <c r="D667" s="1" cm="1">
        <f t="array" ref="D667">_xll.BDP(A667, "PX_LAST")</f>
        <v>11.815</v>
      </c>
      <c r="E667" s="1" cm="1">
        <f t="array" ref="E667">_xll.BDP(A667, "PX_SETTLE")</f>
        <v>11.815</v>
      </c>
      <c r="F667" s="1" cm="1">
        <f t="array" ref="F667">_xll.BDP(A667, "IVOL")</f>
        <v>31.976559999999999</v>
      </c>
    </row>
    <row r="668" spans="1:6" ht="15.75">
      <c r="A668" t="str">
        <v>WDS AU 07/16/26 C21 Equity</v>
      </c>
      <c r="B668" s="1" cm="1">
        <f t="array" ref="B668">_xll.BDP(A668, "OPT_STRIKE_PX")</f>
        <v>21</v>
      </c>
      <c r="C668" s="1" t="str" cm="1">
        <f t="array" ref="C668">_xll.BDP(A668, "OPT_PUT_CALL")</f>
        <v>Call</v>
      </c>
      <c r="D668" s="1" cm="1">
        <f t="array" ref="D668">_xll.BDP(A668, "PX_LAST")</f>
        <v>11.324999999999999</v>
      </c>
      <c r="E668" s="1" cm="1">
        <f t="array" ref="E668">_xll.BDP(A668, "PX_SETTLE")</f>
        <v>11.324999999999999</v>
      </c>
      <c r="F668" s="1" cm="1">
        <f t="array" ref="F668">_xll.BDP(A668, "IVOL")</f>
        <v>58.470010000000002</v>
      </c>
    </row>
    <row r="669" spans="1:6" ht="15.75">
      <c r="A669" t="str">
        <v>WDS AU 07/16/26 C21.5 Equity</v>
      </c>
      <c r="B669" s="1" cm="1">
        <f t="array" ref="B669">_xll.BDP(A669, "OPT_STRIKE_PX")</f>
        <v>21.5</v>
      </c>
      <c r="C669" s="1" t="str" cm="1">
        <f t="array" ref="C669">_xll.BDP(A669, "OPT_PUT_CALL")</f>
        <v>Call</v>
      </c>
      <c r="D669" s="1" cm="1">
        <f t="array" ref="D669">_xll.BDP(A669, "PX_LAST")</f>
        <v>10.84</v>
      </c>
      <c r="E669" s="1" cm="1">
        <f t="array" ref="E669">_xll.BDP(A669, "PX_SETTLE")</f>
        <v>10.84</v>
      </c>
      <c r="F669" s="1" cm="1">
        <f t="array" ref="F669">_xll.BDP(A669, "IVOL")</f>
        <v>55.098170000000003</v>
      </c>
    </row>
    <row r="670" spans="1:6" ht="15.75">
      <c r="A670" t="str">
        <v>WDS AU 07/16/26 C22 Equity</v>
      </c>
      <c r="B670" s="1" cm="1">
        <f t="array" ref="B670">_xll.BDP(A670, "OPT_STRIKE_PX")</f>
        <v>22</v>
      </c>
      <c r="C670" s="1" t="str" cm="1">
        <f t="array" ref="C670">_xll.BDP(A670, "OPT_PUT_CALL")</f>
        <v>Call</v>
      </c>
      <c r="D670" s="1" cm="1">
        <f t="array" ref="D670">_xll.BDP(A670, "PX_LAST")</f>
        <v>10.36</v>
      </c>
      <c r="E670" s="1" cm="1">
        <f t="array" ref="E670">_xll.BDP(A670, "PX_SETTLE")</f>
        <v>10.36</v>
      </c>
      <c r="F670" s="1" cm="1">
        <f t="array" ref="F670">_xll.BDP(A670, "IVOL")</f>
        <v>51.777940000000001</v>
      </c>
    </row>
    <row r="671" spans="1:6" ht="15.75">
      <c r="A671" t="str">
        <v>WDS AU 07/16/26 C22.5 Equity</v>
      </c>
      <c r="B671" s="1" cm="1">
        <f t="array" ref="B671">_xll.BDP(A671, "OPT_STRIKE_PX")</f>
        <v>22.5</v>
      </c>
      <c r="C671" s="1" t="str" cm="1">
        <f t="array" ref="C671">_xll.BDP(A671, "OPT_PUT_CALL")</f>
        <v>Call</v>
      </c>
      <c r="D671" s="1" cm="1">
        <f t="array" ref="D671">_xll.BDP(A671, "PX_LAST")</f>
        <v>9.8800000000000008</v>
      </c>
      <c r="E671" s="1" cm="1">
        <f t="array" ref="E671">_xll.BDP(A671, "PX_SETTLE")</f>
        <v>9.8800000000000008</v>
      </c>
      <c r="F671" s="1" cm="1">
        <f t="array" ref="F671">_xll.BDP(A671, "IVOL")</f>
        <v>48.593899999999998</v>
      </c>
    </row>
    <row r="672" spans="1:6" ht="15.75">
      <c r="A672" t="str">
        <v>WDS AU 07/16/26 C23 Equity</v>
      </c>
      <c r="B672" s="1" cm="1">
        <f t="array" ref="B672">_xll.BDP(A672, "OPT_STRIKE_PX")</f>
        <v>23</v>
      </c>
      <c r="C672" s="1" t="str" cm="1">
        <f t="array" ref="C672">_xll.BDP(A672, "OPT_PUT_CALL")</f>
        <v>Call</v>
      </c>
      <c r="D672" s="1" cm="1">
        <f t="array" ref="D672">_xll.BDP(A672, "PX_LAST")</f>
        <v>9.4049999999999994</v>
      </c>
      <c r="E672" s="1" cm="1">
        <f t="array" ref="E672">_xll.BDP(A672, "PX_SETTLE")</f>
        <v>9.4049999999999994</v>
      </c>
      <c r="F672" s="1" cm="1">
        <f t="array" ref="F672">_xll.BDP(A672, "IVOL")</f>
        <v>44.338529999999999</v>
      </c>
    </row>
    <row r="673" spans="1:6" ht="15.75">
      <c r="A673" t="str">
        <v>WDS AU 07/16/26 C23.5 Equity</v>
      </c>
      <c r="B673" s="1" cm="1">
        <f t="array" ref="B673">_xll.BDP(A673, "OPT_STRIKE_PX")</f>
        <v>23.5</v>
      </c>
      <c r="C673" s="1" t="str" cm="1">
        <f t="array" ref="C673">_xll.BDP(A673, "OPT_PUT_CALL")</f>
        <v>Call</v>
      </c>
      <c r="D673" s="1" cm="1">
        <f t="array" ref="D673">_xll.BDP(A673, "PX_LAST")</f>
        <v>8.9350000000000005</v>
      </c>
      <c r="E673" s="1" cm="1">
        <f t="array" ref="E673">_xll.BDP(A673, "PX_SETTLE")</f>
        <v>8.9350000000000005</v>
      </c>
      <c r="F673" s="1" cm="1">
        <f t="array" ref="F673">_xll.BDP(A673, "IVOL")</f>
        <v>41.650359999999999</v>
      </c>
    </row>
    <row r="674" spans="1:6" ht="15.75">
      <c r="A674" t="str">
        <v>WDS AU 07/16/26 C24 Equity</v>
      </c>
      <c r="B674" s="1" cm="1">
        <f t="array" ref="B674">_xll.BDP(A674, "OPT_STRIKE_PX")</f>
        <v>24</v>
      </c>
      <c r="C674" s="1" t="str" cm="1">
        <f t="array" ref="C674">_xll.BDP(A674, "OPT_PUT_CALL")</f>
        <v>Call</v>
      </c>
      <c r="D674" s="1" cm="1">
        <f t="array" ref="D674">_xll.BDP(A674, "PX_LAST")</f>
        <v>8.4749999999999996</v>
      </c>
      <c r="E674" s="1" cm="1">
        <f t="array" ref="E674">_xll.BDP(A674, "PX_SETTLE")</f>
        <v>8.4749999999999996</v>
      </c>
      <c r="F674" s="1" cm="1">
        <f t="array" ref="F674">_xll.BDP(A674, "IVOL")</f>
        <v>38.568390000000001</v>
      </c>
    </row>
    <row r="675" spans="1:6" ht="15.75">
      <c r="A675" t="str">
        <v>WDS AU 07/16/26 C24.5 Equity</v>
      </c>
      <c r="B675" s="1" cm="1">
        <f t="array" ref="B675">_xll.BDP(A675, "OPT_STRIKE_PX")</f>
        <v>24.5</v>
      </c>
      <c r="C675" s="1" t="str" cm="1">
        <f t="array" ref="C675">_xll.BDP(A675, "OPT_PUT_CALL")</f>
        <v>Call</v>
      </c>
      <c r="D675" s="1" cm="1">
        <f t="array" ref="D675">_xll.BDP(A675, "PX_LAST")</f>
        <v>8.0150000000000006</v>
      </c>
      <c r="E675" s="1" cm="1">
        <f t="array" ref="E675">_xll.BDP(A675, "PX_SETTLE")</f>
        <v>8.0150000000000006</v>
      </c>
      <c r="F675" s="1" cm="1">
        <f t="array" ref="F675">_xll.BDP(A675, "IVOL")</f>
        <v>35.17116</v>
      </c>
    </row>
    <row r="676" spans="1:6" ht="15.75">
      <c r="A676" t="str">
        <v>WDS AU 07/16/26 C25 Equity</v>
      </c>
      <c r="B676" s="1" cm="1">
        <f t="array" ref="B676">_xll.BDP(A676, "OPT_STRIKE_PX")</f>
        <v>25</v>
      </c>
      <c r="C676" s="1" t="str" cm="1">
        <f t="array" ref="C676">_xll.BDP(A676, "OPT_PUT_CALL")</f>
        <v>Call</v>
      </c>
      <c r="D676" s="1" cm="1">
        <f t="array" ref="D676">_xll.BDP(A676, "PX_LAST")</f>
        <v>7.57</v>
      </c>
      <c r="E676" s="1" cm="1">
        <f t="array" ref="E676">_xll.BDP(A676, "PX_SETTLE")</f>
        <v>7.57</v>
      </c>
      <c r="F676" s="1" cm="1">
        <f t="array" ref="F676">_xll.BDP(A676, "IVOL")</f>
        <v>47.988619999999997</v>
      </c>
    </row>
    <row r="677" spans="1:6" ht="15.75">
      <c r="A677" t="str">
        <v>WDS AU 07/16/26 C25.5 Equity</v>
      </c>
      <c r="B677" s="1" cm="1">
        <f t="array" ref="B677">_xll.BDP(A677, "OPT_STRIKE_PX")</f>
        <v>25.5</v>
      </c>
      <c r="C677" s="1" t="str" cm="1">
        <f t="array" ref="C677">_xll.BDP(A677, "OPT_PUT_CALL")</f>
        <v>Call</v>
      </c>
      <c r="D677" s="1" cm="1">
        <f t="array" ref="D677">_xll.BDP(A677, "PX_LAST")</f>
        <v>7.13</v>
      </c>
      <c r="E677" s="1" cm="1">
        <f t="array" ref="E677">_xll.BDP(A677, "PX_SETTLE")</f>
        <v>7.13</v>
      </c>
      <c r="F677" s="1" cm="1">
        <f t="array" ref="F677">_xll.BDP(A677, "IVOL")</f>
        <v>45.381390000000003</v>
      </c>
    </row>
    <row r="678" spans="1:6" ht="15.75">
      <c r="A678" t="str">
        <v>WDS AU 07/16/26 C26 Equity</v>
      </c>
      <c r="B678" s="1" cm="1">
        <f t="array" ref="B678">_xll.BDP(A678, "OPT_STRIKE_PX")</f>
        <v>26</v>
      </c>
      <c r="C678" s="1" t="str" cm="1">
        <f t="array" ref="C678">_xll.BDP(A678, "OPT_PUT_CALL")</f>
        <v>Call</v>
      </c>
      <c r="D678" s="1" cm="1">
        <f t="array" ref="D678">_xll.BDP(A678, "PX_LAST")</f>
        <v>6.7050000000000001</v>
      </c>
      <c r="E678" s="1" cm="1">
        <f t="array" ref="E678">_xll.BDP(A678, "PX_SETTLE")</f>
        <v>6.7050000000000001</v>
      </c>
      <c r="F678" s="1" cm="1">
        <f t="array" ref="F678">_xll.BDP(A678, "IVOL")</f>
        <v>31.57873</v>
      </c>
    </row>
    <row r="679" spans="1:6" ht="15.75">
      <c r="A679" t="str">
        <v>WDS AU 07/16/26 C26.5 Equity</v>
      </c>
      <c r="B679" s="1" cm="1">
        <f t="array" ref="B679">_xll.BDP(A679, "OPT_STRIKE_PX")</f>
        <v>26.5</v>
      </c>
      <c r="C679" s="1" t="str" cm="1">
        <f t="array" ref="C679">_xll.BDP(A679, "OPT_PUT_CALL")</f>
        <v>Call</v>
      </c>
      <c r="D679" s="1" cm="1">
        <f t="array" ref="D679">_xll.BDP(A679, "PX_LAST")</f>
        <v>6.2750000000000004</v>
      </c>
      <c r="E679" s="1" cm="1">
        <f t="array" ref="E679">_xll.BDP(A679, "PX_SETTLE")</f>
        <v>6.2750000000000004</v>
      </c>
      <c r="F679" s="1" cm="1">
        <f t="array" ref="F679">_xll.BDP(A679, "IVOL")</f>
        <v>28.43111</v>
      </c>
    </row>
    <row r="680" spans="1:6" ht="15.75">
      <c r="A680" t="str">
        <v>WDS AU 07/16/26 C27 Equity</v>
      </c>
      <c r="B680" s="1" cm="1">
        <f t="array" ref="B680">_xll.BDP(A680, "OPT_STRIKE_PX")</f>
        <v>27</v>
      </c>
      <c r="C680" s="1" t="str" cm="1">
        <f t="array" ref="C680">_xll.BDP(A680, "OPT_PUT_CALL")</f>
        <v>Call</v>
      </c>
      <c r="D680" s="1" cm="1">
        <f t="array" ref="D680">_xll.BDP(A680, "PX_LAST")</f>
        <v>5.875</v>
      </c>
      <c r="E680" s="1" cm="1">
        <f t="array" ref="E680">_xll.BDP(A680, "PX_SETTLE")</f>
        <v>5.875</v>
      </c>
      <c r="F680" s="1" cm="1">
        <f t="array" ref="F680">_xll.BDP(A680, "IVOL")</f>
        <v>29.238309999999998</v>
      </c>
    </row>
    <row r="681" spans="1:6" ht="15.75">
      <c r="A681" t="str">
        <v>WDS AU 07/16/26 C27.5 Equity</v>
      </c>
      <c r="B681" s="1" cm="1">
        <f t="array" ref="B681">_xll.BDP(A681, "OPT_STRIKE_PX")</f>
        <v>27.5</v>
      </c>
      <c r="C681" s="1" t="str" cm="1">
        <f t="array" ref="C681">_xll.BDP(A681, "OPT_PUT_CALL")</f>
        <v>Call</v>
      </c>
      <c r="D681" s="1" cm="1">
        <f t="array" ref="D681">_xll.BDP(A681, "PX_LAST")</f>
        <v>5.47</v>
      </c>
      <c r="E681" s="1" cm="1">
        <f t="array" ref="E681">_xll.BDP(A681, "PX_SETTLE")</f>
        <v>5.47</v>
      </c>
      <c r="F681" s="1" cm="1">
        <f t="array" ref="F681">_xll.BDP(A681, "IVOL")</f>
        <v>31.009</v>
      </c>
    </row>
    <row r="682" spans="1:6" ht="15.75">
      <c r="A682" t="str">
        <v>WDS AU 07/16/26 C28 Equity</v>
      </c>
      <c r="B682" s="1" cm="1">
        <f t="array" ref="B682">_xll.BDP(A682, "OPT_STRIKE_PX")</f>
        <v>28</v>
      </c>
      <c r="C682" s="1" t="str" cm="1">
        <f t="array" ref="C682">_xll.BDP(A682, "OPT_PUT_CALL")</f>
        <v>Call</v>
      </c>
      <c r="D682" s="1" cm="1">
        <f t="array" ref="D682">_xll.BDP(A682, "PX_LAST")</f>
        <v>5.0949999999999998</v>
      </c>
      <c r="E682" s="1" cm="1">
        <f t="array" ref="E682">_xll.BDP(A682, "PX_SETTLE")</f>
        <v>5.0949999999999998</v>
      </c>
      <c r="F682" s="1" cm="1">
        <f t="array" ref="F682">_xll.BDP(A682, "IVOL")</f>
        <v>30.590879999999999</v>
      </c>
    </row>
    <row r="683" spans="1:6" ht="15.75">
      <c r="A683" t="str">
        <v>WDS AU 07/16/26 C28.5 Equity</v>
      </c>
      <c r="B683" s="1" cm="1">
        <f t="array" ref="B683">_xll.BDP(A683, "OPT_STRIKE_PX")</f>
        <v>28.5</v>
      </c>
      <c r="C683" s="1" t="str" cm="1">
        <f t="array" ref="C683">_xll.BDP(A683, "OPT_PUT_CALL")</f>
        <v>Call</v>
      </c>
      <c r="D683" s="1" cm="1">
        <f t="array" ref="D683">_xll.BDP(A683, "PX_LAST")</f>
        <v>4.72</v>
      </c>
      <c r="E683" s="1" cm="1">
        <f t="array" ref="E683">_xll.BDP(A683, "PX_SETTLE")</f>
        <v>4.72</v>
      </c>
      <c r="F683" s="1" cm="1">
        <f t="array" ref="F683">_xll.BDP(A683, "IVOL")</f>
        <v>30.72625</v>
      </c>
    </row>
    <row r="684" spans="1:6" ht="15.75">
      <c r="A684" t="str">
        <v>WDS AU 07/16/26 C29 Equity</v>
      </c>
      <c r="B684" s="1" cm="1">
        <f t="array" ref="B684">_xll.BDP(A684, "OPT_STRIKE_PX")</f>
        <v>29</v>
      </c>
      <c r="C684" s="1" t="str" cm="1">
        <f t="array" ref="C684">_xll.BDP(A684, "OPT_PUT_CALL")</f>
        <v>Call</v>
      </c>
      <c r="D684" s="1" cm="1">
        <f t="array" ref="D684">_xll.BDP(A684, "PX_LAST")</f>
        <v>4.375</v>
      </c>
      <c r="E684" s="1" cm="1">
        <f t="array" ref="E684">_xll.BDP(A684, "PX_SETTLE")</f>
        <v>4.375</v>
      </c>
      <c r="F684" s="1" cm="1">
        <f t="array" ref="F684">_xll.BDP(A684, "IVOL")</f>
        <v>30.858509999999999</v>
      </c>
    </row>
    <row r="685" spans="1:6" ht="15.75">
      <c r="A685" t="str">
        <v>WDS AU 07/16/26 C29.5 Equity</v>
      </c>
      <c r="B685" s="1" cm="1">
        <f t="array" ref="B685">_xll.BDP(A685, "OPT_STRIKE_PX")</f>
        <v>29.5</v>
      </c>
      <c r="C685" s="1" t="str" cm="1">
        <f t="array" ref="C685">_xll.BDP(A685, "OPT_PUT_CALL")</f>
        <v>Call</v>
      </c>
      <c r="D685" s="1" cm="1">
        <f t="array" ref="D685">_xll.BDP(A685, "PX_LAST")</f>
        <v>4.0350000000000001</v>
      </c>
      <c r="E685" s="1" cm="1">
        <f t="array" ref="E685">_xll.BDP(A685, "PX_SETTLE")</f>
        <v>4.0350000000000001</v>
      </c>
      <c r="F685" s="1" cm="1">
        <f t="array" ref="F685">_xll.BDP(A685, "IVOL")</f>
        <v>30.965430000000001</v>
      </c>
    </row>
    <row r="686" spans="1:6" ht="15.75">
      <c r="A686" t="str">
        <v>WDS AU 07/16/26 C30 Equity</v>
      </c>
      <c r="B686" s="1" cm="1">
        <f t="array" ref="B686">_xll.BDP(A686, "OPT_STRIKE_PX")</f>
        <v>30</v>
      </c>
      <c r="C686" s="1" t="str" cm="1">
        <f t="array" ref="C686">_xll.BDP(A686, "OPT_PUT_CALL")</f>
        <v>Call</v>
      </c>
      <c r="D686" s="1" cm="1">
        <f t="array" ref="D686">_xll.BDP(A686, "PX_LAST")</f>
        <v>3.7149999999999999</v>
      </c>
      <c r="E686" s="1" cm="1">
        <f t="array" ref="E686">_xll.BDP(A686, "PX_SETTLE")</f>
        <v>3.7149999999999999</v>
      </c>
      <c r="F686" s="1" cm="1">
        <f t="array" ref="F686">_xll.BDP(A686, "IVOL")</f>
        <v>31.035440000000001</v>
      </c>
    </row>
    <row r="687" spans="1:6" ht="15.75">
      <c r="A687" t="str">
        <v>WDS AU 07/16/26 C30.5 Equity</v>
      </c>
      <c r="B687" s="1" cm="1">
        <f t="array" ref="B687">_xll.BDP(A687, "OPT_STRIKE_PX")</f>
        <v>30.5</v>
      </c>
      <c r="C687" s="1" t="str" cm="1">
        <f t="array" ref="C687">_xll.BDP(A687, "OPT_PUT_CALL")</f>
        <v>Call</v>
      </c>
      <c r="D687" s="1" cm="1">
        <f t="array" ref="D687">_xll.BDP(A687, "PX_LAST")</f>
        <v>3.41</v>
      </c>
      <c r="E687" s="1" cm="1">
        <f t="array" ref="E687">_xll.BDP(A687, "PX_SETTLE")</f>
        <v>3.41</v>
      </c>
      <c r="F687" s="1" cm="1">
        <f t="array" ref="F687">_xll.BDP(A687, "IVOL")</f>
        <v>31.0627</v>
      </c>
    </row>
    <row r="688" spans="1:6" ht="15.75">
      <c r="A688" t="str">
        <v>WDS AU 07/16/26 C31 Equity</v>
      </c>
      <c r="B688" s="1" cm="1">
        <f t="array" ref="B688">_xll.BDP(A688, "OPT_STRIKE_PX")</f>
        <v>31</v>
      </c>
      <c r="C688" s="1" t="str" cm="1">
        <f t="array" ref="C688">_xll.BDP(A688, "OPT_PUT_CALL")</f>
        <v>Call</v>
      </c>
      <c r="D688" s="1" cm="1">
        <f t="array" ref="D688">_xll.BDP(A688, "PX_LAST")</f>
        <v>3.1150000000000002</v>
      </c>
      <c r="E688" s="1" cm="1">
        <f t="array" ref="E688">_xll.BDP(A688, "PX_SETTLE")</f>
        <v>3.1150000000000002</v>
      </c>
      <c r="F688" s="1" cm="1">
        <f t="array" ref="F688">_xll.BDP(A688, "IVOL")</f>
        <v>31.129339999999999</v>
      </c>
    </row>
    <row r="689" spans="1:6" ht="15.75">
      <c r="A689" t="str">
        <v>WDS AU 07/16/26 C31.5 Equity</v>
      </c>
      <c r="B689" s="1" cm="1">
        <f t="array" ref="B689">_xll.BDP(A689, "OPT_STRIKE_PX")</f>
        <v>31.5</v>
      </c>
      <c r="C689" s="1" t="str" cm="1">
        <f t="array" ref="C689">_xll.BDP(A689, "OPT_PUT_CALL")</f>
        <v>Call</v>
      </c>
      <c r="D689" s="1" cm="1">
        <f t="array" ref="D689">_xll.BDP(A689, "PX_LAST")</f>
        <v>2.8450000000000002</v>
      </c>
      <c r="E689" s="1" cm="1">
        <f t="array" ref="E689">_xll.BDP(A689, "PX_SETTLE")</f>
        <v>2.8450000000000002</v>
      </c>
      <c r="F689" s="1" cm="1">
        <f t="array" ref="F689">_xll.BDP(A689, "IVOL")</f>
        <v>31.141069999999999</v>
      </c>
    </row>
    <row r="690" spans="1:6" ht="15.75">
      <c r="A690" t="str">
        <v>WDS AU 07/16/26 C32 Equity</v>
      </c>
      <c r="B690" s="1" cm="1">
        <f t="array" ref="B690">_xll.BDP(A690, "OPT_STRIKE_PX")</f>
        <v>32</v>
      </c>
      <c r="C690" s="1" t="str" cm="1">
        <f t="array" ref="C690">_xll.BDP(A690, "OPT_PUT_CALL")</f>
        <v>Call</v>
      </c>
      <c r="D690" s="1" cm="1">
        <f t="array" ref="D690">_xll.BDP(A690, "PX_LAST")</f>
        <v>2.58</v>
      </c>
      <c r="E690" s="1" cm="1">
        <f t="array" ref="E690">_xll.BDP(A690, "PX_SETTLE")</f>
        <v>2.58</v>
      </c>
      <c r="F690" s="1" cm="1">
        <f t="array" ref="F690">_xll.BDP(A690, "IVOL")</f>
        <v>31.255400000000002</v>
      </c>
    </row>
    <row r="691" spans="1:6" ht="15.75">
      <c r="A691" t="str">
        <v>WDS AU 07/16/26 C32.5 Equity</v>
      </c>
      <c r="B691" s="1" cm="1">
        <f t="array" ref="B691">_xll.BDP(A691, "OPT_STRIKE_PX")</f>
        <v>32.5</v>
      </c>
      <c r="C691" s="1" t="str" cm="1">
        <f t="array" ref="C691">_xll.BDP(A691, "OPT_PUT_CALL")</f>
        <v>Call</v>
      </c>
      <c r="D691" s="1" cm="1">
        <f t="array" ref="D691">_xll.BDP(A691, "PX_LAST")</f>
        <v>2.35</v>
      </c>
      <c r="E691" s="1" cm="1">
        <f t="array" ref="E691">_xll.BDP(A691, "PX_SETTLE")</f>
        <v>2.35</v>
      </c>
      <c r="F691" s="1" cm="1">
        <f t="array" ref="F691">_xll.BDP(A691, "IVOL")</f>
        <v>31.31071</v>
      </c>
    </row>
    <row r="692" spans="1:6" ht="15.75">
      <c r="A692" t="str">
        <v>WDS AU 07/16/26 C33 Equity</v>
      </c>
      <c r="B692" s="1" cm="1">
        <f t="array" ref="B692">_xll.BDP(A692, "OPT_STRIKE_PX")</f>
        <v>33</v>
      </c>
      <c r="C692" s="1" t="str" cm="1">
        <f t="array" ref="C692">_xll.BDP(A692, "OPT_PUT_CALL")</f>
        <v>Call</v>
      </c>
      <c r="D692" s="1" cm="1">
        <f t="array" ref="D692">_xll.BDP(A692, "PX_LAST")</f>
        <v>2.125</v>
      </c>
      <c r="E692" s="1" cm="1">
        <f t="array" ref="E692">_xll.BDP(A692, "PX_SETTLE")</f>
        <v>2.125</v>
      </c>
      <c r="F692" s="1" cm="1">
        <f t="array" ref="F692">_xll.BDP(A692, "IVOL")</f>
        <v>29.478470000000002</v>
      </c>
    </row>
    <row r="693" spans="1:6" ht="15.75">
      <c r="A693" t="str">
        <v>WDS AU 07/16/26 C33.5 Equity</v>
      </c>
      <c r="B693" s="1" cm="1">
        <f t="array" ref="B693">_xll.BDP(A693, "OPT_STRIKE_PX")</f>
        <v>33.5</v>
      </c>
      <c r="C693" s="1" t="str" cm="1">
        <f t="array" ref="C693">_xll.BDP(A693, "OPT_PUT_CALL")</f>
        <v>Call</v>
      </c>
      <c r="D693" s="1" cm="1">
        <f t="array" ref="D693">_xll.BDP(A693, "PX_LAST")</f>
        <v>1.92</v>
      </c>
      <c r="E693" s="1" cm="1">
        <f t="array" ref="E693">_xll.BDP(A693, "PX_SETTLE")</f>
        <v>1.92</v>
      </c>
      <c r="F693" s="1" cm="1">
        <f t="array" ref="F693">_xll.BDP(A693, "IVOL")</f>
        <v>29.675889999999999</v>
      </c>
    </row>
    <row r="694" spans="1:6" ht="15.75">
      <c r="A694" t="str">
        <v>WDS AU 07/16/26 C34 Equity</v>
      </c>
      <c r="B694" s="1" cm="1">
        <f t="array" ref="B694">_xll.BDP(A694, "OPT_STRIKE_PX")</f>
        <v>34</v>
      </c>
      <c r="C694" s="1" t="str" cm="1">
        <f t="array" ref="C694">_xll.BDP(A694, "OPT_PUT_CALL")</f>
        <v>Call</v>
      </c>
      <c r="D694" s="1" cm="1">
        <f t="array" ref="D694">_xll.BDP(A694, "PX_LAST")</f>
        <v>1.7350000000000001</v>
      </c>
      <c r="E694" s="1" cm="1">
        <f t="array" ref="E694">_xll.BDP(A694, "PX_SETTLE")</f>
        <v>1.7350000000000001</v>
      </c>
      <c r="F694" s="1" cm="1">
        <f t="array" ref="F694">_xll.BDP(A694, "IVOL")</f>
        <v>29.525179999999999</v>
      </c>
    </row>
    <row r="695" spans="1:6" ht="15.75">
      <c r="A695" t="str">
        <v>WDS AU 07/16/26 C34.5 Equity</v>
      </c>
      <c r="B695" s="1" cm="1">
        <f t="array" ref="B695">_xll.BDP(A695, "OPT_STRIKE_PX")</f>
        <v>34.5</v>
      </c>
      <c r="C695" s="1" t="str" cm="1">
        <f t="array" ref="C695">_xll.BDP(A695, "OPT_PUT_CALL")</f>
        <v>Call</v>
      </c>
      <c r="D695" s="1" cm="1">
        <f t="array" ref="D695">_xll.BDP(A695, "PX_LAST")</f>
        <v>1.5549999999999999</v>
      </c>
      <c r="E695" s="1" cm="1">
        <f t="array" ref="E695">_xll.BDP(A695, "PX_SETTLE")</f>
        <v>1.5549999999999999</v>
      </c>
      <c r="F695" s="1" cm="1">
        <f t="array" ref="F695">_xll.BDP(A695, "IVOL")</f>
        <v>30.411339999999999</v>
      </c>
    </row>
    <row r="696" spans="1:6" ht="15.75">
      <c r="A696" t="str">
        <v>WDS AU 07/16/26 C35 Equity</v>
      </c>
      <c r="B696" s="1" cm="1">
        <f t="array" ref="B696">_xll.BDP(A696, "OPT_STRIKE_PX")</f>
        <v>35</v>
      </c>
      <c r="C696" s="1" t="str" cm="1">
        <f t="array" ref="C696">_xll.BDP(A696, "OPT_PUT_CALL")</f>
        <v>Call</v>
      </c>
      <c r="D696" s="1" cm="1">
        <f t="array" ref="D696">_xll.BDP(A696, "PX_LAST")</f>
        <v>1.41</v>
      </c>
      <c r="E696" s="1" cm="1">
        <f t="array" ref="E696">_xll.BDP(A696, "PX_SETTLE")</f>
        <v>1.41</v>
      </c>
      <c r="F696" s="1" cm="1">
        <f t="array" ref="F696">_xll.BDP(A696, "IVOL")</f>
        <v>30.47043</v>
      </c>
    </row>
    <row r="697" spans="1:6" ht="15.75">
      <c r="A697" t="str">
        <v>WDS AU 07/16/26 C35.5 Equity</v>
      </c>
      <c r="B697" s="1" cm="1">
        <f t="array" ref="B697">_xll.BDP(A697, "OPT_STRIKE_PX")</f>
        <v>35.5</v>
      </c>
      <c r="C697" s="1" t="str" cm="1">
        <f t="array" ref="C697">_xll.BDP(A697, "OPT_PUT_CALL")</f>
        <v>Call</v>
      </c>
      <c r="D697" s="1" cm="1">
        <f t="array" ref="D697">_xll.BDP(A697, "PX_LAST")</f>
        <v>1.2649999999999999</v>
      </c>
      <c r="E697" s="1" cm="1">
        <f t="array" ref="E697">_xll.BDP(A697, "PX_SETTLE")</f>
        <v>1.2649999999999999</v>
      </c>
      <c r="F697" s="1" cm="1">
        <f t="array" ref="F697">_xll.BDP(A697, "IVOL")</f>
        <v>30.581880000000002</v>
      </c>
    </row>
    <row r="698" spans="1:6" ht="15.75">
      <c r="A698" t="str">
        <v>WDS AU 07/16/26 C36 Equity</v>
      </c>
      <c r="B698" s="1" cm="1">
        <f t="array" ref="B698">_xll.BDP(A698, "OPT_STRIKE_PX")</f>
        <v>36</v>
      </c>
      <c r="C698" s="1" t="str" cm="1">
        <f t="array" ref="C698">_xll.BDP(A698, "OPT_PUT_CALL")</f>
        <v>Call</v>
      </c>
      <c r="D698" s="1" cm="1">
        <f t="array" ref="D698">_xll.BDP(A698, "PX_LAST")</f>
        <v>1.135</v>
      </c>
      <c r="E698" s="1" cm="1">
        <f t="array" ref="E698">_xll.BDP(A698, "PX_SETTLE")</f>
        <v>1.135</v>
      </c>
      <c r="F698" s="1" cm="1">
        <f t="array" ref="F698">_xll.BDP(A698, "IVOL")</f>
        <v>31.07067</v>
      </c>
    </row>
    <row r="699" spans="1:6" ht="15.75">
      <c r="A699" t="str">
        <v>WDS AU 07/16/26 C36.5 Equity</v>
      </c>
      <c r="B699" s="1" cm="1">
        <f t="array" ref="B699">_xll.BDP(A699, "OPT_STRIKE_PX")</f>
        <v>36.5</v>
      </c>
      <c r="C699" s="1" t="str" cm="1">
        <f t="array" ref="C699">_xll.BDP(A699, "OPT_PUT_CALL")</f>
        <v>Call</v>
      </c>
      <c r="D699" s="1" cm="1">
        <f t="array" ref="D699">_xll.BDP(A699, "PX_LAST")</f>
        <v>1.0249999999999999</v>
      </c>
      <c r="E699" s="1" cm="1">
        <f t="array" ref="E699">_xll.BDP(A699, "PX_SETTLE")</f>
        <v>1.0249999999999999</v>
      </c>
      <c r="F699" s="1" cm="1">
        <f t="array" ref="F699">_xll.BDP(A699, "IVOL")</f>
        <v>31.512899999999998</v>
      </c>
    </row>
    <row r="700" spans="1:6" ht="15.75">
      <c r="A700" t="str">
        <v>WDS AU 07/16/26 C37 Equity</v>
      </c>
      <c r="B700" s="1" cm="1">
        <f t="array" ref="B700">_xll.BDP(A700, "OPT_STRIKE_PX")</f>
        <v>37</v>
      </c>
      <c r="C700" s="1" t="str" cm="1">
        <f t="array" ref="C700">_xll.BDP(A700, "OPT_PUT_CALL")</f>
        <v>Call</v>
      </c>
      <c r="D700" s="1" cm="1">
        <f t="array" ref="D700">_xll.BDP(A700, "PX_LAST")</f>
        <v>0.92</v>
      </c>
      <c r="E700" s="1" cm="1">
        <f t="array" ref="E700">_xll.BDP(A700, "PX_SETTLE")</f>
        <v>0.92</v>
      </c>
      <c r="F700" s="1" cm="1">
        <f t="array" ref="F700">_xll.BDP(A700, "IVOL")</f>
        <v>31.596869999999999</v>
      </c>
    </row>
    <row r="701" spans="1:6" ht="15.75">
      <c r="A701" t="str">
        <v>WDS AU 07/16/26 C37.5 Equity</v>
      </c>
      <c r="B701" s="1" cm="1">
        <f t="array" ref="B701">_xll.BDP(A701, "OPT_STRIKE_PX")</f>
        <v>37.5</v>
      </c>
      <c r="C701" s="1" t="str" cm="1">
        <f t="array" ref="C701">_xll.BDP(A701, "OPT_PUT_CALL")</f>
        <v>Call</v>
      </c>
      <c r="D701" s="1" cm="1">
        <f t="array" ref="D701">_xll.BDP(A701, "PX_LAST")</f>
        <v>0.83</v>
      </c>
      <c r="E701" s="1" cm="1">
        <f t="array" ref="E701">_xll.BDP(A701, "PX_SETTLE")</f>
        <v>0.83</v>
      </c>
      <c r="F701" s="1" cm="1">
        <f t="array" ref="F701">_xll.BDP(A701, "IVOL")</f>
        <v>31.639299999999999</v>
      </c>
    </row>
    <row r="702" spans="1:6" ht="15.75">
      <c r="A702" t="str">
        <v>WDS AU 07/16/26 C38 Equity</v>
      </c>
      <c r="B702" s="1" cm="1">
        <f t="array" ref="B702">_xll.BDP(A702, "OPT_STRIKE_PX")</f>
        <v>38</v>
      </c>
      <c r="C702" s="1" t="str" cm="1">
        <f t="array" ref="C702">_xll.BDP(A702, "OPT_PUT_CALL")</f>
        <v>Call</v>
      </c>
      <c r="D702" s="1" cm="1">
        <f t="array" ref="D702">_xll.BDP(A702, "PX_LAST")</f>
        <v>0.755</v>
      </c>
      <c r="E702" s="1" cm="1">
        <f t="array" ref="E702">_xll.BDP(A702, "PX_SETTLE")</f>
        <v>0.755</v>
      </c>
      <c r="F702" s="1" cm="1">
        <f t="array" ref="F702">_xll.BDP(A702, "IVOL")</f>
        <v>36.261510000000001</v>
      </c>
    </row>
    <row r="703" spans="1:6" ht="15.75">
      <c r="A703" t="str">
        <v>WDS AU 07/16/26 C38.5 Equity</v>
      </c>
      <c r="B703" s="1" cm="1">
        <f t="array" ref="B703">_xll.BDP(A703, "OPT_STRIKE_PX")</f>
        <v>38.5</v>
      </c>
      <c r="C703" s="1" t="str" cm="1">
        <f t="array" ref="C703">_xll.BDP(A703, "OPT_PUT_CALL")</f>
        <v>Call</v>
      </c>
      <c r="D703" s="1" cm="1">
        <f t="array" ref="D703">_xll.BDP(A703, "PX_LAST")</f>
        <v>0.68500000000000005</v>
      </c>
      <c r="E703" s="1" cm="1">
        <f t="array" ref="E703">_xll.BDP(A703, "PX_SETTLE")</f>
        <v>0.68500000000000005</v>
      </c>
      <c r="F703" s="1" cm="1">
        <f t="array" ref="F703">_xll.BDP(A703, "IVOL")</f>
        <v>36.536630000000002</v>
      </c>
    </row>
    <row r="704" spans="1:6" ht="15.75">
      <c r="A704" t="str">
        <v>WDS AU 07/16/26 C39 Equity</v>
      </c>
      <c r="B704" s="1" cm="1">
        <f t="array" ref="B704">_xll.BDP(A704, "OPT_STRIKE_PX")</f>
        <v>39</v>
      </c>
      <c r="C704" s="1" t="str" cm="1">
        <f t="array" ref="C704">_xll.BDP(A704, "OPT_PUT_CALL")</f>
        <v>Call</v>
      </c>
      <c r="D704" s="1" cm="1">
        <f t="array" ref="D704">_xll.BDP(A704, "PX_LAST")</f>
        <v>0.61499999999999999</v>
      </c>
      <c r="E704" s="1" cm="1">
        <f t="array" ref="E704">_xll.BDP(A704, "PX_SETTLE")</f>
        <v>0.61499999999999999</v>
      </c>
      <c r="F704" s="1" cm="1">
        <f t="array" ref="F704">_xll.BDP(A704, "IVOL")</f>
        <v>36.665979999999998</v>
      </c>
    </row>
    <row r="705" spans="1:6" ht="15.75">
      <c r="A705" t="str">
        <v>WDS AU 07/16/26 C39.5 Equity</v>
      </c>
      <c r="B705" s="1" cm="1">
        <f t="array" ref="B705">_xll.BDP(A705, "OPT_STRIKE_PX")</f>
        <v>39.5</v>
      </c>
      <c r="C705" s="1" t="str" cm="1">
        <f t="array" ref="C705">_xll.BDP(A705, "OPT_PUT_CALL")</f>
        <v>Call</v>
      </c>
      <c r="D705" s="1" cm="1">
        <f t="array" ref="D705">_xll.BDP(A705, "PX_LAST")</f>
        <v>0.56000000000000005</v>
      </c>
      <c r="E705" s="1" cm="1">
        <f t="array" ref="E705">_xll.BDP(A705, "PX_SETTLE")</f>
        <v>0.56000000000000005</v>
      </c>
      <c r="F705" s="1" cm="1">
        <f t="array" ref="F705">_xll.BDP(A705, "IVOL")</f>
        <v>36.979030000000002</v>
      </c>
    </row>
    <row r="706" spans="1:6" ht="15.75">
      <c r="A706" t="str">
        <v>WDS AU 07/16/26 P20 Equity</v>
      </c>
      <c r="B706" s="1" cm="1">
        <f t="array" ref="B706">_xll.BDP(A706, "OPT_STRIKE_PX")</f>
        <v>20</v>
      </c>
      <c r="C706" s="1" t="str" cm="1">
        <f t="array" ref="C706">_xll.BDP(A706, "OPT_PUT_CALL")</f>
        <v>Put</v>
      </c>
      <c r="D706" s="1" cm="1">
        <f t="array" ref="D706">_xll.BDP(A706, "PX_LAST")</f>
        <v>1.4999999999999999E-2</v>
      </c>
      <c r="E706" s="1" cm="1">
        <f t="array" ref="E706">_xll.BDP(A706, "PX_SETTLE")</f>
        <v>1.4999999999999999E-2</v>
      </c>
      <c r="F706" s="1" cm="1">
        <f t="array" ref="F706">_xll.BDP(A706, "IVOL")</f>
        <v>33.646189999999997</v>
      </c>
    </row>
    <row r="707" spans="1:6" ht="15.75">
      <c r="A707" t="str">
        <v>WDS AU 07/16/26 P20.5 Equity</v>
      </c>
      <c r="B707" s="1" cm="1">
        <f t="array" ref="B707">_xll.BDP(A707, "OPT_STRIKE_PX")</f>
        <v>20.5</v>
      </c>
      <c r="C707" s="1" t="str" cm="1">
        <f t="array" ref="C707">_xll.BDP(A707, "OPT_PUT_CALL")</f>
        <v>Put</v>
      </c>
      <c r="D707" s="1" cm="1">
        <f t="array" ref="D707">_xll.BDP(A707, "PX_LAST")</f>
        <v>0.02</v>
      </c>
      <c r="E707" s="1" cm="1">
        <f t="array" ref="E707">_xll.BDP(A707, "PX_SETTLE")</f>
        <v>0.02</v>
      </c>
      <c r="F707" s="1" cm="1">
        <f t="array" ref="F707">_xll.BDP(A707, "IVOL")</f>
        <v>28.7043</v>
      </c>
    </row>
    <row r="708" spans="1:6" ht="15.75">
      <c r="A708" t="str">
        <v>WDS AU 07/16/26 P21 Equity</v>
      </c>
      <c r="B708" s="1" cm="1">
        <f t="array" ref="B708">_xll.BDP(A708, "OPT_STRIKE_PX")</f>
        <v>21</v>
      </c>
      <c r="C708" s="1" t="str" cm="1">
        <f t="array" ref="C708">_xll.BDP(A708, "OPT_PUT_CALL")</f>
        <v>Put</v>
      </c>
      <c r="D708" s="1" cm="1">
        <f t="array" ref="D708">_xll.BDP(A708, "PX_LAST")</f>
        <v>0.03</v>
      </c>
      <c r="E708" s="1" cm="1">
        <f t="array" ref="E708">_xll.BDP(A708, "PX_SETTLE")</f>
        <v>0.03</v>
      </c>
      <c r="F708" s="1" cm="1">
        <f t="array" ref="F708">_xll.BDP(A708, "IVOL")</f>
        <v>27.37406</v>
      </c>
    </row>
    <row r="709" spans="1:6" ht="15.75">
      <c r="A709" t="str">
        <v>WDS AU 07/16/26 P21.5 Equity</v>
      </c>
      <c r="B709" s="1" cm="1">
        <f t="array" ref="B709">_xll.BDP(A709, "OPT_STRIKE_PX")</f>
        <v>21.5</v>
      </c>
      <c r="C709" s="1" t="str" cm="1">
        <f t="array" ref="C709">_xll.BDP(A709, "OPT_PUT_CALL")</f>
        <v>Put</v>
      </c>
      <c r="D709" s="1" cm="1">
        <f t="array" ref="D709">_xll.BDP(A709, "PX_LAST")</f>
        <v>0.04</v>
      </c>
      <c r="E709" s="1" cm="1">
        <f t="array" ref="E709">_xll.BDP(A709, "PX_SETTLE")</f>
        <v>0.04</v>
      </c>
      <c r="F709" s="1" cm="1">
        <f t="array" ref="F709">_xll.BDP(A709, "IVOL")</f>
        <v>27.511009999999999</v>
      </c>
    </row>
    <row r="710" spans="1:6" ht="15.75">
      <c r="A710" t="str">
        <v>WDS AU 07/16/26 P22 Equity</v>
      </c>
      <c r="B710" s="1" cm="1">
        <f t="array" ref="B710">_xll.BDP(A710, "OPT_STRIKE_PX")</f>
        <v>22</v>
      </c>
      <c r="C710" s="1" t="str" cm="1">
        <f t="array" ref="C710">_xll.BDP(A710, "OPT_PUT_CALL")</f>
        <v>Put</v>
      </c>
      <c r="D710" s="1" cm="1">
        <f t="array" ref="D710">_xll.BDP(A710, "PX_LAST")</f>
        <v>5.5E-2</v>
      </c>
      <c r="E710" s="1" cm="1">
        <f t="array" ref="E710">_xll.BDP(A710, "PX_SETTLE")</f>
        <v>5.5E-2</v>
      </c>
      <c r="F710" s="1" cm="1">
        <f t="array" ref="F710">_xll.BDP(A710, "IVOL")</f>
        <v>35.518659999999997</v>
      </c>
    </row>
    <row r="711" spans="1:6" ht="15.75">
      <c r="A711" t="str">
        <v>WDS AU 07/16/26 P22.5 Equity</v>
      </c>
      <c r="B711" s="1" cm="1">
        <f t="array" ref="B711">_xll.BDP(A711, "OPT_STRIKE_PX")</f>
        <v>22.5</v>
      </c>
      <c r="C711" s="1" t="str" cm="1">
        <f t="array" ref="C711">_xll.BDP(A711, "OPT_PUT_CALL")</f>
        <v>Put</v>
      </c>
      <c r="D711" s="1" cm="1">
        <f t="array" ref="D711">_xll.BDP(A711, "PX_LAST")</f>
        <v>7.4999999999999997E-2</v>
      </c>
      <c r="E711" s="1" cm="1">
        <f t="array" ref="E711">_xll.BDP(A711, "PX_SETTLE")</f>
        <v>7.4999999999999997E-2</v>
      </c>
      <c r="F711" s="1" cm="1">
        <f t="array" ref="F711">_xll.BDP(A711, "IVOL")</f>
        <v>38.367460000000001</v>
      </c>
    </row>
    <row r="712" spans="1:6" ht="15.75">
      <c r="A712" t="str">
        <v>WDS AU 07/16/26 P23 Equity</v>
      </c>
      <c r="B712" s="1" cm="1">
        <f t="array" ref="B712">_xll.BDP(A712, "OPT_STRIKE_PX")</f>
        <v>23</v>
      </c>
      <c r="C712" s="1" t="str" cm="1">
        <f t="array" ref="C712">_xll.BDP(A712, "OPT_PUT_CALL")</f>
        <v>Put</v>
      </c>
      <c r="D712" s="1" cm="1">
        <f t="array" ref="D712">_xll.BDP(A712, "PX_LAST")</f>
        <v>0.1</v>
      </c>
      <c r="E712" s="1" cm="1">
        <f t="array" ref="E712">_xll.BDP(A712, "PX_SETTLE")</f>
        <v>0.1</v>
      </c>
      <c r="F712" s="1" cm="1">
        <f t="array" ref="F712">_xll.BDP(A712, "IVOL")</f>
        <v>38.42503</v>
      </c>
    </row>
    <row r="713" spans="1:6" ht="15.75">
      <c r="A713" t="str">
        <v>WDS AU 07/16/26 P23.5 Equity</v>
      </c>
      <c r="B713" s="1" cm="1">
        <f t="array" ref="B713">_xll.BDP(A713, "OPT_STRIKE_PX")</f>
        <v>23.5</v>
      </c>
      <c r="C713" s="1" t="str" cm="1">
        <f t="array" ref="C713">_xll.BDP(A713, "OPT_PUT_CALL")</f>
        <v>Put</v>
      </c>
      <c r="D713" s="1" cm="1">
        <f t="array" ref="D713">_xll.BDP(A713, "PX_LAST")</f>
        <v>0.13</v>
      </c>
      <c r="E713" s="1" cm="1">
        <f t="array" ref="E713">_xll.BDP(A713, "PX_SETTLE")</f>
        <v>0.13</v>
      </c>
      <c r="F713" s="1" cm="1">
        <f t="array" ref="F713">_xll.BDP(A713, "IVOL")</f>
        <v>38.402009999999997</v>
      </c>
    </row>
    <row r="714" spans="1:6" ht="15.75">
      <c r="A714" t="str">
        <v>WDS AU 07/16/26 P24 Equity</v>
      </c>
      <c r="B714" s="1" cm="1">
        <f t="array" ref="B714">_xll.BDP(A714, "OPT_STRIKE_PX")</f>
        <v>24</v>
      </c>
      <c r="C714" s="1" t="str" cm="1">
        <f t="array" ref="C714">_xll.BDP(A714, "OPT_PUT_CALL")</f>
        <v>Put</v>
      </c>
      <c r="D714" s="1" cm="1">
        <f t="array" ref="D714">_xll.BDP(A714, "PX_LAST")</f>
        <v>0.16500000000000001</v>
      </c>
      <c r="E714" s="1" cm="1">
        <f t="array" ref="E714">_xll.BDP(A714, "PX_SETTLE")</f>
        <v>0.16500000000000001</v>
      </c>
      <c r="F714" s="1" cm="1">
        <f t="array" ref="F714">_xll.BDP(A714, "IVOL")</f>
        <v>40.847149999999999</v>
      </c>
    </row>
    <row r="715" spans="1:6" ht="15.75">
      <c r="A715" t="str">
        <v>WDS AU 07/16/26 P24.5 Equity</v>
      </c>
      <c r="B715" s="1" cm="1">
        <f t="array" ref="B715">_xll.BDP(A715, "OPT_STRIKE_PX")</f>
        <v>24.5</v>
      </c>
      <c r="C715" s="1" t="str" cm="1">
        <f t="array" ref="C715">_xll.BDP(A715, "OPT_PUT_CALL")</f>
        <v>Put</v>
      </c>
      <c r="D715" s="1" cm="1">
        <f t="array" ref="D715">_xll.BDP(A715, "PX_LAST")</f>
        <v>0.20499999999999999</v>
      </c>
      <c r="E715" s="1" cm="1">
        <f t="array" ref="E715">_xll.BDP(A715, "PX_SETTLE")</f>
        <v>0.20499999999999999</v>
      </c>
      <c r="F715" s="1" cm="1">
        <f t="array" ref="F715">_xll.BDP(A715, "IVOL")</f>
        <v>40.123480000000001</v>
      </c>
    </row>
    <row r="716" spans="1:6" ht="15.75">
      <c r="A716" t="str">
        <v>WDS AU 07/16/26 P25 Equity</v>
      </c>
      <c r="B716" s="1" cm="1">
        <f t="array" ref="B716">_xll.BDP(A716, "OPT_STRIKE_PX")</f>
        <v>25</v>
      </c>
      <c r="C716" s="1" t="str" cm="1">
        <f t="array" ref="C716">_xll.BDP(A716, "OPT_PUT_CALL")</f>
        <v>Put</v>
      </c>
      <c r="D716" s="1" cm="1">
        <f t="array" ref="D716">_xll.BDP(A716, "PX_LAST")</f>
        <v>0.25</v>
      </c>
      <c r="E716" s="1" cm="1">
        <f t="array" ref="E716">_xll.BDP(A716, "PX_SETTLE")</f>
        <v>0.25</v>
      </c>
      <c r="F716" s="1" cm="1">
        <f t="array" ref="F716">_xll.BDP(A716, "IVOL")</f>
        <v>39.473260000000003</v>
      </c>
    </row>
    <row r="717" spans="1:6" ht="15.75">
      <c r="A717" t="str">
        <v>WDS AU 07/16/26 P25.5 Equity</v>
      </c>
      <c r="B717" s="1" cm="1">
        <f t="array" ref="B717">_xll.BDP(A717, "OPT_STRIKE_PX")</f>
        <v>25.5</v>
      </c>
      <c r="C717" s="1" t="str" cm="1">
        <f t="array" ref="C717">_xll.BDP(A717, "OPT_PUT_CALL")</f>
        <v>Put</v>
      </c>
      <c r="D717" s="1" cm="1">
        <f t="array" ref="D717">_xll.BDP(A717, "PX_LAST")</f>
        <v>0.30499999999999999</v>
      </c>
      <c r="E717" s="1" cm="1">
        <f t="array" ref="E717">_xll.BDP(A717, "PX_SETTLE")</f>
        <v>0.30499999999999999</v>
      </c>
      <c r="F717" s="1" cm="1">
        <f t="array" ref="F717">_xll.BDP(A717, "IVOL")</f>
        <v>38.847929999999998</v>
      </c>
    </row>
    <row r="718" spans="1:6" ht="15.75">
      <c r="A718" t="str">
        <v>WDS AU 07/16/26 P26 Equity</v>
      </c>
      <c r="B718" s="1" cm="1">
        <f t="array" ref="B718">_xll.BDP(A718, "OPT_STRIKE_PX")</f>
        <v>26</v>
      </c>
      <c r="C718" s="1" t="str" cm="1">
        <f t="array" ref="C718">_xll.BDP(A718, "OPT_PUT_CALL")</f>
        <v>Put</v>
      </c>
      <c r="D718" s="1" cm="1">
        <f t="array" ref="D718">_xll.BDP(A718, "PX_LAST")</f>
        <v>0.36499999999999999</v>
      </c>
      <c r="E718" s="1" cm="1">
        <f t="array" ref="E718">_xll.BDP(A718, "PX_SETTLE")</f>
        <v>0.36499999999999999</v>
      </c>
      <c r="F718" s="1" cm="1">
        <f t="array" ref="F718">_xll.BDP(A718, "IVOL")</f>
        <v>38.099490000000003</v>
      </c>
    </row>
    <row r="719" spans="1:6" ht="15.75">
      <c r="A719" t="str">
        <v>WDS AU 07/16/26 P26.5 Equity</v>
      </c>
      <c r="B719" s="1" cm="1">
        <f t="array" ref="B719">_xll.BDP(A719, "OPT_STRIKE_PX")</f>
        <v>26.5</v>
      </c>
      <c r="C719" s="1" t="str" cm="1">
        <f t="array" ref="C719">_xll.BDP(A719, "OPT_PUT_CALL")</f>
        <v>Put</v>
      </c>
      <c r="D719" s="1" cm="1">
        <f t="array" ref="D719">_xll.BDP(A719, "PX_LAST")</f>
        <v>0.435</v>
      </c>
      <c r="E719" s="1" cm="1">
        <f t="array" ref="E719">_xll.BDP(A719, "PX_SETTLE")</f>
        <v>0.435</v>
      </c>
      <c r="F719" s="1" cm="1">
        <f t="array" ref="F719">_xll.BDP(A719, "IVOL")</f>
        <v>37.913469999999997</v>
      </c>
    </row>
    <row r="720" spans="1:6" ht="15.75">
      <c r="A720" t="str">
        <v>WDS AU 07/16/26 P27 Equity</v>
      </c>
      <c r="B720" s="1" cm="1">
        <f t="array" ref="B720">_xll.BDP(A720, "OPT_STRIKE_PX")</f>
        <v>27</v>
      </c>
      <c r="C720" s="1" t="str" cm="1">
        <f t="array" ref="C720">_xll.BDP(A720, "OPT_PUT_CALL")</f>
        <v>Put</v>
      </c>
      <c r="D720" s="1" cm="1">
        <f t="array" ref="D720">_xll.BDP(A720, "PX_LAST")</f>
        <v>0.52</v>
      </c>
      <c r="E720" s="1" cm="1">
        <f t="array" ref="E720">_xll.BDP(A720, "PX_SETTLE")</f>
        <v>0.52</v>
      </c>
      <c r="F720" s="1" cm="1">
        <f t="array" ref="F720">_xll.BDP(A720, "IVOL")</f>
        <v>37.357880000000002</v>
      </c>
    </row>
    <row r="721" spans="1:6" ht="15.75">
      <c r="A721" t="str">
        <v>WDS AU 07/16/26 P27.5 Equity</v>
      </c>
      <c r="B721" s="1" cm="1">
        <f t="array" ref="B721">_xll.BDP(A721, "OPT_STRIKE_PX")</f>
        <v>27.5</v>
      </c>
      <c r="C721" s="1" t="str" cm="1">
        <f t="array" ref="C721">_xll.BDP(A721, "OPT_PUT_CALL")</f>
        <v>Put</v>
      </c>
      <c r="D721" s="1" cm="1">
        <f t="array" ref="D721">_xll.BDP(A721, "PX_LAST")</f>
        <v>0.60499999999999998</v>
      </c>
      <c r="E721" s="1" cm="1">
        <f t="array" ref="E721">_xll.BDP(A721, "PX_SETTLE")</f>
        <v>0.60499999999999998</v>
      </c>
      <c r="F721" s="1" cm="1">
        <f t="array" ref="F721">_xll.BDP(A721, "IVOL")</f>
        <v>37.079810000000002</v>
      </c>
    </row>
    <row r="722" spans="1:6" ht="15.75">
      <c r="A722" t="str">
        <v>WDS AU 07/16/26 P28 Equity</v>
      </c>
      <c r="B722" s="1" cm="1">
        <f t="array" ref="B722">_xll.BDP(A722, "OPT_STRIKE_PX")</f>
        <v>28</v>
      </c>
      <c r="C722" s="1" t="str" cm="1">
        <f t="array" ref="C722">_xll.BDP(A722, "OPT_PUT_CALL")</f>
        <v>Put</v>
      </c>
      <c r="D722" s="1" cm="1">
        <f t="array" ref="D722">_xll.BDP(A722, "PX_LAST")</f>
        <v>0.71499999999999997</v>
      </c>
      <c r="E722" s="1" cm="1">
        <f t="array" ref="E722">_xll.BDP(A722, "PX_SETTLE")</f>
        <v>0.71499999999999997</v>
      </c>
      <c r="F722" s="1" cm="1">
        <f t="array" ref="F722">_xll.BDP(A722, "IVOL")</f>
        <v>36.792650000000002</v>
      </c>
    </row>
    <row r="723" spans="1:6" ht="15.75">
      <c r="A723" t="str">
        <v>WDS AU 07/16/26 P28.5 Equity</v>
      </c>
      <c r="B723" s="1" cm="1">
        <f t="array" ref="B723">_xll.BDP(A723, "OPT_STRIKE_PX")</f>
        <v>28.5</v>
      </c>
      <c r="C723" s="1" t="str" cm="1">
        <f t="array" ref="C723">_xll.BDP(A723, "OPT_PUT_CALL")</f>
        <v>Put</v>
      </c>
      <c r="D723" s="1" cm="1">
        <f t="array" ref="D723">_xll.BDP(A723, "PX_LAST")</f>
        <v>0.83</v>
      </c>
      <c r="E723" s="1" cm="1">
        <f t="array" ref="E723">_xll.BDP(A723, "PX_SETTLE")</f>
        <v>0.83</v>
      </c>
      <c r="F723" s="1" cm="1">
        <f t="array" ref="F723">_xll.BDP(A723, "IVOL")</f>
        <v>36.436059999999998</v>
      </c>
    </row>
    <row r="724" spans="1:6" ht="15.75">
      <c r="A724" t="str">
        <v>WDS AU 07/16/26 P29 Equity</v>
      </c>
      <c r="B724" s="1" cm="1">
        <f t="array" ref="B724">_xll.BDP(A724, "OPT_STRIKE_PX")</f>
        <v>29</v>
      </c>
      <c r="C724" s="1" t="str" cm="1">
        <f t="array" ref="C724">_xll.BDP(A724, "OPT_PUT_CALL")</f>
        <v>Put</v>
      </c>
      <c r="D724" s="1" cm="1">
        <f t="array" ref="D724">_xll.BDP(A724, "PX_LAST")</f>
        <v>0.97</v>
      </c>
      <c r="E724" s="1" cm="1">
        <f t="array" ref="E724">_xll.BDP(A724, "PX_SETTLE")</f>
        <v>0.97</v>
      </c>
      <c r="F724" s="1" cm="1">
        <f t="array" ref="F724">_xll.BDP(A724, "IVOL")</f>
        <v>36.36871</v>
      </c>
    </row>
    <row r="725" spans="1:6" ht="15.75">
      <c r="A725" t="str">
        <v>WDS AU 07/16/26 P29.5 Equity</v>
      </c>
      <c r="B725" s="1" cm="1">
        <f t="array" ref="B725">_xll.BDP(A725, "OPT_STRIKE_PX")</f>
        <v>29.5</v>
      </c>
      <c r="C725" s="1" t="str" cm="1">
        <f t="array" ref="C725">_xll.BDP(A725, "OPT_PUT_CALL")</f>
        <v>Put</v>
      </c>
      <c r="D725" s="1" cm="1">
        <f t="array" ref="D725">_xll.BDP(A725, "PX_LAST")</f>
        <v>1.1200000000000001</v>
      </c>
      <c r="E725" s="1" cm="1">
        <f t="array" ref="E725">_xll.BDP(A725, "PX_SETTLE")</f>
        <v>1.1200000000000001</v>
      </c>
      <c r="F725" s="1" cm="1">
        <f t="array" ref="F725">_xll.BDP(A725, "IVOL")</f>
        <v>36.996899999999997</v>
      </c>
    </row>
    <row r="726" spans="1:6" ht="15.75">
      <c r="A726" t="str">
        <v>WDS AU 07/16/26 P30 Equity</v>
      </c>
      <c r="B726" s="1" cm="1">
        <f t="array" ref="B726">_xll.BDP(A726, "OPT_STRIKE_PX")</f>
        <v>30</v>
      </c>
      <c r="C726" s="1" t="str" cm="1">
        <f t="array" ref="C726">_xll.BDP(A726, "OPT_PUT_CALL")</f>
        <v>Put</v>
      </c>
      <c r="D726" s="1" cm="1">
        <f t="array" ref="D726">_xll.BDP(A726, "PX_LAST")</f>
        <v>1.2949999999999999</v>
      </c>
      <c r="E726" s="1" cm="1">
        <f t="array" ref="E726">_xll.BDP(A726, "PX_SETTLE")</f>
        <v>1.2949999999999999</v>
      </c>
      <c r="F726" s="1" cm="1">
        <f t="array" ref="F726">_xll.BDP(A726, "IVOL")</f>
        <v>36.366700000000002</v>
      </c>
    </row>
    <row r="727" spans="1:6" ht="15.75">
      <c r="A727" t="str">
        <v>WDS AU 07/16/26 P30.5 Equity</v>
      </c>
      <c r="B727" s="1" cm="1">
        <f t="array" ref="B727">_xll.BDP(A727, "OPT_STRIKE_PX")</f>
        <v>30.5</v>
      </c>
      <c r="C727" s="1" t="str" cm="1">
        <f t="array" ref="C727">_xll.BDP(A727, "OPT_PUT_CALL")</f>
        <v>Put</v>
      </c>
      <c r="D727" s="1" cm="1">
        <f t="array" ref="D727">_xll.BDP(A727, "PX_LAST")</f>
        <v>1.4850000000000001</v>
      </c>
      <c r="E727" s="1" cm="1">
        <f t="array" ref="E727">_xll.BDP(A727, "PX_SETTLE")</f>
        <v>1.4850000000000001</v>
      </c>
      <c r="F727" s="1" cm="1">
        <f t="array" ref="F727">_xll.BDP(A727, "IVOL")</f>
        <v>36.226480000000002</v>
      </c>
    </row>
    <row r="728" spans="1:6" ht="15.75">
      <c r="A728" t="str">
        <v>WDS AU 07/16/26 P31 Equity</v>
      </c>
      <c r="B728" s="1" cm="1">
        <f t="array" ref="B728">_xll.BDP(A728, "OPT_STRIKE_PX")</f>
        <v>31</v>
      </c>
      <c r="C728" s="1" t="str" cm="1">
        <f t="array" ref="C728">_xll.BDP(A728, "OPT_PUT_CALL")</f>
        <v>Put</v>
      </c>
      <c r="D728" s="1" cm="1">
        <f t="array" ref="D728">_xll.BDP(A728, "PX_LAST")</f>
        <v>1.6950000000000001</v>
      </c>
      <c r="E728" s="1" cm="1">
        <f t="array" ref="E728">_xll.BDP(A728, "PX_SETTLE")</f>
        <v>1.6950000000000001</v>
      </c>
      <c r="F728" s="1" cm="1">
        <f t="array" ref="F728">_xll.BDP(A728, "IVOL")</f>
        <v>36.00179</v>
      </c>
    </row>
    <row r="729" spans="1:6" ht="15.75">
      <c r="A729" t="str">
        <v>WDS AU 07/16/26 P31.5 Equity</v>
      </c>
      <c r="B729" s="1" cm="1">
        <f t="array" ref="B729">_xll.BDP(A729, "OPT_STRIKE_PX")</f>
        <v>31.5</v>
      </c>
      <c r="C729" s="1" t="str" cm="1">
        <f t="array" ref="C729">_xll.BDP(A729, "OPT_PUT_CALL")</f>
        <v>Put</v>
      </c>
      <c r="D729" s="1" cm="1">
        <f t="array" ref="D729">_xll.BDP(A729, "PX_LAST")</f>
        <v>1.93</v>
      </c>
      <c r="E729" s="1" cm="1">
        <f t="array" ref="E729">_xll.BDP(A729, "PX_SETTLE")</f>
        <v>1.93</v>
      </c>
      <c r="F729" s="1" cm="1">
        <f t="array" ref="F729">_xll.BDP(A729, "IVOL")</f>
        <v>36.8797</v>
      </c>
    </row>
    <row r="730" spans="1:6" ht="15.75">
      <c r="A730" t="str">
        <v>WDS AU 07/16/26 P32 Equity</v>
      </c>
      <c r="B730" s="1" cm="1">
        <f t="array" ref="B730">_xll.BDP(A730, "OPT_STRIKE_PX")</f>
        <v>32</v>
      </c>
      <c r="C730" s="1" t="str" cm="1">
        <f t="array" ref="C730">_xll.BDP(A730, "OPT_PUT_CALL")</f>
        <v>Put</v>
      </c>
      <c r="D730" s="1" cm="1">
        <f t="array" ref="D730">_xll.BDP(A730, "PX_LAST")</f>
        <v>2.165</v>
      </c>
      <c r="E730" s="1" cm="1">
        <f t="array" ref="E730">_xll.BDP(A730, "PX_SETTLE")</f>
        <v>2.165</v>
      </c>
      <c r="F730" s="1" cm="1">
        <f t="array" ref="F730">_xll.BDP(A730, "IVOL")</f>
        <v>36.22307</v>
      </c>
    </row>
    <row r="731" spans="1:6" ht="15.75">
      <c r="A731" t="str">
        <v>WDS AU 07/16/26 P32.5 Equity</v>
      </c>
      <c r="B731" s="1" cm="1">
        <f t="array" ref="B731">_xll.BDP(A731, "OPT_STRIKE_PX")</f>
        <v>32.5</v>
      </c>
      <c r="C731" s="1" t="str" cm="1">
        <f t="array" ref="C731">_xll.BDP(A731, "OPT_PUT_CALL")</f>
        <v>Put</v>
      </c>
      <c r="D731" s="1" cm="1">
        <f t="array" ref="D731">_xll.BDP(A731, "PX_LAST")</f>
        <v>2.44</v>
      </c>
      <c r="E731" s="1" cm="1">
        <f t="array" ref="E731">_xll.BDP(A731, "PX_SETTLE")</f>
        <v>2.44</v>
      </c>
      <c r="F731" s="1" cm="1">
        <f t="array" ref="F731">_xll.BDP(A731, "IVOL")</f>
        <v>36.253039999999999</v>
      </c>
    </row>
    <row r="732" spans="1:6" ht="15.75">
      <c r="A732" t="str">
        <v>WDS AU 07/16/26 P33 Equity</v>
      </c>
      <c r="B732" s="1" cm="1">
        <f t="array" ref="B732">_xll.BDP(A732, "OPT_STRIKE_PX")</f>
        <v>33</v>
      </c>
      <c r="C732" s="1" t="str" cm="1">
        <f t="array" ref="C732">_xll.BDP(A732, "OPT_PUT_CALL")</f>
        <v>Put</v>
      </c>
      <c r="D732" s="1" cm="1">
        <f t="array" ref="D732">_xll.BDP(A732, "PX_LAST")</f>
        <v>2.72</v>
      </c>
      <c r="E732" s="1" cm="1">
        <f t="array" ref="E732">_xll.BDP(A732, "PX_SETTLE")</f>
        <v>2.72</v>
      </c>
      <c r="F732" s="1" cm="1">
        <f t="array" ref="F732">_xll.BDP(A732, "IVOL")</f>
        <v>37.364339999999999</v>
      </c>
    </row>
    <row r="733" spans="1:6" ht="15.75">
      <c r="A733" t="str">
        <v>WDS AU 07/16/26 P33.5 Equity</v>
      </c>
      <c r="B733" s="1" cm="1">
        <f t="array" ref="B733">_xll.BDP(A733, "OPT_STRIKE_PX")</f>
        <v>33.5</v>
      </c>
      <c r="C733" s="1" t="str" cm="1">
        <f t="array" ref="C733">_xll.BDP(A733, "OPT_PUT_CALL")</f>
        <v>Put</v>
      </c>
      <c r="D733" s="1" cm="1">
        <f t="array" ref="D733">_xll.BDP(A733, "PX_LAST")</f>
        <v>3.02</v>
      </c>
      <c r="E733" s="1" cm="1">
        <f t="array" ref="E733">_xll.BDP(A733, "PX_SETTLE")</f>
        <v>3.02</v>
      </c>
      <c r="F733" s="1" cm="1">
        <f t="array" ref="F733">_xll.BDP(A733, "IVOL")</f>
        <v>36.619160000000001</v>
      </c>
    </row>
    <row r="734" spans="1:6" ht="15.75">
      <c r="A734" t="str">
        <v>WDS AU 07/16/26 P34 Equity</v>
      </c>
      <c r="B734" s="1" cm="1">
        <f t="array" ref="B734">_xll.BDP(A734, "OPT_STRIKE_PX")</f>
        <v>34</v>
      </c>
      <c r="C734" s="1" t="str" cm="1">
        <f t="array" ref="C734">_xll.BDP(A734, "OPT_PUT_CALL")</f>
        <v>Put</v>
      </c>
      <c r="D734" s="1" cm="1">
        <f t="array" ref="D734">_xll.BDP(A734, "PX_LAST")</f>
        <v>3.34</v>
      </c>
      <c r="E734" s="1" cm="1">
        <f t="array" ref="E734">_xll.BDP(A734, "PX_SETTLE")</f>
        <v>3.34</v>
      </c>
      <c r="F734" s="1" cm="1">
        <f t="array" ref="F734">_xll.BDP(A734, "IVOL")</f>
        <v>36.743810000000003</v>
      </c>
    </row>
    <row r="735" spans="1:6" ht="15.75">
      <c r="A735" t="str">
        <v>WDS AU 07/16/26 P34.5 Equity</v>
      </c>
      <c r="B735" s="1" cm="1">
        <f t="array" ref="B735">_xll.BDP(A735, "OPT_STRIKE_PX")</f>
        <v>34.5</v>
      </c>
      <c r="C735" s="1" t="str" cm="1">
        <f t="array" ref="C735">_xll.BDP(A735, "OPT_PUT_CALL")</f>
        <v>Put</v>
      </c>
      <c r="D735" s="1" cm="1">
        <f t="array" ref="D735">_xll.BDP(A735, "PX_LAST")</f>
        <v>3.665</v>
      </c>
      <c r="E735" s="1" cm="1">
        <f t="array" ref="E735">_xll.BDP(A735, "PX_SETTLE")</f>
        <v>3.665</v>
      </c>
      <c r="F735" s="1" cm="1">
        <f t="array" ref="F735">_xll.BDP(A735, "IVOL")</f>
        <v>37.155720000000002</v>
      </c>
    </row>
    <row r="736" spans="1:6" ht="15.75">
      <c r="A736" t="str">
        <v>WDS AU 07/16/26 P35 Equity</v>
      </c>
      <c r="B736" s="1" cm="1">
        <f t="array" ref="B736">_xll.BDP(A736, "OPT_STRIKE_PX")</f>
        <v>35</v>
      </c>
      <c r="C736" s="1" t="str" cm="1">
        <f t="array" ref="C736">_xll.BDP(A736, "OPT_PUT_CALL")</f>
        <v>Put</v>
      </c>
      <c r="D736" s="1" cm="1">
        <f t="array" ref="D736">_xll.BDP(A736, "PX_LAST")</f>
        <v>4.0250000000000004</v>
      </c>
      <c r="E736" s="1" cm="1">
        <f t="array" ref="E736">_xll.BDP(A736, "PX_SETTLE")</f>
        <v>4.0250000000000004</v>
      </c>
      <c r="F736" s="1" cm="1">
        <f t="array" ref="F736">_xll.BDP(A736, "IVOL")</f>
        <v>37.271079999999998</v>
      </c>
    </row>
    <row r="737" spans="1:6" ht="15.75">
      <c r="A737" t="str">
        <v>WDS AU 07/16/26 P35.5 Equity</v>
      </c>
      <c r="B737" s="1" cm="1">
        <f t="array" ref="B737">_xll.BDP(A737, "OPT_STRIKE_PX")</f>
        <v>35.5</v>
      </c>
      <c r="C737" s="1" t="str" cm="1">
        <f t="array" ref="C737">_xll.BDP(A737, "OPT_PUT_CALL")</f>
        <v>Put</v>
      </c>
      <c r="D737" s="1" cm="1">
        <f t="array" ref="D737">_xll.BDP(A737, "PX_LAST")</f>
        <v>4.3949999999999996</v>
      </c>
      <c r="E737" s="1" cm="1">
        <f t="array" ref="E737">_xll.BDP(A737, "PX_SETTLE")</f>
        <v>4.3949999999999996</v>
      </c>
      <c r="F737" s="1" cm="1">
        <f t="array" ref="F737">_xll.BDP(A737, "IVOL")</f>
        <v>35.917279999999998</v>
      </c>
    </row>
    <row r="738" spans="1:6" ht="15.75">
      <c r="A738" t="str">
        <v>WDS AU 07/16/26 P36 Equity</v>
      </c>
      <c r="B738" s="1" cm="1">
        <f t="array" ref="B738">_xll.BDP(A738, "OPT_STRIKE_PX")</f>
        <v>36</v>
      </c>
      <c r="C738" s="1" t="str" cm="1">
        <f t="array" ref="C738">_xll.BDP(A738, "OPT_PUT_CALL")</f>
        <v>Put</v>
      </c>
      <c r="D738" s="1" cm="1">
        <f t="array" ref="D738">_xll.BDP(A738, "PX_LAST")</f>
        <v>4.7750000000000004</v>
      </c>
      <c r="E738" s="1" cm="1">
        <f t="array" ref="E738">_xll.BDP(A738, "PX_SETTLE")</f>
        <v>4.7750000000000004</v>
      </c>
      <c r="F738" s="1" cm="1">
        <f t="array" ref="F738">_xll.BDP(A738, "IVOL")</f>
        <v>36.115679999999998</v>
      </c>
    </row>
    <row r="739" spans="1:6" ht="15.75">
      <c r="A739" t="str">
        <v>WDS AU 07/16/26 P36.5 Equity</v>
      </c>
      <c r="B739" s="1" cm="1">
        <f t="array" ref="B739">_xll.BDP(A739, "OPT_STRIKE_PX")</f>
        <v>36.5</v>
      </c>
      <c r="C739" s="1" t="str" cm="1">
        <f t="array" ref="C739">_xll.BDP(A739, "OPT_PUT_CALL")</f>
        <v>Put</v>
      </c>
      <c r="D739" s="1" cm="1">
        <f t="array" ref="D739">_xll.BDP(A739, "PX_LAST")</f>
        <v>5.18</v>
      </c>
      <c r="E739" s="1" cm="1">
        <f t="array" ref="E739">_xll.BDP(A739, "PX_SETTLE")</f>
        <v>5.18</v>
      </c>
      <c r="F739" s="1" cm="1">
        <f t="array" ref="F739">_xll.BDP(A739, "IVOL")</f>
        <v>36.55686</v>
      </c>
    </row>
    <row r="740" spans="1:6" ht="15.75">
      <c r="A740" t="str">
        <v>WDS AU 07/16/26 P37 Equity</v>
      </c>
      <c r="B740" s="1" cm="1">
        <f t="array" ref="B740">_xll.BDP(A740, "OPT_STRIKE_PX")</f>
        <v>37</v>
      </c>
      <c r="C740" s="1" t="str" cm="1">
        <f t="array" ref="C740">_xll.BDP(A740, "OPT_PUT_CALL")</f>
        <v>Put</v>
      </c>
      <c r="D740" s="1" cm="1">
        <f t="array" ref="D740">_xll.BDP(A740, "PX_LAST")</f>
        <v>5.59</v>
      </c>
      <c r="E740" s="1" cm="1">
        <f t="array" ref="E740">_xll.BDP(A740, "PX_SETTLE")</f>
        <v>5.59</v>
      </c>
      <c r="F740" s="1" cm="1">
        <f t="array" ref="F740">_xll.BDP(A740, "IVOL")</f>
        <v>36.901980000000002</v>
      </c>
    </row>
    <row r="741" spans="1:6" ht="15.75">
      <c r="A741" t="str">
        <v>WDS AU 07/16/26 P37.5 Equity</v>
      </c>
      <c r="B741" s="1" cm="1">
        <f t="array" ref="B741">_xll.BDP(A741, "OPT_STRIKE_PX")</f>
        <v>37.5</v>
      </c>
      <c r="C741" s="1" t="str" cm="1">
        <f t="array" ref="C741">_xll.BDP(A741, "OPT_PUT_CALL")</f>
        <v>Put</v>
      </c>
      <c r="D741" s="1" cm="1">
        <f t="array" ref="D741">_xll.BDP(A741, "PX_LAST")</f>
        <v>6</v>
      </c>
      <c r="E741" s="1" cm="1">
        <f t="array" ref="E741">_xll.BDP(A741, "PX_SETTLE")</f>
        <v>6</v>
      </c>
      <c r="F741" s="1" cm="1">
        <f t="array" ref="F741">_xll.BDP(A741, "IVOL")</f>
        <v>37.05818</v>
      </c>
    </row>
    <row r="742" spans="1:6" ht="15.75">
      <c r="A742" t="str">
        <v>WDS AU 07/16/26 P38 Equity</v>
      </c>
      <c r="B742" s="1" cm="1">
        <f t="array" ref="B742">_xll.BDP(A742, "OPT_STRIKE_PX")</f>
        <v>38</v>
      </c>
      <c r="C742" s="1" t="str" cm="1">
        <f t="array" ref="C742">_xll.BDP(A742, "OPT_PUT_CALL")</f>
        <v>Put</v>
      </c>
      <c r="D742" s="1" cm="1">
        <f t="array" ref="D742">_xll.BDP(A742, "PX_LAST")</f>
        <v>6.4249999999999998</v>
      </c>
      <c r="E742" s="1" cm="1">
        <f t="array" ref="E742">_xll.BDP(A742, "PX_SETTLE")</f>
        <v>6.4249999999999998</v>
      </c>
      <c r="F742" s="1" cm="1">
        <f t="array" ref="F742">_xll.BDP(A742, "IVOL")</f>
        <v>37.319459999999999</v>
      </c>
    </row>
    <row r="743" spans="1:6" ht="15.75">
      <c r="A743" t="str">
        <v>WDS AU 07/16/26 P38.5 Equity</v>
      </c>
      <c r="B743" s="1" cm="1">
        <f t="array" ref="B743">_xll.BDP(A743, "OPT_STRIKE_PX")</f>
        <v>38.5</v>
      </c>
      <c r="C743" s="1" t="str" cm="1">
        <f t="array" ref="C743">_xll.BDP(A743, "OPT_PUT_CALL")</f>
        <v>Put</v>
      </c>
      <c r="D743" s="1" cm="1">
        <f t="array" ref="D743">_xll.BDP(A743, "PX_LAST")</f>
        <v>6.8449999999999998</v>
      </c>
      <c r="E743" s="1" cm="1">
        <f t="array" ref="E743">_xll.BDP(A743, "PX_SETTLE")</f>
        <v>6.8449999999999998</v>
      </c>
      <c r="F743" s="1" cm="1">
        <f t="array" ref="F743">_xll.BDP(A743, "IVOL")</f>
        <v>37.274590000000003</v>
      </c>
    </row>
    <row r="744" spans="1:6" ht="15.75">
      <c r="A744" t="str">
        <v>WDS AU 07/16/26 P39 Equity</v>
      </c>
      <c r="B744" s="1" cm="1">
        <f t="array" ref="B744">_xll.BDP(A744, "OPT_STRIKE_PX")</f>
        <v>39</v>
      </c>
      <c r="C744" s="1" t="str" cm="1">
        <f t="array" ref="C744">_xll.BDP(A744, "OPT_PUT_CALL")</f>
        <v>Put</v>
      </c>
      <c r="D744" s="1" cm="1">
        <f t="array" ref="D744">_xll.BDP(A744, "PX_LAST")</f>
        <v>7.27</v>
      </c>
      <c r="E744" s="1" cm="1">
        <f t="array" ref="E744">_xll.BDP(A744, "PX_SETTLE")</f>
        <v>7.27</v>
      </c>
      <c r="F744" s="1" cm="1">
        <f t="array" ref="F744">_xll.BDP(A744, "IVOL")</f>
        <v>37.111170000000001</v>
      </c>
    </row>
    <row r="745" spans="1:6" ht="15.75">
      <c r="A745" t="str">
        <v>WDS AU 07/16/26 P39.5 Equity</v>
      </c>
      <c r="B745" s="1" cm="1">
        <f t="array" ref="B745">_xll.BDP(A745, "OPT_STRIKE_PX")</f>
        <v>39.5</v>
      </c>
      <c r="C745" s="1" t="str" cm="1">
        <f t="array" ref="C745">_xll.BDP(A745, "OPT_PUT_CALL")</f>
        <v>Put</v>
      </c>
      <c r="D745" s="1" cm="1">
        <f t="array" ref="D745">_xll.BDP(A745, "PX_LAST")</f>
        <v>7.7149999999999999</v>
      </c>
      <c r="E745" s="1" cm="1">
        <f t="array" ref="E745">_xll.BDP(A745, "PX_SETTLE")</f>
        <v>7.7149999999999999</v>
      </c>
      <c r="F745" s="1" cm="1">
        <f t="array" ref="F745">_xll.BDP(A745, "IVOL")</f>
        <v>37.2209</v>
      </c>
    </row>
    <row r="746" spans="1:6" ht="15.75">
      <c r="A746" t="str">
        <v>WDSE AU 07/16/26 C.01 Equity</v>
      </c>
      <c r="B746" s="1" cm="1">
        <f t="array" ref="B746">_xll.BDP(A746, "OPT_STRIKE_PX")</f>
        <v>0.01</v>
      </c>
      <c r="C746" s="1" t="str" cm="1">
        <f t="array" ref="C746">_xll.BDP(A746, "OPT_PUT_CALL")</f>
        <v>Call</v>
      </c>
      <c r="D746" s="1" cm="1">
        <f t="array" ref="D746">_xll.BDP(A746, "PX_LAST")</f>
        <v>32.424999999999997</v>
      </c>
      <c r="E746" s="1" cm="1">
        <f t="array" ref="E746">_xll.BDP(A746, "PX_SETTLE")</f>
        <v>32.424999999999997</v>
      </c>
      <c r="F746" s="1" cm="1">
        <f t="array" ref="F746">_xll.BDP(A746, "IVOL")</f>
        <v>5096.7129999999997</v>
      </c>
    </row>
    <row r="747" spans="1:6" ht="15.75">
      <c r="A747" t="str">
        <v>WDSE AU 07/16/26 C24.51 Equity</v>
      </c>
      <c r="B747" s="1" cm="1">
        <f t="array" ref="B747">_xll.BDP(A747, "OPT_STRIKE_PX")</f>
        <v>24.51</v>
      </c>
      <c r="C747" s="1" t="str" cm="1">
        <f t="array" ref="C747">_xll.BDP(A747, "OPT_PUT_CALL")</f>
        <v>Call</v>
      </c>
      <c r="D747" s="1" cm="1">
        <f t="array" ref="D747">_xll.BDP(A747, "PX_LAST")</f>
        <v>8.01</v>
      </c>
      <c r="E747" s="1" cm="1">
        <f t="array" ref="E747">_xll.BDP(A747, "PX_SETTLE")</f>
        <v>8.01</v>
      </c>
      <c r="F747" s="1" cm="1">
        <f t="array" ref="F747">_xll.BDP(A747, "IVOL")</f>
        <v>40.832749999999997</v>
      </c>
    </row>
    <row r="748" spans="1:6" ht="15.75">
      <c r="A748" t="str">
        <v>WDSE AU 07/16/26 C25.01 Equity</v>
      </c>
      <c r="B748" s="1" cm="1">
        <f t="array" ref="B748">_xll.BDP(A748, "OPT_STRIKE_PX")</f>
        <v>25.01</v>
      </c>
      <c r="C748" s="1" t="str" cm="1">
        <f t="array" ref="C748">_xll.BDP(A748, "OPT_PUT_CALL")</f>
        <v>Call</v>
      </c>
      <c r="D748" s="1" cm="1">
        <f t="array" ref="D748">_xll.BDP(A748, "PX_LAST")</f>
        <v>7.56</v>
      </c>
      <c r="E748" s="1" cm="1">
        <f t="array" ref="E748">_xll.BDP(A748, "PX_SETTLE")</f>
        <v>7.56</v>
      </c>
      <c r="F748" s="1" cm="1">
        <f t="array" ref="F748">_xll.BDP(A748, "IVOL")</f>
        <v>36.517099999999999</v>
      </c>
    </row>
    <row r="749" spans="1:6" ht="15.75">
      <c r="A749" t="str">
        <v>WDSE AU 07/16/26 C25.51 Equity</v>
      </c>
      <c r="B749" s="1" cm="1">
        <f t="array" ref="B749">_xll.BDP(A749, "OPT_STRIKE_PX")</f>
        <v>25.51</v>
      </c>
      <c r="C749" s="1" t="str" cm="1">
        <f t="array" ref="C749">_xll.BDP(A749, "OPT_PUT_CALL")</f>
        <v>Call</v>
      </c>
      <c r="D749" s="1" cm="1">
        <f t="array" ref="D749">_xll.BDP(A749, "PX_LAST")</f>
        <v>7.12</v>
      </c>
      <c r="E749" s="1" cm="1">
        <f t="array" ref="E749">_xll.BDP(A749, "PX_SETTLE")</f>
        <v>7.12</v>
      </c>
      <c r="F749" s="1" cm="1">
        <f t="array" ref="F749">_xll.BDP(A749, "IVOL")</f>
        <v>36.429200000000002</v>
      </c>
    </row>
    <row r="750" spans="1:6" ht="15.75">
      <c r="A750" t="str">
        <v>WDSE AU 07/16/26 C30.01 Equity</v>
      </c>
      <c r="B750" s="1" cm="1">
        <f t="array" ref="B750">_xll.BDP(A750, "OPT_STRIKE_PX")</f>
        <v>30.01</v>
      </c>
      <c r="C750" s="1" t="str" cm="1">
        <f t="array" ref="C750">_xll.BDP(A750, "OPT_PUT_CALL")</f>
        <v>Call</v>
      </c>
      <c r="D750" s="1" cm="1">
        <f t="array" ref="D750">_xll.BDP(A750, "PX_LAST")</f>
        <v>3.7050000000000001</v>
      </c>
      <c r="E750" s="1" cm="1">
        <f t="array" ref="E750">_xll.BDP(A750, "PX_SETTLE")</f>
        <v>3.7050000000000001</v>
      </c>
      <c r="F750" s="1" cm="1">
        <f t="array" ref="F750">_xll.BDP(A750, "IVOL")</f>
        <v>35.696429999999999</v>
      </c>
    </row>
    <row r="751" spans="1:6" ht="15.75">
      <c r="A751" t="str">
        <v>WDSE AU 07/16/26 C32.01 Equity</v>
      </c>
      <c r="B751" s="1" cm="1">
        <f t="array" ref="B751">_xll.BDP(A751, "OPT_STRIKE_PX")</f>
        <v>32.01</v>
      </c>
      <c r="C751" s="1" t="str" cm="1">
        <f t="array" ref="C751">_xll.BDP(A751, "OPT_PUT_CALL")</f>
        <v>Call</v>
      </c>
      <c r="D751" s="1" cm="1">
        <f t="array" ref="D751">_xll.BDP(A751, "PX_LAST")</f>
        <v>2.58</v>
      </c>
      <c r="E751" s="1" cm="1">
        <f t="array" ref="E751">_xll.BDP(A751, "PX_SETTLE")</f>
        <v>2.58</v>
      </c>
      <c r="F751" s="1" cm="1">
        <f t="array" ref="F751">_xll.BDP(A751, "IVOL")</f>
        <v>35.37003</v>
      </c>
    </row>
    <row r="752" spans="1:6" ht="15.75">
      <c r="A752" t="str">
        <v>WDSE AU 07/16/26 C32.51 Equity</v>
      </c>
      <c r="B752" s="1" cm="1">
        <f t="array" ref="B752">_xll.BDP(A752, "OPT_STRIKE_PX")</f>
        <v>32.51</v>
      </c>
      <c r="C752" s="1" t="str" cm="1">
        <f t="array" ref="C752">_xll.BDP(A752, "OPT_PUT_CALL")</f>
        <v>Call</v>
      </c>
      <c r="D752" s="1" cm="1">
        <f t="array" ref="D752">_xll.BDP(A752, "PX_LAST")</f>
        <v>2.34</v>
      </c>
      <c r="E752" s="1" cm="1">
        <f t="array" ref="E752">_xll.BDP(A752, "PX_SETTLE")</f>
        <v>2.34</v>
      </c>
      <c r="F752" s="1" cm="1">
        <f t="array" ref="F752">_xll.BDP(A752, "IVOL")</f>
        <v>35.282299999999999</v>
      </c>
    </row>
    <row r="753" spans="1:6" ht="15.75">
      <c r="A753" t="str">
        <v>WDSE AU 07/16/26 C34.01 Equity</v>
      </c>
      <c r="B753" s="1" cm="1">
        <f t="array" ref="B753">_xll.BDP(A753, "OPT_STRIKE_PX")</f>
        <v>34.01</v>
      </c>
      <c r="C753" s="1" t="str" cm="1">
        <f t="array" ref="C753">_xll.BDP(A753, "OPT_PUT_CALL")</f>
        <v>Call</v>
      </c>
      <c r="D753" s="1" cm="1">
        <f t="array" ref="D753">_xll.BDP(A753, "PX_LAST")</f>
        <v>1.7250000000000001</v>
      </c>
      <c r="E753" s="1" cm="1">
        <f t="array" ref="E753">_xll.BDP(A753, "PX_SETTLE")</f>
        <v>1.7250000000000001</v>
      </c>
      <c r="F753" s="1" cm="1">
        <f t="array" ref="F753">_xll.BDP(A753, "IVOL")</f>
        <v>35.181229999999999</v>
      </c>
    </row>
    <row r="754" spans="1:6" ht="15.75">
      <c r="A754" t="str">
        <v>WDSE AU 07/16/26 P.01 Equity</v>
      </c>
      <c r="B754" s="1" cm="1">
        <f t="array" ref="B754">_xll.BDP(A754, "OPT_STRIKE_PX")</f>
        <v>0.01</v>
      </c>
      <c r="C754" s="1" t="str" cm="1">
        <f t="array" ref="C754">_xll.BDP(A754, "OPT_PUT_CALL")</f>
        <v>Put</v>
      </c>
      <c r="D754" s="1" t="str" cm="1">
        <f t="array" ref="D754">_xll.BDP(A754, "PX_LAST")</f>
        <v>#N/A N/A</v>
      </c>
      <c r="E754" s="1" t="str" cm="1">
        <f t="array" ref="E754">_xll.BDP(A754, "PX_SETTLE")</f>
        <v>#N/A N/A</v>
      </c>
      <c r="F754" s="1" t="str" cm="1">
        <f t="array" ref="F754">_xll.BDP(A754, "IVOL")</f>
        <v>#N/A N/A</v>
      </c>
    </row>
    <row r="755" spans="1:6" ht="15.75">
      <c r="A755" t="str">
        <v>WDSE AU 07/16/26 P24.51 Equity</v>
      </c>
      <c r="B755" s="1" cm="1">
        <f t="array" ref="B755">_xll.BDP(A755, "OPT_STRIKE_PX")</f>
        <v>24.51</v>
      </c>
      <c r="C755" s="1" t="str" cm="1">
        <f t="array" ref="C755">_xll.BDP(A755, "OPT_PUT_CALL")</f>
        <v>Put</v>
      </c>
      <c r="D755" s="1" cm="1">
        <f t="array" ref="D755">_xll.BDP(A755, "PX_LAST")</f>
        <v>0.20499999999999999</v>
      </c>
      <c r="E755" s="1" cm="1">
        <f t="array" ref="E755">_xll.BDP(A755, "PX_SETTLE")</f>
        <v>0.20499999999999999</v>
      </c>
      <c r="F755" s="1" cm="1">
        <f t="array" ref="F755">_xll.BDP(A755, "IVOL")</f>
        <v>44.106839999999998</v>
      </c>
    </row>
    <row r="756" spans="1:6" ht="15.75">
      <c r="A756" t="str">
        <v>WDSE AU 07/16/26 P25.01 Equity</v>
      </c>
      <c r="B756" s="1" cm="1">
        <f t="array" ref="B756">_xll.BDP(A756, "OPT_STRIKE_PX")</f>
        <v>25.01</v>
      </c>
      <c r="C756" s="1" t="str" cm="1">
        <f t="array" ref="C756">_xll.BDP(A756, "OPT_PUT_CALL")</f>
        <v>Put</v>
      </c>
      <c r="D756" s="1" cm="1">
        <f t="array" ref="D756">_xll.BDP(A756, "PX_LAST")</f>
        <v>0.25</v>
      </c>
      <c r="E756" s="1" cm="1">
        <f t="array" ref="E756">_xll.BDP(A756, "PX_SETTLE")</f>
        <v>0.25</v>
      </c>
      <c r="F756" s="1" cm="1">
        <f t="array" ref="F756">_xll.BDP(A756, "IVOL")</f>
        <v>37.752940000000002</v>
      </c>
    </row>
    <row r="757" spans="1:6" ht="15.75">
      <c r="A757" t="str">
        <v>WDSE AU 07/16/26 P25.51 Equity</v>
      </c>
      <c r="B757" s="1" cm="1">
        <f t="array" ref="B757">_xll.BDP(A757, "OPT_STRIKE_PX")</f>
        <v>25.51</v>
      </c>
      <c r="C757" s="1" t="str" cm="1">
        <f t="array" ref="C757">_xll.BDP(A757, "OPT_PUT_CALL")</f>
        <v>Put</v>
      </c>
      <c r="D757" s="1" cm="1">
        <f t="array" ref="D757">_xll.BDP(A757, "PX_LAST")</f>
        <v>0.30499999999999999</v>
      </c>
      <c r="E757" s="1" cm="1">
        <f t="array" ref="E757">_xll.BDP(A757, "PX_SETTLE")</f>
        <v>0.30499999999999999</v>
      </c>
      <c r="F757" s="1" cm="1">
        <f t="array" ref="F757">_xll.BDP(A757, "IVOL")</f>
        <v>37.539079999999998</v>
      </c>
    </row>
    <row r="758" spans="1:6" ht="15.75">
      <c r="A758" t="str">
        <v>WDSE AU 07/16/26 P30.01 Equity</v>
      </c>
      <c r="B758" s="1" cm="1">
        <f t="array" ref="B758">_xll.BDP(A758, "OPT_STRIKE_PX")</f>
        <v>30.01</v>
      </c>
      <c r="C758" s="1" t="str" cm="1">
        <f t="array" ref="C758">_xll.BDP(A758, "OPT_PUT_CALL")</f>
        <v>Put</v>
      </c>
      <c r="D758" s="1" cm="1">
        <f t="array" ref="D758">_xll.BDP(A758, "PX_LAST")</f>
        <v>1.28</v>
      </c>
      <c r="E758" s="1" cm="1">
        <f t="array" ref="E758">_xll.BDP(A758, "PX_SETTLE")</f>
        <v>1.28</v>
      </c>
      <c r="F758" s="1" cm="1">
        <f t="array" ref="F758">_xll.BDP(A758, "IVOL")</f>
        <v>35.241</v>
      </c>
    </row>
    <row r="759" spans="1:6" ht="15.75">
      <c r="A759" t="str">
        <v>WDSE AU 07/16/26 P32.01 Equity</v>
      </c>
      <c r="B759" s="1" cm="1">
        <f t="array" ref="B759">_xll.BDP(A759, "OPT_STRIKE_PX")</f>
        <v>32.01</v>
      </c>
      <c r="C759" s="1" t="str" cm="1">
        <f t="array" ref="C759">_xll.BDP(A759, "OPT_PUT_CALL")</f>
        <v>Put</v>
      </c>
      <c r="D759" s="1" cm="1">
        <f t="array" ref="D759">_xll.BDP(A759, "PX_LAST")</f>
        <v>2.145</v>
      </c>
      <c r="E759" s="1" cm="1">
        <f t="array" ref="E759">_xll.BDP(A759, "PX_SETTLE")</f>
        <v>2.145</v>
      </c>
      <c r="F759" s="1" cm="1">
        <f t="array" ref="F759">_xll.BDP(A759, "IVOL")</f>
        <v>35.162439999999997</v>
      </c>
    </row>
    <row r="760" spans="1:6" ht="15.75">
      <c r="A760" t="str">
        <v>WDSE AU 07/16/26 P32.51 Equity</v>
      </c>
      <c r="B760" s="1" cm="1">
        <f t="array" ref="B760">_xll.BDP(A760, "OPT_STRIKE_PX")</f>
        <v>32.51</v>
      </c>
      <c r="C760" s="1" t="str" cm="1">
        <f t="array" ref="C760">_xll.BDP(A760, "OPT_PUT_CALL")</f>
        <v>Put</v>
      </c>
      <c r="D760" s="1" cm="1">
        <f t="array" ref="D760">_xll.BDP(A760, "PX_LAST")</f>
        <v>2.4049999999999998</v>
      </c>
      <c r="E760" s="1" cm="1">
        <f t="array" ref="E760">_xll.BDP(A760, "PX_SETTLE")</f>
        <v>2.4049999999999998</v>
      </c>
      <c r="F760" s="1" cm="1">
        <f t="array" ref="F760">_xll.BDP(A760, "IVOL")</f>
        <v>35.163629999999998</v>
      </c>
    </row>
    <row r="761" spans="1:6" ht="15.75">
      <c r="A761" t="str">
        <v>WDSE AU 07/16/26 P34.01 Equity</v>
      </c>
      <c r="B761" s="1" cm="1">
        <f t="array" ref="B761">_xll.BDP(A761, "OPT_STRIKE_PX")</f>
        <v>34.01</v>
      </c>
      <c r="C761" s="1" t="str" cm="1">
        <f t="array" ref="C761">_xll.BDP(A761, "OPT_PUT_CALL")</f>
        <v>Put</v>
      </c>
      <c r="D761" s="1" cm="1">
        <f t="array" ref="D761">_xll.BDP(A761, "PX_LAST")</f>
        <v>3.29</v>
      </c>
      <c r="E761" s="1" cm="1">
        <f t="array" ref="E761">_xll.BDP(A761, "PX_SETTLE")</f>
        <v>3.29</v>
      </c>
      <c r="F761" s="1" cm="1">
        <f t="array" ref="F761">_xll.BDP(A761, "IVOL")</f>
        <v>35.323009999999996</v>
      </c>
    </row>
    <row r="762" spans="1:6" ht="15.75">
      <c r="A762" t="str">
        <v>WDS AU 08/20/26 C23.5 Equity</v>
      </c>
      <c r="B762" s="1" cm="1">
        <f t="array" ref="B762">_xll.BDP(A762, "OPT_STRIKE_PX")</f>
        <v>23.5</v>
      </c>
      <c r="C762" s="1" t="str" cm="1">
        <f t="array" ref="C762">_xll.BDP(A762, "OPT_PUT_CALL")</f>
        <v>Call</v>
      </c>
      <c r="D762" s="1" cm="1">
        <f t="array" ref="D762">_xll.BDP(A762, "PX_LAST")</f>
        <v>9.0649999999999995</v>
      </c>
      <c r="E762" s="1" cm="1">
        <f t="array" ref="E762">_xll.BDP(A762, "PX_SETTLE")</f>
        <v>9.0649999999999995</v>
      </c>
      <c r="F762" s="1" cm="1">
        <f t="array" ref="F762">_xll.BDP(A762, "IVOL")</f>
        <v>33.476500000000001</v>
      </c>
    </row>
    <row r="763" spans="1:6" ht="15.75">
      <c r="A763" t="str">
        <v>WDS AU 08/20/26 C24 Equity</v>
      </c>
      <c r="B763" s="1" cm="1">
        <f t="array" ref="B763">_xll.BDP(A763, "OPT_STRIKE_PX")</f>
        <v>24</v>
      </c>
      <c r="C763" s="1" t="str" cm="1">
        <f t="array" ref="C763">_xll.BDP(A763, "OPT_PUT_CALL")</f>
        <v>Call</v>
      </c>
      <c r="D763" s="1" cm="1">
        <f t="array" ref="D763">_xll.BDP(A763, "PX_LAST")</f>
        <v>8.61</v>
      </c>
      <c r="E763" s="1" cm="1">
        <f t="array" ref="E763">_xll.BDP(A763, "PX_SETTLE")</f>
        <v>8.61</v>
      </c>
      <c r="F763" s="1" cm="1">
        <f t="array" ref="F763">_xll.BDP(A763, "IVOL")</f>
        <v>32.245620000000002</v>
      </c>
    </row>
    <row r="764" spans="1:6" ht="15.75">
      <c r="A764" t="str">
        <v>WDS AU 08/20/26 C24.5 Equity</v>
      </c>
      <c r="B764" s="1" cm="1">
        <f t="array" ref="B764">_xll.BDP(A764, "OPT_STRIKE_PX")</f>
        <v>24.5</v>
      </c>
      <c r="C764" s="1" t="str" cm="1">
        <f t="array" ref="C764">_xll.BDP(A764, "OPT_PUT_CALL")</f>
        <v>Call</v>
      </c>
      <c r="D764" s="1" cm="1">
        <f t="array" ref="D764">_xll.BDP(A764, "PX_LAST")</f>
        <v>8.16</v>
      </c>
      <c r="E764" s="1" cm="1">
        <f t="array" ref="E764">_xll.BDP(A764, "PX_SETTLE")</f>
        <v>8.16</v>
      </c>
      <c r="F764" s="1" cm="1">
        <f t="array" ref="F764">_xll.BDP(A764, "IVOL")</f>
        <v>33.317030000000003</v>
      </c>
    </row>
    <row r="765" spans="1:6" ht="15.75">
      <c r="A765" t="str">
        <v>WDS AU 08/20/26 C25 Equity</v>
      </c>
      <c r="B765" s="1" cm="1">
        <f t="array" ref="B765">_xll.BDP(A765, "OPT_STRIKE_PX")</f>
        <v>25</v>
      </c>
      <c r="C765" s="1" t="str" cm="1">
        <f t="array" ref="C765">_xll.BDP(A765, "OPT_PUT_CALL")</f>
        <v>Call</v>
      </c>
      <c r="D765" s="1" cm="1">
        <f t="array" ref="D765">_xll.BDP(A765, "PX_LAST")</f>
        <v>7.72</v>
      </c>
      <c r="E765" s="1" cm="1">
        <f t="array" ref="E765">_xll.BDP(A765, "PX_SETTLE")</f>
        <v>7.72</v>
      </c>
      <c r="F765" s="1" cm="1">
        <f t="array" ref="F765">_xll.BDP(A765, "IVOL")</f>
        <v>34.145670000000003</v>
      </c>
    </row>
    <row r="766" spans="1:6" ht="15.75">
      <c r="A766" t="str">
        <v>WDS AU 08/20/26 C25.5 Equity</v>
      </c>
      <c r="B766" s="1" cm="1">
        <f t="array" ref="B766">_xll.BDP(A766, "OPT_STRIKE_PX")</f>
        <v>25.5</v>
      </c>
      <c r="C766" s="1" t="str" cm="1">
        <f t="array" ref="C766">_xll.BDP(A766, "OPT_PUT_CALL")</f>
        <v>Call</v>
      </c>
      <c r="D766" s="1" cm="1">
        <f t="array" ref="D766">_xll.BDP(A766, "PX_LAST")</f>
        <v>7.29</v>
      </c>
      <c r="E766" s="1" cm="1">
        <f t="array" ref="E766">_xll.BDP(A766, "PX_SETTLE")</f>
        <v>7.29</v>
      </c>
      <c r="F766" s="1" cm="1">
        <f t="array" ref="F766">_xll.BDP(A766, "IVOL")</f>
        <v>32.48263</v>
      </c>
    </row>
    <row r="767" spans="1:6" ht="15.75">
      <c r="A767" t="str">
        <v>WDS AU 08/20/26 C26 Equity</v>
      </c>
      <c r="B767" s="1" cm="1">
        <f t="array" ref="B767">_xll.BDP(A767, "OPT_STRIKE_PX")</f>
        <v>26</v>
      </c>
      <c r="C767" s="1" t="str" cm="1">
        <f t="array" ref="C767">_xll.BDP(A767, "OPT_PUT_CALL")</f>
        <v>Call</v>
      </c>
      <c r="D767" s="1" cm="1">
        <f t="array" ref="D767">_xll.BDP(A767, "PX_LAST")</f>
        <v>6.87</v>
      </c>
      <c r="E767" s="1" cm="1">
        <f t="array" ref="E767">_xll.BDP(A767, "PX_SETTLE")</f>
        <v>6.87</v>
      </c>
      <c r="F767" s="1" cm="1">
        <f t="array" ref="F767">_xll.BDP(A767, "IVOL")</f>
        <v>33.573729999999998</v>
      </c>
    </row>
    <row r="768" spans="1:6" ht="15.75">
      <c r="A768" t="str">
        <v>WDS AU 08/20/26 C26.5 Equity</v>
      </c>
      <c r="B768" s="1" cm="1">
        <f t="array" ref="B768">_xll.BDP(A768, "OPT_STRIKE_PX")</f>
        <v>26.5</v>
      </c>
      <c r="C768" s="1" t="str" cm="1">
        <f t="array" ref="C768">_xll.BDP(A768, "OPT_PUT_CALL")</f>
        <v>Call</v>
      </c>
      <c r="D768" s="1" cm="1">
        <f t="array" ref="D768">_xll.BDP(A768, "PX_LAST")</f>
        <v>6.46</v>
      </c>
      <c r="E768" s="1" cm="1">
        <f t="array" ref="E768">_xll.BDP(A768, "PX_SETTLE")</f>
        <v>6.46</v>
      </c>
      <c r="F768" s="1" cm="1">
        <f t="array" ref="F768">_xll.BDP(A768, "IVOL")</f>
        <v>32.628819999999997</v>
      </c>
    </row>
    <row r="769" spans="1:6" ht="15.75">
      <c r="A769" t="str">
        <v>WDS AU 08/20/26 C27 Equity</v>
      </c>
      <c r="B769" s="1" cm="1">
        <f t="array" ref="B769">_xll.BDP(A769, "OPT_STRIKE_PX")</f>
        <v>27</v>
      </c>
      <c r="C769" s="1" t="str" cm="1">
        <f t="array" ref="C769">_xll.BDP(A769, "OPT_PUT_CALL")</f>
        <v>Call</v>
      </c>
      <c r="D769" s="1" cm="1">
        <f t="array" ref="D769">_xll.BDP(A769, "PX_LAST")</f>
        <v>6.06</v>
      </c>
      <c r="E769" s="1" cm="1">
        <f t="array" ref="E769">_xll.BDP(A769, "PX_SETTLE")</f>
        <v>6.06</v>
      </c>
      <c r="F769" s="1" cm="1">
        <f t="array" ref="F769">_xll.BDP(A769, "IVOL")</f>
        <v>38.208089999999999</v>
      </c>
    </row>
    <row r="770" spans="1:6" ht="15.75">
      <c r="A770" t="str">
        <v>WDS AU 08/20/26 C27.5 Equity</v>
      </c>
      <c r="B770" s="1" cm="1">
        <f t="array" ref="B770">_xll.BDP(A770, "OPT_STRIKE_PX")</f>
        <v>27.5</v>
      </c>
      <c r="C770" s="1" t="str" cm="1">
        <f t="array" ref="C770">_xll.BDP(A770, "OPT_PUT_CALL")</f>
        <v>Call</v>
      </c>
      <c r="D770" s="1" cm="1">
        <f t="array" ref="D770">_xll.BDP(A770, "PX_LAST")</f>
        <v>5.6749999999999998</v>
      </c>
      <c r="E770" s="1" cm="1">
        <f t="array" ref="E770">_xll.BDP(A770, "PX_SETTLE")</f>
        <v>5.6749999999999998</v>
      </c>
      <c r="F770" s="1" cm="1">
        <f t="array" ref="F770">_xll.BDP(A770, "IVOL")</f>
        <v>34.35436</v>
      </c>
    </row>
    <row r="771" spans="1:6" ht="15.75">
      <c r="A771" t="str">
        <v>WDS AU 08/20/26 C28 Equity</v>
      </c>
      <c r="B771" s="1" cm="1">
        <f t="array" ref="B771">_xll.BDP(A771, "OPT_STRIKE_PX")</f>
        <v>28</v>
      </c>
      <c r="C771" s="1" t="str" cm="1">
        <f t="array" ref="C771">_xll.BDP(A771, "OPT_PUT_CALL")</f>
        <v>Call</v>
      </c>
      <c r="D771" s="1" cm="1">
        <f t="array" ref="D771">_xll.BDP(A771, "PX_LAST")</f>
        <v>5.3049999999999997</v>
      </c>
      <c r="E771" s="1" cm="1">
        <f t="array" ref="E771">_xll.BDP(A771, "PX_SETTLE")</f>
        <v>5.3049999999999997</v>
      </c>
      <c r="F771" s="1" t="str" cm="1">
        <f t="array" ref="F771">_xll.BDP(A771, "IVOL")</f>
        <v>#N/A N/A</v>
      </c>
    </row>
    <row r="772" spans="1:6" ht="15.75">
      <c r="A772" t="str">
        <v>WDS AU 08/20/26 C28.5 Equity</v>
      </c>
      <c r="B772" s="1" cm="1">
        <f t="array" ref="B772">_xll.BDP(A772, "OPT_STRIKE_PX")</f>
        <v>28.5</v>
      </c>
      <c r="C772" s="1" t="str" cm="1">
        <f t="array" ref="C772">_xll.BDP(A772, "OPT_PUT_CALL")</f>
        <v>Call</v>
      </c>
      <c r="D772" s="1" cm="1">
        <f t="array" ref="D772">_xll.BDP(A772, "PX_LAST")</f>
        <v>4.9450000000000003</v>
      </c>
      <c r="E772" s="1" cm="1">
        <f t="array" ref="E772">_xll.BDP(A772, "PX_SETTLE")</f>
        <v>4.9450000000000003</v>
      </c>
      <c r="F772" s="1" cm="1">
        <f t="array" ref="F772">_xll.BDP(A772, "IVOL")</f>
        <v>19.461559999999999</v>
      </c>
    </row>
    <row r="773" spans="1:6" ht="15.75">
      <c r="A773" t="str">
        <v>WDS AU 08/20/26 C29 Equity</v>
      </c>
      <c r="B773" s="1" cm="1">
        <f t="array" ref="B773">_xll.BDP(A773, "OPT_STRIKE_PX")</f>
        <v>29</v>
      </c>
      <c r="C773" s="1" t="str" cm="1">
        <f t="array" ref="C773">_xll.BDP(A773, "OPT_PUT_CALL")</f>
        <v>Call</v>
      </c>
      <c r="D773" s="1" cm="1">
        <f t="array" ref="D773">_xll.BDP(A773, "PX_LAST")</f>
        <v>4.6100000000000003</v>
      </c>
      <c r="E773" s="1" cm="1">
        <f t="array" ref="E773">_xll.BDP(A773, "PX_SETTLE")</f>
        <v>4.6100000000000003</v>
      </c>
      <c r="F773" s="1" cm="1">
        <f t="array" ref="F773">_xll.BDP(A773, "IVOL")</f>
        <v>20.639569999999999</v>
      </c>
    </row>
    <row r="774" spans="1:6" ht="15.75">
      <c r="A774" t="str">
        <v>WDS AU 08/20/26 C29.5 Equity</v>
      </c>
      <c r="B774" s="1" cm="1">
        <f t="array" ref="B774">_xll.BDP(A774, "OPT_STRIKE_PX")</f>
        <v>29.5</v>
      </c>
      <c r="C774" s="1" t="str" cm="1">
        <f t="array" ref="C774">_xll.BDP(A774, "OPT_PUT_CALL")</f>
        <v>Call</v>
      </c>
      <c r="D774" s="1" cm="1">
        <f t="array" ref="D774">_xll.BDP(A774, "PX_LAST")</f>
        <v>4.2699999999999996</v>
      </c>
      <c r="E774" s="1" cm="1">
        <f t="array" ref="E774">_xll.BDP(A774, "PX_SETTLE")</f>
        <v>4.2699999999999996</v>
      </c>
      <c r="F774" s="1" cm="1">
        <f t="array" ref="F774">_xll.BDP(A774, "IVOL")</f>
        <v>22.018070000000002</v>
      </c>
    </row>
    <row r="775" spans="1:6" ht="15.75">
      <c r="A775" t="str">
        <v>WDS AU 08/20/26 C30 Equity</v>
      </c>
      <c r="B775" s="1" cm="1">
        <f t="array" ref="B775">_xll.BDP(A775, "OPT_STRIKE_PX")</f>
        <v>30</v>
      </c>
      <c r="C775" s="1" t="str" cm="1">
        <f t="array" ref="C775">_xll.BDP(A775, "OPT_PUT_CALL")</f>
        <v>Call</v>
      </c>
      <c r="D775" s="1" cm="1">
        <f t="array" ref="D775">_xll.BDP(A775, "PX_LAST")</f>
        <v>3.9649999999999999</v>
      </c>
      <c r="E775" s="1" cm="1">
        <f t="array" ref="E775">_xll.BDP(A775, "PX_SETTLE")</f>
        <v>3.9649999999999999</v>
      </c>
      <c r="F775" s="1" cm="1">
        <f t="array" ref="F775">_xll.BDP(A775, "IVOL")</f>
        <v>23.74569</v>
      </c>
    </row>
    <row r="776" spans="1:6" ht="15.75">
      <c r="A776" t="str">
        <v>WDS AU 08/20/26 C30.5 Equity</v>
      </c>
      <c r="B776" s="1" cm="1">
        <f t="array" ref="B776">_xll.BDP(A776, "OPT_STRIKE_PX")</f>
        <v>30.5</v>
      </c>
      <c r="C776" s="1" t="str" cm="1">
        <f t="array" ref="C776">_xll.BDP(A776, "OPT_PUT_CALL")</f>
        <v>Call</v>
      </c>
      <c r="D776" s="1" cm="1">
        <f t="array" ref="D776">_xll.BDP(A776, "PX_LAST")</f>
        <v>3.665</v>
      </c>
      <c r="E776" s="1" cm="1">
        <f t="array" ref="E776">_xll.BDP(A776, "PX_SETTLE")</f>
        <v>3.665</v>
      </c>
      <c r="F776" s="1" cm="1">
        <f t="array" ref="F776">_xll.BDP(A776, "IVOL")</f>
        <v>33.1282</v>
      </c>
    </row>
    <row r="777" spans="1:6" ht="15.75">
      <c r="A777" t="str">
        <v>WDS AU 08/20/26 C31 Equity</v>
      </c>
      <c r="B777" s="1" cm="1">
        <f t="array" ref="B777">_xll.BDP(A777, "OPT_STRIKE_PX")</f>
        <v>31</v>
      </c>
      <c r="C777" s="1" t="str" cm="1">
        <f t="array" ref="C777">_xll.BDP(A777, "OPT_PUT_CALL")</f>
        <v>Call</v>
      </c>
      <c r="D777" s="1" cm="1">
        <f t="array" ref="D777">_xll.BDP(A777, "PX_LAST")</f>
        <v>3.3849999999999998</v>
      </c>
      <c r="E777" s="1" cm="1">
        <f t="array" ref="E777">_xll.BDP(A777, "PX_SETTLE")</f>
        <v>3.3849999999999998</v>
      </c>
      <c r="F777" s="1" cm="1">
        <f t="array" ref="F777">_xll.BDP(A777, "IVOL")</f>
        <v>33.149650000000001</v>
      </c>
    </row>
    <row r="778" spans="1:6" ht="15.75">
      <c r="A778" t="str">
        <v>WDS AU 08/20/26 C31.5 Equity</v>
      </c>
      <c r="B778" s="1" cm="1">
        <f t="array" ref="B778">_xll.BDP(A778, "OPT_STRIKE_PX")</f>
        <v>31.5</v>
      </c>
      <c r="C778" s="1" t="str" cm="1">
        <f t="array" ref="C778">_xll.BDP(A778, "OPT_PUT_CALL")</f>
        <v>Call</v>
      </c>
      <c r="D778" s="1" cm="1">
        <f t="array" ref="D778">_xll.BDP(A778, "PX_LAST")</f>
        <v>3.12</v>
      </c>
      <c r="E778" s="1" cm="1">
        <f t="array" ref="E778">_xll.BDP(A778, "PX_SETTLE")</f>
        <v>3.12</v>
      </c>
      <c r="F778" s="1" cm="1">
        <f t="array" ref="F778">_xll.BDP(A778, "IVOL")</f>
        <v>33.164670000000001</v>
      </c>
    </row>
    <row r="779" spans="1:6" ht="15.75">
      <c r="A779" t="str">
        <v>WDS AU 08/20/26 C32 Equity</v>
      </c>
      <c r="B779" s="1" cm="1">
        <f t="array" ref="B779">_xll.BDP(A779, "OPT_STRIKE_PX")</f>
        <v>32</v>
      </c>
      <c r="C779" s="1" t="str" cm="1">
        <f t="array" ref="C779">_xll.BDP(A779, "OPT_PUT_CALL")</f>
        <v>Call</v>
      </c>
      <c r="D779" s="1" cm="1">
        <f t="array" ref="D779">_xll.BDP(A779, "PX_LAST")</f>
        <v>2.86</v>
      </c>
      <c r="E779" s="1" cm="1">
        <f t="array" ref="E779">_xll.BDP(A779, "PX_SETTLE")</f>
        <v>2.86</v>
      </c>
      <c r="F779" s="1" cm="1">
        <f t="array" ref="F779">_xll.BDP(A779, "IVOL")</f>
        <v>28.034050000000001</v>
      </c>
    </row>
    <row r="780" spans="1:6" ht="15.75">
      <c r="A780" t="str">
        <v>WDS AU 08/20/26 C32.5 Equity</v>
      </c>
      <c r="B780" s="1" cm="1">
        <f t="array" ref="B780">_xll.BDP(A780, "OPT_STRIKE_PX")</f>
        <v>32.5</v>
      </c>
      <c r="C780" s="1" t="str" cm="1">
        <f t="array" ref="C780">_xll.BDP(A780, "OPT_PUT_CALL")</f>
        <v>Call</v>
      </c>
      <c r="D780" s="1" cm="1">
        <f t="array" ref="D780">_xll.BDP(A780, "PX_LAST")</f>
        <v>2.6349999999999998</v>
      </c>
      <c r="E780" s="1" cm="1">
        <f t="array" ref="E780">_xll.BDP(A780, "PX_SETTLE")</f>
        <v>2.6349999999999998</v>
      </c>
      <c r="F780" s="1" cm="1">
        <f t="array" ref="F780">_xll.BDP(A780, "IVOL")</f>
        <v>27.903320000000001</v>
      </c>
    </row>
    <row r="781" spans="1:6" ht="15.75">
      <c r="A781" t="str">
        <v>WDS AU 08/20/26 C33 Equity</v>
      </c>
      <c r="B781" s="1" cm="1">
        <f t="array" ref="B781">_xll.BDP(A781, "OPT_STRIKE_PX")</f>
        <v>33</v>
      </c>
      <c r="C781" s="1" t="str" cm="1">
        <f t="array" ref="C781">_xll.BDP(A781, "OPT_PUT_CALL")</f>
        <v>Call</v>
      </c>
      <c r="D781" s="1" cm="1">
        <f t="array" ref="D781">_xll.BDP(A781, "PX_LAST")</f>
        <v>2.42</v>
      </c>
      <c r="E781" s="1" cm="1">
        <f t="array" ref="E781">_xll.BDP(A781, "PX_SETTLE")</f>
        <v>2.42</v>
      </c>
      <c r="F781" s="1" cm="1">
        <f t="array" ref="F781">_xll.BDP(A781, "IVOL")</f>
        <v>28.31512</v>
      </c>
    </row>
    <row r="782" spans="1:6" ht="15.75">
      <c r="A782" t="str">
        <v>WDS AU 08/20/26 C33.5 Equity</v>
      </c>
      <c r="B782" s="1" cm="1">
        <f t="array" ref="B782">_xll.BDP(A782, "OPT_STRIKE_PX")</f>
        <v>33.5</v>
      </c>
      <c r="C782" s="1" t="str" cm="1">
        <f t="array" ref="C782">_xll.BDP(A782, "OPT_PUT_CALL")</f>
        <v>Call</v>
      </c>
      <c r="D782" s="1" cm="1">
        <f t="array" ref="D782">_xll.BDP(A782, "PX_LAST")</f>
        <v>2.2050000000000001</v>
      </c>
      <c r="E782" s="1" cm="1">
        <f t="array" ref="E782">_xll.BDP(A782, "PX_SETTLE")</f>
        <v>2.2050000000000001</v>
      </c>
      <c r="F782" s="1" cm="1">
        <f t="array" ref="F782">_xll.BDP(A782, "IVOL")</f>
        <v>28.872160000000001</v>
      </c>
    </row>
    <row r="783" spans="1:6" ht="15.75">
      <c r="A783" t="str">
        <v>WDS AU 08/20/26 C34 Equity</v>
      </c>
      <c r="B783" s="1" cm="1">
        <f t="array" ref="B783">_xll.BDP(A783, "OPT_STRIKE_PX")</f>
        <v>34</v>
      </c>
      <c r="C783" s="1" t="str" cm="1">
        <f t="array" ref="C783">_xll.BDP(A783, "OPT_PUT_CALL")</f>
        <v>Call</v>
      </c>
      <c r="D783" s="1" cm="1">
        <f t="array" ref="D783">_xll.BDP(A783, "PX_LAST")</f>
        <v>2.0249999999999999</v>
      </c>
      <c r="E783" s="1" cm="1">
        <f t="array" ref="E783">_xll.BDP(A783, "PX_SETTLE")</f>
        <v>2.0249999999999999</v>
      </c>
      <c r="F783" s="1" cm="1">
        <f t="array" ref="F783">_xll.BDP(A783, "IVOL")</f>
        <v>29.026800000000001</v>
      </c>
    </row>
    <row r="784" spans="1:6" ht="15.75">
      <c r="A784" t="str">
        <v>WDS AU 08/20/26 C34.5 Equity</v>
      </c>
      <c r="B784" s="1" cm="1">
        <f t="array" ref="B784">_xll.BDP(A784, "OPT_STRIKE_PX")</f>
        <v>34.5</v>
      </c>
      <c r="C784" s="1" t="str" cm="1">
        <f t="array" ref="C784">_xll.BDP(A784, "OPT_PUT_CALL")</f>
        <v>Call</v>
      </c>
      <c r="D784" s="1" cm="1">
        <f t="array" ref="D784">_xll.BDP(A784, "PX_LAST")</f>
        <v>2.3199999999999998</v>
      </c>
      <c r="E784" s="1" cm="1">
        <f t="array" ref="E784">_xll.BDP(A784, "PX_SETTLE")</f>
        <v>1.85</v>
      </c>
      <c r="F784" s="1" cm="1">
        <f t="array" ref="F784">_xll.BDP(A784, "IVOL")</f>
        <v>32.997019999999999</v>
      </c>
    </row>
    <row r="785" spans="1:6" ht="15.75">
      <c r="A785" t="str">
        <v>WDS AU 08/20/26 C35 Equity</v>
      </c>
      <c r="B785" s="1" cm="1">
        <f t="array" ref="B785">_xll.BDP(A785, "OPT_STRIKE_PX")</f>
        <v>35</v>
      </c>
      <c r="C785" s="1" t="str" cm="1">
        <f t="array" ref="C785">_xll.BDP(A785, "OPT_PUT_CALL")</f>
        <v>Call</v>
      </c>
      <c r="D785" s="1" cm="1">
        <f t="array" ref="D785">_xll.BDP(A785, "PX_LAST")</f>
        <v>1.6850000000000001</v>
      </c>
      <c r="E785" s="1" cm="1">
        <f t="array" ref="E785">_xll.BDP(A785, "PX_SETTLE")</f>
        <v>1.6850000000000001</v>
      </c>
      <c r="F785" s="1" cm="1">
        <f t="array" ref="F785">_xll.BDP(A785, "IVOL")</f>
        <v>28.926210000000001</v>
      </c>
    </row>
    <row r="786" spans="1:6" ht="15.75">
      <c r="A786" t="str">
        <v>WDS AU 08/20/26 C35.5 Equity</v>
      </c>
      <c r="B786" s="1" cm="1">
        <f t="array" ref="B786">_xll.BDP(A786, "OPT_STRIKE_PX")</f>
        <v>35.5</v>
      </c>
      <c r="C786" s="1" t="str" cm="1">
        <f t="array" ref="C786">_xll.BDP(A786, "OPT_PUT_CALL")</f>
        <v>Call</v>
      </c>
      <c r="D786" s="1" cm="1">
        <f t="array" ref="D786">_xll.BDP(A786, "PX_LAST")</f>
        <v>1.54</v>
      </c>
      <c r="E786" s="1" cm="1">
        <f t="array" ref="E786">_xll.BDP(A786, "PX_SETTLE")</f>
        <v>1.54</v>
      </c>
      <c r="F786" s="1" cm="1">
        <f t="array" ref="F786">_xll.BDP(A786, "IVOL")</f>
        <v>29.625229999999998</v>
      </c>
    </row>
    <row r="787" spans="1:6" ht="15.75">
      <c r="A787" t="str">
        <v>WDS AU 08/20/26 C36 Equity</v>
      </c>
      <c r="B787" s="1" cm="1">
        <f t="array" ref="B787">_xll.BDP(A787, "OPT_STRIKE_PX")</f>
        <v>36</v>
      </c>
      <c r="C787" s="1" t="str" cm="1">
        <f t="array" ref="C787">_xll.BDP(A787, "OPT_PUT_CALL")</f>
        <v>Call</v>
      </c>
      <c r="D787" s="1" cm="1">
        <f t="array" ref="D787">_xll.BDP(A787, "PX_LAST")</f>
        <v>1.4</v>
      </c>
      <c r="E787" s="1" cm="1">
        <f t="array" ref="E787">_xll.BDP(A787, "PX_SETTLE")</f>
        <v>1.4</v>
      </c>
      <c r="F787" s="1" cm="1">
        <f t="array" ref="F787">_xll.BDP(A787, "IVOL")</f>
        <v>29.585419999999999</v>
      </c>
    </row>
    <row r="788" spans="1:6" ht="15.75">
      <c r="A788" t="str">
        <v>WDS AU 08/20/26 C36.5 Equity</v>
      </c>
      <c r="B788" s="1" cm="1">
        <f t="array" ref="B788">_xll.BDP(A788, "OPT_STRIKE_PX")</f>
        <v>36.5</v>
      </c>
      <c r="C788" s="1" t="str" cm="1">
        <f t="array" ref="C788">_xll.BDP(A788, "OPT_PUT_CALL")</f>
        <v>Call</v>
      </c>
      <c r="D788" s="1" cm="1">
        <f t="array" ref="D788">_xll.BDP(A788, "PX_LAST")</f>
        <v>1.2749999999999999</v>
      </c>
      <c r="E788" s="1" cm="1">
        <f t="array" ref="E788">_xll.BDP(A788, "PX_SETTLE")</f>
        <v>1.2749999999999999</v>
      </c>
      <c r="F788" s="1" cm="1">
        <f t="array" ref="F788">_xll.BDP(A788, "IVOL")</f>
        <v>29.478449999999999</v>
      </c>
    </row>
    <row r="789" spans="1:6" ht="15.75">
      <c r="A789" t="str">
        <v>WDS AU 08/20/26 C37 Equity</v>
      </c>
      <c r="B789" s="1" cm="1">
        <f t="array" ref="B789">_xll.BDP(A789, "OPT_STRIKE_PX")</f>
        <v>37</v>
      </c>
      <c r="C789" s="1" t="str" cm="1">
        <f t="array" ref="C789">_xll.BDP(A789, "OPT_PUT_CALL")</f>
        <v>Call</v>
      </c>
      <c r="D789" s="1" cm="1">
        <f t="array" ref="D789">_xll.BDP(A789, "PX_LAST")</f>
        <v>1.165</v>
      </c>
      <c r="E789" s="1" cm="1">
        <f t="array" ref="E789">_xll.BDP(A789, "PX_SETTLE")</f>
        <v>1.165</v>
      </c>
      <c r="F789" s="1" cm="1">
        <f t="array" ref="F789">_xll.BDP(A789, "IVOL")</f>
        <v>29.565770000000001</v>
      </c>
    </row>
    <row r="790" spans="1:6" ht="15.75">
      <c r="A790" t="str">
        <v>WDS AU 08/20/26 C37.5 Equity</v>
      </c>
      <c r="B790" s="1" cm="1">
        <f t="array" ref="B790">_xll.BDP(A790, "OPT_STRIKE_PX")</f>
        <v>37.5</v>
      </c>
      <c r="C790" s="1" t="str" cm="1">
        <f t="array" ref="C790">_xll.BDP(A790, "OPT_PUT_CALL")</f>
        <v>Call</v>
      </c>
      <c r="D790" s="1" cm="1">
        <f t="array" ref="D790">_xll.BDP(A790, "PX_LAST")</f>
        <v>1.06</v>
      </c>
      <c r="E790" s="1" cm="1">
        <f t="array" ref="E790">_xll.BDP(A790, "PX_SETTLE")</f>
        <v>1.06</v>
      </c>
      <c r="F790" s="1" cm="1">
        <f t="array" ref="F790">_xll.BDP(A790, "IVOL")</f>
        <v>30.305620000000001</v>
      </c>
    </row>
    <row r="791" spans="1:6" ht="15.75">
      <c r="A791" t="str">
        <v>WDS AU 08/20/26 C38 Equity</v>
      </c>
      <c r="B791" s="1" cm="1">
        <f t="array" ref="B791">_xll.BDP(A791, "OPT_STRIKE_PX")</f>
        <v>38</v>
      </c>
      <c r="C791" s="1" t="str" cm="1">
        <f t="array" ref="C791">_xll.BDP(A791, "OPT_PUT_CALL")</f>
        <v>Call</v>
      </c>
      <c r="D791" s="1" cm="1">
        <f t="array" ref="D791">_xll.BDP(A791, "PX_LAST")</f>
        <v>0.96499999999999997</v>
      </c>
      <c r="E791" s="1" cm="1">
        <f t="array" ref="E791">_xll.BDP(A791, "PX_SETTLE")</f>
        <v>0.96499999999999997</v>
      </c>
      <c r="F791" s="1" cm="1">
        <f t="array" ref="F791">_xll.BDP(A791, "IVOL")</f>
        <v>30.28444</v>
      </c>
    </row>
    <row r="792" spans="1:6" ht="15.75">
      <c r="A792" t="str">
        <v>WDS AU 08/20/26 C38.5 Equity</v>
      </c>
      <c r="B792" s="1" cm="1">
        <f t="array" ref="B792">_xll.BDP(A792, "OPT_STRIKE_PX")</f>
        <v>38.5</v>
      </c>
      <c r="C792" s="1" t="str" cm="1">
        <f t="array" ref="C792">_xll.BDP(A792, "OPT_PUT_CALL")</f>
        <v>Call</v>
      </c>
      <c r="D792" s="1" cm="1">
        <f t="array" ref="D792">_xll.BDP(A792, "PX_LAST")</f>
        <v>0.89</v>
      </c>
      <c r="E792" s="1" cm="1">
        <f t="array" ref="E792">_xll.BDP(A792, "PX_SETTLE")</f>
        <v>0.89</v>
      </c>
      <c r="F792" s="1" cm="1">
        <f t="array" ref="F792">_xll.BDP(A792, "IVOL")</f>
        <v>34.317819999999998</v>
      </c>
    </row>
    <row r="793" spans="1:6" ht="15.75">
      <c r="A793" t="str">
        <v>WDS AU 08/20/26 C39 Equity</v>
      </c>
      <c r="B793" s="1" cm="1">
        <f t="array" ref="B793">_xll.BDP(A793, "OPT_STRIKE_PX")</f>
        <v>39</v>
      </c>
      <c r="C793" s="1" t="str" cm="1">
        <f t="array" ref="C793">_xll.BDP(A793, "OPT_PUT_CALL")</f>
        <v>Call</v>
      </c>
      <c r="D793" s="1" cm="1">
        <f t="array" ref="D793">_xll.BDP(A793, "PX_LAST")</f>
        <v>0.82</v>
      </c>
      <c r="E793" s="1" cm="1">
        <f t="array" ref="E793">_xll.BDP(A793, "PX_SETTLE")</f>
        <v>0.82</v>
      </c>
      <c r="F793" s="1" cm="1">
        <f t="array" ref="F793">_xll.BDP(A793, "IVOL")</f>
        <v>34.600450000000002</v>
      </c>
    </row>
    <row r="794" spans="1:6" ht="15.75">
      <c r="A794" t="str">
        <v>WDS AU 08/20/26 C39.5 Equity</v>
      </c>
      <c r="B794" s="1" cm="1">
        <f t="array" ref="B794">_xll.BDP(A794, "OPT_STRIKE_PX")</f>
        <v>39.5</v>
      </c>
      <c r="C794" s="1" t="str" cm="1">
        <f t="array" ref="C794">_xll.BDP(A794, "OPT_PUT_CALL")</f>
        <v>Call</v>
      </c>
      <c r="D794" s="1" cm="1">
        <f t="array" ref="D794">_xll.BDP(A794, "PX_LAST")</f>
        <v>0.77</v>
      </c>
      <c r="E794" s="1" cm="1">
        <f t="array" ref="E794">_xll.BDP(A794, "PX_SETTLE")</f>
        <v>0.77</v>
      </c>
      <c r="F794" s="1" cm="1">
        <f t="array" ref="F794">_xll.BDP(A794, "IVOL")</f>
        <v>35.12473</v>
      </c>
    </row>
    <row r="795" spans="1:6" ht="15.75">
      <c r="A795" t="str">
        <v>WDS AU 08/20/26 P23.5 Equity</v>
      </c>
      <c r="B795" s="1" cm="1">
        <f t="array" ref="B795">_xll.BDP(A795, "OPT_STRIKE_PX")</f>
        <v>23.5</v>
      </c>
      <c r="C795" s="1" t="str" cm="1">
        <f t="array" ref="C795">_xll.BDP(A795, "OPT_PUT_CALL")</f>
        <v>Put</v>
      </c>
      <c r="D795" s="1" cm="1">
        <f t="array" ref="D795">_xll.BDP(A795, "PX_LAST")</f>
        <v>0.17499999999999999</v>
      </c>
      <c r="E795" s="1" cm="1">
        <f t="array" ref="E795">_xll.BDP(A795, "PX_SETTLE")</f>
        <v>0.17499999999999999</v>
      </c>
      <c r="F795" s="1" cm="1">
        <f t="array" ref="F795">_xll.BDP(A795, "IVOL")</f>
        <v>27.837319999999998</v>
      </c>
    </row>
    <row r="796" spans="1:6" ht="15.75">
      <c r="A796" t="str">
        <v>WDS AU 08/20/26 P24 Equity</v>
      </c>
      <c r="B796" s="1" cm="1">
        <f t="array" ref="B796">_xll.BDP(A796, "OPT_STRIKE_PX")</f>
        <v>24</v>
      </c>
      <c r="C796" s="1" t="str" cm="1">
        <f t="array" ref="C796">_xll.BDP(A796, "OPT_PUT_CALL")</f>
        <v>Put</v>
      </c>
      <c r="D796" s="1" cm="1">
        <f t="array" ref="D796">_xll.BDP(A796, "PX_LAST")</f>
        <v>0.22</v>
      </c>
      <c r="E796" s="1" cm="1">
        <f t="array" ref="E796">_xll.BDP(A796, "PX_SETTLE")</f>
        <v>0.22</v>
      </c>
      <c r="F796" s="1" cm="1">
        <f t="array" ref="F796">_xll.BDP(A796, "IVOL")</f>
        <v>29.537379999999999</v>
      </c>
    </row>
    <row r="797" spans="1:6" ht="15.75">
      <c r="A797" t="str">
        <v>WDS AU 08/20/26 P24.5 Equity</v>
      </c>
      <c r="B797" s="1" cm="1">
        <f t="array" ref="B797">_xll.BDP(A797, "OPT_STRIKE_PX")</f>
        <v>24.5</v>
      </c>
      <c r="C797" s="1" t="str" cm="1">
        <f t="array" ref="C797">_xll.BDP(A797, "OPT_PUT_CALL")</f>
        <v>Put</v>
      </c>
      <c r="D797" s="1" cm="1">
        <f t="array" ref="D797">_xll.BDP(A797, "PX_LAST")</f>
        <v>0.27</v>
      </c>
      <c r="E797" s="1" cm="1">
        <f t="array" ref="E797">_xll.BDP(A797, "PX_SETTLE")</f>
        <v>0.27</v>
      </c>
      <c r="F797" s="1" cm="1">
        <f t="array" ref="F797">_xll.BDP(A797, "IVOL")</f>
        <v>35.461660000000002</v>
      </c>
    </row>
    <row r="798" spans="1:6" ht="15.75">
      <c r="A798" t="str">
        <v>WDS AU 08/20/26 P25 Equity</v>
      </c>
      <c r="B798" s="1" cm="1">
        <f t="array" ref="B798">_xll.BDP(A798, "OPT_STRIKE_PX")</f>
        <v>25</v>
      </c>
      <c r="C798" s="1" t="str" cm="1">
        <f t="array" ref="C798">_xll.BDP(A798, "OPT_PUT_CALL")</f>
        <v>Put</v>
      </c>
      <c r="D798" s="1" cm="1">
        <f t="array" ref="D798">_xll.BDP(A798, "PX_LAST")</f>
        <v>0.33</v>
      </c>
      <c r="E798" s="1" cm="1">
        <f t="array" ref="E798">_xll.BDP(A798, "PX_SETTLE")</f>
        <v>0.33</v>
      </c>
      <c r="F798" s="1" cm="1">
        <f t="array" ref="F798">_xll.BDP(A798, "IVOL")</f>
        <v>35.414299999999997</v>
      </c>
    </row>
    <row r="799" spans="1:6" ht="15.75">
      <c r="A799" t="str">
        <v>WDS AU 08/20/26 P25.5 Equity</v>
      </c>
      <c r="B799" s="1" cm="1">
        <f t="array" ref="B799">_xll.BDP(A799, "OPT_STRIKE_PX")</f>
        <v>25.5</v>
      </c>
      <c r="C799" s="1" t="str" cm="1">
        <f t="array" ref="C799">_xll.BDP(A799, "OPT_PUT_CALL")</f>
        <v>Put</v>
      </c>
      <c r="D799" s="1" cm="1">
        <f t="array" ref="D799">_xll.BDP(A799, "PX_LAST")</f>
        <v>0.4</v>
      </c>
      <c r="E799" s="1" cm="1">
        <f t="array" ref="E799">_xll.BDP(A799, "PX_SETTLE")</f>
        <v>0.4</v>
      </c>
      <c r="F799" s="1" cm="1">
        <f t="array" ref="F799">_xll.BDP(A799, "IVOL")</f>
        <v>36.519150000000003</v>
      </c>
    </row>
    <row r="800" spans="1:6" ht="15.75">
      <c r="A800" t="str">
        <v>WDS AU 08/20/26 P26 Equity</v>
      </c>
      <c r="B800" s="1" cm="1">
        <f t="array" ref="B800">_xll.BDP(A800, "OPT_STRIKE_PX")</f>
        <v>26</v>
      </c>
      <c r="C800" s="1" t="str" cm="1">
        <f t="array" ref="C800">_xll.BDP(A800, "OPT_PUT_CALL")</f>
        <v>Put</v>
      </c>
      <c r="D800" s="1" cm="1">
        <f t="array" ref="D800">_xll.BDP(A800, "PX_LAST")</f>
        <v>0.47499999999999998</v>
      </c>
      <c r="E800" s="1" cm="1">
        <f t="array" ref="E800">_xll.BDP(A800, "PX_SETTLE")</f>
        <v>0.47499999999999998</v>
      </c>
      <c r="F800" s="1" cm="1">
        <f t="array" ref="F800">_xll.BDP(A800, "IVOL")</f>
        <v>36.866109999999999</v>
      </c>
    </row>
    <row r="801" spans="1:6" ht="15.75">
      <c r="A801" t="str">
        <v>WDS AU 08/20/26 P26.5 Equity</v>
      </c>
      <c r="B801" s="1" cm="1">
        <f t="array" ref="B801">_xll.BDP(A801, "OPT_STRIKE_PX")</f>
        <v>26.5</v>
      </c>
      <c r="C801" s="1" t="str" cm="1">
        <f t="array" ref="C801">_xll.BDP(A801, "OPT_PUT_CALL")</f>
        <v>Put</v>
      </c>
      <c r="D801" s="1" cm="1">
        <f t="array" ref="D801">_xll.BDP(A801, "PX_LAST")</f>
        <v>0.56499999999999995</v>
      </c>
      <c r="E801" s="1" cm="1">
        <f t="array" ref="E801">_xll.BDP(A801, "PX_SETTLE")</f>
        <v>0.56499999999999995</v>
      </c>
      <c r="F801" s="1" cm="1">
        <f t="array" ref="F801">_xll.BDP(A801, "IVOL")</f>
        <v>36.270409999999998</v>
      </c>
    </row>
    <row r="802" spans="1:6" ht="15.75">
      <c r="A802" t="str">
        <v>WDS AU 08/20/26 P27 Equity</v>
      </c>
      <c r="B802" s="1" cm="1">
        <f t="array" ref="B802">_xll.BDP(A802, "OPT_STRIKE_PX")</f>
        <v>27</v>
      </c>
      <c r="C802" s="1" t="str" cm="1">
        <f t="array" ref="C802">_xll.BDP(A802, "OPT_PUT_CALL")</f>
        <v>Put</v>
      </c>
      <c r="D802" s="1" cm="1">
        <f t="array" ref="D802">_xll.BDP(A802, "PX_LAST")</f>
        <v>0.65500000000000003</v>
      </c>
      <c r="E802" s="1" cm="1">
        <f t="array" ref="E802">_xll.BDP(A802, "PX_SETTLE")</f>
        <v>0.65500000000000003</v>
      </c>
      <c r="F802" s="1" cm="1">
        <f t="array" ref="F802">_xll.BDP(A802, "IVOL")</f>
        <v>36.33811</v>
      </c>
    </row>
    <row r="803" spans="1:6" ht="15.75">
      <c r="A803" t="str">
        <v>WDS AU 08/20/26 P27.5 Equity</v>
      </c>
      <c r="B803" s="1" cm="1">
        <f t="array" ref="B803">_xll.BDP(A803, "OPT_STRIKE_PX")</f>
        <v>27.5</v>
      </c>
      <c r="C803" s="1" t="str" cm="1">
        <f t="array" ref="C803">_xll.BDP(A803, "OPT_PUT_CALL")</f>
        <v>Put</v>
      </c>
      <c r="D803" s="1" cm="1">
        <f t="array" ref="D803">_xll.BDP(A803, "PX_LAST")</f>
        <v>0.77500000000000002</v>
      </c>
      <c r="E803" s="1" cm="1">
        <f t="array" ref="E803">_xll.BDP(A803, "PX_SETTLE")</f>
        <v>0.77500000000000002</v>
      </c>
      <c r="F803" s="1" cm="1">
        <f t="array" ref="F803">_xll.BDP(A803, "IVOL")</f>
        <v>35.841650000000001</v>
      </c>
    </row>
    <row r="804" spans="1:6" ht="15.75">
      <c r="A804" t="str">
        <v>WDS AU 08/20/26 P28 Equity</v>
      </c>
      <c r="B804" s="1" cm="1">
        <f t="array" ref="B804">_xll.BDP(A804, "OPT_STRIKE_PX")</f>
        <v>28</v>
      </c>
      <c r="C804" s="1" t="str" cm="1">
        <f t="array" ref="C804">_xll.BDP(A804, "OPT_PUT_CALL")</f>
        <v>Put</v>
      </c>
      <c r="D804" s="1" cm="1">
        <f t="array" ref="D804">_xll.BDP(A804, "PX_LAST")</f>
        <v>0.89</v>
      </c>
      <c r="E804" s="1" cm="1">
        <f t="array" ref="E804">_xll.BDP(A804, "PX_SETTLE")</f>
        <v>0.89</v>
      </c>
      <c r="F804" s="1" cm="1">
        <f t="array" ref="F804">_xll.BDP(A804, "IVOL")</f>
        <v>35.482979999999998</v>
      </c>
    </row>
    <row r="805" spans="1:6" ht="15.75">
      <c r="A805" t="str">
        <v>WDS AU 08/20/26 P28.5 Equity</v>
      </c>
      <c r="B805" s="1" cm="1">
        <f t="array" ref="B805">_xll.BDP(A805, "OPT_STRIKE_PX")</f>
        <v>28.5</v>
      </c>
      <c r="C805" s="1" t="str" cm="1">
        <f t="array" ref="C805">_xll.BDP(A805, "OPT_PUT_CALL")</f>
        <v>Put</v>
      </c>
      <c r="D805" s="1" cm="1">
        <f t="array" ref="D805">_xll.BDP(A805, "PX_LAST")</f>
        <v>1.03</v>
      </c>
      <c r="E805" s="1" cm="1">
        <f t="array" ref="E805">_xll.BDP(A805, "PX_SETTLE")</f>
        <v>1.03</v>
      </c>
      <c r="F805" s="1" cm="1">
        <f t="array" ref="F805">_xll.BDP(A805, "IVOL")</f>
        <v>36.665080000000003</v>
      </c>
    </row>
    <row r="806" spans="1:6" ht="15.75">
      <c r="A806" t="str">
        <v>WDS AU 08/20/26 P29 Equity</v>
      </c>
      <c r="B806" s="1" cm="1">
        <f t="array" ref="B806">_xll.BDP(A806, "OPT_STRIKE_PX")</f>
        <v>29</v>
      </c>
      <c r="C806" s="1" t="str" cm="1">
        <f t="array" ref="C806">_xll.BDP(A806, "OPT_PUT_CALL")</f>
        <v>Put</v>
      </c>
      <c r="D806" s="1" cm="1">
        <f t="array" ref="D806">_xll.BDP(A806, "PX_LAST")</f>
        <v>1.18</v>
      </c>
      <c r="E806" s="1" cm="1">
        <f t="array" ref="E806">_xll.BDP(A806, "PX_SETTLE")</f>
        <v>1.18</v>
      </c>
      <c r="F806" s="1" cm="1">
        <f t="array" ref="F806">_xll.BDP(A806, "IVOL")</f>
        <v>35.53837</v>
      </c>
    </row>
    <row r="807" spans="1:6" ht="15.75">
      <c r="A807" t="str">
        <v>WDS AU 08/20/26 P29.5 Equity</v>
      </c>
      <c r="B807" s="1" cm="1">
        <f t="array" ref="B807">_xll.BDP(A807, "OPT_STRIKE_PX")</f>
        <v>29.5</v>
      </c>
      <c r="C807" s="1" t="str" cm="1">
        <f t="array" ref="C807">_xll.BDP(A807, "OPT_PUT_CALL")</f>
        <v>Put</v>
      </c>
      <c r="D807" s="1" cm="1">
        <f t="array" ref="D807">_xll.BDP(A807, "PX_LAST")</f>
        <v>1.335</v>
      </c>
      <c r="E807" s="1" cm="1">
        <f t="array" ref="E807">_xll.BDP(A807, "PX_SETTLE")</f>
        <v>1.335</v>
      </c>
      <c r="F807" s="1" cm="1">
        <f t="array" ref="F807">_xll.BDP(A807, "IVOL")</f>
        <v>35.361550000000001</v>
      </c>
    </row>
    <row r="808" spans="1:6" ht="15.75">
      <c r="A808" t="str">
        <v>WDS AU 08/20/26 P30 Equity</v>
      </c>
      <c r="B808" s="1" cm="1">
        <f t="array" ref="B808">_xll.BDP(A808, "OPT_STRIKE_PX")</f>
        <v>30</v>
      </c>
      <c r="C808" s="1" t="str" cm="1">
        <f t="array" ref="C808">_xll.BDP(A808, "OPT_PUT_CALL")</f>
        <v>Put</v>
      </c>
      <c r="D808" s="1" cm="1">
        <f t="array" ref="D808">_xll.BDP(A808, "PX_LAST")</f>
        <v>1.52</v>
      </c>
      <c r="E808" s="1" cm="1">
        <f t="array" ref="E808">_xll.BDP(A808, "PX_SETTLE")</f>
        <v>1.52</v>
      </c>
      <c r="F808" s="1" cm="1">
        <f t="array" ref="F808">_xll.BDP(A808, "IVOL")</f>
        <v>35.069470000000003</v>
      </c>
    </row>
    <row r="809" spans="1:6" ht="15.75">
      <c r="A809" t="str">
        <v>WDS AU 08/20/26 P30.5 Equity</v>
      </c>
      <c r="B809" s="1" cm="1">
        <f t="array" ref="B809">_xll.BDP(A809, "OPT_STRIKE_PX")</f>
        <v>30.5</v>
      </c>
      <c r="C809" s="1" t="str" cm="1">
        <f t="array" ref="C809">_xll.BDP(A809, "OPT_PUT_CALL")</f>
        <v>Put</v>
      </c>
      <c r="D809" s="1" cm="1">
        <f t="array" ref="D809">_xll.BDP(A809, "PX_LAST")</f>
        <v>1.71</v>
      </c>
      <c r="E809" s="1" cm="1">
        <f t="array" ref="E809">_xll.BDP(A809, "PX_SETTLE")</f>
        <v>1.71</v>
      </c>
      <c r="F809" s="1" cm="1">
        <f t="array" ref="F809">_xll.BDP(A809, "IVOL")</f>
        <v>34.74295</v>
      </c>
    </row>
    <row r="810" spans="1:6" ht="15.75">
      <c r="A810" t="str">
        <v>WDS AU 08/20/26 P31 Equity</v>
      </c>
      <c r="B810" s="1" cm="1">
        <f t="array" ref="B810">_xll.BDP(A810, "OPT_STRIKE_PX")</f>
        <v>31</v>
      </c>
      <c r="C810" s="1" t="str" cm="1">
        <f t="array" ref="C810">_xll.BDP(A810, "OPT_PUT_CALL")</f>
        <v>Put</v>
      </c>
      <c r="D810" s="1" cm="1">
        <f t="array" ref="D810">_xll.BDP(A810, "PX_LAST")</f>
        <v>1.92</v>
      </c>
      <c r="E810" s="1" cm="1">
        <f t="array" ref="E810">_xll.BDP(A810, "PX_SETTLE")</f>
        <v>1.92</v>
      </c>
      <c r="F810" s="1" cm="1">
        <f t="array" ref="F810">_xll.BDP(A810, "IVOL")</f>
        <v>35.35521</v>
      </c>
    </row>
    <row r="811" spans="1:6" ht="15.75">
      <c r="A811" t="str">
        <v>WDS AU 08/20/26 P31.5 Equity</v>
      </c>
      <c r="B811" s="1" cm="1">
        <f t="array" ref="B811">_xll.BDP(A811, "OPT_STRIKE_PX")</f>
        <v>31.5</v>
      </c>
      <c r="C811" s="1" t="str" cm="1">
        <f t="array" ref="C811">_xll.BDP(A811, "OPT_PUT_CALL")</f>
        <v>Put</v>
      </c>
      <c r="D811" s="1" cm="1">
        <f t="array" ref="D811">_xll.BDP(A811, "PX_LAST")</f>
        <v>2.1549999999999998</v>
      </c>
      <c r="E811" s="1" cm="1">
        <f t="array" ref="E811">_xll.BDP(A811, "PX_SETTLE")</f>
        <v>2.1549999999999998</v>
      </c>
      <c r="F811" s="1" cm="1">
        <f t="array" ref="F811">_xll.BDP(A811, "IVOL")</f>
        <v>35.177030000000002</v>
      </c>
    </row>
    <row r="812" spans="1:6" ht="15.75">
      <c r="A812" t="str">
        <v>WDS AU 08/20/26 P32 Equity</v>
      </c>
      <c r="B812" s="1" cm="1">
        <f t="array" ref="B812">_xll.BDP(A812, "OPT_STRIKE_PX")</f>
        <v>32</v>
      </c>
      <c r="C812" s="1" t="str" cm="1">
        <f t="array" ref="C812">_xll.BDP(A812, "OPT_PUT_CALL")</f>
        <v>Put</v>
      </c>
      <c r="D812" s="1" cm="1">
        <f t="array" ref="D812">_xll.BDP(A812, "PX_LAST")</f>
        <v>2.39</v>
      </c>
      <c r="E812" s="1" cm="1">
        <f t="array" ref="E812">_xll.BDP(A812, "PX_SETTLE")</f>
        <v>2.39</v>
      </c>
      <c r="F812" s="1" cm="1">
        <f t="array" ref="F812">_xll.BDP(A812, "IVOL")</f>
        <v>35.10622</v>
      </c>
    </row>
    <row r="813" spans="1:6" ht="15.75">
      <c r="A813" t="str">
        <v>WDS AU 08/20/26 P32.5 Equity</v>
      </c>
      <c r="B813" s="1" cm="1">
        <f t="array" ref="B813">_xll.BDP(A813, "OPT_STRIKE_PX")</f>
        <v>32.5</v>
      </c>
      <c r="C813" s="1" t="str" cm="1">
        <f t="array" ref="C813">_xll.BDP(A813, "OPT_PUT_CALL")</f>
        <v>Put</v>
      </c>
      <c r="D813" s="1" cm="1">
        <f t="array" ref="D813">_xll.BDP(A813, "PX_LAST")</f>
        <v>2.66</v>
      </c>
      <c r="E813" s="1" cm="1">
        <f t="array" ref="E813">_xll.BDP(A813, "PX_SETTLE")</f>
        <v>2.66</v>
      </c>
      <c r="F813" s="1" cm="1">
        <f t="array" ref="F813">_xll.BDP(A813, "IVOL")</f>
        <v>33.874839999999999</v>
      </c>
    </row>
    <row r="814" spans="1:6" ht="15.75">
      <c r="A814" t="str">
        <v>WDS AU 08/20/26 P33 Equity</v>
      </c>
      <c r="B814" s="1" cm="1">
        <f t="array" ref="B814">_xll.BDP(A814, "OPT_STRIKE_PX")</f>
        <v>33</v>
      </c>
      <c r="C814" s="1" t="str" cm="1">
        <f t="array" ref="C814">_xll.BDP(A814, "OPT_PUT_CALL")</f>
        <v>Put</v>
      </c>
      <c r="D814" s="1" cm="1">
        <f t="array" ref="D814">_xll.BDP(A814, "PX_LAST")</f>
        <v>2.94</v>
      </c>
      <c r="E814" s="1" cm="1">
        <f t="array" ref="E814">_xll.BDP(A814, "PX_SETTLE")</f>
        <v>2.94</v>
      </c>
      <c r="F814" s="1" cm="1">
        <f t="array" ref="F814">_xll.BDP(A814, "IVOL")</f>
        <v>33.904179999999997</v>
      </c>
    </row>
    <row r="815" spans="1:6" ht="15.75">
      <c r="A815" t="str">
        <v>WDS AU 08/20/26 P33.5 Equity</v>
      </c>
      <c r="B815" s="1" cm="1">
        <f t="array" ref="B815">_xll.BDP(A815, "OPT_STRIKE_PX")</f>
        <v>33.5</v>
      </c>
      <c r="C815" s="1" t="str" cm="1">
        <f t="array" ref="C815">_xll.BDP(A815, "OPT_PUT_CALL")</f>
        <v>Put</v>
      </c>
      <c r="D815" s="1" cm="1">
        <f t="array" ref="D815">_xll.BDP(A815, "PX_LAST")</f>
        <v>3.23</v>
      </c>
      <c r="E815" s="1" cm="1">
        <f t="array" ref="E815">_xll.BDP(A815, "PX_SETTLE")</f>
        <v>3.23</v>
      </c>
      <c r="F815" s="1" cm="1">
        <f t="array" ref="F815">_xll.BDP(A815, "IVOL")</f>
        <v>33.874139999999997</v>
      </c>
    </row>
    <row r="816" spans="1:6" ht="15.75">
      <c r="A816" t="str">
        <v>WDS AU 08/20/26 P34 Equity</v>
      </c>
      <c r="B816" s="1" cm="1">
        <f t="array" ref="B816">_xll.BDP(A816, "OPT_STRIKE_PX")</f>
        <v>34</v>
      </c>
      <c r="C816" s="1" t="str" cm="1">
        <f t="array" ref="C816">_xll.BDP(A816, "OPT_PUT_CALL")</f>
        <v>Put</v>
      </c>
      <c r="D816" s="1" cm="1">
        <f t="array" ref="D816">_xll.BDP(A816, "PX_LAST")</f>
        <v>3.55</v>
      </c>
      <c r="E816" s="1" cm="1">
        <f t="array" ref="E816">_xll.BDP(A816, "PX_SETTLE")</f>
        <v>3.55</v>
      </c>
      <c r="F816" s="1" cm="1">
        <f t="array" ref="F816">_xll.BDP(A816, "IVOL")</f>
        <v>34.035040000000002</v>
      </c>
    </row>
    <row r="817" spans="1:6" ht="15.75">
      <c r="A817" t="str">
        <v>WDS AU 08/20/26 P34.5 Equity</v>
      </c>
      <c r="B817" s="1" cm="1">
        <f t="array" ref="B817">_xll.BDP(A817, "OPT_STRIKE_PX")</f>
        <v>34.5</v>
      </c>
      <c r="C817" s="1" t="str" cm="1">
        <f t="array" ref="C817">_xll.BDP(A817, "OPT_PUT_CALL")</f>
        <v>Put</v>
      </c>
      <c r="D817" s="1" cm="1">
        <f t="array" ref="D817">_xll.BDP(A817, "PX_LAST")</f>
        <v>3.875</v>
      </c>
      <c r="E817" s="1" cm="1">
        <f t="array" ref="E817">_xll.BDP(A817, "PX_SETTLE")</f>
        <v>3.875</v>
      </c>
      <c r="F817" s="1" cm="1">
        <f t="array" ref="F817">_xll.BDP(A817, "IVOL")</f>
        <v>34.09601</v>
      </c>
    </row>
    <row r="818" spans="1:6" ht="15.75">
      <c r="A818" t="str">
        <v>WDS AU 08/20/26 P35 Equity</v>
      </c>
      <c r="B818" s="1" cm="1">
        <f t="array" ref="B818">_xll.BDP(A818, "OPT_STRIKE_PX")</f>
        <v>35</v>
      </c>
      <c r="C818" s="1" t="str" cm="1">
        <f t="array" ref="C818">_xll.BDP(A818, "OPT_PUT_CALL")</f>
        <v>Put</v>
      </c>
      <c r="D818" s="1" cm="1">
        <f t="array" ref="D818">_xll.BDP(A818, "PX_LAST")</f>
        <v>4.21</v>
      </c>
      <c r="E818" s="1" cm="1">
        <f t="array" ref="E818">_xll.BDP(A818, "PX_SETTLE")</f>
        <v>4.21</v>
      </c>
      <c r="F818" s="1" cm="1">
        <f t="array" ref="F818">_xll.BDP(A818, "IVOL")</f>
        <v>34.110250000000001</v>
      </c>
    </row>
    <row r="819" spans="1:6" ht="15.75">
      <c r="A819" t="str">
        <v>WDS AU 08/20/26 P35.5 Equity</v>
      </c>
      <c r="B819" s="1" cm="1">
        <f t="array" ref="B819">_xll.BDP(A819, "OPT_STRIKE_PX")</f>
        <v>35.5</v>
      </c>
      <c r="C819" s="1" t="str" cm="1">
        <f t="array" ref="C819">_xll.BDP(A819, "OPT_PUT_CALL")</f>
        <v>Put</v>
      </c>
      <c r="D819" s="1" cm="1">
        <f t="array" ref="D819">_xll.BDP(A819, "PX_LAST")</f>
        <v>4.5750000000000002</v>
      </c>
      <c r="E819" s="1" cm="1">
        <f t="array" ref="E819">_xll.BDP(A819, "PX_SETTLE")</f>
        <v>4.5750000000000002</v>
      </c>
      <c r="F819" s="1" cm="1">
        <f t="array" ref="F819">_xll.BDP(A819, "IVOL")</f>
        <v>34.361969999999999</v>
      </c>
    </row>
    <row r="820" spans="1:6" ht="15.75">
      <c r="A820" t="str">
        <v>WDS AU 08/20/26 P36 Equity</v>
      </c>
      <c r="B820" s="1" cm="1">
        <f t="array" ref="B820">_xll.BDP(A820, "OPT_STRIKE_PX")</f>
        <v>36</v>
      </c>
      <c r="C820" s="1" t="str" cm="1">
        <f t="array" ref="C820">_xll.BDP(A820, "OPT_PUT_CALL")</f>
        <v>Put</v>
      </c>
      <c r="D820" s="1" cm="1">
        <f t="array" ref="D820">_xll.BDP(A820, "PX_LAST")</f>
        <v>4.9450000000000003</v>
      </c>
      <c r="E820" s="1" cm="1">
        <f t="array" ref="E820">_xll.BDP(A820, "PX_SETTLE")</f>
        <v>4.9450000000000003</v>
      </c>
      <c r="F820" s="1" cm="1">
        <f t="array" ref="F820">_xll.BDP(A820, "IVOL")</f>
        <v>34.533009999999997</v>
      </c>
    </row>
    <row r="821" spans="1:6" ht="15.75">
      <c r="A821" t="str">
        <v>WDS AU 08/20/26 P36.5 Equity</v>
      </c>
      <c r="B821" s="1" cm="1">
        <f t="array" ref="B821">_xll.BDP(A821, "OPT_STRIKE_PX")</f>
        <v>36.5</v>
      </c>
      <c r="C821" s="1" t="str" cm="1">
        <f t="array" ref="C821">_xll.BDP(A821, "OPT_PUT_CALL")</f>
        <v>Put</v>
      </c>
      <c r="D821" s="1" cm="1">
        <f t="array" ref="D821">_xll.BDP(A821, "PX_LAST")</f>
        <v>5.33</v>
      </c>
      <c r="E821" s="1" cm="1">
        <f t="array" ref="E821">_xll.BDP(A821, "PX_SETTLE")</f>
        <v>5.33</v>
      </c>
      <c r="F821" s="1" cm="1">
        <f t="array" ref="F821">_xll.BDP(A821, "IVOL")</f>
        <v>34.746699999999997</v>
      </c>
    </row>
    <row r="822" spans="1:6" ht="15.75">
      <c r="A822" t="str">
        <v>WDS AU 08/20/26 P37 Equity</v>
      </c>
      <c r="B822" s="1" cm="1">
        <f t="array" ref="B822">_xll.BDP(A822, "OPT_STRIKE_PX")</f>
        <v>37</v>
      </c>
      <c r="C822" s="1" t="str" cm="1">
        <f t="array" ref="C822">_xll.BDP(A822, "OPT_PUT_CALL")</f>
        <v>Put</v>
      </c>
      <c r="D822" s="1" cm="1">
        <f t="array" ref="D822">_xll.BDP(A822, "PX_LAST")</f>
        <v>5.7350000000000003</v>
      </c>
      <c r="E822" s="1" cm="1">
        <f t="array" ref="E822">_xll.BDP(A822, "PX_SETTLE")</f>
        <v>5.7350000000000003</v>
      </c>
      <c r="F822" s="1" cm="1">
        <f t="array" ref="F822">_xll.BDP(A822, "IVOL")</f>
        <v>35.093519999999998</v>
      </c>
    </row>
    <row r="823" spans="1:6" ht="15.75">
      <c r="A823" t="str">
        <v>WDS AU 08/20/26 P37.5 Equity</v>
      </c>
      <c r="B823" s="1" cm="1">
        <f t="array" ref="B823">_xll.BDP(A823, "OPT_STRIKE_PX")</f>
        <v>37.5</v>
      </c>
      <c r="C823" s="1" t="str" cm="1">
        <f t="array" ref="C823">_xll.BDP(A823, "OPT_PUT_CALL")</f>
        <v>Put</v>
      </c>
      <c r="D823" s="1" cm="1">
        <f t="array" ref="D823">_xll.BDP(A823, "PX_LAST")</f>
        <v>6.14</v>
      </c>
      <c r="E823" s="1" cm="1">
        <f t="array" ref="E823">_xll.BDP(A823, "PX_SETTLE")</f>
        <v>6.14</v>
      </c>
      <c r="F823" s="1" cm="1">
        <f t="array" ref="F823">_xll.BDP(A823, "IVOL")</f>
        <v>35.294429999999998</v>
      </c>
    </row>
    <row r="824" spans="1:6" ht="15.75">
      <c r="A824" t="str">
        <v>WDS AU 08/20/26 P38 Equity</v>
      </c>
      <c r="B824" s="1" cm="1">
        <f t="array" ref="B824">_xll.BDP(A824, "OPT_STRIKE_PX")</f>
        <v>38</v>
      </c>
      <c r="C824" s="1" t="str" cm="1">
        <f t="array" ref="C824">_xll.BDP(A824, "OPT_PUT_CALL")</f>
        <v>Put</v>
      </c>
      <c r="D824" s="1" cm="1">
        <f t="array" ref="D824">_xll.BDP(A824, "PX_LAST")</f>
        <v>6.54</v>
      </c>
      <c r="E824" s="1" cm="1">
        <f t="array" ref="E824">_xll.BDP(A824, "PX_SETTLE")</f>
        <v>6.54</v>
      </c>
      <c r="F824" s="1" cm="1">
        <f t="array" ref="F824">_xll.BDP(A824, "IVOL")</f>
        <v>35.259149999999998</v>
      </c>
    </row>
    <row r="825" spans="1:6" ht="15.75">
      <c r="A825" t="str">
        <v>WDS AU 08/20/26 P38.5 Equity</v>
      </c>
      <c r="B825" s="1" cm="1">
        <f t="array" ref="B825">_xll.BDP(A825, "OPT_STRIKE_PX")</f>
        <v>38.5</v>
      </c>
      <c r="C825" s="1" t="str" cm="1">
        <f t="array" ref="C825">_xll.BDP(A825, "OPT_PUT_CALL")</f>
        <v>Put</v>
      </c>
      <c r="D825" s="1" cm="1">
        <f t="array" ref="D825">_xll.BDP(A825, "PX_LAST")</f>
        <v>6.95</v>
      </c>
      <c r="E825" s="1" cm="1">
        <f t="array" ref="E825">_xll.BDP(A825, "PX_SETTLE")</f>
        <v>6.95</v>
      </c>
      <c r="F825" s="1" cm="1">
        <f t="array" ref="F825">_xll.BDP(A825, "IVOL")</f>
        <v>35.217910000000003</v>
      </c>
    </row>
    <row r="826" spans="1:6" ht="15.75">
      <c r="A826" t="str">
        <v>WDS AU 08/20/26 P39 Equity</v>
      </c>
      <c r="B826" s="1" cm="1">
        <f t="array" ref="B826">_xll.BDP(A826, "OPT_STRIKE_PX")</f>
        <v>39</v>
      </c>
      <c r="C826" s="1" t="str" cm="1">
        <f t="array" ref="C826">_xll.BDP(A826, "OPT_PUT_CALL")</f>
        <v>Put</v>
      </c>
      <c r="D826" s="1" cm="1">
        <f t="array" ref="D826">_xll.BDP(A826, "PX_LAST")</f>
        <v>7.36</v>
      </c>
      <c r="E826" s="1" cm="1">
        <f t="array" ref="E826">_xll.BDP(A826, "PX_SETTLE")</f>
        <v>7.36</v>
      </c>
      <c r="F826" s="1" cm="1">
        <f t="array" ref="F826">_xll.BDP(A826, "IVOL")</f>
        <v>34.987749999999998</v>
      </c>
    </row>
    <row r="827" spans="1:6" ht="15.75">
      <c r="A827" t="str">
        <v>WDS AU 08/20/26 P39.5 Equity</v>
      </c>
      <c r="B827" s="1" cm="1">
        <f t="array" ref="B827">_xll.BDP(A827, "OPT_STRIKE_PX")</f>
        <v>39.5</v>
      </c>
      <c r="C827" s="1" t="str" cm="1">
        <f t="array" ref="C827">_xll.BDP(A827, "OPT_PUT_CALL")</f>
        <v>Put</v>
      </c>
      <c r="D827" s="1" cm="1">
        <f t="array" ref="D827">_xll.BDP(A827, "PX_LAST")</f>
        <v>7.7850000000000001</v>
      </c>
      <c r="E827" s="1" cm="1">
        <f t="array" ref="E827">_xll.BDP(A827, "PX_SETTLE")</f>
        <v>7.7850000000000001</v>
      </c>
      <c r="F827" s="1" cm="1">
        <f t="array" ref="F827">_xll.BDP(A827, "IVOL")</f>
        <v>34.849359999999997</v>
      </c>
    </row>
    <row r="828" spans="1:6" ht="15.75">
      <c r="A828" t="str">
        <v>WDSE AU 08/20/26 C.01 Equity</v>
      </c>
      <c r="B828" s="1" cm="1">
        <f t="array" ref="B828">_xll.BDP(A828, "OPT_STRIKE_PX")</f>
        <v>0.01</v>
      </c>
      <c r="C828" s="1" t="str" cm="1">
        <f t="array" ref="C828">_xll.BDP(A828, "OPT_PUT_CALL")</f>
        <v>Call</v>
      </c>
      <c r="D828" s="1" cm="1">
        <f t="array" ref="D828">_xll.BDP(A828, "PX_LAST")</f>
        <v>32.58</v>
      </c>
      <c r="E828" s="1" cm="1">
        <f t="array" ref="E828">_xll.BDP(A828, "PX_SETTLE")</f>
        <v>32.58</v>
      </c>
      <c r="F828" s="1" cm="1">
        <f t="array" ref="F828">_xll.BDP(A828, "IVOL")</f>
        <v>5755.2430000000004</v>
      </c>
    </row>
    <row r="829" spans="1:6" ht="15.75">
      <c r="A829" t="str">
        <v>WDSE AU 08/20/26 P.01 Equity</v>
      </c>
      <c r="B829" s="1" cm="1">
        <f t="array" ref="B829">_xll.BDP(A829, "OPT_STRIKE_PX")</f>
        <v>0.01</v>
      </c>
      <c r="C829" s="1" t="str" cm="1">
        <f t="array" ref="C829">_xll.BDP(A829, "OPT_PUT_CALL")</f>
        <v>Put</v>
      </c>
      <c r="D829" s="1" t="str" cm="1">
        <f t="array" ref="D829">_xll.BDP(A829, "PX_LAST")</f>
        <v>#N/A N/A</v>
      </c>
      <c r="E829" s="1" t="str" cm="1">
        <f t="array" ref="E829">_xll.BDP(A829, "PX_SETTLE")</f>
        <v>#N/A N/A</v>
      </c>
      <c r="F829" s="1" t="str" cm="1">
        <f t="array" ref="F829">_xll.BDP(A829, "IVOL")</f>
        <v>#N/A N/A</v>
      </c>
    </row>
    <row r="830" spans="1:6" ht="15.75">
      <c r="A830" t="str">
        <v>WDS AU 09/17/26 C15 Equity</v>
      </c>
      <c r="B830" s="1" cm="1">
        <f t="array" ref="B830">_xll.BDP(A830, "OPT_STRIKE_PX")</f>
        <v>15</v>
      </c>
      <c r="C830" s="1" t="str" cm="1">
        <f t="array" ref="C830">_xll.BDP(A830, "OPT_PUT_CALL")</f>
        <v>Call</v>
      </c>
      <c r="D830" s="1" cm="1">
        <f t="array" ref="D830">_xll.BDP(A830, "PX_LAST")</f>
        <v>17.329999999999998</v>
      </c>
      <c r="E830" s="1" cm="1">
        <f t="array" ref="E830">_xll.BDP(A830, "PX_SETTLE")</f>
        <v>17.329999999999998</v>
      </c>
      <c r="F830" s="1" cm="1">
        <f t="array" ref="F830">_xll.BDP(A830, "IVOL")</f>
        <v>39.256309999999999</v>
      </c>
    </row>
    <row r="831" spans="1:6" ht="15.75">
      <c r="A831" t="str">
        <v>WDS AU 09/17/26 C16 Equity</v>
      </c>
      <c r="B831" s="1" cm="1">
        <f t="array" ref="B831">_xll.BDP(A831, "OPT_STRIKE_PX")</f>
        <v>16</v>
      </c>
      <c r="C831" s="1" t="str" cm="1">
        <f t="array" ref="C831">_xll.BDP(A831, "OPT_PUT_CALL")</f>
        <v>Call</v>
      </c>
      <c r="D831" s="1" cm="1">
        <f t="array" ref="D831">_xll.BDP(A831, "PX_LAST")</f>
        <v>16.350000000000001</v>
      </c>
      <c r="E831" s="1" cm="1">
        <f t="array" ref="E831">_xll.BDP(A831, "PX_SETTLE")</f>
        <v>16.350000000000001</v>
      </c>
      <c r="F831" s="1" cm="1">
        <f t="array" ref="F831">_xll.BDP(A831, "IVOL")</f>
        <v>38.975670000000001</v>
      </c>
    </row>
    <row r="832" spans="1:6" ht="15.75">
      <c r="A832" t="str">
        <v>WDS AU 09/17/26 C17 Equity</v>
      </c>
      <c r="B832" s="1" cm="1">
        <f t="array" ref="B832">_xll.BDP(A832, "OPT_STRIKE_PX")</f>
        <v>17</v>
      </c>
      <c r="C832" s="1" t="str" cm="1">
        <f t="array" ref="C832">_xll.BDP(A832, "OPT_PUT_CALL")</f>
        <v>Call</v>
      </c>
      <c r="D832" s="1" cm="1">
        <f t="array" ref="D832">_xll.BDP(A832, "PX_LAST")</f>
        <v>15.37</v>
      </c>
      <c r="E832" s="1" cm="1">
        <f t="array" ref="E832">_xll.BDP(A832, "PX_SETTLE")</f>
        <v>15.37</v>
      </c>
      <c r="F832" s="1" cm="1">
        <f t="array" ref="F832">_xll.BDP(A832, "IVOL")</f>
        <v>39.162379999999999</v>
      </c>
    </row>
    <row r="833" spans="1:6" ht="15.75">
      <c r="A833" t="str">
        <v>WDS AU 09/17/26 C18 Equity</v>
      </c>
      <c r="B833" s="1" cm="1">
        <f t="array" ref="B833">_xll.BDP(A833, "OPT_STRIKE_PX")</f>
        <v>18</v>
      </c>
      <c r="C833" s="1" t="str" cm="1">
        <f t="array" ref="C833">_xll.BDP(A833, "OPT_PUT_CALL")</f>
        <v>Call</v>
      </c>
      <c r="D833" s="1" cm="1">
        <f t="array" ref="D833">_xll.BDP(A833, "PX_LAST")</f>
        <v>14.395</v>
      </c>
      <c r="E833" s="1" cm="1">
        <f t="array" ref="E833">_xll.BDP(A833, "PX_SETTLE")</f>
        <v>14.395</v>
      </c>
      <c r="F833" s="1" cm="1">
        <f t="array" ref="F833">_xll.BDP(A833, "IVOL")</f>
        <v>29.642109999999999</v>
      </c>
    </row>
    <row r="834" spans="1:6" ht="15.75">
      <c r="A834" t="str">
        <v>WDS AU 09/17/26 C18.5 Equity</v>
      </c>
      <c r="B834" s="1" cm="1">
        <f t="array" ref="B834">_xll.BDP(A834, "OPT_STRIKE_PX")</f>
        <v>18.5</v>
      </c>
      <c r="C834" s="1" t="str" cm="1">
        <f t="array" ref="C834">_xll.BDP(A834, "OPT_PUT_CALL")</f>
        <v>Call</v>
      </c>
      <c r="D834" s="1" cm="1">
        <f t="array" ref="D834">_xll.BDP(A834, "PX_LAST")</f>
        <v>13.91</v>
      </c>
      <c r="E834" s="1" cm="1">
        <f t="array" ref="E834">_xll.BDP(A834, "PX_SETTLE")</f>
        <v>13.91</v>
      </c>
      <c r="F834" s="1" cm="1">
        <f t="array" ref="F834">_xll.BDP(A834, "IVOL")</f>
        <v>38.178080000000001</v>
      </c>
    </row>
    <row r="835" spans="1:6" ht="15.75">
      <c r="A835" t="str">
        <v>WDS AU 09/17/26 C19 Equity</v>
      </c>
      <c r="B835" s="1" cm="1">
        <f t="array" ref="B835">_xll.BDP(A835, "OPT_STRIKE_PX")</f>
        <v>19</v>
      </c>
      <c r="C835" s="1" t="str" cm="1">
        <f t="array" ref="C835">_xll.BDP(A835, "OPT_PUT_CALL")</f>
        <v>Call</v>
      </c>
      <c r="D835" s="1" cm="1">
        <f t="array" ref="D835">_xll.BDP(A835, "PX_LAST")</f>
        <v>13.425000000000001</v>
      </c>
      <c r="E835" s="1" cm="1">
        <f t="array" ref="E835">_xll.BDP(A835, "PX_SETTLE")</f>
        <v>13.425000000000001</v>
      </c>
      <c r="F835" s="1" cm="1">
        <f t="array" ref="F835">_xll.BDP(A835, "IVOL")</f>
        <v>35.027990000000003</v>
      </c>
    </row>
    <row r="836" spans="1:6" ht="15.75">
      <c r="A836" t="str">
        <v>WDS AU 09/17/26 C19.5 Equity</v>
      </c>
      <c r="B836" s="1" cm="1">
        <f t="array" ref="B836">_xll.BDP(A836, "OPT_STRIKE_PX")</f>
        <v>19.5</v>
      </c>
      <c r="C836" s="1" t="str" cm="1">
        <f t="array" ref="C836">_xll.BDP(A836, "OPT_PUT_CALL")</f>
        <v>Call</v>
      </c>
      <c r="D836" s="1" cm="1">
        <f t="array" ref="D836">_xll.BDP(A836, "PX_LAST")</f>
        <v>12.94</v>
      </c>
      <c r="E836" s="1" cm="1">
        <f t="array" ref="E836">_xll.BDP(A836, "PX_SETTLE")</f>
        <v>12.94</v>
      </c>
      <c r="F836" s="1" cm="1">
        <f t="array" ref="F836">_xll.BDP(A836, "IVOL")</f>
        <v>31.907679999999999</v>
      </c>
    </row>
    <row r="837" spans="1:6" ht="15.75">
      <c r="A837" t="str">
        <v>WDS AU 09/17/26 C20 Equity</v>
      </c>
      <c r="B837" s="1" cm="1">
        <f t="array" ref="B837">_xll.BDP(A837, "OPT_STRIKE_PX")</f>
        <v>20</v>
      </c>
      <c r="C837" s="1" t="str" cm="1">
        <f t="array" ref="C837">_xll.BDP(A837, "OPT_PUT_CALL")</f>
        <v>Call</v>
      </c>
      <c r="D837" s="1" cm="1">
        <f t="array" ref="D837">_xll.BDP(A837, "PX_LAST")</f>
        <v>12.46</v>
      </c>
      <c r="E837" s="1" cm="1">
        <f t="array" ref="E837">_xll.BDP(A837, "PX_SETTLE")</f>
        <v>12.46</v>
      </c>
      <c r="F837" s="1" cm="1">
        <f t="array" ref="F837">_xll.BDP(A837, "IVOL")</f>
        <v>41.678750000000001</v>
      </c>
    </row>
    <row r="838" spans="1:6" ht="15.75">
      <c r="A838" t="str">
        <v>WDS AU 09/17/26 C20.5 Equity</v>
      </c>
      <c r="B838" s="1" cm="1">
        <f t="array" ref="B838">_xll.BDP(A838, "OPT_STRIKE_PX")</f>
        <v>20.5</v>
      </c>
      <c r="C838" s="1" t="str" cm="1">
        <f t="array" ref="C838">_xll.BDP(A838, "OPT_PUT_CALL")</f>
        <v>Call</v>
      </c>
      <c r="D838" s="1" cm="1">
        <f t="array" ref="D838">_xll.BDP(A838, "PX_LAST")</f>
        <v>11.98</v>
      </c>
      <c r="E838" s="1" cm="1">
        <f t="array" ref="E838">_xll.BDP(A838, "PX_SETTLE")</f>
        <v>11.98</v>
      </c>
      <c r="F838" s="1" cm="1">
        <f t="array" ref="F838">_xll.BDP(A838, "IVOL")</f>
        <v>29.62894</v>
      </c>
    </row>
    <row r="839" spans="1:6" ht="15.75">
      <c r="A839" t="str">
        <v>WDS AU 09/17/26 C21 Equity</v>
      </c>
      <c r="B839" s="1" cm="1">
        <f t="array" ref="B839">_xll.BDP(A839, "OPT_STRIKE_PX")</f>
        <v>21</v>
      </c>
      <c r="C839" s="1" t="str" cm="1">
        <f t="array" ref="C839">_xll.BDP(A839, "OPT_PUT_CALL")</f>
        <v>Call</v>
      </c>
      <c r="D839" s="1" cm="1">
        <f t="array" ref="D839">_xll.BDP(A839, "PX_LAST")</f>
        <v>11.505000000000001</v>
      </c>
      <c r="E839" s="1" cm="1">
        <f t="array" ref="E839">_xll.BDP(A839, "PX_SETTLE")</f>
        <v>11.505000000000001</v>
      </c>
      <c r="F839" s="1" cm="1">
        <f t="array" ref="F839">_xll.BDP(A839, "IVOL")</f>
        <v>35.678649999999998</v>
      </c>
    </row>
    <row r="840" spans="1:6" ht="15.75">
      <c r="A840" t="str">
        <v>WDS AU 09/17/26 C21.5 Equity</v>
      </c>
      <c r="B840" s="1" cm="1">
        <f t="array" ref="B840">_xll.BDP(A840, "OPT_STRIKE_PX")</f>
        <v>21.5</v>
      </c>
      <c r="C840" s="1" t="str" cm="1">
        <f t="array" ref="C840">_xll.BDP(A840, "OPT_PUT_CALL")</f>
        <v>Call</v>
      </c>
      <c r="D840" s="1" cm="1">
        <f t="array" ref="D840">_xll.BDP(A840, "PX_LAST")</f>
        <v>11.035</v>
      </c>
      <c r="E840" s="1" cm="1">
        <f t="array" ref="E840">_xll.BDP(A840, "PX_SETTLE")</f>
        <v>11.035</v>
      </c>
      <c r="F840" s="1" cm="1">
        <f t="array" ref="F840">_xll.BDP(A840, "IVOL")</f>
        <v>31.068670000000001</v>
      </c>
    </row>
    <row r="841" spans="1:6" ht="15.75">
      <c r="A841" t="str">
        <v>WDS AU 09/17/26 C22 Equity</v>
      </c>
      <c r="B841" s="1" cm="1">
        <f t="array" ref="B841">_xll.BDP(A841, "OPT_STRIKE_PX")</f>
        <v>22</v>
      </c>
      <c r="C841" s="1" t="str" cm="1">
        <f t="array" ref="C841">_xll.BDP(A841, "OPT_PUT_CALL")</f>
        <v>Call</v>
      </c>
      <c r="D841" s="1" cm="1">
        <f t="array" ref="D841">_xll.BDP(A841, "PX_LAST")</f>
        <v>10.57</v>
      </c>
      <c r="E841" s="1" cm="1">
        <f t="array" ref="E841">_xll.BDP(A841, "PX_SETTLE")</f>
        <v>10.57</v>
      </c>
      <c r="F841" s="1" cm="1">
        <f t="array" ref="F841">_xll.BDP(A841, "IVOL")</f>
        <v>36.579180000000001</v>
      </c>
    </row>
    <row r="842" spans="1:6" ht="15.75">
      <c r="A842" t="str">
        <v>WDS AU 09/17/26 C22.5 Equity</v>
      </c>
      <c r="B842" s="1" cm="1">
        <f t="array" ref="B842">_xll.BDP(A842, "OPT_STRIKE_PX")</f>
        <v>22.5</v>
      </c>
      <c r="C842" s="1" t="str" cm="1">
        <f t="array" ref="C842">_xll.BDP(A842, "OPT_PUT_CALL")</f>
        <v>Call</v>
      </c>
      <c r="D842" s="1" cm="1">
        <f t="array" ref="D842">_xll.BDP(A842, "PX_LAST")</f>
        <v>10.11</v>
      </c>
      <c r="E842" s="1" cm="1">
        <f t="array" ref="E842">_xll.BDP(A842, "PX_SETTLE")</f>
        <v>10.11</v>
      </c>
      <c r="F842" s="1" cm="1">
        <f t="array" ref="F842">_xll.BDP(A842, "IVOL")</f>
        <v>28.784739999999999</v>
      </c>
    </row>
    <row r="843" spans="1:6" ht="15.75">
      <c r="A843" t="str">
        <v>WDS AU 09/17/26 C23 Equity</v>
      </c>
      <c r="B843" s="1" cm="1">
        <f t="array" ref="B843">_xll.BDP(A843, "OPT_STRIKE_PX")</f>
        <v>23</v>
      </c>
      <c r="C843" s="1" t="str" cm="1">
        <f t="array" ref="C843">_xll.BDP(A843, "OPT_PUT_CALL")</f>
        <v>Call</v>
      </c>
      <c r="D843" s="1" cm="1">
        <f t="array" ref="D843">_xll.BDP(A843, "PX_LAST")</f>
        <v>9.66</v>
      </c>
      <c r="E843" s="1" cm="1">
        <f t="array" ref="E843">_xll.BDP(A843, "PX_SETTLE")</f>
        <v>9.66</v>
      </c>
      <c r="F843" s="1" cm="1">
        <f t="array" ref="F843">_xll.BDP(A843, "IVOL")</f>
        <v>38.997259999999997</v>
      </c>
    </row>
    <row r="844" spans="1:6" ht="15.75">
      <c r="A844" t="str">
        <v>WDS AU 09/17/26 C23.5 Equity</v>
      </c>
      <c r="B844" s="1" cm="1">
        <f t="array" ref="B844">_xll.BDP(A844, "OPT_STRIKE_PX")</f>
        <v>23.5</v>
      </c>
      <c r="C844" s="1" t="str" cm="1">
        <f t="array" ref="C844">_xll.BDP(A844, "OPT_PUT_CALL")</f>
        <v>Call</v>
      </c>
      <c r="D844" s="1" cm="1">
        <f t="array" ref="D844">_xll.BDP(A844, "PX_LAST")</f>
        <v>9.2050000000000001</v>
      </c>
      <c r="E844" s="1" cm="1">
        <f t="array" ref="E844">_xll.BDP(A844, "PX_SETTLE")</f>
        <v>9.2050000000000001</v>
      </c>
      <c r="F844" s="1" cm="1">
        <f t="array" ref="F844">_xll.BDP(A844, "IVOL")</f>
        <v>28.802479999999999</v>
      </c>
    </row>
    <row r="845" spans="1:6" ht="15.75">
      <c r="A845" t="str">
        <v>WDS AU 09/17/26 C24 Equity</v>
      </c>
      <c r="B845" s="1" cm="1">
        <f t="array" ref="B845">_xll.BDP(A845, "OPT_STRIKE_PX")</f>
        <v>24</v>
      </c>
      <c r="C845" s="1" t="str" cm="1">
        <f t="array" ref="C845">_xll.BDP(A845, "OPT_PUT_CALL")</f>
        <v>Call</v>
      </c>
      <c r="D845" s="1" cm="1">
        <f t="array" ref="D845">_xll.BDP(A845, "PX_LAST")</f>
        <v>8.77</v>
      </c>
      <c r="E845" s="1" cm="1">
        <f t="array" ref="E845">_xll.BDP(A845, "PX_SETTLE")</f>
        <v>8.77</v>
      </c>
      <c r="F845" s="1" t="str" cm="1">
        <f t="array" ref="F845">_xll.BDP(A845, "IVOL")</f>
        <v>#N/A N/A</v>
      </c>
    </row>
    <row r="846" spans="1:6" ht="15.75">
      <c r="A846" t="str">
        <v>WDS AU 09/17/26 C24.5 Equity</v>
      </c>
      <c r="B846" s="1" cm="1">
        <f t="array" ref="B846">_xll.BDP(A846, "OPT_STRIKE_PX")</f>
        <v>24.5</v>
      </c>
      <c r="C846" s="1" t="str" cm="1">
        <f t="array" ref="C846">_xll.BDP(A846, "OPT_PUT_CALL")</f>
        <v>Call</v>
      </c>
      <c r="D846" s="1" cm="1">
        <f t="array" ref="D846">_xll.BDP(A846, "PX_LAST")</f>
        <v>8.3350000000000009</v>
      </c>
      <c r="E846" s="1" cm="1">
        <f t="array" ref="E846">_xll.BDP(A846, "PX_SETTLE")</f>
        <v>8.3350000000000009</v>
      </c>
      <c r="F846" s="1" cm="1">
        <f t="array" ref="F846">_xll.BDP(A846, "IVOL")</f>
        <v>25.369129999999998</v>
      </c>
    </row>
    <row r="847" spans="1:6" ht="15.75">
      <c r="A847" t="str">
        <v>WDS AU 09/17/26 C25 Equity</v>
      </c>
      <c r="B847" s="1" cm="1">
        <f t="array" ref="B847">_xll.BDP(A847, "OPT_STRIKE_PX")</f>
        <v>25</v>
      </c>
      <c r="C847" s="1" t="str" cm="1">
        <f t="array" ref="C847">_xll.BDP(A847, "OPT_PUT_CALL")</f>
        <v>Call</v>
      </c>
      <c r="D847" s="1" cm="1">
        <f t="array" ref="D847">_xll.BDP(A847, "PX_LAST")</f>
        <v>7.915</v>
      </c>
      <c r="E847" s="1" cm="1">
        <f t="array" ref="E847">_xll.BDP(A847, "PX_SETTLE")</f>
        <v>7.915</v>
      </c>
      <c r="F847" s="1" cm="1">
        <f t="array" ref="F847">_xll.BDP(A847, "IVOL")</f>
        <v>35.161720000000003</v>
      </c>
    </row>
    <row r="848" spans="1:6" ht="15.75">
      <c r="A848" t="str">
        <v>WDS AU 09/17/26 C25.5 Equity</v>
      </c>
      <c r="B848" s="1" cm="1">
        <f t="array" ref="B848">_xll.BDP(A848, "OPT_STRIKE_PX")</f>
        <v>25.5</v>
      </c>
      <c r="C848" s="1" t="str" cm="1">
        <f t="array" ref="C848">_xll.BDP(A848, "OPT_PUT_CALL")</f>
        <v>Call</v>
      </c>
      <c r="D848" s="1" cm="1">
        <f t="array" ref="D848">_xll.BDP(A848, "PX_LAST")</f>
        <v>7.4950000000000001</v>
      </c>
      <c r="E848" s="1" cm="1">
        <f t="array" ref="E848">_xll.BDP(A848, "PX_SETTLE")</f>
        <v>7.4950000000000001</v>
      </c>
      <c r="F848" s="1" cm="1">
        <f t="array" ref="F848">_xll.BDP(A848, "IVOL")</f>
        <v>19.847280000000001</v>
      </c>
    </row>
    <row r="849" spans="1:6" ht="15.75">
      <c r="A849" t="str">
        <v>WDS AU 09/17/26 C26 Equity</v>
      </c>
      <c r="B849" s="1" cm="1">
        <f t="array" ref="B849">_xll.BDP(A849, "OPT_STRIKE_PX")</f>
        <v>26</v>
      </c>
      <c r="C849" s="1" t="str" cm="1">
        <f t="array" ref="C849">_xll.BDP(A849, "OPT_PUT_CALL")</f>
        <v>Call</v>
      </c>
      <c r="D849" s="1" cm="1">
        <f t="array" ref="D849">_xll.BDP(A849, "PX_LAST")</f>
        <v>7.085</v>
      </c>
      <c r="E849" s="1" cm="1">
        <f t="array" ref="E849">_xll.BDP(A849, "PX_SETTLE")</f>
        <v>7.085</v>
      </c>
      <c r="F849" s="1" cm="1">
        <f t="array" ref="F849">_xll.BDP(A849, "IVOL")</f>
        <v>23.515879999999999</v>
      </c>
    </row>
    <row r="850" spans="1:6" ht="15.75">
      <c r="A850" t="str">
        <v>WDS AU 09/17/26 C26.5 Equity</v>
      </c>
      <c r="B850" s="1" cm="1">
        <f t="array" ref="B850">_xll.BDP(A850, "OPT_STRIKE_PX")</f>
        <v>26.5</v>
      </c>
      <c r="C850" s="1" t="str" cm="1">
        <f t="array" ref="C850">_xll.BDP(A850, "OPT_PUT_CALL")</f>
        <v>Call</v>
      </c>
      <c r="D850" s="1" cm="1">
        <f t="array" ref="D850">_xll.BDP(A850, "PX_LAST")</f>
        <v>6.69</v>
      </c>
      <c r="E850" s="1" cm="1">
        <f t="array" ref="E850">_xll.BDP(A850, "PX_SETTLE")</f>
        <v>6.69</v>
      </c>
      <c r="F850" s="1" cm="1">
        <f t="array" ref="F850">_xll.BDP(A850, "IVOL")</f>
        <v>25.064260000000001</v>
      </c>
    </row>
    <row r="851" spans="1:6" ht="15.75">
      <c r="A851" t="str">
        <v>WDS AU 09/17/26 C27 Equity</v>
      </c>
      <c r="B851" s="1" cm="1">
        <f t="array" ref="B851">_xll.BDP(A851, "OPT_STRIKE_PX")</f>
        <v>27</v>
      </c>
      <c r="C851" s="1" t="str" cm="1">
        <f t="array" ref="C851">_xll.BDP(A851, "OPT_PUT_CALL")</f>
        <v>Call</v>
      </c>
      <c r="D851" s="1" cm="1">
        <f t="array" ref="D851">_xll.BDP(A851, "PX_LAST")</f>
        <v>6.3</v>
      </c>
      <c r="E851" s="1" cm="1">
        <f t="array" ref="E851">_xll.BDP(A851, "PX_SETTLE")</f>
        <v>6.3</v>
      </c>
      <c r="F851" s="1" cm="1">
        <f t="array" ref="F851">_xll.BDP(A851, "IVOL")</f>
        <v>26.231619999999999</v>
      </c>
    </row>
    <row r="852" spans="1:6" ht="15.75">
      <c r="A852" t="str">
        <v>WDS AU 09/17/26 C27.5 Equity</v>
      </c>
      <c r="B852" s="1" cm="1">
        <f t="array" ref="B852">_xll.BDP(A852, "OPT_STRIKE_PX")</f>
        <v>27.5</v>
      </c>
      <c r="C852" s="1" t="str" cm="1">
        <f t="array" ref="C852">_xll.BDP(A852, "OPT_PUT_CALL")</f>
        <v>Call</v>
      </c>
      <c r="D852" s="1" cm="1">
        <f t="array" ref="D852">_xll.BDP(A852, "PX_LAST")</f>
        <v>5.92</v>
      </c>
      <c r="E852" s="1" cm="1">
        <f t="array" ref="E852">_xll.BDP(A852, "PX_SETTLE")</f>
        <v>5.92</v>
      </c>
      <c r="F852" s="1" cm="1">
        <f t="array" ref="F852">_xll.BDP(A852, "IVOL")</f>
        <v>26.784939999999999</v>
      </c>
    </row>
    <row r="853" spans="1:6" ht="15.75">
      <c r="A853" t="str">
        <v>WDS AU 09/17/26 C28 Equity</v>
      </c>
      <c r="B853" s="1" cm="1">
        <f t="array" ref="B853">_xll.BDP(A853, "OPT_STRIKE_PX")</f>
        <v>28</v>
      </c>
      <c r="C853" s="1" t="str" cm="1">
        <f t="array" ref="C853">_xll.BDP(A853, "OPT_PUT_CALL")</f>
        <v>Call</v>
      </c>
      <c r="D853" s="1" cm="1">
        <f t="array" ref="D853">_xll.BDP(A853, "PX_LAST")</f>
        <v>5.5549999999999997</v>
      </c>
      <c r="E853" s="1" cm="1">
        <f t="array" ref="E853">_xll.BDP(A853, "PX_SETTLE")</f>
        <v>5.5549999999999997</v>
      </c>
      <c r="F853" s="1" cm="1">
        <f t="array" ref="F853">_xll.BDP(A853, "IVOL")</f>
        <v>27.281770000000002</v>
      </c>
    </row>
    <row r="854" spans="1:6" ht="15.75">
      <c r="A854" t="str">
        <v>WDS AU 09/17/26 C28.5 Equity</v>
      </c>
      <c r="B854" s="1" cm="1">
        <f t="array" ref="B854">_xll.BDP(A854, "OPT_STRIKE_PX")</f>
        <v>28.5</v>
      </c>
      <c r="C854" s="1" t="str" cm="1">
        <f t="array" ref="C854">_xll.BDP(A854, "OPT_PUT_CALL")</f>
        <v>Call</v>
      </c>
      <c r="D854" s="1" cm="1">
        <f t="array" ref="D854">_xll.BDP(A854, "PX_LAST")</f>
        <v>5.1950000000000003</v>
      </c>
      <c r="E854" s="1" cm="1">
        <f t="array" ref="E854">_xll.BDP(A854, "PX_SETTLE")</f>
        <v>5.1950000000000003</v>
      </c>
      <c r="F854" s="1" cm="1">
        <f t="array" ref="F854">_xll.BDP(A854, "IVOL")</f>
        <v>27.71425</v>
      </c>
    </row>
    <row r="855" spans="1:6" ht="15.75">
      <c r="A855" t="str">
        <v>WDS AU 09/17/26 C29 Equity</v>
      </c>
      <c r="B855" s="1" cm="1">
        <f t="array" ref="B855">_xll.BDP(A855, "OPT_STRIKE_PX")</f>
        <v>29</v>
      </c>
      <c r="C855" s="1" t="str" cm="1">
        <f t="array" ref="C855">_xll.BDP(A855, "OPT_PUT_CALL")</f>
        <v>Call</v>
      </c>
      <c r="D855" s="1" cm="1">
        <f t="array" ref="D855">_xll.BDP(A855, "PX_LAST")</f>
        <v>4.8550000000000004</v>
      </c>
      <c r="E855" s="1" cm="1">
        <f t="array" ref="E855">_xll.BDP(A855, "PX_SETTLE")</f>
        <v>4.8550000000000004</v>
      </c>
      <c r="F855" s="1" cm="1">
        <f t="array" ref="F855">_xll.BDP(A855, "IVOL")</f>
        <v>27.92747</v>
      </c>
    </row>
    <row r="856" spans="1:6" ht="15.75">
      <c r="A856" t="str">
        <v>WDS AU 09/17/26 C29.5 Equity</v>
      </c>
      <c r="B856" s="1" cm="1">
        <f t="array" ref="B856">_xll.BDP(A856, "OPT_STRIKE_PX")</f>
        <v>29.5</v>
      </c>
      <c r="C856" s="1" t="str" cm="1">
        <f t="array" ref="C856">_xll.BDP(A856, "OPT_PUT_CALL")</f>
        <v>Call</v>
      </c>
      <c r="D856" s="1" cm="1">
        <f t="array" ref="D856">_xll.BDP(A856, "PX_LAST")</f>
        <v>4.5250000000000004</v>
      </c>
      <c r="E856" s="1" cm="1">
        <f t="array" ref="E856">_xll.BDP(A856, "PX_SETTLE")</f>
        <v>4.5250000000000004</v>
      </c>
      <c r="F856" s="1" cm="1">
        <f t="array" ref="F856">_xll.BDP(A856, "IVOL")</f>
        <v>29.38871</v>
      </c>
    </row>
    <row r="857" spans="1:6" ht="15.75">
      <c r="A857" t="str">
        <v>WDS AU 09/17/26 C30 Equity</v>
      </c>
      <c r="B857" s="1" cm="1">
        <f t="array" ref="B857">_xll.BDP(A857, "OPT_STRIKE_PX")</f>
        <v>30</v>
      </c>
      <c r="C857" s="1" t="str" cm="1">
        <f t="array" ref="C857">_xll.BDP(A857, "OPT_PUT_CALL")</f>
        <v>Call</v>
      </c>
      <c r="D857" s="1" cm="1">
        <f t="array" ref="D857">_xll.BDP(A857, "PX_LAST")</f>
        <v>4.2</v>
      </c>
      <c r="E857" s="1" cm="1">
        <f t="array" ref="E857">_xll.BDP(A857, "PX_SETTLE")</f>
        <v>4.2</v>
      </c>
      <c r="F857" s="1" cm="1">
        <f t="array" ref="F857">_xll.BDP(A857, "IVOL")</f>
        <v>29.025099999999998</v>
      </c>
    </row>
    <row r="858" spans="1:6" ht="15.75">
      <c r="A858" t="str">
        <v>WDS AU 09/17/26 C30.5 Equity</v>
      </c>
      <c r="B858" s="1" cm="1">
        <f t="array" ref="B858">_xll.BDP(A858, "OPT_STRIKE_PX")</f>
        <v>30.5</v>
      </c>
      <c r="C858" s="1" t="str" cm="1">
        <f t="array" ref="C858">_xll.BDP(A858, "OPT_PUT_CALL")</f>
        <v>Call</v>
      </c>
      <c r="D858" s="1" cm="1">
        <f t="array" ref="D858">_xll.BDP(A858, "PX_LAST")</f>
        <v>3.9049999999999998</v>
      </c>
      <c r="E858" s="1" cm="1">
        <f t="array" ref="E858">_xll.BDP(A858, "PX_SETTLE")</f>
        <v>3.9049999999999998</v>
      </c>
      <c r="F858" s="1" cm="1">
        <f t="array" ref="F858">_xll.BDP(A858, "IVOL")</f>
        <v>29.049990000000001</v>
      </c>
    </row>
    <row r="859" spans="1:6" ht="15.75">
      <c r="A859" t="str">
        <v>WDS AU 09/17/26 C31 Equity</v>
      </c>
      <c r="B859" s="1" cm="1">
        <f t="array" ref="B859">_xll.BDP(A859, "OPT_STRIKE_PX")</f>
        <v>31</v>
      </c>
      <c r="C859" s="1" t="str" cm="1">
        <f t="array" ref="C859">_xll.BDP(A859, "OPT_PUT_CALL")</f>
        <v>Call</v>
      </c>
      <c r="D859" s="1" cm="1">
        <f t="array" ref="D859">_xll.BDP(A859, "PX_LAST")</f>
        <v>3.6150000000000002</v>
      </c>
      <c r="E859" s="1" cm="1">
        <f t="array" ref="E859">_xll.BDP(A859, "PX_SETTLE")</f>
        <v>3.6150000000000002</v>
      </c>
      <c r="F859" s="1" cm="1">
        <f t="array" ref="F859">_xll.BDP(A859, "IVOL")</f>
        <v>29.06522</v>
      </c>
    </row>
    <row r="860" spans="1:6" ht="15.75">
      <c r="A860" t="str">
        <v>WDS AU 09/17/26 C31.5 Equity</v>
      </c>
      <c r="B860" s="1" cm="1">
        <f t="array" ref="B860">_xll.BDP(A860, "OPT_STRIKE_PX")</f>
        <v>31.5</v>
      </c>
      <c r="C860" s="1" t="str" cm="1">
        <f t="array" ref="C860">_xll.BDP(A860, "OPT_PUT_CALL")</f>
        <v>Call</v>
      </c>
      <c r="D860" s="1" cm="1">
        <f t="array" ref="D860">_xll.BDP(A860, "PX_LAST")</f>
        <v>3.335</v>
      </c>
      <c r="E860" s="1" cm="1">
        <f t="array" ref="E860">_xll.BDP(A860, "PX_SETTLE")</f>
        <v>3.335</v>
      </c>
      <c r="F860" s="1" cm="1">
        <f t="array" ref="F860">_xll.BDP(A860, "IVOL")</f>
        <v>29.133929999999999</v>
      </c>
    </row>
    <row r="861" spans="1:6" ht="15.75">
      <c r="A861" t="str">
        <v>WDS AU 09/17/26 C32 Equity</v>
      </c>
      <c r="B861" s="1" cm="1">
        <f t="array" ref="B861">_xll.BDP(A861, "OPT_STRIKE_PX")</f>
        <v>32</v>
      </c>
      <c r="C861" s="1" t="str" cm="1">
        <f t="array" ref="C861">_xll.BDP(A861, "OPT_PUT_CALL")</f>
        <v>Call</v>
      </c>
      <c r="D861" s="1" cm="1">
        <f t="array" ref="D861">_xll.BDP(A861, "PX_LAST")</f>
        <v>3.09</v>
      </c>
      <c r="E861" s="1" cm="1">
        <f t="array" ref="E861">_xll.BDP(A861, "PX_SETTLE")</f>
        <v>3.09</v>
      </c>
      <c r="F861" s="1" cm="1">
        <f t="array" ref="F861">_xll.BDP(A861, "IVOL")</f>
        <v>29.593060000000001</v>
      </c>
    </row>
    <row r="862" spans="1:6" ht="15.75">
      <c r="A862" t="str">
        <v>WDS AU 09/17/26 C32.5 Equity</v>
      </c>
      <c r="B862" s="1" cm="1">
        <f t="array" ref="B862">_xll.BDP(A862, "OPT_STRIKE_PX")</f>
        <v>32.5</v>
      </c>
      <c r="C862" s="1" t="str" cm="1">
        <f t="array" ref="C862">_xll.BDP(A862, "OPT_PUT_CALL")</f>
        <v>Call</v>
      </c>
      <c r="D862" s="1" cm="1">
        <f t="array" ref="D862">_xll.BDP(A862, "PX_LAST")</f>
        <v>2.8450000000000002</v>
      </c>
      <c r="E862" s="1" cm="1">
        <f t="array" ref="E862">_xll.BDP(A862, "PX_SETTLE")</f>
        <v>2.8450000000000002</v>
      </c>
      <c r="F862" s="1" cm="1">
        <f t="array" ref="F862">_xll.BDP(A862, "IVOL")</f>
        <v>29.549330000000001</v>
      </c>
    </row>
    <row r="863" spans="1:6" ht="15.75">
      <c r="A863" t="str">
        <v>WDS AU 09/17/26 C33 Equity</v>
      </c>
      <c r="B863" s="1" cm="1">
        <f t="array" ref="B863">_xll.BDP(A863, "OPT_STRIKE_PX")</f>
        <v>33</v>
      </c>
      <c r="C863" s="1" t="str" cm="1">
        <f t="array" ref="C863">_xll.BDP(A863, "OPT_PUT_CALL")</f>
        <v>Call</v>
      </c>
      <c r="D863" s="1" cm="1">
        <f t="array" ref="D863">_xll.BDP(A863, "PX_LAST")</f>
        <v>2.62</v>
      </c>
      <c r="E863" s="1" cm="1">
        <f t="array" ref="E863">_xll.BDP(A863, "PX_SETTLE")</f>
        <v>2.62</v>
      </c>
      <c r="F863" s="1" cm="1">
        <f t="array" ref="F863">_xll.BDP(A863, "IVOL")</f>
        <v>28.68093</v>
      </c>
    </row>
    <row r="864" spans="1:6" ht="15.75">
      <c r="A864" t="str">
        <v>WDS AU 09/17/26 C33.5 Equity</v>
      </c>
      <c r="B864" s="1" cm="1">
        <f t="array" ref="B864">_xll.BDP(A864, "OPT_STRIKE_PX")</f>
        <v>33.5</v>
      </c>
      <c r="C864" s="1" t="str" cm="1">
        <f t="array" ref="C864">_xll.BDP(A864, "OPT_PUT_CALL")</f>
        <v>Call</v>
      </c>
      <c r="D864" s="1" cm="1">
        <f t="array" ref="D864">_xll.BDP(A864, "PX_LAST")</f>
        <v>2.42</v>
      </c>
      <c r="E864" s="1" cm="1">
        <f t="array" ref="E864">_xll.BDP(A864, "PX_SETTLE")</f>
        <v>2.42</v>
      </c>
      <c r="F864" s="1" cm="1">
        <f t="array" ref="F864">_xll.BDP(A864, "IVOL")</f>
        <v>28.461690000000001</v>
      </c>
    </row>
    <row r="865" spans="1:6" ht="15.75">
      <c r="A865" t="str">
        <v>WDS AU 09/17/26 C34 Equity</v>
      </c>
      <c r="B865" s="1" cm="1">
        <f t="array" ref="B865">_xll.BDP(A865, "OPT_STRIKE_PX")</f>
        <v>34</v>
      </c>
      <c r="C865" s="1" t="str" cm="1">
        <f t="array" ref="C865">_xll.BDP(A865, "OPT_PUT_CALL")</f>
        <v>Call</v>
      </c>
      <c r="D865" s="1" cm="1">
        <f t="array" ref="D865">_xll.BDP(A865, "PX_LAST")</f>
        <v>2.2200000000000002</v>
      </c>
      <c r="E865" s="1" cm="1">
        <f t="array" ref="E865">_xll.BDP(A865, "PX_SETTLE")</f>
        <v>2.2200000000000002</v>
      </c>
      <c r="F865" s="1" cm="1">
        <f t="array" ref="F865">_xll.BDP(A865, "IVOL")</f>
        <v>29.149260000000002</v>
      </c>
    </row>
    <row r="866" spans="1:6" ht="15.75">
      <c r="A866" t="str">
        <v>WDS AU 09/17/26 C34.5 Equity</v>
      </c>
      <c r="B866" s="1" cm="1">
        <f t="array" ref="B866">_xll.BDP(A866, "OPT_STRIKE_PX")</f>
        <v>34.5</v>
      </c>
      <c r="C866" s="1" t="str" cm="1">
        <f t="array" ref="C866">_xll.BDP(A866, "OPT_PUT_CALL")</f>
        <v>Call</v>
      </c>
      <c r="D866" s="1" cm="1">
        <f t="array" ref="D866">_xll.BDP(A866, "PX_LAST")</f>
        <v>2.0299999999999998</v>
      </c>
      <c r="E866" s="1" cm="1">
        <f t="array" ref="E866">_xll.BDP(A866, "PX_SETTLE")</f>
        <v>2.0299999999999998</v>
      </c>
      <c r="F866" s="1" cm="1">
        <f t="array" ref="F866">_xll.BDP(A866, "IVOL")</f>
        <v>29.261389999999999</v>
      </c>
    </row>
    <row r="867" spans="1:6" ht="15.75">
      <c r="A867" t="str">
        <v>WDS AU 09/17/26 C35 Equity</v>
      </c>
      <c r="B867" s="1" cm="1">
        <f t="array" ref="B867">_xll.BDP(A867, "OPT_STRIKE_PX")</f>
        <v>35</v>
      </c>
      <c r="C867" s="1" t="str" cm="1">
        <f t="array" ref="C867">_xll.BDP(A867, "OPT_PUT_CALL")</f>
        <v>Call</v>
      </c>
      <c r="D867" s="1" cm="1">
        <f t="array" ref="D867">_xll.BDP(A867, "PX_LAST")</f>
        <v>2.35</v>
      </c>
      <c r="E867" s="1" cm="1">
        <f t="array" ref="E867">_xll.BDP(A867, "PX_SETTLE")</f>
        <v>1.87</v>
      </c>
      <c r="F867" s="1" cm="1">
        <f t="array" ref="F867">_xll.BDP(A867, "IVOL")</f>
        <v>32.947659999999999</v>
      </c>
    </row>
    <row r="868" spans="1:6" ht="15.75">
      <c r="A868" t="str">
        <v>WDS AU 09/17/26 C35.5 Equity</v>
      </c>
      <c r="B868" s="1" cm="1">
        <f t="array" ref="B868">_xll.BDP(A868, "OPT_STRIKE_PX")</f>
        <v>35.5</v>
      </c>
      <c r="C868" s="1" t="str" cm="1">
        <f t="array" ref="C868">_xll.BDP(A868, "OPT_PUT_CALL")</f>
        <v>Call</v>
      </c>
      <c r="D868" s="1" cm="1">
        <f t="array" ref="D868">_xll.BDP(A868, "PX_LAST")</f>
        <v>1.7050000000000001</v>
      </c>
      <c r="E868" s="1" cm="1">
        <f t="array" ref="E868">_xll.BDP(A868, "PX_SETTLE")</f>
        <v>1.7050000000000001</v>
      </c>
      <c r="F868" s="1" cm="1">
        <f t="array" ref="F868">_xll.BDP(A868, "IVOL")</f>
        <v>29.279969999999999</v>
      </c>
    </row>
    <row r="869" spans="1:6" ht="15.75">
      <c r="A869" t="str">
        <v>WDS AU 09/17/26 C36 Equity</v>
      </c>
      <c r="B869" s="1" cm="1">
        <f t="array" ref="B869">_xll.BDP(A869, "OPT_STRIKE_PX")</f>
        <v>36</v>
      </c>
      <c r="C869" s="1" t="str" cm="1">
        <f t="array" ref="C869">_xll.BDP(A869, "OPT_PUT_CALL")</f>
        <v>Call</v>
      </c>
      <c r="D869" s="1" cm="1">
        <f t="array" ref="D869">_xll.BDP(A869, "PX_LAST")</f>
        <v>1.55</v>
      </c>
      <c r="E869" s="1" cm="1">
        <f t="array" ref="E869">_xll.BDP(A869, "PX_SETTLE")</f>
        <v>1.55</v>
      </c>
      <c r="F869" s="1" cm="1">
        <f t="array" ref="F869">_xll.BDP(A869, "IVOL")</f>
        <v>29.659870000000002</v>
      </c>
    </row>
    <row r="870" spans="1:6" ht="15.75">
      <c r="A870" t="str">
        <v>WDS AU 09/17/26 C36.5 Equity</v>
      </c>
      <c r="B870" s="1" cm="1">
        <f t="array" ref="B870">_xll.BDP(A870, "OPT_STRIKE_PX")</f>
        <v>36.5</v>
      </c>
      <c r="C870" s="1" t="str" cm="1">
        <f t="array" ref="C870">_xll.BDP(A870, "OPT_PUT_CALL")</f>
        <v>Call</v>
      </c>
      <c r="D870" s="1" cm="1">
        <f t="array" ref="D870">_xll.BDP(A870, "PX_LAST")</f>
        <v>1.425</v>
      </c>
      <c r="E870" s="1" cm="1">
        <f t="array" ref="E870">_xll.BDP(A870, "PX_SETTLE")</f>
        <v>1.425</v>
      </c>
      <c r="F870" s="1" cm="1">
        <f t="array" ref="F870">_xll.BDP(A870, "IVOL")</f>
        <v>29.601430000000001</v>
      </c>
    </row>
    <row r="871" spans="1:6" ht="15.75">
      <c r="A871" t="str">
        <v>WDS AU 09/17/26 C37 Equity</v>
      </c>
      <c r="B871" s="1" cm="1">
        <f t="array" ref="B871">_xll.BDP(A871, "OPT_STRIKE_PX")</f>
        <v>37</v>
      </c>
      <c r="C871" s="1" t="str" cm="1">
        <f t="array" ref="C871">_xll.BDP(A871, "OPT_PUT_CALL")</f>
        <v>Call</v>
      </c>
      <c r="D871" s="1" cm="1">
        <f t="array" ref="D871">_xll.BDP(A871, "PX_LAST")</f>
        <v>1.3</v>
      </c>
      <c r="E871" s="1" cm="1">
        <f t="array" ref="E871">_xll.BDP(A871, "PX_SETTLE")</f>
        <v>1.3</v>
      </c>
      <c r="F871" s="1" cm="1">
        <f t="array" ref="F871">_xll.BDP(A871, "IVOL")</f>
        <v>29.574310000000001</v>
      </c>
    </row>
    <row r="872" spans="1:6" ht="15.75">
      <c r="A872" t="str">
        <v>WDS AU 09/17/26 C37.5 Equity</v>
      </c>
      <c r="B872" s="1" cm="1">
        <f t="array" ref="B872">_xll.BDP(A872, "OPT_STRIKE_PX")</f>
        <v>37.5</v>
      </c>
      <c r="C872" s="1" t="str" cm="1">
        <f t="array" ref="C872">_xll.BDP(A872, "OPT_PUT_CALL")</f>
        <v>Call</v>
      </c>
      <c r="D872" s="1" cm="1">
        <f t="array" ref="D872">_xll.BDP(A872, "PX_LAST")</f>
        <v>1.19</v>
      </c>
      <c r="E872" s="1" cm="1">
        <f t="array" ref="E872">_xll.BDP(A872, "PX_SETTLE")</f>
        <v>1.19</v>
      </c>
      <c r="F872" s="1" cm="1">
        <f t="array" ref="F872">_xll.BDP(A872, "IVOL")</f>
        <v>29.593540000000001</v>
      </c>
    </row>
    <row r="873" spans="1:6" ht="15.75">
      <c r="A873" t="str">
        <v>WDS AU 09/17/26 C38 Equity</v>
      </c>
      <c r="B873" s="1" cm="1">
        <f t="array" ref="B873">_xll.BDP(A873, "OPT_STRIKE_PX")</f>
        <v>38</v>
      </c>
      <c r="C873" s="1" t="str" cm="1">
        <f t="array" ref="C873">_xll.BDP(A873, "OPT_PUT_CALL")</f>
        <v>Call</v>
      </c>
      <c r="D873" s="1" cm="1">
        <f t="array" ref="D873">_xll.BDP(A873, "PX_LAST")</f>
        <v>1.095</v>
      </c>
      <c r="E873" s="1" cm="1">
        <f t="array" ref="E873">_xll.BDP(A873, "PX_SETTLE")</f>
        <v>1.095</v>
      </c>
      <c r="F873" s="1" cm="1">
        <f t="array" ref="F873">_xll.BDP(A873, "IVOL")</f>
        <v>30.250109999999999</v>
      </c>
    </row>
    <row r="874" spans="1:6" ht="15.75">
      <c r="A874" t="str">
        <v>WDS AU 09/17/26 C38.5 Equity</v>
      </c>
      <c r="B874" s="1" cm="1">
        <f t="array" ref="B874">_xll.BDP(A874, "OPT_STRIKE_PX")</f>
        <v>38.5</v>
      </c>
      <c r="C874" s="1" t="str" cm="1">
        <f t="array" ref="C874">_xll.BDP(A874, "OPT_PUT_CALL")</f>
        <v>Call</v>
      </c>
      <c r="D874" s="1" cm="1">
        <f t="array" ref="D874">_xll.BDP(A874, "PX_LAST")</f>
        <v>1.01</v>
      </c>
      <c r="E874" s="1" cm="1">
        <f t="array" ref="E874">_xll.BDP(A874, "PX_SETTLE")</f>
        <v>1.01</v>
      </c>
      <c r="F874" s="1" cm="1">
        <f t="array" ref="F874">_xll.BDP(A874, "IVOL")</f>
        <v>33.767049999999998</v>
      </c>
    </row>
    <row r="875" spans="1:6" ht="15.75">
      <c r="A875" t="str">
        <v>WDS AU 09/17/26 C39 Equity</v>
      </c>
      <c r="B875" s="1" cm="1">
        <f t="array" ref="B875">_xll.BDP(A875, "OPT_STRIKE_PX")</f>
        <v>39</v>
      </c>
      <c r="C875" s="1" t="str" cm="1">
        <f t="array" ref="C875">_xll.BDP(A875, "OPT_PUT_CALL")</f>
        <v>Call</v>
      </c>
      <c r="D875" s="1" cm="1">
        <f t="array" ref="D875">_xll.BDP(A875, "PX_LAST")</f>
        <v>0.93</v>
      </c>
      <c r="E875" s="1" cm="1">
        <f t="array" ref="E875">_xll.BDP(A875, "PX_SETTLE")</f>
        <v>0.93</v>
      </c>
      <c r="F875" s="1" cm="1">
        <f t="array" ref="F875">_xll.BDP(A875, "IVOL")</f>
        <v>33.93412</v>
      </c>
    </row>
    <row r="876" spans="1:6" ht="15.75">
      <c r="A876" t="str">
        <v>WDS AU 09/17/26 C39.5 Equity</v>
      </c>
      <c r="B876" s="1" cm="1">
        <f t="array" ref="B876">_xll.BDP(A876, "OPT_STRIKE_PX")</f>
        <v>39.5</v>
      </c>
      <c r="C876" s="1" t="str" cm="1">
        <f t="array" ref="C876">_xll.BDP(A876, "OPT_PUT_CALL")</f>
        <v>Call</v>
      </c>
      <c r="D876" s="1" cm="1">
        <f t="array" ref="D876">_xll.BDP(A876, "PX_LAST")</f>
        <v>0.85</v>
      </c>
      <c r="E876" s="1" cm="1">
        <f t="array" ref="E876">_xll.BDP(A876, "PX_SETTLE")</f>
        <v>0.85</v>
      </c>
      <c r="F876" s="1" cm="1">
        <f t="array" ref="F876">_xll.BDP(A876, "IVOL")</f>
        <v>33.981389999999998</v>
      </c>
    </row>
    <row r="877" spans="1:6" ht="15.75">
      <c r="A877" t="str">
        <v>WDS AU 09/17/26 C40 Equity</v>
      </c>
      <c r="B877" s="1" cm="1">
        <f t="array" ref="B877">_xll.BDP(A877, "OPT_STRIKE_PX")</f>
        <v>40</v>
      </c>
      <c r="C877" s="1" t="str" cm="1">
        <f t="array" ref="C877">_xll.BDP(A877, "OPT_PUT_CALL")</f>
        <v>Call</v>
      </c>
      <c r="D877" s="1" cm="1">
        <f t="array" ref="D877">_xll.BDP(A877, "PX_LAST")</f>
        <v>0.78500000000000003</v>
      </c>
      <c r="E877" s="1" cm="1">
        <f t="array" ref="E877">_xll.BDP(A877, "PX_SETTLE")</f>
        <v>0.78500000000000003</v>
      </c>
      <c r="F877" s="1" cm="1">
        <f t="array" ref="F877">_xll.BDP(A877, "IVOL")</f>
        <v>34.17277</v>
      </c>
    </row>
    <row r="878" spans="1:6" ht="15.75">
      <c r="A878" t="str">
        <v>WDS AU 09/17/26 C41 Equity</v>
      </c>
      <c r="B878" s="1" cm="1">
        <f t="array" ref="B878">_xll.BDP(A878, "OPT_STRIKE_PX")</f>
        <v>41</v>
      </c>
      <c r="C878" s="1" t="str" cm="1">
        <f t="array" ref="C878">_xll.BDP(A878, "OPT_PUT_CALL")</f>
        <v>Call</v>
      </c>
      <c r="D878" s="1" cm="1">
        <f t="array" ref="D878">_xll.BDP(A878, "PX_LAST")</f>
        <v>0.67500000000000004</v>
      </c>
      <c r="E878" s="1" cm="1">
        <f t="array" ref="E878">_xll.BDP(A878, "PX_SETTLE")</f>
        <v>0.67500000000000004</v>
      </c>
      <c r="F878" s="1" cm="1">
        <f t="array" ref="F878">_xll.BDP(A878, "IVOL")</f>
        <v>34.635590000000001</v>
      </c>
    </row>
    <row r="879" spans="1:6" ht="15.75">
      <c r="A879" t="str">
        <v>WDS AU 09/17/26 P15 Equity</v>
      </c>
      <c r="B879" s="1" cm="1">
        <f t="array" ref="B879">_xll.BDP(A879, "OPT_STRIKE_PX")</f>
        <v>15</v>
      </c>
      <c r="C879" s="1" t="str" cm="1">
        <f t="array" ref="C879">_xll.BDP(A879, "OPT_PUT_CALL")</f>
        <v>Put</v>
      </c>
      <c r="D879" s="1" cm="1">
        <f t="array" ref="D879">_xll.BDP(A879, "PX_LAST")</f>
        <v>8.9999999999999993E-3</v>
      </c>
      <c r="E879" s="1" cm="1">
        <f t="array" ref="E879">_xll.BDP(A879, "PX_SETTLE")</f>
        <v>8.9999999999999993E-3</v>
      </c>
      <c r="F879" s="1" cm="1">
        <f t="array" ref="F879">_xll.BDP(A879, "IVOL")</f>
        <v>36.892310000000002</v>
      </c>
    </row>
    <row r="880" spans="1:6" ht="15.75">
      <c r="A880" t="str">
        <v>WDS AU 09/17/26 P16 Equity</v>
      </c>
      <c r="B880" s="1" cm="1">
        <f t="array" ref="B880">_xll.BDP(A880, "OPT_STRIKE_PX")</f>
        <v>16</v>
      </c>
      <c r="C880" s="1" t="str" cm="1">
        <f t="array" ref="C880">_xll.BDP(A880, "OPT_PUT_CALL")</f>
        <v>Put</v>
      </c>
      <c r="D880" s="1" cm="1">
        <f t="array" ref="D880">_xll.BDP(A880, "PX_LAST")</f>
        <v>0.02</v>
      </c>
      <c r="E880" s="1" cm="1">
        <f t="array" ref="E880">_xll.BDP(A880, "PX_SETTLE")</f>
        <v>0.02</v>
      </c>
      <c r="F880" s="1" cm="1">
        <f t="array" ref="F880">_xll.BDP(A880, "IVOL")</f>
        <v>29.867339999999999</v>
      </c>
    </row>
    <row r="881" spans="1:6" ht="15.75">
      <c r="A881" t="str">
        <v>WDS AU 09/17/26 P17 Equity</v>
      </c>
      <c r="B881" s="1" cm="1">
        <f t="array" ref="B881">_xll.BDP(A881, "OPT_STRIKE_PX")</f>
        <v>17</v>
      </c>
      <c r="C881" s="1" t="str" cm="1">
        <f t="array" ref="C881">_xll.BDP(A881, "OPT_PUT_CALL")</f>
        <v>Put</v>
      </c>
      <c r="D881" s="1" cm="1">
        <f t="array" ref="D881">_xll.BDP(A881, "PX_LAST")</f>
        <v>3.5000000000000003E-2</v>
      </c>
      <c r="E881" s="1" cm="1">
        <f t="array" ref="E881">_xll.BDP(A881, "PX_SETTLE")</f>
        <v>3.5000000000000003E-2</v>
      </c>
      <c r="F881" s="1" cm="1">
        <f t="array" ref="F881">_xll.BDP(A881, "IVOL")</f>
        <v>27.04025</v>
      </c>
    </row>
    <row r="882" spans="1:6" ht="15.75">
      <c r="A882" t="str">
        <v>WDS AU 09/17/26 P18 Equity</v>
      </c>
      <c r="B882" s="1" cm="1">
        <f t="array" ref="B882">_xll.BDP(A882, "OPT_STRIKE_PX")</f>
        <v>18</v>
      </c>
      <c r="C882" s="1" t="str" cm="1">
        <f t="array" ref="C882">_xll.BDP(A882, "OPT_PUT_CALL")</f>
        <v>Put</v>
      </c>
      <c r="D882" s="1" cm="1">
        <f t="array" ref="D882">_xll.BDP(A882, "PX_LAST")</f>
        <v>0.06</v>
      </c>
      <c r="E882" s="1" cm="1">
        <f t="array" ref="E882">_xll.BDP(A882, "PX_SETTLE")</f>
        <v>0.06</v>
      </c>
      <c r="F882" s="1" cm="1">
        <f t="array" ref="F882">_xll.BDP(A882, "IVOL")</f>
        <v>26.839009999999998</v>
      </c>
    </row>
    <row r="883" spans="1:6" ht="15.75">
      <c r="A883" t="str">
        <v>WDS AU 09/17/26 P18.5 Equity</v>
      </c>
      <c r="B883" s="1" cm="1">
        <f t="array" ref="B883">_xll.BDP(A883, "OPT_STRIKE_PX")</f>
        <v>18.5</v>
      </c>
      <c r="C883" s="1" t="str" cm="1">
        <f t="array" ref="C883">_xll.BDP(A883, "OPT_PUT_CALL")</f>
        <v>Put</v>
      </c>
      <c r="D883" s="1" cm="1">
        <f t="array" ref="D883">_xll.BDP(A883, "PX_LAST")</f>
        <v>7.4999999999999997E-2</v>
      </c>
      <c r="E883" s="1" cm="1">
        <f t="array" ref="E883">_xll.BDP(A883, "PX_SETTLE")</f>
        <v>7.4999999999999997E-2</v>
      </c>
      <c r="F883" s="1" cm="1">
        <f t="array" ref="F883">_xll.BDP(A883, "IVOL")</f>
        <v>26.324729999999999</v>
      </c>
    </row>
    <row r="884" spans="1:6" ht="15.75">
      <c r="A884" t="str">
        <v>WDS AU 09/17/26 P19 Equity</v>
      </c>
      <c r="B884" s="1" cm="1">
        <f t="array" ref="B884">_xll.BDP(A884, "OPT_STRIKE_PX")</f>
        <v>19</v>
      </c>
      <c r="C884" s="1" t="str" cm="1">
        <f t="array" ref="C884">_xll.BDP(A884, "OPT_PUT_CALL")</f>
        <v>Put</v>
      </c>
      <c r="D884" s="1" cm="1">
        <f t="array" ref="D884">_xll.BDP(A884, "PX_LAST")</f>
        <v>9.5000000000000001E-2</v>
      </c>
      <c r="E884" s="1" cm="1">
        <f t="array" ref="E884">_xll.BDP(A884, "PX_SETTLE")</f>
        <v>9.5000000000000001E-2</v>
      </c>
      <c r="F884" s="1" cm="1">
        <f t="array" ref="F884">_xll.BDP(A884, "IVOL")</f>
        <v>25.816549999999999</v>
      </c>
    </row>
    <row r="885" spans="1:6" ht="15.75">
      <c r="A885" t="str">
        <v>WDS AU 09/17/26 P19.5 Equity</v>
      </c>
      <c r="B885" s="1" cm="1">
        <f t="array" ref="B885">_xll.BDP(A885, "OPT_STRIKE_PX")</f>
        <v>19.5</v>
      </c>
      <c r="C885" s="1" t="str" cm="1">
        <f t="array" ref="C885">_xll.BDP(A885, "OPT_PUT_CALL")</f>
        <v>Put</v>
      </c>
      <c r="D885" s="1" cm="1">
        <f t="array" ref="D885">_xll.BDP(A885, "PX_LAST")</f>
        <v>0.12</v>
      </c>
      <c r="E885" s="1" cm="1">
        <f t="array" ref="E885">_xll.BDP(A885, "PX_SETTLE")</f>
        <v>0.12</v>
      </c>
      <c r="F885" s="1" cm="1">
        <f t="array" ref="F885">_xll.BDP(A885, "IVOL")</f>
        <v>25.690259999999999</v>
      </c>
    </row>
    <row r="886" spans="1:6" ht="15.75">
      <c r="A886" t="str">
        <v>WDS AU 09/17/26 P20 Equity</v>
      </c>
      <c r="B886" s="1" cm="1">
        <f t="array" ref="B886">_xll.BDP(A886, "OPT_STRIKE_PX")</f>
        <v>20</v>
      </c>
      <c r="C886" s="1" t="str" cm="1">
        <f t="array" ref="C886">_xll.BDP(A886, "OPT_PUT_CALL")</f>
        <v>Put</v>
      </c>
      <c r="D886" s="1" cm="1">
        <f t="array" ref="D886">_xll.BDP(A886, "PX_LAST")</f>
        <v>0.14499999999999999</v>
      </c>
      <c r="E886" s="1" cm="1">
        <f t="array" ref="E886">_xll.BDP(A886, "PX_SETTLE")</f>
        <v>0.14499999999999999</v>
      </c>
      <c r="F886" s="1" cm="1">
        <f t="array" ref="F886">_xll.BDP(A886, "IVOL")</f>
        <v>41.326210000000003</v>
      </c>
    </row>
    <row r="887" spans="1:6" ht="15.75">
      <c r="A887" t="str">
        <v>WDS AU 09/17/26 P20.5 Equity</v>
      </c>
      <c r="B887" s="1" cm="1">
        <f t="array" ref="B887">_xll.BDP(A887, "OPT_STRIKE_PX")</f>
        <v>20.5</v>
      </c>
      <c r="C887" s="1" t="str" cm="1">
        <f t="array" ref="C887">_xll.BDP(A887, "OPT_PUT_CALL")</f>
        <v>Put</v>
      </c>
      <c r="D887" s="1" cm="1">
        <f t="array" ref="D887">_xll.BDP(A887, "PX_LAST")</f>
        <v>0.18</v>
      </c>
      <c r="E887" s="1" cm="1">
        <f t="array" ref="E887">_xll.BDP(A887, "PX_SETTLE")</f>
        <v>0.18</v>
      </c>
      <c r="F887" s="1" cm="1">
        <f t="array" ref="F887">_xll.BDP(A887, "IVOL")</f>
        <v>41.333370000000002</v>
      </c>
    </row>
    <row r="888" spans="1:6" ht="15.75">
      <c r="A888" t="str">
        <v>WDS AU 09/17/26 P21 Equity</v>
      </c>
      <c r="B888" s="1" cm="1">
        <f t="array" ref="B888">_xll.BDP(A888, "OPT_STRIKE_PX")</f>
        <v>21</v>
      </c>
      <c r="C888" s="1" t="str" cm="1">
        <f t="array" ref="C888">_xll.BDP(A888, "OPT_PUT_CALL")</f>
        <v>Put</v>
      </c>
      <c r="D888" s="1" cm="1">
        <f t="array" ref="D888">_xll.BDP(A888, "PX_LAST")</f>
        <v>0.21</v>
      </c>
      <c r="E888" s="1" cm="1">
        <f t="array" ref="E888">_xll.BDP(A888, "PX_SETTLE")</f>
        <v>0.21</v>
      </c>
      <c r="F888" s="1" cm="1">
        <f t="array" ref="F888">_xll.BDP(A888, "IVOL")</f>
        <v>40.85557</v>
      </c>
    </row>
    <row r="889" spans="1:6" ht="15.75">
      <c r="A889" t="str">
        <v>WDS AU 09/17/26 P21.5 Equity</v>
      </c>
      <c r="B889" s="1" cm="1">
        <f t="array" ref="B889">_xll.BDP(A889, "OPT_STRIKE_PX")</f>
        <v>21.5</v>
      </c>
      <c r="C889" s="1" t="str" cm="1">
        <f t="array" ref="C889">_xll.BDP(A889, "OPT_PUT_CALL")</f>
        <v>Put</v>
      </c>
      <c r="D889" s="1" cm="1">
        <f t="array" ref="D889">_xll.BDP(A889, "PX_LAST")</f>
        <v>0.245</v>
      </c>
      <c r="E889" s="1" cm="1">
        <f t="array" ref="E889">_xll.BDP(A889, "PX_SETTLE")</f>
        <v>0.245</v>
      </c>
      <c r="F889" s="1" cm="1">
        <f t="array" ref="F889">_xll.BDP(A889, "IVOL")</f>
        <v>42.497509999999998</v>
      </c>
    </row>
    <row r="890" spans="1:6" ht="15.75">
      <c r="A890" t="str">
        <v>WDS AU 09/17/26 P22 Equity</v>
      </c>
      <c r="B890" s="1" cm="1">
        <f t="array" ref="B890">_xll.BDP(A890, "OPT_STRIKE_PX")</f>
        <v>22</v>
      </c>
      <c r="C890" s="1" t="str" cm="1">
        <f t="array" ref="C890">_xll.BDP(A890, "OPT_PUT_CALL")</f>
        <v>Put</v>
      </c>
      <c r="D890" s="1" cm="1">
        <f t="array" ref="D890">_xll.BDP(A890, "PX_LAST")</f>
        <v>0.28499999999999998</v>
      </c>
      <c r="E890" s="1" cm="1">
        <f t="array" ref="E890">_xll.BDP(A890, "PX_SETTLE")</f>
        <v>0.28499999999999998</v>
      </c>
      <c r="F890" s="1" cm="1">
        <f t="array" ref="F890">_xll.BDP(A890, "IVOL")</f>
        <v>41.843829999999997</v>
      </c>
    </row>
    <row r="891" spans="1:6" ht="15.75">
      <c r="A891" t="str">
        <v>WDS AU 09/17/26 P22.5 Equity</v>
      </c>
      <c r="B891" s="1" cm="1">
        <f t="array" ref="B891">_xll.BDP(A891, "OPT_STRIKE_PX")</f>
        <v>22.5</v>
      </c>
      <c r="C891" s="1" t="str" cm="1">
        <f t="array" ref="C891">_xll.BDP(A891, "OPT_PUT_CALL")</f>
        <v>Put</v>
      </c>
      <c r="D891" s="1" cm="1">
        <f t="array" ref="D891">_xll.BDP(A891, "PX_LAST")</f>
        <v>0.32500000000000001</v>
      </c>
      <c r="E891" s="1" cm="1">
        <f t="array" ref="E891">_xll.BDP(A891, "PX_SETTLE")</f>
        <v>0.32500000000000001</v>
      </c>
      <c r="F891" s="1" cm="1">
        <f t="array" ref="F891">_xll.BDP(A891, "IVOL")</f>
        <v>41.075569999999999</v>
      </c>
    </row>
    <row r="892" spans="1:6" ht="15.75">
      <c r="A892" t="str">
        <v>WDS AU 09/17/26 P23 Equity</v>
      </c>
      <c r="B892" s="1" cm="1">
        <f t="array" ref="B892">_xll.BDP(A892, "OPT_STRIKE_PX")</f>
        <v>23</v>
      </c>
      <c r="C892" s="1" t="str" cm="1">
        <f t="array" ref="C892">_xll.BDP(A892, "OPT_PUT_CALL")</f>
        <v>Put</v>
      </c>
      <c r="D892" s="1" cm="1">
        <f t="array" ref="D892">_xll.BDP(A892, "PX_LAST")</f>
        <v>0.375</v>
      </c>
      <c r="E892" s="1" cm="1">
        <f t="array" ref="E892">_xll.BDP(A892, "PX_SETTLE")</f>
        <v>0.375</v>
      </c>
      <c r="F892" s="1" cm="1">
        <f t="array" ref="F892">_xll.BDP(A892, "IVOL")</f>
        <v>40.434420000000003</v>
      </c>
    </row>
    <row r="893" spans="1:6" ht="15.75">
      <c r="A893" t="str">
        <v>WDS AU 09/17/26 P23.5 Equity</v>
      </c>
      <c r="B893" s="1" cm="1">
        <f t="array" ref="B893">_xll.BDP(A893, "OPT_STRIKE_PX")</f>
        <v>23.5</v>
      </c>
      <c r="C893" s="1" t="str" cm="1">
        <f t="array" ref="C893">_xll.BDP(A893, "OPT_PUT_CALL")</f>
        <v>Put</v>
      </c>
      <c r="D893" s="1" cm="1">
        <f t="array" ref="D893">_xll.BDP(A893, "PX_LAST")</f>
        <v>0.435</v>
      </c>
      <c r="E893" s="1" cm="1">
        <f t="array" ref="E893">_xll.BDP(A893, "PX_SETTLE")</f>
        <v>0.435</v>
      </c>
      <c r="F893" s="1" cm="1">
        <f t="array" ref="F893">_xll.BDP(A893, "IVOL")</f>
        <v>40.477029999999999</v>
      </c>
    </row>
    <row r="894" spans="1:6" ht="15.75">
      <c r="A894" t="str">
        <v>WDS AU 09/17/26 P24 Equity</v>
      </c>
      <c r="B894" s="1" cm="1">
        <f t="array" ref="B894">_xll.BDP(A894, "OPT_STRIKE_PX")</f>
        <v>24</v>
      </c>
      <c r="C894" s="1" t="str" cm="1">
        <f t="array" ref="C894">_xll.BDP(A894, "OPT_PUT_CALL")</f>
        <v>Put</v>
      </c>
      <c r="D894" s="1" cm="1">
        <f t="array" ref="D894">_xll.BDP(A894, "PX_LAST")</f>
        <v>0.495</v>
      </c>
      <c r="E894" s="1" cm="1">
        <f t="array" ref="E894">_xll.BDP(A894, "PX_SETTLE")</f>
        <v>0.495</v>
      </c>
      <c r="F894" s="1" cm="1">
        <f t="array" ref="F894">_xll.BDP(A894, "IVOL")</f>
        <v>39.808100000000003</v>
      </c>
    </row>
    <row r="895" spans="1:6" ht="15.75">
      <c r="A895" t="str">
        <v>WDS AU 09/17/26 P24.5 Equity</v>
      </c>
      <c r="B895" s="1" cm="1">
        <f t="array" ref="B895">_xll.BDP(A895, "OPT_STRIKE_PX")</f>
        <v>24.5</v>
      </c>
      <c r="C895" s="1" t="str" cm="1">
        <f t="array" ref="C895">_xll.BDP(A895, "OPT_PUT_CALL")</f>
        <v>Put</v>
      </c>
      <c r="D895" s="1" cm="1">
        <f t="array" ref="D895">_xll.BDP(A895, "PX_LAST")</f>
        <v>0.56999999999999995</v>
      </c>
      <c r="E895" s="1" cm="1">
        <f t="array" ref="E895">_xll.BDP(A895, "PX_SETTLE")</f>
        <v>0.56999999999999995</v>
      </c>
      <c r="F895" s="1" cm="1">
        <f t="array" ref="F895">_xll.BDP(A895, "IVOL")</f>
        <v>39.156280000000002</v>
      </c>
    </row>
    <row r="896" spans="1:6" ht="15.75">
      <c r="A896" t="str">
        <v>WDS AU 09/17/26 P25 Equity</v>
      </c>
      <c r="B896" s="1" cm="1">
        <f t="array" ref="B896">_xll.BDP(A896, "OPT_STRIKE_PX")</f>
        <v>25</v>
      </c>
      <c r="C896" s="1" t="str" cm="1">
        <f t="array" ref="C896">_xll.BDP(A896, "OPT_PUT_CALL")</f>
        <v>Put</v>
      </c>
      <c r="D896" s="1" cm="1">
        <f t="array" ref="D896">_xll.BDP(A896, "PX_LAST")</f>
        <v>0.65</v>
      </c>
      <c r="E896" s="1" cm="1">
        <f t="array" ref="E896">_xll.BDP(A896, "PX_SETTLE")</f>
        <v>0.65</v>
      </c>
      <c r="F896" s="1" cm="1">
        <f t="array" ref="F896">_xll.BDP(A896, "IVOL")</f>
        <v>39.199950000000001</v>
      </c>
    </row>
    <row r="897" spans="1:6" ht="15.75">
      <c r="A897" t="str">
        <v>WDS AU 09/17/26 P25.5 Equity</v>
      </c>
      <c r="B897" s="1" cm="1">
        <f t="array" ref="B897">_xll.BDP(A897, "OPT_STRIKE_PX")</f>
        <v>25.5</v>
      </c>
      <c r="C897" s="1" t="str" cm="1">
        <f t="array" ref="C897">_xll.BDP(A897, "OPT_PUT_CALL")</f>
        <v>Put</v>
      </c>
      <c r="D897" s="1" cm="1">
        <f t="array" ref="D897">_xll.BDP(A897, "PX_LAST")</f>
        <v>0.73499999999999999</v>
      </c>
      <c r="E897" s="1" cm="1">
        <f t="array" ref="E897">_xll.BDP(A897, "PX_SETTLE")</f>
        <v>0.73499999999999999</v>
      </c>
      <c r="F897" s="1" cm="1">
        <f t="array" ref="F897">_xll.BDP(A897, "IVOL")</f>
        <v>38.619889999999998</v>
      </c>
    </row>
    <row r="898" spans="1:6" ht="15.75">
      <c r="A898" t="str">
        <v>WDS AU 09/17/26 P26 Equity</v>
      </c>
      <c r="B898" s="1" cm="1">
        <f t="array" ref="B898">_xll.BDP(A898, "OPT_STRIKE_PX")</f>
        <v>26</v>
      </c>
      <c r="C898" s="1" t="str" cm="1">
        <f t="array" ref="C898">_xll.BDP(A898, "OPT_PUT_CALL")</f>
        <v>Put</v>
      </c>
      <c r="D898" s="1" cm="1">
        <f t="array" ref="D898">_xll.BDP(A898, "PX_LAST")</f>
        <v>0.84</v>
      </c>
      <c r="E898" s="1" cm="1">
        <f t="array" ref="E898">_xll.BDP(A898, "PX_SETTLE")</f>
        <v>0.84</v>
      </c>
      <c r="F898" s="1" cm="1">
        <f t="array" ref="F898">_xll.BDP(A898, "IVOL")</f>
        <v>36.511580000000002</v>
      </c>
    </row>
    <row r="899" spans="1:6" ht="15.75">
      <c r="A899" t="str">
        <v>WDS AU 09/17/26 P26.5 Equity</v>
      </c>
      <c r="B899" s="1" cm="1">
        <f t="array" ref="B899">_xll.BDP(A899, "OPT_STRIKE_PX")</f>
        <v>26.5</v>
      </c>
      <c r="C899" s="1" t="str" cm="1">
        <f t="array" ref="C899">_xll.BDP(A899, "OPT_PUT_CALL")</f>
        <v>Put</v>
      </c>
      <c r="D899" s="1" cm="1">
        <f t="array" ref="D899">_xll.BDP(A899, "PX_LAST")</f>
        <v>0.95</v>
      </c>
      <c r="E899" s="1" cm="1">
        <f t="array" ref="E899">_xll.BDP(A899, "PX_SETTLE")</f>
        <v>0.95</v>
      </c>
      <c r="F899" s="1" cm="1">
        <f t="array" ref="F899">_xll.BDP(A899, "IVOL")</f>
        <v>36.27384</v>
      </c>
    </row>
    <row r="900" spans="1:6" ht="15.75">
      <c r="A900" t="str">
        <v>WDS AU 09/17/26 P27 Equity</v>
      </c>
      <c r="B900" s="1" cm="1">
        <f t="array" ref="B900">_xll.BDP(A900, "OPT_STRIKE_PX")</f>
        <v>27</v>
      </c>
      <c r="C900" s="1" t="str" cm="1">
        <f t="array" ref="C900">_xll.BDP(A900, "OPT_PUT_CALL")</f>
        <v>Put</v>
      </c>
      <c r="D900" s="1" cm="1">
        <f t="array" ref="D900">_xll.BDP(A900, "PX_LAST")</f>
        <v>1.06</v>
      </c>
      <c r="E900" s="1" cm="1">
        <f t="array" ref="E900">_xll.BDP(A900, "PX_SETTLE")</f>
        <v>1.06</v>
      </c>
      <c r="F900" s="1" cm="1">
        <f t="array" ref="F900">_xll.BDP(A900, "IVOL")</f>
        <v>37.451830000000001</v>
      </c>
    </row>
    <row r="901" spans="1:6" ht="15.75">
      <c r="A901" t="str">
        <v>WDS AU 09/17/26 P27.5 Equity</v>
      </c>
      <c r="B901" s="1" cm="1">
        <f t="array" ref="B901">_xll.BDP(A901, "OPT_STRIKE_PX")</f>
        <v>27.5</v>
      </c>
      <c r="C901" s="1" t="str" cm="1">
        <f t="array" ref="C901">_xll.BDP(A901, "OPT_PUT_CALL")</f>
        <v>Put</v>
      </c>
      <c r="D901" s="1" cm="1">
        <f t="array" ref="D901">_xll.BDP(A901, "PX_LAST")</f>
        <v>1.1950000000000001</v>
      </c>
      <c r="E901" s="1" cm="1">
        <f t="array" ref="E901">_xll.BDP(A901, "PX_SETTLE")</f>
        <v>1.1950000000000001</v>
      </c>
      <c r="F901" s="1" cm="1">
        <f t="array" ref="F901">_xll.BDP(A901, "IVOL")</f>
        <v>34.998699999999999</v>
      </c>
    </row>
    <row r="902" spans="1:6" ht="15.75">
      <c r="A902" t="str">
        <v>WDS AU 09/17/26 P28 Equity</v>
      </c>
      <c r="B902" s="1" cm="1">
        <f t="array" ref="B902">_xll.BDP(A902, "OPT_STRIKE_PX")</f>
        <v>28</v>
      </c>
      <c r="C902" s="1" t="str" cm="1">
        <f t="array" ref="C902">_xll.BDP(A902, "OPT_PUT_CALL")</f>
        <v>Put</v>
      </c>
      <c r="D902" s="1" cm="1">
        <f t="array" ref="D902">_xll.BDP(A902, "PX_LAST")</f>
        <v>1.34</v>
      </c>
      <c r="E902" s="1" cm="1">
        <f t="array" ref="E902">_xll.BDP(A902, "PX_SETTLE")</f>
        <v>1.34</v>
      </c>
      <c r="F902" s="1" cm="1">
        <f t="array" ref="F902">_xll.BDP(A902, "IVOL")</f>
        <v>36.083660000000002</v>
      </c>
    </row>
    <row r="903" spans="1:6" ht="15.75">
      <c r="A903" t="str">
        <v>WDS AU 09/17/26 P28.5 Equity</v>
      </c>
      <c r="B903" s="1" cm="1">
        <f t="array" ref="B903">_xll.BDP(A903, "OPT_STRIKE_PX")</f>
        <v>28.5</v>
      </c>
      <c r="C903" s="1" t="str" cm="1">
        <f t="array" ref="C903">_xll.BDP(A903, "OPT_PUT_CALL")</f>
        <v>Put</v>
      </c>
      <c r="D903" s="1" cm="1">
        <f t="array" ref="D903">_xll.BDP(A903, "PX_LAST")</f>
        <v>1.4850000000000001</v>
      </c>
      <c r="E903" s="1" cm="1">
        <f t="array" ref="E903">_xll.BDP(A903, "PX_SETTLE")</f>
        <v>1.4850000000000001</v>
      </c>
      <c r="F903" s="1" cm="1">
        <f t="array" ref="F903">_xll.BDP(A903, "IVOL")</f>
        <v>35.681730000000002</v>
      </c>
    </row>
    <row r="904" spans="1:6" ht="15.75">
      <c r="A904" t="str">
        <v>WDS AU 09/17/26 P29 Equity</v>
      </c>
      <c r="B904" s="1" cm="1">
        <f t="array" ref="B904">_xll.BDP(A904, "OPT_STRIKE_PX")</f>
        <v>29</v>
      </c>
      <c r="C904" s="1" t="str" cm="1">
        <f t="array" ref="C904">_xll.BDP(A904, "OPT_PUT_CALL")</f>
        <v>Put</v>
      </c>
      <c r="D904" s="1" cm="1">
        <f t="array" ref="D904">_xll.BDP(A904, "PX_LAST")</f>
        <v>1.66</v>
      </c>
      <c r="E904" s="1" cm="1">
        <f t="array" ref="E904">_xll.BDP(A904, "PX_SETTLE")</f>
        <v>1.66</v>
      </c>
      <c r="F904" s="1" cm="1">
        <f t="array" ref="F904">_xll.BDP(A904, "IVOL")</f>
        <v>35.357039999999998</v>
      </c>
    </row>
    <row r="905" spans="1:6" ht="15.75">
      <c r="A905" t="str">
        <v>WDS AU 09/17/26 P29.5 Equity</v>
      </c>
      <c r="B905" s="1" cm="1">
        <f t="array" ref="B905">_xll.BDP(A905, "OPT_STRIKE_PX")</f>
        <v>29.5</v>
      </c>
      <c r="C905" s="1" t="str" cm="1">
        <f t="array" ref="C905">_xll.BDP(A905, "OPT_PUT_CALL")</f>
        <v>Put</v>
      </c>
      <c r="D905" s="1" cm="1">
        <f t="array" ref="D905">_xll.BDP(A905, "PX_LAST")</f>
        <v>1.84</v>
      </c>
      <c r="E905" s="1" cm="1">
        <f t="array" ref="E905">_xll.BDP(A905, "PX_SETTLE")</f>
        <v>1.84</v>
      </c>
      <c r="F905" s="1" cm="1">
        <f t="array" ref="F905">_xll.BDP(A905, "IVOL")</f>
        <v>35.263359999999999</v>
      </c>
    </row>
    <row r="906" spans="1:6" ht="15.75">
      <c r="A906" t="str">
        <v>WDS AU 09/17/26 P30 Equity</v>
      </c>
      <c r="B906" s="1" cm="1">
        <f t="array" ref="B906">_xll.BDP(A906, "OPT_STRIKE_PX")</f>
        <v>30</v>
      </c>
      <c r="C906" s="1" t="str" cm="1">
        <f t="array" ref="C906">_xll.BDP(A906, "OPT_PUT_CALL")</f>
        <v>Put</v>
      </c>
      <c r="D906" s="1" cm="1">
        <f t="array" ref="D906">_xll.BDP(A906, "PX_LAST")</f>
        <v>2.0249999999999999</v>
      </c>
      <c r="E906" s="1" cm="1">
        <f t="array" ref="E906">_xll.BDP(A906, "PX_SETTLE")</f>
        <v>2.0249999999999999</v>
      </c>
      <c r="F906" s="1" cm="1">
        <f t="array" ref="F906">_xll.BDP(A906, "IVOL")</f>
        <v>35.715069999999997</v>
      </c>
    </row>
    <row r="907" spans="1:6" ht="15.75">
      <c r="A907" t="str">
        <v>WDS AU 09/17/26 P30.5 Equity</v>
      </c>
      <c r="B907" s="1" cm="1">
        <f t="array" ref="B907">_xll.BDP(A907, "OPT_STRIKE_PX")</f>
        <v>30.5</v>
      </c>
      <c r="C907" s="1" t="str" cm="1">
        <f t="array" ref="C907">_xll.BDP(A907, "OPT_PUT_CALL")</f>
        <v>Put</v>
      </c>
      <c r="D907" s="1" cm="1">
        <f t="array" ref="D907">_xll.BDP(A907, "PX_LAST")</f>
        <v>2.2450000000000001</v>
      </c>
      <c r="E907" s="1" cm="1">
        <f t="array" ref="E907">_xll.BDP(A907, "PX_SETTLE")</f>
        <v>2.2450000000000001</v>
      </c>
      <c r="F907" s="1" cm="1">
        <f t="array" ref="F907">_xll.BDP(A907, "IVOL")</f>
        <v>35.571300000000001</v>
      </c>
    </row>
    <row r="908" spans="1:6" ht="15.75">
      <c r="A908" t="str">
        <v>WDS AU 09/17/26 P31 Equity</v>
      </c>
      <c r="B908" s="1" cm="1">
        <f t="array" ref="B908">_xll.BDP(A908, "OPT_STRIKE_PX")</f>
        <v>31</v>
      </c>
      <c r="C908" s="1" t="str" cm="1">
        <f t="array" ref="C908">_xll.BDP(A908, "OPT_PUT_CALL")</f>
        <v>Put</v>
      </c>
      <c r="D908" s="1" cm="1">
        <f t="array" ref="D908">_xll.BDP(A908, "PX_LAST")</f>
        <v>2.4700000000000002</v>
      </c>
      <c r="E908" s="1" cm="1">
        <f t="array" ref="E908">_xll.BDP(A908, "PX_SETTLE")</f>
        <v>2.4700000000000002</v>
      </c>
      <c r="F908" s="1" cm="1">
        <f t="array" ref="F908">_xll.BDP(A908, "IVOL")</f>
        <v>35.461919999999999</v>
      </c>
    </row>
    <row r="909" spans="1:6" ht="15.75">
      <c r="A909" t="str">
        <v>WDS AU 09/17/26 P31.5 Equity</v>
      </c>
      <c r="B909" s="1" cm="1">
        <f t="array" ref="B909">_xll.BDP(A909, "OPT_STRIKE_PX")</f>
        <v>31.5</v>
      </c>
      <c r="C909" s="1" t="str" cm="1">
        <f t="array" ref="C909">_xll.BDP(A909, "OPT_PUT_CALL")</f>
        <v>Put</v>
      </c>
      <c r="D909" s="1" cm="1">
        <f t="array" ref="D909">_xll.BDP(A909, "PX_LAST")</f>
        <v>2.7050000000000001</v>
      </c>
      <c r="E909" s="1" cm="1">
        <f t="array" ref="E909">_xll.BDP(A909, "PX_SETTLE")</f>
        <v>2.7050000000000001</v>
      </c>
      <c r="F909" s="1" cm="1">
        <f t="array" ref="F909">_xll.BDP(A909, "IVOL")</f>
        <v>36.025329999999997</v>
      </c>
    </row>
    <row r="910" spans="1:6" ht="15.75">
      <c r="A910" t="str">
        <v>WDS AU 09/17/26 P32 Equity</v>
      </c>
      <c r="B910" s="1" cm="1">
        <f t="array" ref="B910">_xll.BDP(A910, "OPT_STRIKE_PX")</f>
        <v>32</v>
      </c>
      <c r="C910" s="1" t="str" cm="1">
        <f t="array" ref="C910">_xll.BDP(A910, "OPT_PUT_CALL")</f>
        <v>Put</v>
      </c>
      <c r="D910" s="1" cm="1">
        <f t="array" ref="D910">_xll.BDP(A910, "PX_LAST")</f>
        <v>2.9750000000000001</v>
      </c>
      <c r="E910" s="1" cm="1">
        <f t="array" ref="E910">_xll.BDP(A910, "PX_SETTLE")</f>
        <v>2.9750000000000001</v>
      </c>
      <c r="F910" s="1" cm="1">
        <f t="array" ref="F910">_xll.BDP(A910, "IVOL")</f>
        <v>35.960509999999999</v>
      </c>
    </row>
    <row r="911" spans="1:6" ht="15.75">
      <c r="A911" t="str">
        <v>WDS AU 09/17/26 P32.5 Equity</v>
      </c>
      <c r="B911" s="1" cm="1">
        <f t="array" ref="B911">_xll.BDP(A911, "OPT_STRIKE_PX")</f>
        <v>32.5</v>
      </c>
      <c r="C911" s="1" t="str" cm="1">
        <f t="array" ref="C911">_xll.BDP(A911, "OPT_PUT_CALL")</f>
        <v>Put</v>
      </c>
      <c r="D911" s="1" cm="1">
        <f t="array" ref="D911">_xll.BDP(A911, "PX_LAST")</f>
        <v>3.25</v>
      </c>
      <c r="E911" s="1" cm="1">
        <f t="array" ref="E911">_xll.BDP(A911, "PX_SETTLE")</f>
        <v>3.25</v>
      </c>
      <c r="F911" s="1" cm="1">
        <f t="array" ref="F911">_xll.BDP(A911, "IVOL")</f>
        <v>34.600929999999998</v>
      </c>
    </row>
    <row r="912" spans="1:6" ht="15.75">
      <c r="A912" t="str">
        <v>WDS AU 09/17/26 P33 Equity</v>
      </c>
      <c r="B912" s="1" cm="1">
        <f t="array" ref="B912">_xll.BDP(A912, "OPT_STRIKE_PX")</f>
        <v>33</v>
      </c>
      <c r="C912" s="1" t="str" cm="1">
        <f t="array" ref="C912">_xll.BDP(A912, "OPT_PUT_CALL")</f>
        <v>Put</v>
      </c>
      <c r="D912" s="1" cm="1">
        <f t="array" ref="D912">_xll.BDP(A912, "PX_LAST")</f>
        <v>3.5249999999999999</v>
      </c>
      <c r="E912" s="1" cm="1">
        <f t="array" ref="E912">_xll.BDP(A912, "PX_SETTLE")</f>
        <v>3.5249999999999999</v>
      </c>
      <c r="F912" s="1" cm="1">
        <f t="array" ref="F912">_xll.BDP(A912, "IVOL")</f>
        <v>34.454949999999997</v>
      </c>
    </row>
    <row r="913" spans="1:6" ht="15.75">
      <c r="A913" t="str">
        <v>WDS AU 09/17/26 P33.5 Equity</v>
      </c>
      <c r="B913" s="1" cm="1">
        <f t="array" ref="B913">_xll.BDP(A913, "OPT_STRIKE_PX")</f>
        <v>33.5</v>
      </c>
      <c r="C913" s="1" t="str" cm="1">
        <f t="array" ref="C913">_xll.BDP(A913, "OPT_PUT_CALL")</f>
        <v>Put</v>
      </c>
      <c r="D913" s="1" cm="1">
        <f t="array" ref="D913">_xll.BDP(A913, "PX_LAST")</f>
        <v>3.84</v>
      </c>
      <c r="E913" s="1" cm="1">
        <f t="array" ref="E913">_xll.BDP(A913, "PX_SETTLE")</f>
        <v>3.84</v>
      </c>
      <c r="F913" s="1" cm="1">
        <f t="array" ref="F913">_xll.BDP(A913, "IVOL")</f>
        <v>34.632060000000003</v>
      </c>
    </row>
    <row r="914" spans="1:6" ht="15.75">
      <c r="A914" t="str">
        <v>WDS AU 09/17/26 P34 Equity</v>
      </c>
      <c r="B914" s="1" cm="1">
        <f t="array" ref="B914">_xll.BDP(A914, "OPT_STRIKE_PX")</f>
        <v>34</v>
      </c>
      <c r="C914" s="1" t="str" cm="1">
        <f t="array" ref="C914">_xll.BDP(A914, "OPT_PUT_CALL")</f>
        <v>Put</v>
      </c>
      <c r="D914" s="1" cm="1">
        <f t="array" ref="D914">_xll.BDP(A914, "PX_LAST")</f>
        <v>4.16</v>
      </c>
      <c r="E914" s="1" cm="1">
        <f t="array" ref="E914">_xll.BDP(A914, "PX_SETTLE")</f>
        <v>4.16</v>
      </c>
      <c r="F914" s="1" cm="1">
        <f t="array" ref="F914">_xll.BDP(A914, "IVOL")</f>
        <v>34.731920000000002</v>
      </c>
    </row>
    <row r="915" spans="1:6" ht="15.75">
      <c r="A915" t="str">
        <v>WDS AU 09/17/26 P34.5 Equity</v>
      </c>
      <c r="B915" s="1" cm="1">
        <f t="array" ref="B915">_xll.BDP(A915, "OPT_STRIKE_PX")</f>
        <v>34.5</v>
      </c>
      <c r="C915" s="1" t="str" cm="1">
        <f t="array" ref="C915">_xll.BDP(A915, "OPT_PUT_CALL")</f>
        <v>Put</v>
      </c>
      <c r="D915" s="1" cm="1">
        <f t="array" ref="D915">_xll.BDP(A915, "PX_LAST")</f>
        <v>4.4800000000000004</v>
      </c>
      <c r="E915" s="1" cm="1">
        <f t="array" ref="E915">_xll.BDP(A915, "PX_SETTLE")</f>
        <v>4.4800000000000004</v>
      </c>
      <c r="F915" s="1" cm="1">
        <f t="array" ref="F915">_xll.BDP(A915, "IVOL")</f>
        <v>34.69979</v>
      </c>
    </row>
    <row r="916" spans="1:6" ht="15.75">
      <c r="A916" t="str">
        <v>WDS AU 09/17/26 P35 Equity</v>
      </c>
      <c r="B916" s="1" cm="1">
        <f t="array" ref="B916">_xll.BDP(A916, "OPT_STRIKE_PX")</f>
        <v>35</v>
      </c>
      <c r="C916" s="1" t="str" cm="1">
        <f t="array" ref="C916">_xll.BDP(A916, "OPT_PUT_CALL")</f>
        <v>Put</v>
      </c>
      <c r="D916" s="1" cm="1">
        <f t="array" ref="D916">_xll.BDP(A916, "PX_LAST")</f>
        <v>4.8250000000000002</v>
      </c>
      <c r="E916" s="1" cm="1">
        <f t="array" ref="E916">_xll.BDP(A916, "PX_SETTLE")</f>
        <v>4.8250000000000002</v>
      </c>
      <c r="F916" s="1" cm="1">
        <f t="array" ref="F916">_xll.BDP(A916, "IVOL")</f>
        <v>34.836489999999998</v>
      </c>
    </row>
    <row r="917" spans="1:6" ht="15.75">
      <c r="A917" t="str">
        <v>WDS AU 09/17/26 P35.5 Equity</v>
      </c>
      <c r="B917" s="1" cm="1">
        <f t="array" ref="B917">_xll.BDP(A917, "OPT_STRIKE_PX")</f>
        <v>35.5</v>
      </c>
      <c r="C917" s="1" t="str" cm="1">
        <f t="array" ref="C917">_xll.BDP(A917, "OPT_PUT_CALL")</f>
        <v>Put</v>
      </c>
      <c r="D917" s="1" cm="1">
        <f t="array" ref="D917">_xll.BDP(A917, "PX_LAST")</f>
        <v>5.19</v>
      </c>
      <c r="E917" s="1" cm="1">
        <f t="array" ref="E917">_xll.BDP(A917, "PX_SETTLE")</f>
        <v>5.19</v>
      </c>
      <c r="F917" s="1" cm="1">
        <f t="array" ref="F917">_xll.BDP(A917, "IVOL")</f>
        <v>35.09478</v>
      </c>
    </row>
    <row r="918" spans="1:6" ht="15.75">
      <c r="A918" t="str">
        <v>WDS AU 09/17/26 P36 Equity</v>
      </c>
      <c r="B918" s="1" cm="1">
        <f t="array" ref="B918">_xll.BDP(A918, "OPT_STRIKE_PX")</f>
        <v>36</v>
      </c>
      <c r="C918" s="1" t="str" cm="1">
        <f t="array" ref="C918">_xll.BDP(A918, "OPT_PUT_CALL")</f>
        <v>Put</v>
      </c>
      <c r="D918" s="1" cm="1">
        <f t="array" ref="D918">_xll.BDP(A918, "PX_LAST")</f>
        <v>5.56</v>
      </c>
      <c r="E918" s="1" cm="1">
        <f t="array" ref="E918">_xll.BDP(A918, "PX_SETTLE")</f>
        <v>5.56</v>
      </c>
      <c r="F918" s="1" cm="1">
        <f t="array" ref="F918">_xll.BDP(A918, "IVOL")</f>
        <v>35.302280000000003</v>
      </c>
    </row>
    <row r="919" spans="1:6" ht="15.75">
      <c r="A919" t="str">
        <v>WDS AU 09/17/26 P36.5 Equity</v>
      </c>
      <c r="B919" s="1" cm="1">
        <f t="array" ref="B919">_xll.BDP(A919, "OPT_STRIKE_PX")</f>
        <v>36.5</v>
      </c>
      <c r="C919" s="1" t="str" cm="1">
        <f t="array" ref="C919">_xll.BDP(A919, "OPT_PUT_CALL")</f>
        <v>Put</v>
      </c>
      <c r="D919" s="1" cm="1">
        <f t="array" ref="D919">_xll.BDP(A919, "PX_LAST")</f>
        <v>5.93</v>
      </c>
      <c r="E919" s="1" cm="1">
        <f t="array" ref="E919">_xll.BDP(A919, "PX_SETTLE")</f>
        <v>5.93</v>
      </c>
      <c r="F919" s="1" cm="1">
        <f t="array" ref="F919">_xll.BDP(A919, "IVOL")</f>
        <v>35.399929999999998</v>
      </c>
    </row>
    <row r="920" spans="1:6" ht="15.75">
      <c r="A920" t="str">
        <v>WDS AU 09/17/26 P37 Equity</v>
      </c>
      <c r="B920" s="1" cm="1">
        <f t="array" ref="B920">_xll.BDP(A920, "OPT_STRIKE_PX")</f>
        <v>37</v>
      </c>
      <c r="C920" s="1" t="str" cm="1">
        <f t="array" ref="C920">_xll.BDP(A920, "OPT_PUT_CALL")</f>
        <v>Put</v>
      </c>
      <c r="D920" s="1" cm="1">
        <f t="array" ref="D920">_xll.BDP(A920, "PX_LAST")</f>
        <v>6.33</v>
      </c>
      <c r="E920" s="1" cm="1">
        <f t="array" ref="E920">_xll.BDP(A920, "PX_SETTLE")</f>
        <v>6.33</v>
      </c>
      <c r="F920" s="1" cm="1">
        <f t="array" ref="F920">_xll.BDP(A920, "IVOL")</f>
        <v>35.777729999999998</v>
      </c>
    </row>
    <row r="921" spans="1:6" ht="15.75">
      <c r="A921" t="str">
        <v>WDS AU 09/17/26 P37.5 Equity</v>
      </c>
      <c r="B921" s="1" cm="1">
        <f t="array" ref="B921">_xll.BDP(A921, "OPT_STRIKE_PX")</f>
        <v>37.5</v>
      </c>
      <c r="C921" s="1" t="str" cm="1">
        <f t="array" ref="C921">_xll.BDP(A921, "OPT_PUT_CALL")</f>
        <v>Put</v>
      </c>
      <c r="D921" s="1" cm="1">
        <f t="array" ref="D921">_xll.BDP(A921, "PX_LAST")</f>
        <v>6.73</v>
      </c>
      <c r="E921" s="1" cm="1">
        <f t="array" ref="E921">_xll.BDP(A921, "PX_SETTLE")</f>
        <v>6.73</v>
      </c>
      <c r="F921" s="1" cm="1">
        <f t="array" ref="F921">_xll.BDP(A921, "IVOL")</f>
        <v>36.06335</v>
      </c>
    </row>
    <row r="922" spans="1:6" ht="15.75">
      <c r="A922" t="str">
        <v>WDS AU 09/17/26 P38 Equity</v>
      </c>
      <c r="B922" s="1" cm="1">
        <f t="array" ref="B922">_xll.BDP(A922, "OPT_STRIKE_PX")</f>
        <v>38</v>
      </c>
      <c r="C922" s="1" t="str" cm="1">
        <f t="array" ref="C922">_xll.BDP(A922, "OPT_PUT_CALL")</f>
        <v>Put</v>
      </c>
      <c r="D922" s="1" cm="1">
        <f t="array" ref="D922">_xll.BDP(A922, "PX_LAST")</f>
        <v>7.125</v>
      </c>
      <c r="E922" s="1" cm="1">
        <f t="array" ref="E922">_xll.BDP(A922, "PX_SETTLE")</f>
        <v>7.125</v>
      </c>
      <c r="F922" s="1" cm="1">
        <f t="array" ref="F922">_xll.BDP(A922, "IVOL")</f>
        <v>36.1753</v>
      </c>
    </row>
    <row r="923" spans="1:6" ht="15.75">
      <c r="A923" t="str">
        <v>WDS AU 09/17/26 P38.5 Equity</v>
      </c>
      <c r="B923" s="1" cm="1">
        <f t="array" ref="B923">_xll.BDP(A923, "OPT_STRIKE_PX")</f>
        <v>38.5</v>
      </c>
      <c r="C923" s="1" t="str" cm="1">
        <f t="array" ref="C923">_xll.BDP(A923, "OPT_PUT_CALL")</f>
        <v>Put</v>
      </c>
      <c r="D923" s="1" cm="1">
        <f t="array" ref="D923">_xll.BDP(A923, "PX_LAST")</f>
        <v>7.52</v>
      </c>
      <c r="E923" s="1" cm="1">
        <f t="array" ref="E923">_xll.BDP(A923, "PX_SETTLE")</f>
        <v>7.52</v>
      </c>
      <c r="F923" s="1" cm="1">
        <f t="array" ref="F923">_xll.BDP(A923, "IVOL")</f>
        <v>36.202959999999997</v>
      </c>
    </row>
    <row r="924" spans="1:6" ht="15.75">
      <c r="A924" t="str">
        <v>WDS AU 09/17/26 P39 Equity</v>
      </c>
      <c r="B924" s="1" cm="1">
        <f t="array" ref="B924">_xll.BDP(A924, "OPT_STRIKE_PX")</f>
        <v>39</v>
      </c>
      <c r="C924" s="1" t="str" cm="1">
        <f t="array" ref="C924">_xll.BDP(A924, "OPT_PUT_CALL")</f>
        <v>Put</v>
      </c>
      <c r="D924" s="1" cm="1">
        <f t="array" ref="D924">_xll.BDP(A924, "PX_LAST")</f>
        <v>7.9249999999999998</v>
      </c>
      <c r="E924" s="1" cm="1">
        <f t="array" ref="E924">_xll.BDP(A924, "PX_SETTLE")</f>
        <v>7.9249999999999998</v>
      </c>
      <c r="F924" s="1" cm="1">
        <f t="array" ref="F924">_xll.BDP(A924, "IVOL")</f>
        <v>36.276009999999999</v>
      </c>
    </row>
    <row r="925" spans="1:6" ht="15.75">
      <c r="A925" t="str">
        <v>WDS AU 09/17/26 P39.5 Equity</v>
      </c>
      <c r="B925" s="1" cm="1">
        <f t="array" ref="B925">_xll.BDP(A925, "OPT_STRIKE_PX")</f>
        <v>39.5</v>
      </c>
      <c r="C925" s="1" t="str" cm="1">
        <f t="array" ref="C925">_xll.BDP(A925, "OPT_PUT_CALL")</f>
        <v>Put</v>
      </c>
      <c r="D925" s="1" cm="1">
        <f t="array" ref="D925">_xll.BDP(A925, "PX_LAST")</f>
        <v>8.34</v>
      </c>
      <c r="E925" s="1" cm="1">
        <f t="array" ref="E925">_xll.BDP(A925, "PX_SETTLE")</f>
        <v>8.34</v>
      </c>
      <c r="F925" s="1" cm="1">
        <f t="array" ref="F925">_xll.BDP(A925, "IVOL")</f>
        <v>36.403950000000002</v>
      </c>
    </row>
    <row r="926" spans="1:6" ht="15.75">
      <c r="A926" t="str">
        <v>WDS AU 09/17/26 P40 Equity</v>
      </c>
      <c r="B926" s="1" cm="1">
        <f t="array" ref="B926">_xll.BDP(A926, "OPT_STRIKE_PX")</f>
        <v>40</v>
      </c>
      <c r="C926" s="1" t="str" cm="1">
        <f t="array" ref="C926">_xll.BDP(A926, "OPT_PUT_CALL")</f>
        <v>Put</v>
      </c>
      <c r="D926" s="1" cm="1">
        <f t="array" ref="D926">_xll.BDP(A926, "PX_LAST")</f>
        <v>8.7550000000000008</v>
      </c>
      <c r="E926" s="1" cm="1">
        <f t="array" ref="E926">_xll.BDP(A926, "PX_SETTLE")</f>
        <v>8.7550000000000008</v>
      </c>
      <c r="F926" s="1" cm="1">
        <f t="array" ref="F926">_xll.BDP(A926, "IVOL")</f>
        <v>36.443150000000003</v>
      </c>
    </row>
    <row r="927" spans="1:6" ht="15.75">
      <c r="A927" t="str">
        <v>WDS AU 09/17/26 P41 Equity</v>
      </c>
      <c r="B927" s="1" cm="1">
        <f t="array" ref="B927">_xll.BDP(A927, "OPT_STRIKE_PX")</f>
        <v>41</v>
      </c>
      <c r="C927" s="1" t="str" cm="1">
        <f t="array" ref="C927">_xll.BDP(A927, "OPT_PUT_CALL")</f>
        <v>Put</v>
      </c>
      <c r="D927" s="1" cm="1">
        <f t="array" ref="D927">_xll.BDP(A927, "PX_LAST")</f>
        <v>9.59</v>
      </c>
      <c r="E927" s="1" cm="1">
        <f t="array" ref="E927">_xll.BDP(A927, "PX_SETTLE")</f>
        <v>9.59</v>
      </c>
      <c r="F927" s="1" cm="1">
        <f t="array" ref="F927">_xll.BDP(A927, "IVOL")</f>
        <v>36.336010000000002</v>
      </c>
    </row>
    <row r="928" spans="1:6" ht="15.75">
      <c r="A928" t="str">
        <v>WDSE AU 09/17/26 C.01 Equity</v>
      </c>
      <c r="B928" s="1" cm="1">
        <f t="array" ref="B928">_xll.BDP(A928, "OPT_STRIKE_PX")</f>
        <v>0.01</v>
      </c>
      <c r="C928" s="1" t="str" cm="1">
        <f t="array" ref="C928">_xll.BDP(A928, "OPT_PUT_CALL")</f>
        <v>Call</v>
      </c>
      <c r="D928" s="1" cm="1">
        <f t="array" ref="D928">_xll.BDP(A928, "PX_LAST")</f>
        <v>32.090000000000003</v>
      </c>
      <c r="E928" s="1" cm="1">
        <f t="array" ref="E928">_xll.BDP(A928, "PX_SETTLE")</f>
        <v>32.090000000000003</v>
      </c>
      <c r="F928" s="1" cm="1">
        <f t="array" ref="F928">_xll.BDP(A928, "IVOL")</f>
        <v>4130.5479999999998</v>
      </c>
    </row>
    <row r="929" spans="1:6" ht="15.75">
      <c r="A929" t="str">
        <v>WDSE AU 09/17/26 C20.51 Equity</v>
      </c>
      <c r="B929" s="1" cm="1">
        <f t="array" ref="B929">_xll.BDP(A929, "OPT_STRIKE_PX")</f>
        <v>20.51</v>
      </c>
      <c r="C929" s="1" t="str" cm="1">
        <f t="array" ref="C929">_xll.BDP(A929, "OPT_PUT_CALL")</f>
        <v>Call</v>
      </c>
      <c r="D929" s="1" cm="1">
        <f t="array" ref="D929">_xll.BDP(A929, "PX_LAST")</f>
        <v>11.465</v>
      </c>
      <c r="E929" s="1" cm="1">
        <f t="array" ref="E929">_xll.BDP(A929, "PX_SETTLE")</f>
        <v>11.465</v>
      </c>
      <c r="F929" s="1" t="str" cm="1">
        <f t="array" ref="F929">_xll.BDP(A929, "IVOL")</f>
        <v>#N/A N/A</v>
      </c>
    </row>
    <row r="930" spans="1:6" ht="15.75">
      <c r="A930" t="str">
        <v>WDSE AU 09/17/26 C21.01 Equity</v>
      </c>
      <c r="B930" s="1" cm="1">
        <f t="array" ref="B930">_xll.BDP(A930, "OPT_STRIKE_PX")</f>
        <v>21.01</v>
      </c>
      <c r="C930" s="1" t="str" cm="1">
        <f t="array" ref="C930">_xll.BDP(A930, "OPT_PUT_CALL")</f>
        <v>Call</v>
      </c>
      <c r="D930" s="1" cm="1">
        <f t="array" ref="D930">_xll.BDP(A930, "PX_LAST")</f>
        <v>11</v>
      </c>
      <c r="E930" s="1" cm="1">
        <f t="array" ref="E930">_xll.BDP(A930, "PX_SETTLE")</f>
        <v>11</v>
      </c>
      <c r="F930" s="1" cm="1">
        <f t="array" ref="F930">_xll.BDP(A930, "IVOL")</f>
        <v>32.401200000000003</v>
      </c>
    </row>
    <row r="931" spans="1:6" ht="15.75">
      <c r="A931" t="str">
        <v>WDSE AU 09/17/26 C22.01 Equity</v>
      </c>
      <c r="B931" s="1" cm="1">
        <f t="array" ref="B931">_xll.BDP(A931, "OPT_STRIKE_PX")</f>
        <v>22.01</v>
      </c>
      <c r="C931" s="1" t="str" cm="1">
        <f t="array" ref="C931">_xll.BDP(A931, "OPT_PUT_CALL")</f>
        <v>Call</v>
      </c>
      <c r="D931" s="1" cm="1">
        <f t="array" ref="D931">_xll.BDP(A931, "PX_LAST")</f>
        <v>10.085000000000001</v>
      </c>
      <c r="E931" s="1" cm="1">
        <f t="array" ref="E931">_xll.BDP(A931, "PX_SETTLE")</f>
        <v>10.085000000000001</v>
      </c>
      <c r="F931" s="1" cm="1">
        <f t="array" ref="F931">_xll.BDP(A931, "IVOL")</f>
        <v>44.8048</v>
      </c>
    </row>
    <row r="932" spans="1:6" ht="15.75">
      <c r="A932" t="str">
        <v>WDSE AU 09/17/26 C22.51 Equity</v>
      </c>
      <c r="B932" s="1" cm="1">
        <f t="array" ref="B932">_xll.BDP(A932, "OPT_STRIKE_PX")</f>
        <v>22.51</v>
      </c>
      <c r="C932" s="1" t="str" cm="1">
        <f t="array" ref="C932">_xll.BDP(A932, "OPT_PUT_CALL")</f>
        <v>Call</v>
      </c>
      <c r="D932" s="1" cm="1">
        <f t="array" ref="D932">_xll.BDP(A932, "PX_LAST")</f>
        <v>9.6349999999999998</v>
      </c>
      <c r="E932" s="1" cm="1">
        <f t="array" ref="E932">_xll.BDP(A932, "PX_SETTLE")</f>
        <v>9.6349999999999998</v>
      </c>
      <c r="F932" s="1" cm="1">
        <f t="array" ref="F932">_xll.BDP(A932, "IVOL")</f>
        <v>25.694040000000001</v>
      </c>
    </row>
    <row r="933" spans="1:6" ht="15.75">
      <c r="A933" t="str">
        <v>WDSE AU 09/17/26 C23.01 Equity</v>
      </c>
      <c r="B933" s="1" cm="1">
        <f t="array" ref="B933">_xll.BDP(A933, "OPT_STRIKE_PX")</f>
        <v>23.01</v>
      </c>
      <c r="C933" s="1" t="str" cm="1">
        <f t="array" ref="C933">_xll.BDP(A933, "OPT_PUT_CALL")</f>
        <v>Call</v>
      </c>
      <c r="D933" s="1" cm="1">
        <f t="array" ref="D933">_xll.BDP(A933, "PX_LAST")</f>
        <v>9.1950000000000003</v>
      </c>
      <c r="E933" s="1" cm="1">
        <f t="array" ref="E933">_xll.BDP(A933, "PX_SETTLE")</f>
        <v>9.1950000000000003</v>
      </c>
      <c r="F933" s="1" cm="1">
        <f t="array" ref="F933">_xll.BDP(A933, "IVOL")</f>
        <v>37.937950000000001</v>
      </c>
    </row>
    <row r="934" spans="1:6" ht="15.75">
      <c r="A934" t="str">
        <v>WDSE AU 09/17/26 C23.51 Equity</v>
      </c>
      <c r="B934" s="1" cm="1">
        <f t="array" ref="B934">_xll.BDP(A934, "OPT_STRIKE_PX")</f>
        <v>23.51</v>
      </c>
      <c r="C934" s="1" t="str" cm="1">
        <f t="array" ref="C934">_xll.BDP(A934, "OPT_PUT_CALL")</f>
        <v>Call</v>
      </c>
      <c r="D934" s="1" cm="1">
        <f t="array" ref="D934">_xll.BDP(A934, "PX_LAST")</f>
        <v>8.76</v>
      </c>
      <c r="E934" s="1" cm="1">
        <f t="array" ref="E934">_xll.BDP(A934, "PX_SETTLE")</f>
        <v>8.76</v>
      </c>
      <c r="F934" s="1" cm="1">
        <f t="array" ref="F934">_xll.BDP(A934, "IVOL")</f>
        <v>37.621940000000002</v>
      </c>
    </row>
    <row r="935" spans="1:6" ht="15.75">
      <c r="A935" t="str">
        <v>WDSE AU 09/17/26 C24.01 Equity</v>
      </c>
      <c r="B935" s="1" cm="1">
        <f t="array" ref="B935">_xll.BDP(A935, "OPT_STRIKE_PX")</f>
        <v>24.01</v>
      </c>
      <c r="C935" s="1" t="str" cm="1">
        <f t="array" ref="C935">_xll.BDP(A935, "OPT_PUT_CALL")</f>
        <v>Call</v>
      </c>
      <c r="D935" s="1" cm="1">
        <f t="array" ref="D935">_xll.BDP(A935, "PX_LAST")</f>
        <v>8.3350000000000009</v>
      </c>
      <c r="E935" s="1" cm="1">
        <f t="array" ref="E935">_xll.BDP(A935, "PX_SETTLE")</f>
        <v>8.3350000000000009</v>
      </c>
      <c r="F935" s="1" cm="1">
        <f t="array" ref="F935">_xll.BDP(A935, "IVOL")</f>
        <v>37.389189999999999</v>
      </c>
    </row>
    <row r="936" spans="1:6" ht="15.75">
      <c r="A936" t="str">
        <v>WDSE AU 09/17/26 C24.51 Equity</v>
      </c>
      <c r="B936" s="1" cm="1">
        <f t="array" ref="B936">_xll.BDP(A936, "OPT_STRIKE_PX")</f>
        <v>24.51</v>
      </c>
      <c r="C936" s="1" t="str" cm="1">
        <f t="array" ref="C936">_xll.BDP(A936, "OPT_PUT_CALL")</f>
        <v>Call</v>
      </c>
      <c r="D936" s="1" cm="1">
        <f t="array" ref="D936">_xll.BDP(A936, "PX_LAST")</f>
        <v>7.915</v>
      </c>
      <c r="E936" s="1" cm="1">
        <f t="array" ref="E936">_xll.BDP(A936, "PX_SETTLE")</f>
        <v>7.915</v>
      </c>
      <c r="F936" s="1" cm="1">
        <f t="array" ref="F936">_xll.BDP(A936, "IVOL")</f>
        <v>21.224630000000001</v>
      </c>
    </row>
    <row r="937" spans="1:6" ht="15.75">
      <c r="A937" t="str">
        <v>WDSE AU 09/17/26 C25.01 Equity</v>
      </c>
      <c r="B937" s="1" cm="1">
        <f t="array" ref="B937">_xll.BDP(A937, "OPT_STRIKE_PX")</f>
        <v>25.01</v>
      </c>
      <c r="C937" s="1" t="str" cm="1">
        <f t="array" ref="C937">_xll.BDP(A937, "OPT_PUT_CALL")</f>
        <v>Call</v>
      </c>
      <c r="D937" s="1" cm="1">
        <f t="array" ref="D937">_xll.BDP(A937, "PX_LAST")</f>
        <v>7.5049999999999999</v>
      </c>
      <c r="E937" s="1" cm="1">
        <f t="array" ref="E937">_xll.BDP(A937, "PX_SETTLE")</f>
        <v>7.5049999999999999</v>
      </c>
      <c r="F937" s="1" cm="1">
        <f t="array" ref="F937">_xll.BDP(A937, "IVOL")</f>
        <v>26.163789999999999</v>
      </c>
    </row>
    <row r="938" spans="1:6" ht="15.75">
      <c r="A938" t="str">
        <v>WDSE AU 09/17/26 C25.51 Equity</v>
      </c>
      <c r="B938" s="1" cm="1">
        <f t="array" ref="B938">_xll.BDP(A938, "OPT_STRIKE_PX")</f>
        <v>25.51</v>
      </c>
      <c r="C938" s="1" t="str" cm="1">
        <f t="array" ref="C938">_xll.BDP(A938, "OPT_PUT_CALL")</f>
        <v>Call</v>
      </c>
      <c r="D938" s="1" cm="1">
        <f t="array" ref="D938">_xll.BDP(A938, "PX_LAST")</f>
        <v>7.1050000000000004</v>
      </c>
      <c r="E938" s="1" cm="1">
        <f t="array" ref="E938">_xll.BDP(A938, "PX_SETTLE")</f>
        <v>7.1050000000000004</v>
      </c>
      <c r="F938" s="1" cm="1">
        <f t="array" ref="F938">_xll.BDP(A938, "IVOL")</f>
        <v>21.576280000000001</v>
      </c>
    </row>
    <row r="939" spans="1:6" ht="15.75">
      <c r="A939" t="str">
        <v>WDSE AU 09/17/26 C26.01 Equity</v>
      </c>
      <c r="B939" s="1" cm="1">
        <f t="array" ref="B939">_xll.BDP(A939, "OPT_STRIKE_PX")</f>
        <v>26.01</v>
      </c>
      <c r="C939" s="1" t="str" cm="1">
        <f t="array" ref="C939">_xll.BDP(A939, "OPT_PUT_CALL")</f>
        <v>Call</v>
      </c>
      <c r="D939" s="1" cm="1">
        <f t="array" ref="D939">_xll.BDP(A939, "PX_LAST")</f>
        <v>6.7149999999999999</v>
      </c>
      <c r="E939" s="1" cm="1">
        <f t="array" ref="E939">_xll.BDP(A939, "PX_SETTLE")</f>
        <v>6.7149999999999999</v>
      </c>
      <c r="F939" s="1" cm="1">
        <f t="array" ref="F939">_xll.BDP(A939, "IVOL")</f>
        <v>36.396259999999998</v>
      </c>
    </row>
    <row r="940" spans="1:6" ht="15.75">
      <c r="A940" t="str">
        <v>WDSE AU 09/17/26 C27.01 Equity</v>
      </c>
      <c r="B940" s="1" cm="1">
        <f t="array" ref="B940">_xll.BDP(A940, "OPT_STRIKE_PX")</f>
        <v>27.01</v>
      </c>
      <c r="C940" s="1" t="str" cm="1">
        <f t="array" ref="C940">_xll.BDP(A940, "OPT_PUT_CALL")</f>
        <v>Call</v>
      </c>
      <c r="D940" s="1" cm="1">
        <f t="array" ref="D940">_xll.BDP(A940, "PX_LAST")</f>
        <v>5.96</v>
      </c>
      <c r="E940" s="1" cm="1">
        <f t="array" ref="E940">_xll.BDP(A940, "PX_SETTLE")</f>
        <v>5.96</v>
      </c>
      <c r="F940" s="1" t="str" cm="1">
        <f t="array" ref="F940">_xll.BDP(A940, "IVOL")</f>
        <v>#N/A N/A</v>
      </c>
    </row>
    <row r="941" spans="1:6" ht="15.75">
      <c r="A941" t="str">
        <v>WDSE AU 09/17/26 C27.51 Equity</v>
      </c>
      <c r="B941" s="1" cm="1">
        <f t="array" ref="B941">_xll.BDP(A941, "OPT_STRIKE_PX")</f>
        <v>27.51</v>
      </c>
      <c r="C941" s="1" t="str" cm="1">
        <f t="array" ref="C941">_xll.BDP(A941, "OPT_PUT_CALL")</f>
        <v>Call</v>
      </c>
      <c r="D941" s="1" cm="1">
        <f t="array" ref="D941">_xll.BDP(A941, "PX_LAST")</f>
        <v>5.5949999999999998</v>
      </c>
      <c r="E941" s="1" cm="1">
        <f t="array" ref="E941">_xll.BDP(A941, "PX_SETTLE")</f>
        <v>5.5949999999999998</v>
      </c>
      <c r="F941" s="1" t="str" cm="1">
        <f t="array" ref="F941">_xll.BDP(A941, "IVOL")</f>
        <v>#N/A N/A</v>
      </c>
    </row>
    <row r="942" spans="1:6" ht="15.75">
      <c r="A942" t="str">
        <v>WDSE AU 09/17/26 C28.01 Equity</v>
      </c>
      <c r="B942" s="1" cm="1">
        <f t="array" ref="B942">_xll.BDP(A942, "OPT_STRIKE_PX")</f>
        <v>28.01</v>
      </c>
      <c r="C942" s="1" t="str" cm="1">
        <f t="array" ref="C942">_xll.BDP(A942, "OPT_PUT_CALL")</f>
        <v>Call</v>
      </c>
      <c r="D942" s="1" cm="1">
        <f t="array" ref="D942">_xll.BDP(A942, "PX_LAST")</f>
        <v>5.2450000000000001</v>
      </c>
      <c r="E942" s="1" cm="1">
        <f t="array" ref="E942">_xll.BDP(A942, "PX_SETTLE")</f>
        <v>5.2450000000000001</v>
      </c>
      <c r="F942" s="1" cm="1">
        <f t="array" ref="F942">_xll.BDP(A942, "IVOL")</f>
        <v>17.4636</v>
      </c>
    </row>
    <row r="943" spans="1:6" ht="15.75">
      <c r="A943" t="str">
        <v>WDSE AU 09/17/26 C29.01 Equity</v>
      </c>
      <c r="B943" s="1" cm="1">
        <f t="array" ref="B943">_xll.BDP(A943, "OPT_STRIKE_PX")</f>
        <v>29.01</v>
      </c>
      <c r="C943" s="1" t="str" cm="1">
        <f t="array" ref="C943">_xll.BDP(A943, "OPT_PUT_CALL")</f>
        <v>Call</v>
      </c>
      <c r="D943" s="1" cm="1">
        <f t="array" ref="D943">_xll.BDP(A943, "PX_LAST")</f>
        <v>4.58</v>
      </c>
      <c r="E943" s="1" cm="1">
        <f t="array" ref="E943">_xll.BDP(A943, "PX_SETTLE")</f>
        <v>4.58</v>
      </c>
      <c r="F943" s="1" cm="1">
        <f t="array" ref="F943">_xll.BDP(A943, "IVOL")</f>
        <v>34.840440000000001</v>
      </c>
    </row>
    <row r="944" spans="1:6" ht="15.75">
      <c r="A944" t="str">
        <v>WDSE AU 09/17/26 C29.51 Equity</v>
      </c>
      <c r="B944" s="1" cm="1">
        <f t="array" ref="B944">_xll.BDP(A944, "OPT_STRIKE_PX")</f>
        <v>29.51</v>
      </c>
      <c r="C944" s="1" t="str" cm="1">
        <f t="array" ref="C944">_xll.BDP(A944, "OPT_PUT_CALL")</f>
        <v>Call</v>
      </c>
      <c r="D944" s="1" cm="1">
        <f t="array" ref="D944">_xll.BDP(A944, "PX_LAST")</f>
        <v>4.2649999999999997</v>
      </c>
      <c r="E944" s="1" cm="1">
        <f t="array" ref="E944">_xll.BDP(A944, "PX_SETTLE")</f>
        <v>4.2649999999999997</v>
      </c>
      <c r="F944" s="1" cm="1">
        <f t="array" ref="F944">_xll.BDP(A944, "IVOL")</f>
        <v>22.765730000000001</v>
      </c>
    </row>
    <row r="945" spans="1:6" ht="15.75">
      <c r="A945" t="str">
        <v>WDSE AU 09/17/26 C30.01 Equity</v>
      </c>
      <c r="B945" s="1" cm="1">
        <f t="array" ref="B945">_xll.BDP(A945, "OPT_STRIKE_PX")</f>
        <v>30.01</v>
      </c>
      <c r="C945" s="1" t="str" cm="1">
        <f t="array" ref="C945">_xll.BDP(A945, "OPT_PUT_CALL")</f>
        <v>Call</v>
      </c>
      <c r="D945" s="1" cm="1">
        <f t="array" ref="D945">_xll.BDP(A945, "PX_LAST")</f>
        <v>3.9649999999999999</v>
      </c>
      <c r="E945" s="1" cm="1">
        <f t="array" ref="E945">_xll.BDP(A945, "PX_SETTLE")</f>
        <v>3.9649999999999999</v>
      </c>
      <c r="F945" s="1" cm="1">
        <f t="array" ref="F945">_xll.BDP(A945, "IVOL")</f>
        <v>34.37585</v>
      </c>
    </row>
    <row r="946" spans="1:6" ht="15.75">
      <c r="A946" t="str">
        <v>WDSE AU 09/17/26 C31.01 Equity</v>
      </c>
      <c r="B946" s="1" cm="1">
        <f t="array" ref="B946">_xll.BDP(A946, "OPT_STRIKE_PX")</f>
        <v>31.01</v>
      </c>
      <c r="C946" s="1" t="str" cm="1">
        <f t="array" ref="C946">_xll.BDP(A946, "OPT_PUT_CALL")</f>
        <v>Call</v>
      </c>
      <c r="D946" s="1" cm="1">
        <f t="array" ref="D946">_xll.BDP(A946, "PX_LAST")</f>
        <v>3.4049999999999998</v>
      </c>
      <c r="E946" s="1" cm="1">
        <f t="array" ref="E946">_xll.BDP(A946, "PX_SETTLE")</f>
        <v>3.4049999999999998</v>
      </c>
      <c r="F946" s="1" cm="1">
        <f t="array" ref="F946">_xll.BDP(A946, "IVOL")</f>
        <v>33.968600000000002</v>
      </c>
    </row>
    <row r="947" spans="1:6" ht="15.75">
      <c r="A947" t="str">
        <v>WDSE AU 09/17/26 C32.01 Equity</v>
      </c>
      <c r="B947" s="1" cm="1">
        <f t="array" ref="B947">_xll.BDP(A947, "OPT_STRIKE_PX")</f>
        <v>32.01</v>
      </c>
      <c r="C947" s="1" t="str" cm="1">
        <f t="array" ref="C947">_xll.BDP(A947, "OPT_PUT_CALL")</f>
        <v>Call</v>
      </c>
      <c r="D947" s="1" cm="1">
        <f t="array" ref="D947">_xll.BDP(A947, "PX_LAST")</f>
        <v>2.9049999999999998</v>
      </c>
      <c r="E947" s="1" cm="1">
        <f t="array" ref="E947">_xll.BDP(A947, "PX_SETTLE")</f>
        <v>2.9049999999999998</v>
      </c>
      <c r="F947" s="1" cm="1">
        <f t="array" ref="F947">_xll.BDP(A947, "IVOL")</f>
        <v>33.659520000000001</v>
      </c>
    </row>
    <row r="948" spans="1:6" ht="15.75">
      <c r="A948" t="str">
        <v>WDSE AU 09/17/26 C32.51 Equity</v>
      </c>
      <c r="B948" s="1" cm="1">
        <f t="array" ref="B948">_xll.BDP(A948, "OPT_STRIKE_PX")</f>
        <v>32.51</v>
      </c>
      <c r="C948" s="1" t="str" cm="1">
        <f t="array" ref="C948">_xll.BDP(A948, "OPT_PUT_CALL")</f>
        <v>Call</v>
      </c>
      <c r="D948" s="1" cm="1">
        <f t="array" ref="D948">_xll.BDP(A948, "PX_LAST")</f>
        <v>2.68</v>
      </c>
      <c r="E948" s="1" cm="1">
        <f t="array" ref="E948">_xll.BDP(A948, "PX_SETTLE")</f>
        <v>2.68</v>
      </c>
      <c r="F948" s="1" cm="1">
        <f t="array" ref="F948">_xll.BDP(A948, "IVOL")</f>
        <v>33.569119999999998</v>
      </c>
    </row>
    <row r="949" spans="1:6" ht="15.75">
      <c r="A949" t="str">
        <v>WDSE AU 09/17/26 C35.01 Equity</v>
      </c>
      <c r="B949" s="1" cm="1">
        <f t="array" ref="B949">_xll.BDP(A949, "OPT_STRIKE_PX")</f>
        <v>35.01</v>
      </c>
      <c r="C949" s="1" t="str" cm="1">
        <f t="array" ref="C949">_xll.BDP(A949, "OPT_PUT_CALL")</f>
        <v>Call</v>
      </c>
      <c r="D949" s="1" cm="1">
        <f t="array" ref="D949">_xll.BDP(A949, "PX_LAST")</f>
        <v>1.76</v>
      </c>
      <c r="E949" s="1" cm="1">
        <f t="array" ref="E949">_xll.BDP(A949, "PX_SETTLE")</f>
        <v>1.76</v>
      </c>
      <c r="F949" s="1" cm="1">
        <f t="array" ref="F949">_xll.BDP(A949, "IVOL")</f>
        <v>33.345660000000002</v>
      </c>
    </row>
    <row r="950" spans="1:6" ht="15.75">
      <c r="A950" t="str">
        <v>WDSE AU 09/17/26 C36.01 Equity</v>
      </c>
      <c r="B950" s="1" cm="1">
        <f t="array" ref="B950">_xll.BDP(A950, "OPT_STRIKE_PX")</f>
        <v>36.01</v>
      </c>
      <c r="C950" s="1" t="str" cm="1">
        <f t="array" ref="C950">_xll.BDP(A950, "OPT_PUT_CALL")</f>
        <v>Call</v>
      </c>
      <c r="D950" s="1" cm="1">
        <f t="array" ref="D950">_xll.BDP(A950, "PX_LAST")</f>
        <v>1.4750000000000001</v>
      </c>
      <c r="E950" s="1" cm="1">
        <f t="array" ref="E950">_xll.BDP(A950, "PX_SETTLE")</f>
        <v>1.4750000000000001</v>
      </c>
      <c r="F950" s="1" cm="1">
        <f t="array" ref="F950">_xll.BDP(A950, "IVOL")</f>
        <v>33.301349999999999</v>
      </c>
    </row>
    <row r="951" spans="1:6" ht="15.75">
      <c r="A951" t="str">
        <v>WDSE AU 09/17/26 C37.51 Equity</v>
      </c>
      <c r="B951" s="1" cm="1">
        <f t="array" ref="B951">_xll.BDP(A951, "OPT_STRIKE_PX")</f>
        <v>37.51</v>
      </c>
      <c r="C951" s="1" t="str" cm="1">
        <f t="array" ref="C951">_xll.BDP(A951, "OPT_PUT_CALL")</f>
        <v>Call</v>
      </c>
      <c r="D951" s="1" cm="1">
        <f t="array" ref="D951">_xll.BDP(A951, "PX_LAST")</f>
        <v>1.1299999999999999</v>
      </c>
      <c r="E951" s="1" cm="1">
        <f t="array" ref="E951">_xll.BDP(A951, "PX_SETTLE")</f>
        <v>1.1299999999999999</v>
      </c>
      <c r="F951" s="1" cm="1">
        <f t="array" ref="F951">_xll.BDP(A951, "IVOL")</f>
        <v>33.370980000000003</v>
      </c>
    </row>
    <row r="952" spans="1:6" ht="15.75">
      <c r="A952" t="str">
        <v>WDSE AU 09/17/26 C38.01 Equity</v>
      </c>
      <c r="B952" s="1" cm="1">
        <f t="array" ref="B952">_xll.BDP(A952, "OPT_STRIKE_PX")</f>
        <v>38.01</v>
      </c>
      <c r="C952" s="1" t="str" cm="1">
        <f t="array" ref="C952">_xll.BDP(A952, "OPT_PUT_CALL")</f>
        <v>Call</v>
      </c>
      <c r="D952" s="1" cm="1">
        <f t="array" ref="D952">_xll.BDP(A952, "PX_LAST")</f>
        <v>1.04</v>
      </c>
      <c r="E952" s="1" cm="1">
        <f t="array" ref="E952">_xll.BDP(A952, "PX_SETTLE")</f>
        <v>1.04</v>
      </c>
      <c r="F952" s="1" cm="1">
        <f t="array" ref="F952">_xll.BDP(A952, "IVOL")</f>
        <v>33.504980000000003</v>
      </c>
    </row>
    <row r="953" spans="1:6" ht="15.75">
      <c r="A953" t="str">
        <v>WDSE AU 09/17/26 C38.51 Equity</v>
      </c>
      <c r="B953" s="1" cm="1">
        <f t="array" ref="B953">_xll.BDP(A953, "OPT_STRIKE_PX")</f>
        <v>38.51</v>
      </c>
      <c r="C953" s="1" t="str" cm="1">
        <f t="array" ref="C953">_xll.BDP(A953, "OPT_PUT_CALL")</f>
        <v>Call</v>
      </c>
      <c r="D953" s="1" cm="1">
        <f t="array" ref="D953">_xll.BDP(A953, "PX_LAST")</f>
        <v>0.96</v>
      </c>
      <c r="E953" s="1" cm="1">
        <f t="array" ref="E953">_xll.BDP(A953, "PX_SETTLE")</f>
        <v>0.96</v>
      </c>
      <c r="F953" s="1" cm="1">
        <f t="array" ref="F953">_xll.BDP(A953, "IVOL")</f>
        <v>33.68562</v>
      </c>
    </row>
    <row r="954" spans="1:6" ht="15.75">
      <c r="A954" t="str">
        <v>WDSE AU 09/17/26 C39.01 Equity</v>
      </c>
      <c r="B954" s="1" cm="1">
        <f t="array" ref="B954">_xll.BDP(A954, "OPT_STRIKE_PX")</f>
        <v>39.01</v>
      </c>
      <c r="C954" s="1" t="str" cm="1">
        <f t="array" ref="C954">_xll.BDP(A954, "OPT_PUT_CALL")</f>
        <v>Call</v>
      </c>
      <c r="D954" s="1" cm="1">
        <f t="array" ref="D954">_xll.BDP(A954, "PX_LAST")</f>
        <v>0.88500000000000001</v>
      </c>
      <c r="E954" s="1" cm="1">
        <f t="array" ref="E954">_xll.BDP(A954, "PX_SETTLE")</f>
        <v>0.88500000000000001</v>
      </c>
      <c r="F954" s="1" cm="1">
        <f t="array" ref="F954">_xll.BDP(A954, "IVOL")</f>
        <v>33.8429</v>
      </c>
    </row>
    <row r="955" spans="1:6" ht="15.75">
      <c r="A955" t="str">
        <v>WDSE AU 09/17/26 C40.01 Equity</v>
      </c>
      <c r="B955" s="1" cm="1">
        <f t="array" ref="B955">_xll.BDP(A955, "OPT_STRIKE_PX")</f>
        <v>40.01</v>
      </c>
      <c r="C955" s="1" t="str" cm="1">
        <f t="array" ref="C955">_xll.BDP(A955, "OPT_PUT_CALL")</f>
        <v>Call</v>
      </c>
      <c r="D955" s="1" cm="1">
        <f t="array" ref="D955">_xll.BDP(A955, "PX_LAST")</f>
        <v>0.75</v>
      </c>
      <c r="E955" s="1" cm="1">
        <f t="array" ref="E955">_xll.BDP(A955, "PX_SETTLE")</f>
        <v>0.75</v>
      </c>
      <c r="F955" s="1" cm="1">
        <f t="array" ref="F955">_xll.BDP(A955, "IVOL")</f>
        <v>34.11515</v>
      </c>
    </row>
    <row r="956" spans="1:6" ht="15.75">
      <c r="A956" t="str">
        <v>WDSE AU 09/17/26 C41.01 Equity</v>
      </c>
      <c r="B956" s="1" cm="1">
        <f t="array" ref="B956">_xll.BDP(A956, "OPT_STRIKE_PX")</f>
        <v>41.01</v>
      </c>
      <c r="C956" s="1" t="str" cm="1">
        <f t="array" ref="C956">_xll.BDP(A956, "OPT_PUT_CALL")</f>
        <v>Call</v>
      </c>
      <c r="D956" s="1" cm="1">
        <f t="array" ref="D956">_xll.BDP(A956, "PX_LAST")</f>
        <v>0.64500000000000002</v>
      </c>
      <c r="E956" s="1" cm="1">
        <f t="array" ref="E956">_xll.BDP(A956, "PX_SETTLE")</f>
        <v>0.64500000000000002</v>
      </c>
      <c r="F956" s="1" cm="1">
        <f t="array" ref="F956">_xll.BDP(A956, "IVOL")</f>
        <v>34.548990000000003</v>
      </c>
    </row>
    <row r="957" spans="1:6" ht="15.75">
      <c r="A957" t="str">
        <v>WDSE AU 09/17/26 P.01 Equity</v>
      </c>
      <c r="B957" s="1" cm="1">
        <f t="array" ref="B957">_xll.BDP(A957, "OPT_STRIKE_PX")</f>
        <v>0.01</v>
      </c>
      <c r="C957" s="1" t="str" cm="1">
        <f t="array" ref="C957">_xll.BDP(A957, "OPT_PUT_CALL")</f>
        <v>Put</v>
      </c>
      <c r="D957" s="1" t="str" cm="1">
        <f t="array" ref="D957">_xll.BDP(A957, "PX_LAST")</f>
        <v>#N/A N/A</v>
      </c>
      <c r="E957" s="1" t="str" cm="1">
        <f t="array" ref="E957">_xll.BDP(A957, "PX_SETTLE")</f>
        <v>#N/A N/A</v>
      </c>
      <c r="F957" s="1" t="str" cm="1">
        <f t="array" ref="F957">_xll.BDP(A957, "IVOL")</f>
        <v>#N/A N/A</v>
      </c>
    </row>
    <row r="958" spans="1:6" ht="15.75">
      <c r="A958" t="str">
        <v>WDSE AU 09/17/26 P20.51 Equity</v>
      </c>
      <c r="B958" s="1" cm="1">
        <f t="array" ref="B958">_xll.BDP(A958, "OPT_STRIKE_PX")</f>
        <v>20.51</v>
      </c>
      <c r="C958" s="1" t="str" cm="1">
        <f t="array" ref="C958">_xll.BDP(A958, "OPT_PUT_CALL")</f>
        <v>Put</v>
      </c>
      <c r="D958" s="1" cm="1">
        <f t="array" ref="D958">_xll.BDP(A958, "PX_LAST")</f>
        <v>0.17499999999999999</v>
      </c>
      <c r="E958" s="1" cm="1">
        <f t="array" ref="E958">_xll.BDP(A958, "PX_SETTLE")</f>
        <v>0.17499999999999999</v>
      </c>
      <c r="F958" s="1" cm="1">
        <f t="array" ref="F958">_xll.BDP(A958, "IVOL")</f>
        <v>28.636810000000001</v>
      </c>
    </row>
    <row r="959" spans="1:6" ht="15.75">
      <c r="A959" t="str">
        <v>WDSE AU 09/17/26 P21.01 Equity</v>
      </c>
      <c r="B959" s="1" cm="1">
        <f t="array" ref="B959">_xll.BDP(A959, "OPT_STRIKE_PX")</f>
        <v>21.01</v>
      </c>
      <c r="C959" s="1" t="str" cm="1">
        <f t="array" ref="C959">_xll.BDP(A959, "OPT_PUT_CALL")</f>
        <v>Put</v>
      </c>
      <c r="D959" s="1" cm="1">
        <f t="array" ref="D959">_xll.BDP(A959, "PX_LAST")</f>
        <v>0.21</v>
      </c>
      <c r="E959" s="1" cm="1">
        <f t="array" ref="E959">_xll.BDP(A959, "PX_SETTLE")</f>
        <v>0.21</v>
      </c>
      <c r="F959" s="1" cm="1">
        <f t="array" ref="F959">_xll.BDP(A959, "IVOL")</f>
        <v>24.678899999999999</v>
      </c>
    </row>
    <row r="960" spans="1:6" ht="15.75">
      <c r="A960" t="str">
        <v>WDSE AU 09/17/26 P22.01 Equity</v>
      </c>
      <c r="B960" s="1" cm="1">
        <f t="array" ref="B960">_xll.BDP(A960, "OPT_STRIKE_PX")</f>
        <v>22.01</v>
      </c>
      <c r="C960" s="1" t="str" cm="1">
        <f t="array" ref="C960">_xll.BDP(A960, "OPT_PUT_CALL")</f>
        <v>Put</v>
      </c>
      <c r="D960" s="1" cm="1">
        <f t="array" ref="D960">_xll.BDP(A960, "PX_LAST")</f>
        <v>0.28499999999999998</v>
      </c>
      <c r="E960" s="1" cm="1">
        <f t="array" ref="E960">_xll.BDP(A960, "PX_SETTLE")</f>
        <v>0.28499999999999998</v>
      </c>
      <c r="F960" s="1" cm="1">
        <f t="array" ref="F960">_xll.BDP(A960, "IVOL")</f>
        <v>24.809429999999999</v>
      </c>
    </row>
    <row r="961" spans="1:6" ht="15.75">
      <c r="A961" t="str">
        <v>WDSE AU 09/17/26 P22.51 Equity</v>
      </c>
      <c r="B961" s="1" cm="1">
        <f t="array" ref="B961">_xll.BDP(A961, "OPT_STRIKE_PX")</f>
        <v>22.51</v>
      </c>
      <c r="C961" s="1" t="str" cm="1">
        <f t="array" ref="C961">_xll.BDP(A961, "OPT_PUT_CALL")</f>
        <v>Put</v>
      </c>
      <c r="D961" s="1" cm="1">
        <f t="array" ref="D961">_xll.BDP(A961, "PX_LAST")</f>
        <v>0.32500000000000001</v>
      </c>
      <c r="E961" s="1" cm="1">
        <f t="array" ref="E961">_xll.BDP(A961, "PX_SETTLE")</f>
        <v>0.32500000000000001</v>
      </c>
      <c r="F961" s="1" cm="1">
        <f t="array" ref="F961">_xll.BDP(A961, "IVOL")</f>
        <v>23.660990000000002</v>
      </c>
    </row>
    <row r="962" spans="1:6" ht="15.75">
      <c r="A962" t="str">
        <v>WDSE AU 09/17/26 P23.01 Equity</v>
      </c>
      <c r="B962" s="1" cm="1">
        <f t="array" ref="B962">_xll.BDP(A962, "OPT_STRIKE_PX")</f>
        <v>23.01</v>
      </c>
      <c r="C962" s="1" t="str" cm="1">
        <f t="array" ref="C962">_xll.BDP(A962, "OPT_PUT_CALL")</f>
        <v>Put</v>
      </c>
      <c r="D962" s="1" cm="1">
        <f t="array" ref="D962">_xll.BDP(A962, "PX_LAST")</f>
        <v>0.375</v>
      </c>
      <c r="E962" s="1" cm="1">
        <f t="array" ref="E962">_xll.BDP(A962, "PX_SETTLE")</f>
        <v>0.375</v>
      </c>
      <c r="F962" s="1" cm="1">
        <f t="array" ref="F962">_xll.BDP(A962, "IVOL")</f>
        <v>39.046860000000002</v>
      </c>
    </row>
    <row r="963" spans="1:6" ht="15.75">
      <c r="A963" t="str">
        <v>WDSE AU 09/17/26 P23.51 Equity</v>
      </c>
      <c r="B963" s="1" cm="1">
        <f t="array" ref="B963">_xll.BDP(A963, "OPT_STRIKE_PX")</f>
        <v>23.51</v>
      </c>
      <c r="C963" s="1" t="str" cm="1">
        <f t="array" ref="C963">_xll.BDP(A963, "OPT_PUT_CALL")</f>
        <v>Put</v>
      </c>
      <c r="D963" s="1" cm="1">
        <f t="array" ref="D963">_xll.BDP(A963, "PX_LAST")</f>
        <v>0.43</v>
      </c>
      <c r="E963" s="1" cm="1">
        <f t="array" ref="E963">_xll.BDP(A963, "PX_SETTLE")</f>
        <v>0.43</v>
      </c>
      <c r="F963" s="1" cm="1">
        <f t="array" ref="F963">_xll.BDP(A963, "IVOL")</f>
        <v>38.620100000000001</v>
      </c>
    </row>
    <row r="964" spans="1:6" ht="15.75">
      <c r="A964" t="str">
        <v>WDSE AU 09/17/26 P24.01 Equity</v>
      </c>
      <c r="B964" s="1" cm="1">
        <f t="array" ref="B964">_xll.BDP(A964, "OPT_STRIKE_PX")</f>
        <v>24.01</v>
      </c>
      <c r="C964" s="1" t="str" cm="1">
        <f t="array" ref="C964">_xll.BDP(A964, "OPT_PUT_CALL")</f>
        <v>Put</v>
      </c>
      <c r="D964" s="1" cm="1">
        <f t="array" ref="D964">_xll.BDP(A964, "PX_LAST")</f>
        <v>0.495</v>
      </c>
      <c r="E964" s="1" cm="1">
        <f t="array" ref="E964">_xll.BDP(A964, "PX_SETTLE")</f>
        <v>0.495</v>
      </c>
      <c r="F964" s="1" cm="1">
        <f t="array" ref="F964">_xll.BDP(A964, "IVOL")</f>
        <v>38.292400000000001</v>
      </c>
    </row>
    <row r="965" spans="1:6" ht="15.75">
      <c r="A965" t="str">
        <v>WDSE AU 09/17/26 P24.51 Equity</v>
      </c>
      <c r="B965" s="1" cm="1">
        <f t="array" ref="B965">_xll.BDP(A965, "OPT_STRIKE_PX")</f>
        <v>24.51</v>
      </c>
      <c r="C965" s="1" t="str" cm="1">
        <f t="array" ref="C965">_xll.BDP(A965, "OPT_PUT_CALL")</f>
        <v>Put</v>
      </c>
      <c r="D965" s="1" cm="1">
        <f t="array" ref="D965">_xll.BDP(A965, "PX_LAST")</f>
        <v>0.56499999999999995</v>
      </c>
      <c r="E965" s="1" cm="1">
        <f t="array" ref="E965">_xll.BDP(A965, "PX_SETTLE")</f>
        <v>0.56499999999999995</v>
      </c>
      <c r="F965" s="1" cm="1">
        <f t="array" ref="F965">_xll.BDP(A965, "IVOL")</f>
        <v>37.910359999999997</v>
      </c>
    </row>
    <row r="966" spans="1:6" ht="15.75">
      <c r="A966" t="str">
        <v>WDSE AU 09/17/26 P25.01 Equity</v>
      </c>
      <c r="B966" s="1" cm="1">
        <f t="array" ref="B966">_xll.BDP(A966, "OPT_STRIKE_PX")</f>
        <v>25.01</v>
      </c>
      <c r="C966" s="1" t="str" cm="1">
        <f t="array" ref="C966">_xll.BDP(A966, "OPT_PUT_CALL")</f>
        <v>Put</v>
      </c>
      <c r="D966" s="1" cm="1">
        <f t="array" ref="D966">_xll.BDP(A966, "PX_LAST")</f>
        <v>0.64500000000000002</v>
      </c>
      <c r="E966" s="1" cm="1">
        <f t="array" ref="E966">_xll.BDP(A966, "PX_SETTLE")</f>
        <v>0.64500000000000002</v>
      </c>
      <c r="F966" s="1" cm="1">
        <f t="array" ref="F966">_xll.BDP(A966, "IVOL")</f>
        <v>37.587200000000003</v>
      </c>
    </row>
    <row r="967" spans="1:6" ht="15.75">
      <c r="A967" t="str">
        <v>WDSE AU 09/17/26 P25.51 Equity</v>
      </c>
      <c r="B967" s="1" cm="1">
        <f t="array" ref="B967">_xll.BDP(A967, "OPT_STRIKE_PX")</f>
        <v>25.51</v>
      </c>
      <c r="C967" s="1" t="str" cm="1">
        <f t="array" ref="C967">_xll.BDP(A967, "OPT_PUT_CALL")</f>
        <v>Put</v>
      </c>
      <c r="D967" s="1" cm="1">
        <f t="array" ref="D967">_xll.BDP(A967, "PX_LAST")</f>
        <v>0.73499999999999999</v>
      </c>
      <c r="E967" s="1" cm="1">
        <f t="array" ref="E967">_xll.BDP(A967, "PX_SETTLE")</f>
        <v>0.73499999999999999</v>
      </c>
      <c r="F967" s="1" cm="1">
        <f t="array" ref="F967">_xll.BDP(A967, "IVOL")</f>
        <v>37.272910000000003</v>
      </c>
    </row>
    <row r="968" spans="1:6" ht="15.75">
      <c r="A968" t="str">
        <v>WDSE AU 09/17/26 P26.01 Equity</v>
      </c>
      <c r="B968" s="1" cm="1">
        <f t="array" ref="B968">_xll.BDP(A968, "OPT_STRIKE_PX")</f>
        <v>26.01</v>
      </c>
      <c r="C968" s="1" t="str" cm="1">
        <f t="array" ref="C968">_xll.BDP(A968, "OPT_PUT_CALL")</f>
        <v>Put</v>
      </c>
      <c r="D968" s="1" cm="1">
        <f t="array" ref="D968">_xll.BDP(A968, "PX_LAST")</f>
        <v>0.83</v>
      </c>
      <c r="E968" s="1" cm="1">
        <f t="array" ref="E968">_xll.BDP(A968, "PX_SETTLE")</f>
        <v>0.83</v>
      </c>
      <c r="F968" s="1" cm="1">
        <f t="array" ref="F968">_xll.BDP(A968, "IVOL")</f>
        <v>36.653649999999999</v>
      </c>
    </row>
    <row r="969" spans="1:6" ht="15.75">
      <c r="A969" t="str">
        <v>WDSE AU 09/17/26 P27.01 Equity</v>
      </c>
      <c r="B969" s="1" cm="1">
        <f t="array" ref="B969">_xll.BDP(A969, "OPT_STRIKE_PX")</f>
        <v>27.01</v>
      </c>
      <c r="C969" s="1" t="str" cm="1">
        <f t="array" ref="C969">_xll.BDP(A969, "OPT_PUT_CALL")</f>
        <v>Put</v>
      </c>
      <c r="D969" s="1" cm="1">
        <f t="array" ref="D969">_xll.BDP(A969, "PX_LAST")</f>
        <v>1.0549999999999999</v>
      </c>
      <c r="E969" s="1" cm="1">
        <f t="array" ref="E969">_xll.BDP(A969, "PX_SETTLE")</f>
        <v>1.0549999999999999</v>
      </c>
      <c r="F969" s="1" cm="1">
        <f t="array" ref="F969">_xll.BDP(A969, "IVOL")</f>
        <v>36.341119999999997</v>
      </c>
    </row>
    <row r="970" spans="1:6" ht="15.75">
      <c r="A970" t="str">
        <v>WDSE AU 09/17/26 P27.51 Equity</v>
      </c>
      <c r="B970" s="1" cm="1">
        <f t="array" ref="B970">_xll.BDP(A970, "OPT_STRIKE_PX")</f>
        <v>27.51</v>
      </c>
      <c r="C970" s="1" t="str" cm="1">
        <f t="array" ref="C970">_xll.BDP(A970, "OPT_PUT_CALL")</f>
        <v>Put</v>
      </c>
      <c r="D970" s="1" cm="1">
        <f t="array" ref="D970">_xll.BDP(A970, "PX_LAST")</f>
        <v>1.1850000000000001</v>
      </c>
      <c r="E970" s="1" cm="1">
        <f t="array" ref="E970">_xll.BDP(A970, "PX_SETTLE")</f>
        <v>1.1850000000000001</v>
      </c>
      <c r="F970" s="1" cm="1">
        <f t="array" ref="F970">_xll.BDP(A970, "IVOL")</f>
        <v>36.078659999999999</v>
      </c>
    </row>
    <row r="971" spans="1:6" ht="15.75">
      <c r="A971" t="str">
        <v>WDSE AU 09/17/26 P28.01 Equity</v>
      </c>
      <c r="B971" s="1" cm="1">
        <f t="array" ref="B971">_xll.BDP(A971, "OPT_STRIKE_PX")</f>
        <v>28.01</v>
      </c>
      <c r="C971" s="1" t="str" cm="1">
        <f t="array" ref="C971">_xll.BDP(A971, "OPT_PUT_CALL")</f>
        <v>Put</v>
      </c>
      <c r="D971" s="1" cm="1">
        <f t="array" ref="D971">_xll.BDP(A971, "PX_LAST")</f>
        <v>0.88</v>
      </c>
      <c r="E971" s="1" cm="1">
        <f t="array" ref="E971">_xll.BDP(A971, "PX_SETTLE")</f>
        <v>1.28</v>
      </c>
      <c r="F971" s="1" cm="1">
        <f t="array" ref="F971">_xll.BDP(A971, "IVOL")</f>
        <v>33.401220000000002</v>
      </c>
    </row>
    <row r="972" spans="1:6" ht="15.75">
      <c r="A972" t="str">
        <v>WDSE AU 09/17/26 P29.01 Equity</v>
      </c>
      <c r="B972" s="1" cm="1">
        <f t="array" ref="B972">_xll.BDP(A972, "OPT_STRIKE_PX")</f>
        <v>29.01</v>
      </c>
      <c r="C972" s="1" t="str" cm="1">
        <f t="array" ref="C972">_xll.BDP(A972, "OPT_PUT_CALL")</f>
        <v>Put</v>
      </c>
      <c r="D972" s="1" cm="1">
        <f t="array" ref="D972">_xll.BDP(A972, "PX_LAST")</f>
        <v>1.645</v>
      </c>
      <c r="E972" s="1" cm="1">
        <f t="array" ref="E972">_xll.BDP(A972, "PX_SETTLE")</f>
        <v>1.645</v>
      </c>
      <c r="F972" s="1" cm="1">
        <f t="array" ref="F972">_xll.BDP(A972, "IVOL")</f>
        <v>35.338059999999999</v>
      </c>
    </row>
    <row r="973" spans="1:6" ht="15.75">
      <c r="A973" t="str">
        <v>WDSE AU 09/17/26 P29.51 Equity</v>
      </c>
      <c r="B973" s="1" cm="1">
        <f t="array" ref="B973">_xll.BDP(A973, "OPT_STRIKE_PX")</f>
        <v>29.51</v>
      </c>
      <c r="C973" s="1" t="str" cm="1">
        <f t="array" ref="C973">_xll.BDP(A973, "OPT_PUT_CALL")</f>
        <v>Put</v>
      </c>
      <c r="D973" s="1" cm="1">
        <f t="array" ref="D973">_xll.BDP(A973, "PX_LAST")</f>
        <v>1.825</v>
      </c>
      <c r="E973" s="1" cm="1">
        <f t="array" ref="E973">_xll.BDP(A973, "PX_SETTLE")</f>
        <v>1.825</v>
      </c>
      <c r="F973" s="1" cm="1">
        <f t="array" ref="F973">_xll.BDP(A973, "IVOL")</f>
        <v>36.311950000000003</v>
      </c>
    </row>
    <row r="974" spans="1:6" ht="15.75">
      <c r="A974" t="str">
        <v>WDSE AU 09/17/26 P30.01 Equity</v>
      </c>
      <c r="B974" s="1" cm="1">
        <f t="array" ref="B974">_xll.BDP(A974, "OPT_STRIKE_PX")</f>
        <v>30.01</v>
      </c>
      <c r="C974" s="1" t="str" cm="1">
        <f t="array" ref="C974">_xll.BDP(A974, "OPT_PUT_CALL")</f>
        <v>Put</v>
      </c>
      <c r="D974" s="1" cm="1">
        <f t="array" ref="D974">_xll.BDP(A974, "PX_LAST")</f>
        <v>2.02</v>
      </c>
      <c r="E974" s="1" cm="1">
        <f t="array" ref="E974">_xll.BDP(A974, "PX_SETTLE")</f>
        <v>2.02</v>
      </c>
      <c r="F974" s="1" cm="1">
        <f t="array" ref="F974">_xll.BDP(A974, "IVOL")</f>
        <v>34.961309999999997</v>
      </c>
    </row>
    <row r="975" spans="1:6" ht="15.75">
      <c r="A975" t="str">
        <v>WDSE AU 09/17/26 P31.01 Equity</v>
      </c>
      <c r="B975" s="1" cm="1">
        <f t="array" ref="B975">_xll.BDP(A975, "OPT_STRIKE_PX")</f>
        <v>31.01</v>
      </c>
      <c r="C975" s="1" t="str" cm="1">
        <f t="array" ref="C975">_xll.BDP(A975, "OPT_PUT_CALL")</f>
        <v>Put</v>
      </c>
      <c r="D975" s="1" cm="1">
        <f t="array" ref="D975">_xll.BDP(A975, "PX_LAST")</f>
        <v>2.4550000000000001</v>
      </c>
      <c r="E975" s="1" cm="1">
        <f t="array" ref="E975">_xll.BDP(A975, "PX_SETTLE")</f>
        <v>2.4550000000000001</v>
      </c>
      <c r="F975" s="1" cm="1">
        <f t="array" ref="F975">_xll.BDP(A975, "IVOL")</f>
        <v>34.697839999999999</v>
      </c>
    </row>
    <row r="976" spans="1:6" ht="15.75">
      <c r="A976" t="str">
        <v>WDSE AU 09/17/26 P32.01 Equity</v>
      </c>
      <c r="B976" s="1" cm="1">
        <f t="array" ref="B976">_xll.BDP(A976, "OPT_STRIKE_PX")</f>
        <v>32.01</v>
      </c>
      <c r="C976" s="1" t="str" cm="1">
        <f t="array" ref="C976">_xll.BDP(A976, "OPT_PUT_CALL")</f>
        <v>Put</v>
      </c>
      <c r="D976" s="1" cm="1">
        <f t="array" ref="D976">_xll.BDP(A976, "PX_LAST")</f>
        <v>2.95</v>
      </c>
      <c r="E976" s="1" cm="1">
        <f t="array" ref="E976">_xll.BDP(A976, "PX_SETTLE")</f>
        <v>2.95</v>
      </c>
      <c r="F976" s="1" cm="1">
        <f t="array" ref="F976">_xll.BDP(A976, "IVOL")</f>
        <v>34.537080000000003</v>
      </c>
    </row>
    <row r="977" spans="1:6" ht="15.75">
      <c r="A977" t="str">
        <v>WDSE AU 09/17/26 P32.51 Equity</v>
      </c>
      <c r="B977" s="1" cm="1">
        <f t="array" ref="B977">_xll.BDP(A977, "OPT_STRIKE_PX")</f>
        <v>32.51</v>
      </c>
      <c r="C977" s="1" t="str" cm="1">
        <f t="array" ref="C977">_xll.BDP(A977, "OPT_PUT_CALL")</f>
        <v>Put</v>
      </c>
      <c r="D977" s="1" cm="1">
        <f t="array" ref="D977">_xll.BDP(A977, "PX_LAST")</f>
        <v>3.2250000000000001</v>
      </c>
      <c r="E977" s="1" cm="1">
        <f t="array" ref="E977">_xll.BDP(A977, "PX_SETTLE")</f>
        <v>3.2250000000000001</v>
      </c>
      <c r="F977" s="1" cm="1">
        <f t="array" ref="F977">_xll.BDP(A977, "IVOL")</f>
        <v>34.553719999999998</v>
      </c>
    </row>
    <row r="978" spans="1:6" ht="15.75">
      <c r="A978" t="str">
        <v>WDSE AU 09/17/26 P35.01 Equity</v>
      </c>
      <c r="B978" s="1" cm="1">
        <f t="array" ref="B978">_xll.BDP(A978, "OPT_STRIKE_PX")</f>
        <v>35.01</v>
      </c>
      <c r="C978" s="1" t="str" cm="1">
        <f t="array" ref="C978">_xll.BDP(A978, "OPT_PUT_CALL")</f>
        <v>Put</v>
      </c>
      <c r="D978" s="1" cm="1">
        <f t="array" ref="D978">_xll.BDP(A978, "PX_LAST")</f>
        <v>4.7949999999999999</v>
      </c>
      <c r="E978" s="1" cm="1">
        <f t="array" ref="E978">_xll.BDP(A978, "PX_SETTLE")</f>
        <v>4.7949999999999999</v>
      </c>
      <c r="F978" s="1" cm="1">
        <f t="array" ref="F978">_xll.BDP(A978, "IVOL")</f>
        <v>34.82255</v>
      </c>
    </row>
    <row r="979" spans="1:6" ht="15.75">
      <c r="A979" t="str">
        <v>WDSE AU 09/17/26 P36.01 Equity</v>
      </c>
      <c r="B979" s="1" cm="1">
        <f t="array" ref="B979">_xll.BDP(A979, "OPT_STRIKE_PX")</f>
        <v>36.01</v>
      </c>
      <c r="C979" s="1" t="str" cm="1">
        <f t="array" ref="C979">_xll.BDP(A979, "OPT_PUT_CALL")</f>
        <v>Put</v>
      </c>
      <c r="D979" s="1" cm="1">
        <f t="array" ref="D979">_xll.BDP(A979, "PX_LAST")</f>
        <v>5.52</v>
      </c>
      <c r="E979" s="1" cm="1">
        <f t="array" ref="E979">_xll.BDP(A979, "PX_SETTLE")</f>
        <v>5.52</v>
      </c>
      <c r="F979" s="1" cm="1">
        <f t="array" ref="F979">_xll.BDP(A979, "IVOL")</f>
        <v>35.202550000000002</v>
      </c>
    </row>
    <row r="980" spans="1:6" ht="15.75">
      <c r="A980" t="str">
        <v>WDSE AU 09/17/26 P37.51 Equity</v>
      </c>
      <c r="B980" s="1" cm="1">
        <f t="array" ref="B980">_xll.BDP(A980, "OPT_STRIKE_PX")</f>
        <v>37.51</v>
      </c>
      <c r="C980" s="1" t="str" cm="1">
        <f t="array" ref="C980">_xll.BDP(A980, "OPT_PUT_CALL")</f>
        <v>Put</v>
      </c>
      <c r="D980" s="1" cm="1">
        <f t="array" ref="D980">_xll.BDP(A980, "PX_LAST")</f>
        <v>6.69</v>
      </c>
      <c r="E980" s="1" cm="1">
        <f t="array" ref="E980">_xll.BDP(A980, "PX_SETTLE")</f>
        <v>6.69</v>
      </c>
      <c r="F980" s="1" cm="1">
        <f t="array" ref="F980">_xll.BDP(A980, "IVOL")</f>
        <v>36.014420000000001</v>
      </c>
    </row>
    <row r="981" spans="1:6" ht="15.75">
      <c r="A981" t="str">
        <v>WDSE AU 09/17/26 P38.01 Equity</v>
      </c>
      <c r="B981" s="1" cm="1">
        <f t="array" ref="B981">_xll.BDP(A981, "OPT_STRIKE_PX")</f>
        <v>38.01</v>
      </c>
      <c r="C981" s="1" t="str" cm="1">
        <f t="array" ref="C981">_xll.BDP(A981, "OPT_PUT_CALL")</f>
        <v>Put</v>
      </c>
      <c r="D981" s="1" cm="1">
        <f t="array" ref="D981">_xll.BDP(A981, "PX_LAST")</f>
        <v>7.085</v>
      </c>
      <c r="E981" s="1" cm="1">
        <f t="array" ref="E981">_xll.BDP(A981, "PX_SETTLE")</f>
        <v>7.085</v>
      </c>
      <c r="F981" s="1" cm="1">
        <f t="array" ref="F981">_xll.BDP(A981, "IVOL")</f>
        <v>36.156640000000003</v>
      </c>
    </row>
    <row r="982" spans="1:6" ht="15.75">
      <c r="A982" t="str">
        <v>WDSE AU 09/17/26 P38.51 Equity</v>
      </c>
      <c r="B982" s="1" cm="1">
        <f t="array" ref="B982">_xll.BDP(A982, "OPT_STRIKE_PX")</f>
        <v>38.51</v>
      </c>
      <c r="C982" s="1" t="str" cm="1">
        <f t="array" ref="C982">_xll.BDP(A982, "OPT_PUT_CALL")</f>
        <v>Put</v>
      </c>
      <c r="D982" s="1" cm="1">
        <f t="array" ref="D982">_xll.BDP(A982, "PX_LAST")</f>
        <v>7.48</v>
      </c>
      <c r="E982" s="1" cm="1">
        <f t="array" ref="E982">_xll.BDP(A982, "PX_SETTLE")</f>
        <v>7.48</v>
      </c>
      <c r="F982" s="1" cm="1">
        <f t="array" ref="F982">_xll.BDP(A982, "IVOL")</f>
        <v>36.202280000000002</v>
      </c>
    </row>
    <row r="983" spans="1:6" ht="15.75">
      <c r="A983" t="str">
        <v>WDSE AU 09/17/26 P39.01 Equity</v>
      </c>
      <c r="B983" s="1" cm="1">
        <f t="array" ref="B983">_xll.BDP(A983, "OPT_STRIKE_PX")</f>
        <v>39.01</v>
      </c>
      <c r="C983" s="1" t="str" cm="1">
        <f t="array" ref="C983">_xll.BDP(A983, "OPT_PUT_CALL")</f>
        <v>Put</v>
      </c>
      <c r="D983" s="1" cm="1">
        <f t="array" ref="D983">_xll.BDP(A983, "PX_LAST")</f>
        <v>7.88</v>
      </c>
      <c r="E983" s="1" cm="1">
        <f t="array" ref="E983">_xll.BDP(A983, "PX_SETTLE")</f>
        <v>7.88</v>
      </c>
      <c r="F983" s="1" cm="1">
        <f t="array" ref="F983">_xll.BDP(A983, "IVOL")</f>
        <v>36.220399999999998</v>
      </c>
    </row>
    <row r="984" spans="1:6" ht="15.75">
      <c r="A984" t="str">
        <v>WDSE AU 09/17/26 P40.01 Equity</v>
      </c>
      <c r="B984" s="1" cm="1">
        <f t="array" ref="B984">_xll.BDP(A984, "OPT_STRIKE_PX")</f>
        <v>40.01</v>
      </c>
      <c r="C984" s="1" t="str" cm="1">
        <f t="array" ref="C984">_xll.BDP(A984, "OPT_PUT_CALL")</f>
        <v>Put</v>
      </c>
      <c r="D984" s="1" cm="1">
        <f t="array" ref="D984">_xll.BDP(A984, "PX_LAST")</f>
        <v>8.7050000000000001</v>
      </c>
      <c r="E984" s="1" cm="1">
        <f t="array" ref="E984">_xll.BDP(A984, "PX_SETTLE")</f>
        <v>8.7050000000000001</v>
      </c>
      <c r="F984" s="1" cm="1">
        <f t="array" ref="F984">_xll.BDP(A984, "IVOL")</f>
        <v>36.346380000000003</v>
      </c>
    </row>
    <row r="985" spans="1:6" ht="15.75">
      <c r="A985" t="str">
        <v>WDSE AU 09/17/26 P41.01 Equity</v>
      </c>
      <c r="B985" s="1" cm="1">
        <f t="array" ref="B985">_xll.BDP(A985, "OPT_STRIKE_PX")</f>
        <v>41.01</v>
      </c>
      <c r="C985" s="1" t="str" cm="1">
        <f t="array" ref="C985">_xll.BDP(A985, "OPT_PUT_CALL")</f>
        <v>Put</v>
      </c>
      <c r="D985" s="1" cm="1">
        <f t="array" ref="D985">_xll.BDP(A985, "PX_LAST")</f>
        <v>9.5399999999999991</v>
      </c>
      <c r="E985" s="1" cm="1">
        <f t="array" ref="E985">_xll.BDP(A985, "PX_SETTLE")</f>
        <v>9.5399999999999991</v>
      </c>
      <c r="F985" s="1" cm="1">
        <f t="array" ref="F985">_xll.BDP(A985, "IVOL")</f>
        <v>36.266460000000002</v>
      </c>
    </row>
    <row r="986" spans="1:6" ht="15.75">
      <c r="A986" t="str">
        <v>WDS AU 12/17/26 C15 Equity</v>
      </c>
      <c r="B986" s="1" cm="1">
        <f t="array" ref="B986">_xll.BDP(A986, "OPT_STRIKE_PX")</f>
        <v>15</v>
      </c>
      <c r="C986" s="1" t="str" cm="1">
        <f t="array" ref="C986">_xll.BDP(A986, "OPT_PUT_CALL")</f>
        <v>Call</v>
      </c>
      <c r="D986" s="1" cm="1">
        <f t="array" ref="D986">_xll.BDP(A986, "PX_LAST")</f>
        <v>17.34</v>
      </c>
      <c r="E986" s="1" cm="1">
        <f t="array" ref="E986">_xll.BDP(A986, "PX_SETTLE")</f>
        <v>17.34</v>
      </c>
      <c r="F986" s="1" cm="1">
        <f t="array" ref="F986">_xll.BDP(A986, "IVOL")</f>
        <v>44.38409</v>
      </c>
    </row>
    <row r="987" spans="1:6" ht="15.75">
      <c r="A987" t="str">
        <v>WDS AU 12/17/26 C16 Equity</v>
      </c>
      <c r="B987" s="1" cm="1">
        <f t="array" ref="B987">_xll.BDP(A987, "OPT_STRIKE_PX")</f>
        <v>16</v>
      </c>
      <c r="C987" s="1" t="str" cm="1">
        <f t="array" ref="C987">_xll.BDP(A987, "OPT_PUT_CALL")</f>
        <v>Call</v>
      </c>
      <c r="D987" s="1" cm="1">
        <f t="array" ref="D987">_xll.BDP(A987, "PX_LAST")</f>
        <v>16.36</v>
      </c>
      <c r="E987" s="1" cm="1">
        <f t="array" ref="E987">_xll.BDP(A987, "PX_SETTLE")</f>
        <v>16.36</v>
      </c>
      <c r="F987" s="1" cm="1">
        <f t="array" ref="F987">_xll.BDP(A987, "IVOL")</f>
        <v>47.34966</v>
      </c>
    </row>
    <row r="988" spans="1:6" ht="15.75">
      <c r="A988" t="str">
        <v>WDS AU 12/17/26 C17 Equity</v>
      </c>
      <c r="B988" s="1" cm="1">
        <f t="array" ref="B988">_xll.BDP(A988, "OPT_STRIKE_PX")</f>
        <v>17</v>
      </c>
      <c r="C988" s="1" t="str" cm="1">
        <f t="array" ref="C988">_xll.BDP(A988, "OPT_PUT_CALL")</f>
        <v>Call</v>
      </c>
      <c r="D988" s="1" cm="1">
        <f t="array" ref="D988">_xll.BDP(A988, "PX_LAST")</f>
        <v>15.385</v>
      </c>
      <c r="E988" s="1" cm="1">
        <f t="array" ref="E988">_xll.BDP(A988, "PX_SETTLE")</f>
        <v>15.385</v>
      </c>
      <c r="F988" s="1" cm="1">
        <f t="array" ref="F988">_xll.BDP(A988, "IVOL")</f>
        <v>46.864699999999999</v>
      </c>
    </row>
    <row r="989" spans="1:6" ht="15.75">
      <c r="A989" t="str">
        <v>WDS AU 12/17/26 C18 Equity</v>
      </c>
      <c r="B989" s="1" cm="1">
        <f t="array" ref="B989">_xll.BDP(A989, "OPT_STRIKE_PX")</f>
        <v>18</v>
      </c>
      <c r="C989" s="1" t="str" cm="1">
        <f t="array" ref="C989">_xll.BDP(A989, "OPT_PUT_CALL")</f>
        <v>Call</v>
      </c>
      <c r="D989" s="1" cm="1">
        <f t="array" ref="D989">_xll.BDP(A989, "PX_LAST")</f>
        <v>14.404999999999999</v>
      </c>
      <c r="E989" s="1" cm="1">
        <f t="array" ref="E989">_xll.BDP(A989, "PX_SETTLE")</f>
        <v>14.404999999999999</v>
      </c>
      <c r="F989" s="1" cm="1">
        <f t="array" ref="F989">_xll.BDP(A989, "IVOL")</f>
        <v>34.748469999999998</v>
      </c>
    </row>
    <row r="990" spans="1:6" ht="15.75">
      <c r="A990" t="str">
        <v>WDS AU 12/17/26 C19 Equity</v>
      </c>
      <c r="B990" s="1" cm="1">
        <f t="array" ref="B990">_xll.BDP(A990, "OPT_STRIKE_PX")</f>
        <v>19</v>
      </c>
      <c r="C990" s="1" t="str" cm="1">
        <f t="array" ref="C990">_xll.BDP(A990, "OPT_PUT_CALL")</f>
        <v>Call</v>
      </c>
      <c r="D990" s="1" cm="1">
        <f t="array" ref="D990">_xll.BDP(A990, "PX_LAST")</f>
        <v>13.44</v>
      </c>
      <c r="E990" s="1" cm="1">
        <f t="array" ref="E990">_xll.BDP(A990, "PX_SETTLE")</f>
        <v>13.44</v>
      </c>
      <c r="F990" s="1" cm="1">
        <f t="array" ref="F990">_xll.BDP(A990, "IVOL")</f>
        <v>35.349080000000001</v>
      </c>
    </row>
    <row r="991" spans="1:6" ht="15.75">
      <c r="A991" t="str">
        <v>WDS AU 12/17/26 C19.5 Equity</v>
      </c>
      <c r="B991" s="1" cm="1">
        <f t="array" ref="B991">_xll.BDP(A991, "OPT_STRIKE_PX")</f>
        <v>19.5</v>
      </c>
      <c r="C991" s="1" t="str" cm="1">
        <f t="array" ref="C991">_xll.BDP(A991, "OPT_PUT_CALL")</f>
        <v>Call</v>
      </c>
      <c r="D991" s="1" cm="1">
        <f t="array" ref="D991">_xll.BDP(A991, "PX_LAST")</f>
        <v>12.96</v>
      </c>
      <c r="E991" s="1" cm="1">
        <f t="array" ref="E991">_xll.BDP(A991, "PX_SETTLE")</f>
        <v>12.96</v>
      </c>
      <c r="F991" s="1" cm="1">
        <f t="array" ref="F991">_xll.BDP(A991, "IVOL")</f>
        <v>30.635069999999999</v>
      </c>
    </row>
    <row r="992" spans="1:6" ht="15.75">
      <c r="A992" t="str">
        <v>WDS AU 12/17/26 C20 Equity</v>
      </c>
      <c r="B992" s="1" cm="1">
        <f t="array" ref="B992">_xll.BDP(A992, "OPT_STRIKE_PX")</f>
        <v>20</v>
      </c>
      <c r="C992" s="1" t="str" cm="1">
        <f t="array" ref="C992">_xll.BDP(A992, "OPT_PUT_CALL")</f>
        <v>Call</v>
      </c>
      <c r="D992" s="1" cm="1">
        <f t="array" ref="D992">_xll.BDP(A992, "PX_LAST")</f>
        <v>12.48</v>
      </c>
      <c r="E992" s="1" cm="1">
        <f t="array" ref="E992">_xll.BDP(A992, "PX_SETTLE")</f>
        <v>12.48</v>
      </c>
      <c r="F992" s="1" t="str" cm="1">
        <f t="array" ref="F992">_xll.BDP(A992, "IVOL")</f>
        <v>#N/A N/A</v>
      </c>
    </row>
    <row r="993" spans="1:6" ht="15.75">
      <c r="A993" t="str">
        <v>WDS AU 12/17/26 C20.5 Equity</v>
      </c>
      <c r="B993" s="1" cm="1">
        <f t="array" ref="B993">_xll.BDP(A993, "OPT_STRIKE_PX")</f>
        <v>20.5</v>
      </c>
      <c r="C993" s="1" t="str" cm="1">
        <f t="array" ref="C993">_xll.BDP(A993, "OPT_PUT_CALL")</f>
        <v>Call</v>
      </c>
      <c r="D993" s="1" cm="1">
        <f t="array" ref="D993">_xll.BDP(A993, "PX_LAST")</f>
        <v>12.005000000000001</v>
      </c>
      <c r="E993" s="1" cm="1">
        <f t="array" ref="E993">_xll.BDP(A993, "PX_SETTLE")</f>
        <v>12.005000000000001</v>
      </c>
      <c r="F993" s="1" cm="1">
        <f t="array" ref="F993">_xll.BDP(A993, "IVOL")</f>
        <v>28.646609999999999</v>
      </c>
    </row>
    <row r="994" spans="1:6" ht="15.75">
      <c r="A994" t="str">
        <v>WDS AU 12/17/26 C21 Equity</v>
      </c>
      <c r="B994" s="1" cm="1">
        <f t="array" ref="B994">_xll.BDP(A994, "OPT_STRIKE_PX")</f>
        <v>21</v>
      </c>
      <c r="C994" s="1" t="str" cm="1">
        <f t="array" ref="C994">_xll.BDP(A994, "OPT_PUT_CALL")</f>
        <v>Call</v>
      </c>
      <c r="D994" s="1" cm="1">
        <f t="array" ref="D994">_xll.BDP(A994, "PX_LAST")</f>
        <v>11.54</v>
      </c>
      <c r="E994" s="1" cm="1">
        <f t="array" ref="E994">_xll.BDP(A994, "PX_SETTLE")</f>
        <v>11.54</v>
      </c>
      <c r="F994" s="1" cm="1">
        <f t="array" ref="F994">_xll.BDP(A994, "IVOL")</f>
        <v>29.652629999999998</v>
      </c>
    </row>
    <row r="995" spans="1:6" ht="15.75">
      <c r="A995" t="str">
        <v>WDS AU 12/17/26 C21.5 Equity</v>
      </c>
      <c r="B995" s="1" cm="1">
        <f t="array" ref="B995">_xll.BDP(A995, "OPT_STRIKE_PX")</f>
        <v>21.5</v>
      </c>
      <c r="C995" s="1" t="str" cm="1">
        <f t="array" ref="C995">_xll.BDP(A995, "OPT_PUT_CALL")</f>
        <v>Call</v>
      </c>
      <c r="D995" s="1" cm="1">
        <f t="array" ref="D995">_xll.BDP(A995, "PX_LAST")</f>
        <v>11.074999999999999</v>
      </c>
      <c r="E995" s="1" cm="1">
        <f t="array" ref="E995">_xll.BDP(A995, "PX_SETTLE")</f>
        <v>11.074999999999999</v>
      </c>
      <c r="F995" s="1" cm="1">
        <f t="array" ref="F995">_xll.BDP(A995, "IVOL")</f>
        <v>29.9999</v>
      </c>
    </row>
    <row r="996" spans="1:6" ht="15.75">
      <c r="A996" t="str">
        <v>WDS AU 12/17/26 C22 Equity</v>
      </c>
      <c r="B996" s="1" cm="1">
        <f t="array" ref="B996">_xll.BDP(A996, "OPT_STRIKE_PX")</f>
        <v>22</v>
      </c>
      <c r="C996" s="1" t="str" cm="1">
        <f t="array" ref="C996">_xll.BDP(A996, "OPT_PUT_CALL")</f>
        <v>Call</v>
      </c>
      <c r="D996" s="1" cm="1">
        <f t="array" ref="D996">_xll.BDP(A996, "PX_LAST")</f>
        <v>10.62</v>
      </c>
      <c r="E996" s="1" cm="1">
        <f t="array" ref="E996">_xll.BDP(A996, "PX_SETTLE")</f>
        <v>10.62</v>
      </c>
      <c r="F996" s="1" cm="1">
        <f t="array" ref="F996">_xll.BDP(A996, "IVOL")</f>
        <v>33.19218</v>
      </c>
    </row>
    <row r="997" spans="1:6" ht="15.75">
      <c r="A997" t="str">
        <v>WDS AU 12/17/26 C22.5 Equity</v>
      </c>
      <c r="B997" s="1" cm="1">
        <f t="array" ref="B997">_xll.BDP(A997, "OPT_STRIKE_PX")</f>
        <v>22.5</v>
      </c>
      <c r="C997" s="1" t="str" cm="1">
        <f t="array" ref="C997">_xll.BDP(A997, "OPT_PUT_CALL")</f>
        <v>Call</v>
      </c>
      <c r="D997" s="1" cm="1">
        <f t="array" ref="D997">_xll.BDP(A997, "PX_LAST")</f>
        <v>10.164999999999999</v>
      </c>
      <c r="E997" s="1" cm="1">
        <f t="array" ref="E997">_xll.BDP(A997, "PX_SETTLE")</f>
        <v>10.164999999999999</v>
      </c>
      <c r="F997" s="1" cm="1">
        <f t="array" ref="F997">_xll.BDP(A997, "IVOL")</f>
        <v>28.345880000000001</v>
      </c>
    </row>
    <row r="998" spans="1:6" ht="15.75">
      <c r="A998" t="str">
        <v>WDS AU 12/17/26 C23 Equity</v>
      </c>
      <c r="B998" s="1" cm="1">
        <f t="array" ref="B998">_xll.BDP(A998, "OPT_STRIKE_PX")</f>
        <v>23</v>
      </c>
      <c r="C998" s="1" t="str" cm="1">
        <f t="array" ref="C998">_xll.BDP(A998, "OPT_PUT_CALL")</f>
        <v>Call</v>
      </c>
      <c r="D998" s="1" cm="1">
        <f t="array" ref="D998">_xll.BDP(A998, "PX_LAST")</f>
        <v>9.7249999999999996</v>
      </c>
      <c r="E998" s="1" cm="1">
        <f t="array" ref="E998">_xll.BDP(A998, "PX_SETTLE")</f>
        <v>9.7249999999999996</v>
      </c>
      <c r="F998" s="1" cm="1">
        <f t="array" ref="F998">_xll.BDP(A998, "IVOL")</f>
        <v>35.348860000000002</v>
      </c>
    </row>
    <row r="999" spans="1:6" ht="15.75">
      <c r="A999" t="str">
        <v>WDS AU 12/17/26 C23.5 Equity</v>
      </c>
      <c r="B999" s="1" cm="1">
        <f t="array" ref="B999">_xll.BDP(A999, "OPT_STRIKE_PX")</f>
        <v>23.5</v>
      </c>
      <c r="C999" s="1" t="str" cm="1">
        <f t="array" ref="C999">_xll.BDP(A999, "OPT_PUT_CALL")</f>
        <v>Call</v>
      </c>
      <c r="D999" s="1" cm="1">
        <f t="array" ref="D999">_xll.BDP(A999, "PX_LAST")</f>
        <v>9.2899999999999991</v>
      </c>
      <c r="E999" s="1" cm="1">
        <f t="array" ref="E999">_xll.BDP(A999, "PX_SETTLE")</f>
        <v>9.2899999999999991</v>
      </c>
      <c r="F999" s="1" cm="1">
        <f t="array" ref="F999">_xll.BDP(A999, "IVOL")</f>
        <v>28.165089999999999</v>
      </c>
    </row>
    <row r="1000" spans="1:6" ht="15.75">
      <c r="A1000" t="str">
        <v>WDS AU 12/17/26 C24 Equity</v>
      </c>
      <c r="B1000" s="1" cm="1">
        <f t="array" ref="B1000">_xll.BDP(A1000, "OPT_STRIKE_PX")</f>
        <v>24</v>
      </c>
      <c r="C1000" s="1" t="str" cm="1">
        <f t="array" ref="C1000">_xll.BDP(A1000, "OPT_PUT_CALL")</f>
        <v>Call</v>
      </c>
      <c r="D1000" s="1" cm="1">
        <f t="array" ref="D1000">_xll.BDP(A1000, "PX_LAST")</f>
        <v>8.86</v>
      </c>
      <c r="E1000" s="1" cm="1">
        <f t="array" ref="E1000">_xll.BDP(A1000, "PX_SETTLE")</f>
        <v>8.86</v>
      </c>
      <c r="F1000" s="1" cm="1">
        <f t="array" ref="F1000">_xll.BDP(A1000, "IVOL")</f>
        <v>30.704660000000001</v>
      </c>
    </row>
    <row r="1001" spans="1:6" ht="15.75">
      <c r="A1001" t="str">
        <v>WDS AU 12/17/26 C24.5 Equity</v>
      </c>
      <c r="B1001" s="1" cm="1">
        <f t="array" ref="B1001">_xll.BDP(A1001, "OPT_STRIKE_PX")</f>
        <v>24.5</v>
      </c>
      <c r="C1001" s="1" t="str" cm="1">
        <f t="array" ref="C1001">_xll.BDP(A1001, "OPT_PUT_CALL")</f>
        <v>Call</v>
      </c>
      <c r="D1001" s="1" cm="1">
        <f t="array" ref="D1001">_xll.BDP(A1001, "PX_LAST")</f>
        <v>8.4499999999999993</v>
      </c>
      <c r="E1001" s="1" cm="1">
        <f t="array" ref="E1001">_xll.BDP(A1001, "PX_SETTLE")</f>
        <v>8.4499999999999993</v>
      </c>
      <c r="F1001" s="1" cm="1">
        <f t="array" ref="F1001">_xll.BDP(A1001, "IVOL")</f>
        <v>25.95438</v>
      </c>
    </row>
    <row r="1002" spans="1:6" ht="15.75">
      <c r="A1002" t="str">
        <v>WDS AU 12/17/26 C25 Equity</v>
      </c>
      <c r="B1002" s="1" cm="1">
        <f t="array" ref="B1002">_xll.BDP(A1002, "OPT_STRIKE_PX")</f>
        <v>25</v>
      </c>
      <c r="C1002" s="1" t="str" cm="1">
        <f t="array" ref="C1002">_xll.BDP(A1002, "OPT_PUT_CALL")</f>
        <v>Call</v>
      </c>
      <c r="D1002" s="1" cm="1">
        <f t="array" ref="D1002">_xll.BDP(A1002, "PX_LAST")</f>
        <v>8.0399999999999991</v>
      </c>
      <c r="E1002" s="1" cm="1">
        <f t="array" ref="E1002">_xll.BDP(A1002, "PX_SETTLE")</f>
        <v>8.0399999999999991</v>
      </c>
      <c r="F1002" s="1" t="str" cm="1">
        <f t="array" ref="F1002">_xll.BDP(A1002, "IVOL")</f>
        <v>#N/A N/A</v>
      </c>
    </row>
    <row r="1003" spans="1:6" ht="15.75">
      <c r="A1003" t="str">
        <v>WDS AU 12/17/26 C25.5 Equity</v>
      </c>
      <c r="B1003" s="1" cm="1">
        <f t="array" ref="B1003">_xll.BDP(A1003, "OPT_STRIKE_PX")</f>
        <v>25.5</v>
      </c>
      <c r="C1003" s="1" t="str" cm="1">
        <f t="array" ref="C1003">_xll.BDP(A1003, "OPT_PUT_CALL")</f>
        <v>Call</v>
      </c>
      <c r="D1003" s="1" cm="1">
        <f t="array" ref="D1003">_xll.BDP(A1003, "PX_LAST")</f>
        <v>7.64</v>
      </c>
      <c r="E1003" s="1" cm="1">
        <f t="array" ref="E1003">_xll.BDP(A1003, "PX_SETTLE")</f>
        <v>7.64</v>
      </c>
      <c r="F1003" s="1" cm="1">
        <f t="array" ref="F1003">_xll.BDP(A1003, "IVOL")</f>
        <v>32.316769999999998</v>
      </c>
    </row>
    <row r="1004" spans="1:6" ht="15.75">
      <c r="A1004" t="str">
        <v>WDS AU 12/17/26 C26 Equity</v>
      </c>
      <c r="B1004" s="1" cm="1">
        <f t="array" ref="B1004">_xll.BDP(A1004, "OPT_STRIKE_PX")</f>
        <v>26</v>
      </c>
      <c r="C1004" s="1" t="str" cm="1">
        <f t="array" ref="C1004">_xll.BDP(A1004, "OPT_PUT_CALL")</f>
        <v>Call</v>
      </c>
      <c r="D1004" s="1" cm="1">
        <f t="array" ref="D1004">_xll.BDP(A1004, "PX_LAST")</f>
        <v>7.2549999999999999</v>
      </c>
      <c r="E1004" s="1" cm="1">
        <f t="array" ref="E1004">_xll.BDP(A1004, "PX_SETTLE")</f>
        <v>7.2549999999999999</v>
      </c>
      <c r="F1004" s="1" cm="1">
        <f t="array" ref="F1004">_xll.BDP(A1004, "IVOL")</f>
        <v>29.436959999999999</v>
      </c>
    </row>
    <row r="1005" spans="1:6" ht="15.75">
      <c r="A1005" t="str">
        <v>WDS AU 12/17/26 C26.5 Equity</v>
      </c>
      <c r="B1005" s="1" cm="1">
        <f t="array" ref="B1005">_xll.BDP(A1005, "OPT_STRIKE_PX")</f>
        <v>26.5</v>
      </c>
      <c r="C1005" s="1" t="str" cm="1">
        <f t="array" ref="C1005">_xll.BDP(A1005, "OPT_PUT_CALL")</f>
        <v>Call</v>
      </c>
      <c r="D1005" s="1" cm="1">
        <f t="array" ref="D1005">_xll.BDP(A1005, "PX_LAST")</f>
        <v>6.875</v>
      </c>
      <c r="E1005" s="1" cm="1">
        <f t="array" ref="E1005">_xll.BDP(A1005, "PX_SETTLE")</f>
        <v>6.875</v>
      </c>
      <c r="F1005" s="1" cm="1">
        <f t="array" ref="F1005">_xll.BDP(A1005, "IVOL")</f>
        <v>35.94735</v>
      </c>
    </row>
    <row r="1006" spans="1:6" ht="15.75">
      <c r="A1006" t="str">
        <v>WDS AU 12/17/26 C27 Equity</v>
      </c>
      <c r="B1006" s="1" cm="1">
        <f t="array" ref="B1006">_xll.BDP(A1006, "OPT_STRIKE_PX")</f>
        <v>27</v>
      </c>
      <c r="C1006" s="1" t="str" cm="1">
        <f t="array" ref="C1006">_xll.BDP(A1006, "OPT_PUT_CALL")</f>
        <v>Call</v>
      </c>
      <c r="D1006" s="1" cm="1">
        <f t="array" ref="D1006">_xll.BDP(A1006, "PX_LAST")</f>
        <v>6.51</v>
      </c>
      <c r="E1006" s="1" cm="1">
        <f t="array" ref="E1006">_xll.BDP(A1006, "PX_SETTLE")</f>
        <v>6.51</v>
      </c>
      <c r="F1006" s="1" cm="1">
        <f t="array" ref="F1006">_xll.BDP(A1006, "IVOL")</f>
        <v>34.956769999999999</v>
      </c>
    </row>
    <row r="1007" spans="1:6" ht="15.75">
      <c r="A1007" t="str">
        <v>WDS AU 12/17/26 C27.5 Equity</v>
      </c>
      <c r="B1007" s="1" cm="1">
        <f t="array" ref="B1007">_xll.BDP(A1007, "OPT_STRIKE_PX")</f>
        <v>27.5</v>
      </c>
      <c r="C1007" s="1" t="str" cm="1">
        <f t="array" ref="C1007">_xll.BDP(A1007, "OPT_PUT_CALL")</f>
        <v>Call</v>
      </c>
      <c r="D1007" s="1" cm="1">
        <f t="array" ref="D1007">_xll.BDP(A1007, "PX_LAST")</f>
        <v>6.16</v>
      </c>
      <c r="E1007" s="1" cm="1">
        <f t="array" ref="E1007">_xll.BDP(A1007, "PX_SETTLE")</f>
        <v>6.16</v>
      </c>
      <c r="F1007" s="1" cm="1">
        <f t="array" ref="F1007">_xll.BDP(A1007, "IVOL")</f>
        <v>34.36824</v>
      </c>
    </row>
    <row r="1008" spans="1:6" ht="15.75">
      <c r="A1008" t="str">
        <v>WDS AU 12/17/26 C28 Equity</v>
      </c>
      <c r="B1008" s="1" cm="1">
        <f t="array" ref="B1008">_xll.BDP(A1008, "OPT_STRIKE_PX")</f>
        <v>28</v>
      </c>
      <c r="C1008" s="1" t="str" cm="1">
        <f t="array" ref="C1008">_xll.BDP(A1008, "OPT_PUT_CALL")</f>
        <v>Call</v>
      </c>
      <c r="D1008" s="1" cm="1">
        <f t="array" ref="D1008">_xll.BDP(A1008, "PX_LAST")</f>
        <v>5.81</v>
      </c>
      <c r="E1008" s="1" cm="1">
        <f t="array" ref="E1008">_xll.BDP(A1008, "PX_SETTLE")</f>
        <v>5.81</v>
      </c>
      <c r="F1008" s="1" cm="1">
        <f t="array" ref="F1008">_xll.BDP(A1008, "IVOL")</f>
        <v>19.652450000000002</v>
      </c>
    </row>
    <row r="1009" spans="1:6" ht="15.75">
      <c r="A1009" t="str">
        <v>WDS AU 12/17/26 C28.5 Equity</v>
      </c>
      <c r="B1009" s="1" cm="1">
        <f t="array" ref="B1009">_xll.BDP(A1009, "OPT_STRIKE_PX")</f>
        <v>28.5</v>
      </c>
      <c r="C1009" s="1" t="str" cm="1">
        <f t="array" ref="C1009">_xll.BDP(A1009, "OPT_PUT_CALL")</f>
        <v>Call</v>
      </c>
      <c r="D1009" s="1" cm="1">
        <f t="array" ref="D1009">_xll.BDP(A1009, "PX_LAST")</f>
        <v>5.48</v>
      </c>
      <c r="E1009" s="1" cm="1">
        <f t="array" ref="E1009">_xll.BDP(A1009, "PX_SETTLE")</f>
        <v>5.48</v>
      </c>
      <c r="F1009" s="1" cm="1">
        <f t="array" ref="F1009">_xll.BDP(A1009, "IVOL")</f>
        <v>22.12989</v>
      </c>
    </row>
    <row r="1010" spans="1:6" ht="15.75">
      <c r="A1010" t="str">
        <v>WDS AU 12/17/26 C29 Equity</v>
      </c>
      <c r="B1010" s="1" cm="1">
        <f t="array" ref="B1010">_xll.BDP(A1010, "OPT_STRIKE_PX")</f>
        <v>29</v>
      </c>
      <c r="C1010" s="1" t="str" cm="1">
        <f t="array" ref="C1010">_xll.BDP(A1010, "OPT_PUT_CALL")</f>
        <v>Call</v>
      </c>
      <c r="D1010" s="1" cm="1">
        <f t="array" ref="D1010">_xll.BDP(A1010, "PX_LAST")</f>
        <v>5.17</v>
      </c>
      <c r="E1010" s="1" cm="1">
        <f t="array" ref="E1010">_xll.BDP(A1010, "PX_SETTLE")</f>
        <v>5.17</v>
      </c>
      <c r="F1010" s="1" cm="1">
        <f t="array" ref="F1010">_xll.BDP(A1010, "IVOL")</f>
        <v>31.61281</v>
      </c>
    </row>
    <row r="1011" spans="1:6" ht="15.75">
      <c r="A1011" t="str">
        <v>WDS AU 12/17/26 C29.5 Equity</v>
      </c>
      <c r="B1011" s="1" cm="1">
        <f t="array" ref="B1011">_xll.BDP(A1011, "OPT_STRIKE_PX")</f>
        <v>29.5</v>
      </c>
      <c r="C1011" s="1" t="str" cm="1">
        <f t="array" ref="C1011">_xll.BDP(A1011, "OPT_PUT_CALL")</f>
        <v>Call</v>
      </c>
      <c r="D1011" s="1" cm="1">
        <f t="array" ref="D1011">_xll.BDP(A1011, "PX_LAST")</f>
        <v>4.8600000000000003</v>
      </c>
      <c r="E1011" s="1" cm="1">
        <f t="array" ref="E1011">_xll.BDP(A1011, "PX_SETTLE")</f>
        <v>4.8600000000000003</v>
      </c>
      <c r="F1011" s="1" cm="1">
        <f t="array" ref="F1011">_xll.BDP(A1011, "IVOL")</f>
        <v>21.578700000000001</v>
      </c>
    </row>
    <row r="1012" spans="1:6" ht="15.75">
      <c r="A1012" t="str">
        <v>WDS AU 12/17/26 C30 Equity</v>
      </c>
      <c r="B1012" s="1" cm="1">
        <f t="array" ref="B1012">_xll.BDP(A1012, "OPT_STRIKE_PX")</f>
        <v>30</v>
      </c>
      <c r="C1012" s="1" t="str" cm="1">
        <f t="array" ref="C1012">_xll.BDP(A1012, "OPT_PUT_CALL")</f>
        <v>Call</v>
      </c>
      <c r="D1012" s="1" cm="1">
        <f t="array" ref="D1012">_xll.BDP(A1012, "PX_LAST")</f>
        <v>4.5650000000000004</v>
      </c>
      <c r="E1012" s="1" cm="1">
        <f t="array" ref="E1012">_xll.BDP(A1012, "PX_SETTLE")</f>
        <v>4.5650000000000004</v>
      </c>
      <c r="F1012" s="1" cm="1">
        <f t="array" ref="F1012">_xll.BDP(A1012, "IVOL")</f>
        <v>22.285440000000001</v>
      </c>
    </row>
    <row r="1013" spans="1:6" ht="15.75">
      <c r="A1013" t="str">
        <v>WDS AU 12/17/26 C30.5 Equity</v>
      </c>
      <c r="B1013" s="1" cm="1">
        <f t="array" ref="B1013">_xll.BDP(A1013, "OPT_STRIKE_PX")</f>
        <v>30.5</v>
      </c>
      <c r="C1013" s="1" t="str" cm="1">
        <f t="array" ref="C1013">_xll.BDP(A1013, "OPT_PUT_CALL")</f>
        <v>Call</v>
      </c>
      <c r="D1013" s="1" cm="1">
        <f t="array" ref="D1013">_xll.BDP(A1013, "PX_LAST")</f>
        <v>4.3</v>
      </c>
      <c r="E1013" s="1" cm="1">
        <f t="array" ref="E1013">_xll.BDP(A1013, "PX_SETTLE")</f>
        <v>4.3</v>
      </c>
      <c r="F1013" s="1" cm="1">
        <f t="array" ref="F1013">_xll.BDP(A1013, "IVOL")</f>
        <v>31.405830000000002</v>
      </c>
    </row>
    <row r="1014" spans="1:6" ht="15.75">
      <c r="A1014" t="str">
        <v>WDS AU 12/17/26 C31 Equity</v>
      </c>
      <c r="B1014" s="1" cm="1">
        <f t="array" ref="B1014">_xll.BDP(A1014, "OPT_STRIKE_PX")</f>
        <v>31</v>
      </c>
      <c r="C1014" s="1" t="str" cm="1">
        <f t="array" ref="C1014">_xll.BDP(A1014, "OPT_PUT_CALL")</f>
        <v>Call</v>
      </c>
      <c r="D1014" s="1" cm="1">
        <f t="array" ref="D1014">_xll.BDP(A1014, "PX_LAST")</f>
        <v>4.0350000000000001</v>
      </c>
      <c r="E1014" s="1" cm="1">
        <f t="array" ref="E1014">_xll.BDP(A1014, "PX_SETTLE")</f>
        <v>4.0350000000000001</v>
      </c>
      <c r="F1014" s="1" cm="1">
        <f t="array" ref="F1014">_xll.BDP(A1014, "IVOL")</f>
        <v>31.344010000000001</v>
      </c>
    </row>
    <row r="1015" spans="1:6" ht="15.75">
      <c r="A1015" t="str">
        <v>WDS AU 12/17/26 C31.5 Equity</v>
      </c>
      <c r="B1015" s="1" cm="1">
        <f t="array" ref="B1015">_xll.BDP(A1015, "OPT_STRIKE_PX")</f>
        <v>31.5</v>
      </c>
      <c r="C1015" s="1" t="str" cm="1">
        <f t="array" ref="C1015">_xll.BDP(A1015, "OPT_PUT_CALL")</f>
        <v>Call</v>
      </c>
      <c r="D1015" s="1" cm="1">
        <f t="array" ref="D1015">_xll.BDP(A1015, "PX_LAST")</f>
        <v>3.77</v>
      </c>
      <c r="E1015" s="1" cm="1">
        <f t="array" ref="E1015">_xll.BDP(A1015, "PX_SETTLE")</f>
        <v>3.77</v>
      </c>
      <c r="F1015" s="1" cm="1">
        <f t="array" ref="F1015">_xll.BDP(A1015, "IVOL")</f>
        <v>27.443950000000001</v>
      </c>
    </row>
    <row r="1016" spans="1:6" ht="15.75">
      <c r="A1016" t="str">
        <v>WDS AU 12/17/26 C32 Equity</v>
      </c>
      <c r="B1016" s="1" cm="1">
        <f t="array" ref="B1016">_xll.BDP(A1016, "OPT_STRIKE_PX")</f>
        <v>32</v>
      </c>
      <c r="C1016" s="1" t="str" cm="1">
        <f t="array" ref="C1016">_xll.BDP(A1016, "OPT_PUT_CALL")</f>
        <v>Call</v>
      </c>
      <c r="D1016" s="1" cm="1">
        <f t="array" ref="D1016">_xll.BDP(A1016, "PX_LAST")</f>
        <v>3.5449999999999999</v>
      </c>
      <c r="E1016" s="1" cm="1">
        <f t="array" ref="E1016">_xll.BDP(A1016, "PX_SETTLE")</f>
        <v>3.5449999999999999</v>
      </c>
      <c r="F1016" s="1" cm="1">
        <f t="array" ref="F1016">_xll.BDP(A1016, "IVOL")</f>
        <v>27.350549999999998</v>
      </c>
    </row>
    <row r="1017" spans="1:6" ht="15.75">
      <c r="A1017" t="str">
        <v>WDS AU 12/17/26 C32.5 Equity</v>
      </c>
      <c r="B1017" s="1" cm="1">
        <f t="array" ref="B1017">_xll.BDP(A1017, "OPT_STRIKE_PX")</f>
        <v>32.5</v>
      </c>
      <c r="C1017" s="1" t="str" cm="1">
        <f t="array" ref="C1017">_xll.BDP(A1017, "OPT_PUT_CALL")</f>
        <v>Call</v>
      </c>
      <c r="D1017" s="1" cm="1">
        <f t="array" ref="D1017">_xll.BDP(A1017, "PX_LAST")</f>
        <v>3.3250000000000002</v>
      </c>
      <c r="E1017" s="1" cm="1">
        <f t="array" ref="E1017">_xll.BDP(A1017, "PX_SETTLE")</f>
        <v>3.3250000000000002</v>
      </c>
      <c r="F1017" s="1" cm="1">
        <f t="array" ref="F1017">_xll.BDP(A1017, "IVOL")</f>
        <v>27.274480000000001</v>
      </c>
    </row>
    <row r="1018" spans="1:6" ht="15.75">
      <c r="A1018" t="str">
        <v>WDS AU 12/17/26 C33 Equity</v>
      </c>
      <c r="B1018" s="1" cm="1">
        <f t="array" ref="B1018">_xll.BDP(A1018, "OPT_STRIKE_PX")</f>
        <v>33</v>
      </c>
      <c r="C1018" s="1" t="str" cm="1">
        <f t="array" ref="C1018">_xll.BDP(A1018, "OPT_PUT_CALL")</f>
        <v>Call</v>
      </c>
      <c r="D1018" s="1" cm="1">
        <f t="array" ref="D1018">_xll.BDP(A1018, "PX_LAST")</f>
        <v>3.1</v>
      </c>
      <c r="E1018" s="1" cm="1">
        <f t="array" ref="E1018">_xll.BDP(A1018, "PX_SETTLE")</f>
        <v>3.1</v>
      </c>
      <c r="F1018" s="1" cm="1">
        <f t="array" ref="F1018">_xll.BDP(A1018, "IVOL")</f>
        <v>27.215800000000002</v>
      </c>
    </row>
    <row r="1019" spans="1:6" ht="15.75">
      <c r="A1019" t="str">
        <v>WDS AU 12/17/26 C33.5 Equity</v>
      </c>
      <c r="B1019" s="1" cm="1">
        <f t="array" ref="B1019">_xll.BDP(A1019, "OPT_STRIKE_PX")</f>
        <v>33.5</v>
      </c>
      <c r="C1019" s="1" t="str" cm="1">
        <f t="array" ref="C1019">_xll.BDP(A1019, "OPT_PUT_CALL")</f>
        <v>Call</v>
      </c>
      <c r="D1019" s="1" cm="1">
        <f t="array" ref="D1019">_xll.BDP(A1019, "PX_LAST")</f>
        <v>2.9049999999999998</v>
      </c>
      <c r="E1019" s="1" cm="1">
        <f t="array" ref="E1019">_xll.BDP(A1019, "PX_SETTLE")</f>
        <v>2.9049999999999998</v>
      </c>
      <c r="F1019" s="1" cm="1">
        <f t="array" ref="F1019">_xll.BDP(A1019, "IVOL")</f>
        <v>27.130089999999999</v>
      </c>
    </row>
    <row r="1020" spans="1:6" ht="15.75">
      <c r="A1020" t="str">
        <v>WDS AU 12/17/26 C34 Equity</v>
      </c>
      <c r="B1020" s="1" cm="1">
        <f t="array" ref="B1020">_xll.BDP(A1020, "OPT_STRIKE_PX")</f>
        <v>34</v>
      </c>
      <c r="C1020" s="1" t="str" cm="1">
        <f t="array" ref="C1020">_xll.BDP(A1020, "OPT_PUT_CALL")</f>
        <v>Call</v>
      </c>
      <c r="D1020" s="1" cm="1">
        <f t="array" ref="D1020">_xll.BDP(A1020, "PX_LAST")</f>
        <v>2.72</v>
      </c>
      <c r="E1020" s="1" cm="1">
        <f t="array" ref="E1020">_xll.BDP(A1020, "PX_SETTLE")</f>
        <v>2.72</v>
      </c>
      <c r="F1020" s="1" cm="1">
        <f t="array" ref="F1020">_xll.BDP(A1020, "IVOL")</f>
        <v>27.065290000000001</v>
      </c>
    </row>
    <row r="1021" spans="1:6" ht="15.75">
      <c r="A1021" t="str">
        <v>WDS AU 12/17/26 C34.5 Equity</v>
      </c>
      <c r="B1021" s="1" cm="1">
        <f t="array" ref="B1021">_xll.BDP(A1021, "OPT_STRIKE_PX")</f>
        <v>34.5</v>
      </c>
      <c r="C1021" s="1" t="str" cm="1">
        <f t="array" ref="C1021">_xll.BDP(A1021, "OPT_PUT_CALL")</f>
        <v>Call</v>
      </c>
      <c r="D1021" s="1" cm="1">
        <f t="array" ref="D1021">_xll.BDP(A1021, "PX_LAST")</f>
        <v>2.54</v>
      </c>
      <c r="E1021" s="1" cm="1">
        <f t="array" ref="E1021">_xll.BDP(A1021, "PX_SETTLE")</f>
        <v>2.54</v>
      </c>
      <c r="F1021" s="1" cm="1">
        <f t="array" ref="F1021">_xll.BDP(A1021, "IVOL")</f>
        <v>26.978359999999999</v>
      </c>
    </row>
    <row r="1022" spans="1:6" ht="15.75">
      <c r="A1022" t="str">
        <v>WDS AU 12/17/26 C35 Equity</v>
      </c>
      <c r="B1022" s="1" cm="1">
        <f t="array" ref="B1022">_xll.BDP(A1022, "OPT_STRIKE_PX")</f>
        <v>35</v>
      </c>
      <c r="C1022" s="1" t="str" cm="1">
        <f t="array" ref="C1022">_xll.BDP(A1022, "OPT_PUT_CALL")</f>
        <v>Call</v>
      </c>
      <c r="D1022" s="1" cm="1">
        <f t="array" ref="D1022">_xll.BDP(A1022, "PX_LAST")</f>
        <v>2.69</v>
      </c>
      <c r="E1022" s="1" cm="1">
        <f t="array" ref="E1022">_xll.BDP(A1022, "PX_SETTLE")</f>
        <v>2.36</v>
      </c>
      <c r="F1022" s="1" cm="1">
        <f t="array" ref="F1022">_xll.BDP(A1022, "IVOL")</f>
        <v>29.364429999999999</v>
      </c>
    </row>
    <row r="1023" spans="1:6" ht="15.75">
      <c r="A1023" t="str">
        <v>WDS AU 12/17/26 C35.5 Equity</v>
      </c>
      <c r="B1023" s="1" cm="1">
        <f t="array" ref="B1023">_xll.BDP(A1023, "OPT_STRIKE_PX")</f>
        <v>35.5</v>
      </c>
      <c r="C1023" s="1" t="str" cm="1">
        <f t="array" ref="C1023">_xll.BDP(A1023, "OPT_PUT_CALL")</f>
        <v>Call</v>
      </c>
      <c r="D1023" s="1" cm="1">
        <f t="array" ref="D1023">_xll.BDP(A1023, "PX_LAST")</f>
        <v>2.2149999999999999</v>
      </c>
      <c r="E1023" s="1" cm="1">
        <f t="array" ref="E1023">_xll.BDP(A1023, "PX_SETTLE")</f>
        <v>2.2149999999999999</v>
      </c>
      <c r="F1023" s="1" cm="1">
        <f t="array" ref="F1023">_xll.BDP(A1023, "IVOL")</f>
        <v>27.334669999999999</v>
      </c>
    </row>
    <row r="1024" spans="1:6" ht="15.75">
      <c r="A1024" t="str">
        <v>WDS AU 12/17/26 C36 Equity</v>
      </c>
      <c r="B1024" s="1" cm="1">
        <f t="array" ref="B1024">_xll.BDP(A1024, "OPT_STRIKE_PX")</f>
        <v>36</v>
      </c>
      <c r="C1024" s="1" t="str" cm="1">
        <f t="array" ref="C1024">_xll.BDP(A1024, "OPT_PUT_CALL")</f>
        <v>Call</v>
      </c>
      <c r="D1024" s="1" cm="1">
        <f t="array" ref="D1024">_xll.BDP(A1024, "PX_LAST")</f>
        <v>2.0699999999999998</v>
      </c>
      <c r="E1024" s="1" cm="1">
        <f t="array" ref="E1024">_xll.BDP(A1024, "PX_SETTLE")</f>
        <v>2.0699999999999998</v>
      </c>
      <c r="F1024" s="1" cm="1">
        <f t="array" ref="F1024">_xll.BDP(A1024, "IVOL")</f>
        <v>27.287220000000001</v>
      </c>
    </row>
    <row r="1025" spans="1:6" ht="15.75">
      <c r="A1025" t="str">
        <v>WDS AU 12/17/26 C36.5 Equity</v>
      </c>
      <c r="B1025" s="1" cm="1">
        <f t="array" ref="B1025">_xll.BDP(A1025, "OPT_STRIKE_PX")</f>
        <v>36.5</v>
      </c>
      <c r="C1025" s="1" t="str" cm="1">
        <f t="array" ref="C1025">_xll.BDP(A1025, "OPT_PUT_CALL")</f>
        <v>Call</v>
      </c>
      <c r="D1025" s="1" cm="1">
        <f t="array" ref="D1025">_xll.BDP(A1025, "PX_LAST")</f>
        <v>1.92</v>
      </c>
      <c r="E1025" s="1" cm="1">
        <f t="array" ref="E1025">_xll.BDP(A1025, "PX_SETTLE")</f>
        <v>1.92</v>
      </c>
      <c r="F1025" s="1" cm="1">
        <f t="array" ref="F1025">_xll.BDP(A1025, "IVOL")</f>
        <v>31.33597</v>
      </c>
    </row>
    <row r="1026" spans="1:6" ht="15.75">
      <c r="A1026" t="str">
        <v>WDS AU 12/17/26 C37 Equity</v>
      </c>
      <c r="B1026" s="1" cm="1">
        <f t="array" ref="B1026">_xll.BDP(A1026, "OPT_STRIKE_PX")</f>
        <v>37</v>
      </c>
      <c r="C1026" s="1" t="str" cm="1">
        <f t="array" ref="C1026">_xll.BDP(A1026, "OPT_PUT_CALL")</f>
        <v>Call</v>
      </c>
      <c r="D1026" s="1" cm="1">
        <f t="array" ref="D1026">_xll.BDP(A1026, "PX_LAST")</f>
        <v>1.78</v>
      </c>
      <c r="E1026" s="1" cm="1">
        <f t="array" ref="E1026">_xll.BDP(A1026, "PX_SETTLE")</f>
        <v>1.78</v>
      </c>
      <c r="F1026" s="1" cm="1">
        <f t="array" ref="F1026">_xll.BDP(A1026, "IVOL")</f>
        <v>31.263200000000001</v>
      </c>
    </row>
    <row r="1027" spans="1:6" ht="15.75">
      <c r="A1027" t="str">
        <v>WDS AU 12/17/26 C37.5 Equity</v>
      </c>
      <c r="B1027" s="1" cm="1">
        <f t="array" ref="B1027">_xll.BDP(A1027, "OPT_STRIKE_PX")</f>
        <v>37.5</v>
      </c>
      <c r="C1027" s="1" t="str" cm="1">
        <f t="array" ref="C1027">_xll.BDP(A1027, "OPT_PUT_CALL")</f>
        <v>Call</v>
      </c>
      <c r="D1027" s="1" cm="1">
        <f t="array" ref="D1027">_xll.BDP(A1027, "PX_LAST")</f>
        <v>1.665</v>
      </c>
      <c r="E1027" s="1" cm="1">
        <f t="array" ref="E1027">_xll.BDP(A1027, "PX_SETTLE")</f>
        <v>1.665</v>
      </c>
      <c r="F1027" s="1" cm="1">
        <f t="array" ref="F1027">_xll.BDP(A1027, "IVOL")</f>
        <v>27.593029999999999</v>
      </c>
    </row>
    <row r="1028" spans="1:6" ht="15.75">
      <c r="A1028" t="str">
        <v>WDS AU 12/17/26 C38 Equity</v>
      </c>
      <c r="B1028" s="1" cm="1">
        <f t="array" ref="B1028">_xll.BDP(A1028, "OPT_STRIKE_PX")</f>
        <v>38</v>
      </c>
      <c r="C1028" s="1" t="str" cm="1">
        <f t="array" ref="C1028">_xll.BDP(A1028, "OPT_PUT_CALL")</f>
        <v>Call</v>
      </c>
      <c r="D1028" s="1" cm="1">
        <f t="array" ref="D1028">_xll.BDP(A1028, "PX_LAST")</f>
        <v>1.54</v>
      </c>
      <c r="E1028" s="1" cm="1">
        <f t="array" ref="E1028">_xll.BDP(A1028, "PX_SETTLE")</f>
        <v>1.54</v>
      </c>
      <c r="F1028" s="1" cm="1">
        <f t="array" ref="F1028">_xll.BDP(A1028, "IVOL")</f>
        <v>31.275670000000002</v>
      </c>
    </row>
    <row r="1029" spans="1:6" ht="15.75">
      <c r="A1029" t="str">
        <v>WDS AU 12/17/26 C38.5 Equity</v>
      </c>
      <c r="B1029" s="1" cm="1">
        <f t="array" ref="B1029">_xll.BDP(A1029, "OPT_STRIKE_PX")</f>
        <v>38.5</v>
      </c>
      <c r="C1029" s="1" t="str" cm="1">
        <f t="array" ref="C1029">_xll.BDP(A1029, "OPT_PUT_CALL")</f>
        <v>Call</v>
      </c>
      <c r="D1029" s="1" cm="1">
        <f t="array" ref="D1029">_xll.BDP(A1029, "PX_LAST")</f>
        <v>1.41</v>
      </c>
      <c r="E1029" s="1" cm="1">
        <f t="array" ref="E1029">_xll.BDP(A1029, "PX_SETTLE")</f>
        <v>1.41</v>
      </c>
      <c r="F1029" s="1" cm="1">
        <f t="array" ref="F1029">_xll.BDP(A1029, "IVOL")</f>
        <v>31.058009999999999</v>
      </c>
    </row>
    <row r="1030" spans="1:6" ht="15.75">
      <c r="A1030" t="str">
        <v>WDS AU 12/17/26 C39 Equity</v>
      </c>
      <c r="B1030" s="1" cm="1">
        <f t="array" ref="B1030">_xll.BDP(A1030, "OPT_STRIKE_PX")</f>
        <v>39</v>
      </c>
      <c r="C1030" s="1" t="str" cm="1">
        <f t="array" ref="C1030">_xll.BDP(A1030, "OPT_PUT_CALL")</f>
        <v>Call</v>
      </c>
      <c r="D1030" s="1" cm="1">
        <f t="array" ref="D1030">_xll.BDP(A1030, "PX_LAST")</f>
        <v>1.2849999999999999</v>
      </c>
      <c r="E1030" s="1" cm="1">
        <f t="array" ref="E1030">_xll.BDP(A1030, "PX_SETTLE")</f>
        <v>1.2849999999999999</v>
      </c>
      <c r="F1030" s="1" cm="1">
        <f t="array" ref="F1030">_xll.BDP(A1030, "IVOL")</f>
        <v>30.806509999999999</v>
      </c>
    </row>
    <row r="1031" spans="1:6" ht="15.75">
      <c r="A1031" t="str">
        <v>WDS AU 12/17/26 C39.5 Equity</v>
      </c>
      <c r="B1031" s="1" cm="1">
        <f t="array" ref="B1031">_xll.BDP(A1031, "OPT_STRIKE_PX")</f>
        <v>39.5</v>
      </c>
      <c r="C1031" s="1" t="str" cm="1">
        <f t="array" ref="C1031">_xll.BDP(A1031, "OPT_PUT_CALL")</f>
        <v>Call</v>
      </c>
      <c r="D1031" s="1" cm="1">
        <f t="array" ref="D1031">_xll.BDP(A1031, "PX_LAST")</f>
        <v>1.1850000000000001</v>
      </c>
      <c r="E1031" s="1" cm="1">
        <f t="array" ref="E1031">_xll.BDP(A1031, "PX_SETTLE")</f>
        <v>1.1850000000000001</v>
      </c>
      <c r="F1031" s="1" cm="1">
        <f t="array" ref="F1031">_xll.BDP(A1031, "IVOL")</f>
        <v>30.744759999999999</v>
      </c>
    </row>
    <row r="1032" spans="1:6" ht="15.75">
      <c r="A1032" t="str">
        <v>WDS AU 12/17/26 P15 Equity</v>
      </c>
      <c r="B1032" s="1" cm="1">
        <f t="array" ref="B1032">_xll.BDP(A1032, "OPT_STRIKE_PX")</f>
        <v>15</v>
      </c>
      <c r="C1032" s="1" t="str" cm="1">
        <f t="array" ref="C1032">_xll.BDP(A1032, "OPT_PUT_CALL")</f>
        <v>Put</v>
      </c>
      <c r="D1032" s="1" cm="1">
        <f t="array" ref="D1032">_xll.BDP(A1032, "PX_LAST")</f>
        <v>7.4999999999999997E-2</v>
      </c>
      <c r="E1032" s="1" cm="1">
        <f t="array" ref="E1032">_xll.BDP(A1032, "PX_SETTLE")</f>
        <v>7.4999999999999997E-2</v>
      </c>
      <c r="F1032" s="1" cm="1">
        <f t="array" ref="F1032">_xll.BDP(A1032, "IVOL")</f>
        <v>45.407310000000003</v>
      </c>
    </row>
    <row r="1033" spans="1:6" ht="15.75">
      <c r="A1033" t="str">
        <v>WDS AU 12/17/26 P16 Equity</v>
      </c>
      <c r="B1033" s="1" cm="1">
        <f t="array" ref="B1033">_xll.BDP(A1033, "OPT_STRIKE_PX")</f>
        <v>16</v>
      </c>
      <c r="C1033" s="1" t="str" cm="1">
        <f t="array" ref="C1033">_xll.BDP(A1033, "OPT_PUT_CALL")</f>
        <v>Put</v>
      </c>
      <c r="D1033" s="1" cm="1">
        <f t="array" ref="D1033">_xll.BDP(A1033, "PX_LAST")</f>
        <v>0.105</v>
      </c>
      <c r="E1033" s="1" cm="1">
        <f t="array" ref="E1033">_xll.BDP(A1033, "PX_SETTLE")</f>
        <v>0.105</v>
      </c>
      <c r="F1033" s="1" cm="1">
        <f t="array" ref="F1033">_xll.BDP(A1033, "IVOL")</f>
        <v>44.430419999999998</v>
      </c>
    </row>
    <row r="1034" spans="1:6" ht="15.75">
      <c r="A1034" t="str">
        <v>WDS AU 12/17/26 P17 Equity</v>
      </c>
      <c r="B1034" s="1" cm="1">
        <f t="array" ref="B1034">_xll.BDP(A1034, "OPT_STRIKE_PX")</f>
        <v>17</v>
      </c>
      <c r="C1034" s="1" t="str" cm="1">
        <f t="array" ref="C1034">_xll.BDP(A1034, "OPT_PUT_CALL")</f>
        <v>Put</v>
      </c>
      <c r="D1034" s="1" cm="1">
        <f t="array" ref="D1034">_xll.BDP(A1034, "PX_LAST")</f>
        <v>0.13500000000000001</v>
      </c>
      <c r="E1034" s="1" cm="1">
        <f t="array" ref="E1034">_xll.BDP(A1034, "PX_SETTLE")</f>
        <v>0.13500000000000001</v>
      </c>
      <c r="F1034" s="1" cm="1">
        <f t="array" ref="F1034">_xll.BDP(A1034, "IVOL")</f>
        <v>42.958080000000002</v>
      </c>
    </row>
    <row r="1035" spans="1:6" ht="15.75">
      <c r="A1035" t="str">
        <v>WDS AU 12/17/26 P18 Equity</v>
      </c>
      <c r="B1035" s="1" cm="1">
        <f t="array" ref="B1035">_xll.BDP(A1035, "OPT_STRIKE_PX")</f>
        <v>18</v>
      </c>
      <c r="C1035" s="1" t="str" cm="1">
        <f t="array" ref="C1035">_xll.BDP(A1035, "OPT_PUT_CALL")</f>
        <v>Put</v>
      </c>
      <c r="D1035" s="1" cm="1">
        <f t="array" ref="D1035">_xll.BDP(A1035, "PX_LAST")</f>
        <v>0.17499999999999999</v>
      </c>
      <c r="E1035" s="1" cm="1">
        <f t="array" ref="E1035">_xll.BDP(A1035, "PX_SETTLE")</f>
        <v>0.17499999999999999</v>
      </c>
      <c r="F1035" s="1" cm="1">
        <f t="array" ref="F1035">_xll.BDP(A1035, "IVOL")</f>
        <v>26.86139</v>
      </c>
    </row>
    <row r="1036" spans="1:6" ht="15.75">
      <c r="A1036" t="str">
        <v>WDS AU 12/17/26 P19 Equity</v>
      </c>
      <c r="B1036" s="1" cm="1">
        <f t="array" ref="B1036">_xll.BDP(A1036, "OPT_STRIKE_PX")</f>
        <v>19</v>
      </c>
      <c r="C1036" s="1" t="str" cm="1">
        <f t="array" ref="C1036">_xll.BDP(A1036, "OPT_PUT_CALL")</f>
        <v>Put</v>
      </c>
      <c r="D1036" s="1" cm="1">
        <f t="array" ref="D1036">_xll.BDP(A1036, "PX_LAST")</f>
        <v>0.22</v>
      </c>
      <c r="E1036" s="1" cm="1">
        <f t="array" ref="E1036">_xll.BDP(A1036, "PX_SETTLE")</f>
        <v>0.22</v>
      </c>
      <c r="F1036" s="1" cm="1">
        <f t="array" ref="F1036">_xll.BDP(A1036, "IVOL")</f>
        <v>40.329940000000001</v>
      </c>
    </row>
    <row r="1037" spans="1:6" ht="15.75">
      <c r="A1037" t="str">
        <v>WDS AU 12/17/26 P19.5 Equity</v>
      </c>
      <c r="B1037" s="1" cm="1">
        <f t="array" ref="B1037">_xll.BDP(A1037, "OPT_STRIKE_PX")</f>
        <v>19.5</v>
      </c>
      <c r="C1037" s="1" t="str" cm="1">
        <f t="array" ref="C1037">_xll.BDP(A1037, "OPT_PUT_CALL")</f>
        <v>Put</v>
      </c>
      <c r="D1037" s="1" cm="1">
        <f t="array" ref="D1037">_xll.BDP(A1037, "PX_LAST")</f>
        <v>0.24</v>
      </c>
      <c r="E1037" s="1" cm="1">
        <f t="array" ref="E1037">_xll.BDP(A1037, "PX_SETTLE")</f>
        <v>0.24</v>
      </c>
      <c r="F1037" s="1" cm="1">
        <f t="array" ref="F1037">_xll.BDP(A1037, "IVOL")</f>
        <v>24.95429</v>
      </c>
    </row>
    <row r="1038" spans="1:6" ht="15.75">
      <c r="A1038" t="str">
        <v>WDS AU 12/17/26 P20 Equity</v>
      </c>
      <c r="B1038" s="1" cm="1">
        <f t="array" ref="B1038">_xll.BDP(A1038, "OPT_STRIKE_PX")</f>
        <v>20</v>
      </c>
      <c r="C1038" s="1" t="str" cm="1">
        <f t="array" ref="C1038">_xll.BDP(A1038, "OPT_PUT_CALL")</f>
        <v>Put</v>
      </c>
      <c r="D1038" s="1" cm="1">
        <f t="array" ref="D1038">_xll.BDP(A1038, "PX_LAST")</f>
        <v>0.27</v>
      </c>
      <c r="E1038" s="1" cm="1">
        <f t="array" ref="E1038">_xll.BDP(A1038, "PX_SETTLE")</f>
        <v>0.27</v>
      </c>
      <c r="F1038" s="1" cm="1">
        <f t="array" ref="F1038">_xll.BDP(A1038, "IVOL")</f>
        <v>38.846469999999997</v>
      </c>
    </row>
    <row r="1039" spans="1:6" ht="15.75">
      <c r="A1039" t="str">
        <v>WDS AU 12/17/26 P20.5 Equity</v>
      </c>
      <c r="B1039" s="1" cm="1">
        <f t="array" ref="B1039">_xll.BDP(A1039, "OPT_STRIKE_PX")</f>
        <v>20.5</v>
      </c>
      <c r="C1039" s="1" t="str" cm="1">
        <f t="array" ref="C1039">_xll.BDP(A1039, "OPT_PUT_CALL")</f>
        <v>Put</v>
      </c>
      <c r="D1039" s="1" cm="1">
        <f t="array" ref="D1039">_xll.BDP(A1039, "PX_LAST")</f>
        <v>0.3</v>
      </c>
      <c r="E1039" s="1" cm="1">
        <f t="array" ref="E1039">_xll.BDP(A1039, "PX_SETTLE")</f>
        <v>0.3</v>
      </c>
      <c r="F1039" s="1" cm="1">
        <f t="array" ref="F1039">_xll.BDP(A1039, "IVOL")</f>
        <v>28.20534</v>
      </c>
    </row>
    <row r="1040" spans="1:6" ht="15.75">
      <c r="A1040" t="str">
        <v>WDS AU 12/17/26 P21 Equity</v>
      </c>
      <c r="B1040" s="1" cm="1">
        <f t="array" ref="B1040">_xll.BDP(A1040, "OPT_STRIKE_PX")</f>
        <v>21</v>
      </c>
      <c r="C1040" s="1" t="str" cm="1">
        <f t="array" ref="C1040">_xll.BDP(A1040, "OPT_PUT_CALL")</f>
        <v>Put</v>
      </c>
      <c r="D1040" s="1" cm="1">
        <f t="array" ref="D1040">_xll.BDP(A1040, "PX_LAST")</f>
        <v>0.33500000000000002</v>
      </c>
      <c r="E1040" s="1" cm="1">
        <f t="array" ref="E1040">_xll.BDP(A1040, "PX_SETTLE")</f>
        <v>0.33500000000000002</v>
      </c>
      <c r="F1040" s="1" cm="1">
        <f t="array" ref="F1040">_xll.BDP(A1040, "IVOL")</f>
        <v>37.559820000000002</v>
      </c>
    </row>
    <row r="1041" spans="1:6" ht="15.75">
      <c r="A1041" t="str">
        <v>WDS AU 12/17/26 P21.5 Equity</v>
      </c>
      <c r="B1041" s="1" cm="1">
        <f t="array" ref="B1041">_xll.BDP(A1041, "OPT_STRIKE_PX")</f>
        <v>21.5</v>
      </c>
      <c r="C1041" s="1" t="str" cm="1">
        <f t="array" ref="C1041">_xll.BDP(A1041, "OPT_PUT_CALL")</f>
        <v>Put</v>
      </c>
      <c r="D1041" s="1" cm="1">
        <f t="array" ref="D1041">_xll.BDP(A1041, "PX_LAST")</f>
        <v>0.36499999999999999</v>
      </c>
      <c r="E1041" s="1" cm="1">
        <f t="array" ref="E1041">_xll.BDP(A1041, "PX_SETTLE")</f>
        <v>0.36499999999999999</v>
      </c>
      <c r="F1041" s="1" cm="1">
        <f t="array" ref="F1041">_xll.BDP(A1041, "IVOL")</f>
        <v>24.629380000000001</v>
      </c>
    </row>
    <row r="1042" spans="1:6" ht="15.75">
      <c r="A1042" t="str">
        <v>WDS AU 12/17/26 P22 Equity</v>
      </c>
      <c r="B1042" s="1" cm="1">
        <f t="array" ref="B1042">_xll.BDP(A1042, "OPT_STRIKE_PX")</f>
        <v>22</v>
      </c>
      <c r="C1042" s="1" t="str" cm="1">
        <f t="array" ref="C1042">_xll.BDP(A1042, "OPT_PUT_CALL")</f>
        <v>Put</v>
      </c>
      <c r="D1042" s="1" cm="1">
        <f t="array" ref="D1042">_xll.BDP(A1042, "PX_LAST")</f>
        <v>0.40500000000000003</v>
      </c>
      <c r="E1042" s="1" cm="1">
        <f t="array" ref="E1042">_xll.BDP(A1042, "PX_SETTLE")</f>
        <v>0.40500000000000003</v>
      </c>
      <c r="F1042" s="1" cm="1">
        <f t="array" ref="F1042">_xll.BDP(A1042, "IVOL")</f>
        <v>36.101300000000002</v>
      </c>
    </row>
    <row r="1043" spans="1:6" ht="15.75">
      <c r="A1043" t="str">
        <v>WDS AU 12/17/26 P22.5 Equity</v>
      </c>
      <c r="B1043" s="1" cm="1">
        <f t="array" ref="B1043">_xll.BDP(A1043, "OPT_STRIKE_PX")</f>
        <v>22.5</v>
      </c>
      <c r="C1043" s="1" t="str" cm="1">
        <f t="array" ref="C1043">_xll.BDP(A1043, "OPT_PUT_CALL")</f>
        <v>Put</v>
      </c>
      <c r="D1043" s="1" cm="1">
        <f t="array" ref="D1043">_xll.BDP(A1043, "PX_LAST")</f>
        <v>0.45</v>
      </c>
      <c r="E1043" s="1" cm="1">
        <f t="array" ref="E1043">_xll.BDP(A1043, "PX_SETTLE")</f>
        <v>0.45</v>
      </c>
      <c r="F1043" s="1" cm="1">
        <f t="array" ref="F1043">_xll.BDP(A1043, "IVOL")</f>
        <v>35.513069999999999</v>
      </c>
    </row>
    <row r="1044" spans="1:6" ht="15.75">
      <c r="A1044" t="str">
        <v>WDS AU 12/17/26 P23 Equity</v>
      </c>
      <c r="B1044" s="1" cm="1">
        <f t="array" ref="B1044">_xll.BDP(A1044, "OPT_STRIKE_PX")</f>
        <v>23</v>
      </c>
      <c r="C1044" s="1" t="str" cm="1">
        <f t="array" ref="C1044">_xll.BDP(A1044, "OPT_PUT_CALL")</f>
        <v>Put</v>
      </c>
      <c r="D1044" s="1" cm="1">
        <f t="array" ref="D1044">_xll.BDP(A1044, "PX_LAST")</f>
        <v>0.49</v>
      </c>
      <c r="E1044" s="1" cm="1">
        <f t="array" ref="E1044">_xll.BDP(A1044, "PX_SETTLE")</f>
        <v>0.49</v>
      </c>
      <c r="F1044" s="1" cm="1">
        <f t="array" ref="F1044">_xll.BDP(A1044, "IVOL")</f>
        <v>24.57075</v>
      </c>
    </row>
    <row r="1045" spans="1:6" ht="15.75">
      <c r="A1045" t="str">
        <v>WDS AU 12/17/26 P23.5 Equity</v>
      </c>
      <c r="B1045" s="1" cm="1">
        <f t="array" ref="B1045">_xll.BDP(A1045, "OPT_STRIKE_PX")</f>
        <v>23.5</v>
      </c>
      <c r="C1045" s="1" t="str" cm="1">
        <f t="array" ref="C1045">_xll.BDP(A1045, "OPT_PUT_CALL")</f>
        <v>Put</v>
      </c>
      <c r="D1045" s="1" cm="1">
        <f t="array" ref="D1045">_xll.BDP(A1045, "PX_LAST")</f>
        <v>0.54</v>
      </c>
      <c r="E1045" s="1" cm="1">
        <f t="array" ref="E1045">_xll.BDP(A1045, "PX_SETTLE")</f>
        <v>0.54</v>
      </c>
      <c r="F1045" s="1" cm="1">
        <f t="array" ref="F1045">_xll.BDP(A1045, "IVOL")</f>
        <v>26.91686</v>
      </c>
    </row>
    <row r="1046" spans="1:6" ht="15.75">
      <c r="A1046" t="str">
        <v>WDS AU 12/17/26 P24 Equity</v>
      </c>
      <c r="B1046" s="1" cm="1">
        <f t="array" ref="B1046">_xll.BDP(A1046, "OPT_STRIKE_PX")</f>
        <v>24</v>
      </c>
      <c r="C1046" s="1" t="str" cm="1">
        <f t="array" ref="C1046">_xll.BDP(A1046, "OPT_PUT_CALL")</f>
        <v>Put</v>
      </c>
      <c r="D1046" s="1" cm="1">
        <f t="array" ref="D1046">_xll.BDP(A1046, "PX_LAST")</f>
        <v>0.6</v>
      </c>
      <c r="E1046" s="1" cm="1">
        <f t="array" ref="E1046">_xll.BDP(A1046, "PX_SETTLE")</f>
        <v>0.6</v>
      </c>
      <c r="F1046" s="1" cm="1">
        <f t="array" ref="F1046">_xll.BDP(A1046, "IVOL")</f>
        <v>33.745199999999997</v>
      </c>
    </row>
    <row r="1047" spans="1:6" ht="15.75">
      <c r="A1047" t="str">
        <v>WDS AU 12/17/26 P24.5 Equity</v>
      </c>
      <c r="B1047" s="1" cm="1">
        <f t="array" ref="B1047">_xll.BDP(A1047, "OPT_STRIKE_PX")</f>
        <v>24.5</v>
      </c>
      <c r="C1047" s="1" t="str" cm="1">
        <f t="array" ref="C1047">_xll.BDP(A1047, "OPT_PUT_CALL")</f>
        <v>Put</v>
      </c>
      <c r="D1047" s="1" cm="1">
        <f t="array" ref="D1047">_xll.BDP(A1047, "PX_LAST")</f>
        <v>0.67</v>
      </c>
      <c r="E1047" s="1" cm="1">
        <f t="array" ref="E1047">_xll.BDP(A1047, "PX_SETTLE")</f>
        <v>0.67</v>
      </c>
      <c r="F1047" s="1" cm="1">
        <f t="array" ref="F1047">_xll.BDP(A1047, "IVOL")</f>
        <v>24.44969</v>
      </c>
    </row>
    <row r="1048" spans="1:6" ht="15.75">
      <c r="A1048" t="str">
        <v>WDS AU 12/17/26 P25 Equity</v>
      </c>
      <c r="B1048" s="1" cm="1">
        <f t="array" ref="B1048">_xll.BDP(A1048, "OPT_STRIKE_PX")</f>
        <v>25</v>
      </c>
      <c r="C1048" s="1" t="str" cm="1">
        <f t="array" ref="C1048">_xll.BDP(A1048, "OPT_PUT_CALL")</f>
        <v>Put</v>
      </c>
      <c r="D1048" s="1" cm="1">
        <f t="array" ref="D1048">_xll.BDP(A1048, "PX_LAST")</f>
        <v>0.745</v>
      </c>
      <c r="E1048" s="1" cm="1">
        <f t="array" ref="E1048">_xll.BDP(A1048, "PX_SETTLE")</f>
        <v>0.745</v>
      </c>
      <c r="F1048" s="1" cm="1">
        <f t="array" ref="F1048">_xll.BDP(A1048, "IVOL")</f>
        <v>32.752119999999998</v>
      </c>
    </row>
    <row r="1049" spans="1:6" ht="15.75">
      <c r="A1049" t="str">
        <v>WDS AU 12/17/26 P25.5 Equity</v>
      </c>
      <c r="B1049" s="1" cm="1">
        <f t="array" ref="B1049">_xll.BDP(A1049, "OPT_STRIKE_PX")</f>
        <v>25.5</v>
      </c>
      <c r="C1049" s="1" t="str" cm="1">
        <f t="array" ref="C1049">_xll.BDP(A1049, "OPT_PUT_CALL")</f>
        <v>Put</v>
      </c>
      <c r="D1049" s="1" cm="1">
        <f t="array" ref="D1049">_xll.BDP(A1049, "PX_LAST")</f>
        <v>0.85</v>
      </c>
      <c r="E1049" s="1" cm="1">
        <f t="array" ref="E1049">_xll.BDP(A1049, "PX_SETTLE")</f>
        <v>0.85</v>
      </c>
      <c r="F1049" s="1" cm="1">
        <f t="array" ref="F1049">_xll.BDP(A1049, "IVOL")</f>
        <v>32.87433</v>
      </c>
    </row>
    <row r="1050" spans="1:6" ht="15.75">
      <c r="A1050" t="str">
        <v>WDS AU 12/17/26 P26 Equity</v>
      </c>
      <c r="B1050" s="1" cm="1">
        <f t="array" ref="B1050">_xll.BDP(A1050, "OPT_STRIKE_PX")</f>
        <v>26</v>
      </c>
      <c r="C1050" s="1" t="str" cm="1">
        <f t="array" ref="C1050">_xll.BDP(A1050, "OPT_PUT_CALL")</f>
        <v>Put</v>
      </c>
      <c r="D1050" s="1" cm="1">
        <f t="array" ref="D1050">_xll.BDP(A1050, "PX_LAST")</f>
        <v>0.96499999999999997</v>
      </c>
      <c r="E1050" s="1" cm="1">
        <f t="array" ref="E1050">_xll.BDP(A1050, "PX_SETTLE")</f>
        <v>0.96499999999999997</v>
      </c>
      <c r="F1050" s="1" cm="1">
        <f t="array" ref="F1050">_xll.BDP(A1050, "IVOL")</f>
        <v>38.614759999999997</v>
      </c>
    </row>
    <row r="1051" spans="1:6" ht="15.75">
      <c r="A1051" t="str">
        <v>WDS AU 12/17/26 P26.5 Equity</v>
      </c>
      <c r="B1051" s="1" cm="1">
        <f t="array" ref="B1051">_xll.BDP(A1051, "OPT_STRIKE_PX")</f>
        <v>26.5</v>
      </c>
      <c r="C1051" s="1" t="str" cm="1">
        <f t="array" ref="C1051">_xll.BDP(A1051, "OPT_PUT_CALL")</f>
        <v>Put</v>
      </c>
      <c r="D1051" s="1" cm="1">
        <f t="array" ref="D1051">_xll.BDP(A1051, "PX_LAST")</f>
        <v>1.0900000000000001</v>
      </c>
      <c r="E1051" s="1" cm="1">
        <f t="array" ref="E1051">_xll.BDP(A1051, "PX_SETTLE")</f>
        <v>1.0900000000000001</v>
      </c>
      <c r="F1051" s="1" cm="1">
        <f t="array" ref="F1051">_xll.BDP(A1051, "IVOL")</f>
        <v>26.371410000000001</v>
      </c>
    </row>
    <row r="1052" spans="1:6" ht="15.75">
      <c r="A1052" t="str">
        <v>WDS AU 12/17/26 P27 Equity</v>
      </c>
      <c r="B1052" s="1" cm="1">
        <f t="array" ref="B1052">_xll.BDP(A1052, "OPT_STRIKE_PX")</f>
        <v>27</v>
      </c>
      <c r="C1052" s="1" t="str" cm="1">
        <f t="array" ref="C1052">_xll.BDP(A1052, "OPT_PUT_CALL")</f>
        <v>Put</v>
      </c>
      <c r="D1052" s="1" cm="1">
        <f t="array" ref="D1052">_xll.BDP(A1052, "PX_LAST")</f>
        <v>1.2450000000000001</v>
      </c>
      <c r="E1052" s="1" cm="1">
        <f t="array" ref="E1052">_xll.BDP(A1052, "PX_SETTLE")</f>
        <v>1.2450000000000001</v>
      </c>
      <c r="F1052" s="1" cm="1">
        <f t="array" ref="F1052">_xll.BDP(A1052, "IVOL")</f>
        <v>32.509</v>
      </c>
    </row>
    <row r="1053" spans="1:6" ht="15.75">
      <c r="A1053" t="str">
        <v>WDS AU 12/17/26 P27.5 Equity</v>
      </c>
      <c r="B1053" s="1" cm="1">
        <f t="array" ref="B1053">_xll.BDP(A1053, "OPT_STRIKE_PX")</f>
        <v>27.5</v>
      </c>
      <c r="C1053" s="1" t="str" cm="1">
        <f t="array" ref="C1053">_xll.BDP(A1053, "OPT_PUT_CALL")</f>
        <v>Put</v>
      </c>
      <c r="D1053" s="1" cm="1">
        <f t="array" ref="D1053">_xll.BDP(A1053, "PX_LAST")</f>
        <v>1.41</v>
      </c>
      <c r="E1053" s="1" cm="1">
        <f t="array" ref="E1053">_xll.BDP(A1053, "PX_SETTLE")</f>
        <v>1.41</v>
      </c>
      <c r="F1053" s="1" cm="1">
        <f t="array" ref="F1053">_xll.BDP(A1053, "IVOL")</f>
        <v>32.617420000000003</v>
      </c>
    </row>
    <row r="1054" spans="1:6" ht="15.75">
      <c r="A1054" t="str">
        <v>WDS AU 12/17/26 P28 Equity</v>
      </c>
      <c r="B1054" s="1" cm="1">
        <f t="array" ref="B1054">_xll.BDP(A1054, "OPT_STRIKE_PX")</f>
        <v>28</v>
      </c>
      <c r="C1054" s="1" t="str" cm="1">
        <f t="array" ref="C1054">_xll.BDP(A1054, "OPT_PUT_CALL")</f>
        <v>Put</v>
      </c>
      <c r="D1054" s="1" cm="1">
        <f t="array" ref="D1054">_xll.BDP(A1054, "PX_LAST")</f>
        <v>1.58</v>
      </c>
      <c r="E1054" s="1" cm="1">
        <f t="array" ref="E1054">_xll.BDP(A1054, "PX_SETTLE")</f>
        <v>1.58</v>
      </c>
      <c r="F1054" s="1" cm="1">
        <f t="array" ref="F1054">_xll.BDP(A1054, "IVOL")</f>
        <v>32.6372</v>
      </c>
    </row>
    <row r="1055" spans="1:6" ht="15.75">
      <c r="A1055" t="str">
        <v>WDS AU 12/17/26 P28.5 Equity</v>
      </c>
      <c r="B1055" s="1" cm="1">
        <f t="array" ref="B1055">_xll.BDP(A1055, "OPT_STRIKE_PX")</f>
        <v>28.5</v>
      </c>
      <c r="C1055" s="1" t="str" cm="1">
        <f t="array" ref="C1055">_xll.BDP(A1055, "OPT_PUT_CALL")</f>
        <v>Put</v>
      </c>
      <c r="D1055" s="1" cm="1">
        <f t="array" ref="D1055">_xll.BDP(A1055, "PX_LAST")</f>
        <v>1.77</v>
      </c>
      <c r="E1055" s="1" cm="1">
        <f t="array" ref="E1055">_xll.BDP(A1055, "PX_SETTLE")</f>
        <v>1.77</v>
      </c>
      <c r="F1055" s="1" cm="1">
        <f t="array" ref="F1055">_xll.BDP(A1055, "IVOL")</f>
        <v>34.687170000000002</v>
      </c>
    </row>
    <row r="1056" spans="1:6" ht="15.75">
      <c r="A1056" t="str">
        <v>WDS AU 12/17/26 P29 Equity</v>
      </c>
      <c r="B1056" s="1" cm="1">
        <f t="array" ref="B1056">_xll.BDP(A1056, "OPT_STRIKE_PX")</f>
        <v>29</v>
      </c>
      <c r="C1056" s="1" t="str" cm="1">
        <f t="array" ref="C1056">_xll.BDP(A1056, "OPT_PUT_CALL")</f>
        <v>Put</v>
      </c>
      <c r="D1056" s="1" cm="1">
        <f t="array" ref="D1056">_xll.BDP(A1056, "PX_LAST")</f>
        <v>1.9650000000000001</v>
      </c>
      <c r="E1056" s="1" cm="1">
        <f t="array" ref="E1056">_xll.BDP(A1056, "PX_SETTLE")</f>
        <v>1.9650000000000001</v>
      </c>
      <c r="F1056" s="1" cm="1">
        <f t="array" ref="F1056">_xll.BDP(A1056, "IVOL")</f>
        <v>34.4056</v>
      </c>
    </row>
    <row r="1057" spans="1:6" ht="15.75">
      <c r="A1057" t="str">
        <v>WDS AU 12/17/26 P29.5 Equity</v>
      </c>
      <c r="B1057" s="1" cm="1">
        <f t="array" ref="B1057">_xll.BDP(A1057, "OPT_STRIKE_PX")</f>
        <v>29.5</v>
      </c>
      <c r="C1057" s="1" t="str" cm="1">
        <f t="array" ref="C1057">_xll.BDP(A1057, "OPT_PUT_CALL")</f>
        <v>Put</v>
      </c>
      <c r="D1057" s="1" cm="1">
        <f t="array" ref="D1057">_xll.BDP(A1057, "PX_LAST")</f>
        <v>2.1549999999999998</v>
      </c>
      <c r="E1057" s="1" cm="1">
        <f t="array" ref="E1057">_xll.BDP(A1057, "PX_SETTLE")</f>
        <v>2.1549999999999998</v>
      </c>
      <c r="F1057" s="1" cm="1">
        <f t="array" ref="F1057">_xll.BDP(A1057, "IVOL")</f>
        <v>34.131180000000001</v>
      </c>
    </row>
    <row r="1058" spans="1:6" ht="15.75">
      <c r="A1058" t="str">
        <v>WDS AU 12/17/26 P30 Equity</v>
      </c>
      <c r="B1058" s="1" cm="1">
        <f t="array" ref="B1058">_xll.BDP(A1058, "OPT_STRIKE_PX")</f>
        <v>30</v>
      </c>
      <c r="C1058" s="1" t="str" cm="1">
        <f t="array" ref="C1058">_xll.BDP(A1058, "OPT_PUT_CALL")</f>
        <v>Put</v>
      </c>
      <c r="D1058" s="1" cm="1">
        <f t="array" ref="D1058">_xll.BDP(A1058, "PX_LAST")</f>
        <v>2.37</v>
      </c>
      <c r="E1058" s="1" cm="1">
        <f t="array" ref="E1058">_xll.BDP(A1058, "PX_SETTLE")</f>
        <v>2.37</v>
      </c>
      <c r="F1058" s="1" cm="1">
        <f t="array" ref="F1058">_xll.BDP(A1058, "IVOL")</f>
        <v>33.862450000000003</v>
      </c>
    </row>
    <row r="1059" spans="1:6" ht="15.75">
      <c r="A1059" t="str">
        <v>WDS AU 12/17/26 P30.5 Equity</v>
      </c>
      <c r="B1059" s="1" cm="1">
        <f t="array" ref="B1059">_xll.BDP(A1059, "OPT_STRIKE_PX")</f>
        <v>30.5</v>
      </c>
      <c r="C1059" s="1" t="str" cm="1">
        <f t="array" ref="C1059">_xll.BDP(A1059, "OPT_PUT_CALL")</f>
        <v>Put</v>
      </c>
      <c r="D1059" s="1" cm="1">
        <f t="array" ref="D1059">_xll.BDP(A1059, "PX_LAST")</f>
        <v>2.59</v>
      </c>
      <c r="E1059" s="1" cm="1">
        <f t="array" ref="E1059">_xll.BDP(A1059, "PX_SETTLE")</f>
        <v>2.59</v>
      </c>
      <c r="F1059" s="1" cm="1">
        <f t="array" ref="F1059">_xll.BDP(A1059, "IVOL")</f>
        <v>34.14855</v>
      </c>
    </row>
    <row r="1060" spans="1:6" ht="15.75">
      <c r="A1060" t="str">
        <v>WDS AU 12/17/26 P31 Equity</v>
      </c>
      <c r="B1060" s="1" cm="1">
        <f t="array" ref="B1060">_xll.BDP(A1060, "OPT_STRIKE_PX")</f>
        <v>31</v>
      </c>
      <c r="C1060" s="1" t="str" cm="1">
        <f t="array" ref="C1060">_xll.BDP(A1060, "OPT_PUT_CALL")</f>
        <v>Put</v>
      </c>
      <c r="D1060" s="1" cm="1">
        <f t="array" ref="D1060">_xll.BDP(A1060, "PX_LAST")</f>
        <v>2.8149999999999999</v>
      </c>
      <c r="E1060" s="1" cm="1">
        <f t="array" ref="E1060">_xll.BDP(A1060, "PX_SETTLE")</f>
        <v>2.8149999999999999</v>
      </c>
      <c r="F1060" s="1" cm="1">
        <f t="array" ref="F1060">_xll.BDP(A1060, "IVOL")</f>
        <v>33.882420000000003</v>
      </c>
    </row>
    <row r="1061" spans="1:6" ht="15.75">
      <c r="A1061" t="str">
        <v>WDS AU 12/17/26 P31.5 Equity</v>
      </c>
      <c r="B1061" s="1" cm="1">
        <f t="array" ref="B1061">_xll.BDP(A1061, "OPT_STRIKE_PX")</f>
        <v>31.5</v>
      </c>
      <c r="C1061" s="1" t="str" cm="1">
        <f t="array" ref="C1061">_xll.BDP(A1061, "OPT_PUT_CALL")</f>
        <v>Put</v>
      </c>
      <c r="D1061" s="1" cm="1">
        <f t="array" ref="D1061">_xll.BDP(A1061, "PX_LAST")</f>
        <v>3.05</v>
      </c>
      <c r="E1061" s="1" cm="1">
        <f t="array" ref="E1061">_xll.BDP(A1061, "PX_SETTLE")</f>
        <v>3.05</v>
      </c>
      <c r="F1061" s="1" cm="1">
        <f t="array" ref="F1061">_xll.BDP(A1061, "IVOL")</f>
        <v>33.699350000000003</v>
      </c>
    </row>
    <row r="1062" spans="1:6" ht="15.75">
      <c r="A1062" t="str">
        <v>WDS AU 12/17/26 P32 Equity</v>
      </c>
      <c r="B1062" s="1" cm="1">
        <f t="array" ref="B1062">_xll.BDP(A1062, "OPT_STRIKE_PX")</f>
        <v>32</v>
      </c>
      <c r="C1062" s="1" t="str" cm="1">
        <f t="array" ref="C1062">_xll.BDP(A1062, "OPT_PUT_CALL")</f>
        <v>Put</v>
      </c>
      <c r="D1062" s="1" cm="1">
        <f t="array" ref="D1062">_xll.BDP(A1062, "PX_LAST")</f>
        <v>3.31</v>
      </c>
      <c r="E1062" s="1" cm="1">
        <f t="array" ref="E1062">_xll.BDP(A1062, "PX_SETTLE")</f>
        <v>3.31</v>
      </c>
      <c r="F1062" s="1" cm="1">
        <f t="array" ref="F1062">_xll.BDP(A1062, "IVOL")</f>
        <v>33.560290000000002</v>
      </c>
    </row>
    <row r="1063" spans="1:6" ht="15.75">
      <c r="A1063" t="str">
        <v>WDS AU 12/17/26 P32.5 Equity</v>
      </c>
      <c r="B1063" s="1" cm="1">
        <f t="array" ref="B1063">_xll.BDP(A1063, "OPT_STRIKE_PX")</f>
        <v>32.5</v>
      </c>
      <c r="C1063" s="1" t="str" cm="1">
        <f t="array" ref="C1063">_xll.BDP(A1063, "OPT_PUT_CALL")</f>
        <v>Put</v>
      </c>
      <c r="D1063" s="1" cm="1">
        <f t="array" ref="D1063">_xll.BDP(A1063, "PX_LAST")</f>
        <v>3.58</v>
      </c>
      <c r="E1063" s="1" cm="1">
        <f t="array" ref="E1063">_xll.BDP(A1063, "PX_SETTLE")</f>
        <v>3.58</v>
      </c>
      <c r="F1063" s="1" cm="1">
        <f t="array" ref="F1063">_xll.BDP(A1063, "IVOL")</f>
        <v>33.88129</v>
      </c>
    </row>
    <row r="1064" spans="1:6" ht="15.75">
      <c r="A1064" t="str">
        <v>WDS AU 12/17/26 P33 Equity</v>
      </c>
      <c r="B1064" s="1" cm="1">
        <f t="array" ref="B1064">_xll.BDP(A1064, "OPT_STRIKE_PX")</f>
        <v>33</v>
      </c>
      <c r="C1064" s="1" t="str" cm="1">
        <f t="array" ref="C1064">_xll.BDP(A1064, "OPT_PUT_CALL")</f>
        <v>Put</v>
      </c>
      <c r="D1064" s="1" cm="1">
        <f t="array" ref="D1064">_xll.BDP(A1064, "PX_LAST")</f>
        <v>3.85</v>
      </c>
      <c r="E1064" s="1" cm="1">
        <f t="array" ref="E1064">_xll.BDP(A1064, "PX_SETTLE")</f>
        <v>3.85</v>
      </c>
      <c r="F1064" s="1" cm="1">
        <f t="array" ref="F1064">_xll.BDP(A1064, "IVOL")</f>
        <v>33.774810000000002</v>
      </c>
    </row>
    <row r="1065" spans="1:6" ht="15.75">
      <c r="A1065" t="str">
        <v>WDS AU 12/17/26 P33.5 Equity</v>
      </c>
      <c r="B1065" s="1" cm="1">
        <f t="array" ref="B1065">_xll.BDP(A1065, "OPT_STRIKE_PX")</f>
        <v>33.5</v>
      </c>
      <c r="C1065" s="1" t="str" cm="1">
        <f t="array" ref="C1065">_xll.BDP(A1065, "OPT_PUT_CALL")</f>
        <v>Put</v>
      </c>
      <c r="D1065" s="1" cm="1">
        <f t="array" ref="D1065">_xll.BDP(A1065, "PX_LAST")</f>
        <v>4.1399999999999997</v>
      </c>
      <c r="E1065" s="1" cm="1">
        <f t="array" ref="E1065">_xll.BDP(A1065, "PX_SETTLE")</f>
        <v>4.1399999999999997</v>
      </c>
      <c r="F1065" s="1" cm="1">
        <f t="array" ref="F1065">_xll.BDP(A1065, "IVOL")</f>
        <v>33.652970000000003</v>
      </c>
    </row>
    <row r="1066" spans="1:6" ht="15.75">
      <c r="A1066" t="str">
        <v>WDS AU 12/17/26 P34 Equity</v>
      </c>
      <c r="B1066" s="1" cm="1">
        <f t="array" ref="B1066">_xll.BDP(A1066, "OPT_STRIKE_PX")</f>
        <v>34</v>
      </c>
      <c r="C1066" s="1" t="str" cm="1">
        <f t="array" ref="C1066">_xll.BDP(A1066, "OPT_PUT_CALL")</f>
        <v>Put</v>
      </c>
      <c r="D1066" s="1" cm="1">
        <f t="array" ref="D1066">_xll.BDP(A1066, "PX_LAST")</f>
        <v>4.45</v>
      </c>
      <c r="E1066" s="1" cm="1">
        <f t="array" ref="E1066">_xll.BDP(A1066, "PX_SETTLE")</f>
        <v>4.45</v>
      </c>
      <c r="F1066" s="1" cm="1">
        <f t="array" ref="F1066">_xll.BDP(A1066, "IVOL")</f>
        <v>33.58775</v>
      </c>
    </row>
    <row r="1067" spans="1:6" ht="15.75">
      <c r="A1067" t="str">
        <v>WDS AU 12/17/26 P34.5 Equity</v>
      </c>
      <c r="B1067" s="1" cm="1">
        <f t="array" ref="B1067">_xll.BDP(A1067, "OPT_STRIKE_PX")</f>
        <v>34.5</v>
      </c>
      <c r="C1067" s="1" t="str" cm="1">
        <f t="array" ref="C1067">_xll.BDP(A1067, "OPT_PUT_CALL")</f>
        <v>Put</v>
      </c>
      <c r="D1067" s="1" cm="1">
        <f t="array" ref="D1067">_xll.BDP(A1067, "PX_LAST")</f>
        <v>4.7699999999999996</v>
      </c>
      <c r="E1067" s="1" cm="1">
        <f t="array" ref="E1067">_xll.BDP(A1067, "PX_SETTLE")</f>
        <v>4.7699999999999996</v>
      </c>
      <c r="F1067" s="1" cm="1">
        <f t="array" ref="F1067">_xll.BDP(A1067, "IVOL")</f>
        <v>33.522190000000002</v>
      </c>
    </row>
    <row r="1068" spans="1:6" ht="15.75">
      <c r="A1068" t="str">
        <v>WDS AU 12/17/26 P35 Equity</v>
      </c>
      <c r="B1068" s="1" cm="1">
        <f t="array" ref="B1068">_xll.BDP(A1068, "OPT_STRIKE_PX")</f>
        <v>35</v>
      </c>
      <c r="C1068" s="1" t="str" cm="1">
        <f t="array" ref="C1068">_xll.BDP(A1068, "OPT_PUT_CALL")</f>
        <v>Put</v>
      </c>
      <c r="D1068" s="1" cm="1">
        <f t="array" ref="D1068">_xll.BDP(A1068, "PX_LAST")</f>
        <v>5.0949999999999998</v>
      </c>
      <c r="E1068" s="1" cm="1">
        <f t="array" ref="E1068">_xll.BDP(A1068, "PX_SETTLE")</f>
        <v>5.0949999999999998</v>
      </c>
      <c r="F1068" s="1" cm="1">
        <f t="array" ref="F1068">_xll.BDP(A1068, "IVOL")</f>
        <v>33.500219999999999</v>
      </c>
    </row>
    <row r="1069" spans="1:6" ht="15.75">
      <c r="A1069" t="str">
        <v>WDS AU 12/17/26 P35.5 Equity</v>
      </c>
      <c r="B1069" s="1" cm="1">
        <f t="array" ref="B1069">_xll.BDP(A1069, "OPT_STRIKE_PX")</f>
        <v>35.5</v>
      </c>
      <c r="C1069" s="1" t="str" cm="1">
        <f t="array" ref="C1069">_xll.BDP(A1069, "OPT_PUT_CALL")</f>
        <v>Put</v>
      </c>
      <c r="D1069" s="1" cm="1">
        <f t="array" ref="D1069">_xll.BDP(A1069, "PX_LAST")</f>
        <v>5.4450000000000003</v>
      </c>
      <c r="E1069" s="1" cm="1">
        <f t="array" ref="E1069">_xll.BDP(A1069, "PX_SETTLE")</f>
        <v>5.4450000000000003</v>
      </c>
      <c r="F1069" s="1" cm="1">
        <f t="array" ref="F1069">_xll.BDP(A1069, "IVOL")</f>
        <v>32.031109999999998</v>
      </c>
    </row>
    <row r="1070" spans="1:6" ht="15.75">
      <c r="A1070" t="str">
        <v>WDS AU 12/17/26 P36 Equity</v>
      </c>
      <c r="B1070" s="1" cm="1">
        <f t="array" ref="B1070">_xll.BDP(A1070, "OPT_STRIKE_PX")</f>
        <v>36</v>
      </c>
      <c r="C1070" s="1" t="str" cm="1">
        <f t="array" ref="C1070">_xll.BDP(A1070, "OPT_PUT_CALL")</f>
        <v>Put</v>
      </c>
      <c r="D1070" s="1" cm="1">
        <f t="array" ref="D1070">_xll.BDP(A1070, "PX_LAST")</f>
        <v>5</v>
      </c>
      <c r="E1070" s="1" cm="1">
        <f t="array" ref="E1070">_xll.BDP(A1070, "PX_SETTLE")</f>
        <v>5.82</v>
      </c>
      <c r="F1070" s="1" cm="1">
        <f t="array" ref="F1070">_xll.BDP(A1070, "IVOL")</f>
        <v>26.281870000000001</v>
      </c>
    </row>
    <row r="1071" spans="1:6" ht="15.75">
      <c r="A1071" t="str">
        <v>WDS AU 12/17/26 P36.5 Equity</v>
      </c>
      <c r="B1071" s="1" cm="1">
        <f t="array" ref="B1071">_xll.BDP(A1071, "OPT_STRIKE_PX")</f>
        <v>36.5</v>
      </c>
      <c r="C1071" s="1" t="str" cm="1">
        <f t="array" ref="C1071">_xll.BDP(A1071, "OPT_PUT_CALL")</f>
        <v>Put</v>
      </c>
      <c r="D1071" s="1" cm="1">
        <f t="array" ref="D1071">_xll.BDP(A1071, "PX_LAST")</f>
        <v>6.1950000000000003</v>
      </c>
      <c r="E1071" s="1" cm="1">
        <f t="array" ref="E1071">_xll.BDP(A1071, "PX_SETTLE")</f>
        <v>6.1950000000000003</v>
      </c>
      <c r="F1071" s="1" cm="1">
        <f t="array" ref="F1071">_xll.BDP(A1071, "IVOL")</f>
        <v>32.53145</v>
      </c>
    </row>
    <row r="1072" spans="1:6" ht="15.75">
      <c r="A1072" t="str">
        <v>WDS AU 12/17/26 P37 Equity</v>
      </c>
      <c r="B1072" s="1" cm="1">
        <f t="array" ref="B1072">_xll.BDP(A1072, "OPT_STRIKE_PX")</f>
        <v>37</v>
      </c>
      <c r="C1072" s="1" t="str" cm="1">
        <f t="array" ref="C1072">_xll.BDP(A1072, "OPT_PUT_CALL")</f>
        <v>Put</v>
      </c>
      <c r="D1072" s="1" cm="1">
        <f t="array" ref="D1072">_xll.BDP(A1072, "PX_LAST")</f>
        <v>6.58</v>
      </c>
      <c r="E1072" s="1" cm="1">
        <f t="array" ref="E1072">_xll.BDP(A1072, "PX_SETTLE")</f>
        <v>6.58</v>
      </c>
      <c r="F1072" s="1" cm="1">
        <f t="array" ref="F1072">_xll.BDP(A1072, "IVOL")</f>
        <v>32.758360000000003</v>
      </c>
    </row>
    <row r="1073" spans="1:6" ht="15.75">
      <c r="A1073" t="str">
        <v>WDS AU 12/17/26 P37.5 Equity</v>
      </c>
      <c r="B1073" s="1" cm="1">
        <f t="array" ref="B1073">_xll.BDP(A1073, "OPT_STRIKE_PX")</f>
        <v>37.5</v>
      </c>
      <c r="C1073" s="1" t="str" cm="1">
        <f t="array" ref="C1073">_xll.BDP(A1073, "OPT_PUT_CALL")</f>
        <v>Put</v>
      </c>
      <c r="D1073" s="1" cm="1">
        <f t="array" ref="D1073">_xll.BDP(A1073, "PX_LAST")</f>
        <v>6.97</v>
      </c>
      <c r="E1073" s="1" cm="1">
        <f t="array" ref="E1073">_xll.BDP(A1073, "PX_SETTLE")</f>
        <v>6.97</v>
      </c>
      <c r="F1073" s="1" cm="1">
        <f t="array" ref="F1073">_xll.BDP(A1073, "IVOL")</f>
        <v>32.966810000000002</v>
      </c>
    </row>
    <row r="1074" spans="1:6" ht="15.75">
      <c r="A1074" t="str">
        <v>WDS AU 12/17/26 P38 Equity</v>
      </c>
      <c r="B1074" s="1" cm="1">
        <f t="array" ref="B1074">_xll.BDP(A1074, "OPT_STRIKE_PX")</f>
        <v>38</v>
      </c>
      <c r="C1074" s="1" t="str" cm="1">
        <f t="array" ref="C1074">_xll.BDP(A1074, "OPT_PUT_CALL")</f>
        <v>Put</v>
      </c>
      <c r="D1074" s="1" cm="1">
        <f t="array" ref="D1074">_xll.BDP(A1074, "PX_LAST")</f>
        <v>7.36</v>
      </c>
      <c r="E1074" s="1" cm="1">
        <f t="array" ref="E1074">_xll.BDP(A1074, "PX_SETTLE")</f>
        <v>7.36</v>
      </c>
      <c r="F1074" s="1" cm="1">
        <f t="array" ref="F1074">_xll.BDP(A1074, "IVOL")</f>
        <v>33.103650000000002</v>
      </c>
    </row>
    <row r="1075" spans="1:6" ht="15.75">
      <c r="A1075" t="str">
        <v>WDS AU 12/17/26 P38.5 Equity</v>
      </c>
      <c r="B1075" s="1" cm="1">
        <f t="array" ref="B1075">_xll.BDP(A1075, "OPT_STRIKE_PX")</f>
        <v>38.5</v>
      </c>
      <c r="C1075" s="1" t="str" cm="1">
        <f t="array" ref="C1075">_xll.BDP(A1075, "OPT_PUT_CALL")</f>
        <v>Put</v>
      </c>
      <c r="D1075" s="1" cm="1">
        <f t="array" ref="D1075">_xll.BDP(A1075, "PX_LAST")</f>
        <v>7.74</v>
      </c>
      <c r="E1075" s="1" cm="1">
        <f t="array" ref="E1075">_xll.BDP(A1075, "PX_SETTLE")</f>
        <v>7.74</v>
      </c>
      <c r="F1075" s="1" cm="1">
        <f t="array" ref="F1075">_xll.BDP(A1075, "IVOL")</f>
        <v>33.05941</v>
      </c>
    </row>
    <row r="1076" spans="1:6" ht="15.75">
      <c r="A1076" t="str">
        <v>WDS AU 12/17/26 P39 Equity</v>
      </c>
      <c r="B1076" s="1" cm="1">
        <f t="array" ref="B1076">_xll.BDP(A1076, "OPT_STRIKE_PX")</f>
        <v>39</v>
      </c>
      <c r="C1076" s="1" t="str" cm="1">
        <f t="array" ref="C1076">_xll.BDP(A1076, "OPT_PUT_CALL")</f>
        <v>Put</v>
      </c>
      <c r="D1076" s="1" cm="1">
        <f t="array" ref="D1076">_xll.BDP(A1076, "PX_LAST")</f>
        <v>8.1150000000000002</v>
      </c>
      <c r="E1076" s="1" cm="1">
        <f t="array" ref="E1076">_xll.BDP(A1076, "PX_SETTLE")</f>
        <v>8.1150000000000002</v>
      </c>
      <c r="F1076" s="1" cm="1">
        <f t="array" ref="F1076">_xll.BDP(A1076, "IVOL")</f>
        <v>32.879370000000002</v>
      </c>
    </row>
    <row r="1077" spans="1:6" ht="15.75">
      <c r="A1077" t="str">
        <v>WDS AU 12/17/26 P39.5 Equity</v>
      </c>
      <c r="B1077" s="1" cm="1">
        <f t="array" ref="B1077">_xll.BDP(A1077, "OPT_STRIKE_PX")</f>
        <v>39.5</v>
      </c>
      <c r="C1077" s="1" t="str" cm="1">
        <f t="array" ref="C1077">_xll.BDP(A1077, "OPT_PUT_CALL")</f>
        <v>Put</v>
      </c>
      <c r="D1077" s="1" cm="1">
        <f t="array" ref="D1077">_xll.BDP(A1077, "PX_LAST")</f>
        <v>8.51</v>
      </c>
      <c r="E1077" s="1" cm="1">
        <f t="array" ref="E1077">_xll.BDP(A1077, "PX_SETTLE")</f>
        <v>8.51</v>
      </c>
      <c r="F1077" s="1" cm="1">
        <f t="array" ref="F1077">_xll.BDP(A1077, "IVOL")</f>
        <v>32.844230000000003</v>
      </c>
    </row>
    <row r="1078" spans="1:6" ht="15.75">
      <c r="A1078" t="str">
        <v>WDSE AU 12/17/26 C.01 Equity</v>
      </c>
      <c r="B1078" s="1" cm="1">
        <f t="array" ref="B1078">_xll.BDP(A1078, "OPT_STRIKE_PX")</f>
        <v>0.01</v>
      </c>
      <c r="C1078" s="1" t="str" cm="1">
        <f t="array" ref="C1078">_xll.BDP(A1078, "OPT_PUT_CALL")</f>
        <v>Call</v>
      </c>
      <c r="D1078" s="1" cm="1">
        <f t="array" ref="D1078">_xll.BDP(A1078, "PX_LAST")</f>
        <v>32.5</v>
      </c>
      <c r="E1078" s="1" cm="1">
        <f t="array" ref="E1078">_xll.BDP(A1078, "PX_SETTLE")</f>
        <v>32.5</v>
      </c>
      <c r="F1078" s="1" t="str" cm="1">
        <f t="array" ref="F1078">_xll.BDP(A1078, "IVOL")</f>
        <v>#N/A N/A</v>
      </c>
    </row>
    <row r="1079" spans="1:6" ht="15.75">
      <c r="A1079" t="str">
        <v>WDSE AU 12/17/26 C15.01 Equity</v>
      </c>
      <c r="B1079" s="1" cm="1">
        <f t="array" ref="B1079">_xll.BDP(A1079, "OPT_STRIKE_PX")</f>
        <v>15.01</v>
      </c>
      <c r="C1079" s="1" t="str" cm="1">
        <f t="array" ref="C1079">_xll.BDP(A1079, "OPT_PUT_CALL")</f>
        <v>Call</v>
      </c>
      <c r="D1079" s="1" cm="1">
        <f t="array" ref="D1079">_xll.BDP(A1079, "PX_LAST")</f>
        <v>16.954999999999998</v>
      </c>
      <c r="E1079" s="1" cm="1">
        <f t="array" ref="E1079">_xll.BDP(A1079, "PX_SETTLE")</f>
        <v>16.954999999999998</v>
      </c>
      <c r="F1079" s="1" t="str" cm="1">
        <f t="array" ref="F1079">_xll.BDP(A1079, "IVOL")</f>
        <v>#N/A N/A</v>
      </c>
    </row>
    <row r="1080" spans="1:6" ht="15.75">
      <c r="A1080" t="str">
        <v>WDSE AU 12/17/26 C19.01 Equity</v>
      </c>
      <c r="B1080" s="1" cm="1">
        <f t="array" ref="B1080">_xll.BDP(A1080, "OPT_STRIKE_PX")</f>
        <v>19.010000000000002</v>
      </c>
      <c r="C1080" s="1" t="str" cm="1">
        <f t="array" ref="C1080">_xll.BDP(A1080, "OPT_PUT_CALL")</f>
        <v>Call</v>
      </c>
      <c r="D1080" s="1" cm="1">
        <f t="array" ref="D1080">_xll.BDP(A1080, "PX_LAST")</f>
        <v>13.145</v>
      </c>
      <c r="E1080" s="1" cm="1">
        <f t="array" ref="E1080">_xll.BDP(A1080, "PX_SETTLE")</f>
        <v>13.145</v>
      </c>
      <c r="F1080" s="1" t="str" cm="1">
        <f t="array" ref="F1080">_xll.BDP(A1080, "IVOL")</f>
        <v>#N/A N/A</v>
      </c>
    </row>
    <row r="1081" spans="1:6" ht="15.75">
      <c r="A1081" t="str">
        <v>WDSE AU 12/17/26 C20.01 Equity</v>
      </c>
      <c r="B1081" s="1" cm="1">
        <f t="array" ref="B1081">_xll.BDP(A1081, "OPT_STRIKE_PX")</f>
        <v>20.010000000000002</v>
      </c>
      <c r="C1081" s="1" t="str" cm="1">
        <f t="array" ref="C1081">_xll.BDP(A1081, "OPT_PUT_CALL")</f>
        <v>Call</v>
      </c>
      <c r="D1081" s="1" cm="1">
        <f t="array" ref="D1081">_xll.BDP(A1081, "PX_LAST")</f>
        <v>12.22</v>
      </c>
      <c r="E1081" s="1" cm="1">
        <f t="array" ref="E1081">_xll.BDP(A1081, "PX_SETTLE")</f>
        <v>12.22</v>
      </c>
      <c r="F1081" s="1" cm="1">
        <f t="array" ref="F1081">_xll.BDP(A1081, "IVOL")</f>
        <v>36.12247</v>
      </c>
    </row>
    <row r="1082" spans="1:6" ht="15.75">
      <c r="A1082" t="str">
        <v>WDSE AU 12/17/26 C20.51 Equity</v>
      </c>
      <c r="B1082" s="1" cm="1">
        <f t="array" ref="B1082">_xll.BDP(A1082, "OPT_STRIKE_PX")</f>
        <v>20.51</v>
      </c>
      <c r="C1082" s="1" t="str" cm="1">
        <f t="array" ref="C1082">_xll.BDP(A1082, "OPT_PUT_CALL")</f>
        <v>Call</v>
      </c>
      <c r="D1082" s="1" cm="1">
        <f t="array" ref="D1082">_xll.BDP(A1082, "PX_LAST")</f>
        <v>11.76</v>
      </c>
      <c r="E1082" s="1" cm="1">
        <f t="array" ref="E1082">_xll.BDP(A1082, "PX_SETTLE")</f>
        <v>11.76</v>
      </c>
      <c r="F1082" s="1" t="str" cm="1">
        <f t="array" ref="F1082">_xll.BDP(A1082, "IVOL")</f>
        <v>#N/A N/A</v>
      </c>
    </row>
    <row r="1083" spans="1:6" ht="15.75">
      <c r="A1083" t="str">
        <v>WDSE AU 12/17/26 C21.01 Equity</v>
      </c>
      <c r="B1083" s="1" cm="1">
        <f t="array" ref="B1083">_xll.BDP(A1083, "OPT_STRIKE_PX")</f>
        <v>21.01</v>
      </c>
      <c r="C1083" s="1" t="str" cm="1">
        <f t="array" ref="C1083">_xll.BDP(A1083, "OPT_PUT_CALL")</f>
        <v>Call</v>
      </c>
      <c r="D1083" s="1" cm="1">
        <f t="array" ref="D1083">_xll.BDP(A1083, "PX_LAST")</f>
        <v>11.31</v>
      </c>
      <c r="E1083" s="1" cm="1">
        <f t="array" ref="E1083">_xll.BDP(A1083, "PX_SETTLE")</f>
        <v>11.31</v>
      </c>
      <c r="F1083" s="1" t="str" cm="1">
        <f t="array" ref="F1083">_xll.BDP(A1083, "IVOL")</f>
        <v>#N/A N/A</v>
      </c>
    </row>
    <row r="1084" spans="1:6" ht="15.75">
      <c r="A1084" t="str">
        <v>WDSE AU 12/17/26 C23.01 Equity</v>
      </c>
      <c r="B1084" s="1" cm="1">
        <f t="array" ref="B1084">_xll.BDP(A1084, "OPT_STRIKE_PX")</f>
        <v>23.01</v>
      </c>
      <c r="C1084" s="1" t="str" cm="1">
        <f t="array" ref="C1084">_xll.BDP(A1084, "OPT_PUT_CALL")</f>
        <v>Call</v>
      </c>
      <c r="D1084" s="1" cm="1">
        <f t="array" ref="D1084">_xll.BDP(A1084, "PX_LAST")</f>
        <v>9.56</v>
      </c>
      <c r="E1084" s="1" cm="1">
        <f t="array" ref="E1084">_xll.BDP(A1084, "PX_SETTLE")</f>
        <v>9.56</v>
      </c>
      <c r="F1084" s="1" cm="1">
        <f t="array" ref="F1084">_xll.BDP(A1084, "IVOL")</f>
        <v>33.83419</v>
      </c>
    </row>
    <row r="1085" spans="1:6" ht="15.75">
      <c r="A1085" t="str">
        <v>WDSE AU 12/17/26 C23.51 Equity</v>
      </c>
      <c r="B1085" s="1" cm="1">
        <f t="array" ref="B1085">_xll.BDP(A1085, "OPT_STRIKE_PX")</f>
        <v>23.51</v>
      </c>
      <c r="C1085" s="1" t="str" cm="1">
        <f t="array" ref="C1085">_xll.BDP(A1085, "OPT_PUT_CALL")</f>
        <v>Call</v>
      </c>
      <c r="D1085" s="1" cm="1">
        <f t="array" ref="D1085">_xll.BDP(A1085, "PX_LAST")</f>
        <v>9.1449999999999996</v>
      </c>
      <c r="E1085" s="1" cm="1">
        <f t="array" ref="E1085">_xll.BDP(A1085, "PX_SETTLE")</f>
        <v>9.1449999999999996</v>
      </c>
      <c r="F1085" s="1" t="str" cm="1">
        <f t="array" ref="F1085">_xll.BDP(A1085, "IVOL")</f>
        <v>#N/A N/A</v>
      </c>
    </row>
    <row r="1086" spans="1:6" ht="15.75">
      <c r="A1086" t="str">
        <v>WDSE AU 12/17/26 C24.01 Equity</v>
      </c>
      <c r="B1086" s="1" cm="1">
        <f t="array" ref="B1086">_xll.BDP(A1086, "OPT_STRIKE_PX")</f>
        <v>24.01</v>
      </c>
      <c r="C1086" s="1" t="str" cm="1">
        <f t="array" ref="C1086">_xll.BDP(A1086, "OPT_PUT_CALL")</f>
        <v>Call</v>
      </c>
      <c r="D1086" s="1" cm="1">
        <f t="array" ref="D1086">_xll.BDP(A1086, "PX_LAST")</f>
        <v>8.73</v>
      </c>
      <c r="E1086" s="1" cm="1">
        <f t="array" ref="E1086">_xll.BDP(A1086, "PX_SETTLE")</f>
        <v>8.73</v>
      </c>
      <c r="F1086" s="1" cm="1">
        <f t="array" ref="F1086">_xll.BDP(A1086, "IVOL")</f>
        <v>33.405360000000002</v>
      </c>
    </row>
    <row r="1087" spans="1:6" ht="15.75">
      <c r="A1087" t="str">
        <v>WDSE AU 12/17/26 C24.51 Equity</v>
      </c>
      <c r="B1087" s="1" cm="1">
        <f t="array" ref="B1087">_xll.BDP(A1087, "OPT_STRIKE_PX")</f>
        <v>24.51</v>
      </c>
      <c r="C1087" s="1" t="str" cm="1">
        <f t="array" ref="C1087">_xll.BDP(A1087, "OPT_PUT_CALL")</f>
        <v>Call</v>
      </c>
      <c r="D1087" s="1" cm="1">
        <f t="array" ref="D1087">_xll.BDP(A1087, "PX_LAST")</f>
        <v>8.33</v>
      </c>
      <c r="E1087" s="1" cm="1">
        <f t="array" ref="E1087">_xll.BDP(A1087, "PX_SETTLE")</f>
        <v>8.33</v>
      </c>
      <c r="F1087" s="1" cm="1">
        <f t="array" ref="F1087">_xll.BDP(A1087, "IVOL")</f>
        <v>24.403600000000001</v>
      </c>
    </row>
    <row r="1088" spans="1:6" ht="15.75">
      <c r="A1088" t="str">
        <v>WDSE AU 12/17/26 C25.01 Equity</v>
      </c>
      <c r="B1088" s="1" cm="1">
        <f t="array" ref="B1088">_xll.BDP(A1088, "OPT_STRIKE_PX")</f>
        <v>25.01</v>
      </c>
      <c r="C1088" s="1" t="str" cm="1">
        <f t="array" ref="C1088">_xll.BDP(A1088, "OPT_PUT_CALL")</f>
        <v>Call</v>
      </c>
      <c r="D1088" s="1" cm="1">
        <f t="array" ref="D1088">_xll.BDP(A1088, "PX_LAST")</f>
        <v>7.9349999999999996</v>
      </c>
      <c r="E1088" s="1" cm="1">
        <f t="array" ref="E1088">_xll.BDP(A1088, "PX_SETTLE")</f>
        <v>7.9349999999999996</v>
      </c>
      <c r="F1088" s="1" t="str" cm="1">
        <f t="array" ref="F1088">_xll.BDP(A1088, "IVOL")</f>
        <v>#N/A N/A</v>
      </c>
    </row>
    <row r="1089" spans="1:6" ht="15.75">
      <c r="A1089" t="str">
        <v>WDSE AU 12/17/26 C25.51 Equity</v>
      </c>
      <c r="B1089" s="1" cm="1">
        <f t="array" ref="B1089">_xll.BDP(A1089, "OPT_STRIKE_PX")</f>
        <v>25.51</v>
      </c>
      <c r="C1089" s="1" t="str" cm="1">
        <f t="array" ref="C1089">_xll.BDP(A1089, "OPT_PUT_CALL")</f>
        <v>Call</v>
      </c>
      <c r="D1089" s="1" cm="1">
        <f t="array" ref="D1089">_xll.BDP(A1089, "PX_LAST")</f>
        <v>7.55</v>
      </c>
      <c r="E1089" s="1" cm="1">
        <f t="array" ref="E1089">_xll.BDP(A1089, "PX_SETTLE")</f>
        <v>7.55</v>
      </c>
      <c r="F1089" s="1" cm="1">
        <f t="array" ref="F1089">_xll.BDP(A1089, "IVOL")</f>
        <v>28.146930000000001</v>
      </c>
    </row>
    <row r="1090" spans="1:6" ht="15.75">
      <c r="A1090" t="str">
        <v>WDSE AU 12/17/26 C27.01 Equity</v>
      </c>
      <c r="B1090" s="1" cm="1">
        <f t="array" ref="B1090">_xll.BDP(A1090, "OPT_STRIKE_PX")</f>
        <v>27.01</v>
      </c>
      <c r="C1090" s="1" t="str" cm="1">
        <f t="array" ref="C1090">_xll.BDP(A1090, "OPT_PUT_CALL")</f>
        <v>Call</v>
      </c>
      <c r="D1090" s="1" cm="1">
        <f t="array" ref="D1090">_xll.BDP(A1090, "PX_LAST")</f>
        <v>6.4450000000000003</v>
      </c>
      <c r="E1090" s="1" cm="1">
        <f t="array" ref="E1090">_xll.BDP(A1090, "PX_SETTLE")</f>
        <v>6.4450000000000003</v>
      </c>
      <c r="F1090" s="1" cm="1">
        <f t="array" ref="F1090">_xll.BDP(A1090, "IVOL")</f>
        <v>13.35655</v>
      </c>
    </row>
    <row r="1091" spans="1:6" ht="15.75">
      <c r="A1091" t="str">
        <v>WDSE AU 12/17/26 C27.51 Equity</v>
      </c>
      <c r="B1091" s="1" cm="1">
        <f t="array" ref="B1091">_xll.BDP(A1091, "OPT_STRIKE_PX")</f>
        <v>27.51</v>
      </c>
      <c r="C1091" s="1" t="str" cm="1">
        <f t="array" ref="C1091">_xll.BDP(A1091, "OPT_PUT_CALL")</f>
        <v>Call</v>
      </c>
      <c r="D1091" s="1" cm="1">
        <f t="array" ref="D1091">_xll.BDP(A1091, "PX_LAST")</f>
        <v>6.1</v>
      </c>
      <c r="E1091" s="1" cm="1">
        <f t="array" ref="E1091">_xll.BDP(A1091, "PX_SETTLE")</f>
        <v>6.1</v>
      </c>
      <c r="F1091" s="1" cm="1">
        <f t="array" ref="F1091">_xll.BDP(A1091, "IVOL")</f>
        <v>24.466729999999998</v>
      </c>
    </row>
    <row r="1092" spans="1:6" ht="15.75">
      <c r="A1092" t="str">
        <v>WDSE AU 12/17/26 C28.01 Equity</v>
      </c>
      <c r="B1092" s="1" cm="1">
        <f t="array" ref="B1092">_xll.BDP(A1092, "OPT_STRIKE_PX")</f>
        <v>28.01</v>
      </c>
      <c r="C1092" s="1" t="str" cm="1">
        <f t="array" ref="C1092">_xll.BDP(A1092, "OPT_PUT_CALL")</f>
        <v>Call</v>
      </c>
      <c r="D1092" s="1" cm="1">
        <f t="array" ref="D1092">_xll.BDP(A1092, "PX_LAST")</f>
        <v>5.7649999999999997</v>
      </c>
      <c r="E1092" s="1" cm="1">
        <f t="array" ref="E1092">_xll.BDP(A1092, "PX_SETTLE")</f>
        <v>5.7649999999999997</v>
      </c>
      <c r="F1092" s="1" cm="1">
        <f t="array" ref="F1092">_xll.BDP(A1092, "IVOL")</f>
        <v>32.004719999999999</v>
      </c>
    </row>
    <row r="1093" spans="1:6" ht="15.75">
      <c r="A1093" t="str">
        <v>WDSE AU 12/17/26 C28.51 Equity</v>
      </c>
      <c r="B1093" s="1" cm="1">
        <f t="array" ref="B1093">_xll.BDP(A1093, "OPT_STRIKE_PX")</f>
        <v>28.51</v>
      </c>
      <c r="C1093" s="1" t="str" cm="1">
        <f t="array" ref="C1093">_xll.BDP(A1093, "OPT_PUT_CALL")</f>
        <v>Call</v>
      </c>
      <c r="D1093" s="1" cm="1">
        <f t="array" ref="D1093">_xll.BDP(A1093, "PX_LAST")</f>
        <v>5.44</v>
      </c>
      <c r="E1093" s="1" cm="1">
        <f t="array" ref="E1093">_xll.BDP(A1093, "PX_SETTLE")</f>
        <v>5.44</v>
      </c>
      <c r="F1093" s="1" cm="1">
        <f t="array" ref="F1093">_xll.BDP(A1093, "IVOL")</f>
        <v>21.41282</v>
      </c>
    </row>
    <row r="1094" spans="1:6" ht="15.75">
      <c r="A1094" t="str">
        <v>WDSE AU 12/17/26 C29.01 Equity</v>
      </c>
      <c r="B1094" s="1" cm="1">
        <f t="array" ref="B1094">_xll.BDP(A1094, "OPT_STRIKE_PX")</f>
        <v>29.01</v>
      </c>
      <c r="C1094" s="1" t="str" cm="1">
        <f t="array" ref="C1094">_xll.BDP(A1094, "OPT_PUT_CALL")</f>
        <v>Call</v>
      </c>
      <c r="D1094" s="1" cm="1">
        <f t="array" ref="D1094">_xll.BDP(A1094, "PX_LAST")</f>
        <v>5.13</v>
      </c>
      <c r="E1094" s="1" cm="1">
        <f t="array" ref="E1094">_xll.BDP(A1094, "PX_SETTLE")</f>
        <v>5.13</v>
      </c>
      <c r="F1094" s="1" cm="1">
        <f t="array" ref="F1094">_xll.BDP(A1094, "IVOL")</f>
        <v>31.745139999999999</v>
      </c>
    </row>
    <row r="1095" spans="1:6" ht="15.75">
      <c r="A1095" t="str">
        <v>WDSE AU 12/17/26 C29.51 Equity</v>
      </c>
      <c r="B1095" s="1" cm="1">
        <f t="array" ref="B1095">_xll.BDP(A1095, "OPT_STRIKE_PX")</f>
        <v>29.51</v>
      </c>
      <c r="C1095" s="1" t="str" cm="1">
        <f t="array" ref="C1095">_xll.BDP(A1095, "OPT_PUT_CALL")</f>
        <v>Call</v>
      </c>
      <c r="D1095" s="1" cm="1">
        <f t="array" ref="D1095">_xll.BDP(A1095, "PX_LAST")</f>
        <v>4.83</v>
      </c>
      <c r="E1095" s="1" cm="1">
        <f t="array" ref="E1095">_xll.BDP(A1095, "PX_SETTLE")</f>
        <v>4.83</v>
      </c>
      <c r="F1095" s="1" cm="1">
        <f t="array" ref="F1095">_xll.BDP(A1095, "IVOL")</f>
        <v>20.95966</v>
      </c>
    </row>
    <row r="1096" spans="1:6" ht="15.75">
      <c r="A1096" t="str">
        <v>WDSE AU 12/17/26 C30.01 Equity</v>
      </c>
      <c r="B1096" s="1" cm="1">
        <f t="array" ref="B1096">_xll.BDP(A1096, "OPT_STRIKE_PX")</f>
        <v>30.01</v>
      </c>
      <c r="C1096" s="1" t="str" cm="1">
        <f t="array" ref="C1096">_xll.BDP(A1096, "OPT_PUT_CALL")</f>
        <v>Call</v>
      </c>
      <c r="D1096" s="1" cm="1">
        <f t="array" ref="D1096">_xll.BDP(A1096, "PX_LAST")</f>
        <v>4.5449999999999999</v>
      </c>
      <c r="E1096" s="1" cm="1">
        <f t="array" ref="E1096">_xll.BDP(A1096, "PX_SETTLE")</f>
        <v>4.5449999999999999</v>
      </c>
      <c r="F1096" s="1" cm="1">
        <f t="array" ref="F1096">_xll.BDP(A1096, "IVOL")</f>
        <v>31.547910000000002</v>
      </c>
    </row>
    <row r="1097" spans="1:6" ht="15.75">
      <c r="A1097" t="str">
        <v>WDSE AU 12/17/26 C31.01 Equity</v>
      </c>
      <c r="B1097" s="1" cm="1">
        <f t="array" ref="B1097">_xll.BDP(A1097, "OPT_STRIKE_PX")</f>
        <v>31.01</v>
      </c>
      <c r="C1097" s="1" t="str" cm="1">
        <f t="array" ref="C1097">_xll.BDP(A1097, "OPT_PUT_CALL")</f>
        <v>Call</v>
      </c>
      <c r="D1097" s="1" cm="1">
        <f t="array" ref="D1097">_xll.BDP(A1097, "PX_LAST")</f>
        <v>4.01</v>
      </c>
      <c r="E1097" s="1" cm="1">
        <f t="array" ref="E1097">_xll.BDP(A1097, "PX_SETTLE")</f>
        <v>4.01</v>
      </c>
      <c r="F1097" s="1" cm="1">
        <f t="array" ref="F1097">_xll.BDP(A1097, "IVOL")</f>
        <v>31.399100000000001</v>
      </c>
    </row>
    <row r="1098" spans="1:6" ht="15.75">
      <c r="A1098" t="str">
        <v>WDSE AU 12/17/26 C32.01 Equity</v>
      </c>
      <c r="B1098" s="1" cm="1">
        <f t="array" ref="B1098">_xll.BDP(A1098, "OPT_STRIKE_PX")</f>
        <v>32.01</v>
      </c>
      <c r="C1098" s="1" t="str" cm="1">
        <f t="array" ref="C1098">_xll.BDP(A1098, "OPT_PUT_CALL")</f>
        <v>Call</v>
      </c>
      <c r="D1098" s="1" cm="1">
        <f t="array" ref="D1098">_xll.BDP(A1098, "PX_LAST")</f>
        <v>3.53</v>
      </c>
      <c r="E1098" s="1" cm="1">
        <f t="array" ref="E1098">_xll.BDP(A1098, "PX_SETTLE")</f>
        <v>3.53</v>
      </c>
      <c r="F1098" s="1" cm="1">
        <f t="array" ref="F1098">_xll.BDP(A1098, "IVOL")</f>
        <v>31.340299999999999</v>
      </c>
    </row>
    <row r="1099" spans="1:6" ht="15.75">
      <c r="A1099" t="str">
        <v>WDSE AU 12/17/26 C32.51 Equity</v>
      </c>
      <c r="B1099" s="1" cm="1">
        <f t="array" ref="B1099">_xll.BDP(A1099, "OPT_STRIKE_PX")</f>
        <v>32.51</v>
      </c>
      <c r="C1099" s="1" t="str" cm="1">
        <f t="array" ref="C1099">_xll.BDP(A1099, "OPT_PUT_CALL")</f>
        <v>Call</v>
      </c>
      <c r="D1099" s="1" cm="1">
        <f t="array" ref="D1099">_xll.BDP(A1099, "PX_LAST")</f>
        <v>3.3050000000000002</v>
      </c>
      <c r="E1099" s="1" cm="1">
        <f t="array" ref="E1099">_xll.BDP(A1099, "PX_SETTLE")</f>
        <v>3.3050000000000002</v>
      </c>
      <c r="F1099" s="1" cm="1">
        <f t="array" ref="F1099">_xll.BDP(A1099, "IVOL")</f>
        <v>31.293489999999998</v>
      </c>
    </row>
    <row r="1100" spans="1:6" ht="15.75">
      <c r="A1100" t="str">
        <v>WDSE AU 12/17/26 C33.01 Equity</v>
      </c>
      <c r="B1100" s="1" cm="1">
        <f t="array" ref="B1100">_xll.BDP(A1100, "OPT_STRIKE_PX")</f>
        <v>33.01</v>
      </c>
      <c r="C1100" s="1" t="str" cm="1">
        <f t="array" ref="C1100">_xll.BDP(A1100, "OPT_PUT_CALL")</f>
        <v>Call</v>
      </c>
      <c r="D1100" s="1" cm="1">
        <f t="array" ref="D1100">_xll.BDP(A1100, "PX_LAST")</f>
        <v>3.0950000000000002</v>
      </c>
      <c r="E1100" s="1" cm="1">
        <f t="array" ref="E1100">_xll.BDP(A1100, "PX_SETTLE")</f>
        <v>3.0950000000000002</v>
      </c>
      <c r="F1100" s="1" cm="1">
        <f t="array" ref="F1100">_xll.BDP(A1100, "IVOL")</f>
        <v>31.285640000000001</v>
      </c>
    </row>
    <row r="1101" spans="1:6" ht="15.75">
      <c r="A1101" t="str">
        <v>WDSE AU 12/17/26 C33.51 Equity</v>
      </c>
      <c r="B1101" s="1" cm="1">
        <f t="array" ref="B1101">_xll.BDP(A1101, "OPT_STRIKE_PX")</f>
        <v>33.51</v>
      </c>
      <c r="C1101" s="1" t="str" cm="1">
        <f t="array" ref="C1101">_xll.BDP(A1101, "OPT_PUT_CALL")</f>
        <v>Call</v>
      </c>
      <c r="D1101" s="1" cm="1">
        <f t="array" ref="D1101">_xll.BDP(A1101, "PX_LAST")</f>
        <v>2.895</v>
      </c>
      <c r="E1101" s="1" cm="1">
        <f t="array" ref="E1101">_xll.BDP(A1101, "PX_SETTLE")</f>
        <v>2.895</v>
      </c>
      <c r="F1101" s="1" cm="1">
        <f t="array" ref="F1101">_xll.BDP(A1101, "IVOL")</f>
        <v>31.27169</v>
      </c>
    </row>
    <row r="1102" spans="1:6" ht="15.75">
      <c r="A1102" t="str">
        <v>WDSE AU 12/17/26 C34.01 Equity</v>
      </c>
      <c r="B1102" s="1" cm="1">
        <f t="array" ref="B1102">_xll.BDP(A1102, "OPT_STRIKE_PX")</f>
        <v>34.01</v>
      </c>
      <c r="C1102" s="1" t="str" cm="1">
        <f t="array" ref="C1102">_xll.BDP(A1102, "OPT_PUT_CALL")</f>
        <v>Call</v>
      </c>
      <c r="D1102" s="1" cm="1">
        <f t="array" ref="D1102">_xll.BDP(A1102, "PX_LAST")</f>
        <v>2.71</v>
      </c>
      <c r="E1102" s="1" cm="1">
        <f t="array" ref="E1102">_xll.BDP(A1102, "PX_SETTLE")</f>
        <v>2.71</v>
      </c>
      <c r="F1102" s="1" cm="1">
        <f t="array" ref="F1102">_xll.BDP(A1102, "IVOL")</f>
        <v>31.297809999999998</v>
      </c>
    </row>
    <row r="1103" spans="1:6" ht="15.75">
      <c r="A1103" t="str">
        <v>WDSE AU 12/17/26 C36.01 Equity</v>
      </c>
      <c r="B1103" s="1" cm="1">
        <f t="array" ref="B1103">_xll.BDP(A1103, "OPT_STRIKE_PX")</f>
        <v>36.01</v>
      </c>
      <c r="C1103" s="1" t="str" cm="1">
        <f t="array" ref="C1103">_xll.BDP(A1103, "OPT_PUT_CALL")</f>
        <v>Call</v>
      </c>
      <c r="D1103" s="1" cm="1">
        <f t="array" ref="D1103">_xll.BDP(A1103, "PX_LAST")</f>
        <v>2.06</v>
      </c>
      <c r="E1103" s="1" cm="1">
        <f t="array" ref="E1103">_xll.BDP(A1103, "PX_SETTLE")</f>
        <v>2.06</v>
      </c>
      <c r="F1103" s="1" cm="1">
        <f t="array" ref="F1103">_xll.BDP(A1103, "IVOL")</f>
        <v>31.33774</v>
      </c>
    </row>
    <row r="1104" spans="1:6" ht="15.75">
      <c r="A1104" t="str">
        <v>WDSE AU 12/17/26 C38.01 Equity</v>
      </c>
      <c r="B1104" s="1" cm="1">
        <f t="array" ref="B1104">_xll.BDP(A1104, "OPT_STRIKE_PX")</f>
        <v>38.01</v>
      </c>
      <c r="C1104" s="1" t="str" cm="1">
        <f t="array" ref="C1104">_xll.BDP(A1104, "OPT_PUT_CALL")</f>
        <v>Call</v>
      </c>
      <c r="D1104" s="1" cm="1">
        <f t="array" ref="D1104">_xll.BDP(A1104, "PX_LAST")</f>
        <v>1.5349999999999999</v>
      </c>
      <c r="E1104" s="1" cm="1">
        <f t="array" ref="E1104">_xll.BDP(A1104, "PX_SETTLE")</f>
        <v>1.5349999999999999</v>
      </c>
      <c r="F1104" s="1" cm="1">
        <f t="array" ref="F1104">_xll.BDP(A1104, "IVOL")</f>
        <v>31.2286</v>
      </c>
    </row>
    <row r="1105" spans="1:6" ht="15.75">
      <c r="A1105" t="str">
        <v>WDSE AU 12/17/26 P.01 Equity</v>
      </c>
      <c r="B1105" s="1" cm="1">
        <f t="array" ref="B1105">_xll.BDP(A1105, "OPT_STRIKE_PX")</f>
        <v>0.01</v>
      </c>
      <c r="C1105" s="1" t="str" cm="1">
        <f t="array" ref="C1105">_xll.BDP(A1105, "OPT_PUT_CALL")</f>
        <v>Put</v>
      </c>
      <c r="D1105" s="1" t="str" cm="1">
        <f t="array" ref="D1105">_xll.BDP(A1105, "PX_LAST")</f>
        <v>#N/A N/A</v>
      </c>
      <c r="E1105" s="1" t="str" cm="1">
        <f t="array" ref="E1105">_xll.BDP(A1105, "PX_SETTLE")</f>
        <v>#N/A N/A</v>
      </c>
      <c r="F1105" s="1" t="str" cm="1">
        <f t="array" ref="F1105">_xll.BDP(A1105, "IVOL")</f>
        <v>#N/A N/A</v>
      </c>
    </row>
    <row r="1106" spans="1:6" ht="15.75">
      <c r="A1106" t="str">
        <v>WDSE AU 12/17/26 P15.01 Equity</v>
      </c>
      <c r="B1106" s="1" cm="1">
        <f t="array" ref="B1106">_xll.BDP(A1106, "OPT_STRIKE_PX")</f>
        <v>15.01</v>
      </c>
      <c r="C1106" s="1" t="str" cm="1">
        <f t="array" ref="C1106">_xll.BDP(A1106, "OPT_PUT_CALL")</f>
        <v>Put</v>
      </c>
      <c r="D1106" s="1" cm="1">
        <f t="array" ref="D1106">_xll.BDP(A1106, "PX_LAST")</f>
        <v>7.4999999999999997E-2</v>
      </c>
      <c r="E1106" s="1" cm="1">
        <f t="array" ref="E1106">_xll.BDP(A1106, "PX_SETTLE")</f>
        <v>7.4999999999999997E-2</v>
      </c>
      <c r="F1106" s="1" cm="1">
        <f t="array" ref="F1106">_xll.BDP(A1106, "IVOL")</f>
        <v>45.426439999999999</v>
      </c>
    </row>
    <row r="1107" spans="1:6" ht="15.75">
      <c r="A1107" t="str">
        <v>WDSE AU 12/17/26 P19.01 Equity</v>
      </c>
      <c r="B1107" s="1" cm="1">
        <f t="array" ref="B1107">_xll.BDP(A1107, "OPT_STRIKE_PX")</f>
        <v>19.010000000000002</v>
      </c>
      <c r="C1107" s="1" t="str" cm="1">
        <f t="array" ref="C1107">_xll.BDP(A1107, "OPT_PUT_CALL")</f>
        <v>Put</v>
      </c>
      <c r="D1107" s="1" cm="1">
        <f t="array" ref="D1107">_xll.BDP(A1107, "PX_LAST")</f>
        <v>0.22</v>
      </c>
      <c r="E1107" s="1" cm="1">
        <f t="array" ref="E1107">_xll.BDP(A1107, "PX_SETTLE")</f>
        <v>0.22</v>
      </c>
      <c r="F1107" s="1" cm="1">
        <f t="array" ref="F1107">_xll.BDP(A1107, "IVOL")</f>
        <v>40.384709999999998</v>
      </c>
    </row>
    <row r="1108" spans="1:6" ht="15.75">
      <c r="A1108" t="str">
        <v>WDSE AU 12/17/26 P20.01 Equity</v>
      </c>
      <c r="B1108" s="1" cm="1">
        <f t="array" ref="B1108">_xll.BDP(A1108, "OPT_STRIKE_PX")</f>
        <v>20.010000000000002</v>
      </c>
      <c r="C1108" s="1" t="str" cm="1">
        <f t="array" ref="C1108">_xll.BDP(A1108, "OPT_PUT_CALL")</f>
        <v>Put</v>
      </c>
      <c r="D1108" s="1" cm="1">
        <f t="array" ref="D1108">_xll.BDP(A1108, "PX_LAST")</f>
        <v>0.27</v>
      </c>
      <c r="E1108" s="1" cm="1">
        <f t="array" ref="E1108">_xll.BDP(A1108, "PX_SETTLE")</f>
        <v>0.27</v>
      </c>
      <c r="F1108" s="1" cm="1">
        <f t="array" ref="F1108">_xll.BDP(A1108, "IVOL")</f>
        <v>38.914160000000003</v>
      </c>
    </row>
    <row r="1109" spans="1:6" ht="15.75">
      <c r="A1109" t="str">
        <v>WDSE AU 12/17/26 P20.51 Equity</v>
      </c>
      <c r="B1109" s="1" cm="1">
        <f t="array" ref="B1109">_xll.BDP(A1109, "OPT_STRIKE_PX")</f>
        <v>20.51</v>
      </c>
      <c r="C1109" s="1" t="str" cm="1">
        <f t="array" ref="C1109">_xll.BDP(A1109, "OPT_PUT_CALL")</f>
        <v>Put</v>
      </c>
      <c r="D1109" s="1" cm="1">
        <f t="array" ref="D1109">_xll.BDP(A1109, "PX_LAST")</f>
        <v>0.29499999999999998</v>
      </c>
      <c r="E1109" s="1" cm="1">
        <f t="array" ref="E1109">_xll.BDP(A1109, "PX_SETTLE")</f>
        <v>0.29499999999999998</v>
      </c>
      <c r="F1109" s="1" cm="1">
        <f t="array" ref="F1109">_xll.BDP(A1109, "IVOL")</f>
        <v>38.083959999999998</v>
      </c>
    </row>
    <row r="1110" spans="1:6" ht="15.75">
      <c r="A1110" t="str">
        <v>WDSE AU 12/17/26 P21.01 Equity</v>
      </c>
      <c r="B1110" s="1" cm="1">
        <f t="array" ref="B1110">_xll.BDP(A1110, "OPT_STRIKE_PX")</f>
        <v>21.01</v>
      </c>
      <c r="C1110" s="1" t="str" cm="1">
        <f t="array" ref="C1110">_xll.BDP(A1110, "OPT_PUT_CALL")</f>
        <v>Put</v>
      </c>
      <c r="D1110" s="1" cm="1">
        <f t="array" ref="D1110">_xll.BDP(A1110, "PX_LAST")</f>
        <v>0.33</v>
      </c>
      <c r="E1110" s="1" cm="1">
        <f t="array" ref="E1110">_xll.BDP(A1110, "PX_SETTLE")</f>
        <v>0.33</v>
      </c>
      <c r="F1110" s="1" cm="1">
        <f t="array" ref="F1110">_xll.BDP(A1110, "IVOL")</f>
        <v>37.498170000000002</v>
      </c>
    </row>
    <row r="1111" spans="1:6" ht="15.75">
      <c r="A1111" t="str">
        <v>WDSE AU 12/17/26 P23.01 Equity</v>
      </c>
      <c r="B1111" s="1" cm="1">
        <f t="array" ref="B1111">_xll.BDP(A1111, "OPT_STRIKE_PX")</f>
        <v>23.01</v>
      </c>
      <c r="C1111" s="1" t="str" cm="1">
        <f t="array" ref="C1111">_xll.BDP(A1111, "OPT_PUT_CALL")</f>
        <v>Put</v>
      </c>
      <c r="D1111" s="1" cm="1">
        <f t="array" ref="D1111">_xll.BDP(A1111, "PX_LAST")</f>
        <v>0.48499999999999999</v>
      </c>
      <c r="E1111" s="1" cm="1">
        <f t="array" ref="E1111">_xll.BDP(A1111, "PX_SETTLE")</f>
        <v>0.48499999999999999</v>
      </c>
      <c r="F1111" s="1" cm="1">
        <f t="array" ref="F1111">_xll.BDP(A1111, "IVOL")</f>
        <v>34.762889999999999</v>
      </c>
    </row>
    <row r="1112" spans="1:6" ht="15.75">
      <c r="A1112" t="str">
        <v>WDSE AU 12/17/26 P23.51 Equity</v>
      </c>
      <c r="B1112" s="1" cm="1">
        <f t="array" ref="B1112">_xll.BDP(A1112, "OPT_STRIKE_PX")</f>
        <v>23.51</v>
      </c>
      <c r="C1112" s="1" t="str" cm="1">
        <f t="array" ref="C1112">_xll.BDP(A1112, "OPT_PUT_CALL")</f>
        <v>Put</v>
      </c>
      <c r="D1112" s="1" cm="1">
        <f t="array" ref="D1112">_xll.BDP(A1112, "PX_LAST")</f>
        <v>0.53500000000000003</v>
      </c>
      <c r="E1112" s="1" cm="1">
        <f t="array" ref="E1112">_xll.BDP(A1112, "PX_SETTLE")</f>
        <v>0.53500000000000003</v>
      </c>
      <c r="F1112" s="1" cm="1">
        <f t="array" ref="F1112">_xll.BDP(A1112, "IVOL")</f>
        <v>34.149180000000001</v>
      </c>
    </row>
    <row r="1113" spans="1:6" ht="15.75">
      <c r="A1113" t="str">
        <v>WDSE AU 12/17/26 P24.01 Equity</v>
      </c>
      <c r="B1113" s="1" cm="1">
        <f t="array" ref="B1113">_xll.BDP(A1113, "OPT_STRIKE_PX")</f>
        <v>24.01</v>
      </c>
      <c r="C1113" s="1" t="str" cm="1">
        <f t="array" ref="C1113">_xll.BDP(A1113, "OPT_PUT_CALL")</f>
        <v>Put</v>
      </c>
      <c r="D1113" s="1" cm="1">
        <f t="array" ref="D1113">_xll.BDP(A1113, "PX_LAST")</f>
        <v>0.59</v>
      </c>
      <c r="E1113" s="1" cm="1">
        <f t="array" ref="E1113">_xll.BDP(A1113, "PX_SETTLE")</f>
        <v>0.59</v>
      </c>
      <c r="F1113" s="1" cm="1">
        <f t="array" ref="F1113">_xll.BDP(A1113, "IVOL")</f>
        <v>28.578430000000001</v>
      </c>
    </row>
    <row r="1114" spans="1:6" ht="15.75">
      <c r="A1114" t="str">
        <v>WDSE AU 12/17/26 P24.51 Equity</v>
      </c>
      <c r="B1114" s="1" cm="1">
        <f t="array" ref="B1114">_xll.BDP(A1114, "OPT_STRIKE_PX")</f>
        <v>24.51</v>
      </c>
      <c r="C1114" s="1" t="str" cm="1">
        <f t="array" ref="C1114">_xll.BDP(A1114, "OPT_PUT_CALL")</f>
        <v>Put</v>
      </c>
      <c r="D1114" s="1" cm="1">
        <f t="array" ref="D1114">_xll.BDP(A1114, "PX_LAST")</f>
        <v>0.65500000000000003</v>
      </c>
      <c r="E1114" s="1" cm="1">
        <f t="array" ref="E1114">_xll.BDP(A1114, "PX_SETTLE")</f>
        <v>0.65500000000000003</v>
      </c>
      <c r="F1114" s="1" cm="1">
        <f t="array" ref="F1114">_xll.BDP(A1114, "IVOL")</f>
        <v>33.038029999999999</v>
      </c>
    </row>
    <row r="1115" spans="1:6" ht="15.75">
      <c r="A1115" t="str">
        <v>WDSE AU 12/17/26 P25.01 Equity</v>
      </c>
      <c r="B1115" s="1" cm="1">
        <f t="array" ref="B1115">_xll.BDP(A1115, "OPT_STRIKE_PX")</f>
        <v>25.01</v>
      </c>
      <c r="C1115" s="1" t="str" cm="1">
        <f t="array" ref="C1115">_xll.BDP(A1115, "OPT_PUT_CALL")</f>
        <v>Put</v>
      </c>
      <c r="D1115" s="1" cm="1">
        <f t="array" ref="D1115">_xll.BDP(A1115, "PX_LAST")</f>
        <v>0.73499999999999999</v>
      </c>
      <c r="E1115" s="1" cm="1">
        <f t="array" ref="E1115">_xll.BDP(A1115, "PX_SETTLE")</f>
        <v>0.73499999999999999</v>
      </c>
      <c r="F1115" s="1" cm="1">
        <f t="array" ref="F1115">_xll.BDP(A1115, "IVOL")</f>
        <v>32.695030000000003</v>
      </c>
    </row>
    <row r="1116" spans="1:6" ht="15.75">
      <c r="A1116" t="str">
        <v>WDSE AU 12/17/26 P25.51 Equity</v>
      </c>
      <c r="B1116" s="1" cm="1">
        <f t="array" ref="B1116">_xll.BDP(A1116, "OPT_STRIKE_PX")</f>
        <v>25.51</v>
      </c>
      <c r="C1116" s="1" t="str" cm="1">
        <f t="array" ref="C1116">_xll.BDP(A1116, "OPT_PUT_CALL")</f>
        <v>Put</v>
      </c>
      <c r="D1116" s="1" cm="1">
        <f t="array" ref="D1116">_xll.BDP(A1116, "PX_LAST")</f>
        <v>0.83</v>
      </c>
      <c r="E1116" s="1" cm="1">
        <f t="array" ref="E1116">_xll.BDP(A1116, "PX_SETTLE")</f>
        <v>0.83</v>
      </c>
      <c r="F1116" s="1" cm="1">
        <f t="array" ref="F1116">_xll.BDP(A1116, "IVOL")</f>
        <v>32.470869999999998</v>
      </c>
    </row>
    <row r="1117" spans="1:6" ht="15.75">
      <c r="A1117" t="str">
        <v>WDSE AU 12/17/26 P27.01 Equity</v>
      </c>
      <c r="B1117" s="1" cm="1">
        <f t="array" ref="B1117">_xll.BDP(A1117, "OPT_STRIKE_PX")</f>
        <v>27.01</v>
      </c>
      <c r="C1117" s="1" t="str" cm="1">
        <f t="array" ref="C1117">_xll.BDP(A1117, "OPT_PUT_CALL")</f>
        <v>Put</v>
      </c>
      <c r="D1117" s="1" cm="1">
        <f t="array" ref="D1117">_xll.BDP(A1117, "PX_LAST")</f>
        <v>1.2150000000000001</v>
      </c>
      <c r="E1117" s="1" cm="1">
        <f t="array" ref="E1117">_xll.BDP(A1117, "PX_SETTLE")</f>
        <v>1.2150000000000001</v>
      </c>
      <c r="F1117" s="1" cm="1">
        <f t="array" ref="F1117">_xll.BDP(A1117, "IVOL")</f>
        <v>32.412140000000001</v>
      </c>
    </row>
    <row r="1118" spans="1:6" ht="15.75">
      <c r="A1118" t="str">
        <v>WDSE AU 12/17/26 P27.51 Equity</v>
      </c>
      <c r="B1118" s="1" cm="1">
        <f t="array" ref="B1118">_xll.BDP(A1118, "OPT_STRIKE_PX")</f>
        <v>27.51</v>
      </c>
      <c r="C1118" s="1" t="str" cm="1">
        <f t="array" ref="C1118">_xll.BDP(A1118, "OPT_PUT_CALL")</f>
        <v>Put</v>
      </c>
      <c r="D1118" s="1" cm="1">
        <f t="array" ref="D1118">_xll.BDP(A1118, "PX_LAST")</f>
        <v>1.375</v>
      </c>
      <c r="E1118" s="1" cm="1">
        <f t="array" ref="E1118">_xll.BDP(A1118, "PX_SETTLE")</f>
        <v>1.375</v>
      </c>
      <c r="F1118" s="1" cm="1">
        <f t="array" ref="F1118">_xll.BDP(A1118, "IVOL")</f>
        <v>32.512079999999997</v>
      </c>
    </row>
    <row r="1119" spans="1:6" ht="15.75">
      <c r="A1119" t="str">
        <v>WDSE AU 12/17/26 P28.01 Equity</v>
      </c>
      <c r="B1119" s="1" cm="1">
        <f t="array" ref="B1119">_xll.BDP(A1119, "OPT_STRIKE_PX")</f>
        <v>28.01</v>
      </c>
      <c r="C1119" s="1" t="str" cm="1">
        <f t="array" ref="C1119">_xll.BDP(A1119, "OPT_PUT_CALL")</f>
        <v>Put</v>
      </c>
      <c r="D1119" s="1" cm="1">
        <f t="array" ref="D1119">_xll.BDP(A1119, "PX_LAST")</f>
        <v>1.5449999999999999</v>
      </c>
      <c r="E1119" s="1" cm="1">
        <f t="array" ref="E1119">_xll.BDP(A1119, "PX_SETTLE")</f>
        <v>1.5449999999999999</v>
      </c>
      <c r="F1119" s="1" cm="1">
        <f t="array" ref="F1119">_xll.BDP(A1119, "IVOL")</f>
        <v>32.585279999999997</v>
      </c>
    </row>
    <row r="1120" spans="1:6" ht="15.75">
      <c r="A1120" t="str">
        <v>WDSE AU 12/17/26 P28.51 Equity</v>
      </c>
      <c r="B1120" s="1" cm="1">
        <f t="array" ref="B1120">_xll.BDP(A1120, "OPT_STRIKE_PX")</f>
        <v>28.51</v>
      </c>
      <c r="C1120" s="1" t="str" cm="1">
        <f t="array" ref="C1120">_xll.BDP(A1120, "OPT_PUT_CALL")</f>
        <v>Put</v>
      </c>
      <c r="D1120" s="1" cm="1">
        <f t="array" ref="D1120">_xll.BDP(A1120, "PX_LAST")</f>
        <v>1.7250000000000001</v>
      </c>
      <c r="E1120" s="1" cm="1">
        <f t="array" ref="E1120">_xll.BDP(A1120, "PX_SETTLE")</f>
        <v>1.7250000000000001</v>
      </c>
      <c r="F1120" s="1" cm="1">
        <f t="array" ref="F1120">_xll.BDP(A1120, "IVOL")</f>
        <v>32.636519999999997</v>
      </c>
    </row>
    <row r="1121" spans="1:6" ht="15.75">
      <c r="A1121" t="str">
        <v>WDSE AU 12/17/26 P29.01 Equity</v>
      </c>
      <c r="B1121" s="1" cm="1">
        <f t="array" ref="B1121">_xll.BDP(A1121, "OPT_STRIKE_PX")</f>
        <v>29.01</v>
      </c>
      <c r="C1121" s="1" t="str" cm="1">
        <f t="array" ref="C1121">_xll.BDP(A1121, "OPT_PUT_CALL")</f>
        <v>Put</v>
      </c>
      <c r="D1121" s="1" cm="1">
        <f t="array" ref="D1121">_xll.BDP(A1121, "PX_LAST")</f>
        <v>1.91</v>
      </c>
      <c r="E1121" s="1" cm="1">
        <f t="array" ref="E1121">_xll.BDP(A1121, "PX_SETTLE")</f>
        <v>1.91</v>
      </c>
      <c r="F1121" s="1" cm="1">
        <f t="array" ref="F1121">_xll.BDP(A1121, "IVOL")</f>
        <v>32.61448</v>
      </c>
    </row>
    <row r="1122" spans="1:6" ht="15.75">
      <c r="A1122" t="str">
        <v>WDSE AU 12/17/26 P29.51 Equity</v>
      </c>
      <c r="B1122" s="1" cm="1">
        <f t="array" ref="B1122">_xll.BDP(A1122, "OPT_STRIKE_PX")</f>
        <v>29.51</v>
      </c>
      <c r="C1122" s="1" t="str" cm="1">
        <f t="array" ref="C1122">_xll.BDP(A1122, "OPT_PUT_CALL")</f>
        <v>Put</v>
      </c>
      <c r="D1122" s="1" cm="1">
        <f t="array" ref="D1122">_xll.BDP(A1122, "PX_LAST")</f>
        <v>2.105</v>
      </c>
      <c r="E1122" s="1" cm="1">
        <f t="array" ref="E1122">_xll.BDP(A1122, "PX_SETTLE")</f>
        <v>2.105</v>
      </c>
      <c r="F1122" s="1" cm="1">
        <f t="array" ref="F1122">_xll.BDP(A1122, "IVOL")</f>
        <v>32.576030000000003</v>
      </c>
    </row>
    <row r="1123" spans="1:6" ht="15.75">
      <c r="A1123" t="str">
        <v>WDSE AU 12/17/26 P30.01 Equity</v>
      </c>
      <c r="B1123" s="1" cm="1">
        <f t="array" ref="B1123">_xll.BDP(A1123, "OPT_STRIKE_PX")</f>
        <v>30.01</v>
      </c>
      <c r="C1123" s="1" t="str" cm="1">
        <f t="array" ref="C1123">_xll.BDP(A1123, "OPT_PUT_CALL")</f>
        <v>Put</v>
      </c>
      <c r="D1123" s="1" cm="1">
        <f t="array" ref="D1123">_xll.BDP(A1123, "PX_LAST")</f>
        <v>2.3050000000000002</v>
      </c>
      <c r="E1123" s="1" cm="1">
        <f t="array" ref="E1123">_xll.BDP(A1123, "PX_SETTLE")</f>
        <v>2.3050000000000002</v>
      </c>
      <c r="F1123" s="1" cm="1">
        <f t="array" ref="F1123">_xll.BDP(A1123, "IVOL")</f>
        <v>36.670059999999999</v>
      </c>
    </row>
    <row r="1124" spans="1:6" ht="15.75">
      <c r="A1124" t="str">
        <v>WDSE AU 12/17/26 P31.01 Equity</v>
      </c>
      <c r="B1124" s="1" cm="1">
        <f t="array" ref="B1124">_xll.BDP(A1124, "OPT_STRIKE_PX")</f>
        <v>31.01</v>
      </c>
      <c r="C1124" s="1" t="str" cm="1">
        <f t="array" ref="C1124">_xll.BDP(A1124, "OPT_PUT_CALL")</f>
        <v>Put</v>
      </c>
      <c r="D1124" s="1" cm="1">
        <f t="array" ref="D1124">_xll.BDP(A1124, "PX_LAST")</f>
        <v>2.2799999999999998</v>
      </c>
      <c r="E1124" s="1" cm="1">
        <f t="array" ref="E1124">_xll.BDP(A1124, "PX_SETTLE")</f>
        <v>2.74</v>
      </c>
      <c r="F1124" s="1" cm="1">
        <f t="array" ref="F1124">_xll.BDP(A1124, "IVOL")</f>
        <v>32.069470000000003</v>
      </c>
    </row>
    <row r="1125" spans="1:6" ht="15.75">
      <c r="A1125" t="str">
        <v>WDSE AU 12/17/26 P32.01 Equity</v>
      </c>
      <c r="B1125" s="1" cm="1">
        <f t="array" ref="B1125">_xll.BDP(A1125, "OPT_STRIKE_PX")</f>
        <v>32.01</v>
      </c>
      <c r="C1125" s="1" t="str" cm="1">
        <f t="array" ref="C1125">_xll.BDP(A1125, "OPT_PUT_CALL")</f>
        <v>Put</v>
      </c>
      <c r="D1125" s="1" cm="1">
        <f t="array" ref="D1125">_xll.BDP(A1125, "PX_LAST")</f>
        <v>3.2149999999999999</v>
      </c>
      <c r="E1125" s="1" cm="1">
        <f t="array" ref="E1125">_xll.BDP(A1125, "PX_SETTLE")</f>
        <v>3.2149999999999999</v>
      </c>
      <c r="F1125" s="1" cm="1">
        <f t="array" ref="F1125">_xll.BDP(A1125, "IVOL")</f>
        <v>32.071579999999997</v>
      </c>
    </row>
    <row r="1126" spans="1:6" ht="15.75">
      <c r="A1126" t="str">
        <v>WDSE AU 12/17/26 P32.51 Equity</v>
      </c>
      <c r="B1126" s="1" cm="1">
        <f t="array" ref="B1126">_xll.BDP(A1126, "OPT_STRIKE_PX")</f>
        <v>32.51</v>
      </c>
      <c r="C1126" s="1" t="str" cm="1">
        <f t="array" ref="C1126">_xll.BDP(A1126, "OPT_PUT_CALL")</f>
        <v>Put</v>
      </c>
      <c r="D1126" s="1" cm="1">
        <f t="array" ref="D1126">_xll.BDP(A1126, "PX_LAST")</f>
        <v>3.47</v>
      </c>
      <c r="E1126" s="1" cm="1">
        <f t="array" ref="E1126">_xll.BDP(A1126, "PX_SETTLE")</f>
        <v>3.47</v>
      </c>
      <c r="F1126" s="1" cm="1">
        <f t="array" ref="F1126">_xll.BDP(A1126, "IVOL")</f>
        <v>31.974530000000001</v>
      </c>
    </row>
    <row r="1127" spans="1:6" ht="15.75">
      <c r="A1127" t="str">
        <v>WDSE AU 12/17/26 P33.01 Equity</v>
      </c>
      <c r="B1127" s="1" cm="1">
        <f t="array" ref="B1127">_xll.BDP(A1127, "OPT_STRIKE_PX")</f>
        <v>33.01</v>
      </c>
      <c r="C1127" s="1" t="str" cm="1">
        <f t="array" ref="C1127">_xll.BDP(A1127, "OPT_PUT_CALL")</f>
        <v>Put</v>
      </c>
      <c r="D1127" s="1" cm="1">
        <f t="array" ref="D1127">_xll.BDP(A1127, "PX_LAST")</f>
        <v>3.74</v>
      </c>
      <c r="E1127" s="1" cm="1">
        <f t="array" ref="E1127">_xll.BDP(A1127, "PX_SETTLE")</f>
        <v>3.74</v>
      </c>
      <c r="F1127" s="1" cm="1">
        <f t="array" ref="F1127">_xll.BDP(A1127, "IVOL")</f>
        <v>31.919</v>
      </c>
    </row>
    <row r="1128" spans="1:6" ht="15.75">
      <c r="A1128" t="str">
        <v>WDSE AU 12/17/26 P33.51 Equity</v>
      </c>
      <c r="B1128" s="1" cm="1">
        <f t="array" ref="B1128">_xll.BDP(A1128, "OPT_STRIKE_PX")</f>
        <v>33.51</v>
      </c>
      <c r="C1128" s="1" t="str" cm="1">
        <f t="array" ref="C1128">_xll.BDP(A1128, "OPT_PUT_CALL")</f>
        <v>Put</v>
      </c>
      <c r="D1128" s="1" cm="1">
        <f t="array" ref="D1128">_xll.BDP(A1128, "PX_LAST")</f>
        <v>4.0199999999999996</v>
      </c>
      <c r="E1128" s="1" cm="1">
        <f t="array" ref="E1128">_xll.BDP(A1128, "PX_SETTLE")</f>
        <v>4.0199999999999996</v>
      </c>
      <c r="F1128" s="1" cm="1">
        <f t="array" ref="F1128">_xll.BDP(A1128, "IVOL")</f>
        <v>31.85896</v>
      </c>
    </row>
    <row r="1129" spans="1:6" ht="15.75">
      <c r="A1129" t="str">
        <v>WDSE AU 12/17/26 P34.01 Equity</v>
      </c>
      <c r="B1129" s="1" cm="1">
        <f t="array" ref="B1129">_xll.BDP(A1129, "OPT_STRIKE_PX")</f>
        <v>34.01</v>
      </c>
      <c r="C1129" s="1" t="str" cm="1">
        <f t="array" ref="C1129">_xll.BDP(A1129, "OPT_PUT_CALL")</f>
        <v>Put</v>
      </c>
      <c r="D1129" s="1" cm="1">
        <f t="array" ref="D1129">_xll.BDP(A1129, "PX_LAST")</f>
        <v>4.3150000000000004</v>
      </c>
      <c r="E1129" s="1" cm="1">
        <f t="array" ref="E1129">_xll.BDP(A1129, "PX_SETTLE")</f>
        <v>4.3150000000000004</v>
      </c>
      <c r="F1129" s="1" cm="1">
        <f t="array" ref="F1129">_xll.BDP(A1129, "IVOL")</f>
        <v>31.843889999999998</v>
      </c>
    </row>
    <row r="1130" spans="1:6" ht="15.75">
      <c r="A1130" t="str">
        <v>WDSE AU 12/17/26 P36.01 Equity</v>
      </c>
      <c r="B1130" s="1" cm="1">
        <f t="array" ref="B1130">_xll.BDP(A1130, "OPT_STRIKE_PX")</f>
        <v>36.01</v>
      </c>
      <c r="C1130" s="1" t="str" cm="1">
        <f t="array" ref="C1130">_xll.BDP(A1130, "OPT_PUT_CALL")</f>
        <v>Put</v>
      </c>
      <c r="D1130" s="1" cm="1">
        <f t="array" ref="D1130">_xll.BDP(A1130, "PX_LAST")</f>
        <v>5.6349999999999998</v>
      </c>
      <c r="E1130" s="1" cm="1">
        <f t="array" ref="E1130">_xll.BDP(A1130, "PX_SETTLE")</f>
        <v>5.6349999999999998</v>
      </c>
      <c r="F1130" s="1" cm="1">
        <f t="array" ref="F1130">_xll.BDP(A1130, "IVOL")</f>
        <v>32.199330000000003</v>
      </c>
    </row>
    <row r="1131" spans="1:6" ht="15.75">
      <c r="A1131" t="str">
        <v>WDSE AU 12/17/26 P38.01 Equity</v>
      </c>
      <c r="B1131" s="1" cm="1">
        <f t="array" ref="B1131">_xll.BDP(A1131, "OPT_STRIKE_PX")</f>
        <v>38.01</v>
      </c>
      <c r="C1131" s="1" t="str" cm="1">
        <f t="array" ref="C1131">_xll.BDP(A1131, "OPT_PUT_CALL")</f>
        <v>Put</v>
      </c>
      <c r="D1131" s="1" cm="1">
        <f t="array" ref="D1131">_xll.BDP(A1131, "PX_LAST")</f>
        <v>7.1349999999999998</v>
      </c>
      <c r="E1131" s="1" cm="1">
        <f t="array" ref="E1131">_xll.BDP(A1131, "PX_SETTLE")</f>
        <v>7.1349999999999998</v>
      </c>
      <c r="F1131" s="1" cm="1">
        <f t="array" ref="F1131">_xll.BDP(A1131, "IVOL")</f>
        <v>27.2575</v>
      </c>
    </row>
    <row r="1132" spans="1:6" ht="15.75">
      <c r="A1132" t="str">
        <v>WDS AU 03/18/27 C15 Equity</v>
      </c>
      <c r="B1132" s="1" cm="1">
        <f t="array" ref="B1132">_xll.BDP(A1132, "OPT_STRIKE_PX")</f>
        <v>15</v>
      </c>
      <c r="C1132" s="1" t="str" cm="1">
        <f t="array" ref="C1132">_xll.BDP(A1132, "OPT_PUT_CALL")</f>
        <v>Call</v>
      </c>
      <c r="D1132" s="1" cm="1">
        <f t="array" ref="D1132">_xll.BDP(A1132, "PX_LAST")</f>
        <v>17.335000000000001</v>
      </c>
      <c r="E1132" s="1" cm="1">
        <f t="array" ref="E1132">_xll.BDP(A1132, "PX_SETTLE")</f>
        <v>17.335000000000001</v>
      </c>
      <c r="F1132" s="1" cm="1">
        <f t="array" ref="F1132">_xll.BDP(A1132, "IVOL")</f>
        <v>42.98847</v>
      </c>
    </row>
    <row r="1133" spans="1:6" ht="15.75">
      <c r="A1133" t="str">
        <v>WDS AU 03/18/27 C16 Equity</v>
      </c>
      <c r="B1133" s="1" cm="1">
        <f t="array" ref="B1133">_xll.BDP(A1133, "OPT_STRIKE_PX")</f>
        <v>16</v>
      </c>
      <c r="C1133" s="1" t="str" cm="1">
        <f t="array" ref="C1133">_xll.BDP(A1133, "OPT_PUT_CALL")</f>
        <v>Call</v>
      </c>
      <c r="D1133" s="1" cm="1">
        <f t="array" ref="D1133">_xll.BDP(A1133, "PX_LAST")</f>
        <v>16.355</v>
      </c>
      <c r="E1133" s="1" cm="1">
        <f t="array" ref="E1133">_xll.BDP(A1133, "PX_SETTLE")</f>
        <v>16.355</v>
      </c>
      <c r="F1133" s="1" cm="1">
        <f t="array" ref="F1133">_xll.BDP(A1133, "IVOL")</f>
        <v>41.403019999999998</v>
      </c>
    </row>
    <row r="1134" spans="1:6" ht="15.75">
      <c r="A1134" t="str">
        <v>WDS AU 03/18/27 C17 Equity</v>
      </c>
      <c r="B1134" s="1" cm="1">
        <f t="array" ref="B1134">_xll.BDP(A1134, "OPT_STRIKE_PX")</f>
        <v>17</v>
      </c>
      <c r="C1134" s="1" t="str" cm="1">
        <f t="array" ref="C1134">_xll.BDP(A1134, "OPT_PUT_CALL")</f>
        <v>Call</v>
      </c>
      <c r="D1134" s="1" cm="1">
        <f t="array" ref="D1134">_xll.BDP(A1134, "PX_LAST")</f>
        <v>15.375</v>
      </c>
      <c r="E1134" s="1" cm="1">
        <f t="array" ref="E1134">_xll.BDP(A1134, "PX_SETTLE")</f>
        <v>15.375</v>
      </c>
      <c r="F1134" s="1" cm="1">
        <f t="array" ref="F1134">_xll.BDP(A1134, "IVOL")</f>
        <v>41.256799999999998</v>
      </c>
    </row>
    <row r="1135" spans="1:6" ht="15.75">
      <c r="A1135" t="str">
        <v>WDS AU 03/18/27 C18 Equity</v>
      </c>
      <c r="B1135" s="1" cm="1">
        <f t="array" ref="B1135">_xll.BDP(A1135, "OPT_STRIKE_PX")</f>
        <v>18</v>
      </c>
      <c r="C1135" s="1" t="str" cm="1">
        <f t="array" ref="C1135">_xll.BDP(A1135, "OPT_PUT_CALL")</f>
        <v>Call</v>
      </c>
      <c r="D1135" s="1" cm="1">
        <f t="array" ref="D1135">_xll.BDP(A1135, "PX_LAST")</f>
        <v>14.395</v>
      </c>
      <c r="E1135" s="1" cm="1">
        <f t="array" ref="E1135">_xll.BDP(A1135, "PX_SETTLE")</f>
        <v>14.395</v>
      </c>
      <c r="F1135" s="1" cm="1">
        <f t="array" ref="F1135">_xll.BDP(A1135, "IVOL")</f>
        <v>32.9741</v>
      </c>
    </row>
    <row r="1136" spans="1:6" ht="15.75">
      <c r="A1136" t="str">
        <v>WDS AU 03/18/27 C19 Equity</v>
      </c>
      <c r="B1136" s="1" cm="1">
        <f t="array" ref="B1136">_xll.BDP(A1136, "OPT_STRIKE_PX")</f>
        <v>19</v>
      </c>
      <c r="C1136" s="1" t="str" cm="1">
        <f t="array" ref="C1136">_xll.BDP(A1136, "OPT_PUT_CALL")</f>
        <v>Call</v>
      </c>
      <c r="D1136" s="1" cm="1">
        <f t="array" ref="D1136">_xll.BDP(A1136, "PX_LAST")</f>
        <v>13.425000000000001</v>
      </c>
      <c r="E1136" s="1" cm="1">
        <f t="array" ref="E1136">_xll.BDP(A1136, "PX_SETTLE")</f>
        <v>13.425000000000001</v>
      </c>
      <c r="F1136" s="1" cm="1">
        <f t="array" ref="F1136">_xll.BDP(A1136, "IVOL")</f>
        <v>31.916029999999999</v>
      </c>
    </row>
    <row r="1137" spans="1:6" ht="15.75">
      <c r="A1137" t="str">
        <v>WDS AU 03/18/27 C20 Equity</v>
      </c>
      <c r="B1137" s="1" cm="1">
        <f t="array" ref="B1137">_xll.BDP(A1137, "OPT_STRIKE_PX")</f>
        <v>20</v>
      </c>
      <c r="C1137" s="1" t="str" cm="1">
        <f t="array" ref="C1137">_xll.BDP(A1137, "OPT_PUT_CALL")</f>
        <v>Call</v>
      </c>
      <c r="D1137" s="1" cm="1">
        <f t="array" ref="D1137">_xll.BDP(A1137, "PX_LAST")</f>
        <v>12.465</v>
      </c>
      <c r="E1137" s="1" cm="1">
        <f t="array" ref="E1137">_xll.BDP(A1137, "PX_SETTLE")</f>
        <v>12.465</v>
      </c>
      <c r="F1137" s="1" cm="1">
        <f t="array" ref="F1137">_xll.BDP(A1137, "IVOL")</f>
        <v>29.201270000000001</v>
      </c>
    </row>
    <row r="1138" spans="1:6" ht="15.75">
      <c r="A1138" t="str">
        <v>WDS AU 03/18/27 C21 Equity</v>
      </c>
      <c r="B1138" s="1" cm="1">
        <f t="array" ref="B1138">_xll.BDP(A1138, "OPT_STRIKE_PX")</f>
        <v>21</v>
      </c>
      <c r="C1138" s="1" t="str" cm="1">
        <f t="array" ref="C1138">_xll.BDP(A1138, "OPT_PUT_CALL")</f>
        <v>Call</v>
      </c>
      <c r="D1138" s="1" cm="1">
        <f t="array" ref="D1138">_xll.BDP(A1138, "PX_LAST")</f>
        <v>11.53</v>
      </c>
      <c r="E1138" s="1" cm="1">
        <f t="array" ref="E1138">_xll.BDP(A1138, "PX_SETTLE")</f>
        <v>11.53</v>
      </c>
      <c r="F1138" s="1" cm="1">
        <f t="array" ref="F1138">_xll.BDP(A1138, "IVOL")</f>
        <v>29.067250000000001</v>
      </c>
    </row>
    <row r="1139" spans="1:6" ht="15.75">
      <c r="A1139" t="str">
        <v>WDS AU 03/18/27 C22 Equity</v>
      </c>
      <c r="B1139" s="1" cm="1">
        <f t="array" ref="B1139">_xll.BDP(A1139, "OPT_STRIKE_PX")</f>
        <v>22</v>
      </c>
      <c r="C1139" s="1" t="str" cm="1">
        <f t="array" ref="C1139">_xll.BDP(A1139, "OPT_PUT_CALL")</f>
        <v>Call</v>
      </c>
      <c r="D1139" s="1" cm="1">
        <f t="array" ref="D1139">_xll.BDP(A1139, "PX_LAST")</f>
        <v>10.63</v>
      </c>
      <c r="E1139" s="1" cm="1">
        <f t="array" ref="E1139">_xll.BDP(A1139, "PX_SETTLE")</f>
        <v>10.63</v>
      </c>
      <c r="F1139" s="1" cm="1">
        <f t="array" ref="F1139">_xll.BDP(A1139, "IVOL")</f>
        <v>16.726199999999999</v>
      </c>
    </row>
    <row r="1140" spans="1:6" ht="15.75">
      <c r="A1140" t="str">
        <v>WDS AU 03/18/27 C23 Equity</v>
      </c>
      <c r="B1140" s="1" cm="1">
        <f t="array" ref="B1140">_xll.BDP(A1140, "OPT_STRIKE_PX")</f>
        <v>23</v>
      </c>
      <c r="C1140" s="1" t="str" cm="1">
        <f t="array" ref="C1140">_xll.BDP(A1140, "OPT_PUT_CALL")</f>
        <v>Call</v>
      </c>
      <c r="D1140" s="1" cm="1">
        <f t="array" ref="D1140">_xll.BDP(A1140, "PX_LAST")</f>
        <v>9.7650000000000006</v>
      </c>
      <c r="E1140" s="1" cm="1">
        <f t="array" ref="E1140">_xll.BDP(A1140, "PX_SETTLE")</f>
        <v>9.7650000000000006</v>
      </c>
      <c r="F1140" s="1" cm="1">
        <f t="array" ref="F1140">_xll.BDP(A1140, "IVOL")</f>
        <v>28.606760000000001</v>
      </c>
    </row>
    <row r="1141" spans="1:6" ht="15.75">
      <c r="A1141" t="str">
        <v>WDS AU 03/18/27 C24 Equity</v>
      </c>
      <c r="B1141" s="1" cm="1">
        <f t="array" ref="B1141">_xll.BDP(A1141, "OPT_STRIKE_PX")</f>
        <v>24</v>
      </c>
      <c r="C1141" s="1" t="str" cm="1">
        <f t="array" ref="C1141">_xll.BDP(A1141, "OPT_PUT_CALL")</f>
        <v>Call</v>
      </c>
      <c r="D1141" s="1" cm="1">
        <f t="array" ref="D1141">_xll.BDP(A1141, "PX_LAST")</f>
        <v>8.9450000000000003</v>
      </c>
      <c r="E1141" s="1" cm="1">
        <f t="array" ref="E1141">_xll.BDP(A1141, "PX_SETTLE")</f>
        <v>8.9450000000000003</v>
      </c>
      <c r="F1141" s="1" cm="1">
        <f t="array" ref="F1141">_xll.BDP(A1141, "IVOL")</f>
        <v>31.023900000000001</v>
      </c>
    </row>
    <row r="1142" spans="1:6" ht="15.75">
      <c r="A1142" t="str">
        <v>WDS AU 03/18/27 C25 Equity</v>
      </c>
      <c r="B1142" s="1" cm="1">
        <f t="array" ref="B1142">_xll.BDP(A1142, "OPT_STRIKE_PX")</f>
        <v>25</v>
      </c>
      <c r="C1142" s="1" t="str" cm="1">
        <f t="array" ref="C1142">_xll.BDP(A1142, "OPT_PUT_CALL")</f>
        <v>Call</v>
      </c>
      <c r="D1142" s="1" cm="1">
        <f t="array" ref="D1142">_xll.BDP(A1142, "PX_LAST")</f>
        <v>8.1649999999999991</v>
      </c>
      <c r="E1142" s="1" cm="1">
        <f t="array" ref="E1142">_xll.BDP(A1142, "PX_SETTLE")</f>
        <v>8.1649999999999991</v>
      </c>
      <c r="F1142" s="1" cm="1">
        <f t="array" ref="F1142">_xll.BDP(A1142, "IVOL")</f>
        <v>29.605979999999999</v>
      </c>
    </row>
    <row r="1143" spans="1:6" ht="15.75">
      <c r="A1143" t="str">
        <v>WDS AU 03/18/27 C26 Equity</v>
      </c>
      <c r="B1143" s="1" cm="1">
        <f t="array" ref="B1143">_xll.BDP(A1143, "OPT_STRIKE_PX")</f>
        <v>26</v>
      </c>
      <c r="C1143" s="1" t="str" cm="1">
        <f t="array" ref="C1143">_xll.BDP(A1143, "OPT_PUT_CALL")</f>
        <v>Call</v>
      </c>
      <c r="D1143" s="1" cm="1">
        <f t="array" ref="D1143">_xll.BDP(A1143, "PX_LAST")</f>
        <v>7.43</v>
      </c>
      <c r="E1143" s="1" cm="1">
        <f t="array" ref="E1143">_xll.BDP(A1143, "PX_SETTLE")</f>
        <v>7.43</v>
      </c>
      <c r="F1143" s="1" cm="1">
        <f t="array" ref="F1143">_xll.BDP(A1143, "IVOL")</f>
        <v>27.36497</v>
      </c>
    </row>
    <row r="1144" spans="1:6" ht="15.75">
      <c r="A1144" t="str">
        <v>WDS AU 03/18/27 C27 Equity</v>
      </c>
      <c r="B1144" s="1" cm="1">
        <f t="array" ref="B1144">_xll.BDP(A1144, "OPT_STRIKE_PX")</f>
        <v>27</v>
      </c>
      <c r="C1144" s="1" t="str" cm="1">
        <f t="array" ref="C1144">_xll.BDP(A1144, "OPT_PUT_CALL")</f>
        <v>Call</v>
      </c>
      <c r="D1144" s="1" cm="1">
        <f t="array" ref="D1144">_xll.BDP(A1144, "PX_LAST")</f>
        <v>6.7350000000000003</v>
      </c>
      <c r="E1144" s="1" cm="1">
        <f t="array" ref="E1144">_xll.BDP(A1144, "PX_SETTLE")</f>
        <v>6.7350000000000003</v>
      </c>
      <c r="F1144" s="1" cm="1">
        <f t="array" ref="F1144">_xll.BDP(A1144, "IVOL")</f>
        <v>33.374290000000002</v>
      </c>
    </row>
    <row r="1145" spans="1:6" ht="15.75">
      <c r="A1145" t="str">
        <v>WDS AU 03/18/27 C28 Equity</v>
      </c>
      <c r="B1145" s="1" cm="1">
        <f t="array" ref="B1145">_xll.BDP(A1145, "OPT_STRIKE_PX")</f>
        <v>28</v>
      </c>
      <c r="C1145" s="1" t="str" cm="1">
        <f t="array" ref="C1145">_xll.BDP(A1145, "OPT_PUT_CALL")</f>
        <v>Call</v>
      </c>
      <c r="D1145" s="1" cm="1">
        <f t="array" ref="D1145">_xll.BDP(A1145, "PX_LAST")</f>
        <v>6.07</v>
      </c>
      <c r="E1145" s="1" cm="1">
        <f t="array" ref="E1145">_xll.BDP(A1145, "PX_SETTLE")</f>
        <v>6.07</v>
      </c>
      <c r="F1145" s="1" cm="1">
        <f t="array" ref="F1145">_xll.BDP(A1145, "IVOL")</f>
        <v>29.717870000000001</v>
      </c>
    </row>
    <row r="1146" spans="1:6" ht="15.75">
      <c r="A1146" t="str">
        <v>WDS AU 03/18/27 C28.5 Equity</v>
      </c>
      <c r="B1146" s="1" cm="1">
        <f t="array" ref="B1146">_xll.BDP(A1146, "OPT_STRIKE_PX")</f>
        <v>28.5</v>
      </c>
      <c r="C1146" s="1" t="str" cm="1">
        <f t="array" ref="C1146">_xll.BDP(A1146, "OPT_PUT_CALL")</f>
        <v>Call</v>
      </c>
      <c r="D1146" s="1" t="str" cm="1">
        <f t="array" ref="D1146">_xll.BDP(A1146, "PX_LAST")</f>
        <v>#N/A N/A</v>
      </c>
      <c r="E1146" s="1" t="str" cm="1">
        <f t="array" ref="E1146">_xll.BDP(A1146, "PX_SETTLE")</f>
        <v>#N/A N/A</v>
      </c>
      <c r="F1146" s="1" t="str" cm="1">
        <f t="array" ref="F1146">_xll.BDP(A1146, "IVOL")</f>
        <v>#N/A N/A</v>
      </c>
    </row>
    <row r="1147" spans="1:6" ht="15.75">
      <c r="A1147" t="str">
        <v>WDS AU 03/18/27 C29 Equity</v>
      </c>
      <c r="B1147" s="1" cm="1">
        <f t="array" ref="B1147">_xll.BDP(A1147, "OPT_STRIKE_PX")</f>
        <v>29</v>
      </c>
      <c r="C1147" s="1" t="str" cm="1">
        <f t="array" ref="C1147">_xll.BDP(A1147, "OPT_PUT_CALL")</f>
        <v>Call</v>
      </c>
      <c r="D1147" s="1" cm="1">
        <f t="array" ref="D1147">_xll.BDP(A1147, "PX_LAST")</f>
        <v>5.4550000000000001</v>
      </c>
      <c r="E1147" s="1" cm="1">
        <f t="array" ref="E1147">_xll.BDP(A1147, "PX_SETTLE")</f>
        <v>5.4550000000000001</v>
      </c>
      <c r="F1147" s="1" cm="1">
        <f t="array" ref="F1147">_xll.BDP(A1147, "IVOL")</f>
        <v>21.337409999999998</v>
      </c>
    </row>
    <row r="1148" spans="1:6" ht="15.75">
      <c r="A1148" t="str">
        <v>WDS AU 03/18/27 C29.5 Equity</v>
      </c>
      <c r="B1148" s="1" cm="1">
        <f t="array" ref="B1148">_xll.BDP(A1148, "OPT_STRIKE_PX")</f>
        <v>29.5</v>
      </c>
      <c r="C1148" s="1" t="str" cm="1">
        <f t="array" ref="C1148">_xll.BDP(A1148, "OPT_PUT_CALL")</f>
        <v>Call</v>
      </c>
      <c r="D1148" s="1" t="str" cm="1">
        <f t="array" ref="D1148">_xll.BDP(A1148, "PX_LAST")</f>
        <v>#N/A N/A</v>
      </c>
      <c r="E1148" s="1" t="str" cm="1">
        <f t="array" ref="E1148">_xll.BDP(A1148, "PX_SETTLE")</f>
        <v>#N/A N/A</v>
      </c>
      <c r="F1148" s="1" t="str" cm="1">
        <f t="array" ref="F1148">_xll.BDP(A1148, "IVOL")</f>
        <v>#N/A N/A</v>
      </c>
    </row>
    <row r="1149" spans="1:6" ht="15.75">
      <c r="A1149" t="str">
        <v>WDS AU 03/18/27 C30 Equity</v>
      </c>
      <c r="B1149" s="1" cm="1">
        <f t="array" ref="B1149">_xll.BDP(A1149, "OPT_STRIKE_PX")</f>
        <v>30</v>
      </c>
      <c r="C1149" s="1" t="str" cm="1">
        <f t="array" ref="C1149">_xll.BDP(A1149, "OPT_PUT_CALL")</f>
        <v>Call</v>
      </c>
      <c r="D1149" s="1" cm="1">
        <f t="array" ref="D1149">_xll.BDP(A1149, "PX_LAST")</f>
        <v>4.8899999999999997</v>
      </c>
      <c r="E1149" s="1" cm="1">
        <f t="array" ref="E1149">_xll.BDP(A1149, "PX_SETTLE")</f>
        <v>4.8899999999999997</v>
      </c>
      <c r="F1149" s="1" cm="1">
        <f t="array" ref="F1149">_xll.BDP(A1149, "IVOL")</f>
        <v>29.28416</v>
      </c>
    </row>
    <row r="1150" spans="1:6" ht="15.75">
      <c r="A1150" t="str">
        <v>WDS AU 03/18/27 C30.5 Equity</v>
      </c>
      <c r="B1150" s="1" cm="1">
        <f t="array" ref="B1150">_xll.BDP(A1150, "OPT_STRIKE_PX")</f>
        <v>30.5</v>
      </c>
      <c r="C1150" s="1" t="str" cm="1">
        <f t="array" ref="C1150">_xll.BDP(A1150, "OPT_PUT_CALL")</f>
        <v>Call</v>
      </c>
      <c r="D1150" s="1" cm="1">
        <f t="array" ref="D1150">_xll.BDP(A1150, "PX_LAST")</f>
        <v>4.625</v>
      </c>
      <c r="E1150" s="1" cm="1">
        <f t="array" ref="E1150">_xll.BDP(A1150, "PX_SETTLE")</f>
        <v>4.625</v>
      </c>
      <c r="F1150" s="1" cm="1">
        <f t="array" ref="F1150">_xll.BDP(A1150, "IVOL")</f>
        <v>29.278939999999999</v>
      </c>
    </row>
    <row r="1151" spans="1:6" ht="15.75">
      <c r="A1151" t="str">
        <v>WDS AU 03/18/27 C31 Equity</v>
      </c>
      <c r="B1151" s="1" cm="1">
        <f t="array" ref="B1151">_xll.BDP(A1151, "OPT_STRIKE_PX")</f>
        <v>31</v>
      </c>
      <c r="C1151" s="1" t="str" cm="1">
        <f t="array" ref="C1151">_xll.BDP(A1151, "OPT_PUT_CALL")</f>
        <v>Call</v>
      </c>
      <c r="D1151" s="1" cm="1">
        <f t="array" ref="D1151">_xll.BDP(A1151, "PX_LAST")</f>
        <v>4.3650000000000002</v>
      </c>
      <c r="E1151" s="1" cm="1">
        <f t="array" ref="E1151">_xll.BDP(A1151, "PX_SETTLE")</f>
        <v>4.3650000000000002</v>
      </c>
      <c r="F1151" s="1" cm="1">
        <f t="array" ref="F1151">_xll.BDP(A1151, "IVOL")</f>
        <v>29.224959999999999</v>
      </c>
    </row>
    <row r="1152" spans="1:6" ht="15.75">
      <c r="A1152" t="str">
        <v>WDS AU 03/18/27 C31.5 Equity</v>
      </c>
      <c r="B1152" s="1" cm="1">
        <f t="array" ref="B1152">_xll.BDP(A1152, "OPT_STRIKE_PX")</f>
        <v>31.5</v>
      </c>
      <c r="C1152" s="1" t="str" cm="1">
        <f t="array" ref="C1152">_xll.BDP(A1152, "OPT_PUT_CALL")</f>
        <v>Call</v>
      </c>
      <c r="D1152" s="1" cm="1">
        <f t="array" ref="D1152">_xll.BDP(A1152, "PX_LAST")</f>
        <v>4.1349999999999998</v>
      </c>
      <c r="E1152" s="1" cm="1">
        <f t="array" ref="E1152">_xll.BDP(A1152, "PX_SETTLE")</f>
        <v>4.1349999999999998</v>
      </c>
      <c r="F1152" s="1" cm="1">
        <f t="array" ref="F1152">_xll.BDP(A1152, "IVOL")</f>
        <v>29.331469999999999</v>
      </c>
    </row>
    <row r="1153" spans="1:6" ht="15.75">
      <c r="A1153" t="str">
        <v>WDS AU 03/18/27 C32 Equity</v>
      </c>
      <c r="B1153" s="1" cm="1">
        <f t="array" ref="B1153">_xll.BDP(A1153, "OPT_STRIKE_PX")</f>
        <v>32</v>
      </c>
      <c r="C1153" s="1" t="str" cm="1">
        <f t="array" ref="C1153">_xll.BDP(A1153, "OPT_PUT_CALL")</f>
        <v>Call</v>
      </c>
      <c r="D1153" s="1" cm="1">
        <f t="array" ref="D1153">_xll.BDP(A1153, "PX_LAST")</f>
        <v>3.915</v>
      </c>
      <c r="E1153" s="1" cm="1">
        <f t="array" ref="E1153">_xll.BDP(A1153, "PX_SETTLE")</f>
        <v>3.915</v>
      </c>
      <c r="F1153" s="1" cm="1">
        <f t="array" ref="F1153">_xll.BDP(A1153, "IVOL")</f>
        <v>29.43356</v>
      </c>
    </row>
    <row r="1154" spans="1:6" ht="15.75">
      <c r="A1154" t="str">
        <v>WDS AU 03/18/27 C32.5 Equity</v>
      </c>
      <c r="B1154" s="1" cm="1">
        <f t="array" ref="B1154">_xll.BDP(A1154, "OPT_STRIKE_PX")</f>
        <v>32.5</v>
      </c>
      <c r="C1154" s="1" t="str" cm="1">
        <f t="array" ref="C1154">_xll.BDP(A1154, "OPT_PUT_CALL")</f>
        <v>Call</v>
      </c>
      <c r="D1154" s="1" cm="1">
        <f t="array" ref="D1154">_xll.BDP(A1154, "PX_LAST")</f>
        <v>3.7</v>
      </c>
      <c r="E1154" s="1" cm="1">
        <f t="array" ref="E1154">_xll.BDP(A1154, "PX_SETTLE")</f>
        <v>3.7</v>
      </c>
      <c r="F1154" s="1" cm="1">
        <f t="array" ref="F1154">_xll.BDP(A1154, "IVOL")</f>
        <v>29.48556</v>
      </c>
    </row>
    <row r="1155" spans="1:6" ht="15.75">
      <c r="A1155" t="str">
        <v>WDS AU 03/18/27 C33 Equity</v>
      </c>
      <c r="B1155" s="1" cm="1">
        <f t="array" ref="B1155">_xll.BDP(A1155, "OPT_STRIKE_PX")</f>
        <v>33</v>
      </c>
      <c r="C1155" s="1" t="str" cm="1">
        <f t="array" ref="C1155">_xll.BDP(A1155, "OPT_PUT_CALL")</f>
        <v>Call</v>
      </c>
      <c r="D1155" s="1" cm="1">
        <f t="array" ref="D1155">_xll.BDP(A1155, "PX_LAST")</f>
        <v>3.5</v>
      </c>
      <c r="E1155" s="1" cm="1">
        <f t="array" ref="E1155">_xll.BDP(A1155, "PX_SETTLE")</f>
        <v>3.5</v>
      </c>
      <c r="F1155" s="1" cm="1">
        <f t="array" ref="F1155">_xll.BDP(A1155, "IVOL")</f>
        <v>29.57611</v>
      </c>
    </row>
    <row r="1156" spans="1:6" ht="15.75">
      <c r="A1156" t="str">
        <v>WDS AU 03/18/27 C33.5 Equity</v>
      </c>
      <c r="B1156" s="1" cm="1">
        <f t="array" ref="B1156">_xll.BDP(A1156, "OPT_STRIKE_PX")</f>
        <v>33.5</v>
      </c>
      <c r="C1156" s="1" t="str" cm="1">
        <f t="array" ref="C1156">_xll.BDP(A1156, "OPT_PUT_CALL")</f>
        <v>Call</v>
      </c>
      <c r="D1156" s="1" cm="1">
        <f t="array" ref="D1156">_xll.BDP(A1156, "PX_LAST")</f>
        <v>3.3250000000000002</v>
      </c>
      <c r="E1156" s="1" cm="1">
        <f t="array" ref="E1156">_xll.BDP(A1156, "PX_SETTLE")</f>
        <v>3.3250000000000002</v>
      </c>
      <c r="F1156" s="1" cm="1">
        <f t="array" ref="F1156">_xll.BDP(A1156, "IVOL")</f>
        <v>29.788460000000001</v>
      </c>
    </row>
    <row r="1157" spans="1:6" ht="15.75">
      <c r="A1157" t="str">
        <v>WDS AU 03/18/27 C34 Equity</v>
      </c>
      <c r="B1157" s="1" cm="1">
        <f t="array" ref="B1157">_xll.BDP(A1157, "OPT_STRIKE_PX")</f>
        <v>34</v>
      </c>
      <c r="C1157" s="1" t="str" cm="1">
        <f t="array" ref="C1157">_xll.BDP(A1157, "OPT_PUT_CALL")</f>
        <v>Call</v>
      </c>
      <c r="D1157" s="1" cm="1">
        <f t="array" ref="D1157">_xll.BDP(A1157, "PX_LAST")</f>
        <v>3.15</v>
      </c>
      <c r="E1157" s="1" cm="1">
        <f t="array" ref="E1157">_xll.BDP(A1157, "PX_SETTLE")</f>
        <v>3.15</v>
      </c>
      <c r="F1157" s="1" cm="1">
        <f t="array" ref="F1157">_xll.BDP(A1157, "IVOL")</f>
        <v>29.921869999999998</v>
      </c>
    </row>
    <row r="1158" spans="1:6" ht="15.75">
      <c r="A1158" t="str">
        <v>WDS AU 03/18/27 C34.5 Equity</v>
      </c>
      <c r="B1158" s="1" cm="1">
        <f t="array" ref="B1158">_xll.BDP(A1158, "OPT_STRIKE_PX")</f>
        <v>34.5</v>
      </c>
      <c r="C1158" s="1" t="str" cm="1">
        <f t="array" ref="C1158">_xll.BDP(A1158, "OPT_PUT_CALL")</f>
        <v>Call</v>
      </c>
      <c r="D1158" s="1" cm="1">
        <f t="array" ref="D1158">_xll.BDP(A1158, "PX_LAST")</f>
        <v>2.9750000000000001</v>
      </c>
      <c r="E1158" s="1" cm="1">
        <f t="array" ref="E1158">_xll.BDP(A1158, "PX_SETTLE")</f>
        <v>2.9750000000000001</v>
      </c>
      <c r="F1158" s="1" cm="1">
        <f t="array" ref="F1158">_xll.BDP(A1158, "IVOL")</f>
        <v>29.981089999999998</v>
      </c>
    </row>
    <row r="1159" spans="1:6" ht="15.75">
      <c r="A1159" t="str">
        <v>WDS AU 03/18/27 C35 Equity</v>
      </c>
      <c r="B1159" s="1" cm="1">
        <f t="array" ref="B1159">_xll.BDP(A1159, "OPT_STRIKE_PX")</f>
        <v>35</v>
      </c>
      <c r="C1159" s="1" t="str" cm="1">
        <f t="array" ref="C1159">_xll.BDP(A1159, "OPT_PUT_CALL")</f>
        <v>Call</v>
      </c>
      <c r="D1159" s="1" cm="1">
        <f t="array" ref="D1159">_xll.BDP(A1159, "PX_LAST")</f>
        <v>2.81</v>
      </c>
      <c r="E1159" s="1" cm="1">
        <f t="array" ref="E1159">_xll.BDP(A1159, "PX_SETTLE")</f>
        <v>2.81</v>
      </c>
      <c r="F1159" s="1" cm="1">
        <f t="array" ref="F1159">_xll.BDP(A1159, "IVOL")</f>
        <v>30.04898</v>
      </c>
    </row>
    <row r="1160" spans="1:6" ht="15.75">
      <c r="A1160" t="str">
        <v>WDS AU 03/18/27 C35.5 Equity</v>
      </c>
      <c r="B1160" s="1" cm="1">
        <f t="array" ref="B1160">_xll.BDP(A1160, "OPT_STRIKE_PX")</f>
        <v>35.5</v>
      </c>
      <c r="C1160" s="1" t="str" cm="1">
        <f t="array" ref="C1160">_xll.BDP(A1160, "OPT_PUT_CALL")</f>
        <v>Call</v>
      </c>
      <c r="D1160" s="1" cm="1">
        <f t="array" ref="D1160">_xll.BDP(A1160, "PX_LAST")</f>
        <v>2.6549999999999998</v>
      </c>
      <c r="E1160" s="1" cm="1">
        <f t="array" ref="E1160">_xll.BDP(A1160, "PX_SETTLE")</f>
        <v>2.6549999999999998</v>
      </c>
      <c r="F1160" s="1" cm="1">
        <f t="array" ref="F1160">_xll.BDP(A1160, "IVOL")</f>
        <v>30.125620000000001</v>
      </c>
    </row>
    <row r="1161" spans="1:6" ht="15.75">
      <c r="A1161" t="str">
        <v>WDS AU 03/18/27 C36 Equity</v>
      </c>
      <c r="B1161" s="1" cm="1">
        <f t="array" ref="B1161">_xll.BDP(A1161, "OPT_STRIKE_PX")</f>
        <v>36</v>
      </c>
      <c r="C1161" s="1" t="str" cm="1">
        <f t="array" ref="C1161">_xll.BDP(A1161, "OPT_PUT_CALL")</f>
        <v>Call</v>
      </c>
      <c r="D1161" s="1" cm="1">
        <f t="array" ref="D1161">_xll.BDP(A1161, "PX_LAST")</f>
        <v>2.5049999999999999</v>
      </c>
      <c r="E1161" s="1" cm="1">
        <f t="array" ref="E1161">_xll.BDP(A1161, "PX_SETTLE")</f>
        <v>2.5049999999999999</v>
      </c>
      <c r="F1161" s="1" cm="1">
        <f t="array" ref="F1161">_xll.BDP(A1161, "IVOL")</f>
        <v>30.178280000000001</v>
      </c>
    </row>
    <row r="1162" spans="1:6" ht="15.75">
      <c r="A1162" t="str">
        <v>WDS AU 03/18/27 C36.5 Equity</v>
      </c>
      <c r="B1162" s="1" cm="1">
        <f t="array" ref="B1162">_xll.BDP(A1162, "OPT_STRIKE_PX")</f>
        <v>36.5</v>
      </c>
      <c r="C1162" s="1" t="str" cm="1">
        <f t="array" ref="C1162">_xll.BDP(A1162, "OPT_PUT_CALL")</f>
        <v>Call</v>
      </c>
      <c r="D1162" s="1" cm="1">
        <f t="array" ref="D1162">_xll.BDP(A1162, "PX_LAST")</f>
        <v>2.35</v>
      </c>
      <c r="E1162" s="1" cm="1">
        <f t="array" ref="E1162">_xll.BDP(A1162, "PX_SETTLE")</f>
        <v>2.35</v>
      </c>
      <c r="F1162" s="1" cm="1">
        <f t="array" ref="F1162">_xll.BDP(A1162, "IVOL")</f>
        <v>30.12311</v>
      </c>
    </row>
    <row r="1163" spans="1:6" ht="15.75">
      <c r="A1163" t="str">
        <v>WDS AU 03/18/27 C37 Equity</v>
      </c>
      <c r="B1163" s="1" cm="1">
        <f t="array" ref="B1163">_xll.BDP(A1163, "OPT_STRIKE_PX")</f>
        <v>37</v>
      </c>
      <c r="C1163" s="1" t="str" cm="1">
        <f t="array" ref="C1163">_xll.BDP(A1163, "OPT_PUT_CALL")</f>
        <v>Call</v>
      </c>
      <c r="D1163" s="1" cm="1">
        <f t="array" ref="D1163">_xll.BDP(A1163, "PX_LAST")</f>
        <v>2.1949999999999998</v>
      </c>
      <c r="E1163" s="1" cm="1">
        <f t="array" ref="E1163">_xll.BDP(A1163, "PX_SETTLE")</f>
        <v>2.1949999999999998</v>
      </c>
      <c r="F1163" s="1" cm="1">
        <f t="array" ref="F1163">_xll.BDP(A1163, "IVOL")</f>
        <v>30.015750000000001</v>
      </c>
    </row>
    <row r="1164" spans="1:6" ht="15.75">
      <c r="A1164" t="str">
        <v>WDS AU 03/18/27 C37.5 Equity</v>
      </c>
      <c r="B1164" s="1" cm="1">
        <f t="array" ref="B1164">_xll.BDP(A1164, "OPT_STRIKE_PX")</f>
        <v>37.5</v>
      </c>
      <c r="C1164" s="1" t="str" cm="1">
        <f t="array" ref="C1164">_xll.BDP(A1164, "OPT_PUT_CALL")</f>
        <v>Call</v>
      </c>
      <c r="D1164" s="1" cm="1">
        <f t="array" ref="D1164">_xll.BDP(A1164, "PX_LAST")</f>
        <v>2.06</v>
      </c>
      <c r="E1164" s="1" cm="1">
        <f t="array" ref="E1164">_xll.BDP(A1164, "PX_SETTLE")</f>
        <v>2.06</v>
      </c>
      <c r="F1164" s="1" cm="1">
        <f t="array" ref="F1164">_xll.BDP(A1164, "IVOL")</f>
        <v>29.996880000000001</v>
      </c>
    </row>
    <row r="1165" spans="1:6" ht="15.75">
      <c r="A1165" t="str">
        <v>WDS AU 03/18/27 C38 Equity</v>
      </c>
      <c r="B1165" s="1" cm="1">
        <f t="array" ref="B1165">_xll.BDP(A1165, "OPT_STRIKE_PX")</f>
        <v>38</v>
      </c>
      <c r="C1165" s="1" t="str" cm="1">
        <f t="array" ref="C1165">_xll.BDP(A1165, "OPT_PUT_CALL")</f>
        <v>Call</v>
      </c>
      <c r="D1165" s="1" cm="1">
        <f t="array" ref="D1165">_xll.BDP(A1165, "PX_LAST")</f>
        <v>1.925</v>
      </c>
      <c r="E1165" s="1" cm="1">
        <f t="array" ref="E1165">_xll.BDP(A1165, "PX_SETTLE")</f>
        <v>1.925</v>
      </c>
      <c r="F1165" s="1" cm="1">
        <f t="array" ref="F1165">_xll.BDP(A1165, "IVOL")</f>
        <v>29.918939999999999</v>
      </c>
    </row>
    <row r="1166" spans="1:6" ht="15.75">
      <c r="A1166" t="str">
        <v>WDS AU 03/18/27 C38.5 Equity</v>
      </c>
      <c r="B1166" s="1" cm="1">
        <f t="array" ref="B1166">_xll.BDP(A1166, "OPT_STRIKE_PX")</f>
        <v>38.5</v>
      </c>
      <c r="C1166" s="1" t="str" cm="1">
        <f t="array" ref="C1166">_xll.BDP(A1166, "OPT_PUT_CALL")</f>
        <v>Call</v>
      </c>
      <c r="D1166" s="1" cm="1">
        <f t="array" ref="D1166">_xll.BDP(A1166, "PX_LAST")</f>
        <v>1.7849999999999999</v>
      </c>
      <c r="E1166" s="1" cm="1">
        <f t="array" ref="E1166">_xll.BDP(A1166, "PX_SETTLE")</f>
        <v>1.7849999999999999</v>
      </c>
      <c r="F1166" s="1" cm="1">
        <f t="array" ref="F1166">_xll.BDP(A1166, "IVOL")</f>
        <v>29.730440000000002</v>
      </c>
    </row>
    <row r="1167" spans="1:6" ht="15.75">
      <c r="A1167" t="str">
        <v>WDS AU 03/18/27 C39 Equity</v>
      </c>
      <c r="B1167" s="1" cm="1">
        <f t="array" ref="B1167">_xll.BDP(A1167, "OPT_STRIKE_PX")</f>
        <v>39</v>
      </c>
      <c r="C1167" s="1" t="str" cm="1">
        <f t="array" ref="C1167">_xll.BDP(A1167, "OPT_PUT_CALL")</f>
        <v>Call</v>
      </c>
      <c r="D1167" s="1" cm="1">
        <f t="array" ref="D1167">_xll.BDP(A1167, "PX_LAST")</f>
        <v>1.645</v>
      </c>
      <c r="E1167" s="1" cm="1">
        <f t="array" ref="E1167">_xll.BDP(A1167, "PX_SETTLE")</f>
        <v>1.645</v>
      </c>
      <c r="F1167" s="1" cm="1">
        <f t="array" ref="F1167">_xll.BDP(A1167, "IVOL")</f>
        <v>29.478560000000002</v>
      </c>
    </row>
    <row r="1168" spans="1:6" ht="15.75">
      <c r="A1168" t="str">
        <v>WDS AU 03/18/27 C39.5 Equity</v>
      </c>
      <c r="B1168" s="1" cm="1">
        <f t="array" ref="B1168">_xll.BDP(A1168, "OPT_STRIKE_PX")</f>
        <v>39.5</v>
      </c>
      <c r="C1168" s="1" t="str" cm="1">
        <f t="array" ref="C1168">_xll.BDP(A1168, "OPT_PUT_CALL")</f>
        <v>Call</v>
      </c>
      <c r="D1168" s="1" cm="1">
        <f t="array" ref="D1168">_xll.BDP(A1168, "PX_LAST")</f>
        <v>1.53</v>
      </c>
      <c r="E1168" s="1" cm="1">
        <f t="array" ref="E1168">_xll.BDP(A1168, "PX_SETTLE")</f>
        <v>1.53</v>
      </c>
      <c r="F1168" s="1" cm="1">
        <f t="array" ref="F1168">_xll.BDP(A1168, "IVOL")</f>
        <v>29.384679999999999</v>
      </c>
    </row>
    <row r="1169" spans="1:6" ht="15.75">
      <c r="A1169" t="str">
        <v>WDS AU 03/18/27 P15 Equity</v>
      </c>
      <c r="B1169" s="1" cm="1">
        <f t="array" ref="B1169">_xll.BDP(A1169, "OPT_STRIKE_PX")</f>
        <v>15</v>
      </c>
      <c r="C1169" s="1" t="str" cm="1">
        <f t="array" ref="C1169">_xll.BDP(A1169, "OPT_PUT_CALL")</f>
        <v>Put</v>
      </c>
      <c r="D1169" s="1" cm="1">
        <f t="array" ref="D1169">_xll.BDP(A1169, "PX_LAST")</f>
        <v>0.06</v>
      </c>
      <c r="E1169" s="1" cm="1">
        <f t="array" ref="E1169">_xll.BDP(A1169, "PX_SETTLE")</f>
        <v>0.06</v>
      </c>
      <c r="F1169" s="1" cm="1">
        <f t="array" ref="F1169">_xll.BDP(A1169, "IVOL")</f>
        <v>27.71735</v>
      </c>
    </row>
    <row r="1170" spans="1:6" ht="15.75">
      <c r="A1170" t="str">
        <v>WDS AU 03/18/27 P16 Equity</v>
      </c>
      <c r="B1170" s="1" cm="1">
        <f t="array" ref="B1170">_xll.BDP(A1170, "OPT_STRIKE_PX")</f>
        <v>16</v>
      </c>
      <c r="C1170" s="1" t="str" cm="1">
        <f t="array" ref="C1170">_xll.BDP(A1170, "OPT_PUT_CALL")</f>
        <v>Put</v>
      </c>
      <c r="D1170" s="1" cm="1">
        <f t="array" ref="D1170">_xll.BDP(A1170, "PX_LAST")</f>
        <v>9.5000000000000001E-2</v>
      </c>
      <c r="E1170" s="1" cm="1">
        <f t="array" ref="E1170">_xll.BDP(A1170, "PX_SETTLE")</f>
        <v>9.5000000000000001E-2</v>
      </c>
      <c r="F1170" s="1" cm="1">
        <f t="array" ref="F1170">_xll.BDP(A1170, "IVOL")</f>
        <v>19.738530000000001</v>
      </c>
    </row>
    <row r="1171" spans="1:6" ht="15.75">
      <c r="A1171" t="str">
        <v>WDS AU 03/18/27 P17 Equity</v>
      </c>
      <c r="B1171" s="1" cm="1">
        <f t="array" ref="B1171">_xll.BDP(A1171, "OPT_STRIKE_PX")</f>
        <v>17</v>
      </c>
      <c r="C1171" s="1" t="str" cm="1">
        <f t="array" ref="C1171">_xll.BDP(A1171, "OPT_PUT_CALL")</f>
        <v>Put</v>
      </c>
      <c r="D1171" s="1" cm="1">
        <f t="array" ref="D1171">_xll.BDP(A1171, "PX_LAST")</f>
        <v>0.14499999999999999</v>
      </c>
      <c r="E1171" s="1" cm="1">
        <f t="array" ref="E1171">_xll.BDP(A1171, "PX_SETTLE")</f>
        <v>0.14499999999999999</v>
      </c>
      <c r="F1171" s="1" cm="1">
        <f t="array" ref="F1171">_xll.BDP(A1171, "IVOL")</f>
        <v>19.210319999999999</v>
      </c>
    </row>
    <row r="1172" spans="1:6" ht="15.75">
      <c r="A1172" t="str">
        <v>WDS AU 03/18/27 P18 Equity</v>
      </c>
      <c r="B1172" s="1" cm="1">
        <f t="array" ref="B1172">_xll.BDP(A1172, "OPT_STRIKE_PX")</f>
        <v>18</v>
      </c>
      <c r="C1172" s="1" t="str" cm="1">
        <f t="array" ref="C1172">_xll.BDP(A1172, "OPT_PUT_CALL")</f>
        <v>Put</v>
      </c>
      <c r="D1172" s="1" cm="1">
        <f t="array" ref="D1172">_xll.BDP(A1172, "PX_LAST")</f>
        <v>0.215</v>
      </c>
      <c r="E1172" s="1" cm="1">
        <f t="array" ref="E1172">_xll.BDP(A1172, "PX_SETTLE")</f>
        <v>0.215</v>
      </c>
      <c r="F1172" s="1" cm="1">
        <f t="array" ref="F1172">_xll.BDP(A1172, "IVOL")</f>
        <v>25.007680000000001</v>
      </c>
    </row>
    <row r="1173" spans="1:6" ht="15.75">
      <c r="A1173" t="str">
        <v>WDS AU 03/18/27 P19 Equity</v>
      </c>
      <c r="B1173" s="1" cm="1">
        <f t="array" ref="B1173">_xll.BDP(A1173, "OPT_STRIKE_PX")</f>
        <v>19</v>
      </c>
      <c r="C1173" s="1" t="str" cm="1">
        <f t="array" ref="C1173">_xll.BDP(A1173, "OPT_PUT_CALL")</f>
        <v>Put</v>
      </c>
      <c r="D1173" s="1" cm="1">
        <f t="array" ref="D1173">_xll.BDP(A1173, "PX_LAST")</f>
        <v>0.3</v>
      </c>
      <c r="E1173" s="1" cm="1">
        <f t="array" ref="E1173">_xll.BDP(A1173, "PX_SETTLE")</f>
        <v>0.3</v>
      </c>
      <c r="F1173" s="1" cm="1">
        <f t="array" ref="F1173">_xll.BDP(A1173, "IVOL")</f>
        <v>24.963249999999999</v>
      </c>
    </row>
    <row r="1174" spans="1:6" ht="15.75">
      <c r="A1174" t="str">
        <v>WDS AU 03/18/27 P20 Equity</v>
      </c>
      <c r="B1174" s="1" cm="1">
        <f t="array" ref="B1174">_xll.BDP(A1174, "OPT_STRIKE_PX")</f>
        <v>20</v>
      </c>
      <c r="C1174" s="1" t="str" cm="1">
        <f t="array" ref="C1174">_xll.BDP(A1174, "OPT_PUT_CALL")</f>
        <v>Put</v>
      </c>
      <c r="D1174" s="1" cm="1">
        <f t="array" ref="D1174">_xll.BDP(A1174, "PX_LAST")</f>
        <v>0.40500000000000003</v>
      </c>
      <c r="E1174" s="1" cm="1">
        <f t="array" ref="E1174">_xll.BDP(A1174, "PX_SETTLE")</f>
        <v>0.40500000000000003</v>
      </c>
      <c r="F1174" s="1" cm="1">
        <f t="array" ref="F1174">_xll.BDP(A1174, "IVOL")</f>
        <v>35.635350000000003</v>
      </c>
    </row>
    <row r="1175" spans="1:6" ht="15.75">
      <c r="A1175" t="str">
        <v>WDS AU 03/18/27 P21 Equity</v>
      </c>
      <c r="B1175" s="1" cm="1">
        <f t="array" ref="B1175">_xll.BDP(A1175, "OPT_STRIKE_PX")</f>
        <v>21</v>
      </c>
      <c r="C1175" s="1" t="str" cm="1">
        <f t="array" ref="C1175">_xll.BDP(A1175, "OPT_PUT_CALL")</f>
        <v>Put</v>
      </c>
      <c r="D1175" s="1" cm="1">
        <f t="array" ref="D1175">_xll.BDP(A1175, "PX_LAST")</f>
        <v>0.53</v>
      </c>
      <c r="E1175" s="1" cm="1">
        <f t="array" ref="E1175">_xll.BDP(A1175, "PX_SETTLE")</f>
        <v>0.53</v>
      </c>
      <c r="F1175" s="1" cm="1">
        <f t="array" ref="F1175">_xll.BDP(A1175, "IVOL")</f>
        <v>24.080120000000001</v>
      </c>
    </row>
    <row r="1176" spans="1:6" ht="15.75">
      <c r="A1176" t="str">
        <v>WDS AU 03/18/27 P22 Equity</v>
      </c>
      <c r="B1176" s="1" cm="1">
        <f t="array" ref="B1176">_xll.BDP(A1176, "OPT_STRIKE_PX")</f>
        <v>22</v>
      </c>
      <c r="C1176" s="1" t="str" cm="1">
        <f t="array" ref="C1176">_xll.BDP(A1176, "OPT_PUT_CALL")</f>
        <v>Put</v>
      </c>
      <c r="D1176" s="1" cm="1">
        <f t="array" ref="D1176">_xll.BDP(A1176, "PX_LAST")</f>
        <v>0.67</v>
      </c>
      <c r="E1176" s="1" cm="1">
        <f t="array" ref="E1176">_xll.BDP(A1176, "PX_SETTLE")</f>
        <v>0.67</v>
      </c>
      <c r="F1176" s="1" cm="1">
        <f t="array" ref="F1176">_xll.BDP(A1176, "IVOL")</f>
        <v>29.29711</v>
      </c>
    </row>
    <row r="1177" spans="1:6" ht="15.75">
      <c r="A1177" t="str">
        <v>WDS AU 03/18/27 P23 Equity</v>
      </c>
      <c r="B1177" s="1" cm="1">
        <f t="array" ref="B1177">_xll.BDP(A1177, "OPT_STRIKE_PX")</f>
        <v>23</v>
      </c>
      <c r="C1177" s="1" t="str" cm="1">
        <f t="array" ref="C1177">_xll.BDP(A1177, "OPT_PUT_CALL")</f>
        <v>Put</v>
      </c>
      <c r="D1177" s="1" cm="1">
        <f t="array" ref="D1177">_xll.BDP(A1177, "PX_LAST")</f>
        <v>0.83</v>
      </c>
      <c r="E1177" s="1" cm="1">
        <f t="array" ref="E1177">_xll.BDP(A1177, "PX_SETTLE")</f>
        <v>0.83</v>
      </c>
      <c r="F1177" s="1" cm="1">
        <f t="array" ref="F1177">_xll.BDP(A1177, "IVOL")</f>
        <v>34.269329999999997</v>
      </c>
    </row>
    <row r="1178" spans="1:6" ht="15.75">
      <c r="A1178" t="str">
        <v>WDS AU 03/18/27 P24 Equity</v>
      </c>
      <c r="B1178" s="1" cm="1">
        <f t="array" ref="B1178">_xll.BDP(A1178, "OPT_STRIKE_PX")</f>
        <v>24</v>
      </c>
      <c r="C1178" s="1" t="str" cm="1">
        <f t="array" ref="C1178">_xll.BDP(A1178, "OPT_PUT_CALL")</f>
        <v>Put</v>
      </c>
      <c r="D1178" s="1" cm="1">
        <f t="array" ref="D1178">_xll.BDP(A1178, "PX_LAST")</f>
        <v>1.02</v>
      </c>
      <c r="E1178" s="1" cm="1">
        <f t="array" ref="E1178">_xll.BDP(A1178, "PX_SETTLE")</f>
        <v>1.02</v>
      </c>
      <c r="F1178" s="1" cm="1">
        <f t="array" ref="F1178">_xll.BDP(A1178, "IVOL")</f>
        <v>33.77478</v>
      </c>
    </row>
    <row r="1179" spans="1:6" ht="15.75">
      <c r="A1179" t="str">
        <v>WDS AU 03/18/27 P25 Equity</v>
      </c>
      <c r="B1179" s="1" cm="1">
        <f t="array" ref="B1179">_xll.BDP(A1179, "OPT_STRIKE_PX")</f>
        <v>25</v>
      </c>
      <c r="C1179" s="1" t="str" cm="1">
        <f t="array" ref="C1179">_xll.BDP(A1179, "OPT_PUT_CALL")</f>
        <v>Put</v>
      </c>
      <c r="D1179" s="1" cm="1">
        <f t="array" ref="D1179">_xll.BDP(A1179, "PX_LAST")</f>
        <v>1.22</v>
      </c>
      <c r="E1179" s="1" cm="1">
        <f t="array" ref="E1179">_xll.BDP(A1179, "PX_SETTLE")</f>
        <v>1.22</v>
      </c>
      <c r="F1179" s="1" cm="1">
        <f t="array" ref="F1179">_xll.BDP(A1179, "IVOL")</f>
        <v>33.048470000000002</v>
      </c>
    </row>
    <row r="1180" spans="1:6" ht="15.75">
      <c r="A1180" t="str">
        <v>WDS AU 03/18/27 P26 Equity</v>
      </c>
      <c r="B1180" s="1" cm="1">
        <f t="array" ref="B1180">_xll.BDP(A1180, "OPT_STRIKE_PX")</f>
        <v>26</v>
      </c>
      <c r="C1180" s="1" t="str" cm="1">
        <f t="array" ref="C1180">_xll.BDP(A1180, "OPT_PUT_CALL")</f>
        <v>Put</v>
      </c>
      <c r="D1180" s="1" cm="1">
        <f t="array" ref="D1180">_xll.BDP(A1180, "PX_LAST")</f>
        <v>1.4750000000000001</v>
      </c>
      <c r="E1180" s="1" cm="1">
        <f t="array" ref="E1180">_xll.BDP(A1180, "PX_SETTLE")</f>
        <v>1.4750000000000001</v>
      </c>
      <c r="F1180" s="1" cm="1">
        <f t="array" ref="F1180">_xll.BDP(A1180, "IVOL")</f>
        <v>32.646709999999999</v>
      </c>
    </row>
    <row r="1181" spans="1:6" ht="15.75">
      <c r="A1181" t="str">
        <v>WDS AU 03/18/27 P27 Equity</v>
      </c>
      <c r="B1181" s="1" cm="1">
        <f t="array" ref="B1181">_xll.BDP(A1181, "OPT_STRIKE_PX")</f>
        <v>27</v>
      </c>
      <c r="C1181" s="1" t="str" cm="1">
        <f t="array" ref="C1181">_xll.BDP(A1181, "OPT_PUT_CALL")</f>
        <v>Put</v>
      </c>
      <c r="D1181" s="1" cm="1">
        <f t="array" ref="D1181">_xll.BDP(A1181, "PX_LAST")</f>
        <v>1.7450000000000001</v>
      </c>
      <c r="E1181" s="1" cm="1">
        <f t="array" ref="E1181">_xll.BDP(A1181, "PX_SETTLE")</f>
        <v>1.7450000000000001</v>
      </c>
      <c r="F1181" s="1" cm="1">
        <f t="array" ref="F1181">_xll.BDP(A1181, "IVOL")</f>
        <v>32.060949999999998</v>
      </c>
    </row>
    <row r="1182" spans="1:6" ht="15.75">
      <c r="A1182" t="str">
        <v>WDS AU 03/18/27 P28 Equity</v>
      </c>
      <c r="B1182" s="1" cm="1">
        <f t="array" ref="B1182">_xll.BDP(A1182, "OPT_STRIKE_PX")</f>
        <v>28</v>
      </c>
      <c r="C1182" s="1" t="str" cm="1">
        <f t="array" ref="C1182">_xll.BDP(A1182, "OPT_PUT_CALL")</f>
        <v>Put</v>
      </c>
      <c r="D1182" s="1" cm="1">
        <f t="array" ref="D1182">_xll.BDP(A1182, "PX_LAST")</f>
        <v>2.085</v>
      </c>
      <c r="E1182" s="1" cm="1">
        <f t="array" ref="E1182">_xll.BDP(A1182, "PX_SETTLE")</f>
        <v>2.085</v>
      </c>
      <c r="F1182" s="1" cm="1">
        <f t="array" ref="F1182">_xll.BDP(A1182, "IVOL")</f>
        <v>31.834910000000001</v>
      </c>
    </row>
    <row r="1183" spans="1:6" ht="15.75">
      <c r="A1183" t="str">
        <v>WDS AU 03/18/27 P28.5 Equity</v>
      </c>
      <c r="B1183" s="1" cm="1">
        <f t="array" ref="B1183">_xll.BDP(A1183, "OPT_STRIKE_PX")</f>
        <v>28.5</v>
      </c>
      <c r="C1183" s="1" t="str" cm="1">
        <f t="array" ref="C1183">_xll.BDP(A1183, "OPT_PUT_CALL")</f>
        <v>Put</v>
      </c>
      <c r="D1183" s="1" t="str" cm="1">
        <f t="array" ref="D1183">_xll.BDP(A1183, "PX_LAST")</f>
        <v>#N/A N/A</v>
      </c>
      <c r="E1183" s="1" t="str" cm="1">
        <f t="array" ref="E1183">_xll.BDP(A1183, "PX_SETTLE")</f>
        <v>#N/A N/A</v>
      </c>
      <c r="F1183" s="1" t="str" cm="1">
        <f t="array" ref="F1183">_xll.BDP(A1183, "IVOL")</f>
        <v>#N/A N/A</v>
      </c>
    </row>
    <row r="1184" spans="1:6" ht="15.75">
      <c r="A1184" t="str">
        <v>WDS AU 03/18/27 P29 Equity</v>
      </c>
      <c r="B1184" s="1" cm="1">
        <f t="array" ref="B1184">_xll.BDP(A1184, "OPT_STRIKE_PX")</f>
        <v>29</v>
      </c>
      <c r="C1184" s="1" t="str" cm="1">
        <f t="array" ref="C1184">_xll.BDP(A1184, "OPT_PUT_CALL")</f>
        <v>Put</v>
      </c>
      <c r="D1184" s="1" cm="1">
        <f t="array" ref="D1184">_xll.BDP(A1184, "PX_LAST")</f>
        <v>2.4550000000000001</v>
      </c>
      <c r="E1184" s="1" cm="1">
        <f t="array" ref="E1184">_xll.BDP(A1184, "PX_SETTLE")</f>
        <v>2.4550000000000001</v>
      </c>
      <c r="F1184" s="1" cm="1">
        <f t="array" ref="F1184">_xll.BDP(A1184, "IVOL")</f>
        <v>33.57282</v>
      </c>
    </row>
    <row r="1185" spans="1:6" ht="15.75">
      <c r="A1185" t="str">
        <v>WDS AU 03/18/27 P29.5 Equity</v>
      </c>
      <c r="B1185" s="1" cm="1">
        <f t="array" ref="B1185">_xll.BDP(A1185, "OPT_STRIKE_PX")</f>
        <v>29.5</v>
      </c>
      <c r="C1185" s="1" t="str" cm="1">
        <f t="array" ref="C1185">_xll.BDP(A1185, "OPT_PUT_CALL")</f>
        <v>Put</v>
      </c>
      <c r="D1185" s="1" t="str" cm="1">
        <f t="array" ref="D1185">_xll.BDP(A1185, "PX_LAST")</f>
        <v>#N/A N/A</v>
      </c>
      <c r="E1185" s="1" t="str" cm="1">
        <f t="array" ref="E1185">_xll.BDP(A1185, "PX_SETTLE")</f>
        <v>#N/A N/A</v>
      </c>
      <c r="F1185" s="1" t="str" cm="1">
        <f t="array" ref="F1185">_xll.BDP(A1185, "IVOL")</f>
        <v>#N/A N/A</v>
      </c>
    </row>
    <row r="1186" spans="1:6" ht="15.75">
      <c r="A1186" t="str">
        <v>WDS AU 03/18/27 P30 Equity</v>
      </c>
      <c r="B1186" s="1" cm="1">
        <f t="array" ref="B1186">_xll.BDP(A1186, "OPT_STRIKE_PX")</f>
        <v>30</v>
      </c>
      <c r="C1186" s="1" t="str" cm="1">
        <f t="array" ref="C1186">_xll.BDP(A1186, "OPT_PUT_CALL")</f>
        <v>Put</v>
      </c>
      <c r="D1186" s="1" cm="1">
        <f t="array" ref="D1186">_xll.BDP(A1186, "PX_LAST")</f>
        <v>2.89</v>
      </c>
      <c r="E1186" s="1" cm="1">
        <f t="array" ref="E1186">_xll.BDP(A1186, "PX_SETTLE")</f>
        <v>2.89</v>
      </c>
      <c r="F1186" s="1" cm="1">
        <f t="array" ref="F1186">_xll.BDP(A1186, "IVOL")</f>
        <v>31.505870000000002</v>
      </c>
    </row>
    <row r="1187" spans="1:6" ht="15.75">
      <c r="A1187" t="str">
        <v>WDS AU 03/18/27 P30.5 Equity</v>
      </c>
      <c r="B1187" s="1" cm="1">
        <f t="array" ref="B1187">_xll.BDP(A1187, "OPT_STRIKE_PX")</f>
        <v>30.5</v>
      </c>
      <c r="C1187" s="1" t="str" cm="1">
        <f t="array" ref="C1187">_xll.BDP(A1187, "OPT_PUT_CALL")</f>
        <v>Put</v>
      </c>
      <c r="D1187" s="1" cm="1">
        <f t="array" ref="D1187">_xll.BDP(A1187, "PX_LAST")</f>
        <v>3.12</v>
      </c>
      <c r="E1187" s="1" cm="1">
        <f t="array" ref="E1187">_xll.BDP(A1187, "PX_SETTLE")</f>
        <v>3.12</v>
      </c>
      <c r="F1187" s="1" cm="1">
        <f t="array" ref="F1187">_xll.BDP(A1187, "IVOL")</f>
        <v>31.431329999999999</v>
      </c>
    </row>
    <row r="1188" spans="1:6" ht="15.75">
      <c r="A1188" t="str">
        <v>WDS AU 03/18/27 P31 Equity</v>
      </c>
      <c r="B1188" s="1" cm="1">
        <f t="array" ref="B1188">_xll.BDP(A1188, "OPT_STRIKE_PX")</f>
        <v>31</v>
      </c>
      <c r="C1188" s="1" t="str" cm="1">
        <f t="array" ref="C1188">_xll.BDP(A1188, "OPT_PUT_CALL")</f>
        <v>Put</v>
      </c>
      <c r="D1188" s="1" cm="1">
        <f t="array" ref="D1188">_xll.BDP(A1188, "PX_LAST")</f>
        <v>3.3650000000000002</v>
      </c>
      <c r="E1188" s="1" cm="1">
        <f t="array" ref="E1188">_xll.BDP(A1188, "PX_SETTLE")</f>
        <v>3.3650000000000002</v>
      </c>
      <c r="F1188" s="1" cm="1">
        <f t="array" ref="F1188">_xll.BDP(A1188, "IVOL")</f>
        <v>31.425689999999999</v>
      </c>
    </row>
    <row r="1189" spans="1:6" ht="15.75">
      <c r="A1189" t="str">
        <v>WDS AU 03/18/27 P31.5 Equity</v>
      </c>
      <c r="B1189" s="1" cm="1">
        <f t="array" ref="B1189">_xll.BDP(A1189, "OPT_STRIKE_PX")</f>
        <v>31.5</v>
      </c>
      <c r="C1189" s="1" t="str" cm="1">
        <f t="array" ref="C1189">_xll.BDP(A1189, "OPT_PUT_CALL")</f>
        <v>Put</v>
      </c>
      <c r="D1189" s="1" cm="1">
        <f t="array" ref="D1189">_xll.BDP(A1189, "PX_LAST")</f>
        <v>3.6349999999999998</v>
      </c>
      <c r="E1189" s="1" cm="1">
        <f t="array" ref="E1189">_xll.BDP(A1189, "PX_SETTLE")</f>
        <v>3.6349999999999998</v>
      </c>
      <c r="F1189" s="1" cm="1">
        <f t="array" ref="F1189">_xll.BDP(A1189, "IVOL")</f>
        <v>31.547360000000001</v>
      </c>
    </row>
    <row r="1190" spans="1:6" ht="15.75">
      <c r="A1190" t="str">
        <v>WDS AU 03/18/27 P32 Equity</v>
      </c>
      <c r="B1190" s="1" cm="1">
        <f t="array" ref="B1190">_xll.BDP(A1190, "OPT_STRIKE_PX")</f>
        <v>32</v>
      </c>
      <c r="C1190" s="1" t="str" cm="1">
        <f t="array" ref="C1190">_xll.BDP(A1190, "OPT_PUT_CALL")</f>
        <v>Put</v>
      </c>
      <c r="D1190" s="1" cm="1">
        <f t="array" ref="D1190">_xll.BDP(A1190, "PX_LAST")</f>
        <v>3.91</v>
      </c>
      <c r="E1190" s="1" cm="1">
        <f t="array" ref="E1190">_xll.BDP(A1190, "PX_SETTLE")</f>
        <v>3.91</v>
      </c>
      <c r="F1190" s="1" cm="1">
        <f t="array" ref="F1190">_xll.BDP(A1190, "IVOL")</f>
        <v>33.932989999999997</v>
      </c>
    </row>
    <row r="1191" spans="1:6" ht="15.75">
      <c r="A1191" t="str">
        <v>WDS AU 03/18/27 P32.5 Equity</v>
      </c>
      <c r="B1191" s="1" cm="1">
        <f t="array" ref="B1191">_xll.BDP(A1191, "OPT_STRIKE_PX")</f>
        <v>32.5</v>
      </c>
      <c r="C1191" s="1" t="str" cm="1">
        <f t="array" ref="C1191">_xll.BDP(A1191, "OPT_PUT_CALL")</f>
        <v>Put</v>
      </c>
      <c r="D1191" s="1" cm="1">
        <f t="array" ref="D1191">_xll.BDP(A1191, "PX_LAST")</f>
        <v>4.1849999999999996</v>
      </c>
      <c r="E1191" s="1" cm="1">
        <f t="array" ref="E1191">_xll.BDP(A1191, "PX_SETTLE")</f>
        <v>4.1849999999999996</v>
      </c>
      <c r="F1191" s="1" cm="1">
        <f t="array" ref="F1191">_xll.BDP(A1191, "IVOL")</f>
        <v>31.63561</v>
      </c>
    </row>
    <row r="1192" spans="1:6" ht="15.75">
      <c r="A1192" t="str">
        <v>WDS AU 03/18/27 P33 Equity</v>
      </c>
      <c r="B1192" s="1" cm="1">
        <f t="array" ref="B1192">_xll.BDP(A1192, "OPT_STRIKE_PX")</f>
        <v>33</v>
      </c>
      <c r="C1192" s="1" t="str" cm="1">
        <f t="array" ref="C1192">_xll.BDP(A1192, "OPT_PUT_CALL")</f>
        <v>Put</v>
      </c>
      <c r="D1192" s="1" cm="1">
        <f t="array" ref="D1192">_xll.BDP(A1192, "PX_LAST")</f>
        <v>4.4749999999999996</v>
      </c>
      <c r="E1192" s="1" cm="1">
        <f t="array" ref="E1192">_xll.BDP(A1192, "PX_SETTLE")</f>
        <v>4.4749999999999996</v>
      </c>
      <c r="F1192" s="1" cm="1">
        <f t="array" ref="F1192">_xll.BDP(A1192, "IVOL")</f>
        <v>31.68927</v>
      </c>
    </row>
    <row r="1193" spans="1:6" ht="15.75">
      <c r="A1193" t="str">
        <v>WDS AU 03/18/27 P33.5 Equity</v>
      </c>
      <c r="B1193" s="1" cm="1">
        <f t="array" ref="B1193">_xll.BDP(A1193, "OPT_STRIKE_PX")</f>
        <v>33.5</v>
      </c>
      <c r="C1193" s="1" t="str" cm="1">
        <f t="array" ref="C1193">_xll.BDP(A1193, "OPT_PUT_CALL")</f>
        <v>Put</v>
      </c>
      <c r="D1193" s="1" cm="1">
        <f t="array" ref="D1193">_xll.BDP(A1193, "PX_LAST")</f>
        <v>4.79</v>
      </c>
      <c r="E1193" s="1" cm="1">
        <f t="array" ref="E1193">_xll.BDP(A1193, "PX_SETTLE")</f>
        <v>4.79</v>
      </c>
      <c r="F1193" s="1" cm="1">
        <f t="array" ref="F1193">_xll.BDP(A1193, "IVOL")</f>
        <v>31.87349</v>
      </c>
    </row>
    <row r="1194" spans="1:6" ht="15.75">
      <c r="A1194" t="str">
        <v>WDS AU 03/18/27 P34 Equity</v>
      </c>
      <c r="B1194" s="1" cm="1">
        <f t="array" ref="B1194">_xll.BDP(A1194, "OPT_STRIKE_PX")</f>
        <v>34</v>
      </c>
      <c r="C1194" s="1" t="str" cm="1">
        <f t="array" ref="C1194">_xll.BDP(A1194, "OPT_PUT_CALL")</f>
        <v>Put</v>
      </c>
      <c r="D1194" s="1" cm="1">
        <f t="array" ref="D1194">_xll.BDP(A1194, "PX_LAST")</f>
        <v>5.0999999999999996</v>
      </c>
      <c r="E1194" s="1" cm="1">
        <f t="array" ref="E1194">_xll.BDP(A1194, "PX_SETTLE")</f>
        <v>5.0999999999999996</v>
      </c>
      <c r="F1194" s="1" cm="1">
        <f t="array" ref="F1194">_xll.BDP(A1194, "IVOL")</f>
        <v>31.947099999999999</v>
      </c>
    </row>
    <row r="1195" spans="1:6" ht="15.75">
      <c r="A1195" t="str">
        <v>WDS AU 03/18/27 P34.5 Equity</v>
      </c>
      <c r="B1195" s="1" cm="1">
        <f t="array" ref="B1195">_xll.BDP(A1195, "OPT_STRIKE_PX")</f>
        <v>34.5</v>
      </c>
      <c r="C1195" s="1" t="str" cm="1">
        <f t="array" ref="C1195">_xll.BDP(A1195, "OPT_PUT_CALL")</f>
        <v>Put</v>
      </c>
      <c r="D1195" s="1" cm="1">
        <f t="array" ref="D1195">_xll.BDP(A1195, "PX_LAST")</f>
        <v>5.4050000000000002</v>
      </c>
      <c r="E1195" s="1" cm="1">
        <f t="array" ref="E1195">_xll.BDP(A1195, "PX_SETTLE")</f>
        <v>5.4050000000000002</v>
      </c>
      <c r="F1195" s="1" cm="1">
        <f t="array" ref="F1195">_xll.BDP(A1195, "IVOL")</f>
        <v>31.91301</v>
      </c>
    </row>
    <row r="1196" spans="1:6" ht="15.75">
      <c r="A1196" t="str">
        <v>WDS AU 03/18/27 P35 Equity</v>
      </c>
      <c r="B1196" s="1" cm="1">
        <f t="array" ref="B1196">_xll.BDP(A1196, "OPT_STRIKE_PX")</f>
        <v>35</v>
      </c>
      <c r="C1196" s="1" t="str" cm="1">
        <f t="array" ref="C1196">_xll.BDP(A1196, "OPT_PUT_CALL")</f>
        <v>Put</v>
      </c>
      <c r="D1196" s="1" cm="1">
        <f t="array" ref="D1196">_xll.BDP(A1196, "PX_LAST")</f>
        <v>5.7</v>
      </c>
      <c r="E1196" s="1" cm="1">
        <f t="array" ref="E1196">_xll.BDP(A1196, "PX_SETTLE")</f>
        <v>5.7</v>
      </c>
      <c r="F1196" s="1" cm="1">
        <f t="array" ref="F1196">_xll.BDP(A1196, "IVOL")</f>
        <v>31.731100000000001</v>
      </c>
    </row>
    <row r="1197" spans="1:6" ht="15.75">
      <c r="A1197" t="str">
        <v>WDS AU 03/18/27 P35.5 Equity</v>
      </c>
      <c r="B1197" s="1" cm="1">
        <f t="array" ref="B1197">_xll.BDP(A1197, "OPT_STRIKE_PX")</f>
        <v>35.5</v>
      </c>
      <c r="C1197" s="1" t="str" cm="1">
        <f t="array" ref="C1197">_xll.BDP(A1197, "OPT_PUT_CALL")</f>
        <v>Put</v>
      </c>
      <c r="D1197" s="1" cm="1">
        <f t="array" ref="D1197">_xll.BDP(A1197, "PX_LAST")</f>
        <v>6.0250000000000004</v>
      </c>
      <c r="E1197" s="1" cm="1">
        <f t="array" ref="E1197">_xll.BDP(A1197, "PX_SETTLE")</f>
        <v>6.0250000000000004</v>
      </c>
      <c r="F1197" s="1" cm="1">
        <f t="array" ref="F1197">_xll.BDP(A1197, "IVOL")</f>
        <v>31.727679999999999</v>
      </c>
    </row>
    <row r="1198" spans="1:6" ht="15.75">
      <c r="A1198" t="str">
        <v>WDS AU 03/18/27 P36 Equity</v>
      </c>
      <c r="B1198" s="1" cm="1">
        <f t="array" ref="B1198">_xll.BDP(A1198, "OPT_STRIKE_PX")</f>
        <v>36</v>
      </c>
      <c r="C1198" s="1" t="str" cm="1">
        <f t="array" ref="C1198">_xll.BDP(A1198, "OPT_PUT_CALL")</f>
        <v>Put</v>
      </c>
      <c r="D1198" s="1" cm="1">
        <f t="array" ref="D1198">_xll.BDP(A1198, "PX_LAST")</f>
        <v>6.3550000000000004</v>
      </c>
      <c r="E1198" s="1" cm="1">
        <f t="array" ref="E1198">_xll.BDP(A1198, "PX_SETTLE")</f>
        <v>6.3550000000000004</v>
      </c>
      <c r="F1198" s="1" cm="1">
        <f t="array" ref="F1198">_xll.BDP(A1198, "IVOL")</f>
        <v>31.700209999999998</v>
      </c>
    </row>
    <row r="1199" spans="1:6" ht="15.75">
      <c r="A1199" t="str">
        <v>WDS AU 03/18/27 P36.5 Equity</v>
      </c>
      <c r="B1199" s="1" cm="1">
        <f t="array" ref="B1199">_xll.BDP(A1199, "OPT_STRIKE_PX")</f>
        <v>36.5</v>
      </c>
      <c r="C1199" s="1" t="str" cm="1">
        <f t="array" ref="C1199">_xll.BDP(A1199, "OPT_PUT_CALL")</f>
        <v>Put</v>
      </c>
      <c r="D1199" s="1" cm="1">
        <f t="array" ref="D1199">_xll.BDP(A1199, "PX_LAST")</f>
        <v>6.7</v>
      </c>
      <c r="E1199" s="1" cm="1">
        <f t="array" ref="E1199">_xll.BDP(A1199, "PX_SETTLE")</f>
        <v>6.7</v>
      </c>
      <c r="F1199" s="1" cm="1">
        <f t="array" ref="F1199">_xll.BDP(A1199, "IVOL")</f>
        <v>31.735199999999999</v>
      </c>
    </row>
    <row r="1200" spans="1:6" ht="15.75">
      <c r="A1200" t="str">
        <v>WDS AU 03/18/27 P37 Equity</v>
      </c>
      <c r="B1200" s="1" cm="1">
        <f t="array" ref="B1200">_xll.BDP(A1200, "OPT_STRIKE_PX")</f>
        <v>37</v>
      </c>
      <c r="C1200" s="1" t="str" cm="1">
        <f t="array" ref="C1200">_xll.BDP(A1200, "OPT_PUT_CALL")</f>
        <v>Put</v>
      </c>
      <c r="D1200" s="1" cm="1">
        <f t="array" ref="D1200">_xll.BDP(A1200, "PX_LAST")</f>
        <v>7.05</v>
      </c>
      <c r="E1200" s="1" cm="1">
        <f t="array" ref="E1200">_xll.BDP(A1200, "PX_SETTLE")</f>
        <v>7.05</v>
      </c>
      <c r="F1200" s="1" cm="1">
        <f t="array" ref="F1200">_xll.BDP(A1200, "IVOL")</f>
        <v>31.74916</v>
      </c>
    </row>
    <row r="1201" spans="1:6" ht="15.75">
      <c r="A1201" t="str">
        <v>WDS AU 03/18/27 P37.5 Equity</v>
      </c>
      <c r="B1201" s="1" cm="1">
        <f t="array" ref="B1201">_xll.BDP(A1201, "OPT_STRIKE_PX")</f>
        <v>37.5</v>
      </c>
      <c r="C1201" s="1" t="str" cm="1">
        <f t="array" ref="C1201">_xll.BDP(A1201, "OPT_PUT_CALL")</f>
        <v>Put</v>
      </c>
      <c r="D1201" s="1" cm="1">
        <f t="array" ref="D1201">_xll.BDP(A1201, "PX_LAST")</f>
        <v>7.4050000000000002</v>
      </c>
      <c r="E1201" s="1" cm="1">
        <f t="array" ref="E1201">_xll.BDP(A1201, "PX_SETTLE")</f>
        <v>7.4050000000000002</v>
      </c>
      <c r="F1201" s="1" cm="1">
        <f t="array" ref="F1201">_xll.BDP(A1201, "IVOL")</f>
        <v>31.748729999999998</v>
      </c>
    </row>
    <row r="1202" spans="1:6" ht="15.75">
      <c r="A1202" t="str">
        <v>WDS AU 03/18/27 P38 Equity</v>
      </c>
      <c r="B1202" s="1" cm="1">
        <f t="array" ref="B1202">_xll.BDP(A1202, "OPT_STRIKE_PX")</f>
        <v>38</v>
      </c>
      <c r="C1202" s="1" t="str" cm="1">
        <f t="array" ref="C1202">_xll.BDP(A1202, "OPT_PUT_CALL")</f>
        <v>Put</v>
      </c>
      <c r="D1202" s="1" cm="1">
        <f t="array" ref="D1202">_xll.BDP(A1202, "PX_LAST")</f>
        <v>7.7750000000000004</v>
      </c>
      <c r="E1202" s="1" cm="1">
        <f t="array" ref="E1202">_xll.BDP(A1202, "PX_SETTLE")</f>
        <v>7.7750000000000004</v>
      </c>
      <c r="F1202" s="1" cm="1">
        <f t="array" ref="F1202">_xll.BDP(A1202, "IVOL")</f>
        <v>31.816749999999999</v>
      </c>
    </row>
    <row r="1203" spans="1:6" ht="15.75">
      <c r="A1203" t="str">
        <v>WDS AU 03/18/27 P38.5 Equity</v>
      </c>
      <c r="B1203" s="1" cm="1">
        <f t="array" ref="B1203">_xll.BDP(A1203, "OPT_STRIKE_PX")</f>
        <v>38.5</v>
      </c>
      <c r="C1203" s="1" t="str" cm="1">
        <f t="array" ref="C1203">_xll.BDP(A1203, "OPT_PUT_CALL")</f>
        <v>Put</v>
      </c>
      <c r="D1203" s="1" cm="1">
        <f t="array" ref="D1203">_xll.BDP(A1203, "PX_LAST")</f>
        <v>8.1300000000000008</v>
      </c>
      <c r="E1203" s="1" cm="1">
        <f t="array" ref="E1203">_xll.BDP(A1203, "PX_SETTLE")</f>
        <v>8.1300000000000008</v>
      </c>
      <c r="F1203" s="1" cm="1">
        <f t="array" ref="F1203">_xll.BDP(A1203, "IVOL")</f>
        <v>31.682510000000001</v>
      </c>
    </row>
    <row r="1204" spans="1:6" ht="15.75">
      <c r="A1204" t="str">
        <v>WDS AU 03/18/27 P39 Equity</v>
      </c>
      <c r="B1204" s="1" cm="1">
        <f t="array" ref="B1204">_xll.BDP(A1204, "OPT_STRIKE_PX")</f>
        <v>39</v>
      </c>
      <c r="C1204" s="1" t="str" cm="1">
        <f t="array" ref="C1204">_xll.BDP(A1204, "OPT_PUT_CALL")</f>
        <v>Put</v>
      </c>
      <c r="D1204" s="1" cm="1">
        <f t="array" ref="D1204">_xll.BDP(A1204, "PX_LAST")</f>
        <v>8.4849999999999994</v>
      </c>
      <c r="E1204" s="1" cm="1">
        <f t="array" ref="E1204">_xll.BDP(A1204, "PX_SETTLE")</f>
        <v>8.4849999999999994</v>
      </c>
      <c r="F1204" s="1" cm="1">
        <f t="array" ref="F1204">_xll.BDP(A1204, "IVOL")</f>
        <v>31.497050000000002</v>
      </c>
    </row>
    <row r="1205" spans="1:6" ht="15.75">
      <c r="A1205" t="str">
        <v>WDS AU 03/18/27 P39.5 Equity</v>
      </c>
      <c r="B1205" s="1" cm="1">
        <f t="array" ref="B1205">_xll.BDP(A1205, "OPT_STRIKE_PX")</f>
        <v>39.5</v>
      </c>
      <c r="C1205" s="1" t="str" cm="1">
        <f t="array" ref="C1205">_xll.BDP(A1205, "OPT_PUT_CALL")</f>
        <v>Put</v>
      </c>
      <c r="D1205" s="1" cm="1">
        <f t="array" ref="D1205">_xll.BDP(A1205, "PX_LAST")</f>
        <v>8.8650000000000002</v>
      </c>
      <c r="E1205" s="1" cm="1">
        <f t="array" ref="E1205">_xll.BDP(A1205, "PX_SETTLE")</f>
        <v>8.8650000000000002</v>
      </c>
      <c r="F1205" s="1" cm="1">
        <f t="array" ref="F1205">_xll.BDP(A1205, "IVOL")</f>
        <v>31.47204</v>
      </c>
    </row>
    <row r="1206" spans="1:6" ht="15.75">
      <c r="A1206" t="str">
        <v>WDSE AU 03/18/27 C.01 Equity</v>
      </c>
      <c r="B1206" s="1" cm="1">
        <f t="array" ref="B1206">_xll.BDP(A1206, "OPT_STRIKE_PX")</f>
        <v>0.01</v>
      </c>
      <c r="C1206" s="1" t="str" cm="1">
        <f t="array" ref="C1206">_xll.BDP(A1206, "OPT_PUT_CALL")</f>
        <v>Call</v>
      </c>
      <c r="D1206" s="1" cm="1">
        <f t="array" ref="D1206">_xll.BDP(A1206, "PX_LAST")</f>
        <v>32.11</v>
      </c>
      <c r="E1206" s="1" cm="1">
        <f t="array" ref="E1206">_xll.BDP(A1206, "PX_SETTLE")</f>
        <v>32.11</v>
      </c>
      <c r="F1206" s="1" cm="1">
        <f t="array" ref="F1206">_xll.BDP(A1206, "IVOL")</f>
        <v>5345.4219999999996</v>
      </c>
    </row>
    <row r="1207" spans="1:6" ht="15.75">
      <c r="A1207" t="str">
        <v>WDSE AU 03/18/27 C18.01 Equity</v>
      </c>
      <c r="B1207" s="1" cm="1">
        <f t="array" ref="B1207">_xll.BDP(A1207, "OPT_STRIKE_PX")</f>
        <v>18.010000000000002</v>
      </c>
      <c r="C1207" s="1" t="str" cm="1">
        <f t="array" ref="C1207">_xll.BDP(A1207, "OPT_PUT_CALL")</f>
        <v>Call</v>
      </c>
      <c r="D1207" s="1" cm="1">
        <f t="array" ref="D1207">_xll.BDP(A1207, "PX_LAST")</f>
        <v>13.615</v>
      </c>
      <c r="E1207" s="1" cm="1">
        <f t="array" ref="E1207">_xll.BDP(A1207, "PX_SETTLE")</f>
        <v>13.615</v>
      </c>
      <c r="F1207" s="1" cm="1">
        <f t="array" ref="F1207">_xll.BDP(A1207, "IVOL")</f>
        <v>33.252420000000001</v>
      </c>
    </row>
    <row r="1208" spans="1:6" ht="15.75">
      <c r="A1208" t="str">
        <v>WDSE AU 03/18/27 C19.01 Equity</v>
      </c>
      <c r="B1208" s="1" cm="1">
        <f t="array" ref="B1208">_xll.BDP(A1208, "OPT_STRIKE_PX")</f>
        <v>19.010000000000002</v>
      </c>
      <c r="C1208" s="1" t="str" cm="1">
        <f t="array" ref="C1208">_xll.BDP(A1208, "OPT_PUT_CALL")</f>
        <v>Call</v>
      </c>
      <c r="D1208" s="1" cm="1">
        <f t="array" ref="D1208">_xll.BDP(A1208, "PX_LAST")</f>
        <v>12.685</v>
      </c>
      <c r="E1208" s="1" cm="1">
        <f t="array" ref="E1208">_xll.BDP(A1208, "PX_SETTLE")</f>
        <v>12.685</v>
      </c>
      <c r="F1208" s="1" cm="1">
        <f t="array" ref="F1208">_xll.BDP(A1208, "IVOL")</f>
        <v>31.712489999999999</v>
      </c>
    </row>
    <row r="1209" spans="1:6" ht="15.75">
      <c r="A1209" t="str">
        <v>WDSE AU 03/18/27 C26.01 Equity</v>
      </c>
      <c r="B1209" s="1" cm="1">
        <f t="array" ref="B1209">_xll.BDP(A1209, "OPT_STRIKE_PX")</f>
        <v>26.01</v>
      </c>
      <c r="C1209" s="1" t="str" cm="1">
        <f t="array" ref="C1209">_xll.BDP(A1209, "OPT_PUT_CALL")</f>
        <v>Call</v>
      </c>
      <c r="D1209" s="1" cm="1">
        <f t="array" ref="D1209">_xll.BDP(A1209, "PX_LAST")</f>
        <v>7.01</v>
      </c>
      <c r="E1209" s="1" cm="1">
        <f t="array" ref="E1209">_xll.BDP(A1209, "PX_SETTLE")</f>
        <v>7.01</v>
      </c>
      <c r="F1209" s="1" cm="1">
        <f t="array" ref="F1209">_xll.BDP(A1209, "IVOL")</f>
        <v>29.703099999999999</v>
      </c>
    </row>
    <row r="1210" spans="1:6" ht="15.75">
      <c r="A1210" t="str">
        <v>WDSE AU 03/18/27 C27.01 Equity</v>
      </c>
      <c r="B1210" s="1" cm="1">
        <f t="array" ref="B1210">_xll.BDP(A1210, "OPT_STRIKE_PX")</f>
        <v>27.01</v>
      </c>
      <c r="C1210" s="1" t="str" cm="1">
        <f t="array" ref="C1210">_xll.BDP(A1210, "OPT_PUT_CALL")</f>
        <v>Call</v>
      </c>
      <c r="D1210" s="1" cm="1">
        <f t="array" ref="D1210">_xll.BDP(A1210, "PX_LAST")</f>
        <v>6.3449999999999998</v>
      </c>
      <c r="E1210" s="1" cm="1">
        <f t="array" ref="E1210">_xll.BDP(A1210, "PX_SETTLE")</f>
        <v>6.3449999999999998</v>
      </c>
      <c r="F1210" s="1" cm="1">
        <f t="array" ref="F1210">_xll.BDP(A1210, "IVOL")</f>
        <v>17.73592</v>
      </c>
    </row>
    <row r="1211" spans="1:6" ht="15.75">
      <c r="A1211" t="str">
        <v>WDSE AU 03/18/27 C28.01 Equity</v>
      </c>
      <c r="B1211" s="1" cm="1">
        <f t="array" ref="B1211">_xll.BDP(A1211, "OPT_STRIKE_PX")</f>
        <v>28.01</v>
      </c>
      <c r="C1211" s="1" t="str" cm="1">
        <f t="array" ref="C1211">_xll.BDP(A1211, "OPT_PUT_CALL")</f>
        <v>Call</v>
      </c>
      <c r="D1211" s="1" cm="1">
        <f t="array" ref="D1211">_xll.BDP(A1211, "PX_LAST")</f>
        <v>5.72</v>
      </c>
      <c r="E1211" s="1" cm="1">
        <f t="array" ref="E1211">_xll.BDP(A1211, "PX_SETTLE")</f>
        <v>5.72</v>
      </c>
      <c r="F1211" s="1" cm="1">
        <f t="array" ref="F1211">_xll.BDP(A1211, "IVOL")</f>
        <v>29.513470000000002</v>
      </c>
    </row>
    <row r="1212" spans="1:6" ht="15.75">
      <c r="A1212" t="str">
        <v>WDSE AU 03/18/27 C29.01 Equity</v>
      </c>
      <c r="B1212" s="1" cm="1">
        <f t="array" ref="B1212">_xll.BDP(A1212, "OPT_STRIKE_PX")</f>
        <v>29.01</v>
      </c>
      <c r="C1212" s="1" t="str" cm="1">
        <f t="array" ref="C1212">_xll.BDP(A1212, "OPT_PUT_CALL")</f>
        <v>Call</v>
      </c>
      <c r="D1212" s="1" cm="1">
        <f t="array" ref="D1212">_xll.BDP(A1212, "PX_LAST")</f>
        <v>5.1349999999999998</v>
      </c>
      <c r="E1212" s="1" cm="1">
        <f t="array" ref="E1212">_xll.BDP(A1212, "PX_SETTLE")</f>
        <v>5.1349999999999998</v>
      </c>
      <c r="F1212" s="1" cm="1">
        <f t="array" ref="F1212">_xll.BDP(A1212, "IVOL")</f>
        <v>20.49314</v>
      </c>
    </row>
    <row r="1213" spans="1:6" ht="15.75">
      <c r="A1213" t="str">
        <v>WDSE AU 03/18/27 C30.01 Equity</v>
      </c>
      <c r="B1213" s="1" cm="1">
        <f t="array" ref="B1213">_xll.BDP(A1213, "OPT_STRIKE_PX")</f>
        <v>30.01</v>
      </c>
      <c r="C1213" s="1" t="str" cm="1">
        <f t="array" ref="C1213">_xll.BDP(A1213, "OPT_PUT_CALL")</f>
        <v>Call</v>
      </c>
      <c r="D1213" s="1" cm="1">
        <f t="array" ref="D1213">_xll.BDP(A1213, "PX_LAST")</f>
        <v>4.5999999999999996</v>
      </c>
      <c r="E1213" s="1" cm="1">
        <f t="array" ref="E1213">_xll.BDP(A1213, "PX_SETTLE")</f>
        <v>4.5999999999999996</v>
      </c>
      <c r="F1213" s="1" cm="1">
        <f t="array" ref="F1213">_xll.BDP(A1213, "IVOL")</f>
        <v>20.537769999999998</v>
      </c>
    </row>
    <row r="1214" spans="1:6" ht="15.75">
      <c r="A1214" t="str">
        <v>WDSE AU 03/18/27 C31.01 Equity</v>
      </c>
      <c r="B1214" s="1" cm="1">
        <f t="array" ref="B1214">_xll.BDP(A1214, "OPT_STRIKE_PX")</f>
        <v>31.01</v>
      </c>
      <c r="C1214" s="1" t="str" cm="1">
        <f t="array" ref="C1214">_xll.BDP(A1214, "OPT_PUT_CALL")</f>
        <v>Call</v>
      </c>
      <c r="D1214" s="1" cm="1">
        <f t="array" ref="D1214">_xll.BDP(A1214, "PX_LAST")</f>
        <v>4.1100000000000003</v>
      </c>
      <c r="E1214" s="1" cm="1">
        <f t="array" ref="E1214">_xll.BDP(A1214, "PX_SETTLE")</f>
        <v>4.1100000000000003</v>
      </c>
      <c r="F1214" s="1" cm="1">
        <f t="array" ref="F1214">_xll.BDP(A1214, "IVOL")</f>
        <v>29.328340000000001</v>
      </c>
    </row>
    <row r="1215" spans="1:6" ht="15.75">
      <c r="A1215" t="str">
        <v>WDSE AU 03/18/27 C32.01 Equity</v>
      </c>
      <c r="B1215" s="1" cm="1">
        <f t="array" ref="B1215">_xll.BDP(A1215, "OPT_STRIKE_PX")</f>
        <v>32.01</v>
      </c>
      <c r="C1215" s="1" t="str" cm="1">
        <f t="array" ref="C1215">_xll.BDP(A1215, "OPT_PUT_CALL")</f>
        <v>Call</v>
      </c>
      <c r="D1215" s="1" cm="1">
        <f t="array" ref="D1215">_xll.BDP(A1215, "PX_LAST")</f>
        <v>3.6749999999999998</v>
      </c>
      <c r="E1215" s="1" cm="1">
        <f t="array" ref="E1215">_xll.BDP(A1215, "PX_SETTLE")</f>
        <v>3.6749999999999998</v>
      </c>
      <c r="F1215" s="1" cm="1">
        <f t="array" ref="F1215">_xll.BDP(A1215, "IVOL")</f>
        <v>29.405709999999999</v>
      </c>
    </row>
    <row r="1216" spans="1:6" ht="15.75">
      <c r="A1216" t="str">
        <v>WDSE AU 03/18/27 P.01 Equity</v>
      </c>
      <c r="B1216" s="1" cm="1">
        <f t="array" ref="B1216">_xll.BDP(A1216, "OPT_STRIKE_PX")</f>
        <v>0.01</v>
      </c>
      <c r="C1216" s="1" t="str" cm="1">
        <f t="array" ref="C1216">_xll.BDP(A1216, "OPT_PUT_CALL")</f>
        <v>Put</v>
      </c>
      <c r="D1216" s="1" t="str" cm="1">
        <f t="array" ref="D1216">_xll.BDP(A1216, "PX_LAST")</f>
        <v>#N/A N/A</v>
      </c>
      <c r="E1216" s="1" t="str" cm="1">
        <f t="array" ref="E1216">_xll.BDP(A1216, "PX_SETTLE")</f>
        <v>#N/A N/A</v>
      </c>
      <c r="F1216" s="1" t="str" cm="1">
        <f t="array" ref="F1216">_xll.BDP(A1216, "IVOL")</f>
        <v>#N/A N/A</v>
      </c>
    </row>
    <row r="1217" spans="1:6" ht="15.75">
      <c r="A1217" t="str">
        <v>WDSE AU 03/18/27 P18.01 Equity</v>
      </c>
      <c r="B1217" s="1" cm="1">
        <f t="array" ref="B1217">_xll.BDP(A1217, "OPT_STRIKE_PX")</f>
        <v>18.010000000000002</v>
      </c>
      <c r="C1217" s="1" t="str" cm="1">
        <f t="array" ref="C1217">_xll.BDP(A1217, "OPT_PUT_CALL")</f>
        <v>Put</v>
      </c>
      <c r="D1217" s="1" cm="1">
        <f t="array" ref="D1217">_xll.BDP(A1217, "PX_LAST")</f>
        <v>0.215</v>
      </c>
      <c r="E1217" s="1" cm="1">
        <f t="array" ref="E1217">_xll.BDP(A1217, "PX_SETTLE")</f>
        <v>0.215</v>
      </c>
      <c r="F1217" s="1" cm="1">
        <f t="array" ref="F1217">_xll.BDP(A1217, "IVOL")</f>
        <v>36.090440000000001</v>
      </c>
    </row>
    <row r="1218" spans="1:6" ht="15.75">
      <c r="A1218" t="str">
        <v>WDSE AU 03/18/27 P19.01 Equity</v>
      </c>
      <c r="B1218" s="1" cm="1">
        <f t="array" ref="B1218">_xll.BDP(A1218, "OPT_STRIKE_PX")</f>
        <v>19.010000000000002</v>
      </c>
      <c r="C1218" s="1" t="str" cm="1">
        <f t="array" ref="C1218">_xll.BDP(A1218, "OPT_PUT_CALL")</f>
        <v>Put</v>
      </c>
      <c r="D1218" s="1" cm="1">
        <f t="array" ref="D1218">_xll.BDP(A1218, "PX_LAST")</f>
        <v>0.3</v>
      </c>
      <c r="E1218" s="1" cm="1">
        <f t="array" ref="E1218">_xll.BDP(A1218, "PX_SETTLE")</f>
        <v>0.3</v>
      </c>
      <c r="F1218" s="1" cm="1">
        <f t="array" ref="F1218">_xll.BDP(A1218, "IVOL")</f>
        <v>35.905180000000001</v>
      </c>
    </row>
    <row r="1219" spans="1:6" ht="15.75">
      <c r="A1219" t="str">
        <v>WDSE AU 03/18/27 P26.01 Equity</v>
      </c>
      <c r="B1219" s="1" cm="1">
        <f t="array" ref="B1219">_xll.BDP(A1219, "OPT_STRIKE_PX")</f>
        <v>26.01</v>
      </c>
      <c r="C1219" s="1" t="str" cm="1">
        <f t="array" ref="C1219">_xll.BDP(A1219, "OPT_PUT_CALL")</f>
        <v>Put</v>
      </c>
      <c r="D1219" s="1" cm="1">
        <f t="array" ref="D1219">_xll.BDP(A1219, "PX_LAST")</f>
        <v>1.46</v>
      </c>
      <c r="E1219" s="1" cm="1">
        <f t="array" ref="E1219">_xll.BDP(A1219, "PX_SETTLE")</f>
        <v>1.46</v>
      </c>
      <c r="F1219" s="1" cm="1">
        <f t="array" ref="F1219">_xll.BDP(A1219, "IVOL")</f>
        <v>36.83408</v>
      </c>
    </row>
    <row r="1220" spans="1:6" ht="15.75">
      <c r="A1220" t="str">
        <v>WDSE AU 03/18/27 P27.01 Equity</v>
      </c>
      <c r="B1220" s="1" cm="1">
        <f t="array" ref="B1220">_xll.BDP(A1220, "OPT_STRIKE_PX")</f>
        <v>27.01</v>
      </c>
      <c r="C1220" s="1" t="str" cm="1">
        <f t="array" ref="C1220">_xll.BDP(A1220, "OPT_PUT_CALL")</f>
        <v>Put</v>
      </c>
      <c r="D1220" s="1" cm="1">
        <f t="array" ref="D1220">_xll.BDP(A1220, "PX_LAST")</f>
        <v>1.7450000000000001</v>
      </c>
      <c r="E1220" s="1" cm="1">
        <f t="array" ref="E1220">_xll.BDP(A1220, "PX_SETTLE")</f>
        <v>1.7450000000000001</v>
      </c>
      <c r="F1220" s="1" cm="1">
        <f t="array" ref="F1220">_xll.BDP(A1220, "IVOL")</f>
        <v>32.590960000000003</v>
      </c>
    </row>
    <row r="1221" spans="1:6" ht="15.75">
      <c r="A1221" t="str">
        <v>WDSE AU 03/18/27 P28.01 Equity</v>
      </c>
      <c r="B1221" s="1" cm="1">
        <f t="array" ref="B1221">_xll.BDP(A1221, "OPT_STRIKE_PX")</f>
        <v>28.01</v>
      </c>
      <c r="C1221" s="1" t="str" cm="1">
        <f t="array" ref="C1221">_xll.BDP(A1221, "OPT_PUT_CALL")</f>
        <v>Put</v>
      </c>
      <c r="D1221" s="1" cm="1">
        <f t="array" ref="D1221">_xll.BDP(A1221, "PX_LAST")</f>
        <v>2.0699999999999998</v>
      </c>
      <c r="E1221" s="1" cm="1">
        <f t="array" ref="E1221">_xll.BDP(A1221, "PX_SETTLE")</f>
        <v>2.0699999999999998</v>
      </c>
      <c r="F1221" s="1" cm="1">
        <f t="array" ref="F1221">_xll.BDP(A1221, "IVOL")</f>
        <v>31.96837</v>
      </c>
    </row>
    <row r="1222" spans="1:6" ht="15.75">
      <c r="A1222" t="str">
        <v>WDSE AU 03/18/27 P29.01 Equity</v>
      </c>
      <c r="B1222" s="1" cm="1">
        <f t="array" ref="B1222">_xll.BDP(A1222, "OPT_STRIKE_PX")</f>
        <v>29.01</v>
      </c>
      <c r="C1222" s="1" t="str" cm="1">
        <f t="array" ref="C1222">_xll.BDP(A1222, "OPT_PUT_CALL")</f>
        <v>Put</v>
      </c>
      <c r="D1222" s="1" cm="1">
        <f t="array" ref="D1222">_xll.BDP(A1222, "PX_LAST")</f>
        <v>2.4449999999999998</v>
      </c>
      <c r="E1222" s="1" cm="1">
        <f t="array" ref="E1222">_xll.BDP(A1222, "PX_SETTLE")</f>
        <v>2.4449999999999998</v>
      </c>
      <c r="F1222" s="1" cm="1">
        <f t="array" ref="F1222">_xll.BDP(A1222, "IVOL")</f>
        <v>32.416359999999997</v>
      </c>
    </row>
    <row r="1223" spans="1:6" ht="15.75">
      <c r="A1223" t="str">
        <v>WDSE AU 03/18/27 P30.01 Equity</v>
      </c>
      <c r="B1223" s="1" cm="1">
        <f t="array" ref="B1223">_xll.BDP(A1223, "OPT_STRIKE_PX")</f>
        <v>30.01</v>
      </c>
      <c r="C1223" s="1" t="str" cm="1">
        <f t="array" ref="C1223">_xll.BDP(A1223, "OPT_PUT_CALL")</f>
        <v>Put</v>
      </c>
      <c r="D1223" s="1" cm="1">
        <f t="array" ref="D1223">_xll.BDP(A1223, "PX_LAST")</f>
        <v>2.87</v>
      </c>
      <c r="E1223" s="1" cm="1">
        <f t="array" ref="E1223">_xll.BDP(A1223, "PX_SETTLE")</f>
        <v>2.87</v>
      </c>
      <c r="F1223" s="1" cm="1">
        <f t="array" ref="F1223">_xll.BDP(A1223, "IVOL")</f>
        <v>33.312559999999998</v>
      </c>
    </row>
    <row r="1224" spans="1:6" ht="15.75">
      <c r="A1224" t="str">
        <v>WDSE AU 03/18/27 P31.01 Equity</v>
      </c>
      <c r="B1224" s="1" cm="1">
        <f t="array" ref="B1224">_xll.BDP(A1224, "OPT_STRIKE_PX")</f>
        <v>31.01</v>
      </c>
      <c r="C1224" s="1" t="str" cm="1">
        <f t="array" ref="C1224">_xll.BDP(A1224, "OPT_PUT_CALL")</f>
        <v>Put</v>
      </c>
      <c r="D1224" s="1" cm="1">
        <f t="array" ref="D1224">_xll.BDP(A1224, "PX_LAST")</f>
        <v>3.35</v>
      </c>
      <c r="E1224" s="1" cm="1">
        <f t="array" ref="E1224">_xll.BDP(A1224, "PX_SETTLE")</f>
        <v>3.35</v>
      </c>
      <c r="F1224" s="1" cm="1">
        <f t="array" ref="F1224">_xll.BDP(A1224, "IVOL")</f>
        <v>31.42464</v>
      </c>
    </row>
    <row r="1225" spans="1:6" ht="15.75">
      <c r="A1225" t="str">
        <v>WDSE AU 03/18/27 P32.01 Equity</v>
      </c>
      <c r="B1225" s="1" cm="1">
        <f t="array" ref="B1225">_xll.BDP(A1225, "OPT_STRIKE_PX")</f>
        <v>32.01</v>
      </c>
      <c r="C1225" s="1" t="str" cm="1">
        <f t="array" ref="C1225">_xll.BDP(A1225, "OPT_PUT_CALL")</f>
        <v>Put</v>
      </c>
      <c r="D1225" s="1" cm="1">
        <f t="array" ref="D1225">_xll.BDP(A1225, "PX_LAST")</f>
        <v>3.88</v>
      </c>
      <c r="E1225" s="1" cm="1">
        <f t="array" ref="E1225">_xll.BDP(A1225, "PX_SETTLE")</f>
        <v>3.88</v>
      </c>
      <c r="F1225" s="1" cm="1">
        <f t="array" ref="F1225">_xll.BDP(A1225, "IVOL")</f>
        <v>31.526070000000001</v>
      </c>
    </row>
    <row r="1226" spans="1:6" ht="15.75">
      <c r="A1226" t="str">
        <v>WDS AU 06/17/27 C15 Equity</v>
      </c>
      <c r="B1226" s="1" cm="1">
        <f t="array" ref="B1226">_xll.BDP(A1226, "OPT_STRIKE_PX")</f>
        <v>15</v>
      </c>
      <c r="C1226" s="1" t="str" cm="1">
        <f t="array" ref="C1226">_xll.BDP(A1226, "OPT_PUT_CALL")</f>
        <v>Call</v>
      </c>
      <c r="D1226" s="1" cm="1">
        <f t="array" ref="D1226">_xll.BDP(A1226, "PX_LAST")</f>
        <v>17.329999999999998</v>
      </c>
      <c r="E1226" s="1" cm="1">
        <f t="array" ref="E1226">_xll.BDP(A1226, "PX_SETTLE")</f>
        <v>17.329999999999998</v>
      </c>
      <c r="F1226" s="1" t="str" cm="1">
        <f t="array" ref="F1226">_xll.BDP(A1226, "IVOL")</f>
        <v>#N/A N/A</v>
      </c>
    </row>
    <row r="1227" spans="1:6" ht="15.75">
      <c r="A1227" t="str">
        <v>WDS AU 06/17/27 C16 Equity</v>
      </c>
      <c r="B1227" s="1" cm="1">
        <f t="array" ref="B1227">_xll.BDP(A1227, "OPT_STRIKE_PX")</f>
        <v>16</v>
      </c>
      <c r="C1227" s="1" t="str" cm="1">
        <f t="array" ref="C1227">_xll.BDP(A1227, "OPT_PUT_CALL")</f>
        <v>Call</v>
      </c>
      <c r="D1227" s="1" cm="1">
        <f t="array" ref="D1227">_xll.BDP(A1227, "PX_LAST")</f>
        <v>16.350000000000001</v>
      </c>
      <c r="E1227" s="1" cm="1">
        <f t="array" ref="E1227">_xll.BDP(A1227, "PX_SETTLE")</f>
        <v>16.350000000000001</v>
      </c>
      <c r="F1227" s="1" cm="1">
        <f t="array" ref="F1227">_xll.BDP(A1227, "IVOL")</f>
        <v>39.822270000000003</v>
      </c>
    </row>
    <row r="1228" spans="1:6" ht="15.75">
      <c r="A1228" t="str">
        <v>WDS AU 06/17/27 C17 Equity</v>
      </c>
      <c r="B1228" s="1" cm="1">
        <f t="array" ref="B1228">_xll.BDP(A1228, "OPT_STRIKE_PX")</f>
        <v>17</v>
      </c>
      <c r="C1228" s="1" t="str" cm="1">
        <f t="array" ref="C1228">_xll.BDP(A1228, "OPT_PUT_CALL")</f>
        <v>Call</v>
      </c>
      <c r="D1228" s="1" cm="1">
        <f t="array" ref="D1228">_xll.BDP(A1228, "PX_LAST")</f>
        <v>15.375</v>
      </c>
      <c r="E1228" s="1" cm="1">
        <f t="array" ref="E1228">_xll.BDP(A1228, "PX_SETTLE")</f>
        <v>15.375</v>
      </c>
      <c r="F1228" s="1" cm="1">
        <f t="array" ref="F1228">_xll.BDP(A1228, "IVOL")</f>
        <v>36.253210000000003</v>
      </c>
    </row>
    <row r="1229" spans="1:6" ht="15.75">
      <c r="A1229" t="str">
        <v>WDS AU 06/17/27 C18 Equity</v>
      </c>
      <c r="B1229" s="1" cm="1">
        <f t="array" ref="B1229">_xll.BDP(A1229, "OPT_STRIKE_PX")</f>
        <v>18</v>
      </c>
      <c r="C1229" s="1" t="str" cm="1">
        <f t="array" ref="C1229">_xll.BDP(A1229, "OPT_PUT_CALL")</f>
        <v>Call</v>
      </c>
      <c r="D1229" s="1" cm="1">
        <f t="array" ref="D1229">_xll.BDP(A1229, "PX_LAST")</f>
        <v>14.404999999999999</v>
      </c>
      <c r="E1229" s="1" cm="1">
        <f t="array" ref="E1229">_xll.BDP(A1229, "PX_SETTLE")</f>
        <v>14.404999999999999</v>
      </c>
      <c r="F1229" s="1" cm="1">
        <f t="array" ref="F1229">_xll.BDP(A1229, "IVOL")</f>
        <v>33.93092</v>
      </c>
    </row>
    <row r="1230" spans="1:6" ht="15.75">
      <c r="A1230" t="str">
        <v>WDS AU 06/17/27 C19 Equity</v>
      </c>
      <c r="B1230" s="1" cm="1">
        <f t="array" ref="B1230">_xll.BDP(A1230, "OPT_STRIKE_PX")</f>
        <v>19</v>
      </c>
      <c r="C1230" s="1" t="str" cm="1">
        <f t="array" ref="C1230">_xll.BDP(A1230, "OPT_PUT_CALL")</f>
        <v>Call</v>
      </c>
      <c r="D1230" s="1" cm="1">
        <f t="array" ref="D1230">_xll.BDP(A1230, "PX_LAST")</f>
        <v>13.45</v>
      </c>
      <c r="E1230" s="1" cm="1">
        <f t="array" ref="E1230">_xll.BDP(A1230, "PX_SETTLE")</f>
        <v>13.45</v>
      </c>
      <c r="F1230" s="1" cm="1">
        <f t="array" ref="F1230">_xll.BDP(A1230, "IVOL")</f>
        <v>32.123579999999997</v>
      </c>
    </row>
    <row r="1231" spans="1:6" ht="15.75">
      <c r="A1231" t="str">
        <v>WDS AU 06/17/27 C20 Equity</v>
      </c>
      <c r="B1231" s="1" cm="1">
        <f t="array" ref="B1231">_xll.BDP(A1231, "OPT_STRIKE_PX")</f>
        <v>20</v>
      </c>
      <c r="C1231" s="1" t="str" cm="1">
        <f t="array" ref="C1231">_xll.BDP(A1231, "OPT_PUT_CALL")</f>
        <v>Call</v>
      </c>
      <c r="D1231" s="1" cm="1">
        <f t="array" ref="D1231">_xll.BDP(A1231, "PX_LAST")</f>
        <v>12.52</v>
      </c>
      <c r="E1231" s="1" cm="1">
        <f t="array" ref="E1231">_xll.BDP(A1231, "PX_SETTLE")</f>
        <v>12.52</v>
      </c>
      <c r="F1231" s="1" cm="1">
        <f t="array" ref="F1231">_xll.BDP(A1231, "IVOL")</f>
        <v>28.83849</v>
      </c>
    </row>
    <row r="1232" spans="1:6" ht="15.75">
      <c r="A1232" t="str">
        <v>WDS AU 06/17/27 C21 Equity</v>
      </c>
      <c r="B1232" s="1" cm="1">
        <f t="array" ref="B1232">_xll.BDP(A1232, "OPT_STRIKE_PX")</f>
        <v>21</v>
      </c>
      <c r="C1232" s="1" t="str" cm="1">
        <f t="array" ref="C1232">_xll.BDP(A1232, "OPT_PUT_CALL")</f>
        <v>Call</v>
      </c>
      <c r="D1232" s="1" cm="1">
        <f t="array" ref="D1232">_xll.BDP(A1232, "PX_LAST")</f>
        <v>11.615</v>
      </c>
      <c r="E1232" s="1" cm="1">
        <f t="array" ref="E1232">_xll.BDP(A1232, "PX_SETTLE")</f>
        <v>11.615</v>
      </c>
      <c r="F1232" s="1" cm="1">
        <f t="array" ref="F1232">_xll.BDP(A1232, "IVOL")</f>
        <v>27.717839999999999</v>
      </c>
    </row>
    <row r="1233" spans="1:6" ht="15.75">
      <c r="A1233" t="str">
        <v>WDS AU 06/17/27 C22 Equity</v>
      </c>
      <c r="B1233" s="1" cm="1">
        <f t="array" ref="B1233">_xll.BDP(A1233, "OPT_STRIKE_PX")</f>
        <v>22</v>
      </c>
      <c r="C1233" s="1" t="str" cm="1">
        <f t="array" ref="C1233">_xll.BDP(A1233, "OPT_PUT_CALL")</f>
        <v>Call</v>
      </c>
      <c r="D1233" s="1" cm="1">
        <f t="array" ref="D1233">_xll.BDP(A1233, "PX_LAST")</f>
        <v>10.744999999999999</v>
      </c>
      <c r="E1233" s="1" cm="1">
        <f t="array" ref="E1233">_xll.BDP(A1233, "PX_SETTLE")</f>
        <v>10.744999999999999</v>
      </c>
      <c r="F1233" s="1" cm="1">
        <f t="array" ref="F1233">_xll.BDP(A1233, "IVOL")</f>
        <v>14.495329999999999</v>
      </c>
    </row>
    <row r="1234" spans="1:6" ht="15.75">
      <c r="A1234" t="str">
        <v>WDS AU 06/17/27 C23 Equity</v>
      </c>
      <c r="B1234" s="1" cm="1">
        <f t="array" ref="B1234">_xll.BDP(A1234, "OPT_STRIKE_PX")</f>
        <v>23</v>
      </c>
      <c r="C1234" s="1" t="str" cm="1">
        <f t="array" ref="C1234">_xll.BDP(A1234, "OPT_PUT_CALL")</f>
        <v>Call</v>
      </c>
      <c r="D1234" s="1" cm="1">
        <f t="array" ref="D1234">_xll.BDP(A1234, "PX_LAST")</f>
        <v>9.92</v>
      </c>
      <c r="E1234" s="1" cm="1">
        <f t="array" ref="E1234">_xll.BDP(A1234, "PX_SETTLE")</f>
        <v>9.92</v>
      </c>
      <c r="F1234" s="1" t="str" cm="1">
        <f t="array" ref="F1234">_xll.BDP(A1234, "IVOL")</f>
        <v>#N/A N/A</v>
      </c>
    </row>
    <row r="1235" spans="1:6" ht="15.75">
      <c r="A1235" t="str">
        <v>WDS AU 06/17/27 C24 Equity</v>
      </c>
      <c r="B1235" s="1" cm="1">
        <f t="array" ref="B1235">_xll.BDP(A1235, "OPT_STRIKE_PX")</f>
        <v>24</v>
      </c>
      <c r="C1235" s="1" t="str" cm="1">
        <f t="array" ref="C1235">_xll.BDP(A1235, "OPT_PUT_CALL")</f>
        <v>Call</v>
      </c>
      <c r="D1235" s="1" cm="1">
        <f t="array" ref="D1235">_xll.BDP(A1235, "PX_LAST")</f>
        <v>9.125</v>
      </c>
      <c r="E1235" s="1" cm="1">
        <f t="array" ref="E1235">_xll.BDP(A1235, "PX_SETTLE")</f>
        <v>9.125</v>
      </c>
      <c r="F1235" s="1" cm="1">
        <f t="array" ref="F1235">_xll.BDP(A1235, "IVOL")</f>
        <v>19.710180000000001</v>
      </c>
    </row>
    <row r="1236" spans="1:6" ht="15.75">
      <c r="A1236" t="str">
        <v>WDS AU 06/17/27 C25 Equity</v>
      </c>
      <c r="B1236" s="1" cm="1">
        <f t="array" ref="B1236">_xll.BDP(A1236, "OPT_STRIKE_PX")</f>
        <v>25</v>
      </c>
      <c r="C1236" s="1" t="str" cm="1">
        <f t="array" ref="C1236">_xll.BDP(A1236, "OPT_PUT_CALL")</f>
        <v>Call</v>
      </c>
      <c r="D1236" s="1" cm="1">
        <f t="array" ref="D1236">_xll.BDP(A1236, "PX_LAST")</f>
        <v>8.3800000000000008</v>
      </c>
      <c r="E1236" s="1" cm="1">
        <f t="array" ref="E1236">_xll.BDP(A1236, "PX_SETTLE")</f>
        <v>8.3800000000000008</v>
      </c>
      <c r="F1236" s="1" cm="1">
        <f t="array" ref="F1236">_xll.BDP(A1236, "IVOL")</f>
        <v>28.415459999999999</v>
      </c>
    </row>
    <row r="1237" spans="1:6" ht="15.75">
      <c r="A1237" t="str">
        <v>WDS AU 06/17/27 C26 Equity</v>
      </c>
      <c r="B1237" s="1" cm="1">
        <f t="array" ref="B1237">_xll.BDP(A1237, "OPT_STRIKE_PX")</f>
        <v>26</v>
      </c>
      <c r="C1237" s="1" t="str" cm="1">
        <f t="array" ref="C1237">_xll.BDP(A1237, "OPT_PUT_CALL")</f>
        <v>Call</v>
      </c>
      <c r="D1237" s="1" cm="1">
        <f t="array" ref="D1237">_xll.BDP(A1237, "PX_LAST")</f>
        <v>7.6749999999999998</v>
      </c>
      <c r="E1237" s="1" cm="1">
        <f t="array" ref="E1237">_xll.BDP(A1237, "PX_SETTLE")</f>
        <v>7.6749999999999998</v>
      </c>
      <c r="F1237" s="1" cm="1">
        <f t="array" ref="F1237">_xll.BDP(A1237, "IVOL")</f>
        <v>22.994859999999999</v>
      </c>
    </row>
    <row r="1238" spans="1:6" ht="15.75">
      <c r="A1238" t="str">
        <v>WDS AU 06/17/27 C27 Equity</v>
      </c>
      <c r="B1238" s="1" cm="1">
        <f t="array" ref="B1238">_xll.BDP(A1238, "OPT_STRIKE_PX")</f>
        <v>27</v>
      </c>
      <c r="C1238" s="1" t="str" cm="1">
        <f t="array" ref="C1238">_xll.BDP(A1238, "OPT_PUT_CALL")</f>
        <v>Call</v>
      </c>
      <c r="D1238" s="1" cm="1">
        <f t="array" ref="D1238">_xll.BDP(A1238, "PX_LAST")</f>
        <v>6.9950000000000001</v>
      </c>
      <c r="E1238" s="1" cm="1">
        <f t="array" ref="E1238">_xll.BDP(A1238, "PX_SETTLE")</f>
        <v>6.9950000000000001</v>
      </c>
      <c r="F1238" s="1" cm="1">
        <f t="array" ref="F1238">_xll.BDP(A1238, "IVOL")</f>
        <v>20.624400000000001</v>
      </c>
    </row>
    <row r="1239" spans="1:6" ht="15.75">
      <c r="A1239" t="str">
        <v>WDS AU 06/17/27 C28 Equity</v>
      </c>
      <c r="B1239" s="1" cm="1">
        <f t="array" ref="B1239">_xll.BDP(A1239, "OPT_STRIKE_PX")</f>
        <v>28</v>
      </c>
      <c r="C1239" s="1" t="str" cm="1">
        <f t="array" ref="C1239">_xll.BDP(A1239, "OPT_PUT_CALL")</f>
        <v>Call</v>
      </c>
      <c r="D1239" s="1" cm="1">
        <f t="array" ref="D1239">_xll.BDP(A1239, "PX_LAST")</f>
        <v>6.38</v>
      </c>
      <c r="E1239" s="1" cm="1">
        <f t="array" ref="E1239">_xll.BDP(A1239, "PX_SETTLE")</f>
        <v>6.38</v>
      </c>
      <c r="F1239" s="1" cm="1">
        <f t="array" ref="F1239">_xll.BDP(A1239, "IVOL")</f>
        <v>17.272099999999998</v>
      </c>
    </row>
    <row r="1240" spans="1:6" ht="15.75">
      <c r="A1240" t="str">
        <v>WDS AU 06/17/27 C29 Equity</v>
      </c>
      <c r="B1240" s="1" cm="1">
        <f t="array" ref="B1240">_xll.BDP(A1240, "OPT_STRIKE_PX")</f>
        <v>29</v>
      </c>
      <c r="C1240" s="1" t="str" cm="1">
        <f t="array" ref="C1240">_xll.BDP(A1240, "OPT_PUT_CALL")</f>
        <v>Call</v>
      </c>
      <c r="D1240" s="1" cm="1">
        <f t="array" ref="D1240">_xll.BDP(A1240, "PX_LAST")</f>
        <v>5.78</v>
      </c>
      <c r="E1240" s="1" cm="1">
        <f t="array" ref="E1240">_xll.BDP(A1240, "PX_SETTLE")</f>
        <v>5.78</v>
      </c>
      <c r="F1240" s="1" cm="1">
        <f t="array" ref="F1240">_xll.BDP(A1240, "IVOL")</f>
        <v>29.55847</v>
      </c>
    </row>
    <row r="1241" spans="1:6" ht="15.75">
      <c r="A1241" t="str">
        <v>WDS AU 06/17/27 C30 Equity</v>
      </c>
      <c r="B1241" s="1" cm="1">
        <f t="array" ref="B1241">_xll.BDP(A1241, "OPT_STRIKE_PX")</f>
        <v>30</v>
      </c>
      <c r="C1241" s="1" t="str" cm="1">
        <f t="array" ref="C1241">_xll.BDP(A1241, "OPT_PUT_CALL")</f>
        <v>Call</v>
      </c>
      <c r="D1241" s="1" cm="1">
        <f t="array" ref="D1241">_xll.BDP(A1241, "PX_LAST")</f>
        <v>5.9</v>
      </c>
      <c r="E1241" s="1" cm="1">
        <f t="array" ref="E1241">_xll.BDP(A1241, "PX_SETTLE")</f>
        <v>5.24</v>
      </c>
      <c r="F1241" s="1" cm="1">
        <f t="array" ref="F1241">_xll.BDP(A1241, "IVOL")</f>
        <v>27.591200000000001</v>
      </c>
    </row>
    <row r="1242" spans="1:6" ht="15.75">
      <c r="A1242" t="str">
        <v>WDS AU 06/17/27 C31 Equity</v>
      </c>
      <c r="B1242" s="1" cm="1">
        <f t="array" ref="B1242">_xll.BDP(A1242, "OPT_STRIKE_PX")</f>
        <v>31</v>
      </c>
      <c r="C1242" s="1" t="str" cm="1">
        <f t="array" ref="C1242">_xll.BDP(A1242, "OPT_PUT_CALL")</f>
        <v>Call</v>
      </c>
      <c r="D1242" s="1" cm="1">
        <f t="array" ref="D1242">_xll.BDP(A1242, "PX_LAST")</f>
        <v>4.72</v>
      </c>
      <c r="E1242" s="1" cm="1">
        <f t="array" ref="E1242">_xll.BDP(A1242, "PX_SETTLE")</f>
        <v>4.72</v>
      </c>
      <c r="F1242" s="1" cm="1">
        <f t="array" ref="F1242">_xll.BDP(A1242, "IVOL")</f>
        <v>29.267199999999999</v>
      </c>
    </row>
    <row r="1243" spans="1:6" ht="15.75">
      <c r="A1243" t="str">
        <v>WDS AU 06/17/27 C32 Equity</v>
      </c>
      <c r="B1243" s="1" cm="1">
        <f t="array" ref="B1243">_xll.BDP(A1243, "OPT_STRIKE_PX")</f>
        <v>32</v>
      </c>
      <c r="C1243" s="1" t="str" cm="1">
        <f t="array" ref="C1243">_xll.BDP(A1243, "OPT_PUT_CALL")</f>
        <v>Call</v>
      </c>
      <c r="D1243" s="1" cm="1">
        <f t="array" ref="D1243">_xll.BDP(A1243, "PX_LAST")</f>
        <v>4.2649999999999997</v>
      </c>
      <c r="E1243" s="1" cm="1">
        <f t="array" ref="E1243">_xll.BDP(A1243, "PX_SETTLE")</f>
        <v>4.2649999999999997</v>
      </c>
      <c r="F1243" s="1" cm="1">
        <f t="array" ref="F1243">_xll.BDP(A1243, "IVOL")</f>
        <v>29.25507</v>
      </c>
    </row>
    <row r="1244" spans="1:6" ht="15.75">
      <c r="A1244" t="str">
        <v>WDS AU 06/17/27 C33 Equity</v>
      </c>
      <c r="B1244" s="1" cm="1">
        <f t="array" ref="B1244">_xll.BDP(A1244, "OPT_STRIKE_PX")</f>
        <v>33</v>
      </c>
      <c r="C1244" s="1" t="str" cm="1">
        <f t="array" ref="C1244">_xll.BDP(A1244, "OPT_PUT_CALL")</f>
        <v>Call</v>
      </c>
      <c r="D1244" s="1" cm="1">
        <f t="array" ref="D1244">_xll.BDP(A1244, "PX_LAST")</f>
        <v>3.83</v>
      </c>
      <c r="E1244" s="1" cm="1">
        <f t="array" ref="E1244">_xll.BDP(A1244, "PX_SETTLE")</f>
        <v>3.83</v>
      </c>
      <c r="F1244" s="1" cm="1">
        <f t="array" ref="F1244">_xll.BDP(A1244, "IVOL")</f>
        <v>29.119700000000002</v>
      </c>
    </row>
    <row r="1245" spans="1:6" ht="15.75">
      <c r="A1245" t="str">
        <v>WDS AU 06/17/27 C34 Equity</v>
      </c>
      <c r="B1245" s="1" cm="1">
        <f t="array" ref="B1245">_xll.BDP(A1245, "OPT_STRIKE_PX")</f>
        <v>34</v>
      </c>
      <c r="C1245" s="1" t="str" cm="1">
        <f t="array" ref="C1245">_xll.BDP(A1245, "OPT_PUT_CALL")</f>
        <v>Call</v>
      </c>
      <c r="D1245" s="1" cm="1">
        <f t="array" ref="D1245">_xll.BDP(A1245, "PX_LAST")</f>
        <v>3.46</v>
      </c>
      <c r="E1245" s="1" cm="1">
        <f t="array" ref="E1245">_xll.BDP(A1245, "PX_SETTLE")</f>
        <v>3.46</v>
      </c>
      <c r="F1245" s="1" cm="1">
        <f t="array" ref="F1245">_xll.BDP(A1245, "IVOL")</f>
        <v>29.203029999999998</v>
      </c>
    </row>
    <row r="1246" spans="1:6" ht="15.75">
      <c r="A1246" t="str">
        <v>WDS AU 06/17/27 C35 Equity</v>
      </c>
      <c r="B1246" s="1" cm="1">
        <f t="array" ref="B1246">_xll.BDP(A1246, "OPT_STRIKE_PX")</f>
        <v>35</v>
      </c>
      <c r="C1246" s="1" t="str" cm="1">
        <f t="array" ref="C1246">_xll.BDP(A1246, "OPT_PUT_CALL")</f>
        <v>Call</v>
      </c>
      <c r="D1246" s="1" cm="1">
        <f t="array" ref="D1246">_xll.BDP(A1246, "PX_LAST")</f>
        <v>3.1</v>
      </c>
      <c r="E1246" s="1" cm="1">
        <f t="array" ref="E1246">_xll.BDP(A1246, "PX_SETTLE")</f>
        <v>3.1</v>
      </c>
      <c r="F1246" s="1" cm="1">
        <f t="array" ref="F1246">_xll.BDP(A1246, "IVOL")</f>
        <v>29.11777</v>
      </c>
    </row>
    <row r="1247" spans="1:6" ht="15.75">
      <c r="A1247" t="str">
        <v>WDS AU 06/17/27 C36 Equity</v>
      </c>
      <c r="B1247" s="1" cm="1">
        <f t="array" ref="B1247">_xll.BDP(A1247, "OPT_STRIKE_PX")</f>
        <v>36</v>
      </c>
      <c r="C1247" s="1" t="str" cm="1">
        <f t="array" ref="C1247">_xll.BDP(A1247, "OPT_PUT_CALL")</f>
        <v>Call</v>
      </c>
      <c r="D1247" s="1" cm="1">
        <f t="array" ref="D1247">_xll.BDP(A1247, "PX_LAST")</f>
        <v>2.7949999999999999</v>
      </c>
      <c r="E1247" s="1" cm="1">
        <f t="array" ref="E1247">_xll.BDP(A1247, "PX_SETTLE")</f>
        <v>2.7949999999999999</v>
      </c>
      <c r="F1247" s="1" cm="1">
        <f t="array" ref="F1247">_xll.BDP(A1247, "IVOL")</f>
        <v>29.203199999999999</v>
      </c>
    </row>
    <row r="1248" spans="1:6" ht="15.75">
      <c r="A1248" t="str">
        <v>WDS AU 06/17/27 C37 Equity</v>
      </c>
      <c r="B1248" s="1" cm="1">
        <f t="array" ref="B1248">_xll.BDP(A1248, "OPT_STRIKE_PX")</f>
        <v>37</v>
      </c>
      <c r="C1248" s="1" t="str" cm="1">
        <f t="array" ref="C1248">_xll.BDP(A1248, "OPT_PUT_CALL")</f>
        <v>Call</v>
      </c>
      <c r="D1248" s="1" cm="1">
        <f t="array" ref="D1248">_xll.BDP(A1248, "PX_LAST")</f>
        <v>2.4900000000000002</v>
      </c>
      <c r="E1248" s="1" cm="1">
        <f t="array" ref="E1248">_xll.BDP(A1248, "PX_SETTLE")</f>
        <v>2.4900000000000002</v>
      </c>
      <c r="F1248" s="1" cm="1">
        <f t="array" ref="F1248">_xll.BDP(A1248, "IVOL")</f>
        <v>29.077030000000001</v>
      </c>
    </row>
    <row r="1249" spans="1:6" ht="15.75">
      <c r="A1249" t="str">
        <v>WDS AU 06/17/27 C38 Equity</v>
      </c>
      <c r="B1249" s="1" cm="1">
        <f t="array" ref="B1249">_xll.BDP(A1249, "OPT_STRIKE_PX")</f>
        <v>38</v>
      </c>
      <c r="C1249" s="1" t="str" cm="1">
        <f t="array" ref="C1249">_xll.BDP(A1249, "OPT_PUT_CALL")</f>
        <v>Call</v>
      </c>
      <c r="D1249" s="1" cm="1">
        <f t="array" ref="D1249">_xll.BDP(A1249, "PX_LAST")</f>
        <v>2.2050000000000001</v>
      </c>
      <c r="E1249" s="1" cm="1">
        <f t="array" ref="E1249">_xll.BDP(A1249, "PX_SETTLE")</f>
        <v>2.2050000000000001</v>
      </c>
      <c r="F1249" s="1" cm="1">
        <f t="array" ref="F1249">_xll.BDP(A1249, "IVOL")</f>
        <v>28.893219999999999</v>
      </c>
    </row>
    <row r="1250" spans="1:6" ht="15.75">
      <c r="A1250" t="str">
        <v>WDS AU 06/17/27 C39 Equity</v>
      </c>
      <c r="B1250" s="1" cm="1">
        <f t="array" ref="B1250">_xll.BDP(A1250, "OPT_STRIKE_PX")</f>
        <v>39</v>
      </c>
      <c r="C1250" s="1" t="str" cm="1">
        <f t="array" ref="C1250">_xll.BDP(A1250, "OPT_PUT_CALL")</f>
        <v>Call</v>
      </c>
      <c r="D1250" s="1" cm="1">
        <f t="array" ref="D1250">_xll.BDP(A1250, "PX_LAST")</f>
        <v>1.9350000000000001</v>
      </c>
      <c r="E1250" s="1" cm="1">
        <f t="array" ref="E1250">_xll.BDP(A1250, "PX_SETTLE")</f>
        <v>1.9350000000000001</v>
      </c>
      <c r="F1250" s="1" cm="1">
        <f t="array" ref="F1250">_xll.BDP(A1250, "IVOL")</f>
        <v>28.618880000000001</v>
      </c>
    </row>
    <row r="1251" spans="1:6" ht="15.75">
      <c r="A1251" t="str">
        <v>WDS AU 06/17/27 C40 Equity</v>
      </c>
      <c r="B1251" s="1" cm="1">
        <f t="array" ref="B1251">_xll.BDP(A1251, "OPT_STRIKE_PX")</f>
        <v>40</v>
      </c>
      <c r="C1251" s="1" t="str" cm="1">
        <f t="array" ref="C1251">_xll.BDP(A1251, "OPT_PUT_CALL")</f>
        <v>Call</v>
      </c>
      <c r="D1251" s="1" cm="1">
        <f t="array" ref="D1251">_xll.BDP(A1251, "PX_LAST")</f>
        <v>1.6850000000000001</v>
      </c>
      <c r="E1251" s="1" cm="1">
        <f t="array" ref="E1251">_xll.BDP(A1251, "PX_SETTLE")</f>
        <v>1.6850000000000001</v>
      </c>
      <c r="F1251" s="1" cm="1">
        <f t="array" ref="F1251">_xll.BDP(A1251, "IVOL")</f>
        <v>28.29935</v>
      </c>
    </row>
    <row r="1252" spans="1:6" ht="15.75">
      <c r="A1252" t="str">
        <v>WDS AU 06/17/27 P15 Equity</v>
      </c>
      <c r="B1252" s="1" cm="1">
        <f t="array" ref="B1252">_xll.BDP(A1252, "OPT_STRIKE_PX")</f>
        <v>15</v>
      </c>
      <c r="C1252" s="1" t="str" cm="1">
        <f t="array" ref="C1252">_xll.BDP(A1252, "OPT_PUT_CALL")</f>
        <v>Put</v>
      </c>
      <c r="D1252" s="1" cm="1">
        <f t="array" ref="D1252">_xll.BDP(A1252, "PX_LAST")</f>
        <v>0.04</v>
      </c>
      <c r="E1252" s="1" cm="1">
        <f t="array" ref="E1252">_xll.BDP(A1252, "PX_SETTLE")</f>
        <v>0.04</v>
      </c>
      <c r="F1252" s="1" cm="1">
        <f t="array" ref="F1252">_xll.BDP(A1252, "IVOL")</f>
        <v>27.399850000000001</v>
      </c>
    </row>
    <row r="1253" spans="1:6" ht="15.75">
      <c r="A1253" t="str">
        <v>WDS AU 06/17/27 P16 Equity</v>
      </c>
      <c r="B1253" s="1" cm="1">
        <f t="array" ref="B1253">_xll.BDP(A1253, "OPT_STRIKE_PX")</f>
        <v>16</v>
      </c>
      <c r="C1253" s="1" t="str" cm="1">
        <f t="array" ref="C1253">_xll.BDP(A1253, "OPT_PUT_CALL")</f>
        <v>Put</v>
      </c>
      <c r="D1253" s="1" cm="1">
        <f t="array" ref="D1253">_xll.BDP(A1253, "PX_LAST")</f>
        <v>6.5000000000000002E-2</v>
      </c>
      <c r="E1253" s="1" cm="1">
        <f t="array" ref="E1253">_xll.BDP(A1253, "PX_SETTLE")</f>
        <v>6.5000000000000002E-2</v>
      </c>
      <c r="F1253" s="1" cm="1">
        <f t="array" ref="F1253">_xll.BDP(A1253, "IVOL")</f>
        <v>26.88148</v>
      </c>
    </row>
    <row r="1254" spans="1:6" ht="15.75">
      <c r="A1254" t="str">
        <v>WDS AU 06/17/27 P17 Equity</v>
      </c>
      <c r="B1254" s="1" cm="1">
        <f t="array" ref="B1254">_xll.BDP(A1254, "OPT_STRIKE_PX")</f>
        <v>17</v>
      </c>
      <c r="C1254" s="1" t="str" cm="1">
        <f t="array" ref="C1254">_xll.BDP(A1254, "OPT_PUT_CALL")</f>
        <v>Put</v>
      </c>
      <c r="D1254" s="1" cm="1">
        <f t="array" ref="D1254">_xll.BDP(A1254, "PX_LAST")</f>
        <v>0.105</v>
      </c>
      <c r="E1254" s="1" cm="1">
        <f t="array" ref="E1254">_xll.BDP(A1254, "PX_SETTLE")</f>
        <v>0.105</v>
      </c>
      <c r="F1254" s="1" cm="1">
        <f t="array" ref="F1254">_xll.BDP(A1254, "IVOL")</f>
        <v>32.452710000000003</v>
      </c>
    </row>
    <row r="1255" spans="1:6" ht="15.75">
      <c r="A1255" t="str">
        <v>WDS AU 06/17/27 P18 Equity</v>
      </c>
      <c r="B1255" s="1" cm="1">
        <f t="array" ref="B1255">_xll.BDP(A1255, "OPT_STRIKE_PX")</f>
        <v>18</v>
      </c>
      <c r="C1255" s="1" t="str" cm="1">
        <f t="array" ref="C1255">_xll.BDP(A1255, "OPT_PUT_CALL")</f>
        <v>Put</v>
      </c>
      <c r="D1255" s="1" cm="1">
        <f t="array" ref="D1255">_xll.BDP(A1255, "PX_LAST")</f>
        <v>0.16500000000000001</v>
      </c>
      <c r="E1255" s="1" cm="1">
        <f t="array" ref="E1255">_xll.BDP(A1255, "PX_SETTLE")</f>
        <v>0.16500000000000001</v>
      </c>
      <c r="F1255" s="1" cm="1">
        <f t="array" ref="F1255">_xll.BDP(A1255, "IVOL")</f>
        <v>25.646319999999999</v>
      </c>
    </row>
    <row r="1256" spans="1:6" ht="15.75">
      <c r="A1256" t="str">
        <v>WDS AU 06/17/27 P19 Equity</v>
      </c>
      <c r="B1256" s="1" cm="1">
        <f t="array" ref="B1256">_xll.BDP(A1256, "OPT_STRIKE_PX")</f>
        <v>19</v>
      </c>
      <c r="C1256" s="1" t="str" cm="1">
        <f t="array" ref="C1256">_xll.BDP(A1256, "OPT_PUT_CALL")</f>
        <v>Put</v>
      </c>
      <c r="D1256" s="1" cm="1">
        <f t="array" ref="D1256">_xll.BDP(A1256, "PX_LAST")</f>
        <v>0.24</v>
      </c>
      <c r="E1256" s="1" cm="1">
        <f t="array" ref="E1256">_xll.BDP(A1256, "PX_SETTLE")</f>
        <v>0.24</v>
      </c>
      <c r="F1256" s="1" cm="1">
        <f t="array" ref="F1256">_xll.BDP(A1256, "IVOL")</f>
        <v>25.866050000000001</v>
      </c>
    </row>
    <row r="1257" spans="1:6" ht="15.75">
      <c r="A1257" t="str">
        <v>WDS AU 06/17/27 P20 Equity</v>
      </c>
      <c r="B1257" s="1" cm="1">
        <f t="array" ref="B1257">_xll.BDP(A1257, "OPT_STRIKE_PX")</f>
        <v>20</v>
      </c>
      <c r="C1257" s="1" t="str" cm="1">
        <f t="array" ref="C1257">_xll.BDP(A1257, "OPT_PUT_CALL")</f>
        <v>Put</v>
      </c>
      <c r="D1257" s="1" cm="1">
        <f t="array" ref="D1257">_xll.BDP(A1257, "PX_LAST")</f>
        <v>0.34</v>
      </c>
      <c r="E1257" s="1" cm="1">
        <f t="array" ref="E1257">_xll.BDP(A1257, "PX_SETTLE")</f>
        <v>0.34</v>
      </c>
      <c r="F1257" s="1" cm="1">
        <f t="array" ref="F1257">_xll.BDP(A1257, "IVOL")</f>
        <v>31.022200000000002</v>
      </c>
    </row>
    <row r="1258" spans="1:6" ht="15.75">
      <c r="A1258" t="str">
        <v>WDS AU 06/17/27 P21 Equity</v>
      </c>
      <c r="B1258" s="1" cm="1">
        <f t="array" ref="B1258">_xll.BDP(A1258, "OPT_STRIKE_PX")</f>
        <v>21</v>
      </c>
      <c r="C1258" s="1" t="str" cm="1">
        <f t="array" ref="C1258">_xll.BDP(A1258, "OPT_PUT_CALL")</f>
        <v>Put</v>
      </c>
      <c r="D1258" s="1" cm="1">
        <f t="array" ref="D1258">_xll.BDP(A1258, "PX_LAST")</f>
        <v>0.47</v>
      </c>
      <c r="E1258" s="1" cm="1">
        <f t="array" ref="E1258">_xll.BDP(A1258, "PX_SETTLE")</f>
        <v>0.47</v>
      </c>
      <c r="F1258" s="1" cm="1">
        <f t="array" ref="F1258">_xll.BDP(A1258, "IVOL")</f>
        <v>24.346689999999999</v>
      </c>
    </row>
    <row r="1259" spans="1:6" ht="15.75">
      <c r="A1259" t="str">
        <v>WDS AU 06/17/27 P22 Equity</v>
      </c>
      <c r="B1259" s="1" cm="1">
        <f t="array" ref="B1259">_xll.BDP(A1259, "OPT_STRIKE_PX")</f>
        <v>22</v>
      </c>
      <c r="C1259" s="1" t="str" cm="1">
        <f t="array" ref="C1259">_xll.BDP(A1259, "OPT_PUT_CALL")</f>
        <v>Put</v>
      </c>
      <c r="D1259" s="1" cm="1">
        <f t="array" ref="D1259">_xll.BDP(A1259, "PX_LAST")</f>
        <v>0.63</v>
      </c>
      <c r="E1259" s="1" cm="1">
        <f t="array" ref="E1259">_xll.BDP(A1259, "PX_SETTLE")</f>
        <v>0.63</v>
      </c>
      <c r="F1259" s="1" cm="1">
        <f t="array" ref="F1259">_xll.BDP(A1259, "IVOL")</f>
        <v>29.215599999999998</v>
      </c>
    </row>
    <row r="1260" spans="1:6" ht="15.75">
      <c r="A1260" t="str">
        <v>WDS AU 06/17/27 P23 Equity</v>
      </c>
      <c r="B1260" s="1" cm="1">
        <f t="array" ref="B1260">_xll.BDP(A1260, "OPT_STRIKE_PX")</f>
        <v>23</v>
      </c>
      <c r="C1260" s="1" t="str" cm="1">
        <f t="array" ref="C1260">_xll.BDP(A1260, "OPT_PUT_CALL")</f>
        <v>Put</v>
      </c>
      <c r="D1260" s="1" cm="1">
        <f t="array" ref="D1260">_xll.BDP(A1260, "PX_LAST")</f>
        <v>0.81499999999999995</v>
      </c>
      <c r="E1260" s="1" cm="1">
        <f t="array" ref="E1260">_xll.BDP(A1260, "PX_SETTLE")</f>
        <v>0.81499999999999995</v>
      </c>
      <c r="F1260" s="1" cm="1">
        <f t="array" ref="F1260">_xll.BDP(A1260, "IVOL")</f>
        <v>34.472729999999999</v>
      </c>
    </row>
    <row r="1261" spans="1:6" ht="15.75">
      <c r="A1261" t="str">
        <v>WDS AU 06/17/27 P24 Equity</v>
      </c>
      <c r="B1261" s="1" cm="1">
        <f t="array" ref="B1261">_xll.BDP(A1261, "OPT_STRIKE_PX")</f>
        <v>24</v>
      </c>
      <c r="C1261" s="1" t="str" cm="1">
        <f t="array" ref="C1261">_xll.BDP(A1261, "OPT_PUT_CALL")</f>
        <v>Put</v>
      </c>
      <c r="D1261" s="1" cm="1">
        <f t="array" ref="D1261">_xll.BDP(A1261, "PX_LAST")</f>
        <v>1.05</v>
      </c>
      <c r="E1261" s="1" cm="1">
        <f t="array" ref="E1261">_xll.BDP(A1261, "PX_SETTLE")</f>
        <v>1.05</v>
      </c>
      <c r="F1261" s="1" cm="1">
        <f t="array" ref="F1261">_xll.BDP(A1261, "IVOL")</f>
        <v>35.093159999999997</v>
      </c>
    </row>
    <row r="1262" spans="1:6" ht="15.75">
      <c r="A1262" t="str">
        <v>WDS AU 06/17/27 P25 Equity</v>
      </c>
      <c r="B1262" s="1" cm="1">
        <f t="array" ref="B1262">_xll.BDP(A1262, "OPT_STRIKE_PX")</f>
        <v>25</v>
      </c>
      <c r="C1262" s="1" t="str" cm="1">
        <f t="array" ref="C1262">_xll.BDP(A1262, "OPT_PUT_CALL")</f>
        <v>Put</v>
      </c>
      <c r="D1262" s="1" cm="1">
        <f t="array" ref="D1262">_xll.BDP(A1262, "PX_LAST")</f>
        <v>1.3</v>
      </c>
      <c r="E1262" s="1" cm="1">
        <f t="array" ref="E1262">_xll.BDP(A1262, "PX_SETTLE")</f>
        <v>1.3</v>
      </c>
      <c r="F1262" s="1" cm="1">
        <f t="array" ref="F1262">_xll.BDP(A1262, "IVOL")</f>
        <v>31.044070000000001</v>
      </c>
    </row>
    <row r="1263" spans="1:6" ht="15.75">
      <c r="A1263" t="str">
        <v>WDS AU 06/17/27 P26 Equity</v>
      </c>
      <c r="B1263" s="1" cm="1">
        <f t="array" ref="B1263">_xll.BDP(A1263, "OPT_STRIKE_PX")</f>
        <v>26</v>
      </c>
      <c r="C1263" s="1" t="str" cm="1">
        <f t="array" ref="C1263">_xll.BDP(A1263, "OPT_PUT_CALL")</f>
        <v>Put</v>
      </c>
      <c r="D1263" s="1" cm="1">
        <f t="array" ref="D1263">_xll.BDP(A1263, "PX_LAST")</f>
        <v>1.61</v>
      </c>
      <c r="E1263" s="1" cm="1">
        <f t="array" ref="E1263">_xll.BDP(A1263, "PX_SETTLE")</f>
        <v>1.61</v>
      </c>
      <c r="F1263" s="1" cm="1">
        <f t="array" ref="F1263">_xll.BDP(A1263, "IVOL")</f>
        <v>33.528779999999998</v>
      </c>
    </row>
    <row r="1264" spans="1:6" ht="15.75">
      <c r="A1264" t="str">
        <v>WDS AU 06/17/27 P27 Equity</v>
      </c>
      <c r="B1264" s="1" cm="1">
        <f t="array" ref="B1264">_xll.BDP(A1264, "OPT_STRIKE_PX")</f>
        <v>27</v>
      </c>
      <c r="C1264" s="1" t="str" cm="1">
        <f t="array" ref="C1264">_xll.BDP(A1264, "OPT_PUT_CALL")</f>
        <v>Put</v>
      </c>
      <c r="D1264" s="1" cm="1">
        <f t="array" ref="D1264">_xll.BDP(A1264, "PX_LAST")</f>
        <v>1.94</v>
      </c>
      <c r="E1264" s="1" cm="1">
        <f t="array" ref="E1264">_xll.BDP(A1264, "PX_SETTLE")</f>
        <v>1.94</v>
      </c>
      <c r="F1264" s="1" cm="1">
        <f t="array" ref="F1264">_xll.BDP(A1264, "IVOL")</f>
        <v>34.481140000000003</v>
      </c>
    </row>
    <row r="1265" spans="1:6" ht="15.75">
      <c r="A1265" t="str">
        <v>WDS AU 06/17/27 P28 Equity</v>
      </c>
      <c r="B1265" s="1" cm="1">
        <f t="array" ref="B1265">_xll.BDP(A1265, "OPT_STRIKE_PX")</f>
        <v>28</v>
      </c>
      <c r="C1265" s="1" t="str" cm="1">
        <f t="array" ref="C1265">_xll.BDP(A1265, "OPT_PUT_CALL")</f>
        <v>Put</v>
      </c>
      <c r="D1265" s="1" cm="1">
        <f t="array" ref="D1265">_xll.BDP(A1265, "PX_LAST")</f>
        <v>2.3199999999999998</v>
      </c>
      <c r="E1265" s="1" cm="1">
        <f t="array" ref="E1265">_xll.BDP(A1265, "PX_SETTLE")</f>
        <v>2.3199999999999998</v>
      </c>
      <c r="F1265" s="1" cm="1">
        <f t="array" ref="F1265">_xll.BDP(A1265, "IVOL")</f>
        <v>33.114490000000004</v>
      </c>
    </row>
    <row r="1266" spans="1:6" ht="15.75">
      <c r="A1266" t="str">
        <v>WDS AU 06/17/27 P29 Equity</v>
      </c>
      <c r="B1266" s="1" cm="1">
        <f t="array" ref="B1266">_xll.BDP(A1266, "OPT_STRIKE_PX")</f>
        <v>29</v>
      </c>
      <c r="C1266" s="1" t="str" cm="1">
        <f t="array" ref="C1266">_xll.BDP(A1266, "OPT_PUT_CALL")</f>
        <v>Put</v>
      </c>
      <c r="D1266" s="1" cm="1">
        <f t="array" ref="D1266">_xll.BDP(A1266, "PX_LAST")</f>
        <v>2.73</v>
      </c>
      <c r="E1266" s="1" cm="1">
        <f t="array" ref="E1266">_xll.BDP(A1266, "PX_SETTLE")</f>
        <v>2.73</v>
      </c>
      <c r="F1266" s="1" cm="1">
        <f t="array" ref="F1266">_xll.BDP(A1266, "IVOL")</f>
        <v>32.890590000000003</v>
      </c>
    </row>
    <row r="1267" spans="1:6" ht="15.75">
      <c r="A1267" t="str">
        <v>WDS AU 06/17/27 P30 Equity</v>
      </c>
      <c r="B1267" s="1" cm="1">
        <f t="array" ref="B1267">_xll.BDP(A1267, "OPT_STRIKE_PX")</f>
        <v>30</v>
      </c>
      <c r="C1267" s="1" t="str" cm="1">
        <f t="array" ref="C1267">_xll.BDP(A1267, "OPT_PUT_CALL")</f>
        <v>Put</v>
      </c>
      <c r="D1267" s="1" cm="1">
        <f t="array" ref="D1267">_xll.BDP(A1267, "PX_LAST")</f>
        <v>3.1850000000000001</v>
      </c>
      <c r="E1267" s="1" cm="1">
        <f t="array" ref="E1267">_xll.BDP(A1267, "PX_SETTLE")</f>
        <v>3.1850000000000001</v>
      </c>
      <c r="F1267" s="1" cm="1">
        <f t="array" ref="F1267">_xll.BDP(A1267, "IVOL")</f>
        <v>32.784640000000003</v>
      </c>
    </row>
    <row r="1268" spans="1:6" ht="15.75">
      <c r="A1268" t="str">
        <v>WDS AU 06/17/27 P31 Equity</v>
      </c>
      <c r="B1268" s="1" cm="1">
        <f t="array" ref="B1268">_xll.BDP(A1268, "OPT_STRIKE_PX")</f>
        <v>31</v>
      </c>
      <c r="C1268" s="1" t="str" cm="1">
        <f t="array" ref="C1268">_xll.BDP(A1268, "OPT_PUT_CALL")</f>
        <v>Put</v>
      </c>
      <c r="D1268" s="1" cm="1">
        <f t="array" ref="D1268">_xll.BDP(A1268, "PX_LAST")</f>
        <v>3.665</v>
      </c>
      <c r="E1268" s="1" cm="1">
        <f t="array" ref="E1268">_xll.BDP(A1268, "PX_SETTLE")</f>
        <v>3.665</v>
      </c>
      <c r="F1268" s="1" cm="1">
        <f t="array" ref="F1268">_xll.BDP(A1268, "IVOL")</f>
        <v>31.059729999999998</v>
      </c>
    </row>
    <row r="1269" spans="1:6" ht="15.75">
      <c r="A1269" t="str">
        <v>WDS AU 06/17/27 P32 Equity</v>
      </c>
      <c r="B1269" s="1" cm="1">
        <f t="array" ref="B1269">_xll.BDP(A1269, "OPT_STRIKE_PX")</f>
        <v>32</v>
      </c>
      <c r="C1269" s="1" t="str" cm="1">
        <f t="array" ref="C1269">_xll.BDP(A1269, "OPT_PUT_CALL")</f>
        <v>Put</v>
      </c>
      <c r="D1269" s="1" cm="1">
        <f t="array" ref="D1269">_xll.BDP(A1269, "PX_LAST")</f>
        <v>4.2</v>
      </c>
      <c r="E1269" s="1" cm="1">
        <f t="array" ref="E1269">_xll.BDP(A1269, "PX_SETTLE")</f>
        <v>4.2</v>
      </c>
      <c r="F1269" s="1" cm="1">
        <f t="array" ref="F1269">_xll.BDP(A1269, "IVOL")</f>
        <v>31.130420000000001</v>
      </c>
    </row>
    <row r="1270" spans="1:6" ht="15.75">
      <c r="A1270" t="str">
        <v>WDS AU 06/17/27 P33 Equity</v>
      </c>
      <c r="B1270" s="1" cm="1">
        <f t="array" ref="B1270">_xll.BDP(A1270, "OPT_STRIKE_PX")</f>
        <v>33</v>
      </c>
      <c r="C1270" s="1" t="str" cm="1">
        <f t="array" ref="C1270">_xll.BDP(A1270, "OPT_PUT_CALL")</f>
        <v>Put</v>
      </c>
      <c r="D1270" s="1" cm="1">
        <f t="array" ref="D1270">_xll.BDP(A1270, "PX_LAST")</f>
        <v>4.75</v>
      </c>
      <c r="E1270" s="1" cm="1">
        <f t="array" ref="E1270">_xll.BDP(A1270, "PX_SETTLE")</f>
        <v>4.75</v>
      </c>
      <c r="F1270" s="1" cm="1">
        <f t="array" ref="F1270">_xll.BDP(A1270, "IVOL")</f>
        <v>31.073370000000001</v>
      </c>
    </row>
    <row r="1271" spans="1:6" ht="15.75">
      <c r="A1271" t="str">
        <v>WDS AU 06/17/27 P34 Equity</v>
      </c>
      <c r="B1271" s="1" cm="1">
        <f t="array" ref="B1271">_xll.BDP(A1271, "OPT_STRIKE_PX")</f>
        <v>34</v>
      </c>
      <c r="C1271" s="1" t="str" cm="1">
        <f t="array" ref="C1271">_xll.BDP(A1271, "OPT_PUT_CALL")</f>
        <v>Put</v>
      </c>
      <c r="D1271" s="1" cm="1">
        <f t="array" ref="D1271">_xll.BDP(A1271, "PX_LAST")</f>
        <v>5.3650000000000002</v>
      </c>
      <c r="E1271" s="1" cm="1">
        <f t="array" ref="E1271">_xll.BDP(A1271, "PX_SETTLE")</f>
        <v>5.3650000000000002</v>
      </c>
      <c r="F1271" s="1" cm="1">
        <f t="array" ref="F1271">_xll.BDP(A1271, "IVOL")</f>
        <v>31.246680000000001</v>
      </c>
    </row>
    <row r="1272" spans="1:6" ht="15.75">
      <c r="A1272" t="str">
        <v>WDS AU 06/17/27 P35 Equity</v>
      </c>
      <c r="B1272" s="1" cm="1">
        <f t="array" ref="B1272">_xll.BDP(A1272, "OPT_STRIKE_PX")</f>
        <v>35</v>
      </c>
      <c r="C1272" s="1" t="str" cm="1">
        <f t="array" ref="C1272">_xll.BDP(A1272, "OPT_PUT_CALL")</f>
        <v>Put</v>
      </c>
      <c r="D1272" s="1" cm="1">
        <f t="array" ref="D1272">_xll.BDP(A1272, "PX_LAST")</f>
        <v>5.99</v>
      </c>
      <c r="E1272" s="1" cm="1">
        <f t="array" ref="E1272">_xll.BDP(A1272, "PX_SETTLE")</f>
        <v>5.99</v>
      </c>
      <c r="F1272" s="1" cm="1">
        <f t="array" ref="F1272">_xll.BDP(A1272, "IVOL")</f>
        <v>31.264939999999999</v>
      </c>
    </row>
    <row r="1273" spans="1:6" ht="15.75">
      <c r="A1273" t="str">
        <v>WDS AU 06/17/27 P36 Equity</v>
      </c>
      <c r="B1273" s="1" cm="1">
        <f t="array" ref="B1273">_xll.BDP(A1273, "OPT_STRIKE_PX")</f>
        <v>36</v>
      </c>
      <c r="C1273" s="1" t="str" cm="1">
        <f t="array" ref="C1273">_xll.BDP(A1273, "OPT_PUT_CALL")</f>
        <v>Put</v>
      </c>
      <c r="D1273" s="1" cm="1">
        <f t="array" ref="D1273">_xll.BDP(A1273, "PX_LAST")</f>
        <v>6.6449999999999996</v>
      </c>
      <c r="E1273" s="1" cm="1">
        <f t="array" ref="E1273">_xll.BDP(A1273, "PX_SETTLE")</f>
        <v>6.6449999999999996</v>
      </c>
      <c r="F1273" s="1" cm="1">
        <f t="array" ref="F1273">_xll.BDP(A1273, "IVOL")</f>
        <v>31.28661</v>
      </c>
    </row>
    <row r="1274" spans="1:6" ht="15.75">
      <c r="A1274" t="str">
        <v>WDS AU 06/17/27 P37 Equity</v>
      </c>
      <c r="B1274" s="1" cm="1">
        <f t="array" ref="B1274">_xll.BDP(A1274, "OPT_STRIKE_PX")</f>
        <v>37</v>
      </c>
      <c r="C1274" s="1" t="str" cm="1">
        <f t="array" ref="C1274">_xll.BDP(A1274, "OPT_PUT_CALL")</f>
        <v>Put</v>
      </c>
      <c r="D1274" s="1" cm="1">
        <f t="array" ref="D1274">_xll.BDP(A1274, "PX_LAST")</f>
        <v>7.32</v>
      </c>
      <c r="E1274" s="1" cm="1">
        <f t="array" ref="E1274">_xll.BDP(A1274, "PX_SETTLE")</f>
        <v>7.32</v>
      </c>
      <c r="F1274" s="1" cm="1">
        <f t="array" ref="F1274">_xll.BDP(A1274, "IVOL")</f>
        <v>31.248080000000002</v>
      </c>
    </row>
    <row r="1275" spans="1:6" ht="15.75">
      <c r="A1275" t="str">
        <v>WDS AU 06/17/27 P38 Equity</v>
      </c>
      <c r="B1275" s="1" cm="1">
        <f t="array" ref="B1275">_xll.BDP(A1275, "OPT_STRIKE_PX")</f>
        <v>38</v>
      </c>
      <c r="C1275" s="1" t="str" cm="1">
        <f t="array" ref="C1275">_xll.BDP(A1275, "OPT_PUT_CALL")</f>
        <v>Put</v>
      </c>
      <c r="D1275" s="1" cm="1">
        <f t="array" ref="D1275">_xll.BDP(A1275, "PX_LAST")</f>
        <v>7.9850000000000003</v>
      </c>
      <c r="E1275" s="1" cm="1">
        <f t="array" ref="E1275">_xll.BDP(A1275, "PX_SETTLE")</f>
        <v>7.9850000000000003</v>
      </c>
      <c r="F1275" s="1" cm="1">
        <f t="array" ref="F1275">_xll.BDP(A1275, "IVOL")</f>
        <v>30.934909999999999</v>
      </c>
    </row>
    <row r="1276" spans="1:6" ht="15.75">
      <c r="A1276" t="str">
        <v>WDS AU 06/17/27 P39 Equity</v>
      </c>
      <c r="B1276" s="1" cm="1">
        <f t="array" ref="B1276">_xll.BDP(A1276, "OPT_STRIKE_PX")</f>
        <v>39</v>
      </c>
      <c r="C1276" s="1" t="str" cm="1">
        <f t="array" ref="C1276">_xll.BDP(A1276, "OPT_PUT_CALL")</f>
        <v>Put</v>
      </c>
      <c r="D1276" s="1" cm="1">
        <f t="array" ref="D1276">_xll.BDP(A1276, "PX_LAST")</f>
        <v>8.6850000000000005</v>
      </c>
      <c r="E1276" s="1" cm="1">
        <f t="array" ref="E1276">_xll.BDP(A1276, "PX_SETTLE")</f>
        <v>8.6850000000000005</v>
      </c>
      <c r="F1276" s="1" cm="1">
        <f t="array" ref="F1276">_xll.BDP(A1276, "IVOL")</f>
        <v>30.666080000000001</v>
      </c>
    </row>
    <row r="1277" spans="1:6" ht="15.75">
      <c r="A1277" t="str">
        <v>WDS AU 06/17/27 P40 Equity</v>
      </c>
      <c r="B1277" s="1" cm="1">
        <f t="array" ref="B1277">_xll.BDP(A1277, "OPT_STRIKE_PX")</f>
        <v>40</v>
      </c>
      <c r="C1277" s="1" t="str" cm="1">
        <f t="array" ref="C1277">_xll.BDP(A1277, "OPT_PUT_CALL")</f>
        <v>Put</v>
      </c>
      <c r="D1277" s="1" cm="1">
        <f t="array" ref="D1277">_xll.BDP(A1277, "PX_LAST")</f>
        <v>9.4049999999999994</v>
      </c>
      <c r="E1277" s="1" cm="1">
        <f t="array" ref="E1277">_xll.BDP(A1277, "PX_SETTLE")</f>
        <v>9.4049999999999994</v>
      </c>
      <c r="F1277" s="1" cm="1">
        <f t="array" ref="F1277">_xll.BDP(A1277, "IVOL")</f>
        <v>30.35192</v>
      </c>
    </row>
    <row r="1278" spans="1:6" ht="15.75">
      <c r="A1278" t="str">
        <v>WDSE AU 06/17/27 C.01 Equity</v>
      </c>
      <c r="B1278" s="1" cm="1">
        <f t="array" ref="B1278">_xll.BDP(A1278, "OPT_STRIKE_PX")</f>
        <v>0.01</v>
      </c>
      <c r="C1278" s="1" t="str" cm="1">
        <f t="array" ref="C1278">_xll.BDP(A1278, "OPT_PUT_CALL")</f>
        <v>Call</v>
      </c>
      <c r="D1278" s="1" cm="1">
        <f t="array" ref="D1278">_xll.BDP(A1278, "PX_LAST")</f>
        <v>32.46</v>
      </c>
      <c r="E1278" s="1" cm="1">
        <f t="array" ref="E1278">_xll.BDP(A1278, "PX_SETTLE")</f>
        <v>32.46</v>
      </c>
      <c r="F1278" s="1" cm="1">
        <f t="array" ref="F1278">_xll.BDP(A1278, "IVOL")</f>
        <v>5973.8209999999999</v>
      </c>
    </row>
    <row r="1279" spans="1:6" ht="15.75">
      <c r="A1279" t="str">
        <v>WDSE AU 06/17/27 P.01 Equity</v>
      </c>
      <c r="B1279" s="1" cm="1">
        <f t="array" ref="B1279">_xll.BDP(A1279, "OPT_STRIKE_PX")</f>
        <v>0.01</v>
      </c>
      <c r="C1279" s="1" t="str" cm="1">
        <f t="array" ref="C1279">_xll.BDP(A1279, "OPT_PUT_CALL")</f>
        <v>Put</v>
      </c>
      <c r="D1279" s="1" t="str" cm="1">
        <f t="array" ref="D1279">_xll.BDP(A1279, "PX_LAST")</f>
        <v>#N/A N/A</v>
      </c>
      <c r="E1279" s="1" t="str" cm="1">
        <f t="array" ref="E1279">_xll.BDP(A1279, "PX_SETTLE")</f>
        <v>#N/A N/A</v>
      </c>
      <c r="F1279" s="1" t="str" cm="1">
        <f t="array" ref="F1279">_xll.BDP(A1279, "IVOL")</f>
        <v>#N/A N/A</v>
      </c>
    </row>
    <row r="1280" spans="1:6" ht="15.75">
      <c r="A1280" t="str">
        <v>WDS AU 09/16/27 C18 Equity</v>
      </c>
      <c r="B1280" s="1" cm="1">
        <f t="array" ref="B1280">_xll.BDP(A1280, "OPT_STRIKE_PX")</f>
        <v>18</v>
      </c>
      <c r="C1280" s="1" t="str" cm="1">
        <f t="array" ref="C1280">_xll.BDP(A1280, "OPT_PUT_CALL")</f>
        <v>Call</v>
      </c>
      <c r="D1280" s="1" cm="1">
        <f t="array" ref="D1280">_xll.BDP(A1280, "PX_LAST")</f>
        <v>14.4</v>
      </c>
      <c r="E1280" s="1" cm="1">
        <f t="array" ref="E1280">_xll.BDP(A1280, "PX_SETTLE")</f>
        <v>14.4</v>
      </c>
      <c r="F1280" s="1" cm="1">
        <f t="array" ref="F1280">_xll.BDP(A1280, "IVOL")</f>
        <v>32.423220000000001</v>
      </c>
    </row>
    <row r="1281" spans="1:6" ht="15.75">
      <c r="A1281" t="str">
        <v>WDS AU 09/16/27 C19 Equity</v>
      </c>
      <c r="B1281" s="1" cm="1">
        <f t="array" ref="B1281">_xll.BDP(A1281, "OPT_STRIKE_PX")</f>
        <v>19</v>
      </c>
      <c r="C1281" s="1" t="str" cm="1">
        <f t="array" ref="C1281">_xll.BDP(A1281, "OPT_PUT_CALL")</f>
        <v>Call</v>
      </c>
      <c r="D1281" s="1" cm="1">
        <f t="array" ref="D1281">_xll.BDP(A1281, "PX_LAST")</f>
        <v>13.445</v>
      </c>
      <c r="E1281" s="1" cm="1">
        <f t="array" ref="E1281">_xll.BDP(A1281, "PX_SETTLE")</f>
        <v>13.445</v>
      </c>
      <c r="F1281" s="1" cm="1">
        <f t="array" ref="F1281">_xll.BDP(A1281, "IVOL")</f>
        <v>29.666119999999999</v>
      </c>
    </row>
    <row r="1282" spans="1:6" ht="15.75">
      <c r="A1282" t="str">
        <v>WDS AU 09/16/27 C20 Equity</v>
      </c>
      <c r="B1282" s="1" cm="1">
        <f t="array" ref="B1282">_xll.BDP(A1282, "OPT_STRIKE_PX")</f>
        <v>20</v>
      </c>
      <c r="C1282" s="1" t="str" cm="1">
        <f t="array" ref="C1282">_xll.BDP(A1282, "OPT_PUT_CALL")</f>
        <v>Call</v>
      </c>
      <c r="D1282" s="1" cm="1">
        <f t="array" ref="D1282">_xll.BDP(A1282, "PX_LAST")</f>
        <v>12.515000000000001</v>
      </c>
      <c r="E1282" s="1" cm="1">
        <f t="array" ref="E1282">_xll.BDP(A1282, "PX_SETTLE")</f>
        <v>12.515000000000001</v>
      </c>
      <c r="F1282" s="1" cm="1">
        <f t="array" ref="F1282">_xll.BDP(A1282, "IVOL")</f>
        <v>28.148720000000001</v>
      </c>
    </row>
    <row r="1283" spans="1:6" ht="15.75">
      <c r="A1283" t="str">
        <v>WDS AU 09/16/27 C21 Equity</v>
      </c>
      <c r="B1283" s="1" cm="1">
        <f t="array" ref="B1283">_xll.BDP(A1283, "OPT_STRIKE_PX")</f>
        <v>21</v>
      </c>
      <c r="C1283" s="1" t="str" cm="1">
        <f t="array" ref="C1283">_xll.BDP(A1283, "OPT_PUT_CALL")</f>
        <v>Call</v>
      </c>
      <c r="D1283" s="1" cm="1">
        <f t="array" ref="D1283">_xll.BDP(A1283, "PX_LAST")</f>
        <v>11.625</v>
      </c>
      <c r="E1283" s="1" cm="1">
        <f t="array" ref="E1283">_xll.BDP(A1283, "PX_SETTLE")</f>
        <v>11.625</v>
      </c>
      <c r="F1283" s="1" cm="1">
        <f t="array" ref="F1283">_xll.BDP(A1283, "IVOL")</f>
        <v>27.255559999999999</v>
      </c>
    </row>
    <row r="1284" spans="1:6" ht="15.75">
      <c r="A1284" t="str">
        <v>WDS AU 09/16/27 C22 Equity</v>
      </c>
      <c r="B1284" s="1" cm="1">
        <f t="array" ref="B1284">_xll.BDP(A1284, "OPT_STRIKE_PX")</f>
        <v>22</v>
      </c>
      <c r="C1284" s="1" t="str" cm="1">
        <f t="array" ref="C1284">_xll.BDP(A1284, "OPT_PUT_CALL")</f>
        <v>Call</v>
      </c>
      <c r="D1284" s="1" cm="1">
        <f t="array" ref="D1284">_xll.BDP(A1284, "PX_LAST")</f>
        <v>10.77</v>
      </c>
      <c r="E1284" s="1" cm="1">
        <f t="array" ref="E1284">_xll.BDP(A1284, "PX_SETTLE")</f>
        <v>10.77</v>
      </c>
      <c r="F1284" s="1" cm="1">
        <f t="array" ref="F1284">_xll.BDP(A1284, "IVOL")</f>
        <v>11.867610000000001</v>
      </c>
    </row>
    <row r="1285" spans="1:6" ht="15.75">
      <c r="A1285" t="str">
        <v>WDS AU 09/16/27 C23 Equity</v>
      </c>
      <c r="B1285" s="1" cm="1">
        <f t="array" ref="B1285">_xll.BDP(A1285, "OPT_STRIKE_PX")</f>
        <v>23</v>
      </c>
      <c r="C1285" s="1" t="str" cm="1">
        <f t="array" ref="C1285">_xll.BDP(A1285, "OPT_PUT_CALL")</f>
        <v>Call</v>
      </c>
      <c r="D1285" s="1" cm="1">
        <f t="array" ref="D1285">_xll.BDP(A1285, "PX_LAST")</f>
        <v>9.9550000000000001</v>
      </c>
      <c r="E1285" s="1" cm="1">
        <f t="array" ref="E1285">_xll.BDP(A1285, "PX_SETTLE")</f>
        <v>9.9550000000000001</v>
      </c>
      <c r="F1285" s="1" cm="1">
        <f t="array" ref="F1285">_xll.BDP(A1285, "IVOL")</f>
        <v>27.429320000000001</v>
      </c>
    </row>
    <row r="1286" spans="1:6" ht="15.75">
      <c r="A1286" t="str">
        <v>WDS AU 09/16/27 C24 Equity</v>
      </c>
      <c r="B1286" s="1" cm="1">
        <f t="array" ref="B1286">_xll.BDP(A1286, "OPT_STRIKE_PX")</f>
        <v>24</v>
      </c>
      <c r="C1286" s="1" t="str" cm="1">
        <f t="array" ref="C1286">_xll.BDP(A1286, "OPT_PUT_CALL")</f>
        <v>Call</v>
      </c>
      <c r="D1286" s="1" cm="1">
        <f t="array" ref="D1286">_xll.BDP(A1286, "PX_LAST")</f>
        <v>9.19</v>
      </c>
      <c r="E1286" s="1" cm="1">
        <f t="array" ref="E1286">_xll.BDP(A1286, "PX_SETTLE")</f>
        <v>9.19</v>
      </c>
      <c r="F1286" s="1" cm="1">
        <f t="array" ref="F1286">_xll.BDP(A1286, "IVOL")</f>
        <v>29.819700000000001</v>
      </c>
    </row>
    <row r="1287" spans="1:6" ht="15.75">
      <c r="A1287" t="str">
        <v>WDS AU 09/16/27 C25 Equity</v>
      </c>
      <c r="B1287" s="1" cm="1">
        <f t="array" ref="B1287">_xll.BDP(A1287, "OPT_STRIKE_PX")</f>
        <v>25</v>
      </c>
      <c r="C1287" s="1" t="str" cm="1">
        <f t="array" ref="C1287">_xll.BDP(A1287, "OPT_PUT_CALL")</f>
        <v>Call</v>
      </c>
      <c r="D1287" s="1" cm="1">
        <f t="array" ref="D1287">_xll.BDP(A1287, "PX_LAST")</f>
        <v>8.4700000000000006</v>
      </c>
      <c r="E1287" s="1" cm="1">
        <f t="array" ref="E1287">_xll.BDP(A1287, "PX_SETTLE")</f>
        <v>8.4700000000000006</v>
      </c>
      <c r="F1287" s="1" cm="1">
        <f t="array" ref="F1287">_xll.BDP(A1287, "IVOL")</f>
        <v>27.62199</v>
      </c>
    </row>
    <row r="1288" spans="1:6" ht="15.75">
      <c r="A1288" t="str">
        <v>WDS AU 09/16/27 C26 Equity</v>
      </c>
      <c r="B1288" s="1" cm="1">
        <f t="array" ref="B1288">_xll.BDP(A1288, "OPT_STRIKE_PX")</f>
        <v>26</v>
      </c>
      <c r="C1288" s="1" t="str" cm="1">
        <f t="array" ref="C1288">_xll.BDP(A1288, "OPT_PUT_CALL")</f>
        <v>Call</v>
      </c>
      <c r="D1288" s="1" cm="1">
        <f t="array" ref="D1288">_xll.BDP(A1288, "PX_LAST")</f>
        <v>7.7750000000000004</v>
      </c>
      <c r="E1288" s="1" cm="1">
        <f t="array" ref="E1288">_xll.BDP(A1288, "PX_SETTLE")</f>
        <v>7.7750000000000004</v>
      </c>
      <c r="F1288" s="1" cm="1">
        <f t="array" ref="F1288">_xll.BDP(A1288, "IVOL")</f>
        <v>26.47719</v>
      </c>
    </row>
    <row r="1289" spans="1:6" ht="15.75">
      <c r="A1289" t="str">
        <v>WDS AU 09/16/27 C27 Equity</v>
      </c>
      <c r="B1289" s="1" cm="1">
        <f t="array" ref="B1289">_xll.BDP(A1289, "OPT_STRIKE_PX")</f>
        <v>27</v>
      </c>
      <c r="C1289" s="1" t="str" cm="1">
        <f t="array" ref="C1289">_xll.BDP(A1289, "OPT_PUT_CALL")</f>
        <v>Call</v>
      </c>
      <c r="D1289" s="1" cm="1">
        <f t="array" ref="D1289">_xll.BDP(A1289, "PX_LAST")</f>
        <v>7.14</v>
      </c>
      <c r="E1289" s="1" cm="1">
        <f t="array" ref="E1289">_xll.BDP(A1289, "PX_SETTLE")</f>
        <v>7.14</v>
      </c>
      <c r="F1289" s="1" cm="1">
        <f t="array" ref="F1289">_xll.BDP(A1289, "IVOL")</f>
        <v>27.992450000000002</v>
      </c>
    </row>
    <row r="1290" spans="1:6" ht="15.75">
      <c r="A1290" t="str">
        <v>WDS AU 09/16/27 C28 Equity</v>
      </c>
      <c r="B1290" s="1" cm="1">
        <f t="array" ref="B1290">_xll.BDP(A1290, "OPT_STRIKE_PX")</f>
        <v>28</v>
      </c>
      <c r="C1290" s="1" t="str" cm="1">
        <f t="array" ref="C1290">_xll.BDP(A1290, "OPT_PUT_CALL")</f>
        <v>Call</v>
      </c>
      <c r="D1290" s="1" cm="1">
        <f t="array" ref="D1290">_xll.BDP(A1290, "PX_LAST")</f>
        <v>6.5250000000000004</v>
      </c>
      <c r="E1290" s="1" cm="1">
        <f t="array" ref="E1290">_xll.BDP(A1290, "PX_SETTLE")</f>
        <v>6.5250000000000004</v>
      </c>
      <c r="F1290" s="1" cm="1">
        <f t="array" ref="F1290">_xll.BDP(A1290, "IVOL")</f>
        <v>20.59713</v>
      </c>
    </row>
    <row r="1291" spans="1:6" ht="15.75">
      <c r="A1291" t="str">
        <v>WDS AU 09/16/27 C29 Equity</v>
      </c>
      <c r="B1291" s="1" cm="1">
        <f t="array" ref="B1291">_xll.BDP(A1291, "OPT_STRIKE_PX")</f>
        <v>29</v>
      </c>
      <c r="C1291" s="1" t="str" cm="1">
        <f t="array" ref="C1291">_xll.BDP(A1291, "OPT_PUT_CALL")</f>
        <v>Call</v>
      </c>
      <c r="D1291" s="1" cm="1">
        <f t="array" ref="D1291">_xll.BDP(A1291, "PX_LAST")</f>
        <v>5.9749999999999996</v>
      </c>
      <c r="E1291" s="1" cm="1">
        <f t="array" ref="E1291">_xll.BDP(A1291, "PX_SETTLE")</f>
        <v>5.9749999999999996</v>
      </c>
      <c r="F1291" s="1" cm="1">
        <f t="array" ref="F1291">_xll.BDP(A1291, "IVOL")</f>
        <v>21.506129999999999</v>
      </c>
    </row>
    <row r="1292" spans="1:6" ht="15.75">
      <c r="A1292" t="str">
        <v>WDS AU 09/16/27 C30 Equity</v>
      </c>
      <c r="B1292" s="1" cm="1">
        <f t="array" ref="B1292">_xll.BDP(A1292, "OPT_STRIKE_PX")</f>
        <v>30</v>
      </c>
      <c r="C1292" s="1" t="str" cm="1">
        <f t="array" ref="C1292">_xll.BDP(A1292, "OPT_PUT_CALL")</f>
        <v>Call</v>
      </c>
      <c r="D1292" s="1" cm="1">
        <f t="array" ref="D1292">_xll.BDP(A1292, "PX_LAST")</f>
        <v>5.44</v>
      </c>
      <c r="E1292" s="1" cm="1">
        <f t="array" ref="E1292">_xll.BDP(A1292, "PX_SETTLE")</f>
        <v>5.44</v>
      </c>
      <c r="F1292" s="1" cm="1">
        <f t="array" ref="F1292">_xll.BDP(A1292, "IVOL")</f>
        <v>21.454370000000001</v>
      </c>
    </row>
    <row r="1293" spans="1:6" ht="15.75">
      <c r="A1293" t="str">
        <v>WDS AU 09/16/27 C31 Equity</v>
      </c>
      <c r="B1293" s="1" cm="1">
        <f t="array" ref="B1293">_xll.BDP(A1293, "OPT_STRIKE_PX")</f>
        <v>31</v>
      </c>
      <c r="C1293" s="1" t="str" cm="1">
        <f t="array" ref="C1293">_xll.BDP(A1293, "OPT_PUT_CALL")</f>
        <v>Call</v>
      </c>
      <c r="D1293" s="1" cm="1">
        <f t="array" ref="D1293">_xll.BDP(A1293, "PX_LAST")</f>
        <v>4.97</v>
      </c>
      <c r="E1293" s="1" cm="1">
        <f t="array" ref="E1293">_xll.BDP(A1293, "PX_SETTLE")</f>
        <v>4.97</v>
      </c>
      <c r="F1293" s="1" cm="1">
        <f t="array" ref="F1293">_xll.BDP(A1293, "IVOL")</f>
        <v>28.08642</v>
      </c>
    </row>
    <row r="1294" spans="1:6" ht="15.75">
      <c r="A1294" t="str">
        <v>WDS AU 09/16/27 C32 Equity</v>
      </c>
      <c r="B1294" s="1" cm="1">
        <f t="array" ref="B1294">_xll.BDP(A1294, "OPT_STRIKE_PX")</f>
        <v>32</v>
      </c>
      <c r="C1294" s="1" t="str" cm="1">
        <f t="array" ref="C1294">_xll.BDP(A1294, "OPT_PUT_CALL")</f>
        <v>Call</v>
      </c>
      <c r="D1294" s="1" cm="1">
        <f t="array" ref="D1294">_xll.BDP(A1294, "PX_LAST")</f>
        <v>4.5250000000000004</v>
      </c>
      <c r="E1294" s="1" cm="1">
        <f t="array" ref="E1294">_xll.BDP(A1294, "PX_SETTLE")</f>
        <v>4.5250000000000004</v>
      </c>
      <c r="F1294" s="1" cm="1">
        <f t="array" ref="F1294">_xll.BDP(A1294, "IVOL")</f>
        <v>24.51502</v>
      </c>
    </row>
    <row r="1295" spans="1:6" ht="15.75">
      <c r="A1295" t="str">
        <v>WDS AU 09/16/27 C33 Equity</v>
      </c>
      <c r="B1295" s="1" cm="1">
        <f t="array" ref="B1295">_xll.BDP(A1295, "OPT_STRIKE_PX")</f>
        <v>33</v>
      </c>
      <c r="C1295" s="1" t="str" cm="1">
        <f t="array" ref="C1295">_xll.BDP(A1295, "OPT_PUT_CALL")</f>
        <v>Call</v>
      </c>
      <c r="D1295" s="1" cm="1">
        <f t="array" ref="D1295">_xll.BDP(A1295, "PX_LAST")</f>
        <v>4.1349999999999998</v>
      </c>
      <c r="E1295" s="1" cm="1">
        <f t="array" ref="E1295">_xll.BDP(A1295, "PX_SETTLE")</f>
        <v>4.1349999999999998</v>
      </c>
      <c r="F1295" s="1" cm="1">
        <f t="array" ref="F1295">_xll.BDP(A1295, "IVOL")</f>
        <v>28.23582</v>
      </c>
    </row>
    <row r="1296" spans="1:6" ht="15.75">
      <c r="A1296" t="str">
        <v>WDS AU 09/16/27 C34 Equity</v>
      </c>
      <c r="B1296" s="1" cm="1">
        <f t="array" ref="B1296">_xll.BDP(A1296, "OPT_STRIKE_PX")</f>
        <v>34</v>
      </c>
      <c r="C1296" s="1" t="str" cm="1">
        <f t="array" ref="C1296">_xll.BDP(A1296, "OPT_PUT_CALL")</f>
        <v>Call</v>
      </c>
      <c r="D1296" s="1" cm="1">
        <f t="array" ref="D1296">_xll.BDP(A1296, "PX_LAST")</f>
        <v>3.7749999999999999</v>
      </c>
      <c r="E1296" s="1" cm="1">
        <f t="array" ref="E1296">_xll.BDP(A1296, "PX_SETTLE")</f>
        <v>3.7749999999999999</v>
      </c>
      <c r="F1296" s="1" cm="1">
        <f t="array" ref="F1296">_xll.BDP(A1296, "IVOL")</f>
        <v>28.37368</v>
      </c>
    </row>
    <row r="1297" spans="1:6" ht="15.75">
      <c r="A1297" t="str">
        <v>WDS AU 09/16/27 C35 Equity</v>
      </c>
      <c r="B1297" s="1" cm="1">
        <f t="array" ref="B1297">_xll.BDP(A1297, "OPT_STRIKE_PX")</f>
        <v>35</v>
      </c>
      <c r="C1297" s="1" t="str" cm="1">
        <f t="array" ref="C1297">_xll.BDP(A1297, "OPT_PUT_CALL")</f>
        <v>Call</v>
      </c>
      <c r="D1297" s="1" cm="1">
        <f t="array" ref="D1297">_xll.BDP(A1297, "PX_LAST")</f>
        <v>3.4449999999999998</v>
      </c>
      <c r="E1297" s="1" cm="1">
        <f t="array" ref="E1297">_xll.BDP(A1297, "PX_SETTLE")</f>
        <v>3.4449999999999998</v>
      </c>
      <c r="F1297" s="1" cm="1">
        <f t="array" ref="F1297">_xll.BDP(A1297, "IVOL")</f>
        <v>28.49663</v>
      </c>
    </row>
    <row r="1298" spans="1:6" ht="15.75">
      <c r="A1298" t="str">
        <v>WDS AU 09/16/27 C36 Equity</v>
      </c>
      <c r="B1298" s="1" cm="1">
        <f t="array" ref="B1298">_xll.BDP(A1298, "OPT_STRIKE_PX")</f>
        <v>36</v>
      </c>
      <c r="C1298" s="1" t="str" cm="1">
        <f t="array" ref="C1298">_xll.BDP(A1298, "OPT_PUT_CALL")</f>
        <v>Call</v>
      </c>
      <c r="D1298" s="1" cm="1">
        <f t="array" ref="D1298">_xll.BDP(A1298, "PX_LAST")</f>
        <v>3.14</v>
      </c>
      <c r="E1298" s="1" cm="1">
        <f t="array" ref="E1298">_xll.BDP(A1298, "PX_SETTLE")</f>
        <v>3.14</v>
      </c>
      <c r="F1298" s="1" cm="1">
        <f t="array" ref="F1298">_xll.BDP(A1298, "IVOL")</f>
        <v>28.597339999999999</v>
      </c>
    </row>
    <row r="1299" spans="1:6" ht="15.75">
      <c r="A1299" t="str">
        <v>WDS AU 09/16/27 C37 Equity</v>
      </c>
      <c r="B1299" s="1" cm="1">
        <f t="array" ref="B1299">_xll.BDP(A1299, "OPT_STRIKE_PX")</f>
        <v>37</v>
      </c>
      <c r="C1299" s="1" t="str" cm="1">
        <f t="array" ref="C1299">_xll.BDP(A1299, "OPT_PUT_CALL")</f>
        <v>Call</v>
      </c>
      <c r="D1299" s="1" cm="1">
        <f t="array" ref="D1299">_xll.BDP(A1299, "PX_LAST")</f>
        <v>2.835</v>
      </c>
      <c r="E1299" s="1" cm="1">
        <f t="array" ref="E1299">_xll.BDP(A1299, "PX_SETTLE")</f>
        <v>2.835</v>
      </c>
      <c r="F1299" s="1" cm="1">
        <f t="array" ref="F1299">_xll.BDP(A1299, "IVOL")</f>
        <v>28.523949999999999</v>
      </c>
    </row>
    <row r="1300" spans="1:6" ht="15.75">
      <c r="A1300" t="str">
        <v>WDS AU 09/16/27 C38 Equity</v>
      </c>
      <c r="B1300" s="1" cm="1">
        <f t="array" ref="B1300">_xll.BDP(A1300, "OPT_STRIKE_PX")</f>
        <v>38</v>
      </c>
      <c r="C1300" s="1" t="str" cm="1">
        <f t="array" ref="C1300">_xll.BDP(A1300, "OPT_PUT_CALL")</f>
        <v>Call</v>
      </c>
      <c r="D1300" s="1" cm="1">
        <f t="array" ref="D1300">_xll.BDP(A1300, "PX_LAST")</f>
        <v>2.5449999999999999</v>
      </c>
      <c r="E1300" s="1" cm="1">
        <f t="array" ref="E1300">_xll.BDP(A1300, "PX_SETTLE")</f>
        <v>2.5449999999999999</v>
      </c>
      <c r="F1300" s="1" cm="1">
        <f t="array" ref="F1300">_xll.BDP(A1300, "IVOL")</f>
        <v>28.379010000000001</v>
      </c>
    </row>
    <row r="1301" spans="1:6" ht="15.75">
      <c r="A1301" t="str">
        <v>WDS AU 09/16/27 C39 Equity</v>
      </c>
      <c r="B1301" s="1" cm="1">
        <f t="array" ref="B1301">_xll.BDP(A1301, "OPT_STRIKE_PX")</f>
        <v>39</v>
      </c>
      <c r="C1301" s="1" t="str" cm="1">
        <f t="array" ref="C1301">_xll.BDP(A1301, "OPT_PUT_CALL")</f>
        <v>Call</v>
      </c>
      <c r="D1301" s="1" cm="1">
        <f t="array" ref="D1301">_xll.BDP(A1301, "PX_LAST")</f>
        <v>2.2549999999999999</v>
      </c>
      <c r="E1301" s="1" cm="1">
        <f t="array" ref="E1301">_xll.BDP(A1301, "PX_SETTLE")</f>
        <v>2.2549999999999999</v>
      </c>
      <c r="F1301" s="1" cm="1">
        <f t="array" ref="F1301">_xll.BDP(A1301, "IVOL")</f>
        <v>28.06692</v>
      </c>
    </row>
    <row r="1302" spans="1:6" ht="15.75">
      <c r="A1302" t="str">
        <v>WDS AU 09/16/27 C40 Equity</v>
      </c>
      <c r="B1302" s="1" cm="1">
        <f t="array" ref="B1302">_xll.BDP(A1302, "OPT_STRIKE_PX")</f>
        <v>40</v>
      </c>
      <c r="C1302" s="1" t="str" cm="1">
        <f t="array" ref="C1302">_xll.BDP(A1302, "OPT_PUT_CALL")</f>
        <v>Call</v>
      </c>
      <c r="D1302" s="1" cm="1">
        <f t="array" ref="D1302">_xll.BDP(A1302, "PX_LAST")</f>
        <v>1.9950000000000001</v>
      </c>
      <c r="E1302" s="1" cm="1">
        <f t="array" ref="E1302">_xll.BDP(A1302, "PX_SETTLE")</f>
        <v>1.9950000000000001</v>
      </c>
      <c r="F1302" s="1" cm="1">
        <f t="array" ref="F1302">_xll.BDP(A1302, "IVOL")</f>
        <v>27.79374</v>
      </c>
    </row>
    <row r="1303" spans="1:6" ht="15.75">
      <c r="A1303" t="str">
        <v>WDS AU 09/16/27 P18 Equity</v>
      </c>
      <c r="B1303" s="1" cm="1">
        <f t="array" ref="B1303">_xll.BDP(A1303, "OPT_STRIKE_PX")</f>
        <v>18</v>
      </c>
      <c r="C1303" s="1" t="str" cm="1">
        <f t="array" ref="C1303">_xll.BDP(A1303, "OPT_PUT_CALL")</f>
        <v>Put</v>
      </c>
      <c r="D1303" s="1" cm="1">
        <f t="array" ref="D1303">_xll.BDP(A1303, "PX_LAST")</f>
        <v>0.27500000000000002</v>
      </c>
      <c r="E1303" s="1" cm="1">
        <f t="array" ref="E1303">_xll.BDP(A1303, "PX_SETTLE")</f>
        <v>0.27500000000000002</v>
      </c>
      <c r="F1303" s="1" cm="1">
        <f t="array" ref="F1303">_xll.BDP(A1303, "IVOL")</f>
        <v>30.789870000000001</v>
      </c>
    </row>
    <row r="1304" spans="1:6" ht="15.75">
      <c r="A1304" t="str">
        <v>WDS AU 09/16/27 P19 Equity</v>
      </c>
      <c r="B1304" s="1" cm="1">
        <f t="array" ref="B1304">_xll.BDP(A1304, "OPT_STRIKE_PX")</f>
        <v>19</v>
      </c>
      <c r="C1304" s="1" t="str" cm="1">
        <f t="array" ref="C1304">_xll.BDP(A1304, "OPT_PUT_CALL")</f>
        <v>Put</v>
      </c>
      <c r="D1304" s="1" cm="1">
        <f t="array" ref="D1304">_xll.BDP(A1304, "PX_LAST")</f>
        <v>0.375</v>
      </c>
      <c r="E1304" s="1" cm="1">
        <f t="array" ref="E1304">_xll.BDP(A1304, "PX_SETTLE")</f>
        <v>0.375</v>
      </c>
      <c r="F1304" s="1" cm="1">
        <f t="array" ref="F1304">_xll.BDP(A1304, "IVOL")</f>
        <v>24.510840000000002</v>
      </c>
    </row>
    <row r="1305" spans="1:6" ht="15.75">
      <c r="A1305" t="str">
        <v>WDS AU 09/16/27 P20 Equity</v>
      </c>
      <c r="B1305" s="1" cm="1">
        <f t="array" ref="B1305">_xll.BDP(A1305, "OPT_STRIKE_PX")</f>
        <v>20</v>
      </c>
      <c r="C1305" s="1" t="str" cm="1">
        <f t="array" ref="C1305">_xll.BDP(A1305, "OPT_PUT_CALL")</f>
        <v>Put</v>
      </c>
      <c r="D1305" s="1" cm="1">
        <f t="array" ref="D1305">_xll.BDP(A1305, "PX_LAST")</f>
        <v>0.51</v>
      </c>
      <c r="E1305" s="1" cm="1">
        <f t="array" ref="E1305">_xll.BDP(A1305, "PX_SETTLE")</f>
        <v>0.51</v>
      </c>
      <c r="F1305" s="1" cm="1">
        <f t="array" ref="F1305">_xll.BDP(A1305, "IVOL")</f>
        <v>24.439969999999999</v>
      </c>
    </row>
    <row r="1306" spans="1:6" ht="15.75">
      <c r="A1306" t="str">
        <v>WDS AU 09/16/27 P21 Equity</v>
      </c>
      <c r="B1306" s="1" cm="1">
        <f t="array" ref="B1306">_xll.BDP(A1306, "OPT_STRIKE_PX")</f>
        <v>21</v>
      </c>
      <c r="C1306" s="1" t="str" cm="1">
        <f t="array" ref="C1306">_xll.BDP(A1306, "OPT_PUT_CALL")</f>
        <v>Put</v>
      </c>
      <c r="D1306" s="1" cm="1">
        <f t="array" ref="D1306">_xll.BDP(A1306, "PX_LAST")</f>
        <v>0.67500000000000004</v>
      </c>
      <c r="E1306" s="1" cm="1">
        <f t="array" ref="E1306">_xll.BDP(A1306, "PX_SETTLE")</f>
        <v>0.67500000000000004</v>
      </c>
      <c r="F1306" s="1" cm="1">
        <f t="array" ref="F1306">_xll.BDP(A1306, "IVOL")</f>
        <v>24.500820000000001</v>
      </c>
    </row>
    <row r="1307" spans="1:6" ht="15.75">
      <c r="A1307" t="str">
        <v>WDS AU 09/16/27 P22 Equity</v>
      </c>
      <c r="B1307" s="1" cm="1">
        <f t="array" ref="B1307">_xll.BDP(A1307, "OPT_STRIKE_PX")</f>
        <v>22</v>
      </c>
      <c r="C1307" s="1" t="str" cm="1">
        <f t="array" ref="C1307">_xll.BDP(A1307, "OPT_PUT_CALL")</f>
        <v>Put</v>
      </c>
      <c r="D1307" s="1" cm="1">
        <f t="array" ref="D1307">_xll.BDP(A1307, "PX_LAST")</f>
        <v>0.85499999999999998</v>
      </c>
      <c r="E1307" s="1" cm="1">
        <f t="array" ref="E1307">_xll.BDP(A1307, "PX_SETTLE")</f>
        <v>0.85499999999999998</v>
      </c>
      <c r="F1307" s="1" cm="1">
        <f t="array" ref="F1307">_xll.BDP(A1307, "IVOL")</f>
        <v>30.552900000000001</v>
      </c>
    </row>
    <row r="1308" spans="1:6" ht="15.75">
      <c r="A1308" t="str">
        <v>WDS AU 09/16/27 P23 Equity</v>
      </c>
      <c r="B1308" s="1" cm="1">
        <f t="array" ref="B1308">_xll.BDP(A1308, "OPT_STRIKE_PX")</f>
        <v>23</v>
      </c>
      <c r="C1308" s="1" t="str" cm="1">
        <f t="array" ref="C1308">_xll.BDP(A1308, "OPT_PUT_CALL")</f>
        <v>Put</v>
      </c>
      <c r="D1308" s="1" cm="1">
        <f t="array" ref="D1308">_xll.BDP(A1308, "PX_LAST")</f>
        <v>1.0900000000000001</v>
      </c>
      <c r="E1308" s="1" cm="1">
        <f t="array" ref="E1308">_xll.BDP(A1308, "PX_SETTLE")</f>
        <v>1.0900000000000001</v>
      </c>
      <c r="F1308" s="1" cm="1">
        <f t="array" ref="F1308">_xll.BDP(A1308, "IVOL")</f>
        <v>24.70074</v>
      </c>
    </row>
    <row r="1309" spans="1:6" ht="15.75">
      <c r="A1309" t="str">
        <v>WDS AU 09/16/27 P24 Equity</v>
      </c>
      <c r="B1309" s="1" cm="1">
        <f t="array" ref="B1309">_xll.BDP(A1309, "OPT_STRIKE_PX")</f>
        <v>24</v>
      </c>
      <c r="C1309" s="1" t="str" cm="1">
        <f t="array" ref="C1309">_xll.BDP(A1309, "OPT_PUT_CALL")</f>
        <v>Put</v>
      </c>
      <c r="D1309" s="1" cm="1">
        <f t="array" ref="D1309">_xll.BDP(A1309, "PX_LAST")</f>
        <v>1.34</v>
      </c>
      <c r="E1309" s="1" cm="1">
        <f t="array" ref="E1309">_xll.BDP(A1309, "PX_SETTLE")</f>
        <v>1.34</v>
      </c>
      <c r="F1309" s="1" cm="1">
        <f t="array" ref="F1309">_xll.BDP(A1309, "IVOL")</f>
        <v>23.222480000000001</v>
      </c>
    </row>
    <row r="1310" spans="1:6" ht="15.75">
      <c r="A1310" t="str">
        <v>WDS AU 09/16/27 P25 Equity</v>
      </c>
      <c r="B1310" s="1" cm="1">
        <f t="array" ref="B1310">_xll.BDP(A1310, "OPT_STRIKE_PX")</f>
        <v>25</v>
      </c>
      <c r="C1310" s="1" t="str" cm="1">
        <f t="array" ref="C1310">_xll.BDP(A1310, "OPT_PUT_CALL")</f>
        <v>Put</v>
      </c>
      <c r="D1310" s="1" cm="1">
        <f t="array" ref="D1310">_xll.BDP(A1310, "PX_LAST")</f>
        <v>1.64</v>
      </c>
      <c r="E1310" s="1" cm="1">
        <f t="array" ref="E1310">_xll.BDP(A1310, "PX_SETTLE")</f>
        <v>1.64</v>
      </c>
      <c r="F1310" s="1" cm="1">
        <f t="array" ref="F1310">_xll.BDP(A1310, "IVOL")</f>
        <v>30.91779</v>
      </c>
    </row>
    <row r="1311" spans="1:6" ht="15.75">
      <c r="A1311" t="str">
        <v>WDS AU 09/16/27 P26 Equity</v>
      </c>
      <c r="B1311" s="1" cm="1">
        <f t="array" ref="B1311">_xll.BDP(A1311, "OPT_STRIKE_PX")</f>
        <v>26</v>
      </c>
      <c r="C1311" s="1" t="str" cm="1">
        <f t="array" ref="C1311">_xll.BDP(A1311, "OPT_PUT_CALL")</f>
        <v>Put</v>
      </c>
      <c r="D1311" s="1" cm="1">
        <f t="array" ref="D1311">_xll.BDP(A1311, "PX_LAST")</f>
        <v>1.9550000000000001</v>
      </c>
      <c r="E1311" s="1" cm="1">
        <f t="array" ref="E1311">_xll.BDP(A1311, "PX_SETTLE")</f>
        <v>1.9550000000000001</v>
      </c>
      <c r="F1311" s="1" cm="1">
        <f t="array" ref="F1311">_xll.BDP(A1311, "IVOL")</f>
        <v>30.84132</v>
      </c>
    </row>
    <row r="1312" spans="1:6" ht="15.75">
      <c r="A1312" t="str">
        <v>WDS AU 09/16/27 P27 Equity</v>
      </c>
      <c r="B1312" s="1" cm="1">
        <f t="array" ref="B1312">_xll.BDP(A1312, "OPT_STRIKE_PX")</f>
        <v>27</v>
      </c>
      <c r="C1312" s="1" t="str" cm="1">
        <f t="array" ref="C1312">_xll.BDP(A1312, "OPT_PUT_CALL")</f>
        <v>Put</v>
      </c>
      <c r="D1312" s="1" cm="1">
        <f t="array" ref="D1312">_xll.BDP(A1312, "PX_LAST")</f>
        <v>2.3250000000000002</v>
      </c>
      <c r="E1312" s="1" cm="1">
        <f t="array" ref="E1312">_xll.BDP(A1312, "PX_SETTLE")</f>
        <v>2.3250000000000002</v>
      </c>
      <c r="F1312" s="1" cm="1">
        <f t="array" ref="F1312">_xll.BDP(A1312, "IVOL")</f>
        <v>26.934799999999999</v>
      </c>
    </row>
    <row r="1313" spans="1:6" ht="15.75">
      <c r="A1313" t="str">
        <v>WDS AU 09/16/27 P28 Equity</v>
      </c>
      <c r="B1313" s="1" cm="1">
        <f t="array" ref="B1313">_xll.BDP(A1313, "OPT_STRIKE_PX")</f>
        <v>28</v>
      </c>
      <c r="C1313" s="1" t="str" cm="1">
        <f t="array" ref="C1313">_xll.BDP(A1313, "OPT_PUT_CALL")</f>
        <v>Put</v>
      </c>
      <c r="D1313" s="1" cm="1">
        <f t="array" ref="D1313">_xll.BDP(A1313, "PX_LAST")</f>
        <v>2.7050000000000001</v>
      </c>
      <c r="E1313" s="1" cm="1">
        <f t="array" ref="E1313">_xll.BDP(A1313, "PX_SETTLE")</f>
        <v>2.7050000000000001</v>
      </c>
      <c r="F1313" s="1" cm="1">
        <f t="array" ref="F1313">_xll.BDP(A1313, "IVOL")</f>
        <v>31.357420000000001</v>
      </c>
    </row>
    <row r="1314" spans="1:6" ht="15.75">
      <c r="A1314" t="str">
        <v>WDS AU 09/16/27 P29 Equity</v>
      </c>
      <c r="B1314" s="1" cm="1">
        <f t="array" ref="B1314">_xll.BDP(A1314, "OPT_STRIKE_PX")</f>
        <v>29</v>
      </c>
      <c r="C1314" s="1" t="str" cm="1">
        <f t="array" ref="C1314">_xll.BDP(A1314, "OPT_PUT_CALL")</f>
        <v>Put</v>
      </c>
      <c r="D1314" s="1" cm="1">
        <f t="array" ref="D1314">_xll.BDP(A1314, "PX_LAST")</f>
        <v>3.145</v>
      </c>
      <c r="E1314" s="1" cm="1">
        <f t="array" ref="E1314">_xll.BDP(A1314, "PX_SETTLE")</f>
        <v>3.145</v>
      </c>
      <c r="F1314" s="1" cm="1">
        <f t="array" ref="F1314">_xll.BDP(A1314, "IVOL")</f>
        <v>32.08849</v>
      </c>
    </row>
    <row r="1315" spans="1:6" ht="15.75">
      <c r="A1315" t="str">
        <v>WDS AU 09/16/27 P30 Equity</v>
      </c>
      <c r="B1315" s="1" cm="1">
        <f t="array" ref="B1315">_xll.BDP(A1315, "OPT_STRIKE_PX")</f>
        <v>30</v>
      </c>
      <c r="C1315" s="1" t="str" cm="1">
        <f t="array" ref="C1315">_xll.BDP(A1315, "OPT_PUT_CALL")</f>
        <v>Put</v>
      </c>
      <c r="D1315" s="1" cm="1">
        <f t="array" ref="D1315">_xll.BDP(A1315, "PX_LAST")</f>
        <v>3.585</v>
      </c>
      <c r="E1315" s="1" cm="1">
        <f t="array" ref="E1315">_xll.BDP(A1315, "PX_SETTLE")</f>
        <v>3.585</v>
      </c>
      <c r="F1315" s="1" cm="1">
        <f t="array" ref="F1315">_xll.BDP(A1315, "IVOL")</f>
        <v>31.070329999999998</v>
      </c>
    </row>
    <row r="1316" spans="1:6" ht="15.75">
      <c r="A1316" t="str">
        <v>WDS AU 09/16/27 P31 Equity</v>
      </c>
      <c r="B1316" s="1" cm="1">
        <f t="array" ref="B1316">_xll.BDP(A1316, "OPT_STRIKE_PX")</f>
        <v>31</v>
      </c>
      <c r="C1316" s="1" t="str" cm="1">
        <f t="array" ref="C1316">_xll.BDP(A1316, "OPT_PUT_CALL")</f>
        <v>Put</v>
      </c>
      <c r="D1316" s="1" cm="1">
        <f t="array" ref="D1316">_xll.BDP(A1316, "PX_LAST")</f>
        <v>4.0949999999999998</v>
      </c>
      <c r="E1316" s="1" cm="1">
        <f t="array" ref="E1316">_xll.BDP(A1316, "PX_SETTLE")</f>
        <v>4.0949999999999998</v>
      </c>
      <c r="F1316" s="1" cm="1">
        <f t="array" ref="F1316">_xll.BDP(A1316, "IVOL")</f>
        <v>30.927720000000001</v>
      </c>
    </row>
    <row r="1317" spans="1:6" ht="15.75">
      <c r="A1317" t="str">
        <v>WDS AU 09/16/27 P32 Equity</v>
      </c>
      <c r="B1317" s="1" cm="1">
        <f t="array" ref="B1317">_xll.BDP(A1317, "OPT_STRIKE_PX")</f>
        <v>32</v>
      </c>
      <c r="C1317" s="1" t="str" cm="1">
        <f t="array" ref="C1317">_xll.BDP(A1317, "OPT_PUT_CALL")</f>
        <v>Put</v>
      </c>
      <c r="D1317" s="1" cm="1">
        <f t="array" ref="D1317">_xll.BDP(A1317, "PX_LAST")</f>
        <v>4.625</v>
      </c>
      <c r="E1317" s="1" cm="1">
        <f t="array" ref="E1317">_xll.BDP(A1317, "PX_SETTLE")</f>
        <v>4.625</v>
      </c>
      <c r="F1317" s="1" cm="1">
        <f t="array" ref="F1317">_xll.BDP(A1317, "IVOL")</f>
        <v>33.468499999999999</v>
      </c>
    </row>
    <row r="1318" spans="1:6" ht="15.75">
      <c r="A1318" t="str">
        <v>WDS AU 09/16/27 P33 Equity</v>
      </c>
      <c r="B1318" s="1" cm="1">
        <f t="array" ref="B1318">_xll.BDP(A1318, "OPT_STRIKE_PX")</f>
        <v>33</v>
      </c>
      <c r="C1318" s="1" t="str" cm="1">
        <f t="array" ref="C1318">_xll.BDP(A1318, "OPT_PUT_CALL")</f>
        <v>Put</v>
      </c>
      <c r="D1318" s="1" cm="1">
        <f t="array" ref="D1318">_xll.BDP(A1318, "PX_LAST")</f>
        <v>5.19</v>
      </c>
      <c r="E1318" s="1" cm="1">
        <f t="array" ref="E1318">_xll.BDP(A1318, "PX_SETTLE")</f>
        <v>5.19</v>
      </c>
      <c r="F1318" s="1" cm="1">
        <f t="array" ref="F1318">_xll.BDP(A1318, "IVOL")</f>
        <v>31.02938</v>
      </c>
    </row>
    <row r="1319" spans="1:6" ht="15.75">
      <c r="A1319" t="str">
        <v>WDS AU 09/16/27 P34 Equity</v>
      </c>
      <c r="B1319" s="1" cm="1">
        <f t="array" ref="B1319">_xll.BDP(A1319, "OPT_STRIKE_PX")</f>
        <v>34</v>
      </c>
      <c r="C1319" s="1" t="str" cm="1">
        <f t="array" ref="C1319">_xll.BDP(A1319, "OPT_PUT_CALL")</f>
        <v>Put</v>
      </c>
      <c r="D1319" s="1" cm="1">
        <f t="array" ref="D1319">_xll.BDP(A1319, "PX_LAST")</f>
        <v>5.8049999999999997</v>
      </c>
      <c r="E1319" s="1" cm="1">
        <f t="array" ref="E1319">_xll.BDP(A1319, "PX_SETTLE")</f>
        <v>5.8049999999999997</v>
      </c>
      <c r="F1319" s="1" cm="1">
        <f t="array" ref="F1319">_xll.BDP(A1319, "IVOL")</f>
        <v>31.216889999999999</v>
      </c>
    </row>
    <row r="1320" spans="1:6" ht="15.75">
      <c r="A1320" t="str">
        <v>WDS AU 09/16/27 P35 Equity</v>
      </c>
      <c r="B1320" s="1" cm="1">
        <f t="array" ref="B1320">_xll.BDP(A1320, "OPT_STRIKE_PX")</f>
        <v>35</v>
      </c>
      <c r="C1320" s="1" t="str" cm="1">
        <f t="array" ref="C1320">_xll.BDP(A1320, "OPT_PUT_CALL")</f>
        <v>Put</v>
      </c>
      <c r="D1320" s="1" cm="1">
        <f t="array" ref="D1320">_xll.BDP(A1320, "PX_LAST")</f>
        <v>6.4249999999999998</v>
      </c>
      <c r="E1320" s="1" cm="1">
        <f t="array" ref="E1320">_xll.BDP(A1320, "PX_SETTLE")</f>
        <v>6.4249999999999998</v>
      </c>
      <c r="F1320" s="1" cm="1">
        <f t="array" ref="F1320">_xll.BDP(A1320, "IVOL")</f>
        <v>31.265309999999999</v>
      </c>
    </row>
    <row r="1321" spans="1:6" ht="15.75">
      <c r="A1321" t="str">
        <v>WDS AU 09/16/27 P36 Equity</v>
      </c>
      <c r="B1321" s="1" cm="1">
        <f t="array" ref="B1321">_xll.BDP(A1321, "OPT_STRIKE_PX")</f>
        <v>36</v>
      </c>
      <c r="C1321" s="1" t="str" cm="1">
        <f t="array" ref="C1321">_xll.BDP(A1321, "OPT_PUT_CALL")</f>
        <v>Put</v>
      </c>
      <c r="D1321" s="1" cm="1">
        <f t="array" ref="D1321">_xll.BDP(A1321, "PX_LAST")</f>
        <v>7.0750000000000002</v>
      </c>
      <c r="E1321" s="1" cm="1">
        <f t="array" ref="E1321">_xll.BDP(A1321, "PX_SETTLE")</f>
        <v>7.0750000000000002</v>
      </c>
      <c r="F1321" s="1" cm="1">
        <f t="array" ref="F1321">_xll.BDP(A1321, "IVOL")</f>
        <v>31.336290000000002</v>
      </c>
    </row>
    <row r="1322" spans="1:6" ht="15.75">
      <c r="A1322" t="str">
        <v>WDS AU 09/16/27 P37 Equity</v>
      </c>
      <c r="B1322" s="1" cm="1">
        <f t="array" ref="B1322">_xll.BDP(A1322, "OPT_STRIKE_PX")</f>
        <v>37</v>
      </c>
      <c r="C1322" s="1" t="str" cm="1">
        <f t="array" ref="C1322">_xll.BDP(A1322, "OPT_PUT_CALL")</f>
        <v>Put</v>
      </c>
      <c r="D1322" s="1" cm="1">
        <f t="array" ref="D1322">_xll.BDP(A1322, "PX_LAST")</f>
        <v>7.7350000000000003</v>
      </c>
      <c r="E1322" s="1" cm="1">
        <f t="array" ref="E1322">_xll.BDP(A1322, "PX_SETTLE")</f>
        <v>7.7350000000000003</v>
      </c>
      <c r="F1322" s="1" cm="1">
        <f t="array" ref="F1322">_xll.BDP(A1322, "IVOL")</f>
        <v>31.30574</v>
      </c>
    </row>
    <row r="1323" spans="1:6" ht="15.75">
      <c r="A1323" t="str">
        <v>WDS AU 09/16/27 P38 Equity</v>
      </c>
      <c r="B1323" s="1" cm="1">
        <f t="array" ref="B1323">_xll.BDP(A1323, "OPT_STRIKE_PX")</f>
        <v>38</v>
      </c>
      <c r="C1323" s="1" t="str" cm="1">
        <f t="array" ref="C1323">_xll.BDP(A1323, "OPT_PUT_CALL")</f>
        <v>Put</v>
      </c>
      <c r="D1323" s="1" cm="1">
        <f t="array" ref="D1323">_xll.BDP(A1323, "PX_LAST")</f>
        <v>8.375</v>
      </c>
      <c r="E1323" s="1" cm="1">
        <f t="array" ref="E1323">_xll.BDP(A1323, "PX_SETTLE")</f>
        <v>8.375</v>
      </c>
      <c r="F1323" s="1" cm="1">
        <f t="array" ref="F1323">_xll.BDP(A1323, "IVOL")</f>
        <v>30.963819999999998</v>
      </c>
    </row>
    <row r="1324" spans="1:6" ht="15.75">
      <c r="A1324" t="str">
        <v>WDS AU 09/16/27 P39 Equity</v>
      </c>
      <c r="B1324" s="1" cm="1">
        <f t="array" ref="B1324">_xll.BDP(A1324, "OPT_STRIKE_PX")</f>
        <v>39</v>
      </c>
      <c r="C1324" s="1" t="str" cm="1">
        <f t="array" ref="C1324">_xll.BDP(A1324, "OPT_PUT_CALL")</f>
        <v>Put</v>
      </c>
      <c r="D1324" s="1" cm="1">
        <f t="array" ref="D1324">_xll.BDP(A1324, "PX_LAST")</f>
        <v>9.0500000000000007</v>
      </c>
      <c r="E1324" s="1" cm="1">
        <f t="array" ref="E1324">_xll.BDP(A1324, "PX_SETTLE")</f>
        <v>9.0500000000000007</v>
      </c>
      <c r="F1324" s="1" cm="1">
        <f t="array" ref="F1324">_xll.BDP(A1324, "IVOL")</f>
        <v>30.69012</v>
      </c>
    </row>
    <row r="1325" spans="1:6" ht="15.75">
      <c r="A1325" t="str">
        <v>WDS AU 09/16/27 P40 Equity</v>
      </c>
      <c r="B1325" s="1" cm="1">
        <f t="array" ref="B1325">_xll.BDP(A1325, "OPT_STRIKE_PX")</f>
        <v>40</v>
      </c>
      <c r="C1325" s="1" t="str" cm="1">
        <f t="array" ref="C1325">_xll.BDP(A1325, "OPT_PUT_CALL")</f>
        <v>Put</v>
      </c>
      <c r="D1325" s="1" cm="1">
        <f t="array" ref="D1325">_xll.BDP(A1325, "PX_LAST")</f>
        <v>9.75</v>
      </c>
      <c r="E1325" s="1" cm="1">
        <f t="array" ref="E1325">_xll.BDP(A1325, "PX_SETTLE")</f>
        <v>9.75</v>
      </c>
      <c r="F1325" s="1" cm="1">
        <f t="array" ref="F1325">_xll.BDP(A1325, "IVOL")</f>
        <v>30.429379999999998</v>
      </c>
    </row>
    <row r="1326" spans="1:6" ht="15.75">
      <c r="A1326" t="str">
        <v>WDSE AU 09/16/27 C.01 Equity</v>
      </c>
      <c r="B1326" s="1" cm="1">
        <f t="array" ref="B1326">_xll.BDP(A1326, "OPT_STRIKE_PX")</f>
        <v>0.01</v>
      </c>
      <c r="C1326" s="1" t="str" cm="1">
        <f t="array" ref="C1326">_xll.BDP(A1326, "OPT_PUT_CALL")</f>
        <v>Call</v>
      </c>
      <c r="D1326" s="1" cm="1">
        <f t="array" ref="D1326">_xll.BDP(A1326, "PX_LAST")</f>
        <v>32.07</v>
      </c>
      <c r="E1326" s="1" cm="1">
        <f t="array" ref="E1326">_xll.BDP(A1326, "PX_SETTLE")</f>
        <v>32.07</v>
      </c>
      <c r="F1326" s="1" cm="1">
        <f t="array" ref="F1326">_xll.BDP(A1326, "IVOL")</f>
        <v>1797.1859999999999</v>
      </c>
    </row>
    <row r="1327" spans="1:6" ht="15.75">
      <c r="A1327" t="str">
        <v>WDSE AU 09/16/27 P.01 Equity</v>
      </c>
      <c r="B1327" s="1" cm="1">
        <f t="array" ref="B1327">_xll.BDP(A1327, "OPT_STRIKE_PX")</f>
        <v>0.01</v>
      </c>
      <c r="C1327" s="1" t="str" cm="1">
        <f t="array" ref="C1327">_xll.BDP(A1327, "OPT_PUT_CALL")</f>
        <v>Put</v>
      </c>
      <c r="D1327" s="1" t="str" cm="1">
        <f t="array" ref="D1327">_xll.BDP(A1327, "PX_LAST")</f>
        <v>#N/A N/A</v>
      </c>
      <c r="E1327" s="1" t="str" cm="1">
        <f t="array" ref="E1327">_xll.BDP(A1327, "PX_SETTLE")</f>
        <v>#N/A N/A</v>
      </c>
      <c r="F1327" s="1" t="str" cm="1">
        <f t="array" ref="F1327">_xll.BDP(A1327, "IVOL")</f>
        <v>#N/A N/A</v>
      </c>
    </row>
    <row r="1328" spans="1:6" ht="15.75">
      <c r="A1328" t="str">
        <v>WDS AU 12/16/27 C15 Equity</v>
      </c>
      <c r="B1328" s="1" cm="1">
        <f t="array" ref="B1328">_xll.BDP(A1328, "OPT_STRIKE_PX")</f>
        <v>15</v>
      </c>
      <c r="C1328" s="1" t="str" cm="1">
        <f t="array" ref="C1328">_xll.BDP(A1328, "OPT_PUT_CALL")</f>
        <v>Call</v>
      </c>
      <c r="D1328" s="1" cm="1">
        <f t="array" ref="D1328">_xll.BDP(A1328, "PX_LAST")</f>
        <v>17.324999999999999</v>
      </c>
      <c r="E1328" s="1" cm="1">
        <f t="array" ref="E1328">_xll.BDP(A1328, "PX_SETTLE")</f>
        <v>17.324999999999999</v>
      </c>
      <c r="F1328" s="1" cm="1">
        <f t="array" ref="F1328">_xll.BDP(A1328, "IVOL")</f>
        <v>38.945270000000001</v>
      </c>
    </row>
    <row r="1329" spans="1:6" ht="15.75">
      <c r="A1329" t="str">
        <v>WDS AU 12/16/27 C16 Equity</v>
      </c>
      <c r="B1329" s="1" cm="1">
        <f t="array" ref="B1329">_xll.BDP(A1329, "OPT_STRIKE_PX")</f>
        <v>16</v>
      </c>
      <c r="C1329" s="1" t="str" cm="1">
        <f t="array" ref="C1329">_xll.BDP(A1329, "OPT_PUT_CALL")</f>
        <v>Call</v>
      </c>
      <c r="D1329" s="1" cm="1">
        <f t="array" ref="D1329">_xll.BDP(A1329, "PX_LAST")</f>
        <v>16.344999999999999</v>
      </c>
      <c r="E1329" s="1" cm="1">
        <f t="array" ref="E1329">_xll.BDP(A1329, "PX_SETTLE")</f>
        <v>16.344999999999999</v>
      </c>
      <c r="F1329" s="1" cm="1">
        <f t="array" ref="F1329">_xll.BDP(A1329, "IVOL")</f>
        <v>42.263289999999998</v>
      </c>
    </row>
    <row r="1330" spans="1:6" ht="15.75">
      <c r="A1330" t="str">
        <v>WDS AU 12/16/27 C17 Equity</v>
      </c>
      <c r="B1330" s="1" cm="1">
        <f t="array" ref="B1330">_xll.BDP(A1330, "OPT_STRIKE_PX")</f>
        <v>17</v>
      </c>
      <c r="C1330" s="1" t="str" cm="1">
        <f t="array" ref="C1330">_xll.BDP(A1330, "OPT_PUT_CALL")</f>
        <v>Call</v>
      </c>
      <c r="D1330" s="1" cm="1">
        <f t="array" ref="D1330">_xll.BDP(A1330, "PX_LAST")</f>
        <v>15.37</v>
      </c>
      <c r="E1330" s="1" cm="1">
        <f t="array" ref="E1330">_xll.BDP(A1330, "PX_SETTLE")</f>
        <v>15.37</v>
      </c>
      <c r="F1330" s="1" cm="1">
        <f t="array" ref="F1330">_xll.BDP(A1330, "IVOL")</f>
        <v>41.615009999999998</v>
      </c>
    </row>
    <row r="1331" spans="1:6" ht="15.75">
      <c r="A1331" t="str">
        <v>WDS AU 12/16/27 C18 Equity</v>
      </c>
      <c r="B1331" s="1" cm="1">
        <f t="array" ref="B1331">_xll.BDP(A1331, "OPT_STRIKE_PX")</f>
        <v>18</v>
      </c>
      <c r="C1331" s="1" t="str" cm="1">
        <f t="array" ref="C1331">_xll.BDP(A1331, "OPT_PUT_CALL")</f>
        <v>Call</v>
      </c>
      <c r="D1331" s="1" cm="1">
        <f t="array" ref="D1331">_xll.BDP(A1331, "PX_LAST")</f>
        <v>14.404999999999999</v>
      </c>
      <c r="E1331" s="1" cm="1">
        <f t="array" ref="E1331">_xll.BDP(A1331, "PX_SETTLE")</f>
        <v>14.404999999999999</v>
      </c>
      <c r="F1331" s="1" t="str" cm="1">
        <f t="array" ref="F1331">_xll.BDP(A1331, "IVOL")</f>
        <v>#N/A N/A</v>
      </c>
    </row>
    <row r="1332" spans="1:6" ht="15.75">
      <c r="A1332" t="str">
        <v>WDS AU 12/16/27 C19 Equity</v>
      </c>
      <c r="B1332" s="1" cm="1">
        <f t="array" ref="B1332">_xll.BDP(A1332, "OPT_STRIKE_PX")</f>
        <v>19</v>
      </c>
      <c r="C1332" s="1" t="str" cm="1">
        <f t="array" ref="C1332">_xll.BDP(A1332, "OPT_PUT_CALL")</f>
        <v>Call</v>
      </c>
      <c r="D1332" s="1" cm="1">
        <f t="array" ref="D1332">_xll.BDP(A1332, "PX_LAST")</f>
        <v>13.46</v>
      </c>
      <c r="E1332" s="1" cm="1">
        <f t="array" ref="E1332">_xll.BDP(A1332, "PX_SETTLE")</f>
        <v>13.46</v>
      </c>
      <c r="F1332" s="1" cm="1">
        <f t="array" ref="F1332">_xll.BDP(A1332, "IVOL")</f>
        <v>31.21454</v>
      </c>
    </row>
    <row r="1333" spans="1:6" ht="15.75">
      <c r="A1333" t="str">
        <v>WDS AU 12/16/27 C20 Equity</v>
      </c>
      <c r="B1333" s="1" cm="1">
        <f t="array" ref="B1333">_xll.BDP(A1333, "OPT_STRIKE_PX")</f>
        <v>20</v>
      </c>
      <c r="C1333" s="1" t="str" cm="1">
        <f t="array" ref="C1333">_xll.BDP(A1333, "OPT_PUT_CALL")</f>
        <v>Call</v>
      </c>
      <c r="D1333" s="1" cm="1">
        <f t="array" ref="D1333">_xll.BDP(A1333, "PX_LAST")</f>
        <v>12.545</v>
      </c>
      <c r="E1333" s="1" cm="1">
        <f t="array" ref="E1333">_xll.BDP(A1333, "PX_SETTLE")</f>
        <v>12.545</v>
      </c>
      <c r="F1333" s="1" cm="1">
        <f t="array" ref="F1333">_xll.BDP(A1333, "IVOL")</f>
        <v>28.221209999999999</v>
      </c>
    </row>
    <row r="1334" spans="1:6" ht="15.75">
      <c r="A1334" t="str">
        <v>WDS AU 12/16/27 C21 Equity</v>
      </c>
      <c r="B1334" s="1" cm="1">
        <f t="array" ref="B1334">_xll.BDP(A1334, "OPT_STRIKE_PX")</f>
        <v>21</v>
      </c>
      <c r="C1334" s="1" t="str" cm="1">
        <f t="array" ref="C1334">_xll.BDP(A1334, "OPT_PUT_CALL")</f>
        <v>Call</v>
      </c>
      <c r="D1334" s="1" cm="1">
        <f t="array" ref="D1334">_xll.BDP(A1334, "PX_LAST")</f>
        <v>11.67</v>
      </c>
      <c r="E1334" s="1" cm="1">
        <f t="array" ref="E1334">_xll.BDP(A1334, "PX_SETTLE")</f>
        <v>11.67</v>
      </c>
      <c r="F1334" s="1" cm="1">
        <f t="array" ref="F1334">_xll.BDP(A1334, "IVOL")</f>
        <v>27.688310000000001</v>
      </c>
    </row>
    <row r="1335" spans="1:6" ht="15.75">
      <c r="A1335" t="str">
        <v>WDS AU 12/16/27 C22 Equity</v>
      </c>
      <c r="B1335" s="1" cm="1">
        <f t="array" ref="B1335">_xll.BDP(A1335, "OPT_STRIKE_PX")</f>
        <v>22</v>
      </c>
      <c r="C1335" s="1" t="str" cm="1">
        <f t="array" ref="C1335">_xll.BDP(A1335, "OPT_PUT_CALL")</f>
        <v>Call</v>
      </c>
      <c r="D1335" s="1" cm="1">
        <f t="array" ref="D1335">_xll.BDP(A1335, "PX_LAST")</f>
        <v>10.84</v>
      </c>
      <c r="E1335" s="1" cm="1">
        <f t="array" ref="E1335">_xll.BDP(A1335, "PX_SETTLE")</f>
        <v>10.84</v>
      </c>
      <c r="F1335" s="1" cm="1">
        <f t="array" ref="F1335">_xll.BDP(A1335, "IVOL")</f>
        <v>8.9622309999999992</v>
      </c>
    </row>
    <row r="1336" spans="1:6" ht="15.75">
      <c r="A1336" t="str">
        <v>WDS AU 12/16/27 C23 Equity</v>
      </c>
      <c r="B1336" s="1" cm="1">
        <f t="array" ref="B1336">_xll.BDP(A1336, "OPT_STRIKE_PX")</f>
        <v>23</v>
      </c>
      <c r="C1336" s="1" t="str" cm="1">
        <f t="array" ref="C1336">_xll.BDP(A1336, "OPT_PUT_CALL")</f>
        <v>Call</v>
      </c>
      <c r="D1336" s="1" cm="1">
        <f t="array" ref="D1336">_xll.BDP(A1336, "PX_LAST")</f>
        <v>10.055</v>
      </c>
      <c r="E1336" s="1" cm="1">
        <f t="array" ref="E1336">_xll.BDP(A1336, "PX_SETTLE")</f>
        <v>10.055</v>
      </c>
      <c r="F1336" s="1" cm="1">
        <f t="array" ref="F1336">_xll.BDP(A1336, "IVOL")</f>
        <v>28.28623</v>
      </c>
    </row>
    <row r="1337" spans="1:6" ht="15.75">
      <c r="A1337" t="str">
        <v>WDS AU 12/16/27 C24 Equity</v>
      </c>
      <c r="B1337" s="1" cm="1">
        <f t="array" ref="B1337">_xll.BDP(A1337, "OPT_STRIKE_PX")</f>
        <v>24</v>
      </c>
      <c r="C1337" s="1" t="str" cm="1">
        <f t="array" ref="C1337">_xll.BDP(A1337, "OPT_PUT_CALL")</f>
        <v>Call</v>
      </c>
      <c r="D1337" s="1" cm="1">
        <f t="array" ref="D1337">_xll.BDP(A1337, "PX_LAST")</f>
        <v>9.3049999999999997</v>
      </c>
      <c r="E1337" s="1" cm="1">
        <f t="array" ref="E1337">_xll.BDP(A1337, "PX_SETTLE")</f>
        <v>9.3049999999999997</v>
      </c>
      <c r="F1337" s="1" cm="1">
        <f t="array" ref="F1337">_xll.BDP(A1337, "IVOL")</f>
        <v>28.614699999999999</v>
      </c>
    </row>
    <row r="1338" spans="1:6" ht="15.75">
      <c r="A1338" t="str">
        <v>WDS AU 12/16/27 C25 Equity</v>
      </c>
      <c r="B1338" s="1" cm="1">
        <f t="array" ref="B1338">_xll.BDP(A1338, "OPT_STRIKE_PX")</f>
        <v>25</v>
      </c>
      <c r="C1338" s="1" t="str" cm="1">
        <f t="array" ref="C1338">_xll.BDP(A1338, "OPT_PUT_CALL")</f>
        <v>Call</v>
      </c>
      <c r="D1338" s="1" cm="1">
        <f t="array" ref="D1338">_xll.BDP(A1338, "PX_LAST")</f>
        <v>8.6150000000000002</v>
      </c>
      <c r="E1338" s="1" cm="1">
        <f t="array" ref="E1338">_xll.BDP(A1338, "PX_SETTLE")</f>
        <v>8.6150000000000002</v>
      </c>
      <c r="F1338" s="1" t="str" cm="1">
        <f t="array" ref="F1338">_xll.BDP(A1338, "IVOL")</f>
        <v>#N/A N/A</v>
      </c>
    </row>
    <row r="1339" spans="1:6" ht="15.75">
      <c r="A1339" t="str">
        <v>WDS AU 12/16/27 C26 Equity</v>
      </c>
      <c r="B1339" s="1" cm="1">
        <f t="array" ref="B1339">_xll.BDP(A1339, "OPT_STRIKE_PX")</f>
        <v>26</v>
      </c>
      <c r="C1339" s="1" t="str" cm="1">
        <f t="array" ref="C1339">_xll.BDP(A1339, "OPT_PUT_CALL")</f>
        <v>Call</v>
      </c>
      <c r="D1339" s="1" cm="1">
        <f t="array" ref="D1339">_xll.BDP(A1339, "PX_LAST")</f>
        <v>7.94</v>
      </c>
      <c r="E1339" s="1" cm="1">
        <f t="array" ref="E1339">_xll.BDP(A1339, "PX_SETTLE")</f>
        <v>7.94</v>
      </c>
      <c r="F1339" s="1" cm="1">
        <f t="array" ref="F1339">_xll.BDP(A1339, "IVOL")</f>
        <v>28.872699999999998</v>
      </c>
    </row>
    <row r="1340" spans="1:6" ht="15.75">
      <c r="A1340" t="str">
        <v>WDS AU 12/16/27 C27 Equity</v>
      </c>
      <c r="B1340" s="1" cm="1">
        <f t="array" ref="B1340">_xll.BDP(A1340, "OPT_STRIKE_PX")</f>
        <v>27</v>
      </c>
      <c r="C1340" s="1" t="str" cm="1">
        <f t="array" ref="C1340">_xll.BDP(A1340, "OPT_PUT_CALL")</f>
        <v>Call</v>
      </c>
      <c r="D1340" s="1" cm="1">
        <f t="array" ref="D1340">_xll.BDP(A1340, "PX_LAST")</f>
        <v>7.33</v>
      </c>
      <c r="E1340" s="1" cm="1">
        <f t="array" ref="E1340">_xll.BDP(A1340, "PX_SETTLE")</f>
        <v>7.33</v>
      </c>
      <c r="F1340" s="1" cm="1">
        <f t="array" ref="F1340">_xll.BDP(A1340, "IVOL")</f>
        <v>27.868590000000001</v>
      </c>
    </row>
    <row r="1341" spans="1:6" ht="15.75">
      <c r="A1341" t="str">
        <v>WDS AU 12/16/27 C28 Equity</v>
      </c>
      <c r="B1341" s="1" cm="1">
        <f t="array" ref="B1341">_xll.BDP(A1341, "OPT_STRIKE_PX")</f>
        <v>28</v>
      </c>
      <c r="C1341" s="1" t="str" cm="1">
        <f t="array" ref="C1341">_xll.BDP(A1341, "OPT_PUT_CALL")</f>
        <v>Call</v>
      </c>
      <c r="D1341" s="1" cm="1">
        <f t="array" ref="D1341">_xll.BDP(A1341, "PX_LAST")</f>
        <v>6.73</v>
      </c>
      <c r="E1341" s="1" cm="1">
        <f t="array" ref="E1341">_xll.BDP(A1341, "PX_SETTLE")</f>
        <v>6.73</v>
      </c>
      <c r="F1341" s="1" cm="1">
        <f t="array" ref="F1341">_xll.BDP(A1341, "IVOL")</f>
        <v>20.778210000000001</v>
      </c>
    </row>
    <row r="1342" spans="1:6" ht="15.75">
      <c r="A1342" t="str">
        <v>WDS AU 12/16/27 C29 Equity</v>
      </c>
      <c r="B1342" s="1" cm="1">
        <f t="array" ref="B1342">_xll.BDP(A1342, "OPT_STRIKE_PX")</f>
        <v>29</v>
      </c>
      <c r="C1342" s="1" t="str" cm="1">
        <f t="array" ref="C1342">_xll.BDP(A1342, "OPT_PUT_CALL")</f>
        <v>Call</v>
      </c>
      <c r="D1342" s="1" cm="1">
        <f t="array" ref="D1342">_xll.BDP(A1342, "PX_LAST")</f>
        <v>6.2</v>
      </c>
      <c r="E1342" s="1" cm="1">
        <f t="array" ref="E1342">_xll.BDP(A1342, "PX_SETTLE")</f>
        <v>6.2</v>
      </c>
      <c r="F1342" s="1" cm="1">
        <f t="array" ref="F1342">_xll.BDP(A1342, "IVOL")</f>
        <v>21.91976</v>
      </c>
    </row>
    <row r="1343" spans="1:6" ht="15.75">
      <c r="A1343" t="str">
        <v>WDS AU 12/16/27 C30 Equity</v>
      </c>
      <c r="B1343" s="1" cm="1">
        <f t="array" ref="B1343">_xll.BDP(A1343, "OPT_STRIKE_PX")</f>
        <v>30</v>
      </c>
      <c r="C1343" s="1" t="str" cm="1">
        <f t="array" ref="C1343">_xll.BDP(A1343, "OPT_PUT_CALL")</f>
        <v>Call</v>
      </c>
      <c r="D1343" s="1" cm="1">
        <f t="array" ref="D1343">_xll.BDP(A1343, "PX_LAST")</f>
        <v>5.68</v>
      </c>
      <c r="E1343" s="1" cm="1">
        <f t="array" ref="E1343">_xll.BDP(A1343, "PX_SETTLE")</f>
        <v>5.68</v>
      </c>
      <c r="F1343" s="1" cm="1">
        <f t="array" ref="F1343">_xll.BDP(A1343, "IVOL")</f>
        <v>16.249739999999999</v>
      </c>
    </row>
    <row r="1344" spans="1:6" ht="15.75">
      <c r="A1344" t="str">
        <v>WDS AU 12/16/27 C31 Equity</v>
      </c>
      <c r="B1344" s="1" cm="1">
        <f t="array" ref="B1344">_xll.BDP(A1344, "OPT_STRIKE_PX")</f>
        <v>31</v>
      </c>
      <c r="C1344" s="1" t="str" cm="1">
        <f t="array" ref="C1344">_xll.BDP(A1344, "OPT_PUT_CALL")</f>
        <v>Call</v>
      </c>
      <c r="D1344" s="1" cm="1">
        <f t="array" ref="D1344">_xll.BDP(A1344, "PX_LAST")</f>
        <v>5.2249999999999996</v>
      </c>
      <c r="E1344" s="1" cm="1">
        <f t="array" ref="E1344">_xll.BDP(A1344, "PX_SETTLE")</f>
        <v>5.2249999999999996</v>
      </c>
      <c r="F1344" s="1" cm="1">
        <f t="array" ref="F1344">_xll.BDP(A1344, "IVOL")</f>
        <v>27.966889999999999</v>
      </c>
    </row>
    <row r="1345" spans="1:6" ht="15.75">
      <c r="A1345" t="str">
        <v>WDS AU 12/16/27 C32 Equity</v>
      </c>
      <c r="B1345" s="1" cm="1">
        <f t="array" ref="B1345">_xll.BDP(A1345, "OPT_STRIKE_PX")</f>
        <v>32</v>
      </c>
      <c r="C1345" s="1" t="str" cm="1">
        <f t="array" ref="C1345">_xll.BDP(A1345, "OPT_PUT_CALL")</f>
        <v>Call</v>
      </c>
      <c r="D1345" s="1" cm="1">
        <f t="array" ref="D1345">_xll.BDP(A1345, "PX_LAST")</f>
        <v>4.79</v>
      </c>
      <c r="E1345" s="1" cm="1">
        <f t="array" ref="E1345">_xll.BDP(A1345, "PX_SETTLE")</f>
        <v>4.79</v>
      </c>
      <c r="F1345" s="1" cm="1">
        <f t="array" ref="F1345">_xll.BDP(A1345, "IVOL")</f>
        <v>27.937639999999998</v>
      </c>
    </row>
    <row r="1346" spans="1:6" ht="15.75">
      <c r="A1346" t="str">
        <v>WDS AU 12/16/27 C33 Equity</v>
      </c>
      <c r="B1346" s="1" cm="1">
        <f t="array" ref="B1346">_xll.BDP(A1346, "OPT_STRIKE_PX")</f>
        <v>33</v>
      </c>
      <c r="C1346" s="1" t="str" cm="1">
        <f t="array" ref="C1346">_xll.BDP(A1346, "OPT_PUT_CALL")</f>
        <v>Call</v>
      </c>
      <c r="D1346" s="1" cm="1">
        <f t="array" ref="D1346">_xll.BDP(A1346, "PX_LAST")</f>
        <v>4.3949999999999996</v>
      </c>
      <c r="E1346" s="1" cm="1">
        <f t="array" ref="E1346">_xll.BDP(A1346, "PX_SETTLE")</f>
        <v>4.3949999999999996</v>
      </c>
      <c r="F1346" s="1" cm="1">
        <f t="array" ref="F1346">_xll.BDP(A1346, "IVOL")</f>
        <v>27.962530000000001</v>
      </c>
    </row>
    <row r="1347" spans="1:6" ht="15.75">
      <c r="A1347" t="str">
        <v>WDS AU 12/16/27 C34 Equity</v>
      </c>
      <c r="B1347" s="1" cm="1">
        <f t="array" ref="B1347">_xll.BDP(A1347, "OPT_STRIKE_PX")</f>
        <v>34</v>
      </c>
      <c r="C1347" s="1" t="str" cm="1">
        <f t="array" ref="C1347">_xll.BDP(A1347, "OPT_PUT_CALL")</f>
        <v>Call</v>
      </c>
      <c r="D1347" s="1" cm="1">
        <f t="array" ref="D1347">_xll.BDP(A1347, "PX_LAST")</f>
        <v>4.0449999999999999</v>
      </c>
      <c r="E1347" s="1" cm="1">
        <f t="array" ref="E1347">_xll.BDP(A1347, "PX_SETTLE")</f>
        <v>4.0449999999999999</v>
      </c>
      <c r="F1347" s="1" cm="1">
        <f t="array" ref="F1347">_xll.BDP(A1347, "IVOL")</f>
        <v>28.08117</v>
      </c>
    </row>
    <row r="1348" spans="1:6" ht="15.75">
      <c r="A1348" t="str">
        <v>WDS AU 12/16/27 C35 Equity</v>
      </c>
      <c r="B1348" s="1" cm="1">
        <f t="array" ref="B1348">_xll.BDP(A1348, "OPT_STRIKE_PX")</f>
        <v>35</v>
      </c>
      <c r="C1348" s="1" t="str" cm="1">
        <f t="array" ref="C1348">_xll.BDP(A1348, "OPT_PUT_CALL")</f>
        <v>Call</v>
      </c>
      <c r="D1348" s="1" cm="1">
        <f t="array" ref="D1348">_xll.BDP(A1348, "PX_LAST")</f>
        <v>3.69</v>
      </c>
      <c r="E1348" s="1" cm="1">
        <f t="array" ref="E1348">_xll.BDP(A1348, "PX_SETTLE")</f>
        <v>3.69</v>
      </c>
      <c r="F1348" s="1" cm="1">
        <f t="array" ref="F1348">_xll.BDP(A1348, "IVOL")</f>
        <v>27.999839999999999</v>
      </c>
    </row>
    <row r="1349" spans="1:6" ht="15.75">
      <c r="A1349" t="str">
        <v>WDS AU 12/16/27 C36 Equity</v>
      </c>
      <c r="B1349" s="1" cm="1">
        <f t="array" ref="B1349">_xll.BDP(A1349, "OPT_STRIKE_PX")</f>
        <v>36</v>
      </c>
      <c r="C1349" s="1" t="str" cm="1">
        <f t="array" ref="C1349">_xll.BDP(A1349, "OPT_PUT_CALL")</f>
        <v>Call</v>
      </c>
      <c r="D1349" s="1" cm="1">
        <f t="array" ref="D1349">_xll.BDP(A1349, "PX_LAST")</f>
        <v>3.39</v>
      </c>
      <c r="E1349" s="1" cm="1">
        <f t="array" ref="E1349">_xll.BDP(A1349, "PX_SETTLE")</f>
        <v>3.39</v>
      </c>
      <c r="F1349" s="1" cm="1">
        <f t="array" ref="F1349">_xll.BDP(A1349, "IVOL")</f>
        <v>28.091229999999999</v>
      </c>
    </row>
    <row r="1350" spans="1:6" ht="15.75">
      <c r="A1350" t="str">
        <v>WDS AU 12/16/27 C37 Equity</v>
      </c>
      <c r="B1350" s="1" cm="1">
        <f t="array" ref="B1350">_xll.BDP(A1350, "OPT_STRIKE_PX")</f>
        <v>37</v>
      </c>
      <c r="C1350" s="1" t="str" cm="1">
        <f t="array" ref="C1350">_xll.BDP(A1350, "OPT_PUT_CALL")</f>
        <v>Call</v>
      </c>
      <c r="D1350" s="1" cm="1">
        <f t="array" ref="D1350">_xll.BDP(A1350, "PX_LAST")</f>
        <v>3.085</v>
      </c>
      <c r="E1350" s="1" cm="1">
        <f t="array" ref="E1350">_xll.BDP(A1350, "PX_SETTLE")</f>
        <v>3.085</v>
      </c>
      <c r="F1350" s="1" cm="1">
        <f t="array" ref="F1350">_xll.BDP(A1350, "IVOL")</f>
        <v>28.001830000000002</v>
      </c>
    </row>
    <row r="1351" spans="1:6" ht="15.75">
      <c r="A1351" t="str">
        <v>WDS AU 12/16/27 C38 Equity</v>
      </c>
      <c r="B1351" s="1" cm="1">
        <f t="array" ref="B1351">_xll.BDP(A1351, "OPT_STRIKE_PX")</f>
        <v>38</v>
      </c>
      <c r="C1351" s="1" t="str" cm="1">
        <f t="array" ref="C1351">_xll.BDP(A1351, "OPT_PUT_CALL")</f>
        <v>Call</v>
      </c>
      <c r="D1351" s="1" cm="1">
        <f t="array" ref="D1351">_xll.BDP(A1351, "PX_LAST")</f>
        <v>2.7749999999999999</v>
      </c>
      <c r="E1351" s="1" cm="1">
        <f t="array" ref="E1351">_xll.BDP(A1351, "PX_SETTLE")</f>
        <v>2.7749999999999999</v>
      </c>
      <c r="F1351" s="1" cm="1">
        <f t="array" ref="F1351">_xll.BDP(A1351, "IVOL")</f>
        <v>27.73433</v>
      </c>
    </row>
    <row r="1352" spans="1:6" ht="15.75">
      <c r="A1352" t="str">
        <v>WDS AU 12/16/27 C39 Equity</v>
      </c>
      <c r="B1352" s="1" cm="1">
        <f t="array" ref="B1352">_xll.BDP(A1352, "OPT_STRIKE_PX")</f>
        <v>39</v>
      </c>
      <c r="C1352" s="1" t="str" cm="1">
        <f t="array" ref="C1352">_xll.BDP(A1352, "OPT_PUT_CALL")</f>
        <v>Call</v>
      </c>
      <c r="D1352" s="1" cm="1">
        <f t="array" ref="D1352">_xll.BDP(A1352, "PX_LAST")</f>
        <v>2.5049999999999999</v>
      </c>
      <c r="E1352" s="1" cm="1">
        <f t="array" ref="E1352">_xll.BDP(A1352, "PX_SETTLE")</f>
        <v>2.5049999999999999</v>
      </c>
      <c r="F1352" s="1" cm="1">
        <f t="array" ref="F1352">_xll.BDP(A1352, "IVOL")</f>
        <v>27.574470000000002</v>
      </c>
    </row>
    <row r="1353" spans="1:6" ht="15.75">
      <c r="A1353" t="str">
        <v>WDS AU 12/16/27 C40 Equity</v>
      </c>
      <c r="B1353" s="1" cm="1">
        <f t="array" ref="B1353">_xll.BDP(A1353, "OPT_STRIKE_PX")</f>
        <v>40</v>
      </c>
      <c r="C1353" s="1" t="str" cm="1">
        <f t="array" ref="C1353">_xll.BDP(A1353, "OPT_PUT_CALL")</f>
        <v>Call</v>
      </c>
      <c r="D1353" s="1" cm="1">
        <f t="array" ref="D1353">_xll.BDP(A1353, "PX_LAST")</f>
        <v>2.2450000000000001</v>
      </c>
      <c r="E1353" s="1" cm="1">
        <f t="array" ref="E1353">_xll.BDP(A1353, "PX_SETTLE")</f>
        <v>2.2450000000000001</v>
      </c>
      <c r="F1353" s="1" cm="1">
        <f t="array" ref="F1353">_xll.BDP(A1353, "IVOL")</f>
        <v>27.338750000000001</v>
      </c>
    </row>
    <row r="1354" spans="1:6" ht="15.75">
      <c r="A1354" t="str">
        <v>WDS AU 12/16/27 P15 Equity</v>
      </c>
      <c r="B1354" s="1" cm="1">
        <f t="array" ref="B1354">_xll.BDP(A1354, "OPT_STRIKE_PX")</f>
        <v>15</v>
      </c>
      <c r="C1354" s="1" t="str" cm="1">
        <f t="array" ref="C1354">_xll.BDP(A1354, "OPT_PUT_CALL")</f>
        <v>Put</v>
      </c>
      <c r="D1354" s="1" cm="1">
        <f t="array" ref="D1354">_xll.BDP(A1354, "PX_LAST")</f>
        <v>0.11</v>
      </c>
      <c r="E1354" s="1" cm="1">
        <f t="array" ref="E1354">_xll.BDP(A1354, "PX_SETTLE")</f>
        <v>0.11</v>
      </c>
      <c r="F1354" s="1" cm="1">
        <f t="array" ref="F1354">_xll.BDP(A1354, "IVOL")</f>
        <v>30.409890000000001</v>
      </c>
    </row>
    <row r="1355" spans="1:6" ht="15.75">
      <c r="A1355" t="str">
        <v>WDS AU 12/16/27 P16 Equity</v>
      </c>
      <c r="B1355" s="1" cm="1">
        <f t="array" ref="B1355">_xll.BDP(A1355, "OPT_STRIKE_PX")</f>
        <v>16</v>
      </c>
      <c r="C1355" s="1" t="str" cm="1">
        <f t="array" ref="C1355">_xll.BDP(A1355, "OPT_PUT_CALL")</f>
        <v>Put</v>
      </c>
      <c r="D1355" s="1" cm="1">
        <f t="array" ref="D1355">_xll.BDP(A1355, "PX_LAST")</f>
        <v>0.16500000000000001</v>
      </c>
      <c r="E1355" s="1" cm="1">
        <f t="array" ref="E1355">_xll.BDP(A1355, "PX_SETTLE")</f>
        <v>0.16500000000000001</v>
      </c>
      <c r="F1355" s="1" cm="1">
        <f t="array" ref="F1355">_xll.BDP(A1355, "IVOL")</f>
        <v>31.68496</v>
      </c>
    </row>
    <row r="1356" spans="1:6" ht="15.75">
      <c r="A1356" t="str">
        <v>WDS AU 12/16/27 P17 Equity</v>
      </c>
      <c r="B1356" s="1" cm="1">
        <f t="array" ref="B1356">_xll.BDP(A1356, "OPT_STRIKE_PX")</f>
        <v>17</v>
      </c>
      <c r="C1356" s="1" t="str" cm="1">
        <f t="array" ref="C1356">_xll.BDP(A1356, "OPT_PUT_CALL")</f>
        <v>Put</v>
      </c>
      <c r="D1356" s="1" cm="1">
        <f t="array" ref="D1356">_xll.BDP(A1356, "PX_LAST")</f>
        <v>0.24</v>
      </c>
      <c r="E1356" s="1" cm="1">
        <f t="array" ref="E1356">_xll.BDP(A1356, "PX_SETTLE")</f>
        <v>0.24</v>
      </c>
      <c r="F1356" s="1" cm="1">
        <f t="array" ref="F1356">_xll.BDP(A1356, "IVOL")</f>
        <v>18.866969999999998</v>
      </c>
    </row>
    <row r="1357" spans="1:6" ht="15.75">
      <c r="A1357" t="str">
        <v>WDS AU 12/16/27 P18 Equity</v>
      </c>
      <c r="B1357" s="1" cm="1">
        <f t="array" ref="B1357">_xll.BDP(A1357, "OPT_STRIKE_PX")</f>
        <v>18</v>
      </c>
      <c r="C1357" s="1" t="str" cm="1">
        <f t="array" ref="C1357">_xll.BDP(A1357, "OPT_PUT_CALL")</f>
        <v>Put</v>
      </c>
      <c r="D1357" s="1" cm="1">
        <f t="array" ref="D1357">_xll.BDP(A1357, "PX_LAST")</f>
        <v>0.33500000000000002</v>
      </c>
      <c r="E1357" s="1" cm="1">
        <f t="array" ref="E1357">_xll.BDP(A1357, "PX_SETTLE")</f>
        <v>0.33500000000000002</v>
      </c>
      <c r="F1357" s="1" cm="1">
        <f t="array" ref="F1357">_xll.BDP(A1357, "IVOL")</f>
        <v>30.39386</v>
      </c>
    </row>
    <row r="1358" spans="1:6" ht="15.75">
      <c r="A1358" t="str">
        <v>WDS AU 12/16/27 P19 Equity</v>
      </c>
      <c r="B1358" s="1" cm="1">
        <f t="array" ref="B1358">_xll.BDP(A1358, "OPT_STRIKE_PX")</f>
        <v>19</v>
      </c>
      <c r="C1358" s="1" t="str" cm="1">
        <f t="array" ref="C1358">_xll.BDP(A1358, "OPT_PUT_CALL")</f>
        <v>Put</v>
      </c>
      <c r="D1358" s="1" cm="1">
        <f t="array" ref="D1358">_xll.BDP(A1358, "PX_LAST")</f>
        <v>0.46</v>
      </c>
      <c r="E1358" s="1" cm="1">
        <f t="array" ref="E1358">_xll.BDP(A1358, "PX_SETTLE")</f>
        <v>0.46</v>
      </c>
      <c r="F1358" s="1" cm="1">
        <f t="array" ref="F1358">_xll.BDP(A1358, "IVOL")</f>
        <v>24.90156</v>
      </c>
    </row>
    <row r="1359" spans="1:6" ht="15.75">
      <c r="A1359" t="str">
        <v>WDS AU 12/16/27 P20 Equity</v>
      </c>
      <c r="B1359" s="1" cm="1">
        <f t="array" ref="B1359">_xll.BDP(A1359, "OPT_STRIKE_PX")</f>
        <v>20</v>
      </c>
      <c r="C1359" s="1" t="str" cm="1">
        <f t="array" ref="C1359">_xll.BDP(A1359, "OPT_PUT_CALL")</f>
        <v>Put</v>
      </c>
      <c r="D1359" s="1" cm="1">
        <f t="array" ref="D1359">_xll.BDP(A1359, "PX_LAST")</f>
        <v>0.60499999999999998</v>
      </c>
      <c r="E1359" s="1" cm="1">
        <f t="array" ref="E1359">_xll.BDP(A1359, "PX_SETTLE")</f>
        <v>0.60499999999999998</v>
      </c>
      <c r="F1359" s="1" cm="1">
        <f t="array" ref="F1359">_xll.BDP(A1359, "IVOL")</f>
        <v>24.661079999999998</v>
      </c>
    </row>
    <row r="1360" spans="1:6" ht="15.75">
      <c r="A1360" t="str">
        <v>WDS AU 12/16/27 P21 Equity</v>
      </c>
      <c r="B1360" s="1" cm="1">
        <f t="array" ref="B1360">_xll.BDP(A1360, "OPT_STRIKE_PX")</f>
        <v>21</v>
      </c>
      <c r="C1360" s="1" t="str" cm="1">
        <f t="array" ref="C1360">_xll.BDP(A1360, "OPT_PUT_CALL")</f>
        <v>Put</v>
      </c>
      <c r="D1360" s="1" cm="1">
        <f t="array" ref="D1360">_xll.BDP(A1360, "PX_LAST")</f>
        <v>0.78500000000000003</v>
      </c>
      <c r="E1360" s="1" cm="1">
        <f t="array" ref="E1360">_xll.BDP(A1360, "PX_SETTLE")</f>
        <v>0.78500000000000003</v>
      </c>
      <c r="F1360" s="1" cm="1">
        <f t="array" ref="F1360">_xll.BDP(A1360, "IVOL")</f>
        <v>24.323989999999998</v>
      </c>
    </row>
    <row r="1361" spans="1:6" ht="15.75">
      <c r="A1361" t="str">
        <v>WDS AU 12/16/27 P22 Equity</v>
      </c>
      <c r="B1361" s="1" cm="1">
        <f t="array" ref="B1361">_xll.BDP(A1361, "OPT_STRIKE_PX")</f>
        <v>22</v>
      </c>
      <c r="C1361" s="1" t="str" cm="1">
        <f t="array" ref="C1361">_xll.BDP(A1361, "OPT_PUT_CALL")</f>
        <v>Put</v>
      </c>
      <c r="D1361" s="1" cm="1">
        <f t="array" ref="D1361">_xll.BDP(A1361, "PX_LAST")</f>
        <v>0.99</v>
      </c>
      <c r="E1361" s="1" cm="1">
        <f t="array" ref="E1361">_xll.BDP(A1361, "PX_SETTLE")</f>
        <v>0.99</v>
      </c>
      <c r="F1361" s="1" cm="1">
        <f t="array" ref="F1361">_xll.BDP(A1361, "IVOL")</f>
        <v>30.514569999999999</v>
      </c>
    </row>
    <row r="1362" spans="1:6" ht="15.75">
      <c r="A1362" t="str">
        <v>WDS AU 12/16/27 P23 Equity</v>
      </c>
      <c r="B1362" s="1" cm="1">
        <f t="array" ref="B1362">_xll.BDP(A1362, "OPT_STRIKE_PX")</f>
        <v>23</v>
      </c>
      <c r="C1362" s="1" t="str" cm="1">
        <f t="array" ref="C1362">_xll.BDP(A1362, "OPT_PUT_CALL")</f>
        <v>Put</v>
      </c>
      <c r="D1362" s="1" cm="1">
        <f t="array" ref="D1362">_xll.BDP(A1362, "PX_LAST")</f>
        <v>1.23</v>
      </c>
      <c r="E1362" s="1" cm="1">
        <f t="array" ref="E1362">_xll.BDP(A1362, "PX_SETTLE")</f>
        <v>1.23</v>
      </c>
      <c r="F1362" s="1" cm="1">
        <f t="array" ref="F1362">_xll.BDP(A1362, "IVOL")</f>
        <v>30.54288</v>
      </c>
    </row>
    <row r="1363" spans="1:6" ht="15.75">
      <c r="A1363" t="str">
        <v>WDS AU 12/16/27 P24 Equity</v>
      </c>
      <c r="B1363" s="1" cm="1">
        <f t="array" ref="B1363">_xll.BDP(A1363, "OPT_STRIKE_PX")</f>
        <v>24</v>
      </c>
      <c r="C1363" s="1" t="str" cm="1">
        <f t="array" ref="C1363">_xll.BDP(A1363, "OPT_PUT_CALL")</f>
        <v>Put</v>
      </c>
      <c r="D1363" s="1" cm="1">
        <f t="array" ref="D1363">_xll.BDP(A1363, "PX_LAST")</f>
        <v>1.5</v>
      </c>
      <c r="E1363" s="1" cm="1">
        <f t="array" ref="E1363">_xll.BDP(A1363, "PX_SETTLE")</f>
        <v>1.5</v>
      </c>
      <c r="F1363" s="1" cm="1">
        <f t="array" ref="F1363">_xll.BDP(A1363, "IVOL")</f>
        <v>30.544239999999999</v>
      </c>
    </row>
    <row r="1364" spans="1:6" ht="15.75">
      <c r="A1364" t="str">
        <v>WDS AU 12/16/27 P25 Equity</v>
      </c>
      <c r="B1364" s="1" cm="1">
        <f t="array" ref="B1364">_xll.BDP(A1364, "OPT_STRIKE_PX")</f>
        <v>25</v>
      </c>
      <c r="C1364" s="1" t="str" cm="1">
        <f t="array" ref="C1364">_xll.BDP(A1364, "OPT_PUT_CALL")</f>
        <v>Put</v>
      </c>
      <c r="D1364" s="1" cm="1">
        <f t="array" ref="D1364">_xll.BDP(A1364, "PX_LAST")</f>
        <v>1.8049999999999999</v>
      </c>
      <c r="E1364" s="1" cm="1">
        <f t="array" ref="E1364">_xll.BDP(A1364, "PX_SETTLE")</f>
        <v>1.8049999999999999</v>
      </c>
      <c r="F1364" s="1" cm="1">
        <f t="array" ref="F1364">_xll.BDP(A1364, "IVOL")</f>
        <v>25.437570000000001</v>
      </c>
    </row>
    <row r="1365" spans="1:6" ht="15.75">
      <c r="A1365" t="str">
        <v>WDS AU 12/16/27 P26 Equity</v>
      </c>
      <c r="B1365" s="1" cm="1">
        <f t="array" ref="B1365">_xll.BDP(A1365, "OPT_STRIKE_PX")</f>
        <v>26</v>
      </c>
      <c r="C1365" s="1" t="str" cm="1">
        <f t="array" ref="C1365">_xll.BDP(A1365, "OPT_PUT_CALL")</f>
        <v>Put</v>
      </c>
      <c r="D1365" s="1" cm="1">
        <f t="array" ref="D1365">_xll.BDP(A1365, "PX_LAST")</f>
        <v>2.14</v>
      </c>
      <c r="E1365" s="1" cm="1">
        <f t="array" ref="E1365">_xll.BDP(A1365, "PX_SETTLE")</f>
        <v>2.14</v>
      </c>
      <c r="F1365" s="1" cm="1">
        <f t="array" ref="F1365">_xll.BDP(A1365, "IVOL")</f>
        <v>30.556080000000001</v>
      </c>
    </row>
    <row r="1366" spans="1:6" ht="15.75">
      <c r="A1366" t="str">
        <v>WDS AU 12/16/27 P27 Equity</v>
      </c>
      <c r="B1366" s="1" cm="1">
        <f t="array" ref="B1366">_xll.BDP(A1366, "OPT_STRIKE_PX")</f>
        <v>27</v>
      </c>
      <c r="C1366" s="1" t="str" cm="1">
        <f t="array" ref="C1366">_xll.BDP(A1366, "OPT_PUT_CALL")</f>
        <v>Put</v>
      </c>
      <c r="D1366" s="1" cm="1">
        <f t="array" ref="D1366">_xll.BDP(A1366, "PX_LAST")</f>
        <v>2.5099999999999998</v>
      </c>
      <c r="E1366" s="1" cm="1">
        <f t="array" ref="E1366">_xll.BDP(A1366, "PX_SETTLE")</f>
        <v>2.5099999999999998</v>
      </c>
      <c r="F1366" s="1" cm="1">
        <f t="array" ref="F1366">_xll.BDP(A1366, "IVOL")</f>
        <v>30.564129999999999</v>
      </c>
    </row>
    <row r="1367" spans="1:6" ht="15.75">
      <c r="A1367" t="str">
        <v>WDS AU 12/16/27 P28 Equity</v>
      </c>
      <c r="B1367" s="1" cm="1">
        <f t="array" ref="B1367">_xll.BDP(A1367, "OPT_STRIKE_PX")</f>
        <v>28</v>
      </c>
      <c r="C1367" s="1" t="str" cm="1">
        <f t="array" ref="C1367">_xll.BDP(A1367, "OPT_PUT_CALL")</f>
        <v>Put</v>
      </c>
      <c r="D1367" s="1" cm="1">
        <f t="array" ref="D1367">_xll.BDP(A1367, "PX_LAST")</f>
        <v>2.9049999999999998</v>
      </c>
      <c r="E1367" s="1" cm="1">
        <f t="array" ref="E1367">_xll.BDP(A1367, "PX_SETTLE")</f>
        <v>2.9049999999999998</v>
      </c>
      <c r="F1367" s="1" cm="1">
        <f t="array" ref="F1367">_xll.BDP(A1367, "IVOL")</f>
        <v>30.947749999999999</v>
      </c>
    </row>
    <row r="1368" spans="1:6" ht="15.75">
      <c r="A1368" t="str">
        <v>WDS AU 12/16/27 P29 Equity</v>
      </c>
      <c r="B1368" s="1" cm="1">
        <f t="array" ref="B1368">_xll.BDP(A1368, "OPT_STRIKE_PX")</f>
        <v>29</v>
      </c>
      <c r="C1368" s="1" t="str" cm="1">
        <f t="array" ref="C1368">_xll.BDP(A1368, "OPT_PUT_CALL")</f>
        <v>Put</v>
      </c>
      <c r="D1368" s="1" cm="1">
        <f t="array" ref="D1368">_xll.BDP(A1368, "PX_LAST")</f>
        <v>3.35</v>
      </c>
      <c r="E1368" s="1" cm="1">
        <f t="array" ref="E1368">_xll.BDP(A1368, "PX_SETTLE")</f>
        <v>3.35</v>
      </c>
      <c r="F1368" s="1" cm="1">
        <f t="array" ref="F1368">_xll.BDP(A1368, "IVOL")</f>
        <v>31.867429999999999</v>
      </c>
    </row>
    <row r="1369" spans="1:6" ht="15.75">
      <c r="A1369" t="str">
        <v>WDS AU 12/16/27 P30 Equity</v>
      </c>
      <c r="B1369" s="1" cm="1">
        <f t="array" ref="B1369">_xll.BDP(A1369, "OPT_STRIKE_PX")</f>
        <v>30</v>
      </c>
      <c r="C1369" s="1" t="str" cm="1">
        <f t="array" ref="C1369">_xll.BDP(A1369, "OPT_PUT_CALL")</f>
        <v>Put</v>
      </c>
      <c r="D1369" s="1" cm="1">
        <f t="array" ref="D1369">_xll.BDP(A1369, "PX_LAST")</f>
        <v>3.8</v>
      </c>
      <c r="E1369" s="1" cm="1">
        <f t="array" ref="E1369">_xll.BDP(A1369, "PX_SETTLE")</f>
        <v>3.8</v>
      </c>
      <c r="F1369" s="1" cm="1">
        <f t="array" ref="F1369">_xll.BDP(A1369, "IVOL")</f>
        <v>32.845869999999998</v>
      </c>
    </row>
    <row r="1370" spans="1:6" ht="15.75">
      <c r="A1370" t="str">
        <v>WDS AU 12/16/27 P31 Equity</v>
      </c>
      <c r="B1370" s="1" cm="1">
        <f t="array" ref="B1370">_xll.BDP(A1370, "OPT_STRIKE_PX")</f>
        <v>31</v>
      </c>
      <c r="C1370" s="1" t="str" cm="1">
        <f t="array" ref="C1370">_xll.BDP(A1370, "OPT_PUT_CALL")</f>
        <v>Put</v>
      </c>
      <c r="D1370" s="1" cm="1">
        <f t="array" ref="D1370">_xll.BDP(A1370, "PX_LAST")</f>
        <v>4.3099999999999996</v>
      </c>
      <c r="E1370" s="1" cm="1">
        <f t="array" ref="E1370">_xll.BDP(A1370, "PX_SETTLE")</f>
        <v>4.3099999999999996</v>
      </c>
      <c r="F1370" s="1" cm="1">
        <f t="array" ref="F1370">_xll.BDP(A1370, "IVOL")</f>
        <v>30.565429999999999</v>
      </c>
    </row>
    <row r="1371" spans="1:6" ht="15.75">
      <c r="A1371" t="str">
        <v>WDS AU 12/16/27 P32 Equity</v>
      </c>
      <c r="B1371" s="1" cm="1">
        <f t="array" ref="B1371">_xll.BDP(A1371, "OPT_STRIKE_PX")</f>
        <v>32</v>
      </c>
      <c r="C1371" s="1" t="str" cm="1">
        <f t="array" ref="C1371">_xll.BDP(A1371, "OPT_PUT_CALL")</f>
        <v>Put</v>
      </c>
      <c r="D1371" s="1" cm="1">
        <f t="array" ref="D1371">_xll.BDP(A1371, "PX_LAST")</f>
        <v>4.8449999999999998</v>
      </c>
      <c r="E1371" s="1" cm="1">
        <f t="array" ref="E1371">_xll.BDP(A1371, "PX_SETTLE")</f>
        <v>4.8449999999999998</v>
      </c>
      <c r="F1371" s="1" cm="1">
        <f t="array" ref="F1371">_xll.BDP(A1371, "IVOL")</f>
        <v>32.938180000000003</v>
      </c>
    </row>
    <row r="1372" spans="1:6" ht="15.75">
      <c r="A1372" t="str">
        <v>WDS AU 12/16/27 P33 Equity</v>
      </c>
      <c r="B1372" s="1" cm="1">
        <f t="array" ref="B1372">_xll.BDP(A1372, "OPT_STRIKE_PX")</f>
        <v>33</v>
      </c>
      <c r="C1372" s="1" t="str" cm="1">
        <f t="array" ref="C1372">_xll.BDP(A1372, "OPT_PUT_CALL")</f>
        <v>Put</v>
      </c>
      <c r="D1372" s="1" cm="1">
        <f t="array" ref="D1372">_xll.BDP(A1372, "PX_LAST")</f>
        <v>5.4050000000000002</v>
      </c>
      <c r="E1372" s="1" cm="1">
        <f t="array" ref="E1372">_xll.BDP(A1372, "PX_SETTLE")</f>
        <v>5.4050000000000002</v>
      </c>
      <c r="F1372" s="1" cm="1">
        <f t="array" ref="F1372">_xll.BDP(A1372, "IVOL")</f>
        <v>30.634969999999999</v>
      </c>
    </row>
    <row r="1373" spans="1:6" ht="15.75">
      <c r="A1373" t="str">
        <v>WDS AU 12/16/27 P34 Equity</v>
      </c>
      <c r="B1373" s="1" cm="1">
        <f t="array" ref="B1373">_xll.BDP(A1373, "OPT_STRIKE_PX")</f>
        <v>34</v>
      </c>
      <c r="C1373" s="1" t="str" cm="1">
        <f t="array" ref="C1373">_xll.BDP(A1373, "OPT_PUT_CALL")</f>
        <v>Put</v>
      </c>
      <c r="D1373" s="1" cm="1">
        <f t="array" ref="D1373">_xll.BDP(A1373, "PX_LAST")</f>
        <v>6.02</v>
      </c>
      <c r="E1373" s="1" cm="1">
        <f t="array" ref="E1373">_xll.BDP(A1373, "PX_SETTLE")</f>
        <v>6.02</v>
      </c>
      <c r="F1373" s="1" cm="1">
        <f t="array" ref="F1373">_xll.BDP(A1373, "IVOL")</f>
        <v>30.83024</v>
      </c>
    </row>
    <row r="1374" spans="1:6" ht="15.75">
      <c r="A1374" t="str">
        <v>WDS AU 12/16/27 P35 Equity</v>
      </c>
      <c r="B1374" s="1" cm="1">
        <f t="array" ref="B1374">_xll.BDP(A1374, "OPT_STRIKE_PX")</f>
        <v>35</v>
      </c>
      <c r="C1374" s="1" t="str" cm="1">
        <f t="array" ref="C1374">_xll.BDP(A1374, "OPT_PUT_CALL")</f>
        <v>Put</v>
      </c>
      <c r="D1374" s="1" cm="1">
        <f t="array" ref="D1374">_xll.BDP(A1374, "PX_LAST")</f>
        <v>6.6349999999999998</v>
      </c>
      <c r="E1374" s="1" cm="1">
        <f t="array" ref="E1374">_xll.BDP(A1374, "PX_SETTLE")</f>
        <v>6.6349999999999998</v>
      </c>
      <c r="F1374" s="1" cm="1">
        <f t="array" ref="F1374">_xll.BDP(A1374, "IVOL")</f>
        <v>30.85613</v>
      </c>
    </row>
    <row r="1375" spans="1:6" ht="15.75">
      <c r="A1375" t="str">
        <v>WDS AU 12/16/27 P36 Equity</v>
      </c>
      <c r="B1375" s="1" cm="1">
        <f t="array" ref="B1375">_xll.BDP(A1375, "OPT_STRIKE_PX")</f>
        <v>36</v>
      </c>
      <c r="C1375" s="1" t="str" cm="1">
        <f t="array" ref="C1375">_xll.BDP(A1375, "OPT_PUT_CALL")</f>
        <v>Put</v>
      </c>
      <c r="D1375" s="1" cm="1">
        <f t="array" ref="D1375">_xll.BDP(A1375, "PX_LAST")</f>
        <v>7.27</v>
      </c>
      <c r="E1375" s="1" cm="1">
        <f t="array" ref="E1375">_xll.BDP(A1375, "PX_SETTLE")</f>
        <v>7.27</v>
      </c>
      <c r="F1375" s="1" cm="1">
        <f t="array" ref="F1375">_xll.BDP(A1375, "IVOL")</f>
        <v>30.84806</v>
      </c>
    </row>
    <row r="1376" spans="1:6" ht="15.75">
      <c r="A1376" t="str">
        <v>WDS AU 12/16/27 P37 Equity</v>
      </c>
      <c r="B1376" s="1" cm="1">
        <f t="array" ref="B1376">_xll.BDP(A1376, "OPT_STRIKE_PX")</f>
        <v>37</v>
      </c>
      <c r="C1376" s="1" t="str" cm="1">
        <f t="array" ref="C1376">_xll.BDP(A1376, "OPT_PUT_CALL")</f>
        <v>Put</v>
      </c>
      <c r="D1376" s="1" cm="1">
        <f t="array" ref="D1376">_xll.BDP(A1376, "PX_LAST")</f>
        <v>7.9249999999999998</v>
      </c>
      <c r="E1376" s="1" cm="1">
        <f t="array" ref="E1376">_xll.BDP(A1376, "PX_SETTLE")</f>
        <v>7.9249999999999998</v>
      </c>
      <c r="F1376" s="1" cm="1">
        <f t="array" ref="F1376">_xll.BDP(A1376, "IVOL")</f>
        <v>30.813569999999999</v>
      </c>
    </row>
    <row r="1377" spans="1:6" ht="15.75">
      <c r="A1377" t="str">
        <v>WDS AU 12/16/27 P38 Equity</v>
      </c>
      <c r="B1377" s="1" cm="1">
        <f t="array" ref="B1377">_xll.BDP(A1377, "OPT_STRIKE_PX")</f>
        <v>38</v>
      </c>
      <c r="C1377" s="1" t="str" cm="1">
        <f t="array" ref="C1377">_xll.BDP(A1377, "OPT_PUT_CALL")</f>
        <v>Put</v>
      </c>
      <c r="D1377" s="1" cm="1">
        <f t="array" ref="D1377">_xll.BDP(A1377, "PX_LAST")</f>
        <v>8.57</v>
      </c>
      <c r="E1377" s="1" cm="1">
        <f t="array" ref="E1377">_xll.BDP(A1377, "PX_SETTLE")</f>
        <v>8.57</v>
      </c>
      <c r="F1377" s="1" cm="1">
        <f t="array" ref="F1377">_xll.BDP(A1377, "IVOL")</f>
        <v>30.578099999999999</v>
      </c>
    </row>
    <row r="1378" spans="1:6" ht="15.75">
      <c r="A1378" t="str">
        <v>WDS AU 12/16/27 P39 Equity</v>
      </c>
      <c r="B1378" s="1" cm="1">
        <f t="array" ref="B1378">_xll.BDP(A1378, "OPT_STRIKE_PX")</f>
        <v>39</v>
      </c>
      <c r="C1378" s="1" t="str" cm="1">
        <f t="array" ref="C1378">_xll.BDP(A1378, "OPT_PUT_CALL")</f>
        <v>Put</v>
      </c>
      <c r="D1378" s="1" cm="1">
        <f t="array" ref="D1378">_xll.BDP(A1378, "PX_LAST")</f>
        <v>9.2200000000000006</v>
      </c>
      <c r="E1378" s="1" cm="1">
        <f t="array" ref="E1378">_xll.BDP(A1378, "PX_SETTLE")</f>
        <v>9.2200000000000006</v>
      </c>
      <c r="F1378" s="1" cm="1">
        <f t="array" ref="F1378">_xll.BDP(A1378, "IVOL")</f>
        <v>30.208549999999999</v>
      </c>
    </row>
    <row r="1379" spans="1:6" ht="15.75">
      <c r="A1379" t="str">
        <v>WDS AU 12/16/27 P40 Equity</v>
      </c>
      <c r="B1379" s="1" cm="1">
        <f t="array" ref="B1379">_xll.BDP(A1379, "OPT_STRIKE_PX")</f>
        <v>40</v>
      </c>
      <c r="C1379" s="1" t="str" cm="1">
        <f t="array" ref="C1379">_xll.BDP(A1379, "OPT_PUT_CALL")</f>
        <v>Put</v>
      </c>
      <c r="D1379" s="1" cm="1">
        <f t="array" ref="D1379">_xll.BDP(A1379, "PX_LAST")</f>
        <v>9.92</v>
      </c>
      <c r="E1379" s="1" cm="1">
        <f t="array" ref="E1379">_xll.BDP(A1379, "PX_SETTLE")</f>
        <v>9.92</v>
      </c>
      <c r="F1379" s="1" cm="1">
        <f t="array" ref="F1379">_xll.BDP(A1379, "IVOL")</f>
        <v>30.009450000000001</v>
      </c>
    </row>
    <row r="1380" spans="1:6" ht="15.75">
      <c r="A1380" t="str">
        <v>WDSE AU 12/16/27 C.01 Equity</v>
      </c>
      <c r="B1380" s="1" cm="1">
        <f t="array" ref="B1380">_xll.BDP(A1380, "OPT_STRIKE_PX")</f>
        <v>0.01</v>
      </c>
      <c r="C1380" s="1" t="str" cm="1">
        <f t="array" ref="C1380">_xll.BDP(A1380, "OPT_PUT_CALL")</f>
        <v>Call</v>
      </c>
      <c r="D1380" s="1" cm="1">
        <f t="array" ref="D1380">_xll.BDP(A1380, "PX_LAST")</f>
        <v>32.445</v>
      </c>
      <c r="E1380" s="1" cm="1">
        <f t="array" ref="E1380">_xll.BDP(A1380, "PX_SETTLE")</f>
        <v>32.445</v>
      </c>
      <c r="F1380" s="1" cm="1">
        <f t="array" ref="F1380">_xll.BDP(A1380, "IVOL")</f>
        <v>4803.6639999999998</v>
      </c>
    </row>
    <row r="1381" spans="1:6" ht="15.75">
      <c r="A1381" t="str">
        <v>WDSE AU 12/16/27 P.01 Equity</v>
      </c>
      <c r="B1381" s="1" cm="1">
        <f t="array" ref="B1381">_xll.BDP(A1381, "OPT_STRIKE_PX")</f>
        <v>0.01</v>
      </c>
      <c r="C1381" s="1" t="str" cm="1">
        <f t="array" ref="C1381">_xll.BDP(A1381, "OPT_PUT_CALL")</f>
        <v>Put</v>
      </c>
      <c r="D1381" s="1" t="str" cm="1">
        <f t="array" ref="D1381">_xll.BDP(A1381, "PX_LAST")</f>
        <v>#N/A N/A</v>
      </c>
      <c r="E1381" s="1" t="str" cm="1">
        <f t="array" ref="E1381">_xll.BDP(A1381, "PX_SETTLE")</f>
        <v>#N/A N/A</v>
      </c>
      <c r="F1381" s="1" t="str" cm="1">
        <f t="array" ref="F1381">_xll.BDP(A1381, "IVOL")</f>
        <v>#N/A N/A</v>
      </c>
    </row>
    <row r="1382" spans="1:6" ht="15.75">
      <c r="A1382" t="str">
        <v>WDS AU 03/16/28 C28 Equity</v>
      </c>
      <c r="B1382" s="1" cm="1">
        <f t="array" ref="B1382">_xll.BDP(A1382, "OPT_STRIKE_PX")</f>
        <v>28</v>
      </c>
      <c r="C1382" s="1" t="str" cm="1">
        <f t="array" ref="C1382">_xll.BDP(A1382, "OPT_PUT_CALL")</f>
        <v>Call</v>
      </c>
      <c r="D1382" s="1" t="str" cm="1">
        <f t="array" ref="D1382">_xll.BDP(A1382, "PX_LAST")</f>
        <v>#N/A N/A</v>
      </c>
      <c r="E1382" s="1" t="str" cm="1">
        <f t="array" ref="E1382">_xll.BDP(A1382, "PX_SETTLE")</f>
        <v>#N/A N/A</v>
      </c>
      <c r="F1382" s="1" t="str" cm="1">
        <f t="array" ref="F1382">_xll.BDP(A1382, "IVOL")</f>
        <v>#N/A N/A</v>
      </c>
    </row>
    <row r="1383" spans="1:6" ht="15.75">
      <c r="A1383" t="str">
        <v>WDS AU 03/16/28 C29 Equity</v>
      </c>
      <c r="B1383" s="1" cm="1">
        <f t="array" ref="B1383">_xll.BDP(A1383, "OPT_STRIKE_PX")</f>
        <v>29</v>
      </c>
      <c r="C1383" s="1" t="str" cm="1">
        <f t="array" ref="C1383">_xll.BDP(A1383, "OPT_PUT_CALL")</f>
        <v>Call</v>
      </c>
      <c r="D1383" s="1" t="str" cm="1">
        <f t="array" ref="D1383">_xll.BDP(A1383, "PX_LAST")</f>
        <v>#N/A N/A</v>
      </c>
      <c r="E1383" s="1" t="str" cm="1">
        <f t="array" ref="E1383">_xll.BDP(A1383, "PX_SETTLE")</f>
        <v>#N/A N/A</v>
      </c>
      <c r="F1383" s="1" t="str" cm="1">
        <f t="array" ref="F1383">_xll.BDP(A1383, "IVOL")</f>
        <v>#N/A N/A</v>
      </c>
    </row>
    <row r="1384" spans="1:6" ht="15.75">
      <c r="A1384" t="str">
        <v>WDS AU 03/16/28 C30 Equity</v>
      </c>
      <c r="B1384" s="1" cm="1">
        <f t="array" ref="B1384">_xll.BDP(A1384, "OPT_STRIKE_PX")</f>
        <v>30</v>
      </c>
      <c r="C1384" s="1" t="str" cm="1">
        <f t="array" ref="C1384">_xll.BDP(A1384, "OPT_PUT_CALL")</f>
        <v>Call</v>
      </c>
      <c r="D1384" s="1" cm="1">
        <f t="array" ref="D1384">_xll.BDP(A1384, "PX_LAST")</f>
        <v>5.8949999999999996</v>
      </c>
      <c r="E1384" s="1" cm="1">
        <f t="array" ref="E1384">_xll.BDP(A1384, "PX_SETTLE")</f>
        <v>5.8949999999999996</v>
      </c>
      <c r="F1384" s="1" cm="1">
        <f t="array" ref="F1384">_xll.BDP(A1384, "IVOL")</f>
        <v>13.87035</v>
      </c>
    </row>
    <row r="1385" spans="1:6" ht="15.75">
      <c r="A1385" t="str">
        <v>WDS AU 03/16/28 C31 Equity</v>
      </c>
      <c r="B1385" s="1" cm="1">
        <f t="array" ref="B1385">_xll.BDP(A1385, "OPT_STRIKE_PX")</f>
        <v>31</v>
      </c>
      <c r="C1385" s="1" t="str" cm="1">
        <f t="array" ref="C1385">_xll.BDP(A1385, "OPT_PUT_CALL")</f>
        <v>Call</v>
      </c>
      <c r="D1385" s="1" cm="1">
        <f t="array" ref="D1385">_xll.BDP(A1385, "PX_LAST")</f>
        <v>5.4249999999999998</v>
      </c>
      <c r="E1385" s="1" cm="1">
        <f t="array" ref="E1385">_xll.BDP(A1385, "PX_SETTLE")</f>
        <v>5.4249999999999998</v>
      </c>
      <c r="F1385" s="1" cm="1">
        <f t="array" ref="F1385">_xll.BDP(A1385, "IVOL")</f>
        <v>27.0718</v>
      </c>
    </row>
    <row r="1386" spans="1:6" ht="15.75">
      <c r="A1386" t="str">
        <v>WDS AU 03/16/28 C32 Equity</v>
      </c>
      <c r="B1386" s="1" cm="1">
        <f t="array" ref="B1386">_xll.BDP(A1386, "OPT_STRIKE_PX")</f>
        <v>32</v>
      </c>
      <c r="C1386" s="1" t="str" cm="1">
        <f t="array" ref="C1386">_xll.BDP(A1386, "OPT_PUT_CALL")</f>
        <v>Call</v>
      </c>
      <c r="D1386" s="1" cm="1">
        <f t="array" ref="D1386">_xll.BDP(A1386, "PX_LAST")</f>
        <v>4.9749999999999996</v>
      </c>
      <c r="E1386" s="1" cm="1">
        <f t="array" ref="E1386">_xll.BDP(A1386, "PX_SETTLE")</f>
        <v>4.9749999999999996</v>
      </c>
      <c r="F1386" s="1" cm="1">
        <f t="array" ref="F1386">_xll.BDP(A1386, "IVOL")</f>
        <v>26.939979999999998</v>
      </c>
    </row>
    <row r="1387" spans="1:6" ht="15.75">
      <c r="A1387" t="str">
        <v>WDS AU 03/16/28 C33 Equity</v>
      </c>
      <c r="B1387" s="1" cm="1">
        <f t="array" ref="B1387">_xll.BDP(A1387, "OPT_STRIKE_PX")</f>
        <v>33</v>
      </c>
      <c r="C1387" s="1" t="str" cm="1">
        <f t="array" ref="C1387">_xll.BDP(A1387, "OPT_PUT_CALL")</f>
        <v>Call</v>
      </c>
      <c r="D1387" s="1" cm="1">
        <f t="array" ref="D1387">_xll.BDP(A1387, "PX_LAST")</f>
        <v>4.63</v>
      </c>
      <c r="E1387" s="1" cm="1">
        <f t="array" ref="E1387">_xll.BDP(A1387, "PX_SETTLE")</f>
        <v>4.63</v>
      </c>
      <c r="F1387" s="1" cm="1">
        <f t="array" ref="F1387">_xll.BDP(A1387, "IVOL")</f>
        <v>27.242909999999998</v>
      </c>
    </row>
    <row r="1388" spans="1:6" ht="15.75">
      <c r="A1388" t="str">
        <v>WDS AU 03/16/28 C34 Equity</v>
      </c>
      <c r="B1388" s="1" cm="1">
        <f t="array" ref="B1388">_xll.BDP(A1388, "OPT_STRIKE_PX")</f>
        <v>34</v>
      </c>
      <c r="C1388" s="1" t="str" cm="1">
        <f t="array" ref="C1388">_xll.BDP(A1388, "OPT_PUT_CALL")</f>
        <v>Call</v>
      </c>
      <c r="D1388" s="1" cm="1">
        <f t="array" ref="D1388">_xll.BDP(A1388, "PX_LAST")</f>
        <v>4.3</v>
      </c>
      <c r="E1388" s="1" cm="1">
        <f t="array" ref="E1388">_xll.BDP(A1388, "PX_SETTLE")</f>
        <v>4.3</v>
      </c>
      <c r="F1388" s="1" cm="1">
        <f t="array" ref="F1388">_xll.BDP(A1388, "IVOL")</f>
        <v>27.465610000000002</v>
      </c>
    </row>
    <row r="1389" spans="1:6" ht="15.75">
      <c r="A1389" t="str">
        <v>WDS AU 03/16/28 C35 Equity</v>
      </c>
      <c r="B1389" s="1" cm="1">
        <f t="array" ref="B1389">_xll.BDP(A1389, "OPT_STRIKE_PX")</f>
        <v>35</v>
      </c>
      <c r="C1389" s="1" t="str" cm="1">
        <f t="array" ref="C1389">_xll.BDP(A1389, "OPT_PUT_CALL")</f>
        <v>Call</v>
      </c>
      <c r="D1389" s="1" cm="1">
        <f t="array" ref="D1389">_xll.BDP(A1389, "PX_LAST")</f>
        <v>3.9750000000000001</v>
      </c>
      <c r="E1389" s="1" cm="1">
        <f t="array" ref="E1389">_xll.BDP(A1389, "PX_SETTLE")</f>
        <v>3.9750000000000001</v>
      </c>
      <c r="F1389" s="1" cm="1">
        <f t="array" ref="F1389">_xll.BDP(A1389, "IVOL")</f>
        <v>27.56278</v>
      </c>
    </row>
    <row r="1390" spans="1:6" ht="15.75">
      <c r="A1390" t="str">
        <v>WDS AU 03/16/28 C36 Equity</v>
      </c>
      <c r="B1390" s="1" cm="1">
        <f t="array" ref="B1390">_xll.BDP(A1390, "OPT_STRIKE_PX")</f>
        <v>36</v>
      </c>
      <c r="C1390" s="1" t="str" cm="1">
        <f t="array" ref="C1390">_xll.BDP(A1390, "OPT_PUT_CALL")</f>
        <v>Call</v>
      </c>
      <c r="D1390" s="1" cm="1">
        <f t="array" ref="D1390">_xll.BDP(A1390, "PX_LAST")</f>
        <v>3.68</v>
      </c>
      <c r="E1390" s="1" cm="1">
        <f t="array" ref="E1390">_xll.BDP(A1390, "PX_SETTLE")</f>
        <v>3.68</v>
      </c>
      <c r="F1390" s="1" cm="1">
        <f t="array" ref="F1390">_xll.BDP(A1390, "IVOL")</f>
        <v>27.702549999999999</v>
      </c>
    </row>
    <row r="1391" spans="1:6" ht="15.75">
      <c r="A1391" t="str">
        <v>WDS AU 03/16/28 C37 Equity</v>
      </c>
      <c r="B1391" s="1" cm="1">
        <f t="array" ref="B1391">_xll.BDP(A1391, "OPT_STRIKE_PX")</f>
        <v>37</v>
      </c>
      <c r="C1391" s="1" t="str" cm="1">
        <f t="array" ref="C1391">_xll.BDP(A1391, "OPT_PUT_CALL")</f>
        <v>Call</v>
      </c>
      <c r="D1391" s="1" cm="1">
        <f t="array" ref="D1391">_xll.BDP(A1391, "PX_LAST")</f>
        <v>3.3650000000000002</v>
      </c>
      <c r="E1391" s="1" cm="1">
        <f t="array" ref="E1391">_xll.BDP(A1391, "PX_SETTLE")</f>
        <v>3.3650000000000002</v>
      </c>
      <c r="F1391" s="1" cm="1">
        <f t="array" ref="F1391">_xll.BDP(A1391, "IVOL")</f>
        <v>27.585419999999999</v>
      </c>
    </row>
    <row r="1392" spans="1:6" ht="15.75">
      <c r="A1392" t="str">
        <v>WDS AU 03/16/28 C38 Equity</v>
      </c>
      <c r="B1392" s="1" cm="1">
        <f t="array" ref="B1392">_xll.BDP(A1392, "OPT_STRIKE_PX")</f>
        <v>38</v>
      </c>
      <c r="C1392" s="1" t="str" cm="1">
        <f t="array" ref="C1392">_xll.BDP(A1392, "OPT_PUT_CALL")</f>
        <v>Call</v>
      </c>
      <c r="D1392" s="1" cm="1">
        <f t="array" ref="D1392">_xll.BDP(A1392, "PX_LAST")</f>
        <v>3.06</v>
      </c>
      <c r="E1392" s="1" cm="1">
        <f t="array" ref="E1392">_xll.BDP(A1392, "PX_SETTLE")</f>
        <v>3.06</v>
      </c>
      <c r="F1392" s="1" cm="1">
        <f t="array" ref="F1392">_xll.BDP(A1392, "IVOL")</f>
        <v>27.394649999999999</v>
      </c>
    </row>
    <row r="1393" spans="1:6" ht="15.75">
      <c r="A1393" t="str">
        <v>WDS AU 03/16/28 C39 Equity</v>
      </c>
      <c r="B1393" s="1" cm="1">
        <f t="array" ref="B1393">_xll.BDP(A1393, "OPT_STRIKE_PX")</f>
        <v>39</v>
      </c>
      <c r="C1393" s="1" t="str" cm="1">
        <f t="array" ref="C1393">_xll.BDP(A1393, "OPT_PUT_CALL")</f>
        <v>Call</v>
      </c>
      <c r="D1393" s="1" cm="1">
        <f t="array" ref="D1393">_xll.BDP(A1393, "PX_LAST")</f>
        <v>2.7749999999999999</v>
      </c>
      <c r="E1393" s="1" cm="1">
        <f t="array" ref="E1393">_xll.BDP(A1393, "PX_SETTLE")</f>
        <v>2.7749999999999999</v>
      </c>
      <c r="F1393" s="1" cm="1">
        <f t="array" ref="F1393">_xll.BDP(A1393, "IVOL")</f>
        <v>27.193760000000001</v>
      </c>
    </row>
    <row r="1394" spans="1:6" ht="15.75">
      <c r="A1394" t="str">
        <v>WDS AU 03/16/28 C40 Equity</v>
      </c>
      <c r="B1394" s="1" cm="1">
        <f t="array" ref="B1394">_xll.BDP(A1394, "OPT_STRIKE_PX")</f>
        <v>40</v>
      </c>
      <c r="C1394" s="1" t="str" cm="1">
        <f t="array" ref="C1394">_xll.BDP(A1394, "OPT_PUT_CALL")</f>
        <v>Call</v>
      </c>
      <c r="D1394" s="1" cm="1">
        <f t="array" ref="D1394">_xll.BDP(A1394, "PX_LAST")</f>
        <v>2.5049999999999999</v>
      </c>
      <c r="E1394" s="1" cm="1">
        <f t="array" ref="E1394">_xll.BDP(A1394, "PX_SETTLE")</f>
        <v>2.5049999999999999</v>
      </c>
      <c r="F1394" s="1" cm="1">
        <f t="array" ref="F1394">_xll.BDP(A1394, "IVOL")</f>
        <v>26.96105</v>
      </c>
    </row>
    <row r="1395" spans="1:6" ht="15.75">
      <c r="A1395" t="str">
        <v>WDS AU 03/16/28 P28 Equity</v>
      </c>
      <c r="B1395" s="1" cm="1">
        <f t="array" ref="B1395">_xll.BDP(A1395, "OPT_STRIKE_PX")</f>
        <v>28</v>
      </c>
      <c r="C1395" s="1" t="str" cm="1">
        <f t="array" ref="C1395">_xll.BDP(A1395, "OPT_PUT_CALL")</f>
        <v>Put</v>
      </c>
      <c r="D1395" s="1" t="str" cm="1">
        <f t="array" ref="D1395">_xll.BDP(A1395, "PX_LAST")</f>
        <v>#N/A N/A</v>
      </c>
      <c r="E1395" s="1" t="str" cm="1">
        <f t="array" ref="E1395">_xll.BDP(A1395, "PX_SETTLE")</f>
        <v>#N/A N/A</v>
      </c>
      <c r="F1395" s="1" t="str" cm="1">
        <f t="array" ref="F1395">_xll.BDP(A1395, "IVOL")</f>
        <v>#N/A N/A</v>
      </c>
    </row>
    <row r="1396" spans="1:6" ht="15.75">
      <c r="A1396" t="str">
        <v>WDS AU 03/16/28 P29 Equity</v>
      </c>
      <c r="B1396" s="1" cm="1">
        <f t="array" ref="B1396">_xll.BDP(A1396, "OPT_STRIKE_PX")</f>
        <v>29</v>
      </c>
      <c r="C1396" s="1" t="str" cm="1">
        <f t="array" ref="C1396">_xll.BDP(A1396, "OPT_PUT_CALL")</f>
        <v>Put</v>
      </c>
      <c r="D1396" s="1" t="str" cm="1">
        <f t="array" ref="D1396">_xll.BDP(A1396, "PX_LAST")</f>
        <v>#N/A N/A</v>
      </c>
      <c r="E1396" s="1" t="str" cm="1">
        <f t="array" ref="E1396">_xll.BDP(A1396, "PX_SETTLE")</f>
        <v>#N/A N/A</v>
      </c>
      <c r="F1396" s="1" t="str" cm="1">
        <f t="array" ref="F1396">_xll.BDP(A1396, "IVOL")</f>
        <v>#N/A N/A</v>
      </c>
    </row>
    <row r="1397" spans="1:6" ht="15.75">
      <c r="A1397" t="str">
        <v>WDS AU 03/16/28 P30 Equity</v>
      </c>
      <c r="B1397" s="1" cm="1">
        <f t="array" ref="B1397">_xll.BDP(A1397, "OPT_STRIKE_PX")</f>
        <v>30</v>
      </c>
      <c r="C1397" s="1" t="str" cm="1">
        <f t="array" ref="C1397">_xll.BDP(A1397, "OPT_PUT_CALL")</f>
        <v>Put</v>
      </c>
      <c r="D1397" s="1" cm="1">
        <f t="array" ref="D1397">_xll.BDP(A1397, "PX_LAST")</f>
        <v>4.17</v>
      </c>
      <c r="E1397" s="1" cm="1">
        <f t="array" ref="E1397">_xll.BDP(A1397, "PX_SETTLE")</f>
        <v>4.17</v>
      </c>
      <c r="F1397" s="1" cm="1">
        <f t="array" ref="F1397">_xll.BDP(A1397, "IVOL")</f>
        <v>30.26286</v>
      </c>
    </row>
    <row r="1398" spans="1:6" ht="15.75">
      <c r="A1398" t="str">
        <v>WDS AU 03/16/28 P31 Equity</v>
      </c>
      <c r="B1398" s="1" cm="1">
        <f t="array" ref="B1398">_xll.BDP(A1398, "OPT_STRIKE_PX")</f>
        <v>31</v>
      </c>
      <c r="C1398" s="1" t="str" cm="1">
        <f t="array" ref="C1398">_xll.BDP(A1398, "OPT_PUT_CALL")</f>
        <v>Put</v>
      </c>
      <c r="D1398" s="1" cm="1">
        <f t="array" ref="D1398">_xll.BDP(A1398, "PX_LAST")</f>
        <v>4.66</v>
      </c>
      <c r="E1398" s="1" cm="1">
        <f t="array" ref="E1398">_xll.BDP(A1398, "PX_SETTLE")</f>
        <v>4.66</v>
      </c>
      <c r="F1398" s="1" cm="1">
        <f t="array" ref="F1398">_xll.BDP(A1398, "IVOL")</f>
        <v>30.226199999999999</v>
      </c>
    </row>
    <row r="1399" spans="1:6" ht="15.75">
      <c r="A1399" t="str">
        <v>WDS AU 03/16/28 P32 Equity</v>
      </c>
      <c r="B1399" s="1" cm="1">
        <f t="array" ref="B1399">_xll.BDP(A1399, "OPT_STRIKE_PX")</f>
        <v>32</v>
      </c>
      <c r="C1399" s="1" t="str" cm="1">
        <f t="array" ref="C1399">_xll.BDP(A1399, "OPT_PUT_CALL")</f>
        <v>Put</v>
      </c>
      <c r="D1399" s="1" cm="1">
        <f t="array" ref="D1399">_xll.BDP(A1399, "PX_LAST")</f>
        <v>5.165</v>
      </c>
      <c r="E1399" s="1" cm="1">
        <f t="array" ref="E1399">_xll.BDP(A1399, "PX_SETTLE")</f>
        <v>5.165</v>
      </c>
      <c r="F1399" s="1" cm="1">
        <f t="array" ref="F1399">_xll.BDP(A1399, "IVOL")</f>
        <v>30.120049999999999</v>
      </c>
    </row>
    <row r="1400" spans="1:6" ht="15.75">
      <c r="A1400" t="str">
        <v>WDS AU 03/16/28 P33 Equity</v>
      </c>
      <c r="B1400" s="1" cm="1">
        <f t="array" ref="B1400">_xll.BDP(A1400, "OPT_STRIKE_PX")</f>
        <v>33</v>
      </c>
      <c r="C1400" s="1" t="str" cm="1">
        <f t="array" ref="C1400">_xll.BDP(A1400, "OPT_PUT_CALL")</f>
        <v>Put</v>
      </c>
      <c r="D1400" s="1" cm="1">
        <f t="array" ref="D1400">_xll.BDP(A1400, "PX_LAST")</f>
        <v>5.7549999999999999</v>
      </c>
      <c r="E1400" s="1" cm="1">
        <f t="array" ref="E1400">_xll.BDP(A1400, "PX_SETTLE")</f>
        <v>5.7549999999999999</v>
      </c>
      <c r="F1400" s="1" cm="1">
        <f t="array" ref="F1400">_xll.BDP(A1400, "IVOL")</f>
        <v>30.351690000000001</v>
      </c>
    </row>
    <row r="1401" spans="1:6" ht="15.75">
      <c r="A1401" t="str">
        <v>WDS AU 03/16/28 P34 Equity</v>
      </c>
      <c r="B1401" s="1" cm="1">
        <f t="array" ref="B1401">_xll.BDP(A1401, "OPT_STRIKE_PX")</f>
        <v>34</v>
      </c>
      <c r="C1401" s="1" t="str" cm="1">
        <f t="array" ref="C1401">_xll.BDP(A1401, "OPT_PUT_CALL")</f>
        <v>Put</v>
      </c>
      <c r="D1401" s="1" cm="1">
        <f t="array" ref="D1401">_xll.BDP(A1401, "PX_LAST")</f>
        <v>6.375</v>
      </c>
      <c r="E1401" s="1" cm="1">
        <f t="array" ref="E1401">_xll.BDP(A1401, "PX_SETTLE")</f>
        <v>6.375</v>
      </c>
      <c r="F1401" s="1" cm="1">
        <f t="array" ref="F1401">_xll.BDP(A1401, "IVOL")</f>
        <v>30.60012</v>
      </c>
    </row>
    <row r="1402" spans="1:6" ht="15.75">
      <c r="A1402" t="str">
        <v>WDS AU 03/16/28 P35 Equity</v>
      </c>
      <c r="B1402" s="1" cm="1">
        <f t="array" ref="B1402">_xll.BDP(A1402, "OPT_STRIKE_PX")</f>
        <v>35</v>
      </c>
      <c r="C1402" s="1" t="str" cm="1">
        <f t="array" ref="C1402">_xll.BDP(A1402, "OPT_PUT_CALL")</f>
        <v>Put</v>
      </c>
      <c r="D1402" s="1" cm="1">
        <f t="array" ref="D1402">_xll.BDP(A1402, "PX_LAST")</f>
        <v>6.98</v>
      </c>
      <c r="E1402" s="1" cm="1">
        <f t="array" ref="E1402">_xll.BDP(A1402, "PX_SETTLE")</f>
        <v>6.98</v>
      </c>
      <c r="F1402" s="1" cm="1">
        <f t="array" ref="F1402">_xll.BDP(A1402, "IVOL")</f>
        <v>30.61768</v>
      </c>
    </row>
    <row r="1403" spans="1:6" ht="15.75">
      <c r="A1403" t="str">
        <v>WDS AU 03/16/28 P36 Equity</v>
      </c>
      <c r="B1403" s="1" cm="1">
        <f t="array" ref="B1403">_xll.BDP(A1403, "OPT_STRIKE_PX")</f>
        <v>36</v>
      </c>
      <c r="C1403" s="1" t="str" cm="1">
        <f t="array" ref="C1403">_xll.BDP(A1403, "OPT_PUT_CALL")</f>
        <v>Put</v>
      </c>
      <c r="D1403" s="1" cm="1">
        <f t="array" ref="D1403">_xll.BDP(A1403, "PX_LAST")</f>
        <v>7.6</v>
      </c>
      <c r="E1403" s="1" cm="1">
        <f t="array" ref="E1403">_xll.BDP(A1403, "PX_SETTLE")</f>
        <v>7.6</v>
      </c>
      <c r="F1403" s="1" cm="1">
        <f t="array" ref="F1403">_xll.BDP(A1403, "IVOL")</f>
        <v>30.585039999999999</v>
      </c>
    </row>
    <row r="1404" spans="1:6" ht="15.75">
      <c r="A1404" t="str">
        <v>WDS AU 03/16/28 P37 Equity</v>
      </c>
      <c r="B1404" s="1" cm="1">
        <f t="array" ref="B1404">_xll.BDP(A1404, "OPT_STRIKE_PX")</f>
        <v>37</v>
      </c>
      <c r="C1404" s="1" t="str" cm="1">
        <f t="array" ref="C1404">_xll.BDP(A1404, "OPT_PUT_CALL")</f>
        <v>Put</v>
      </c>
      <c r="D1404" s="1" cm="1">
        <f t="array" ref="D1404">_xll.BDP(A1404, "PX_LAST")</f>
        <v>8.24</v>
      </c>
      <c r="E1404" s="1" cm="1">
        <f t="array" ref="E1404">_xll.BDP(A1404, "PX_SETTLE")</f>
        <v>8.24</v>
      </c>
      <c r="F1404" s="1" cm="1">
        <f t="array" ref="F1404">_xll.BDP(A1404, "IVOL")</f>
        <v>30.525849999999998</v>
      </c>
    </row>
    <row r="1405" spans="1:6" ht="15.75">
      <c r="A1405" t="str">
        <v>WDS AU 03/16/28 P38 Equity</v>
      </c>
      <c r="B1405" s="1" cm="1">
        <f t="array" ref="B1405">_xll.BDP(A1405, "OPT_STRIKE_PX")</f>
        <v>38</v>
      </c>
      <c r="C1405" s="1" t="str" cm="1">
        <f t="array" ref="C1405">_xll.BDP(A1405, "OPT_PUT_CALL")</f>
        <v>Put</v>
      </c>
      <c r="D1405" s="1" cm="1">
        <f t="array" ref="D1405">_xll.BDP(A1405, "PX_LAST")</f>
        <v>8.8650000000000002</v>
      </c>
      <c r="E1405" s="1" cm="1">
        <f t="array" ref="E1405">_xll.BDP(A1405, "PX_SETTLE")</f>
        <v>8.8650000000000002</v>
      </c>
      <c r="F1405" s="1" cm="1">
        <f t="array" ref="F1405">_xll.BDP(A1405, "IVOL")</f>
        <v>30.263660000000002</v>
      </c>
    </row>
    <row r="1406" spans="1:6" ht="15.75">
      <c r="A1406" t="str">
        <v>WDS AU 03/16/28 P39 Equity</v>
      </c>
      <c r="B1406" s="1" cm="1">
        <f t="array" ref="B1406">_xll.BDP(A1406, "OPT_STRIKE_PX")</f>
        <v>39</v>
      </c>
      <c r="C1406" s="1" t="str" cm="1">
        <f t="array" ref="C1406">_xll.BDP(A1406, "OPT_PUT_CALL")</f>
        <v>Put</v>
      </c>
      <c r="D1406" s="1" cm="1">
        <f t="array" ref="D1406">_xll.BDP(A1406, "PX_LAST")</f>
        <v>9.5</v>
      </c>
      <c r="E1406" s="1" cm="1">
        <f t="array" ref="E1406">_xll.BDP(A1406, "PX_SETTLE")</f>
        <v>9.5</v>
      </c>
      <c r="F1406" s="1" cm="1">
        <f t="array" ref="F1406">_xll.BDP(A1406, "IVOL")</f>
        <v>29.91816</v>
      </c>
    </row>
    <row r="1407" spans="1:6" ht="15.75">
      <c r="A1407" t="str">
        <v>WDS AU 03/16/28 P40 Equity</v>
      </c>
      <c r="B1407" s="1" cm="1">
        <f t="array" ref="B1407">_xll.BDP(A1407, "OPT_STRIKE_PX")</f>
        <v>40</v>
      </c>
      <c r="C1407" s="1" t="str" cm="1">
        <f t="array" ref="C1407">_xll.BDP(A1407, "OPT_PUT_CALL")</f>
        <v>Put</v>
      </c>
      <c r="D1407" s="1" cm="1">
        <f t="array" ref="D1407">_xll.BDP(A1407, "PX_LAST")</f>
        <v>10.19</v>
      </c>
      <c r="E1407" s="1" cm="1">
        <f t="array" ref="E1407">_xll.BDP(A1407, "PX_SETTLE")</f>
        <v>10.19</v>
      </c>
      <c r="F1407" s="1" cm="1">
        <f t="array" ref="F1407">_xll.BDP(A1407, "IVOL")</f>
        <v>29.759540000000001</v>
      </c>
    </row>
    <row r="1408" spans="1:6" ht="15.75">
      <c r="A1408" t="str">
        <v>WDSE AU 03/16/28 C.01 Equity</v>
      </c>
      <c r="B1408" s="1" cm="1">
        <f t="array" ref="B1408">_xll.BDP(A1408, "OPT_STRIKE_PX")</f>
        <v>0.01</v>
      </c>
      <c r="C1408" s="1" t="str" cm="1">
        <f t="array" ref="C1408">_xll.BDP(A1408, "OPT_PUT_CALL")</f>
        <v>Call</v>
      </c>
      <c r="D1408" s="1" cm="1">
        <f t="array" ref="D1408">_xll.BDP(A1408, "PX_LAST")</f>
        <v>31.97</v>
      </c>
      <c r="E1408" s="1" cm="1">
        <f t="array" ref="E1408">_xll.BDP(A1408, "PX_SETTLE")</f>
        <v>31.97</v>
      </c>
      <c r="F1408" s="1" cm="1">
        <f t="array" ref="F1408">_xll.BDP(A1408, "IVOL")</f>
        <v>693.46879999999999</v>
      </c>
    </row>
    <row r="1409" spans="1:6" ht="15.75">
      <c r="A1409" t="str">
        <v>WDSE AU 03/16/28 P.01 Equity</v>
      </c>
      <c r="B1409" s="1" cm="1">
        <f t="array" ref="B1409">_xll.BDP(A1409, "OPT_STRIKE_PX")</f>
        <v>0.01</v>
      </c>
      <c r="C1409" s="1" t="str" cm="1">
        <f t="array" ref="C1409">_xll.BDP(A1409, "OPT_PUT_CALL")</f>
        <v>Put</v>
      </c>
      <c r="D1409" s="1" t="str" cm="1">
        <f t="array" ref="D1409">_xll.BDP(A1409, "PX_LAST")</f>
        <v>#N/A N/A</v>
      </c>
      <c r="E1409" s="1" t="str" cm="1">
        <f t="array" ref="E1409">_xll.BDP(A1409, "PX_SETTLE")</f>
        <v>#N/A N/A</v>
      </c>
      <c r="F1409" s="1" t="str" cm="1">
        <f t="array" ref="F1409">_xll.BDP(A1409, "IVOL")</f>
        <v>#N/A N/A</v>
      </c>
    </row>
    <row r="1410" spans="1:6" ht="15.75">
      <c r="A1410" t="str">
        <v>WDS AU 06/15/28 C18 Equity</v>
      </c>
      <c r="B1410" s="1" cm="1">
        <f t="array" ref="B1410">_xll.BDP(A1410, "OPT_STRIKE_PX")</f>
        <v>18</v>
      </c>
      <c r="C1410" s="1" t="str" cm="1">
        <f t="array" ref="C1410">_xll.BDP(A1410, "OPT_PUT_CALL")</f>
        <v>Call</v>
      </c>
      <c r="D1410" s="1" cm="1">
        <f t="array" ref="D1410">_xll.BDP(A1410, "PX_LAST")</f>
        <v>14.414999999999999</v>
      </c>
      <c r="E1410" s="1" cm="1">
        <f t="array" ref="E1410">_xll.BDP(A1410, "PX_SETTLE")</f>
        <v>14.414999999999999</v>
      </c>
      <c r="F1410" s="1" cm="1">
        <f t="array" ref="F1410">_xll.BDP(A1410, "IVOL")</f>
        <v>29.223980000000001</v>
      </c>
    </row>
    <row r="1411" spans="1:6" ht="15.75">
      <c r="A1411" t="str">
        <v>WDS AU 06/15/28 C19 Equity</v>
      </c>
      <c r="B1411" s="1" cm="1">
        <f t="array" ref="B1411">_xll.BDP(A1411, "OPT_STRIKE_PX")</f>
        <v>19</v>
      </c>
      <c r="C1411" s="1" t="str" cm="1">
        <f t="array" ref="C1411">_xll.BDP(A1411, "OPT_PUT_CALL")</f>
        <v>Call</v>
      </c>
      <c r="D1411" s="1" cm="1">
        <f t="array" ref="D1411">_xll.BDP(A1411, "PX_LAST")</f>
        <v>13.48</v>
      </c>
      <c r="E1411" s="1" cm="1">
        <f t="array" ref="E1411">_xll.BDP(A1411, "PX_SETTLE")</f>
        <v>13.48</v>
      </c>
      <c r="F1411" s="1" cm="1">
        <f t="array" ref="F1411">_xll.BDP(A1411, "IVOL")</f>
        <v>29.996189999999999</v>
      </c>
    </row>
    <row r="1412" spans="1:6" ht="15.75">
      <c r="A1412" t="str">
        <v>WDS AU 06/15/28 C20 Equity</v>
      </c>
      <c r="B1412" s="1" cm="1">
        <f t="array" ref="B1412">_xll.BDP(A1412, "OPT_STRIKE_PX")</f>
        <v>20</v>
      </c>
      <c r="C1412" s="1" t="str" cm="1">
        <f t="array" ref="C1412">_xll.BDP(A1412, "OPT_PUT_CALL")</f>
        <v>Call</v>
      </c>
      <c r="D1412" s="1" cm="1">
        <f t="array" ref="D1412">_xll.BDP(A1412, "PX_LAST")</f>
        <v>12.58</v>
      </c>
      <c r="E1412" s="1" cm="1">
        <f t="array" ref="E1412">_xll.BDP(A1412, "PX_SETTLE")</f>
        <v>12.58</v>
      </c>
      <c r="F1412" s="1" cm="1">
        <f t="array" ref="F1412">_xll.BDP(A1412, "IVOL")</f>
        <v>27.7545</v>
      </c>
    </row>
    <row r="1413" spans="1:6" ht="15.75">
      <c r="A1413" t="str">
        <v>WDS AU 06/15/28 C21 Equity</v>
      </c>
      <c r="B1413" s="1" cm="1">
        <f t="array" ref="B1413">_xll.BDP(A1413, "OPT_STRIKE_PX")</f>
        <v>21</v>
      </c>
      <c r="C1413" s="1" t="str" cm="1">
        <f t="array" ref="C1413">_xll.BDP(A1413, "OPT_PUT_CALL")</f>
        <v>Call</v>
      </c>
      <c r="D1413" s="1" cm="1">
        <f t="array" ref="D1413">_xll.BDP(A1413, "PX_LAST")</f>
        <v>11.725</v>
      </c>
      <c r="E1413" s="1" cm="1">
        <f t="array" ref="E1413">_xll.BDP(A1413, "PX_SETTLE")</f>
        <v>11.725</v>
      </c>
      <c r="F1413" s="1" cm="1">
        <f t="array" ref="F1413">_xll.BDP(A1413, "IVOL")</f>
        <v>27.68919</v>
      </c>
    </row>
    <row r="1414" spans="1:6" ht="15.75">
      <c r="A1414" t="str">
        <v>WDS AU 06/15/28 C22 Equity</v>
      </c>
      <c r="B1414" s="1" cm="1">
        <f t="array" ref="B1414">_xll.BDP(A1414, "OPT_STRIKE_PX")</f>
        <v>22</v>
      </c>
      <c r="C1414" s="1" t="str" cm="1">
        <f t="array" ref="C1414">_xll.BDP(A1414, "OPT_PUT_CALL")</f>
        <v>Call</v>
      </c>
      <c r="D1414" s="1" cm="1">
        <f t="array" ref="D1414">_xll.BDP(A1414, "PX_LAST")</f>
        <v>10.93</v>
      </c>
      <c r="E1414" s="1" cm="1">
        <f t="array" ref="E1414">_xll.BDP(A1414, "PX_SETTLE")</f>
        <v>10.93</v>
      </c>
      <c r="F1414" s="1" t="str" cm="1">
        <f t="array" ref="F1414">_xll.BDP(A1414, "IVOL")</f>
        <v>#N/A N/A</v>
      </c>
    </row>
    <row r="1415" spans="1:6" ht="15.75">
      <c r="A1415" t="str">
        <v>WDS AU 06/15/28 C23 Equity</v>
      </c>
      <c r="B1415" s="1" cm="1">
        <f t="array" ref="B1415">_xll.BDP(A1415, "OPT_STRIKE_PX")</f>
        <v>23</v>
      </c>
      <c r="C1415" s="1" t="str" cm="1">
        <f t="array" ref="C1415">_xll.BDP(A1415, "OPT_PUT_CALL")</f>
        <v>Call</v>
      </c>
      <c r="D1415" s="1" cm="1">
        <f t="array" ref="D1415">_xll.BDP(A1415, "PX_LAST")</f>
        <v>10.17</v>
      </c>
      <c r="E1415" s="1" cm="1">
        <f t="array" ref="E1415">_xll.BDP(A1415, "PX_SETTLE")</f>
        <v>10.17</v>
      </c>
      <c r="F1415" s="1" cm="1">
        <f t="array" ref="F1415">_xll.BDP(A1415, "IVOL")</f>
        <v>27.45234</v>
      </c>
    </row>
    <row r="1416" spans="1:6" ht="15.75">
      <c r="A1416" t="str">
        <v>WDS AU 06/15/28 C24 Equity</v>
      </c>
      <c r="B1416" s="1" cm="1">
        <f t="array" ref="B1416">_xll.BDP(A1416, "OPT_STRIKE_PX")</f>
        <v>24</v>
      </c>
      <c r="C1416" s="1" t="str" cm="1">
        <f t="array" ref="C1416">_xll.BDP(A1416, "OPT_PUT_CALL")</f>
        <v>Call</v>
      </c>
      <c r="D1416" s="1" cm="1">
        <f t="array" ref="D1416">_xll.BDP(A1416, "PX_LAST")</f>
        <v>9.4749999999999996</v>
      </c>
      <c r="E1416" s="1" cm="1">
        <f t="array" ref="E1416">_xll.BDP(A1416, "PX_SETTLE")</f>
        <v>9.4749999999999996</v>
      </c>
      <c r="F1416" s="1" cm="1">
        <f t="array" ref="F1416">_xll.BDP(A1416, "IVOL")</f>
        <v>29.545809999999999</v>
      </c>
    </row>
    <row r="1417" spans="1:6" ht="15.75">
      <c r="A1417" t="str">
        <v>WDS AU 06/15/28 C25 Equity</v>
      </c>
      <c r="B1417" s="1" cm="1">
        <f t="array" ref="B1417">_xll.BDP(A1417, "OPT_STRIKE_PX")</f>
        <v>25</v>
      </c>
      <c r="C1417" s="1" t="str" cm="1">
        <f t="array" ref="C1417">_xll.BDP(A1417, "OPT_PUT_CALL")</f>
        <v>Call</v>
      </c>
      <c r="D1417" s="1" cm="1">
        <f t="array" ref="D1417">_xll.BDP(A1417, "PX_LAST")</f>
        <v>8.8000000000000007</v>
      </c>
      <c r="E1417" s="1" cm="1">
        <f t="array" ref="E1417">_xll.BDP(A1417, "PX_SETTLE")</f>
        <v>8.8000000000000007</v>
      </c>
      <c r="F1417" s="1" cm="1">
        <f t="array" ref="F1417">_xll.BDP(A1417, "IVOL")</f>
        <v>22.958300000000001</v>
      </c>
    </row>
    <row r="1418" spans="1:6" ht="15.75">
      <c r="A1418" t="str">
        <v>WDS AU 06/15/28 C26 Equity</v>
      </c>
      <c r="B1418" s="1" cm="1">
        <f t="array" ref="B1418">_xll.BDP(A1418, "OPT_STRIKE_PX")</f>
        <v>26</v>
      </c>
      <c r="C1418" s="1" t="str" cm="1">
        <f t="array" ref="C1418">_xll.BDP(A1418, "OPT_PUT_CALL")</f>
        <v>Call</v>
      </c>
      <c r="D1418" s="1" cm="1">
        <f t="array" ref="D1418">_xll.BDP(A1418, "PX_LAST")</f>
        <v>8.19</v>
      </c>
      <c r="E1418" s="1" cm="1">
        <f t="array" ref="E1418">_xll.BDP(A1418, "PX_SETTLE")</f>
        <v>8.19</v>
      </c>
      <c r="F1418" s="1" cm="1">
        <f t="array" ref="F1418">_xll.BDP(A1418, "IVOL")</f>
        <v>23.562280000000001</v>
      </c>
    </row>
    <row r="1419" spans="1:6" ht="15.75">
      <c r="A1419" t="str">
        <v>WDS AU 06/15/28 C27 Equity</v>
      </c>
      <c r="B1419" s="1" cm="1">
        <f t="array" ref="B1419">_xll.BDP(A1419, "OPT_STRIKE_PX")</f>
        <v>27</v>
      </c>
      <c r="C1419" s="1" t="str" cm="1">
        <f t="array" ref="C1419">_xll.BDP(A1419, "OPT_PUT_CALL")</f>
        <v>Call</v>
      </c>
      <c r="D1419" s="1" cm="1">
        <f t="array" ref="D1419">_xll.BDP(A1419, "PX_LAST")</f>
        <v>7.5949999999999998</v>
      </c>
      <c r="E1419" s="1" cm="1">
        <f t="array" ref="E1419">_xll.BDP(A1419, "PX_SETTLE")</f>
        <v>7.5949999999999998</v>
      </c>
      <c r="F1419" s="1" cm="1">
        <f t="array" ref="F1419">_xll.BDP(A1419, "IVOL")</f>
        <v>27.254549999999998</v>
      </c>
    </row>
    <row r="1420" spans="1:6" ht="15.75">
      <c r="A1420" t="str">
        <v>WDS AU 06/15/28 C28 Equity</v>
      </c>
      <c r="B1420" s="1" cm="1">
        <f t="array" ref="B1420">_xll.BDP(A1420, "OPT_STRIKE_PX")</f>
        <v>28</v>
      </c>
      <c r="C1420" s="1" t="str" cm="1">
        <f t="array" ref="C1420">_xll.BDP(A1420, "OPT_PUT_CALL")</f>
        <v>Call</v>
      </c>
      <c r="D1420" s="1" cm="1">
        <f t="array" ref="D1420">_xll.BDP(A1420, "PX_LAST")</f>
        <v>7.0549999999999997</v>
      </c>
      <c r="E1420" s="1" cm="1">
        <f t="array" ref="E1420">_xll.BDP(A1420, "PX_SETTLE")</f>
        <v>7.0549999999999997</v>
      </c>
      <c r="F1420" s="1" cm="1">
        <f t="array" ref="F1420">_xll.BDP(A1420, "IVOL")</f>
        <v>20.64452</v>
      </c>
    </row>
    <row r="1421" spans="1:6" ht="15.75">
      <c r="A1421" t="str">
        <v>WDS AU 06/15/28 C29 Equity</v>
      </c>
      <c r="B1421" s="1" cm="1">
        <f t="array" ref="B1421">_xll.BDP(A1421, "OPT_STRIKE_PX")</f>
        <v>29</v>
      </c>
      <c r="C1421" s="1" t="str" cm="1">
        <f t="array" ref="C1421">_xll.BDP(A1421, "OPT_PUT_CALL")</f>
        <v>Call</v>
      </c>
      <c r="D1421" s="1" cm="1">
        <f t="array" ref="D1421">_xll.BDP(A1421, "PX_LAST")</f>
        <v>6.54</v>
      </c>
      <c r="E1421" s="1" cm="1">
        <f t="array" ref="E1421">_xll.BDP(A1421, "PX_SETTLE")</f>
        <v>6.54</v>
      </c>
      <c r="F1421" s="1" cm="1">
        <f t="array" ref="F1421">_xll.BDP(A1421, "IVOL")</f>
        <v>22.37585</v>
      </c>
    </row>
    <row r="1422" spans="1:6" ht="15.75">
      <c r="A1422" t="str">
        <v>WDS AU 06/15/28 C30 Equity</v>
      </c>
      <c r="B1422" s="1" cm="1">
        <f t="array" ref="B1422">_xll.BDP(A1422, "OPT_STRIKE_PX")</f>
        <v>30</v>
      </c>
      <c r="C1422" s="1" t="str" cm="1">
        <f t="array" ref="C1422">_xll.BDP(A1422, "OPT_PUT_CALL")</f>
        <v>Call</v>
      </c>
      <c r="D1422" s="1" cm="1">
        <f t="array" ref="D1422">_xll.BDP(A1422, "PX_LAST")</f>
        <v>6.06</v>
      </c>
      <c r="E1422" s="1" cm="1">
        <f t="array" ref="E1422">_xll.BDP(A1422, "PX_SETTLE")</f>
        <v>6.06</v>
      </c>
      <c r="F1422" s="1" cm="1">
        <f t="array" ref="F1422">_xll.BDP(A1422, "IVOL")</f>
        <v>21.8705</v>
      </c>
    </row>
    <row r="1423" spans="1:6" ht="15.75">
      <c r="A1423" t="str">
        <v>WDS AU 06/15/28 C31 Equity</v>
      </c>
      <c r="B1423" s="1" cm="1">
        <f t="array" ref="B1423">_xll.BDP(A1423, "OPT_STRIKE_PX")</f>
        <v>31</v>
      </c>
      <c r="C1423" s="1" t="str" cm="1">
        <f t="array" ref="C1423">_xll.BDP(A1423, "OPT_PUT_CALL")</f>
        <v>Call</v>
      </c>
      <c r="D1423" s="1" cm="1">
        <f t="array" ref="D1423">_xll.BDP(A1423, "PX_LAST")</f>
        <v>5.62</v>
      </c>
      <c r="E1423" s="1" cm="1">
        <f t="array" ref="E1423">_xll.BDP(A1423, "PX_SETTLE")</f>
        <v>5.62</v>
      </c>
      <c r="F1423" s="1" cm="1">
        <f t="array" ref="F1423">_xll.BDP(A1423, "IVOL")</f>
        <v>27.117329999999999</v>
      </c>
    </row>
    <row r="1424" spans="1:6" ht="15.75">
      <c r="A1424" t="str">
        <v>WDS AU 06/15/28 C32 Equity</v>
      </c>
      <c r="B1424" s="1" cm="1">
        <f t="array" ref="B1424">_xll.BDP(A1424, "OPT_STRIKE_PX")</f>
        <v>32</v>
      </c>
      <c r="C1424" s="1" t="str" cm="1">
        <f t="array" ref="C1424">_xll.BDP(A1424, "OPT_PUT_CALL")</f>
        <v>Call</v>
      </c>
      <c r="D1424" s="1" cm="1">
        <f t="array" ref="D1424">_xll.BDP(A1424, "PX_LAST")</f>
        <v>5.1950000000000003</v>
      </c>
      <c r="E1424" s="1" cm="1">
        <f t="array" ref="E1424">_xll.BDP(A1424, "PX_SETTLE")</f>
        <v>5.1950000000000003</v>
      </c>
      <c r="F1424" s="1" cm="1">
        <f t="array" ref="F1424">_xll.BDP(A1424, "IVOL")</f>
        <v>27.044779999999999</v>
      </c>
    </row>
    <row r="1425" spans="1:6" ht="15.75">
      <c r="A1425" t="str">
        <v>WDS AU 06/15/28 C33 Equity</v>
      </c>
      <c r="B1425" s="1" cm="1">
        <f t="array" ref="B1425">_xll.BDP(A1425, "OPT_STRIKE_PX")</f>
        <v>33</v>
      </c>
      <c r="C1425" s="1" t="str" cm="1">
        <f t="array" ref="C1425">_xll.BDP(A1425, "OPT_PUT_CALL")</f>
        <v>Call</v>
      </c>
      <c r="D1425" s="1" cm="1">
        <f t="array" ref="D1425">_xll.BDP(A1425, "PX_LAST")</f>
        <v>4.84</v>
      </c>
      <c r="E1425" s="1" cm="1">
        <f t="array" ref="E1425">_xll.BDP(A1425, "PX_SETTLE")</f>
        <v>4.84</v>
      </c>
      <c r="F1425" s="1" cm="1">
        <f t="array" ref="F1425">_xll.BDP(A1425, "IVOL")</f>
        <v>27.210470000000001</v>
      </c>
    </row>
    <row r="1426" spans="1:6" ht="15.75">
      <c r="A1426" t="str">
        <v>WDS AU 06/15/28 C34 Equity</v>
      </c>
      <c r="B1426" s="1" cm="1">
        <f t="array" ref="B1426">_xll.BDP(A1426, "OPT_STRIKE_PX")</f>
        <v>34</v>
      </c>
      <c r="C1426" s="1" t="str" cm="1">
        <f t="array" ref="C1426">_xll.BDP(A1426, "OPT_PUT_CALL")</f>
        <v>Call</v>
      </c>
      <c r="D1426" s="1" cm="1">
        <f t="array" ref="D1426">_xll.BDP(A1426, "PX_LAST")</f>
        <v>4.5</v>
      </c>
      <c r="E1426" s="1" cm="1">
        <f t="array" ref="E1426">_xll.BDP(A1426, "PX_SETTLE")</f>
        <v>4.5</v>
      </c>
      <c r="F1426" s="1" cm="1">
        <f t="array" ref="F1426">_xll.BDP(A1426, "IVOL")</f>
        <v>27.313300000000002</v>
      </c>
    </row>
    <row r="1427" spans="1:6" ht="15.75">
      <c r="A1427" t="str">
        <v>WDS AU 06/15/28 C35 Equity</v>
      </c>
      <c r="B1427" s="1" cm="1">
        <f t="array" ref="B1427">_xll.BDP(A1427, "OPT_STRIKE_PX")</f>
        <v>35</v>
      </c>
      <c r="C1427" s="1" t="str" cm="1">
        <f t="array" ref="C1427">_xll.BDP(A1427, "OPT_PUT_CALL")</f>
        <v>Call</v>
      </c>
      <c r="D1427" s="1" cm="1">
        <f t="array" ref="D1427">_xll.BDP(A1427, "PX_LAST")</f>
        <v>4.165</v>
      </c>
      <c r="E1427" s="1" cm="1">
        <f t="array" ref="E1427">_xll.BDP(A1427, "PX_SETTLE")</f>
        <v>4.165</v>
      </c>
      <c r="F1427" s="1" cm="1">
        <f t="array" ref="F1427">_xll.BDP(A1427, "IVOL")</f>
        <v>27.305759999999999</v>
      </c>
    </row>
    <row r="1428" spans="1:6" ht="15.75">
      <c r="A1428" t="str">
        <v>WDS AU 06/15/28 C36 Equity</v>
      </c>
      <c r="B1428" s="1" cm="1">
        <f t="array" ref="B1428">_xll.BDP(A1428, "OPT_STRIKE_PX")</f>
        <v>36</v>
      </c>
      <c r="C1428" s="1" t="str" cm="1">
        <f t="array" ref="C1428">_xll.BDP(A1428, "OPT_PUT_CALL")</f>
        <v>Call</v>
      </c>
      <c r="D1428" s="1" cm="1">
        <f t="array" ref="D1428">_xll.BDP(A1428, "PX_LAST")</f>
        <v>3.88</v>
      </c>
      <c r="E1428" s="1" cm="1">
        <f t="array" ref="E1428">_xll.BDP(A1428, "PX_SETTLE")</f>
        <v>3.88</v>
      </c>
      <c r="F1428" s="1" cm="1">
        <f t="array" ref="F1428">_xll.BDP(A1428, "IVOL")</f>
        <v>27.44556</v>
      </c>
    </row>
    <row r="1429" spans="1:6" ht="15.75">
      <c r="A1429" t="str">
        <v>WDS AU 06/15/28 C37 Equity</v>
      </c>
      <c r="B1429" s="1" cm="1">
        <f t="array" ref="B1429">_xll.BDP(A1429, "OPT_STRIKE_PX")</f>
        <v>37</v>
      </c>
      <c r="C1429" s="1" t="str" cm="1">
        <f t="array" ref="C1429">_xll.BDP(A1429, "OPT_PUT_CALL")</f>
        <v>Call</v>
      </c>
      <c r="D1429" s="1" cm="1">
        <f t="array" ref="D1429">_xll.BDP(A1429, "PX_LAST")</f>
        <v>3.585</v>
      </c>
      <c r="E1429" s="1" cm="1">
        <f t="array" ref="E1429">_xll.BDP(A1429, "PX_SETTLE")</f>
        <v>3.585</v>
      </c>
      <c r="F1429" s="1" cm="1">
        <f t="array" ref="F1429">_xll.BDP(A1429, "IVOL")</f>
        <v>27.412610000000001</v>
      </c>
    </row>
    <row r="1430" spans="1:6" ht="15.75">
      <c r="A1430" t="str">
        <v>WDS AU 06/15/28 C38 Equity</v>
      </c>
      <c r="B1430" s="1" cm="1">
        <f t="array" ref="B1430">_xll.BDP(A1430, "OPT_STRIKE_PX")</f>
        <v>38</v>
      </c>
      <c r="C1430" s="1" t="str" cm="1">
        <f t="array" ref="C1430">_xll.BDP(A1430, "OPT_PUT_CALL")</f>
        <v>Call</v>
      </c>
      <c r="D1430" s="1" cm="1">
        <f t="array" ref="D1430">_xll.BDP(A1430, "PX_LAST")</f>
        <v>3.2650000000000001</v>
      </c>
      <c r="E1430" s="1" cm="1">
        <f t="array" ref="E1430">_xll.BDP(A1430, "PX_SETTLE")</f>
        <v>3.2650000000000001</v>
      </c>
      <c r="F1430" s="1" cm="1">
        <f t="array" ref="F1430">_xll.BDP(A1430, "IVOL")</f>
        <v>27.128740000000001</v>
      </c>
    </row>
    <row r="1431" spans="1:6" ht="15.75">
      <c r="A1431" t="str">
        <v>WDS AU 06/15/28 C39 Equity</v>
      </c>
      <c r="B1431" s="1" cm="1">
        <f t="array" ref="B1431">_xll.BDP(A1431, "OPT_STRIKE_PX")</f>
        <v>39</v>
      </c>
      <c r="C1431" s="1" t="str" cm="1">
        <f t="array" ref="C1431">_xll.BDP(A1431, "OPT_PUT_CALL")</f>
        <v>Call</v>
      </c>
      <c r="D1431" s="1" cm="1">
        <f t="array" ref="D1431">_xll.BDP(A1431, "PX_LAST")</f>
        <v>2.99</v>
      </c>
      <c r="E1431" s="1" cm="1">
        <f t="array" ref="E1431">_xll.BDP(A1431, "PX_SETTLE")</f>
        <v>2.99</v>
      </c>
      <c r="F1431" s="1" cm="1">
        <f t="array" ref="F1431">_xll.BDP(A1431, "IVOL")</f>
        <v>26.983239999999999</v>
      </c>
    </row>
    <row r="1432" spans="1:6" ht="15.75">
      <c r="A1432" t="str">
        <v>WDS AU 06/15/28 C40 Equity</v>
      </c>
      <c r="B1432" s="1" cm="1">
        <f t="array" ref="B1432">_xll.BDP(A1432, "OPT_STRIKE_PX")</f>
        <v>40</v>
      </c>
      <c r="C1432" s="1" t="str" cm="1">
        <f t="array" ref="C1432">_xll.BDP(A1432, "OPT_PUT_CALL")</f>
        <v>Call</v>
      </c>
      <c r="D1432" s="1" cm="1">
        <f t="array" ref="D1432">_xll.BDP(A1432, "PX_LAST")</f>
        <v>2.7250000000000001</v>
      </c>
      <c r="E1432" s="1" cm="1">
        <f t="array" ref="E1432">_xll.BDP(A1432, "PX_SETTLE")</f>
        <v>2.7250000000000001</v>
      </c>
      <c r="F1432" s="1" cm="1">
        <f t="array" ref="F1432">_xll.BDP(A1432, "IVOL")</f>
        <v>26.78679</v>
      </c>
    </row>
    <row r="1433" spans="1:6" ht="15.75">
      <c r="A1433" t="str">
        <v>WDS AU 06/15/28 P18 Equity</v>
      </c>
      <c r="B1433" s="1" cm="1">
        <f t="array" ref="B1433">_xll.BDP(A1433, "OPT_STRIKE_PX")</f>
        <v>18</v>
      </c>
      <c r="C1433" s="1" t="str" cm="1">
        <f t="array" ref="C1433">_xll.BDP(A1433, "OPT_PUT_CALL")</f>
        <v>Put</v>
      </c>
      <c r="D1433" s="1" cm="1">
        <f t="array" ref="D1433">_xll.BDP(A1433, "PX_LAST")</f>
        <v>0.19500000000000001</v>
      </c>
      <c r="E1433" s="1" cm="1">
        <f t="array" ref="E1433">_xll.BDP(A1433, "PX_SETTLE")</f>
        <v>0.19500000000000001</v>
      </c>
      <c r="F1433" s="1" cm="1">
        <f t="array" ref="F1433">_xll.BDP(A1433, "IVOL")</f>
        <v>33.591940000000001</v>
      </c>
    </row>
    <row r="1434" spans="1:6" ht="15.75">
      <c r="A1434" t="str">
        <v>WDS AU 06/15/28 P19 Equity</v>
      </c>
      <c r="B1434" s="1" cm="1">
        <f t="array" ref="B1434">_xll.BDP(A1434, "OPT_STRIKE_PX")</f>
        <v>19</v>
      </c>
      <c r="C1434" s="1" t="str" cm="1">
        <f t="array" ref="C1434">_xll.BDP(A1434, "OPT_PUT_CALL")</f>
        <v>Put</v>
      </c>
      <c r="D1434" s="1" cm="1">
        <f t="array" ref="D1434">_xll.BDP(A1434, "PX_LAST")</f>
        <v>0.28000000000000003</v>
      </c>
      <c r="E1434" s="1" cm="1">
        <f t="array" ref="E1434">_xll.BDP(A1434, "PX_SETTLE")</f>
        <v>0.28000000000000003</v>
      </c>
      <c r="F1434" s="1" cm="1">
        <f t="array" ref="F1434">_xll.BDP(A1434, "IVOL")</f>
        <v>24.699110000000001</v>
      </c>
    </row>
    <row r="1435" spans="1:6" ht="15.75">
      <c r="A1435" t="str">
        <v>WDS AU 06/15/28 P20 Equity</v>
      </c>
      <c r="B1435" s="1" cm="1">
        <f t="array" ref="B1435">_xll.BDP(A1435, "OPT_STRIKE_PX")</f>
        <v>20</v>
      </c>
      <c r="C1435" s="1" t="str" cm="1">
        <f t="array" ref="C1435">_xll.BDP(A1435, "OPT_PUT_CALL")</f>
        <v>Put</v>
      </c>
      <c r="D1435" s="1" cm="1">
        <f t="array" ref="D1435">_xll.BDP(A1435, "PX_LAST")</f>
        <v>0.39</v>
      </c>
      <c r="E1435" s="1" cm="1">
        <f t="array" ref="E1435">_xll.BDP(A1435, "PX_SETTLE")</f>
        <v>0.39</v>
      </c>
      <c r="F1435" s="1" cm="1">
        <f t="array" ref="F1435">_xll.BDP(A1435, "IVOL")</f>
        <v>24.636500000000002</v>
      </c>
    </row>
    <row r="1436" spans="1:6" ht="15.75">
      <c r="A1436" t="str">
        <v>WDS AU 06/15/28 P21 Equity</v>
      </c>
      <c r="B1436" s="1" cm="1">
        <f t="array" ref="B1436">_xll.BDP(A1436, "OPT_STRIKE_PX")</f>
        <v>21</v>
      </c>
      <c r="C1436" s="1" t="str" cm="1">
        <f t="array" ref="C1436">_xll.BDP(A1436, "OPT_PUT_CALL")</f>
        <v>Put</v>
      </c>
      <c r="D1436" s="1" cm="1">
        <f t="array" ref="D1436">_xll.BDP(A1436, "PX_LAST")</f>
        <v>0.52500000000000002</v>
      </c>
      <c r="E1436" s="1" cm="1">
        <f t="array" ref="E1436">_xll.BDP(A1436, "PX_SETTLE")</f>
        <v>0.52500000000000002</v>
      </c>
      <c r="F1436" s="1" cm="1">
        <f t="array" ref="F1436">_xll.BDP(A1436, "IVOL")</f>
        <v>24.780049999999999</v>
      </c>
    </row>
    <row r="1437" spans="1:6" ht="15.75">
      <c r="A1437" t="str">
        <v>WDS AU 06/15/28 P22 Equity</v>
      </c>
      <c r="B1437" s="1" cm="1">
        <f t="array" ref="B1437">_xll.BDP(A1437, "OPT_STRIKE_PX")</f>
        <v>22</v>
      </c>
      <c r="C1437" s="1" t="str" cm="1">
        <f t="array" ref="C1437">_xll.BDP(A1437, "OPT_PUT_CALL")</f>
        <v>Put</v>
      </c>
      <c r="D1437" s="1" cm="1">
        <f t="array" ref="D1437">_xll.BDP(A1437, "PX_LAST")</f>
        <v>0.68500000000000005</v>
      </c>
      <c r="E1437" s="1" cm="1">
        <f t="array" ref="E1437">_xll.BDP(A1437, "PX_SETTLE")</f>
        <v>0.68500000000000005</v>
      </c>
      <c r="F1437" s="1" cm="1">
        <f t="array" ref="F1437">_xll.BDP(A1437, "IVOL")</f>
        <v>30.66338</v>
      </c>
    </row>
    <row r="1438" spans="1:6" ht="15.75">
      <c r="A1438" t="str">
        <v>WDS AU 06/15/28 P23 Equity</v>
      </c>
      <c r="B1438" s="1" cm="1">
        <f t="array" ref="B1438">_xll.BDP(A1438, "OPT_STRIKE_PX")</f>
        <v>23</v>
      </c>
      <c r="C1438" s="1" t="str" cm="1">
        <f t="array" ref="C1438">_xll.BDP(A1438, "OPT_PUT_CALL")</f>
        <v>Put</v>
      </c>
      <c r="D1438" s="1" cm="1">
        <f t="array" ref="D1438">_xll.BDP(A1438, "PX_LAST")</f>
        <v>0.88500000000000001</v>
      </c>
      <c r="E1438" s="1" cm="1">
        <f t="array" ref="E1438">_xll.BDP(A1438, "PX_SETTLE")</f>
        <v>0.88500000000000001</v>
      </c>
      <c r="F1438" s="1" cm="1">
        <f t="array" ref="F1438">_xll.BDP(A1438, "IVOL")</f>
        <v>24.997209999999999</v>
      </c>
    </row>
    <row r="1439" spans="1:6" ht="15.75">
      <c r="A1439" t="str">
        <v>WDS AU 06/15/28 P24 Equity</v>
      </c>
      <c r="B1439" s="1" cm="1">
        <f t="array" ref="B1439">_xll.BDP(A1439, "OPT_STRIKE_PX")</f>
        <v>24</v>
      </c>
      <c r="C1439" s="1" t="str" cm="1">
        <f t="array" ref="C1439">_xll.BDP(A1439, "OPT_PUT_CALL")</f>
        <v>Put</v>
      </c>
      <c r="D1439" s="1" cm="1">
        <f t="array" ref="D1439">_xll.BDP(A1439, "PX_LAST")</f>
        <v>1.115</v>
      </c>
      <c r="E1439" s="1" cm="1">
        <f t="array" ref="E1439">_xll.BDP(A1439, "PX_SETTLE")</f>
        <v>1.115</v>
      </c>
      <c r="F1439" s="1" cm="1">
        <f t="array" ref="F1439">_xll.BDP(A1439, "IVOL")</f>
        <v>23.43009</v>
      </c>
    </row>
    <row r="1440" spans="1:6" ht="15.75">
      <c r="A1440" t="str">
        <v>WDS AU 06/15/28 P25 Equity</v>
      </c>
      <c r="B1440" s="1" cm="1">
        <f t="array" ref="B1440">_xll.BDP(A1440, "OPT_STRIKE_PX")</f>
        <v>25</v>
      </c>
      <c r="C1440" s="1" t="str" cm="1">
        <f t="array" ref="C1440">_xll.BDP(A1440, "OPT_PUT_CALL")</f>
        <v>Put</v>
      </c>
      <c r="D1440" s="1" cm="1">
        <f t="array" ref="D1440">_xll.BDP(A1440, "PX_LAST")</f>
        <v>1.38</v>
      </c>
      <c r="E1440" s="1" cm="1">
        <f t="array" ref="E1440">_xll.BDP(A1440, "PX_SETTLE")</f>
        <v>1.38</v>
      </c>
      <c r="F1440" s="1" cm="1">
        <f t="array" ref="F1440">_xll.BDP(A1440, "IVOL")</f>
        <v>26.731169999999999</v>
      </c>
    </row>
    <row r="1441" spans="1:6" ht="15.75">
      <c r="A1441" t="str">
        <v>WDS AU 06/15/28 P26 Equity</v>
      </c>
      <c r="B1441" s="1" cm="1">
        <f t="array" ref="B1441">_xll.BDP(A1441, "OPT_STRIKE_PX")</f>
        <v>26</v>
      </c>
      <c r="C1441" s="1" t="str" cm="1">
        <f t="array" ref="C1441">_xll.BDP(A1441, "OPT_PUT_CALL")</f>
        <v>Put</v>
      </c>
      <c r="D1441" s="1" cm="1">
        <f t="array" ref="D1441">_xll.BDP(A1441, "PX_LAST")</f>
        <v>1.6950000000000001</v>
      </c>
      <c r="E1441" s="1" cm="1">
        <f t="array" ref="E1441">_xll.BDP(A1441, "PX_SETTLE")</f>
        <v>1.6950000000000001</v>
      </c>
      <c r="F1441" s="1" cm="1">
        <f t="array" ref="F1441">_xll.BDP(A1441, "IVOL")</f>
        <v>26.401900000000001</v>
      </c>
    </row>
    <row r="1442" spans="1:6" ht="15.75">
      <c r="A1442" t="str">
        <v>WDS AU 06/15/28 P27 Equity</v>
      </c>
      <c r="B1442" s="1" cm="1">
        <f t="array" ref="B1442">_xll.BDP(A1442, "OPT_STRIKE_PX")</f>
        <v>27</v>
      </c>
      <c r="C1442" s="1" t="str" cm="1">
        <f t="array" ref="C1442">_xll.BDP(A1442, "OPT_PUT_CALL")</f>
        <v>Put</v>
      </c>
      <c r="D1442" s="1" cm="1">
        <f t="array" ref="D1442">_xll.BDP(A1442, "PX_LAST")</f>
        <v>2.06</v>
      </c>
      <c r="E1442" s="1" cm="1">
        <f t="array" ref="E1442">_xll.BDP(A1442, "PX_SETTLE")</f>
        <v>2.06</v>
      </c>
      <c r="F1442" s="1" cm="1">
        <f t="array" ref="F1442">_xll.BDP(A1442, "IVOL")</f>
        <v>26.738219999999998</v>
      </c>
    </row>
    <row r="1443" spans="1:6" ht="15.75">
      <c r="A1443" t="str">
        <v>WDS AU 06/15/28 P28 Equity</v>
      </c>
      <c r="B1443" s="1" cm="1">
        <f t="array" ref="B1443">_xll.BDP(A1443, "OPT_STRIKE_PX")</f>
        <v>28</v>
      </c>
      <c r="C1443" s="1" t="str" cm="1">
        <f t="array" ref="C1443">_xll.BDP(A1443, "OPT_PUT_CALL")</f>
        <v>Put</v>
      </c>
      <c r="D1443" s="1" cm="1">
        <f t="array" ref="D1443">_xll.BDP(A1443, "PX_LAST")</f>
        <v>2.5</v>
      </c>
      <c r="E1443" s="1" cm="1">
        <f t="array" ref="E1443">_xll.BDP(A1443, "PX_SETTLE")</f>
        <v>2.5</v>
      </c>
      <c r="F1443" s="1" cm="1">
        <f t="array" ref="F1443">_xll.BDP(A1443, "IVOL")</f>
        <v>24.24221</v>
      </c>
    </row>
    <row r="1444" spans="1:6" ht="15.75">
      <c r="A1444" t="str">
        <v>WDS AU 06/15/28 P29 Equity</v>
      </c>
      <c r="B1444" s="1" cm="1">
        <f t="array" ref="B1444">_xll.BDP(A1444, "OPT_STRIKE_PX")</f>
        <v>29</v>
      </c>
      <c r="C1444" s="1" t="str" cm="1">
        <f t="array" ref="C1444">_xll.BDP(A1444, "OPT_PUT_CALL")</f>
        <v>Put</v>
      </c>
      <c r="D1444" s="1" cm="1">
        <f t="array" ref="D1444">_xll.BDP(A1444, "PX_LAST")</f>
        <v>3.0150000000000001</v>
      </c>
      <c r="E1444" s="1" cm="1">
        <f t="array" ref="E1444">_xll.BDP(A1444, "PX_SETTLE")</f>
        <v>3.0150000000000001</v>
      </c>
      <c r="F1444" s="1" cm="1">
        <f t="array" ref="F1444">_xll.BDP(A1444, "IVOL")</f>
        <v>24.872350000000001</v>
      </c>
    </row>
    <row r="1445" spans="1:6" ht="15.75">
      <c r="A1445" t="str">
        <v>WDS AU 06/15/28 P30 Equity</v>
      </c>
      <c r="B1445" s="1" cm="1">
        <f t="array" ref="B1445">_xll.BDP(A1445, "OPT_STRIKE_PX")</f>
        <v>30</v>
      </c>
      <c r="C1445" s="1" t="str" cm="1">
        <f t="array" ref="C1445">_xll.BDP(A1445, "OPT_PUT_CALL")</f>
        <v>Put</v>
      </c>
      <c r="D1445" s="1" cm="1">
        <f t="array" ref="D1445">_xll.BDP(A1445, "PX_LAST")</f>
        <v>3.61</v>
      </c>
      <c r="E1445" s="1" cm="1">
        <f t="array" ref="E1445">_xll.BDP(A1445, "PX_SETTLE")</f>
        <v>3.61</v>
      </c>
      <c r="F1445" s="1" cm="1">
        <f t="array" ref="F1445">_xll.BDP(A1445, "IVOL")</f>
        <v>25.741340000000001</v>
      </c>
    </row>
    <row r="1446" spans="1:6" ht="15.75">
      <c r="A1446" t="str">
        <v>WDS AU 06/15/28 P31 Equity</v>
      </c>
      <c r="B1446" s="1" cm="1">
        <f t="array" ref="B1446">_xll.BDP(A1446, "OPT_STRIKE_PX")</f>
        <v>31</v>
      </c>
      <c r="C1446" s="1" t="str" cm="1">
        <f t="array" ref="C1446">_xll.BDP(A1446, "OPT_PUT_CALL")</f>
        <v>Put</v>
      </c>
      <c r="D1446" s="1" cm="1">
        <f t="array" ref="D1446">_xll.BDP(A1446, "PX_LAST")</f>
        <v>4.28</v>
      </c>
      <c r="E1446" s="1" cm="1">
        <f t="array" ref="E1446">_xll.BDP(A1446, "PX_SETTLE")</f>
        <v>4.28</v>
      </c>
      <c r="F1446" s="1" cm="1">
        <f t="array" ref="F1446">_xll.BDP(A1446, "IVOL")</f>
        <v>26.809439999999999</v>
      </c>
    </row>
    <row r="1447" spans="1:6" ht="15.75">
      <c r="A1447" t="str">
        <v>WDS AU 06/15/28 P32 Equity</v>
      </c>
      <c r="B1447" s="1" cm="1">
        <f t="array" ref="B1447">_xll.BDP(A1447, "OPT_STRIKE_PX")</f>
        <v>32</v>
      </c>
      <c r="C1447" s="1" t="str" cm="1">
        <f t="array" ref="C1447">_xll.BDP(A1447, "OPT_PUT_CALL")</f>
        <v>Put</v>
      </c>
      <c r="D1447" s="1" cm="1">
        <f t="array" ref="D1447">_xll.BDP(A1447, "PX_LAST")</f>
        <v>4.9749999999999996</v>
      </c>
      <c r="E1447" s="1" cm="1">
        <f t="array" ref="E1447">_xll.BDP(A1447, "PX_SETTLE")</f>
        <v>4.9749999999999996</v>
      </c>
      <c r="F1447" s="1" cm="1">
        <f t="array" ref="F1447">_xll.BDP(A1447, "IVOL")</f>
        <v>27.809640000000002</v>
      </c>
    </row>
    <row r="1448" spans="1:6" ht="15.75">
      <c r="A1448" t="str">
        <v>WDS AU 06/15/28 P33 Equity</v>
      </c>
      <c r="B1448" s="1" cm="1">
        <f t="array" ref="B1448">_xll.BDP(A1448, "OPT_STRIKE_PX")</f>
        <v>33</v>
      </c>
      <c r="C1448" s="1" t="str" cm="1">
        <f t="array" ref="C1448">_xll.BDP(A1448, "OPT_PUT_CALL")</f>
        <v>Put</v>
      </c>
      <c r="D1448" s="1" cm="1">
        <f t="array" ref="D1448">_xll.BDP(A1448, "PX_LAST")</f>
        <v>5.7050000000000001</v>
      </c>
      <c r="E1448" s="1" cm="1">
        <f t="array" ref="E1448">_xll.BDP(A1448, "PX_SETTLE")</f>
        <v>5.7050000000000001</v>
      </c>
      <c r="F1448" s="1" cm="1">
        <f t="array" ref="F1448">_xll.BDP(A1448, "IVOL")</f>
        <v>28.822050000000001</v>
      </c>
    </row>
    <row r="1449" spans="1:6" ht="15.75">
      <c r="A1449" t="str">
        <v>WDS AU 06/15/28 P34 Equity</v>
      </c>
      <c r="B1449" s="1" cm="1">
        <f t="array" ref="B1449">_xll.BDP(A1449, "OPT_STRIKE_PX")</f>
        <v>34</v>
      </c>
      <c r="C1449" s="1" t="str" cm="1">
        <f t="array" ref="C1449">_xll.BDP(A1449, "OPT_PUT_CALL")</f>
        <v>Put</v>
      </c>
      <c r="D1449" s="1" cm="1">
        <f t="array" ref="D1449">_xll.BDP(A1449, "PX_LAST")</f>
        <v>6.42</v>
      </c>
      <c r="E1449" s="1" cm="1">
        <f t="array" ref="E1449">_xll.BDP(A1449, "PX_SETTLE")</f>
        <v>6.42</v>
      </c>
      <c r="F1449" s="1" cm="1">
        <f t="array" ref="F1449">_xll.BDP(A1449, "IVOL")</f>
        <v>29.580310000000001</v>
      </c>
    </row>
    <row r="1450" spans="1:6" ht="15.75">
      <c r="A1450" t="str">
        <v>WDS AU 06/15/28 P35 Equity</v>
      </c>
      <c r="B1450" s="1" cm="1">
        <f t="array" ref="B1450">_xll.BDP(A1450, "OPT_STRIKE_PX")</f>
        <v>35</v>
      </c>
      <c r="C1450" s="1" t="str" cm="1">
        <f t="array" ref="C1450">_xll.BDP(A1450, "OPT_PUT_CALL")</f>
        <v>Put</v>
      </c>
      <c r="D1450" s="1" cm="1">
        <f t="array" ref="D1450">_xll.BDP(A1450, "PX_LAST")</f>
        <v>7.0949999999999998</v>
      </c>
      <c r="E1450" s="1" cm="1">
        <f t="array" ref="E1450">_xll.BDP(A1450, "PX_SETTLE")</f>
        <v>7.0949999999999998</v>
      </c>
      <c r="F1450" s="1" cm="1">
        <f t="array" ref="F1450">_xll.BDP(A1450, "IVOL")</f>
        <v>29.989940000000001</v>
      </c>
    </row>
    <row r="1451" spans="1:6" ht="15.75">
      <c r="A1451" t="str">
        <v>WDS AU 06/15/28 P36 Equity</v>
      </c>
      <c r="B1451" s="1" cm="1">
        <f t="array" ref="B1451">_xll.BDP(A1451, "OPT_STRIKE_PX")</f>
        <v>36</v>
      </c>
      <c r="C1451" s="1" t="str" cm="1">
        <f t="array" ref="C1451">_xll.BDP(A1451, "OPT_PUT_CALL")</f>
        <v>Put</v>
      </c>
      <c r="D1451" s="1" cm="1">
        <f t="array" ref="D1451">_xll.BDP(A1451, "PX_LAST")</f>
        <v>7.7450000000000001</v>
      </c>
      <c r="E1451" s="1" cm="1">
        <f t="array" ref="E1451">_xll.BDP(A1451, "PX_SETTLE")</f>
        <v>7.7450000000000001</v>
      </c>
      <c r="F1451" s="1" cm="1">
        <f t="array" ref="F1451">_xll.BDP(A1451, "IVOL")</f>
        <v>30.130780000000001</v>
      </c>
    </row>
    <row r="1452" spans="1:6" ht="15.75">
      <c r="A1452" t="str">
        <v>WDS AU 06/15/28 P37 Equity</v>
      </c>
      <c r="B1452" s="1" cm="1">
        <f t="array" ref="B1452">_xll.BDP(A1452, "OPT_STRIKE_PX")</f>
        <v>37</v>
      </c>
      <c r="C1452" s="1" t="str" cm="1">
        <f t="array" ref="C1452">_xll.BDP(A1452, "OPT_PUT_CALL")</f>
        <v>Put</v>
      </c>
      <c r="D1452" s="1" cm="1">
        <f t="array" ref="D1452">_xll.BDP(A1452, "PX_LAST")</f>
        <v>8.3949999999999996</v>
      </c>
      <c r="E1452" s="1" cm="1">
        <f t="array" ref="E1452">_xll.BDP(A1452, "PX_SETTLE")</f>
        <v>8.3949999999999996</v>
      </c>
      <c r="F1452" s="1" cm="1">
        <f t="array" ref="F1452">_xll.BDP(A1452, "IVOL")</f>
        <v>30.154440000000001</v>
      </c>
    </row>
    <row r="1453" spans="1:6" ht="15.75">
      <c r="A1453" t="str">
        <v>WDS AU 06/15/28 P38 Equity</v>
      </c>
      <c r="B1453" s="1" cm="1">
        <f t="array" ref="B1453">_xll.BDP(A1453, "OPT_STRIKE_PX")</f>
        <v>38</v>
      </c>
      <c r="C1453" s="1" t="str" cm="1">
        <f t="array" ref="C1453">_xll.BDP(A1453, "OPT_PUT_CALL")</f>
        <v>Put</v>
      </c>
      <c r="D1453" s="1" cm="1">
        <f t="array" ref="D1453">_xll.BDP(A1453, "PX_LAST")</f>
        <v>9.0250000000000004</v>
      </c>
      <c r="E1453" s="1" cm="1">
        <f t="array" ref="E1453">_xll.BDP(A1453, "PX_SETTLE")</f>
        <v>9.0250000000000004</v>
      </c>
      <c r="F1453" s="1" cm="1">
        <f t="array" ref="F1453">_xll.BDP(A1453, "IVOL")</f>
        <v>29.945599999999999</v>
      </c>
    </row>
    <row r="1454" spans="1:6" ht="15.75">
      <c r="A1454" t="str">
        <v>WDS AU 06/15/28 P39 Equity</v>
      </c>
      <c r="B1454" s="1" cm="1">
        <f t="array" ref="B1454">_xll.BDP(A1454, "OPT_STRIKE_PX")</f>
        <v>39</v>
      </c>
      <c r="C1454" s="1" t="str" cm="1">
        <f t="array" ref="C1454">_xll.BDP(A1454, "OPT_PUT_CALL")</f>
        <v>Put</v>
      </c>
      <c r="D1454" s="1" cm="1">
        <f t="array" ref="D1454">_xll.BDP(A1454, "PX_LAST")</f>
        <v>9.65</v>
      </c>
      <c r="E1454" s="1" cm="1">
        <f t="array" ref="E1454">_xll.BDP(A1454, "PX_SETTLE")</f>
        <v>9.65</v>
      </c>
      <c r="F1454" s="1" cm="1">
        <f t="array" ref="F1454">_xll.BDP(A1454, "IVOL")</f>
        <v>29.60107</v>
      </c>
    </row>
    <row r="1455" spans="1:6" ht="15.75">
      <c r="A1455" t="str">
        <v>WDS AU 06/15/28 P40 Equity</v>
      </c>
      <c r="B1455" s="1" cm="1">
        <f t="array" ref="B1455">_xll.BDP(A1455, "OPT_STRIKE_PX")</f>
        <v>40</v>
      </c>
      <c r="C1455" s="1" t="str" cm="1">
        <f t="array" ref="C1455">_xll.BDP(A1455, "OPT_PUT_CALL")</f>
        <v>Put</v>
      </c>
      <c r="D1455" s="1" cm="1">
        <f t="array" ref="D1455">_xll.BDP(A1455, "PX_LAST")</f>
        <v>10.335000000000001</v>
      </c>
      <c r="E1455" s="1" cm="1">
        <f t="array" ref="E1455">_xll.BDP(A1455, "PX_SETTLE")</f>
        <v>10.335000000000001</v>
      </c>
      <c r="F1455" s="1" cm="1">
        <f t="array" ref="F1455">_xll.BDP(A1455, "IVOL")</f>
        <v>29.460129999999999</v>
      </c>
    </row>
    <row r="1456" spans="1:6" ht="15.75">
      <c r="A1456" t="str">
        <v>WDSE AU 06/15/28 C.01 Equity</v>
      </c>
      <c r="B1456" s="1" cm="1">
        <f t="array" ref="B1456">_xll.BDP(A1456, "OPT_STRIKE_PX")</f>
        <v>0.01</v>
      </c>
      <c r="C1456" s="1" t="str" cm="1">
        <f t="array" ref="C1456">_xll.BDP(A1456, "OPT_PUT_CALL")</f>
        <v>Call</v>
      </c>
      <c r="D1456" s="1" cm="1">
        <f t="array" ref="D1456">_xll.BDP(A1456, "PX_LAST")</f>
        <v>32.369999999999997</v>
      </c>
      <c r="E1456" s="1" cm="1">
        <f t="array" ref="E1456">_xll.BDP(A1456, "PX_SETTLE")</f>
        <v>32.369999999999997</v>
      </c>
      <c r="F1456" s="1" cm="1">
        <f t="array" ref="F1456">_xll.BDP(A1456, "IVOL")</f>
        <v>5612.357</v>
      </c>
    </row>
    <row r="1457" spans="1:6" ht="15.75">
      <c r="A1457" t="str">
        <v>WDSE AU 06/15/28 P.01 Equity</v>
      </c>
      <c r="B1457" s="1" cm="1">
        <f t="array" ref="B1457">_xll.BDP(A1457, "OPT_STRIKE_PX")</f>
        <v>0.01</v>
      </c>
      <c r="C1457" s="1" t="str" cm="1">
        <f t="array" ref="C1457">_xll.BDP(A1457, "OPT_PUT_CALL")</f>
        <v>Put</v>
      </c>
      <c r="D1457" s="1" t="str" cm="1">
        <f t="array" ref="D1457">_xll.BDP(A1457, "PX_LAST")</f>
        <v>#N/A N/A</v>
      </c>
      <c r="E1457" s="1" t="str" cm="1">
        <f t="array" ref="E1457">_xll.BDP(A1457, "PX_SETTLE")</f>
        <v>#N/A N/A</v>
      </c>
      <c r="F1457" s="1" t="str" cm="1">
        <f t="array" ref="F1457">_xll.BDP(A1457, "IVOL")</f>
        <v>#N/A N/A</v>
      </c>
    </row>
    <row r="1458" spans="1:6" ht="15.75">
      <c r="A1458" t="str">
        <v>WDS AU 12/21/28 C19 Equity</v>
      </c>
      <c r="B1458" s="1" cm="1">
        <f t="array" ref="B1458">_xll.BDP(A1458, "OPT_STRIKE_PX")</f>
        <v>19</v>
      </c>
      <c r="C1458" s="1" t="str" cm="1">
        <f t="array" ref="C1458">_xll.BDP(A1458, "OPT_PUT_CALL")</f>
        <v>Call</v>
      </c>
      <c r="D1458" s="1" cm="1">
        <f t="array" ref="D1458">_xll.BDP(A1458, "PX_LAST")</f>
        <v>13.48</v>
      </c>
      <c r="E1458" s="1" cm="1">
        <f t="array" ref="E1458">_xll.BDP(A1458, "PX_SETTLE")</f>
        <v>13.48</v>
      </c>
      <c r="F1458" s="1" t="str" cm="1">
        <f t="array" ref="F1458">_xll.BDP(A1458, "IVOL")</f>
        <v>#N/A N/A</v>
      </c>
    </row>
    <row r="1459" spans="1:6" ht="15.75">
      <c r="A1459" t="str">
        <v>WDS AU 12/21/28 C20 Equity</v>
      </c>
      <c r="B1459" s="1" cm="1">
        <f t="array" ref="B1459">_xll.BDP(A1459, "OPT_STRIKE_PX")</f>
        <v>20</v>
      </c>
      <c r="C1459" s="1" t="str" cm="1">
        <f t="array" ref="C1459">_xll.BDP(A1459, "OPT_PUT_CALL")</f>
        <v>Call</v>
      </c>
      <c r="D1459" s="1" cm="1">
        <f t="array" ref="D1459">_xll.BDP(A1459, "PX_LAST")</f>
        <v>12.6</v>
      </c>
      <c r="E1459" s="1" cm="1">
        <f t="array" ref="E1459">_xll.BDP(A1459, "PX_SETTLE")</f>
        <v>12.6</v>
      </c>
      <c r="F1459" s="1" cm="1">
        <f t="array" ref="F1459">_xll.BDP(A1459, "IVOL")</f>
        <v>27.33456</v>
      </c>
    </row>
    <row r="1460" spans="1:6" ht="15.75">
      <c r="A1460" t="str">
        <v>WDS AU 12/21/28 C21 Equity</v>
      </c>
      <c r="B1460" s="1" cm="1">
        <f t="array" ref="B1460">_xll.BDP(A1460, "OPT_STRIKE_PX")</f>
        <v>21</v>
      </c>
      <c r="C1460" s="1" t="str" cm="1">
        <f t="array" ref="C1460">_xll.BDP(A1460, "OPT_PUT_CALL")</f>
        <v>Call</v>
      </c>
      <c r="D1460" s="1" cm="1">
        <f t="array" ref="D1460">_xll.BDP(A1460, "PX_LAST")</f>
        <v>11.785</v>
      </c>
      <c r="E1460" s="1" cm="1">
        <f t="array" ref="E1460">_xll.BDP(A1460, "PX_SETTLE")</f>
        <v>11.785</v>
      </c>
      <c r="F1460" s="1" cm="1">
        <f t="array" ref="F1460">_xll.BDP(A1460, "IVOL")</f>
        <v>26.961379999999998</v>
      </c>
    </row>
    <row r="1461" spans="1:6" ht="15.75">
      <c r="A1461" t="str">
        <v>WDS AU 12/21/28 C22 Equity</v>
      </c>
      <c r="B1461" s="1" cm="1">
        <f t="array" ref="B1461">_xll.BDP(A1461, "OPT_STRIKE_PX")</f>
        <v>22</v>
      </c>
      <c r="C1461" s="1" t="str" cm="1">
        <f t="array" ref="C1461">_xll.BDP(A1461, "OPT_PUT_CALL")</f>
        <v>Call</v>
      </c>
      <c r="D1461" s="1" cm="1">
        <f t="array" ref="D1461">_xll.BDP(A1461, "PX_LAST")</f>
        <v>11.01</v>
      </c>
      <c r="E1461" s="1" cm="1">
        <f t="array" ref="E1461">_xll.BDP(A1461, "PX_SETTLE")</f>
        <v>11.01</v>
      </c>
      <c r="F1461" s="1" t="str" cm="1">
        <f t="array" ref="F1461">_xll.BDP(A1461, "IVOL")</f>
        <v>#N/A N/A</v>
      </c>
    </row>
    <row r="1462" spans="1:6" ht="15.75">
      <c r="A1462" t="str">
        <v>WDS AU 12/21/28 C23 Equity</v>
      </c>
      <c r="B1462" s="1" cm="1">
        <f t="array" ref="B1462">_xll.BDP(A1462, "OPT_STRIKE_PX")</f>
        <v>23</v>
      </c>
      <c r="C1462" s="1" t="str" cm="1">
        <f t="array" ref="C1462">_xll.BDP(A1462, "OPT_PUT_CALL")</f>
        <v>Call</v>
      </c>
      <c r="D1462" s="1" cm="1">
        <f t="array" ref="D1462">_xll.BDP(A1462, "PX_LAST")</f>
        <v>10.305</v>
      </c>
      <c r="E1462" s="1" cm="1">
        <f t="array" ref="E1462">_xll.BDP(A1462, "PX_SETTLE")</f>
        <v>10.305</v>
      </c>
      <c r="F1462" s="1" cm="1">
        <f t="array" ref="F1462">_xll.BDP(A1462, "IVOL")</f>
        <v>19.680789999999998</v>
      </c>
    </row>
    <row r="1463" spans="1:6" ht="15.75">
      <c r="A1463" t="str">
        <v>WDS AU 12/21/28 C24 Equity</v>
      </c>
      <c r="B1463" s="1" cm="1">
        <f t="array" ref="B1463">_xll.BDP(A1463, "OPT_STRIKE_PX")</f>
        <v>24</v>
      </c>
      <c r="C1463" s="1" t="str" cm="1">
        <f t="array" ref="C1463">_xll.BDP(A1463, "OPT_PUT_CALL")</f>
        <v>Call</v>
      </c>
      <c r="D1463" s="1" cm="1">
        <f t="array" ref="D1463">_xll.BDP(A1463, "PX_LAST")</f>
        <v>9.6300000000000008</v>
      </c>
      <c r="E1463" s="1" cm="1">
        <f t="array" ref="E1463">_xll.BDP(A1463, "PX_SETTLE")</f>
        <v>9.6300000000000008</v>
      </c>
      <c r="F1463" s="1" cm="1">
        <f t="array" ref="F1463">_xll.BDP(A1463, "IVOL")</f>
        <v>26.940049999999999</v>
      </c>
    </row>
    <row r="1464" spans="1:6" ht="15.75">
      <c r="A1464" t="str">
        <v>WDS AU 12/21/28 C25 Equity</v>
      </c>
      <c r="B1464" s="1" cm="1">
        <f t="array" ref="B1464">_xll.BDP(A1464, "OPT_STRIKE_PX")</f>
        <v>25</v>
      </c>
      <c r="C1464" s="1" t="str" cm="1">
        <f t="array" ref="C1464">_xll.BDP(A1464, "OPT_PUT_CALL")</f>
        <v>Call</v>
      </c>
      <c r="D1464" s="1" cm="1">
        <f t="array" ref="D1464">_xll.BDP(A1464, "PX_LAST")</f>
        <v>9.01</v>
      </c>
      <c r="E1464" s="1" cm="1">
        <f t="array" ref="E1464">_xll.BDP(A1464, "PX_SETTLE")</f>
        <v>9.01</v>
      </c>
      <c r="F1464" s="1" cm="1">
        <f t="array" ref="F1464">_xll.BDP(A1464, "IVOL")</f>
        <v>23.454129999999999</v>
      </c>
    </row>
    <row r="1465" spans="1:6" ht="15.75">
      <c r="A1465" t="str">
        <v>WDS AU 12/21/28 C26 Equity</v>
      </c>
      <c r="B1465" s="1" cm="1">
        <f t="array" ref="B1465">_xll.BDP(A1465, "OPT_STRIKE_PX")</f>
        <v>26</v>
      </c>
      <c r="C1465" s="1" t="str" cm="1">
        <f t="array" ref="C1465">_xll.BDP(A1465, "OPT_PUT_CALL")</f>
        <v>Call</v>
      </c>
      <c r="D1465" s="1" cm="1">
        <f t="array" ref="D1465">_xll.BDP(A1465, "PX_LAST")</f>
        <v>8.42</v>
      </c>
      <c r="E1465" s="1" cm="1">
        <f t="array" ref="E1465">_xll.BDP(A1465, "PX_SETTLE")</f>
        <v>8.42</v>
      </c>
      <c r="F1465" s="1" cm="1">
        <f t="array" ref="F1465">_xll.BDP(A1465, "IVOL")</f>
        <v>21.975819999999999</v>
      </c>
    </row>
    <row r="1466" spans="1:6" ht="15.75">
      <c r="A1466" t="str">
        <v>WDS AU 12/21/28 C27 Equity</v>
      </c>
      <c r="B1466" s="1" cm="1">
        <f t="array" ref="B1466">_xll.BDP(A1466, "OPT_STRIKE_PX")</f>
        <v>27</v>
      </c>
      <c r="C1466" s="1" t="str" cm="1">
        <f t="array" ref="C1466">_xll.BDP(A1466, "OPT_PUT_CALL")</f>
        <v>Call</v>
      </c>
      <c r="D1466" s="1" cm="1">
        <f t="array" ref="D1466">_xll.BDP(A1466, "PX_LAST")</f>
        <v>7.87</v>
      </c>
      <c r="E1466" s="1" cm="1">
        <f t="array" ref="E1466">_xll.BDP(A1466, "PX_SETTLE")</f>
        <v>7.87</v>
      </c>
      <c r="F1466" s="1" cm="1">
        <f t="array" ref="F1466">_xll.BDP(A1466, "IVOL")</f>
        <v>26.737729999999999</v>
      </c>
    </row>
    <row r="1467" spans="1:6" ht="15.75">
      <c r="A1467" t="str">
        <v>WDS AU 12/21/28 C28 Equity</v>
      </c>
      <c r="B1467" s="1" cm="1">
        <f t="array" ref="B1467">_xll.BDP(A1467, "OPT_STRIKE_PX")</f>
        <v>28</v>
      </c>
      <c r="C1467" s="1" t="str" cm="1">
        <f t="array" ref="C1467">_xll.BDP(A1467, "OPT_PUT_CALL")</f>
        <v>Call</v>
      </c>
      <c r="D1467" s="1" cm="1">
        <f t="array" ref="D1467">_xll.BDP(A1467, "PX_LAST")</f>
        <v>7.3550000000000004</v>
      </c>
      <c r="E1467" s="1" cm="1">
        <f t="array" ref="E1467">_xll.BDP(A1467, "PX_SETTLE")</f>
        <v>7.3550000000000004</v>
      </c>
      <c r="F1467" s="1" cm="1">
        <f t="array" ref="F1467">_xll.BDP(A1467, "IVOL")</f>
        <v>12.94623</v>
      </c>
    </row>
    <row r="1468" spans="1:6" ht="15.75">
      <c r="A1468" t="str">
        <v>WDS AU 12/21/28 C29 Equity</v>
      </c>
      <c r="B1468" s="1" cm="1">
        <f t="array" ref="B1468">_xll.BDP(A1468, "OPT_STRIKE_PX")</f>
        <v>29</v>
      </c>
      <c r="C1468" s="1" t="str" cm="1">
        <f t="array" ref="C1468">_xll.BDP(A1468, "OPT_PUT_CALL")</f>
        <v>Call</v>
      </c>
      <c r="D1468" s="1" cm="1">
        <f t="array" ref="D1468">_xll.BDP(A1468, "PX_LAST")</f>
        <v>6.85</v>
      </c>
      <c r="E1468" s="1" cm="1">
        <f t="array" ref="E1468">_xll.BDP(A1468, "PX_SETTLE")</f>
        <v>6.85</v>
      </c>
      <c r="F1468" s="1" cm="1">
        <f t="array" ref="F1468">_xll.BDP(A1468, "IVOL")</f>
        <v>22.295359999999999</v>
      </c>
    </row>
    <row r="1469" spans="1:6" ht="15.75">
      <c r="A1469" t="str">
        <v>WDS AU 12/21/28 C30 Equity</v>
      </c>
      <c r="B1469" s="1" cm="1">
        <f t="array" ref="B1469">_xll.BDP(A1469, "OPT_STRIKE_PX")</f>
        <v>30</v>
      </c>
      <c r="C1469" s="1" t="str" cm="1">
        <f t="array" ref="C1469">_xll.BDP(A1469, "OPT_PUT_CALL")</f>
        <v>Call</v>
      </c>
      <c r="D1469" s="1" cm="1">
        <f t="array" ref="D1469">_xll.BDP(A1469, "PX_LAST")</f>
        <v>6.415</v>
      </c>
      <c r="E1469" s="1" cm="1">
        <f t="array" ref="E1469">_xll.BDP(A1469, "PX_SETTLE")</f>
        <v>6.415</v>
      </c>
      <c r="F1469" s="1" cm="1">
        <f t="array" ref="F1469">_xll.BDP(A1469, "IVOL")</f>
        <v>21.847200000000001</v>
      </c>
    </row>
    <row r="1470" spans="1:6" ht="15.75">
      <c r="A1470" t="str">
        <v>WDS AU 12/21/28 C31 Equity</v>
      </c>
      <c r="B1470" s="1" cm="1">
        <f t="array" ref="B1470">_xll.BDP(A1470, "OPT_STRIKE_PX")</f>
        <v>31</v>
      </c>
      <c r="C1470" s="1" t="str" cm="1">
        <f t="array" ref="C1470">_xll.BDP(A1470, "OPT_PUT_CALL")</f>
        <v>Call</v>
      </c>
      <c r="D1470" s="1" cm="1">
        <f t="array" ref="D1470">_xll.BDP(A1470, "PX_LAST")</f>
        <v>5.9850000000000003</v>
      </c>
      <c r="E1470" s="1" cm="1">
        <f t="array" ref="E1470">_xll.BDP(A1470, "PX_SETTLE")</f>
        <v>5.9850000000000003</v>
      </c>
      <c r="F1470" s="1" cm="1">
        <f t="array" ref="F1470">_xll.BDP(A1470, "IVOL")</f>
        <v>26.521550000000001</v>
      </c>
    </row>
    <row r="1471" spans="1:6" ht="15.75">
      <c r="A1471" t="str">
        <v>WDS AU 12/21/28 C32 Equity</v>
      </c>
      <c r="B1471" s="1" cm="1">
        <f t="array" ref="B1471">_xll.BDP(A1471, "OPT_STRIKE_PX")</f>
        <v>32</v>
      </c>
      <c r="C1471" s="1" t="str" cm="1">
        <f t="array" ref="C1471">_xll.BDP(A1471, "OPT_PUT_CALL")</f>
        <v>Call</v>
      </c>
      <c r="D1471" s="1" cm="1">
        <f t="array" ref="D1471">_xll.BDP(A1471, "PX_LAST")</f>
        <v>5.585</v>
      </c>
      <c r="E1471" s="1" cm="1">
        <f t="array" ref="E1471">_xll.BDP(A1471, "PX_SETTLE")</f>
        <v>5.585</v>
      </c>
      <c r="F1471" s="1" cm="1">
        <f t="array" ref="F1471">_xll.BDP(A1471, "IVOL")</f>
        <v>26.488769999999999</v>
      </c>
    </row>
    <row r="1472" spans="1:6" ht="15.75">
      <c r="A1472" t="str">
        <v>WDS AU 12/21/28 C33 Equity</v>
      </c>
      <c r="B1472" s="1" cm="1">
        <f t="array" ref="B1472">_xll.BDP(A1472, "OPT_STRIKE_PX")</f>
        <v>33</v>
      </c>
      <c r="C1472" s="1" t="str" cm="1">
        <f t="array" ref="C1472">_xll.BDP(A1472, "OPT_PUT_CALL")</f>
        <v>Call</v>
      </c>
      <c r="D1472" s="1" cm="1">
        <f t="array" ref="D1472">_xll.BDP(A1472, "PX_LAST")</f>
        <v>5.2450000000000001</v>
      </c>
      <c r="E1472" s="1" cm="1">
        <f t="array" ref="E1472">_xll.BDP(A1472, "PX_SETTLE")</f>
        <v>5.2450000000000001</v>
      </c>
      <c r="F1472" s="1" cm="1">
        <f t="array" ref="F1472">_xll.BDP(A1472, "IVOL")</f>
        <v>26.632819999999999</v>
      </c>
    </row>
    <row r="1473" spans="1:6" ht="15.75">
      <c r="A1473" t="str">
        <v>WDS AU 12/21/28 C34 Equity</v>
      </c>
      <c r="B1473" s="1" cm="1">
        <f t="array" ref="B1473">_xll.BDP(A1473, "OPT_STRIKE_PX")</f>
        <v>34</v>
      </c>
      <c r="C1473" s="1" t="str" cm="1">
        <f t="array" ref="C1473">_xll.BDP(A1473, "OPT_PUT_CALL")</f>
        <v>Call</v>
      </c>
      <c r="D1473" s="1" cm="1">
        <f t="array" ref="D1473">_xll.BDP(A1473, "PX_LAST")</f>
        <v>4.915</v>
      </c>
      <c r="E1473" s="1" cm="1">
        <f t="array" ref="E1473">_xll.BDP(A1473, "PX_SETTLE")</f>
        <v>4.915</v>
      </c>
      <c r="F1473" s="1" cm="1">
        <f t="array" ref="F1473">_xll.BDP(A1473, "IVOL")</f>
        <v>26.705829999999999</v>
      </c>
    </row>
    <row r="1474" spans="1:6" ht="15.75">
      <c r="A1474" t="str">
        <v>WDS AU 12/21/28 C35 Equity</v>
      </c>
      <c r="B1474" s="1" cm="1">
        <f t="array" ref="B1474">_xll.BDP(A1474, "OPT_STRIKE_PX")</f>
        <v>35</v>
      </c>
      <c r="C1474" s="1" t="str" cm="1">
        <f t="array" ref="C1474">_xll.BDP(A1474, "OPT_PUT_CALL")</f>
        <v>Call</v>
      </c>
      <c r="D1474" s="1" cm="1">
        <f t="array" ref="D1474">_xll.BDP(A1474, "PX_LAST")</f>
        <v>4.5949999999999998</v>
      </c>
      <c r="E1474" s="1" cm="1">
        <f t="array" ref="E1474">_xll.BDP(A1474, "PX_SETTLE")</f>
        <v>4.5949999999999998</v>
      </c>
      <c r="F1474" s="1" cm="1">
        <f t="array" ref="F1474">_xll.BDP(A1474, "IVOL")</f>
        <v>26.718070000000001</v>
      </c>
    </row>
    <row r="1475" spans="1:6" ht="15.75">
      <c r="A1475" t="str">
        <v>WDS AU 12/21/28 C36 Equity</v>
      </c>
      <c r="B1475" s="1" cm="1">
        <f t="array" ref="B1475">_xll.BDP(A1475, "OPT_STRIKE_PX")</f>
        <v>36</v>
      </c>
      <c r="C1475" s="1" t="str" cm="1">
        <f t="array" ref="C1475">_xll.BDP(A1475, "OPT_PUT_CALL")</f>
        <v>Call</v>
      </c>
      <c r="D1475" s="1" cm="1">
        <f t="array" ref="D1475">_xll.BDP(A1475, "PX_LAST")</f>
        <v>4.3150000000000004</v>
      </c>
      <c r="E1475" s="1" cm="1">
        <f t="array" ref="E1475">_xll.BDP(A1475, "PX_SETTLE")</f>
        <v>4.3150000000000004</v>
      </c>
      <c r="F1475" s="1" cm="1">
        <f t="array" ref="F1475">_xll.BDP(A1475, "IVOL")</f>
        <v>24.20534</v>
      </c>
    </row>
    <row r="1476" spans="1:6" ht="15.75">
      <c r="A1476" t="str">
        <v>WDS AU 12/21/28 C37 Equity</v>
      </c>
      <c r="B1476" s="1" cm="1">
        <f t="array" ref="B1476">_xll.BDP(A1476, "OPT_STRIKE_PX")</f>
        <v>37</v>
      </c>
      <c r="C1476" s="1" t="str" cm="1">
        <f t="array" ref="C1476">_xll.BDP(A1476, "OPT_PUT_CALL")</f>
        <v>Call</v>
      </c>
      <c r="D1476" s="1" cm="1">
        <f t="array" ref="D1476">_xll.BDP(A1476, "PX_LAST")</f>
        <v>4.0250000000000004</v>
      </c>
      <c r="E1476" s="1" cm="1">
        <f t="array" ref="E1476">_xll.BDP(A1476, "PX_SETTLE")</f>
        <v>4.0250000000000004</v>
      </c>
      <c r="F1476" s="1" cm="1">
        <f t="array" ref="F1476">_xll.BDP(A1476, "IVOL")</f>
        <v>26.797920000000001</v>
      </c>
    </row>
    <row r="1477" spans="1:6" ht="15.75">
      <c r="A1477" t="str">
        <v>WDS AU 12/21/28 C38 Equity</v>
      </c>
      <c r="B1477" s="1" cm="1">
        <f t="array" ref="B1477">_xll.BDP(A1477, "OPT_STRIKE_PX")</f>
        <v>38</v>
      </c>
      <c r="C1477" s="1" t="str" cm="1">
        <f t="array" ref="C1477">_xll.BDP(A1477, "OPT_PUT_CALL")</f>
        <v>Call</v>
      </c>
      <c r="D1477" s="1" cm="1">
        <f t="array" ref="D1477">_xll.BDP(A1477, "PX_LAST")</f>
        <v>3.7149999999999999</v>
      </c>
      <c r="E1477" s="1" cm="1">
        <f t="array" ref="E1477">_xll.BDP(A1477, "PX_SETTLE")</f>
        <v>3.7149999999999999</v>
      </c>
      <c r="F1477" s="1" cm="1">
        <f t="array" ref="F1477">_xll.BDP(A1477, "IVOL")</f>
        <v>26.581050000000001</v>
      </c>
    </row>
    <row r="1478" spans="1:6" ht="15.75">
      <c r="A1478" t="str">
        <v>WDS AU 12/21/28 C39 Equity</v>
      </c>
      <c r="B1478" s="1" cm="1">
        <f t="array" ref="B1478">_xll.BDP(A1478, "OPT_STRIKE_PX")</f>
        <v>39</v>
      </c>
      <c r="C1478" s="1" t="str" cm="1">
        <f t="array" ref="C1478">_xll.BDP(A1478, "OPT_PUT_CALL")</f>
        <v>Call</v>
      </c>
      <c r="D1478" s="1" cm="1">
        <f t="array" ref="D1478">_xll.BDP(A1478, "PX_LAST")</f>
        <v>3.4350000000000001</v>
      </c>
      <c r="E1478" s="1" cm="1">
        <f t="array" ref="E1478">_xll.BDP(A1478, "PX_SETTLE")</f>
        <v>3.4350000000000001</v>
      </c>
      <c r="F1478" s="1" cm="1">
        <f t="array" ref="F1478">_xll.BDP(A1478, "IVOL")</f>
        <v>26.42586</v>
      </c>
    </row>
    <row r="1479" spans="1:6" ht="15.75">
      <c r="A1479" t="str">
        <v>WDS AU 12/21/28 C40 Equity</v>
      </c>
      <c r="B1479" s="1" cm="1">
        <f t="array" ref="B1479">_xll.BDP(A1479, "OPT_STRIKE_PX")</f>
        <v>40</v>
      </c>
      <c r="C1479" s="1" t="str" cm="1">
        <f t="array" ref="C1479">_xll.BDP(A1479, "OPT_PUT_CALL")</f>
        <v>Call</v>
      </c>
      <c r="D1479" s="1" cm="1">
        <f t="array" ref="D1479">_xll.BDP(A1479, "PX_LAST")</f>
        <v>3.1749999999999998</v>
      </c>
      <c r="E1479" s="1" cm="1">
        <f t="array" ref="E1479">_xll.BDP(A1479, "PX_SETTLE")</f>
        <v>3.1749999999999998</v>
      </c>
      <c r="F1479" s="1" cm="1">
        <f t="array" ref="F1479">_xll.BDP(A1479, "IVOL")</f>
        <v>26.28406</v>
      </c>
    </row>
    <row r="1480" spans="1:6" ht="15.75">
      <c r="A1480" t="str">
        <v>WDS AU 12/21/28 P19 Equity</v>
      </c>
      <c r="B1480" s="1" cm="1">
        <f t="array" ref="B1480">_xll.BDP(A1480, "OPT_STRIKE_PX")</f>
        <v>19</v>
      </c>
      <c r="C1480" s="1" t="str" cm="1">
        <f t="array" ref="C1480">_xll.BDP(A1480, "OPT_PUT_CALL")</f>
        <v>Put</v>
      </c>
      <c r="D1480" s="1" cm="1">
        <f t="array" ref="D1480">_xll.BDP(A1480, "PX_LAST")</f>
        <v>0.96</v>
      </c>
      <c r="E1480" s="1" cm="1">
        <f t="array" ref="E1480">_xll.BDP(A1480, "PX_SETTLE")</f>
        <v>0.96</v>
      </c>
      <c r="F1480" s="1" cm="1">
        <f t="array" ref="F1480">_xll.BDP(A1480, "IVOL")</f>
        <v>29.8399</v>
      </c>
    </row>
    <row r="1481" spans="1:6" ht="15.75">
      <c r="A1481" t="str">
        <v>WDS AU 12/21/28 P20 Equity</v>
      </c>
      <c r="B1481" s="1" cm="1">
        <f t="array" ref="B1481">_xll.BDP(A1481, "OPT_STRIKE_PX")</f>
        <v>20</v>
      </c>
      <c r="C1481" s="1" t="str" cm="1">
        <f t="array" ref="C1481">_xll.BDP(A1481, "OPT_PUT_CALL")</f>
        <v>Put</v>
      </c>
      <c r="D1481" s="1" cm="1">
        <f t="array" ref="D1481">_xll.BDP(A1481, "PX_LAST")</f>
        <v>1.1850000000000001</v>
      </c>
      <c r="E1481" s="1" cm="1">
        <f t="array" ref="E1481">_xll.BDP(A1481, "PX_SETTLE")</f>
        <v>1.1850000000000001</v>
      </c>
      <c r="F1481" s="1" cm="1">
        <f t="array" ref="F1481">_xll.BDP(A1481, "IVOL")</f>
        <v>29.917210000000001</v>
      </c>
    </row>
    <row r="1482" spans="1:6" ht="15.75">
      <c r="A1482" t="str">
        <v>WDS AU 12/21/28 P21 Equity</v>
      </c>
      <c r="B1482" s="1" cm="1">
        <f t="array" ref="B1482">_xll.BDP(A1482, "OPT_STRIKE_PX")</f>
        <v>21</v>
      </c>
      <c r="C1482" s="1" t="str" cm="1">
        <f t="array" ref="C1482">_xll.BDP(A1482, "OPT_PUT_CALL")</f>
        <v>Put</v>
      </c>
      <c r="D1482" s="1" cm="1">
        <f t="array" ref="D1482">_xll.BDP(A1482, "PX_LAST")</f>
        <v>1.42</v>
      </c>
      <c r="E1482" s="1" cm="1">
        <f t="array" ref="E1482">_xll.BDP(A1482, "PX_SETTLE")</f>
        <v>1.42</v>
      </c>
      <c r="F1482" s="1" cm="1">
        <f t="array" ref="F1482">_xll.BDP(A1482, "IVOL")</f>
        <v>25.26098</v>
      </c>
    </row>
    <row r="1483" spans="1:6" ht="15.75">
      <c r="A1483" t="str">
        <v>WDS AU 12/21/28 P22 Equity</v>
      </c>
      <c r="B1483" s="1" cm="1">
        <f t="array" ref="B1483">_xll.BDP(A1483, "OPT_STRIKE_PX")</f>
        <v>22</v>
      </c>
      <c r="C1483" s="1" t="str" cm="1">
        <f t="array" ref="C1483">_xll.BDP(A1483, "OPT_PUT_CALL")</f>
        <v>Put</v>
      </c>
      <c r="D1483" s="1" cm="1">
        <f t="array" ref="D1483">_xll.BDP(A1483, "PX_LAST")</f>
        <v>1.71</v>
      </c>
      <c r="E1483" s="1" cm="1">
        <f t="array" ref="E1483">_xll.BDP(A1483, "PX_SETTLE")</f>
        <v>1.71</v>
      </c>
      <c r="F1483" s="1" cm="1">
        <f t="array" ref="F1483">_xll.BDP(A1483, "IVOL")</f>
        <v>31.775189999999998</v>
      </c>
    </row>
    <row r="1484" spans="1:6" ht="15.75">
      <c r="A1484" t="str">
        <v>WDS AU 12/21/28 P23 Equity</v>
      </c>
      <c r="B1484" s="1" cm="1">
        <f t="array" ref="B1484">_xll.BDP(A1484, "OPT_STRIKE_PX")</f>
        <v>23</v>
      </c>
      <c r="C1484" s="1" t="str" cm="1">
        <f t="array" ref="C1484">_xll.BDP(A1484, "OPT_PUT_CALL")</f>
        <v>Put</v>
      </c>
      <c r="D1484" s="1" cm="1">
        <f t="array" ref="D1484">_xll.BDP(A1484, "PX_LAST")</f>
        <v>2</v>
      </c>
      <c r="E1484" s="1" cm="1">
        <f t="array" ref="E1484">_xll.BDP(A1484, "PX_SETTLE")</f>
        <v>2</v>
      </c>
      <c r="F1484" s="1" cm="1">
        <f t="array" ref="F1484">_xll.BDP(A1484, "IVOL")</f>
        <v>32.546889999999998</v>
      </c>
    </row>
    <row r="1485" spans="1:6" ht="15.75">
      <c r="A1485" t="str">
        <v>WDS AU 12/21/28 P24 Equity</v>
      </c>
      <c r="B1485" s="1" cm="1">
        <f t="array" ref="B1485">_xll.BDP(A1485, "OPT_STRIKE_PX")</f>
        <v>24</v>
      </c>
      <c r="C1485" s="1" t="str" cm="1">
        <f t="array" ref="C1485">_xll.BDP(A1485, "OPT_PUT_CALL")</f>
        <v>Put</v>
      </c>
      <c r="D1485" s="1" cm="1">
        <f t="array" ref="D1485">_xll.BDP(A1485, "PX_LAST")</f>
        <v>2.335</v>
      </c>
      <c r="E1485" s="1" cm="1">
        <f t="array" ref="E1485">_xll.BDP(A1485, "PX_SETTLE")</f>
        <v>2.335</v>
      </c>
      <c r="F1485" s="1" cm="1">
        <f t="array" ref="F1485">_xll.BDP(A1485, "IVOL")</f>
        <v>29.972650000000002</v>
      </c>
    </row>
    <row r="1486" spans="1:6" ht="15.75">
      <c r="A1486" t="str">
        <v>WDS AU 12/21/28 P25 Equity</v>
      </c>
      <c r="B1486" s="1" cm="1">
        <f t="array" ref="B1486">_xll.BDP(A1486, "OPT_STRIKE_PX")</f>
        <v>25</v>
      </c>
      <c r="C1486" s="1" t="str" cm="1">
        <f t="array" ref="C1486">_xll.BDP(A1486, "OPT_PUT_CALL")</f>
        <v>Put</v>
      </c>
      <c r="D1486" s="1" cm="1">
        <f t="array" ref="D1486">_xll.BDP(A1486, "PX_LAST")</f>
        <v>2.6949999999999998</v>
      </c>
      <c r="E1486" s="1" cm="1">
        <f t="array" ref="E1486">_xll.BDP(A1486, "PX_SETTLE")</f>
        <v>2.6949999999999998</v>
      </c>
      <c r="F1486" s="1" cm="1">
        <f t="array" ref="F1486">_xll.BDP(A1486, "IVOL")</f>
        <v>30.01792</v>
      </c>
    </row>
    <row r="1487" spans="1:6" ht="15.75">
      <c r="A1487" t="str">
        <v>WDS AU 12/21/28 P26 Equity</v>
      </c>
      <c r="B1487" s="1" cm="1">
        <f t="array" ref="B1487">_xll.BDP(A1487, "OPT_STRIKE_PX")</f>
        <v>26</v>
      </c>
      <c r="C1487" s="1" t="str" cm="1">
        <f t="array" ref="C1487">_xll.BDP(A1487, "OPT_PUT_CALL")</f>
        <v>Put</v>
      </c>
      <c r="D1487" s="1" cm="1">
        <f t="array" ref="D1487">_xll.BDP(A1487, "PX_LAST")</f>
        <v>3.06</v>
      </c>
      <c r="E1487" s="1" cm="1">
        <f t="array" ref="E1487">_xll.BDP(A1487, "PX_SETTLE")</f>
        <v>3.06</v>
      </c>
      <c r="F1487" s="1" cm="1">
        <f t="array" ref="F1487">_xll.BDP(A1487, "IVOL")</f>
        <v>29.927669999999999</v>
      </c>
    </row>
    <row r="1488" spans="1:6" ht="15.75">
      <c r="A1488" t="str">
        <v>WDS AU 12/21/28 P27 Equity</v>
      </c>
      <c r="B1488" s="1" cm="1">
        <f t="array" ref="B1488">_xll.BDP(A1488, "OPT_STRIKE_PX")</f>
        <v>27</v>
      </c>
      <c r="C1488" s="1" t="str" cm="1">
        <f t="array" ref="C1488">_xll.BDP(A1488, "OPT_PUT_CALL")</f>
        <v>Put</v>
      </c>
      <c r="D1488" s="1" cm="1">
        <f t="array" ref="D1488">_xll.BDP(A1488, "PX_LAST")</f>
        <v>3.48</v>
      </c>
      <c r="E1488" s="1" cm="1">
        <f t="array" ref="E1488">_xll.BDP(A1488, "PX_SETTLE")</f>
        <v>3.48</v>
      </c>
      <c r="F1488" s="1" cm="1">
        <f t="array" ref="F1488">_xll.BDP(A1488, "IVOL")</f>
        <v>30.017060000000001</v>
      </c>
    </row>
    <row r="1489" spans="1:6" ht="15.75">
      <c r="A1489" t="str">
        <v>WDS AU 12/21/28 P28 Equity</v>
      </c>
      <c r="B1489" s="1" cm="1">
        <f t="array" ref="B1489">_xll.BDP(A1489, "OPT_STRIKE_PX")</f>
        <v>28</v>
      </c>
      <c r="C1489" s="1" t="str" cm="1">
        <f t="array" ref="C1489">_xll.BDP(A1489, "OPT_PUT_CALL")</f>
        <v>Put</v>
      </c>
      <c r="D1489" s="1" cm="1">
        <f t="array" ref="D1489">_xll.BDP(A1489, "PX_LAST")</f>
        <v>3.91</v>
      </c>
      <c r="E1489" s="1" cm="1">
        <f t="array" ref="E1489">_xll.BDP(A1489, "PX_SETTLE")</f>
        <v>3.91</v>
      </c>
      <c r="F1489" s="1" cm="1">
        <f t="array" ref="F1489">_xll.BDP(A1489, "IVOL")</f>
        <v>30.010639999999999</v>
      </c>
    </row>
    <row r="1490" spans="1:6" ht="15.75">
      <c r="A1490" t="str">
        <v>WDS AU 12/21/28 P29 Equity</v>
      </c>
      <c r="B1490" s="1" cm="1">
        <f t="array" ref="B1490">_xll.BDP(A1490, "OPT_STRIKE_PX")</f>
        <v>29</v>
      </c>
      <c r="C1490" s="1" t="str" cm="1">
        <f t="array" ref="C1490">_xll.BDP(A1490, "OPT_PUT_CALL")</f>
        <v>Put</v>
      </c>
      <c r="D1490" s="1" cm="1">
        <f t="array" ref="D1490">_xll.BDP(A1490, "PX_LAST")</f>
        <v>4.3499999999999996</v>
      </c>
      <c r="E1490" s="1" cm="1">
        <f t="array" ref="E1490">_xll.BDP(A1490, "PX_SETTLE")</f>
        <v>4.3499999999999996</v>
      </c>
      <c r="F1490" s="1" cm="1">
        <f t="array" ref="F1490">_xll.BDP(A1490, "IVOL")</f>
        <v>31.38101</v>
      </c>
    </row>
    <row r="1491" spans="1:6" ht="15.75">
      <c r="A1491" t="str">
        <v>WDS AU 12/21/28 P30 Equity</v>
      </c>
      <c r="B1491" s="1" cm="1">
        <f t="array" ref="B1491">_xll.BDP(A1491, "OPT_STRIKE_PX")</f>
        <v>30</v>
      </c>
      <c r="C1491" s="1" t="str" cm="1">
        <f t="array" ref="C1491">_xll.BDP(A1491, "OPT_PUT_CALL")</f>
        <v>Put</v>
      </c>
      <c r="D1491" s="1" cm="1">
        <f t="array" ref="D1491">_xll.BDP(A1491, "PX_LAST")</f>
        <v>4.8449999999999998</v>
      </c>
      <c r="E1491" s="1" cm="1">
        <f t="array" ref="E1491">_xll.BDP(A1491, "PX_SETTLE")</f>
        <v>4.8449999999999998</v>
      </c>
      <c r="F1491" s="1" cm="1">
        <f t="array" ref="F1491">_xll.BDP(A1491, "IVOL")</f>
        <v>31.134049999999998</v>
      </c>
    </row>
    <row r="1492" spans="1:6" ht="15.75">
      <c r="A1492" t="str">
        <v>WDS AU 12/21/28 P31 Equity</v>
      </c>
      <c r="B1492" s="1" cm="1">
        <f t="array" ref="B1492">_xll.BDP(A1492, "OPT_STRIKE_PX")</f>
        <v>31</v>
      </c>
      <c r="C1492" s="1" t="str" cm="1">
        <f t="array" ref="C1492">_xll.BDP(A1492, "OPT_PUT_CALL")</f>
        <v>Put</v>
      </c>
      <c r="D1492" s="1" cm="1">
        <f t="array" ref="D1492">_xll.BDP(A1492, "PX_LAST")</f>
        <v>5.35</v>
      </c>
      <c r="E1492" s="1" cm="1">
        <f t="array" ref="E1492">_xll.BDP(A1492, "PX_SETTLE")</f>
        <v>5.35</v>
      </c>
      <c r="F1492" s="1" cm="1">
        <f t="array" ref="F1492">_xll.BDP(A1492, "IVOL")</f>
        <v>29.997620000000001</v>
      </c>
    </row>
    <row r="1493" spans="1:6" ht="15.75">
      <c r="A1493" t="str">
        <v>WDS AU 12/21/28 P32 Equity</v>
      </c>
      <c r="B1493" s="1" cm="1">
        <f t="array" ref="B1493">_xll.BDP(A1493, "OPT_STRIKE_PX")</f>
        <v>32</v>
      </c>
      <c r="C1493" s="1" t="str" cm="1">
        <f t="array" ref="C1493">_xll.BDP(A1493, "OPT_PUT_CALL")</f>
        <v>Put</v>
      </c>
      <c r="D1493" s="1" cm="1">
        <f t="array" ref="D1493">_xll.BDP(A1493, "PX_LAST")</f>
        <v>5.8650000000000002</v>
      </c>
      <c r="E1493" s="1" cm="1">
        <f t="array" ref="E1493">_xll.BDP(A1493, "PX_SETTLE")</f>
        <v>5.8650000000000002</v>
      </c>
      <c r="F1493" s="1" cm="1">
        <f t="array" ref="F1493">_xll.BDP(A1493, "IVOL")</f>
        <v>29.924150000000001</v>
      </c>
    </row>
    <row r="1494" spans="1:6" ht="15.75">
      <c r="A1494" t="str">
        <v>WDS AU 12/21/28 P33 Equity</v>
      </c>
      <c r="B1494" s="1" cm="1">
        <f t="array" ref="B1494">_xll.BDP(A1494, "OPT_STRIKE_PX")</f>
        <v>33</v>
      </c>
      <c r="C1494" s="1" t="str" cm="1">
        <f t="array" ref="C1494">_xll.BDP(A1494, "OPT_PUT_CALL")</f>
        <v>Put</v>
      </c>
      <c r="D1494" s="1" cm="1">
        <f t="array" ref="D1494">_xll.BDP(A1494, "PX_LAST")</f>
        <v>6.44</v>
      </c>
      <c r="E1494" s="1" cm="1">
        <f t="array" ref="E1494">_xll.BDP(A1494, "PX_SETTLE")</f>
        <v>6.44</v>
      </c>
      <c r="F1494" s="1" cm="1">
        <f t="array" ref="F1494">_xll.BDP(A1494, "IVOL")</f>
        <v>30.05491</v>
      </c>
    </row>
    <row r="1495" spans="1:6" ht="15.75">
      <c r="A1495" t="str">
        <v>WDS AU 12/21/28 P34 Equity</v>
      </c>
      <c r="B1495" s="1" cm="1">
        <f t="array" ref="B1495">_xll.BDP(A1495, "OPT_STRIKE_PX")</f>
        <v>34</v>
      </c>
      <c r="C1495" s="1" t="str" cm="1">
        <f t="array" ref="C1495">_xll.BDP(A1495, "OPT_PUT_CALL")</f>
        <v>Put</v>
      </c>
      <c r="D1495" s="1" cm="1">
        <f t="array" ref="D1495">_xll.BDP(A1495, "PX_LAST")</f>
        <v>7.03</v>
      </c>
      <c r="E1495" s="1" cm="1">
        <f t="array" ref="E1495">_xll.BDP(A1495, "PX_SETTLE")</f>
        <v>7.03</v>
      </c>
      <c r="F1495" s="1" cm="1">
        <f t="array" ref="F1495">_xll.BDP(A1495, "IVOL")</f>
        <v>30.148959999999999</v>
      </c>
    </row>
    <row r="1496" spans="1:6" ht="15.75">
      <c r="A1496" t="str">
        <v>WDS AU 12/21/28 P35 Equity</v>
      </c>
      <c r="B1496" s="1" cm="1">
        <f t="array" ref="B1496">_xll.BDP(A1496, "OPT_STRIKE_PX")</f>
        <v>35</v>
      </c>
      <c r="C1496" s="1" t="str" cm="1">
        <f t="array" ref="C1496">_xll.BDP(A1496, "OPT_PUT_CALL")</f>
        <v>Put</v>
      </c>
      <c r="D1496" s="1" cm="1">
        <f t="array" ref="D1496">_xll.BDP(A1496, "PX_LAST")</f>
        <v>7.6150000000000002</v>
      </c>
      <c r="E1496" s="1" cm="1">
        <f t="array" ref="E1496">_xll.BDP(A1496, "PX_SETTLE")</f>
        <v>7.6150000000000002</v>
      </c>
      <c r="F1496" s="1" cm="1">
        <f t="array" ref="F1496">_xll.BDP(A1496, "IVOL")</f>
        <v>30.09892</v>
      </c>
    </row>
    <row r="1497" spans="1:6" ht="15.75">
      <c r="A1497" t="str">
        <v>WDS AU 12/21/28 P36 Equity</v>
      </c>
      <c r="B1497" s="1" cm="1">
        <f t="array" ref="B1497">_xll.BDP(A1497, "OPT_STRIKE_PX")</f>
        <v>36</v>
      </c>
      <c r="C1497" s="1" t="str" cm="1">
        <f t="array" ref="C1497">_xll.BDP(A1497, "OPT_PUT_CALL")</f>
        <v>Put</v>
      </c>
      <c r="D1497" s="1" cm="1">
        <f t="array" ref="D1497">_xll.BDP(A1497, "PX_LAST")</f>
        <v>8.2149999999999999</v>
      </c>
      <c r="E1497" s="1" cm="1">
        <f t="array" ref="E1497">_xll.BDP(A1497, "PX_SETTLE")</f>
        <v>8.2149999999999999</v>
      </c>
      <c r="F1497" s="1" cm="1">
        <f t="array" ref="F1497">_xll.BDP(A1497, "IVOL")</f>
        <v>32.12903</v>
      </c>
    </row>
    <row r="1498" spans="1:6" ht="15.75">
      <c r="A1498" t="str">
        <v>WDS AU 12/21/28 P37 Equity</v>
      </c>
      <c r="B1498" s="1" cm="1">
        <f t="array" ref="B1498">_xll.BDP(A1498, "OPT_STRIKE_PX")</f>
        <v>37</v>
      </c>
      <c r="C1498" s="1" t="str" cm="1">
        <f t="array" ref="C1498">_xll.BDP(A1498, "OPT_PUT_CALL")</f>
        <v>Put</v>
      </c>
      <c r="D1498" s="1" cm="1">
        <f t="array" ref="D1498">_xll.BDP(A1498, "PX_LAST")</f>
        <v>8.8450000000000006</v>
      </c>
      <c r="E1498" s="1" cm="1">
        <f t="array" ref="E1498">_xll.BDP(A1498, "PX_SETTLE")</f>
        <v>8.8450000000000006</v>
      </c>
      <c r="F1498" s="1" cm="1">
        <f t="array" ref="F1498">_xll.BDP(A1498, "IVOL")</f>
        <v>29.994789999999998</v>
      </c>
    </row>
    <row r="1499" spans="1:6" ht="15.75">
      <c r="A1499" t="str">
        <v>WDS AU 12/21/28 P38 Equity</v>
      </c>
      <c r="B1499" s="1" cm="1">
        <f t="array" ref="B1499">_xll.BDP(A1499, "OPT_STRIKE_PX")</f>
        <v>38</v>
      </c>
      <c r="C1499" s="1" t="str" cm="1">
        <f t="array" ref="C1499">_xll.BDP(A1499, "OPT_PUT_CALL")</f>
        <v>Put</v>
      </c>
      <c r="D1499" s="1" cm="1">
        <f t="array" ref="D1499">_xll.BDP(A1499, "PX_LAST")</f>
        <v>9.4649999999999999</v>
      </c>
      <c r="E1499" s="1" cm="1">
        <f t="array" ref="E1499">_xll.BDP(A1499, "PX_SETTLE")</f>
        <v>9.4649999999999999</v>
      </c>
      <c r="F1499" s="1" cm="1">
        <f t="array" ref="F1499">_xll.BDP(A1499, "IVOL")</f>
        <v>29.821069999999999</v>
      </c>
    </row>
    <row r="1500" spans="1:6" ht="15.75">
      <c r="A1500" t="str">
        <v>WDS AU 12/21/28 P39 Equity</v>
      </c>
      <c r="B1500" s="1" cm="1">
        <f t="array" ref="B1500">_xll.BDP(A1500, "OPT_STRIKE_PX")</f>
        <v>39</v>
      </c>
      <c r="C1500" s="1" t="str" cm="1">
        <f t="array" ref="C1500">_xll.BDP(A1500, "OPT_PUT_CALL")</f>
        <v>Put</v>
      </c>
      <c r="D1500" s="1" cm="1">
        <f t="array" ref="D1500">_xll.BDP(A1500, "PX_LAST")</f>
        <v>10.074999999999999</v>
      </c>
      <c r="E1500" s="1" cm="1">
        <f t="array" ref="E1500">_xll.BDP(A1500, "PX_SETTLE")</f>
        <v>10.074999999999999</v>
      </c>
      <c r="F1500" s="1" cm="1">
        <f t="array" ref="F1500">_xll.BDP(A1500, "IVOL")</f>
        <v>29.505330000000001</v>
      </c>
    </row>
    <row r="1501" spans="1:6" ht="15.75">
      <c r="A1501" t="str">
        <v>WDS AU 12/21/28 P40 Equity</v>
      </c>
      <c r="B1501" s="1" cm="1">
        <f t="array" ref="B1501">_xll.BDP(A1501, "OPT_STRIKE_PX")</f>
        <v>40</v>
      </c>
      <c r="C1501" s="1" t="str" cm="1">
        <f t="array" ref="C1501">_xll.BDP(A1501, "OPT_PUT_CALL")</f>
        <v>Put</v>
      </c>
      <c r="D1501" s="1" cm="1">
        <f t="array" ref="D1501">_xll.BDP(A1501, "PX_LAST")</f>
        <v>10.725</v>
      </c>
      <c r="E1501" s="1" cm="1">
        <f t="array" ref="E1501">_xll.BDP(A1501, "PX_SETTLE")</f>
        <v>10.725</v>
      </c>
      <c r="F1501" s="1" cm="1">
        <f t="array" ref="F1501">_xll.BDP(A1501, "IVOL")</f>
        <v>29.277360000000002</v>
      </c>
    </row>
    <row r="1502" spans="1:6" ht="15.75">
      <c r="A1502" t="str">
        <v>WDSE AU 12/21/28 C.01 Equity</v>
      </c>
      <c r="B1502" s="1" cm="1">
        <f t="array" ref="B1502">_xll.BDP(A1502, "OPT_STRIKE_PX")</f>
        <v>0.01</v>
      </c>
      <c r="C1502" s="1" t="str" cm="1">
        <f t="array" ref="C1502">_xll.BDP(A1502, "OPT_PUT_CALL")</f>
        <v>Call</v>
      </c>
      <c r="D1502" s="1" cm="1">
        <f t="array" ref="D1502">_xll.BDP(A1502, "PX_LAST")</f>
        <v>32.35</v>
      </c>
      <c r="E1502" s="1" cm="1">
        <f t="array" ref="E1502">_xll.BDP(A1502, "PX_SETTLE")</f>
        <v>32.35</v>
      </c>
      <c r="F1502" s="1" cm="1">
        <f t="array" ref="F1502">_xll.BDP(A1502, "IVOL")</f>
        <v>3080.645</v>
      </c>
    </row>
    <row r="1503" spans="1:6" ht="15.75">
      <c r="A1503" t="str">
        <v>WDSE AU 12/21/28 P.01 Equity</v>
      </c>
      <c r="B1503" s="1" cm="1">
        <f t="array" ref="B1503">_xll.BDP(A1503, "OPT_STRIKE_PX")</f>
        <v>0.01</v>
      </c>
      <c r="C1503" s="1" t="str" cm="1">
        <f t="array" ref="C1503">_xll.BDP(A1503, "OPT_PUT_CALL")</f>
        <v>Put</v>
      </c>
      <c r="D1503" s="1" t="str" cm="1">
        <f t="array" ref="D1503">_xll.BDP(A1503, "PX_LAST")</f>
        <v>#N/A N/A</v>
      </c>
      <c r="E1503" s="1" t="str" cm="1">
        <f t="array" ref="E1503">_xll.BDP(A1503, "PX_SETTLE")</f>
        <v>#N/A N/A</v>
      </c>
      <c r="F1503" s="1" t="str" cm="1">
        <f t="array" ref="F1503">_xll.BDP(A1503, "IVOL")</f>
        <v>#N/A N/A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1236-DF55-4A2C-A76A-663335D96207}">
  <dimension ref="A2:F1503"/>
  <sheetViews>
    <sheetView tabSelected="1" workbookViewId="0">
      <selection activeCell="N35" sqref="N35"/>
    </sheetView>
  </sheetViews>
  <sheetFormatPr defaultRowHeight="15"/>
  <sheetData>
    <row r="2" spans="1:6">
      <c r="A2" t="s">
        <v>52</v>
      </c>
      <c r="B2">
        <v>28.5</v>
      </c>
      <c r="C2" t="s">
        <v>53</v>
      </c>
      <c r="D2">
        <v>3.5649999999999999</v>
      </c>
      <c r="E2">
        <v>3.5649999999999999</v>
      </c>
      <c r="F2">
        <v>74.506979999999999</v>
      </c>
    </row>
    <row r="3" spans="1:6">
      <c r="A3" t="s">
        <v>54</v>
      </c>
      <c r="B3">
        <v>29</v>
      </c>
      <c r="C3" t="s">
        <v>53</v>
      </c>
      <c r="D3">
        <v>3.0649999999999999</v>
      </c>
      <c r="E3">
        <v>3.0649999999999999</v>
      </c>
      <c r="F3" t="s">
        <v>9</v>
      </c>
    </row>
    <row r="4" spans="1:6">
      <c r="A4" t="s">
        <v>55</v>
      </c>
      <c r="B4">
        <v>29.5</v>
      </c>
      <c r="C4" t="s">
        <v>53</v>
      </c>
      <c r="D4">
        <v>2.5649999999999999</v>
      </c>
      <c r="E4">
        <v>2.5649999999999999</v>
      </c>
      <c r="F4">
        <v>54.272629999999999</v>
      </c>
    </row>
    <row r="5" spans="1:6">
      <c r="A5" t="s">
        <v>56</v>
      </c>
      <c r="B5">
        <v>30</v>
      </c>
      <c r="C5" t="s">
        <v>53</v>
      </c>
      <c r="D5">
        <v>2.0699999999999998</v>
      </c>
      <c r="E5">
        <v>2.0699999999999998</v>
      </c>
      <c r="F5" t="s">
        <v>9</v>
      </c>
    </row>
    <row r="6" spans="1:6">
      <c r="A6" t="s">
        <v>57</v>
      </c>
      <c r="B6">
        <v>30.5</v>
      </c>
      <c r="C6" t="s">
        <v>53</v>
      </c>
      <c r="D6">
        <v>1.595</v>
      </c>
      <c r="E6">
        <v>1.595</v>
      </c>
      <c r="F6">
        <v>55.594380000000001</v>
      </c>
    </row>
    <row r="7" spans="1:6">
      <c r="A7" t="s">
        <v>58</v>
      </c>
      <c r="B7">
        <v>31</v>
      </c>
      <c r="C7" t="s">
        <v>53</v>
      </c>
      <c r="D7">
        <v>1.165</v>
      </c>
      <c r="E7">
        <v>1.165</v>
      </c>
      <c r="F7">
        <v>58.562660000000001</v>
      </c>
    </row>
    <row r="8" spans="1:6">
      <c r="A8" t="s">
        <v>59</v>
      </c>
      <c r="B8">
        <v>31.5</v>
      </c>
      <c r="C8" t="s">
        <v>53</v>
      </c>
      <c r="D8">
        <v>0.8</v>
      </c>
      <c r="E8">
        <v>0.8</v>
      </c>
      <c r="F8">
        <v>60.680529999999997</v>
      </c>
    </row>
    <row r="9" spans="1:6">
      <c r="A9" t="s">
        <v>60</v>
      </c>
      <c r="B9">
        <v>32</v>
      </c>
      <c r="C9" t="s">
        <v>53</v>
      </c>
      <c r="D9">
        <v>0.51500000000000001</v>
      </c>
      <c r="E9">
        <v>0.51500000000000001</v>
      </c>
      <c r="F9" t="s">
        <v>9</v>
      </c>
    </row>
    <row r="10" spans="1:6">
      <c r="A10" t="s">
        <v>61</v>
      </c>
      <c r="B10">
        <v>32.5</v>
      </c>
      <c r="C10" t="s">
        <v>53</v>
      </c>
      <c r="D10">
        <v>0.75</v>
      </c>
      <c r="E10">
        <v>0.30499999999999999</v>
      </c>
      <c r="F10">
        <v>72.775729999999996</v>
      </c>
    </row>
    <row r="11" spans="1:6">
      <c r="A11" t="s">
        <v>62</v>
      </c>
      <c r="B11">
        <v>33</v>
      </c>
      <c r="C11" t="s">
        <v>53</v>
      </c>
      <c r="D11">
        <v>0.17</v>
      </c>
      <c r="E11">
        <v>0.17</v>
      </c>
      <c r="F11">
        <v>52.896819999999998</v>
      </c>
    </row>
    <row r="12" spans="1:6">
      <c r="A12" t="s">
        <v>63</v>
      </c>
      <c r="B12">
        <v>33.5</v>
      </c>
      <c r="C12" t="s">
        <v>53</v>
      </c>
      <c r="D12">
        <v>8.5000000000000006E-2</v>
      </c>
      <c r="E12">
        <v>8.5000000000000006E-2</v>
      </c>
      <c r="F12">
        <v>83.799250000000001</v>
      </c>
    </row>
    <row r="13" spans="1:6">
      <c r="A13" t="s">
        <v>64</v>
      </c>
      <c r="B13">
        <v>34</v>
      </c>
      <c r="C13" t="s">
        <v>53</v>
      </c>
      <c r="D13">
        <v>0.04</v>
      </c>
      <c r="E13">
        <v>0.04</v>
      </c>
      <c r="F13">
        <v>65.505899999999997</v>
      </c>
    </row>
    <row r="14" spans="1:6">
      <c r="A14" t="s">
        <v>65</v>
      </c>
      <c r="B14">
        <v>34.5</v>
      </c>
      <c r="C14" t="s">
        <v>53</v>
      </c>
      <c r="D14">
        <v>0.02</v>
      </c>
      <c r="E14">
        <v>0.02</v>
      </c>
      <c r="F14">
        <v>67.740260000000006</v>
      </c>
    </row>
    <row r="15" spans="1:6">
      <c r="A15" t="s">
        <v>66</v>
      </c>
      <c r="B15">
        <v>35</v>
      </c>
      <c r="C15" t="s">
        <v>53</v>
      </c>
      <c r="D15">
        <v>7.0000000000000001E-3</v>
      </c>
      <c r="E15">
        <v>7.0000000000000001E-3</v>
      </c>
      <c r="F15">
        <v>66.547150000000002</v>
      </c>
    </row>
    <row r="16" spans="1:6">
      <c r="A16" t="s">
        <v>67</v>
      </c>
      <c r="B16">
        <v>35.5</v>
      </c>
      <c r="C16" t="s">
        <v>53</v>
      </c>
      <c r="D16">
        <v>1.4999999999999999E-2</v>
      </c>
      <c r="E16">
        <v>3.0000000000000001E-3</v>
      </c>
      <c r="F16">
        <v>114.94929999999999</v>
      </c>
    </row>
    <row r="17" spans="1:6">
      <c r="A17" t="s">
        <v>68</v>
      </c>
      <c r="B17">
        <v>36</v>
      </c>
      <c r="C17" t="s">
        <v>53</v>
      </c>
      <c r="D17">
        <v>1E-3</v>
      </c>
      <c r="E17">
        <v>1E-3</v>
      </c>
      <c r="F17">
        <v>38.749110000000002</v>
      </c>
    </row>
    <row r="18" spans="1:6">
      <c r="A18" t="s">
        <v>69</v>
      </c>
      <c r="B18">
        <v>36.5</v>
      </c>
      <c r="C18" t="s">
        <v>53</v>
      </c>
      <c r="D18" t="s">
        <v>9</v>
      </c>
      <c r="E18">
        <v>0</v>
      </c>
      <c r="F18">
        <v>384.43090000000001</v>
      </c>
    </row>
    <row r="19" spans="1:6">
      <c r="A19" t="s">
        <v>70</v>
      </c>
      <c r="B19">
        <v>37</v>
      </c>
      <c r="C19" t="s">
        <v>53</v>
      </c>
      <c r="D19" t="s">
        <v>9</v>
      </c>
      <c r="E19">
        <v>0</v>
      </c>
      <c r="F19">
        <v>424.9384</v>
      </c>
    </row>
    <row r="20" spans="1:6">
      <c r="A20" t="s">
        <v>71</v>
      </c>
      <c r="B20">
        <v>37.5</v>
      </c>
      <c r="C20" t="s">
        <v>53</v>
      </c>
      <c r="D20" t="s">
        <v>9</v>
      </c>
      <c r="E20">
        <v>0</v>
      </c>
      <c r="F20">
        <v>162.50800000000001</v>
      </c>
    </row>
    <row r="21" spans="1:6">
      <c r="A21" t="s">
        <v>72</v>
      </c>
      <c r="B21">
        <v>38</v>
      </c>
      <c r="C21" t="s">
        <v>53</v>
      </c>
      <c r="D21" t="s">
        <v>9</v>
      </c>
      <c r="E21">
        <v>0</v>
      </c>
      <c r="F21">
        <v>464.55810000000002</v>
      </c>
    </row>
    <row r="22" spans="1:6">
      <c r="A22" t="s">
        <v>73</v>
      </c>
      <c r="B22">
        <v>38.5</v>
      </c>
      <c r="C22" t="s">
        <v>53</v>
      </c>
      <c r="D22" t="s">
        <v>9</v>
      </c>
      <c r="E22">
        <v>0</v>
      </c>
      <c r="F22">
        <v>183.35130000000001</v>
      </c>
    </row>
    <row r="23" spans="1:6">
      <c r="A23" t="s">
        <v>74</v>
      </c>
      <c r="B23">
        <v>39</v>
      </c>
      <c r="C23" t="s">
        <v>53</v>
      </c>
      <c r="D23" t="s">
        <v>9</v>
      </c>
      <c r="E23">
        <v>0</v>
      </c>
      <c r="F23">
        <v>70.243510000000001</v>
      </c>
    </row>
    <row r="24" spans="1:6">
      <c r="A24" t="s">
        <v>75</v>
      </c>
      <c r="B24">
        <v>39.5</v>
      </c>
      <c r="C24" t="s">
        <v>53</v>
      </c>
      <c r="D24" t="s">
        <v>9</v>
      </c>
      <c r="E24">
        <v>0</v>
      </c>
      <c r="F24">
        <v>71.091089999999994</v>
      </c>
    </row>
    <row r="25" spans="1:6">
      <c r="A25" t="s">
        <v>76</v>
      </c>
      <c r="B25">
        <v>40</v>
      </c>
      <c r="C25" t="s">
        <v>53</v>
      </c>
      <c r="D25" t="s">
        <v>9</v>
      </c>
      <c r="E25">
        <v>0</v>
      </c>
      <c r="F25">
        <v>56.657530000000001</v>
      </c>
    </row>
    <row r="26" spans="1:6">
      <c r="A26" t="s">
        <v>77</v>
      </c>
      <c r="B26">
        <v>40.5</v>
      </c>
      <c r="C26" t="s">
        <v>53</v>
      </c>
      <c r="D26" t="s">
        <v>9</v>
      </c>
      <c r="E26">
        <v>0</v>
      </c>
      <c r="F26" t="s">
        <v>9</v>
      </c>
    </row>
    <row r="27" spans="1:6">
      <c r="A27" t="s">
        <v>78</v>
      </c>
      <c r="B27">
        <v>41</v>
      </c>
      <c r="C27" t="s">
        <v>53</v>
      </c>
      <c r="D27" t="s">
        <v>9</v>
      </c>
      <c r="E27">
        <v>0</v>
      </c>
      <c r="F27" t="s">
        <v>9</v>
      </c>
    </row>
    <row r="28" spans="1:6">
      <c r="A28" t="s">
        <v>79</v>
      </c>
      <c r="B28">
        <v>28.5</v>
      </c>
      <c r="C28" t="s">
        <v>80</v>
      </c>
      <c r="D28" t="s">
        <v>9</v>
      </c>
      <c r="E28">
        <v>0</v>
      </c>
      <c r="F28">
        <v>36.20505</v>
      </c>
    </row>
    <row r="29" spans="1:6">
      <c r="A29" t="s">
        <v>81</v>
      </c>
      <c r="B29">
        <v>29</v>
      </c>
      <c r="C29" t="s">
        <v>80</v>
      </c>
      <c r="D29">
        <v>1E-3</v>
      </c>
      <c r="E29">
        <v>1E-3</v>
      </c>
      <c r="F29">
        <v>38.065170000000002</v>
      </c>
    </row>
    <row r="30" spans="1:6">
      <c r="A30" t="s">
        <v>82</v>
      </c>
      <c r="B30">
        <v>29.5</v>
      </c>
      <c r="C30" t="s">
        <v>80</v>
      </c>
      <c r="D30">
        <v>5.0000000000000001E-3</v>
      </c>
      <c r="E30">
        <v>5.0000000000000001E-3</v>
      </c>
      <c r="F30">
        <v>61.463799999999999</v>
      </c>
    </row>
    <row r="31" spans="1:6">
      <c r="A31" t="s">
        <v>83</v>
      </c>
      <c r="B31">
        <v>30</v>
      </c>
      <c r="C31" t="s">
        <v>80</v>
      </c>
      <c r="D31">
        <v>1.4999999999999999E-2</v>
      </c>
      <c r="E31">
        <v>1.4999999999999999E-2</v>
      </c>
      <c r="F31">
        <v>60.192590000000003</v>
      </c>
    </row>
    <row r="32" spans="1:6">
      <c r="A32" t="s">
        <v>84</v>
      </c>
      <c r="B32">
        <v>30.5</v>
      </c>
      <c r="C32" t="s">
        <v>80</v>
      </c>
      <c r="D32">
        <v>0.04</v>
      </c>
      <c r="E32">
        <v>0.04</v>
      </c>
      <c r="F32">
        <v>58.738840000000003</v>
      </c>
    </row>
    <row r="33" spans="1:6">
      <c r="A33" t="s">
        <v>85</v>
      </c>
      <c r="B33">
        <v>31</v>
      </c>
      <c r="C33" t="s">
        <v>80</v>
      </c>
      <c r="D33">
        <v>0.105</v>
      </c>
      <c r="E33">
        <v>0.105</v>
      </c>
      <c r="F33">
        <v>303.09739999999999</v>
      </c>
    </row>
    <row r="34" spans="1:6">
      <c r="A34" t="s">
        <v>86</v>
      </c>
      <c r="B34">
        <v>31.5</v>
      </c>
      <c r="C34" t="s">
        <v>80</v>
      </c>
      <c r="D34">
        <v>0.22500000000000001</v>
      </c>
      <c r="E34">
        <v>0.22500000000000001</v>
      </c>
      <c r="F34">
        <v>249.02529999999999</v>
      </c>
    </row>
    <row r="35" spans="1:6">
      <c r="A35" t="s">
        <v>87</v>
      </c>
      <c r="B35">
        <v>32</v>
      </c>
      <c r="C35" t="s">
        <v>80</v>
      </c>
      <c r="D35">
        <v>0.42499999999999999</v>
      </c>
      <c r="E35">
        <v>0.42499999999999999</v>
      </c>
      <c r="F35">
        <v>193.08840000000001</v>
      </c>
    </row>
    <row r="36" spans="1:6">
      <c r="A36" t="s">
        <v>88</v>
      </c>
      <c r="B36">
        <v>32.5</v>
      </c>
      <c r="C36" t="s">
        <v>80</v>
      </c>
      <c r="D36">
        <v>7.0000000000000007E-2</v>
      </c>
      <c r="E36">
        <v>0.71499999999999997</v>
      </c>
      <c r="F36">
        <v>80.749979999999994</v>
      </c>
    </row>
    <row r="37" spans="1:6">
      <c r="A37" t="s">
        <v>89</v>
      </c>
      <c r="B37">
        <v>33</v>
      </c>
      <c r="C37" t="s">
        <v>80</v>
      </c>
      <c r="D37">
        <v>0.15</v>
      </c>
      <c r="E37">
        <v>1.085</v>
      </c>
      <c r="F37">
        <v>89.837500000000006</v>
      </c>
    </row>
    <row r="38" spans="1:6">
      <c r="A38" t="s">
        <v>90</v>
      </c>
      <c r="B38">
        <v>33.5</v>
      </c>
      <c r="C38" t="s">
        <v>80</v>
      </c>
      <c r="D38">
        <v>1.51</v>
      </c>
      <c r="E38">
        <v>1.51</v>
      </c>
      <c r="F38">
        <v>114.7037</v>
      </c>
    </row>
    <row r="39" spans="1:6">
      <c r="A39" t="s">
        <v>91</v>
      </c>
      <c r="B39">
        <v>34</v>
      </c>
      <c r="C39" t="s">
        <v>80</v>
      </c>
      <c r="D39">
        <v>0.81499999999999995</v>
      </c>
      <c r="E39">
        <v>1.97</v>
      </c>
      <c r="F39">
        <v>79.974199999999996</v>
      </c>
    </row>
    <row r="40" spans="1:6">
      <c r="A40" t="s">
        <v>92</v>
      </c>
      <c r="B40">
        <v>34.5</v>
      </c>
      <c r="C40" t="s">
        <v>80</v>
      </c>
      <c r="D40">
        <v>1.1499999999999999</v>
      </c>
      <c r="E40">
        <v>2.4550000000000001</v>
      </c>
      <c r="F40" t="s">
        <v>9</v>
      </c>
    </row>
    <row r="41" spans="1:6">
      <c r="A41" t="s">
        <v>93</v>
      </c>
      <c r="B41">
        <v>35</v>
      </c>
      <c r="C41" t="s">
        <v>80</v>
      </c>
      <c r="D41">
        <v>2.95</v>
      </c>
      <c r="E41">
        <v>2.95</v>
      </c>
      <c r="F41">
        <v>72.342849999999999</v>
      </c>
    </row>
    <row r="42" spans="1:6">
      <c r="A42" t="s">
        <v>94</v>
      </c>
      <c r="B42">
        <v>35.5</v>
      </c>
      <c r="C42" t="s">
        <v>80</v>
      </c>
      <c r="D42">
        <v>3.45</v>
      </c>
      <c r="E42">
        <v>3.45</v>
      </c>
      <c r="F42">
        <v>82.024510000000006</v>
      </c>
    </row>
    <row r="43" spans="1:6">
      <c r="A43" t="s">
        <v>95</v>
      </c>
      <c r="B43">
        <v>36</v>
      </c>
      <c r="C43" t="s">
        <v>80</v>
      </c>
      <c r="D43">
        <v>3.9550000000000001</v>
      </c>
      <c r="E43">
        <v>3.9550000000000001</v>
      </c>
      <c r="F43">
        <v>96.483329999999995</v>
      </c>
    </row>
    <row r="44" spans="1:6">
      <c r="A44" t="s">
        <v>96</v>
      </c>
      <c r="B44">
        <v>36.5</v>
      </c>
      <c r="C44" t="s">
        <v>80</v>
      </c>
      <c r="D44">
        <v>4.4450000000000003</v>
      </c>
      <c r="E44">
        <v>4.4450000000000003</v>
      </c>
      <c r="F44">
        <v>93.101889999999997</v>
      </c>
    </row>
    <row r="45" spans="1:6">
      <c r="A45" t="s">
        <v>97</v>
      </c>
      <c r="B45">
        <v>37</v>
      </c>
      <c r="C45" t="s">
        <v>80</v>
      </c>
      <c r="D45">
        <v>4.9400000000000004</v>
      </c>
      <c r="E45">
        <v>4.9400000000000004</v>
      </c>
      <c r="F45">
        <v>81.309539999999998</v>
      </c>
    </row>
    <row r="46" spans="1:6">
      <c r="A46" t="s">
        <v>98</v>
      </c>
      <c r="B46">
        <v>37.5</v>
      </c>
      <c r="C46" t="s">
        <v>80</v>
      </c>
      <c r="D46">
        <v>5.44</v>
      </c>
      <c r="E46">
        <v>5.44</v>
      </c>
      <c r="F46">
        <v>88.551450000000003</v>
      </c>
    </row>
    <row r="47" spans="1:6">
      <c r="A47" t="s">
        <v>99</v>
      </c>
      <c r="B47">
        <v>38</v>
      </c>
      <c r="C47" t="s">
        <v>80</v>
      </c>
      <c r="D47">
        <v>5.94</v>
      </c>
      <c r="E47">
        <v>5.94</v>
      </c>
      <c r="F47">
        <v>95.287099999999995</v>
      </c>
    </row>
    <row r="48" spans="1:6">
      <c r="A48" t="s">
        <v>100</v>
      </c>
      <c r="B48">
        <v>38.5</v>
      </c>
      <c r="C48" t="s">
        <v>80</v>
      </c>
      <c r="D48">
        <v>6.44</v>
      </c>
      <c r="E48">
        <v>6.44</v>
      </c>
      <c r="F48">
        <v>239.0583</v>
      </c>
    </row>
    <row r="49" spans="1:6">
      <c r="A49" t="s">
        <v>101</v>
      </c>
      <c r="B49">
        <v>39</v>
      </c>
      <c r="C49" t="s">
        <v>80</v>
      </c>
      <c r="D49">
        <v>6.94</v>
      </c>
      <c r="E49">
        <v>6.94</v>
      </c>
      <c r="F49">
        <v>108.5891</v>
      </c>
    </row>
    <row r="50" spans="1:6">
      <c r="A50" t="s">
        <v>102</v>
      </c>
      <c r="B50">
        <v>39.5</v>
      </c>
      <c r="C50" t="s">
        <v>80</v>
      </c>
      <c r="D50">
        <v>7.44</v>
      </c>
      <c r="E50">
        <v>7.44</v>
      </c>
      <c r="F50">
        <v>114.081</v>
      </c>
    </row>
    <row r="51" spans="1:6">
      <c r="A51" t="s">
        <v>103</v>
      </c>
      <c r="B51">
        <v>40</v>
      </c>
      <c r="C51" t="s">
        <v>80</v>
      </c>
      <c r="D51">
        <v>7.94</v>
      </c>
      <c r="E51">
        <v>7.94</v>
      </c>
      <c r="F51">
        <v>1450.2370000000001</v>
      </c>
    </row>
    <row r="52" spans="1:6">
      <c r="A52" t="s">
        <v>104</v>
      </c>
      <c r="B52">
        <v>40.5</v>
      </c>
      <c r="C52" t="s">
        <v>80</v>
      </c>
      <c r="D52">
        <v>8.44</v>
      </c>
      <c r="E52">
        <v>8.44</v>
      </c>
      <c r="F52">
        <v>126.1833</v>
      </c>
    </row>
    <row r="53" spans="1:6">
      <c r="A53" t="s">
        <v>105</v>
      </c>
      <c r="B53">
        <v>41</v>
      </c>
      <c r="C53" t="s">
        <v>80</v>
      </c>
      <c r="D53">
        <v>8.94</v>
      </c>
      <c r="E53">
        <v>8.94</v>
      </c>
      <c r="F53">
        <v>129.05170000000001</v>
      </c>
    </row>
    <row r="54" spans="1:6">
      <c r="A54" t="s">
        <v>106</v>
      </c>
      <c r="B54">
        <v>0.01</v>
      </c>
      <c r="C54" t="s">
        <v>53</v>
      </c>
      <c r="D54">
        <v>32.055</v>
      </c>
      <c r="E54">
        <v>32.055</v>
      </c>
      <c r="F54" t="s">
        <v>9</v>
      </c>
    </row>
    <row r="55" spans="1:6">
      <c r="A55" t="s">
        <v>107</v>
      </c>
      <c r="B55">
        <v>31.51</v>
      </c>
      <c r="C55" t="s">
        <v>53</v>
      </c>
      <c r="D55">
        <v>0.79500000000000004</v>
      </c>
      <c r="E55">
        <v>0.79500000000000004</v>
      </c>
      <c r="F55">
        <v>60.939489999999999</v>
      </c>
    </row>
    <row r="56" spans="1:6">
      <c r="A56" t="s">
        <v>108</v>
      </c>
      <c r="B56">
        <v>32.01</v>
      </c>
      <c r="C56" t="s">
        <v>53</v>
      </c>
      <c r="D56">
        <v>0.51</v>
      </c>
      <c r="E56">
        <v>0.51</v>
      </c>
      <c r="F56">
        <v>62.499989999999997</v>
      </c>
    </row>
    <row r="57" spans="1:6">
      <c r="A57" t="s">
        <v>109</v>
      </c>
      <c r="B57">
        <v>32.51</v>
      </c>
      <c r="C57" t="s">
        <v>53</v>
      </c>
      <c r="D57">
        <v>0.30499999999999999</v>
      </c>
      <c r="E57">
        <v>0.30499999999999999</v>
      </c>
      <c r="F57">
        <v>63.795499999999997</v>
      </c>
    </row>
    <row r="58" spans="1:6">
      <c r="A58" t="s">
        <v>110</v>
      </c>
      <c r="B58">
        <v>33.01</v>
      </c>
      <c r="C58" t="s">
        <v>53</v>
      </c>
      <c r="D58">
        <v>0.16500000000000001</v>
      </c>
      <c r="E58">
        <v>0.16500000000000001</v>
      </c>
      <c r="F58">
        <v>64.080820000000003</v>
      </c>
    </row>
    <row r="59" spans="1:6">
      <c r="A59" t="s">
        <v>111</v>
      </c>
      <c r="B59">
        <v>33.51</v>
      </c>
      <c r="C59" t="s">
        <v>53</v>
      </c>
      <c r="D59">
        <v>8.5000000000000006E-2</v>
      </c>
      <c r="E59">
        <v>8.5000000000000006E-2</v>
      </c>
      <c r="F59">
        <v>65.137889999999999</v>
      </c>
    </row>
    <row r="60" spans="1:6">
      <c r="A60" t="s">
        <v>112</v>
      </c>
      <c r="B60">
        <v>34.01</v>
      </c>
      <c r="C60" t="s">
        <v>53</v>
      </c>
      <c r="D60">
        <v>0.05</v>
      </c>
      <c r="E60">
        <v>0.04</v>
      </c>
      <c r="F60">
        <v>85.404060000000001</v>
      </c>
    </row>
    <row r="61" spans="1:6">
      <c r="A61" t="s">
        <v>113</v>
      </c>
      <c r="B61">
        <v>34.51</v>
      </c>
      <c r="C61" t="s">
        <v>53</v>
      </c>
      <c r="D61">
        <v>0.02</v>
      </c>
      <c r="E61">
        <v>0.02</v>
      </c>
      <c r="F61">
        <v>142.4092</v>
      </c>
    </row>
    <row r="62" spans="1:6">
      <c r="A62" t="s">
        <v>114</v>
      </c>
      <c r="B62">
        <v>35.01</v>
      </c>
      <c r="C62" t="s">
        <v>53</v>
      </c>
      <c r="D62">
        <v>7.0000000000000001E-3</v>
      </c>
      <c r="E62">
        <v>7.0000000000000001E-3</v>
      </c>
      <c r="F62">
        <v>152.828</v>
      </c>
    </row>
    <row r="63" spans="1:6">
      <c r="A63" t="s">
        <v>115</v>
      </c>
      <c r="B63">
        <v>35.51</v>
      </c>
      <c r="C63" t="s">
        <v>53</v>
      </c>
      <c r="D63">
        <v>3.0000000000000001E-3</v>
      </c>
      <c r="E63">
        <v>3.0000000000000001E-3</v>
      </c>
      <c r="F63">
        <v>32.059600000000003</v>
      </c>
    </row>
    <row r="64" spans="1:6">
      <c r="A64" t="s">
        <v>116</v>
      </c>
      <c r="B64">
        <v>36.01</v>
      </c>
      <c r="C64" t="s">
        <v>53</v>
      </c>
      <c r="D64">
        <v>1E-3</v>
      </c>
      <c r="E64">
        <v>1E-3</v>
      </c>
      <c r="F64">
        <v>37.474629999999998</v>
      </c>
    </row>
    <row r="65" spans="1:6">
      <c r="A65" t="s">
        <v>117</v>
      </c>
      <c r="B65">
        <v>36.51</v>
      </c>
      <c r="C65" t="s">
        <v>53</v>
      </c>
      <c r="D65" t="s">
        <v>9</v>
      </c>
      <c r="E65">
        <v>0</v>
      </c>
      <c r="F65">
        <v>140.70599999999999</v>
      </c>
    </row>
    <row r="66" spans="1:6">
      <c r="A66" t="s">
        <v>118</v>
      </c>
      <c r="B66">
        <v>37.01</v>
      </c>
      <c r="C66" t="s">
        <v>53</v>
      </c>
      <c r="D66" t="s">
        <v>9</v>
      </c>
      <c r="E66">
        <v>0</v>
      </c>
      <c r="F66">
        <v>151.87559999999999</v>
      </c>
    </row>
    <row r="67" spans="1:6">
      <c r="A67" t="s">
        <v>119</v>
      </c>
      <c r="B67">
        <v>37.51</v>
      </c>
      <c r="C67" t="s">
        <v>53</v>
      </c>
      <c r="D67" t="s">
        <v>9</v>
      </c>
      <c r="E67">
        <v>0</v>
      </c>
      <c r="F67">
        <v>162.72190000000001</v>
      </c>
    </row>
    <row r="68" spans="1:6">
      <c r="A68" t="s">
        <v>120</v>
      </c>
      <c r="B68">
        <v>38.01</v>
      </c>
      <c r="C68" t="s">
        <v>53</v>
      </c>
      <c r="D68" t="s">
        <v>9</v>
      </c>
      <c r="E68">
        <v>0</v>
      </c>
      <c r="F68">
        <v>173.27379999999999</v>
      </c>
    </row>
    <row r="69" spans="1:6">
      <c r="A69" t="s">
        <v>121</v>
      </c>
      <c r="B69">
        <v>0.01</v>
      </c>
      <c r="C69" t="s">
        <v>80</v>
      </c>
      <c r="D69" t="s">
        <v>9</v>
      </c>
      <c r="E69" t="s">
        <v>9</v>
      </c>
      <c r="F69" t="s">
        <v>9</v>
      </c>
    </row>
    <row r="70" spans="1:6">
      <c r="A70" t="s">
        <v>122</v>
      </c>
      <c r="B70">
        <v>31.51</v>
      </c>
      <c r="C70" t="s">
        <v>80</v>
      </c>
      <c r="D70">
        <v>0.22500000000000001</v>
      </c>
      <c r="E70">
        <v>0.22500000000000001</v>
      </c>
      <c r="F70">
        <v>58.511040000000001</v>
      </c>
    </row>
    <row r="71" spans="1:6">
      <c r="A71" t="s">
        <v>123</v>
      </c>
      <c r="B71">
        <v>32.01</v>
      </c>
      <c r="C71" t="s">
        <v>80</v>
      </c>
      <c r="D71">
        <v>0.43</v>
      </c>
      <c r="E71">
        <v>0.43</v>
      </c>
      <c r="F71">
        <v>59.064</v>
      </c>
    </row>
    <row r="72" spans="1:6">
      <c r="A72" t="s">
        <v>124</v>
      </c>
      <c r="B72">
        <v>32.51</v>
      </c>
      <c r="C72" t="s">
        <v>80</v>
      </c>
      <c r="D72">
        <v>0.72499999999999998</v>
      </c>
      <c r="E72">
        <v>0.72499999999999998</v>
      </c>
      <c r="F72">
        <v>60.152769999999997</v>
      </c>
    </row>
    <row r="73" spans="1:6">
      <c r="A73" t="s">
        <v>125</v>
      </c>
      <c r="B73">
        <v>33.01</v>
      </c>
      <c r="C73" t="s">
        <v>80</v>
      </c>
      <c r="D73">
        <v>1.0900000000000001</v>
      </c>
      <c r="E73">
        <v>1.0900000000000001</v>
      </c>
      <c r="F73">
        <v>60.403149999999997</v>
      </c>
    </row>
    <row r="74" spans="1:6">
      <c r="A74" t="s">
        <v>126</v>
      </c>
      <c r="B74">
        <v>33.51</v>
      </c>
      <c r="C74" t="s">
        <v>80</v>
      </c>
      <c r="D74">
        <v>1.5149999999999999</v>
      </c>
      <c r="E74">
        <v>1.5149999999999999</v>
      </c>
      <c r="F74">
        <v>61.100630000000002</v>
      </c>
    </row>
    <row r="75" spans="1:6">
      <c r="A75" t="s">
        <v>127</v>
      </c>
      <c r="B75">
        <v>34.01</v>
      </c>
      <c r="C75" t="s">
        <v>80</v>
      </c>
      <c r="D75">
        <v>1.98</v>
      </c>
      <c r="E75">
        <v>1.98</v>
      </c>
      <c r="F75">
        <v>63.280639999999998</v>
      </c>
    </row>
    <row r="76" spans="1:6">
      <c r="A76" t="s">
        <v>128</v>
      </c>
      <c r="B76">
        <v>34.51</v>
      </c>
      <c r="C76" t="s">
        <v>80</v>
      </c>
      <c r="D76">
        <v>2.4649999999999999</v>
      </c>
      <c r="E76">
        <v>2.4649999999999999</v>
      </c>
      <c r="F76">
        <v>67.176659999999998</v>
      </c>
    </row>
    <row r="77" spans="1:6">
      <c r="A77" t="s">
        <v>129</v>
      </c>
      <c r="B77">
        <v>35.01</v>
      </c>
      <c r="C77" t="s">
        <v>80</v>
      </c>
      <c r="D77">
        <v>2.96</v>
      </c>
      <c r="E77">
        <v>2.96</v>
      </c>
      <c r="F77">
        <v>73.878209999999996</v>
      </c>
    </row>
    <row r="78" spans="1:6">
      <c r="A78" t="s">
        <v>130</v>
      </c>
      <c r="B78">
        <v>35.51</v>
      </c>
      <c r="C78" t="s">
        <v>80</v>
      </c>
      <c r="D78">
        <v>3.46</v>
      </c>
      <c r="E78">
        <v>3.46</v>
      </c>
      <c r="F78">
        <v>83.759879999999995</v>
      </c>
    </row>
    <row r="79" spans="1:6">
      <c r="A79" t="s">
        <v>131</v>
      </c>
      <c r="B79">
        <v>36.01</v>
      </c>
      <c r="C79" t="s">
        <v>80</v>
      </c>
      <c r="D79">
        <v>3.96</v>
      </c>
      <c r="E79">
        <v>3.96</v>
      </c>
      <c r="F79">
        <v>93.329980000000006</v>
      </c>
    </row>
    <row r="80" spans="1:6">
      <c r="A80" t="s">
        <v>132</v>
      </c>
      <c r="B80">
        <v>36.51</v>
      </c>
      <c r="C80" t="s">
        <v>80</v>
      </c>
      <c r="D80">
        <v>4.4550000000000001</v>
      </c>
      <c r="E80">
        <v>4.4550000000000001</v>
      </c>
      <c r="F80">
        <v>96.410060000000001</v>
      </c>
    </row>
    <row r="81" spans="1:6">
      <c r="A81" t="s">
        <v>133</v>
      </c>
      <c r="B81">
        <v>37.01</v>
      </c>
      <c r="C81" t="s">
        <v>80</v>
      </c>
      <c r="D81">
        <v>4.95</v>
      </c>
      <c r="E81">
        <v>4.95</v>
      </c>
      <c r="F81">
        <v>95.139259999999993</v>
      </c>
    </row>
    <row r="82" spans="1:6">
      <c r="A82" t="s">
        <v>134</v>
      </c>
      <c r="B82">
        <v>37.51</v>
      </c>
      <c r="C82" t="s">
        <v>80</v>
      </c>
      <c r="D82">
        <v>5.45</v>
      </c>
      <c r="E82">
        <v>5.45</v>
      </c>
      <c r="F82">
        <v>103.05929999999999</v>
      </c>
    </row>
    <row r="83" spans="1:6">
      <c r="A83" t="s">
        <v>135</v>
      </c>
      <c r="B83">
        <v>38.01</v>
      </c>
      <c r="C83" t="s">
        <v>80</v>
      </c>
      <c r="D83">
        <v>5.9450000000000003</v>
      </c>
      <c r="E83">
        <v>5.9450000000000003</v>
      </c>
      <c r="F83">
        <v>1229.3900000000001</v>
      </c>
    </row>
    <row r="84" spans="1:6">
      <c r="A84" t="s">
        <v>136</v>
      </c>
      <c r="B84">
        <v>12</v>
      </c>
      <c r="C84" t="s">
        <v>53</v>
      </c>
      <c r="D84">
        <v>20.07</v>
      </c>
      <c r="E84">
        <v>20.07</v>
      </c>
      <c r="F84" t="s">
        <v>9</v>
      </c>
    </row>
    <row r="85" spans="1:6">
      <c r="A85" t="s">
        <v>137</v>
      </c>
      <c r="B85">
        <v>18.5</v>
      </c>
      <c r="C85" t="s">
        <v>53</v>
      </c>
      <c r="D85">
        <v>13.574999999999999</v>
      </c>
      <c r="E85">
        <v>13.574999999999999</v>
      </c>
      <c r="F85">
        <v>128.6619</v>
      </c>
    </row>
    <row r="86" spans="1:6">
      <c r="A86" t="s">
        <v>138</v>
      </c>
      <c r="B86">
        <v>19</v>
      </c>
      <c r="C86" t="s">
        <v>53</v>
      </c>
      <c r="D86">
        <v>13.074999999999999</v>
      </c>
      <c r="E86">
        <v>13.074999999999999</v>
      </c>
      <c r="F86">
        <v>44.700009999999999</v>
      </c>
    </row>
    <row r="87" spans="1:6">
      <c r="A87" t="s">
        <v>139</v>
      </c>
      <c r="B87">
        <v>19.5</v>
      </c>
      <c r="C87" t="s">
        <v>53</v>
      </c>
      <c r="D87">
        <v>12.58</v>
      </c>
      <c r="E87">
        <v>12.58</v>
      </c>
      <c r="F87">
        <v>43.238210000000002</v>
      </c>
    </row>
    <row r="88" spans="1:6">
      <c r="A88" t="s">
        <v>140</v>
      </c>
      <c r="B88">
        <v>20</v>
      </c>
      <c r="C88" t="s">
        <v>53</v>
      </c>
      <c r="D88">
        <v>12.08</v>
      </c>
      <c r="E88">
        <v>12.08</v>
      </c>
      <c r="F88" t="s">
        <v>9</v>
      </c>
    </row>
    <row r="89" spans="1:6">
      <c r="A89" t="s">
        <v>141</v>
      </c>
      <c r="B89">
        <v>20.5</v>
      </c>
      <c r="C89" t="s">
        <v>53</v>
      </c>
      <c r="D89">
        <v>11.58</v>
      </c>
      <c r="E89">
        <v>11.58</v>
      </c>
      <c r="F89">
        <v>35.269410000000001</v>
      </c>
    </row>
    <row r="90" spans="1:6">
      <c r="A90" t="s">
        <v>142</v>
      </c>
      <c r="B90">
        <v>21</v>
      </c>
      <c r="C90" t="s">
        <v>53</v>
      </c>
      <c r="D90">
        <v>11.08</v>
      </c>
      <c r="E90">
        <v>11.08</v>
      </c>
      <c r="F90">
        <v>50.02169</v>
      </c>
    </row>
    <row r="91" spans="1:6">
      <c r="A91" t="s">
        <v>143</v>
      </c>
      <c r="B91">
        <v>21.5</v>
      </c>
      <c r="C91" t="s">
        <v>53</v>
      </c>
      <c r="D91">
        <v>10.58</v>
      </c>
      <c r="E91">
        <v>10.58</v>
      </c>
      <c r="F91">
        <v>40.783290000000001</v>
      </c>
    </row>
    <row r="92" spans="1:6">
      <c r="A92" t="s">
        <v>144</v>
      </c>
      <c r="B92">
        <v>22</v>
      </c>
      <c r="C92" t="s">
        <v>53</v>
      </c>
      <c r="D92">
        <v>10.08</v>
      </c>
      <c r="E92">
        <v>10.08</v>
      </c>
      <c r="F92" t="s">
        <v>9</v>
      </c>
    </row>
    <row r="93" spans="1:6">
      <c r="A93" t="s">
        <v>145</v>
      </c>
      <c r="B93">
        <v>22.5</v>
      </c>
      <c r="C93" t="s">
        <v>53</v>
      </c>
      <c r="D93">
        <v>9.58</v>
      </c>
      <c r="E93">
        <v>9.58</v>
      </c>
      <c r="F93">
        <v>35.826529999999998</v>
      </c>
    </row>
    <row r="94" spans="1:6">
      <c r="A94" t="s">
        <v>146</v>
      </c>
      <c r="B94">
        <v>23</v>
      </c>
      <c r="C94" t="s">
        <v>53</v>
      </c>
      <c r="D94">
        <v>9.08</v>
      </c>
      <c r="E94">
        <v>9.08</v>
      </c>
      <c r="F94" t="s">
        <v>9</v>
      </c>
    </row>
    <row r="95" spans="1:6">
      <c r="A95" t="s">
        <v>147</v>
      </c>
      <c r="B95">
        <v>23.5</v>
      </c>
      <c r="C95" t="s">
        <v>53</v>
      </c>
      <c r="D95">
        <v>8.58</v>
      </c>
      <c r="E95">
        <v>8.58</v>
      </c>
      <c r="F95">
        <v>51.380980000000001</v>
      </c>
    </row>
    <row r="96" spans="1:6">
      <c r="A96" t="s">
        <v>148</v>
      </c>
      <c r="B96">
        <v>24</v>
      </c>
      <c r="C96" t="s">
        <v>53</v>
      </c>
      <c r="D96">
        <v>8.08</v>
      </c>
      <c r="E96">
        <v>8.08</v>
      </c>
      <c r="F96">
        <v>72.121129999999994</v>
      </c>
    </row>
    <row r="97" spans="1:6">
      <c r="A97" t="s">
        <v>149</v>
      </c>
      <c r="B97">
        <v>24.5</v>
      </c>
      <c r="C97" t="s">
        <v>53</v>
      </c>
      <c r="D97">
        <v>7.58</v>
      </c>
      <c r="E97">
        <v>7.58</v>
      </c>
      <c r="F97">
        <v>56.9163</v>
      </c>
    </row>
    <row r="98" spans="1:6">
      <c r="A98" t="s">
        <v>150</v>
      </c>
      <c r="B98">
        <v>25</v>
      </c>
      <c r="C98" t="s">
        <v>53</v>
      </c>
      <c r="D98">
        <v>7.08</v>
      </c>
      <c r="E98">
        <v>7.08</v>
      </c>
      <c r="F98">
        <v>47.156019999999998</v>
      </c>
    </row>
    <row r="99" spans="1:6">
      <c r="A99" t="s">
        <v>151</v>
      </c>
      <c r="B99">
        <v>25.5</v>
      </c>
      <c r="C99" t="s">
        <v>53</v>
      </c>
      <c r="D99">
        <v>6.585</v>
      </c>
      <c r="E99">
        <v>6.585</v>
      </c>
      <c r="F99" t="s">
        <v>9</v>
      </c>
    </row>
    <row r="100" spans="1:6">
      <c r="A100" t="s">
        <v>152</v>
      </c>
      <c r="B100">
        <v>26</v>
      </c>
      <c r="C100" t="s">
        <v>53</v>
      </c>
      <c r="D100">
        <v>6.085</v>
      </c>
      <c r="E100">
        <v>6.085</v>
      </c>
      <c r="F100" t="s">
        <v>9</v>
      </c>
    </row>
    <row r="101" spans="1:6">
      <c r="A101" t="s">
        <v>153</v>
      </c>
      <c r="B101">
        <v>26.5</v>
      </c>
      <c r="C101" t="s">
        <v>53</v>
      </c>
      <c r="D101">
        <v>5.585</v>
      </c>
      <c r="E101">
        <v>5.585</v>
      </c>
      <c r="F101" t="s">
        <v>9</v>
      </c>
    </row>
    <row r="102" spans="1:6">
      <c r="A102" t="s">
        <v>154</v>
      </c>
      <c r="B102">
        <v>27</v>
      </c>
      <c r="C102" t="s">
        <v>53</v>
      </c>
      <c r="D102">
        <v>5.085</v>
      </c>
      <c r="E102">
        <v>5.085</v>
      </c>
      <c r="F102" t="s">
        <v>9</v>
      </c>
    </row>
    <row r="103" spans="1:6">
      <c r="A103" t="s">
        <v>155</v>
      </c>
      <c r="B103">
        <v>27.5</v>
      </c>
      <c r="C103" t="s">
        <v>53</v>
      </c>
      <c r="D103">
        <v>4.5949999999999998</v>
      </c>
      <c r="E103">
        <v>4.5949999999999998</v>
      </c>
      <c r="F103" t="s">
        <v>9</v>
      </c>
    </row>
    <row r="104" spans="1:6">
      <c r="A104" t="s">
        <v>156</v>
      </c>
      <c r="B104">
        <v>28</v>
      </c>
      <c r="C104" t="s">
        <v>53</v>
      </c>
      <c r="D104">
        <v>4.1100000000000003</v>
      </c>
      <c r="E104">
        <v>4.1100000000000003</v>
      </c>
      <c r="F104" t="s">
        <v>9</v>
      </c>
    </row>
    <row r="105" spans="1:6">
      <c r="A105" t="s">
        <v>157</v>
      </c>
      <c r="B105">
        <v>28.5</v>
      </c>
      <c r="C105" t="s">
        <v>53</v>
      </c>
      <c r="D105">
        <v>3.6349999999999998</v>
      </c>
      <c r="E105">
        <v>3.6349999999999998</v>
      </c>
      <c r="F105" t="s">
        <v>9</v>
      </c>
    </row>
    <row r="106" spans="1:6">
      <c r="A106" t="s">
        <v>158</v>
      </c>
      <c r="B106">
        <v>29</v>
      </c>
      <c r="C106" t="s">
        <v>53</v>
      </c>
      <c r="D106">
        <v>3.1749999999999998</v>
      </c>
      <c r="E106">
        <v>3.1749999999999998</v>
      </c>
      <c r="F106" t="s">
        <v>9</v>
      </c>
    </row>
    <row r="107" spans="1:6">
      <c r="A107" t="s">
        <v>159</v>
      </c>
      <c r="B107">
        <v>29.5</v>
      </c>
      <c r="C107" t="s">
        <v>53</v>
      </c>
      <c r="D107">
        <v>2.73</v>
      </c>
      <c r="E107">
        <v>2.73</v>
      </c>
      <c r="F107" t="s">
        <v>9</v>
      </c>
    </row>
    <row r="108" spans="1:6">
      <c r="A108" t="s">
        <v>160</v>
      </c>
      <c r="B108">
        <v>30</v>
      </c>
      <c r="C108" t="s">
        <v>53</v>
      </c>
      <c r="D108">
        <v>2.3050000000000002</v>
      </c>
      <c r="E108">
        <v>2.3050000000000002</v>
      </c>
      <c r="F108" t="s">
        <v>9</v>
      </c>
    </row>
    <row r="109" spans="1:6">
      <c r="A109" t="s">
        <v>161</v>
      </c>
      <c r="B109">
        <v>30.5</v>
      </c>
      <c r="C109" t="s">
        <v>53</v>
      </c>
      <c r="D109">
        <v>1.91</v>
      </c>
      <c r="E109">
        <v>1.91</v>
      </c>
      <c r="F109" t="s">
        <v>9</v>
      </c>
    </row>
    <row r="110" spans="1:6">
      <c r="A110" t="s">
        <v>162</v>
      </c>
      <c r="B110">
        <v>31</v>
      </c>
      <c r="C110" t="s">
        <v>53</v>
      </c>
      <c r="D110">
        <v>1.55</v>
      </c>
      <c r="E110">
        <v>1.55</v>
      </c>
      <c r="F110">
        <v>33.185090000000002</v>
      </c>
    </row>
    <row r="111" spans="1:6">
      <c r="A111" t="s">
        <v>163</v>
      </c>
      <c r="B111">
        <v>31.5</v>
      </c>
      <c r="C111" t="s">
        <v>53</v>
      </c>
      <c r="D111">
        <v>2.125</v>
      </c>
      <c r="E111">
        <v>1.2350000000000001</v>
      </c>
      <c r="F111">
        <v>53.712679999999999</v>
      </c>
    </row>
    <row r="112" spans="1:6">
      <c r="A112" t="s">
        <v>164</v>
      </c>
      <c r="B112">
        <v>32</v>
      </c>
      <c r="C112" t="s">
        <v>53</v>
      </c>
      <c r="D112">
        <v>1.57</v>
      </c>
      <c r="E112">
        <v>0.97</v>
      </c>
      <c r="F112">
        <v>42.995010000000001</v>
      </c>
    </row>
    <row r="113" spans="1:6">
      <c r="A113" t="s">
        <v>165</v>
      </c>
      <c r="B113">
        <v>32.5</v>
      </c>
      <c r="C113" t="s">
        <v>53</v>
      </c>
      <c r="D113">
        <v>0.75</v>
      </c>
      <c r="E113">
        <v>0.75</v>
      </c>
      <c r="F113">
        <v>38.181550000000001</v>
      </c>
    </row>
    <row r="114" spans="1:6">
      <c r="A114" t="s">
        <v>166</v>
      </c>
      <c r="B114">
        <v>33</v>
      </c>
      <c r="C114" t="s">
        <v>53</v>
      </c>
      <c r="D114">
        <v>0.95</v>
      </c>
      <c r="E114">
        <v>0.57499999999999996</v>
      </c>
      <c r="F114">
        <v>43.918979999999998</v>
      </c>
    </row>
    <row r="115" spans="1:6">
      <c r="A115" t="s">
        <v>167</v>
      </c>
      <c r="B115">
        <v>33.5</v>
      </c>
      <c r="C115" t="s">
        <v>53</v>
      </c>
      <c r="D115">
        <v>0.44</v>
      </c>
      <c r="E115">
        <v>0.44</v>
      </c>
      <c r="F115">
        <v>39.56006</v>
      </c>
    </row>
    <row r="116" spans="1:6">
      <c r="A116" t="s">
        <v>168</v>
      </c>
      <c r="B116">
        <v>34</v>
      </c>
      <c r="C116" t="s">
        <v>53</v>
      </c>
      <c r="D116">
        <v>0.55000000000000004</v>
      </c>
      <c r="E116">
        <v>0.34</v>
      </c>
      <c r="F116">
        <v>46.014760000000003</v>
      </c>
    </row>
    <row r="117" spans="1:6">
      <c r="A117" t="s">
        <v>169</v>
      </c>
      <c r="B117">
        <v>34.5</v>
      </c>
      <c r="C117" t="s">
        <v>53</v>
      </c>
      <c r="D117">
        <v>0.37</v>
      </c>
      <c r="E117">
        <v>0.26500000000000001</v>
      </c>
      <c r="F117">
        <v>45.212130000000002</v>
      </c>
    </row>
    <row r="118" spans="1:6">
      <c r="A118" t="s">
        <v>170</v>
      </c>
      <c r="B118">
        <v>35</v>
      </c>
      <c r="C118" t="s">
        <v>53</v>
      </c>
      <c r="D118">
        <v>0.3</v>
      </c>
      <c r="E118">
        <v>0.21</v>
      </c>
      <c r="F118">
        <v>47.19791</v>
      </c>
    </row>
    <row r="119" spans="1:6">
      <c r="A119" t="s">
        <v>171</v>
      </c>
      <c r="B119">
        <v>35.5</v>
      </c>
      <c r="C119" t="s">
        <v>53</v>
      </c>
      <c r="D119">
        <v>0.2</v>
      </c>
      <c r="E119">
        <v>0.16500000000000001</v>
      </c>
      <c r="F119">
        <v>46.906039999999997</v>
      </c>
    </row>
    <row r="120" spans="1:6">
      <c r="A120" t="s">
        <v>172</v>
      </c>
      <c r="B120">
        <v>36</v>
      </c>
      <c r="C120" t="s">
        <v>53</v>
      </c>
      <c r="D120">
        <v>0.13500000000000001</v>
      </c>
      <c r="E120">
        <v>0.13500000000000001</v>
      </c>
      <c r="F120">
        <v>57.51399</v>
      </c>
    </row>
    <row r="121" spans="1:6">
      <c r="A121" t="s">
        <v>173</v>
      </c>
      <c r="B121">
        <v>36.5</v>
      </c>
      <c r="C121" t="s">
        <v>53</v>
      </c>
      <c r="D121">
        <v>0.11</v>
      </c>
      <c r="E121">
        <v>0.11</v>
      </c>
      <c r="F121">
        <v>59.329909999999998</v>
      </c>
    </row>
    <row r="122" spans="1:6">
      <c r="A122" t="s">
        <v>174</v>
      </c>
      <c r="B122">
        <v>37</v>
      </c>
      <c r="C122" t="s">
        <v>53</v>
      </c>
      <c r="D122">
        <v>0.1</v>
      </c>
      <c r="E122">
        <v>0.09</v>
      </c>
      <c r="F122">
        <v>52.098109999999998</v>
      </c>
    </row>
    <row r="123" spans="1:6">
      <c r="A123" t="s">
        <v>175</v>
      </c>
      <c r="B123">
        <v>37.5</v>
      </c>
      <c r="C123" t="s">
        <v>53</v>
      </c>
      <c r="D123">
        <v>0.06</v>
      </c>
      <c r="E123">
        <v>7.4999999999999997E-2</v>
      </c>
      <c r="F123">
        <v>52.239739999999998</v>
      </c>
    </row>
    <row r="124" spans="1:6">
      <c r="A124" t="s">
        <v>176</v>
      </c>
      <c r="B124">
        <v>38</v>
      </c>
      <c r="C124" t="s">
        <v>53</v>
      </c>
      <c r="D124">
        <v>6.5000000000000002E-2</v>
      </c>
      <c r="E124">
        <v>6.5000000000000002E-2</v>
      </c>
      <c r="F124">
        <v>55.960389999999997</v>
      </c>
    </row>
    <row r="125" spans="1:6">
      <c r="A125" t="s">
        <v>177</v>
      </c>
      <c r="B125">
        <v>38.5</v>
      </c>
      <c r="C125" t="s">
        <v>53</v>
      </c>
      <c r="D125">
        <v>0.06</v>
      </c>
      <c r="E125">
        <v>0.06</v>
      </c>
      <c r="F125">
        <v>68.095879999999994</v>
      </c>
    </row>
    <row r="126" spans="1:6">
      <c r="A126" t="s">
        <v>178</v>
      </c>
      <c r="B126">
        <v>39</v>
      </c>
      <c r="C126" t="s">
        <v>53</v>
      </c>
      <c r="D126">
        <v>5.5E-2</v>
      </c>
      <c r="E126">
        <v>5.5E-2</v>
      </c>
      <c r="F126">
        <v>70.774370000000005</v>
      </c>
    </row>
    <row r="127" spans="1:6">
      <c r="A127" t="s">
        <v>179</v>
      </c>
      <c r="B127">
        <v>39.5</v>
      </c>
      <c r="C127" t="s">
        <v>53</v>
      </c>
      <c r="D127">
        <v>5.5E-2</v>
      </c>
      <c r="E127">
        <v>5.5E-2</v>
      </c>
      <c r="F127">
        <v>74.461640000000003</v>
      </c>
    </row>
    <row r="128" spans="1:6">
      <c r="A128" t="s">
        <v>180</v>
      </c>
      <c r="B128">
        <v>40</v>
      </c>
      <c r="C128" t="s">
        <v>53</v>
      </c>
      <c r="D128">
        <v>5.5E-2</v>
      </c>
      <c r="E128">
        <v>5.5E-2</v>
      </c>
      <c r="F128">
        <v>78.067970000000003</v>
      </c>
    </row>
    <row r="129" spans="1:6">
      <c r="A129" t="s">
        <v>181</v>
      </c>
      <c r="B129">
        <v>12</v>
      </c>
      <c r="C129" t="s">
        <v>80</v>
      </c>
      <c r="D129" t="s">
        <v>9</v>
      </c>
      <c r="E129">
        <v>0</v>
      </c>
      <c r="F129">
        <v>75.763289999999998</v>
      </c>
    </row>
    <row r="130" spans="1:6">
      <c r="A130" t="s">
        <v>182</v>
      </c>
      <c r="B130">
        <v>18.5</v>
      </c>
      <c r="C130" t="s">
        <v>80</v>
      </c>
      <c r="D130" t="s">
        <v>9</v>
      </c>
      <c r="E130">
        <v>0</v>
      </c>
      <c r="F130">
        <v>28.353999999999999</v>
      </c>
    </row>
    <row r="131" spans="1:6">
      <c r="A131" t="s">
        <v>183</v>
      </c>
      <c r="B131">
        <v>19</v>
      </c>
      <c r="C131" t="s">
        <v>80</v>
      </c>
      <c r="D131" t="s">
        <v>9</v>
      </c>
      <c r="E131">
        <v>0</v>
      </c>
      <c r="F131">
        <v>29.065740000000002</v>
      </c>
    </row>
    <row r="132" spans="1:6">
      <c r="A132" t="s">
        <v>184</v>
      </c>
      <c r="B132">
        <v>19.5</v>
      </c>
      <c r="C132" t="s">
        <v>80</v>
      </c>
      <c r="D132" t="s">
        <v>9</v>
      </c>
      <c r="E132">
        <v>0</v>
      </c>
      <c r="F132">
        <v>26.649270000000001</v>
      </c>
    </row>
    <row r="133" spans="1:6">
      <c r="A133" t="s">
        <v>185</v>
      </c>
      <c r="B133">
        <v>20</v>
      </c>
      <c r="C133" t="s">
        <v>80</v>
      </c>
      <c r="D133" t="s">
        <v>9</v>
      </c>
      <c r="E133">
        <v>0</v>
      </c>
      <c r="F133">
        <v>28.745380000000001</v>
      </c>
    </row>
    <row r="134" spans="1:6">
      <c r="A134" t="s">
        <v>186</v>
      </c>
      <c r="B134">
        <v>20.5</v>
      </c>
      <c r="C134" t="s">
        <v>80</v>
      </c>
      <c r="D134" t="s">
        <v>9</v>
      </c>
      <c r="E134">
        <v>0</v>
      </c>
      <c r="F134">
        <v>27.17014</v>
      </c>
    </row>
    <row r="135" spans="1:6">
      <c r="A135" t="s">
        <v>187</v>
      </c>
      <c r="B135">
        <v>21</v>
      </c>
      <c r="C135" t="s">
        <v>80</v>
      </c>
      <c r="D135" t="s">
        <v>9</v>
      </c>
      <c r="E135">
        <v>0</v>
      </c>
      <c r="F135">
        <v>27.25686</v>
      </c>
    </row>
    <row r="136" spans="1:6">
      <c r="A136" t="s">
        <v>188</v>
      </c>
      <c r="B136">
        <v>21.5</v>
      </c>
      <c r="C136" t="s">
        <v>80</v>
      </c>
      <c r="D136" t="s">
        <v>9</v>
      </c>
      <c r="E136">
        <v>0</v>
      </c>
      <c r="F136">
        <v>51.174599999999998</v>
      </c>
    </row>
    <row r="137" spans="1:6">
      <c r="A137" t="s">
        <v>189</v>
      </c>
      <c r="B137">
        <v>22</v>
      </c>
      <c r="C137" t="s">
        <v>80</v>
      </c>
      <c r="D137" t="s">
        <v>9</v>
      </c>
      <c r="E137">
        <v>0</v>
      </c>
      <c r="F137">
        <v>34.414540000000002</v>
      </c>
    </row>
    <row r="138" spans="1:6">
      <c r="A138" t="s">
        <v>190</v>
      </c>
      <c r="B138">
        <v>22.5</v>
      </c>
      <c r="C138" t="s">
        <v>80</v>
      </c>
      <c r="D138" t="s">
        <v>9</v>
      </c>
      <c r="E138">
        <v>0</v>
      </c>
      <c r="F138">
        <v>34.883090000000003</v>
      </c>
    </row>
    <row r="139" spans="1:6">
      <c r="A139" t="s">
        <v>191</v>
      </c>
      <c r="B139">
        <v>23</v>
      </c>
      <c r="C139" t="s">
        <v>80</v>
      </c>
      <c r="D139" t="s">
        <v>9</v>
      </c>
      <c r="E139">
        <v>0</v>
      </c>
      <c r="F139">
        <v>51.071640000000002</v>
      </c>
    </row>
    <row r="140" spans="1:6">
      <c r="A140" t="s">
        <v>192</v>
      </c>
      <c r="B140">
        <v>23.5</v>
      </c>
      <c r="C140" t="s">
        <v>80</v>
      </c>
      <c r="D140" t="s">
        <v>9</v>
      </c>
      <c r="E140">
        <v>0</v>
      </c>
      <c r="F140">
        <v>32.011600000000001</v>
      </c>
    </row>
    <row r="141" spans="1:6">
      <c r="A141" t="s">
        <v>193</v>
      </c>
      <c r="B141">
        <v>24</v>
      </c>
      <c r="C141" t="s">
        <v>80</v>
      </c>
      <c r="D141" t="s">
        <v>9</v>
      </c>
      <c r="E141">
        <v>0</v>
      </c>
      <c r="F141">
        <v>31.113630000000001</v>
      </c>
    </row>
    <row r="142" spans="1:6">
      <c r="A142" t="s">
        <v>194</v>
      </c>
      <c r="B142">
        <v>24.5</v>
      </c>
      <c r="C142" t="s">
        <v>80</v>
      </c>
      <c r="D142">
        <v>1E-3</v>
      </c>
      <c r="E142">
        <v>1E-3</v>
      </c>
      <c r="F142">
        <v>34.444409999999998</v>
      </c>
    </row>
    <row r="143" spans="1:6">
      <c r="A143" t="s">
        <v>195</v>
      </c>
      <c r="B143">
        <v>25</v>
      </c>
      <c r="C143" t="s">
        <v>80</v>
      </c>
      <c r="D143">
        <v>1E-3</v>
      </c>
      <c r="E143">
        <v>1E-3</v>
      </c>
      <c r="F143">
        <v>37.693040000000003</v>
      </c>
    </row>
    <row r="144" spans="1:6">
      <c r="A144" t="s">
        <v>196</v>
      </c>
      <c r="B144">
        <v>25.5</v>
      </c>
      <c r="C144" t="s">
        <v>80</v>
      </c>
      <c r="D144">
        <v>3.0000000000000001E-3</v>
      </c>
      <c r="E144">
        <v>3.0000000000000001E-3</v>
      </c>
      <c r="F144">
        <v>31.130269999999999</v>
      </c>
    </row>
    <row r="145" spans="1:6">
      <c r="A145" t="s">
        <v>197</v>
      </c>
      <c r="B145">
        <v>26</v>
      </c>
      <c r="C145" t="s">
        <v>80</v>
      </c>
      <c r="D145">
        <v>5.0000000000000001E-3</v>
      </c>
      <c r="E145">
        <v>5.0000000000000001E-3</v>
      </c>
      <c r="F145">
        <v>54.97213</v>
      </c>
    </row>
    <row r="146" spans="1:6">
      <c r="A146" t="s">
        <v>198</v>
      </c>
      <c r="B146">
        <v>26.5</v>
      </c>
      <c r="C146" t="s">
        <v>80</v>
      </c>
      <c r="D146">
        <v>8.9999999999999993E-3</v>
      </c>
      <c r="E146">
        <v>8.9999999999999993E-3</v>
      </c>
      <c r="F146">
        <v>60.815350000000002</v>
      </c>
    </row>
    <row r="147" spans="1:6">
      <c r="A147" t="s">
        <v>199</v>
      </c>
      <c r="B147">
        <v>27</v>
      </c>
      <c r="C147" t="s">
        <v>80</v>
      </c>
      <c r="D147">
        <v>1.4999999999999999E-2</v>
      </c>
      <c r="E147">
        <v>1.4999999999999999E-2</v>
      </c>
      <c r="F147">
        <v>55.659619999999997</v>
      </c>
    </row>
    <row r="148" spans="1:6">
      <c r="A148" t="s">
        <v>200</v>
      </c>
      <c r="B148">
        <v>27.5</v>
      </c>
      <c r="C148" t="s">
        <v>80</v>
      </c>
      <c r="D148">
        <v>2.5000000000000001E-2</v>
      </c>
      <c r="E148">
        <v>2.5000000000000001E-2</v>
      </c>
      <c r="F148">
        <v>52.435110000000002</v>
      </c>
    </row>
    <row r="149" spans="1:6">
      <c r="A149" t="s">
        <v>201</v>
      </c>
      <c r="B149">
        <v>28</v>
      </c>
      <c r="C149" t="s">
        <v>80</v>
      </c>
      <c r="D149">
        <v>0.02</v>
      </c>
      <c r="E149">
        <v>0.04</v>
      </c>
      <c r="F149">
        <v>59.201599999999999</v>
      </c>
    </row>
    <row r="150" spans="1:6">
      <c r="A150" t="s">
        <v>202</v>
      </c>
      <c r="B150">
        <v>28.5</v>
      </c>
      <c r="C150" t="s">
        <v>80</v>
      </c>
      <c r="D150">
        <v>6.5000000000000002E-2</v>
      </c>
      <c r="E150">
        <v>6.5000000000000002E-2</v>
      </c>
      <c r="F150">
        <v>65.464200000000005</v>
      </c>
    </row>
    <row r="151" spans="1:6">
      <c r="A151" t="s">
        <v>203</v>
      </c>
      <c r="B151">
        <v>29</v>
      </c>
      <c r="C151" t="s">
        <v>80</v>
      </c>
      <c r="D151">
        <v>0.1</v>
      </c>
      <c r="E151">
        <v>0.1</v>
      </c>
      <c r="F151">
        <v>59.357370000000003</v>
      </c>
    </row>
    <row r="152" spans="1:6">
      <c r="A152" t="s">
        <v>204</v>
      </c>
      <c r="B152">
        <v>29.5</v>
      </c>
      <c r="C152" t="s">
        <v>80</v>
      </c>
      <c r="D152">
        <v>0.14499999999999999</v>
      </c>
      <c r="E152">
        <v>0.14499999999999999</v>
      </c>
      <c r="F152">
        <v>54.199860000000001</v>
      </c>
    </row>
    <row r="153" spans="1:6">
      <c r="A153" t="s">
        <v>205</v>
      </c>
      <c r="B153">
        <v>30</v>
      </c>
      <c r="C153" t="s">
        <v>80</v>
      </c>
      <c r="D153">
        <v>0.215</v>
      </c>
      <c r="E153">
        <v>0.215</v>
      </c>
      <c r="F153">
        <v>51.004510000000003</v>
      </c>
    </row>
    <row r="154" spans="1:6">
      <c r="A154" t="s">
        <v>206</v>
      </c>
      <c r="B154">
        <v>30.5</v>
      </c>
      <c r="C154" t="s">
        <v>80</v>
      </c>
      <c r="D154">
        <v>0.315</v>
      </c>
      <c r="E154">
        <v>0.315</v>
      </c>
      <c r="F154">
        <v>48.870539999999998</v>
      </c>
    </row>
    <row r="155" spans="1:6">
      <c r="A155" t="s">
        <v>207</v>
      </c>
      <c r="B155">
        <v>31</v>
      </c>
      <c r="C155" t="s">
        <v>80</v>
      </c>
      <c r="D155">
        <v>0.45</v>
      </c>
      <c r="E155">
        <v>0.45</v>
      </c>
      <c r="F155">
        <v>47.077060000000003</v>
      </c>
    </row>
    <row r="156" spans="1:6">
      <c r="A156" t="s">
        <v>208</v>
      </c>
      <c r="B156">
        <v>31.5</v>
      </c>
      <c r="C156" t="s">
        <v>80</v>
      </c>
      <c r="D156">
        <v>0.22</v>
      </c>
      <c r="E156">
        <v>0.63</v>
      </c>
      <c r="F156">
        <v>43.246479999999998</v>
      </c>
    </row>
    <row r="157" spans="1:6">
      <c r="A157" t="s">
        <v>209</v>
      </c>
      <c r="B157">
        <v>32</v>
      </c>
      <c r="C157" t="s">
        <v>80</v>
      </c>
      <c r="D157">
        <v>0.33</v>
      </c>
      <c r="E157">
        <v>0.85</v>
      </c>
      <c r="F157">
        <v>43.604889999999997</v>
      </c>
    </row>
    <row r="158" spans="1:6">
      <c r="A158" t="s">
        <v>210</v>
      </c>
      <c r="B158">
        <v>32.5</v>
      </c>
      <c r="C158" t="s">
        <v>80</v>
      </c>
      <c r="D158">
        <v>1.1200000000000001</v>
      </c>
      <c r="E158">
        <v>1.1200000000000001</v>
      </c>
      <c r="F158">
        <v>46.229649999999999</v>
      </c>
    </row>
    <row r="159" spans="1:6">
      <c r="A159" t="s">
        <v>211</v>
      </c>
      <c r="B159">
        <v>33</v>
      </c>
      <c r="C159" t="s">
        <v>80</v>
      </c>
      <c r="D159">
        <v>0.69499999999999995</v>
      </c>
      <c r="E159">
        <v>1.44</v>
      </c>
      <c r="F159">
        <v>40.693829999999998</v>
      </c>
    </row>
    <row r="160" spans="1:6">
      <c r="A160" t="s">
        <v>212</v>
      </c>
      <c r="B160">
        <v>33.5</v>
      </c>
      <c r="C160" t="s">
        <v>80</v>
      </c>
      <c r="D160">
        <v>1.04</v>
      </c>
      <c r="E160">
        <v>1.8</v>
      </c>
      <c r="F160">
        <v>46.269150000000003</v>
      </c>
    </row>
    <row r="161" spans="1:6">
      <c r="A161" t="s">
        <v>213</v>
      </c>
      <c r="B161">
        <v>34</v>
      </c>
      <c r="C161" t="s">
        <v>80</v>
      </c>
      <c r="D161">
        <v>2.19</v>
      </c>
      <c r="E161">
        <v>2.19</v>
      </c>
      <c r="F161">
        <v>49.442430000000002</v>
      </c>
    </row>
    <row r="162" spans="1:6">
      <c r="A162" t="s">
        <v>214</v>
      </c>
      <c r="B162">
        <v>34.5</v>
      </c>
      <c r="C162" t="s">
        <v>80</v>
      </c>
      <c r="D162">
        <v>2.6150000000000002</v>
      </c>
      <c r="E162">
        <v>2.6150000000000002</v>
      </c>
      <c r="F162">
        <v>49.53172</v>
      </c>
    </row>
    <row r="163" spans="1:6">
      <c r="A163" t="s">
        <v>215</v>
      </c>
      <c r="B163">
        <v>35</v>
      </c>
      <c r="C163" t="s">
        <v>80</v>
      </c>
      <c r="D163">
        <v>3.06</v>
      </c>
      <c r="E163">
        <v>3.06</v>
      </c>
      <c r="F163">
        <v>48.136650000000003</v>
      </c>
    </row>
    <row r="164" spans="1:6">
      <c r="A164" t="s">
        <v>216</v>
      </c>
      <c r="B164">
        <v>35.5</v>
      </c>
      <c r="C164" t="s">
        <v>80</v>
      </c>
      <c r="D164">
        <v>3.5249999999999999</v>
      </c>
      <c r="E164">
        <v>3.5249999999999999</v>
      </c>
      <c r="F164">
        <v>48.985860000000002</v>
      </c>
    </row>
    <row r="165" spans="1:6">
      <c r="A165" t="s">
        <v>217</v>
      </c>
      <c r="B165">
        <v>36</v>
      </c>
      <c r="C165" t="s">
        <v>80</v>
      </c>
      <c r="D165">
        <v>4</v>
      </c>
      <c r="E165">
        <v>4</v>
      </c>
      <c r="F165">
        <v>50.945320000000002</v>
      </c>
    </row>
    <row r="166" spans="1:6">
      <c r="A166" t="s">
        <v>218</v>
      </c>
      <c r="B166">
        <v>36.5</v>
      </c>
      <c r="C166" t="s">
        <v>80</v>
      </c>
      <c r="D166">
        <v>4.4850000000000003</v>
      </c>
      <c r="E166">
        <v>4.4850000000000003</v>
      </c>
      <c r="F166">
        <v>52.961820000000003</v>
      </c>
    </row>
    <row r="167" spans="1:6">
      <c r="A167" t="s">
        <v>219</v>
      </c>
      <c r="B167">
        <v>37</v>
      </c>
      <c r="C167" t="s">
        <v>80</v>
      </c>
      <c r="D167">
        <v>4.9800000000000004</v>
      </c>
      <c r="E167">
        <v>4.9800000000000004</v>
      </c>
      <c r="F167">
        <v>60.785730000000001</v>
      </c>
    </row>
    <row r="168" spans="1:6">
      <c r="A168" t="s">
        <v>220</v>
      </c>
      <c r="B168">
        <v>37.5</v>
      </c>
      <c r="C168" t="s">
        <v>80</v>
      </c>
      <c r="D168">
        <v>5.4749999999999996</v>
      </c>
      <c r="E168">
        <v>5.4749999999999996</v>
      </c>
      <c r="F168">
        <v>62.437919999999998</v>
      </c>
    </row>
    <row r="169" spans="1:6">
      <c r="A169" t="s">
        <v>221</v>
      </c>
      <c r="B169">
        <v>38</v>
      </c>
      <c r="C169" t="s">
        <v>80</v>
      </c>
      <c r="D169">
        <v>5.9749999999999996</v>
      </c>
      <c r="E169">
        <v>5.9749999999999996</v>
      </c>
      <c r="F169">
        <v>82.737390000000005</v>
      </c>
    </row>
    <row r="170" spans="1:6">
      <c r="A170" t="s">
        <v>222</v>
      </c>
      <c r="B170">
        <v>38.5</v>
      </c>
      <c r="C170" t="s">
        <v>80</v>
      </c>
      <c r="D170">
        <v>6.4749999999999996</v>
      </c>
      <c r="E170">
        <v>6.4749999999999996</v>
      </c>
      <c r="F170">
        <v>94.918480000000002</v>
      </c>
    </row>
    <row r="171" spans="1:6">
      <c r="A171" t="s">
        <v>223</v>
      </c>
      <c r="B171">
        <v>39</v>
      </c>
      <c r="C171" t="s">
        <v>80</v>
      </c>
      <c r="D171">
        <v>6.9649999999999999</v>
      </c>
      <c r="E171">
        <v>6.9649999999999999</v>
      </c>
      <c r="F171">
        <v>68.195760000000007</v>
      </c>
    </row>
    <row r="172" spans="1:6">
      <c r="A172" t="s">
        <v>224</v>
      </c>
      <c r="B172">
        <v>39.5</v>
      </c>
      <c r="C172" t="s">
        <v>80</v>
      </c>
      <c r="D172">
        <v>7.4550000000000001</v>
      </c>
      <c r="E172">
        <v>7.4550000000000001</v>
      </c>
      <c r="F172">
        <v>68.260019999999997</v>
      </c>
    </row>
    <row r="173" spans="1:6">
      <c r="A173" t="s">
        <v>225</v>
      </c>
      <c r="B173">
        <v>40</v>
      </c>
      <c r="C173" t="s">
        <v>80</v>
      </c>
      <c r="D173">
        <v>7.9450000000000003</v>
      </c>
      <c r="E173">
        <v>7.9450000000000003</v>
      </c>
      <c r="F173">
        <v>73.854870000000005</v>
      </c>
    </row>
    <row r="174" spans="1:6">
      <c r="A174" t="s">
        <v>226</v>
      </c>
      <c r="B174">
        <v>0.01</v>
      </c>
      <c r="C174" t="s">
        <v>53</v>
      </c>
      <c r="D174">
        <v>32.08</v>
      </c>
      <c r="E174">
        <v>32.08</v>
      </c>
      <c r="F174" t="s">
        <v>9</v>
      </c>
    </row>
    <row r="175" spans="1:6">
      <c r="A175" t="s">
        <v>227</v>
      </c>
      <c r="B175">
        <v>12.01</v>
      </c>
      <c r="C175" t="s">
        <v>53</v>
      </c>
      <c r="D175">
        <v>20.059999999999999</v>
      </c>
      <c r="E175">
        <v>20.059999999999999</v>
      </c>
      <c r="F175" t="s">
        <v>9</v>
      </c>
    </row>
    <row r="176" spans="1:6">
      <c r="A176" t="s">
        <v>228</v>
      </c>
      <c r="B176">
        <v>20.010000000000002</v>
      </c>
      <c r="C176" t="s">
        <v>53</v>
      </c>
      <c r="D176">
        <v>12.07</v>
      </c>
      <c r="E176">
        <v>12.07</v>
      </c>
      <c r="F176" t="s">
        <v>9</v>
      </c>
    </row>
    <row r="177" spans="1:6">
      <c r="A177" t="s">
        <v>229</v>
      </c>
      <c r="B177">
        <v>21.01</v>
      </c>
      <c r="C177" t="s">
        <v>53</v>
      </c>
      <c r="D177">
        <v>11.07</v>
      </c>
      <c r="E177">
        <v>11.07</v>
      </c>
      <c r="F177">
        <v>105.0968</v>
      </c>
    </row>
    <row r="178" spans="1:6">
      <c r="A178" t="s">
        <v>230</v>
      </c>
      <c r="B178">
        <v>23.01</v>
      </c>
      <c r="C178" t="s">
        <v>53</v>
      </c>
      <c r="D178">
        <v>9.07</v>
      </c>
      <c r="E178">
        <v>9.07</v>
      </c>
      <c r="F178">
        <v>86.226380000000006</v>
      </c>
    </row>
    <row r="179" spans="1:6">
      <c r="A179" t="s">
        <v>231</v>
      </c>
      <c r="B179">
        <v>23.51</v>
      </c>
      <c r="C179" t="s">
        <v>53</v>
      </c>
      <c r="D179">
        <v>8.57</v>
      </c>
      <c r="E179">
        <v>8.57</v>
      </c>
      <c r="F179">
        <v>166.11449999999999</v>
      </c>
    </row>
    <row r="180" spans="1:6">
      <c r="A180" t="s">
        <v>232</v>
      </c>
      <c r="B180">
        <v>24.01</v>
      </c>
      <c r="C180" t="s">
        <v>53</v>
      </c>
      <c r="D180">
        <v>8.07</v>
      </c>
      <c r="E180">
        <v>8.07</v>
      </c>
      <c r="F180" t="s">
        <v>9</v>
      </c>
    </row>
    <row r="181" spans="1:6">
      <c r="A181" t="s">
        <v>233</v>
      </c>
      <c r="B181">
        <v>24.51</v>
      </c>
      <c r="C181" t="s">
        <v>53</v>
      </c>
      <c r="D181">
        <v>7.57</v>
      </c>
      <c r="E181">
        <v>7.57</v>
      </c>
      <c r="F181" t="s">
        <v>9</v>
      </c>
    </row>
    <row r="182" spans="1:6">
      <c r="A182" t="s">
        <v>234</v>
      </c>
      <c r="B182">
        <v>25.01</v>
      </c>
      <c r="C182" t="s">
        <v>53</v>
      </c>
      <c r="D182">
        <v>7.07</v>
      </c>
      <c r="E182">
        <v>7.07</v>
      </c>
      <c r="F182" t="s">
        <v>9</v>
      </c>
    </row>
    <row r="183" spans="1:6">
      <c r="A183" t="s">
        <v>235</v>
      </c>
      <c r="B183">
        <v>25.51</v>
      </c>
      <c r="C183" t="s">
        <v>53</v>
      </c>
      <c r="D183">
        <v>6.5750000000000002</v>
      </c>
      <c r="E183">
        <v>6.5750000000000002</v>
      </c>
      <c r="F183" t="s">
        <v>9</v>
      </c>
    </row>
    <row r="184" spans="1:6">
      <c r="A184" t="s">
        <v>236</v>
      </c>
      <c r="B184">
        <v>26.01</v>
      </c>
      <c r="C184" t="s">
        <v>53</v>
      </c>
      <c r="D184">
        <v>6.0750000000000002</v>
      </c>
      <c r="E184">
        <v>6.0750000000000002</v>
      </c>
      <c r="F184">
        <v>45.010959999999997</v>
      </c>
    </row>
    <row r="185" spans="1:6">
      <c r="A185" t="s">
        <v>237</v>
      </c>
      <c r="B185">
        <v>26.51</v>
      </c>
      <c r="C185" t="s">
        <v>53</v>
      </c>
      <c r="D185">
        <v>5.5750000000000002</v>
      </c>
      <c r="E185">
        <v>5.5750000000000002</v>
      </c>
      <c r="F185">
        <v>37.296230000000001</v>
      </c>
    </row>
    <row r="186" spans="1:6">
      <c r="A186" t="s">
        <v>238</v>
      </c>
      <c r="B186">
        <v>27.01</v>
      </c>
      <c r="C186" t="s">
        <v>53</v>
      </c>
      <c r="D186">
        <v>5.0750000000000002</v>
      </c>
      <c r="E186">
        <v>5.0750000000000002</v>
      </c>
      <c r="F186" t="s">
        <v>9</v>
      </c>
    </row>
    <row r="187" spans="1:6">
      <c r="A187" t="s">
        <v>239</v>
      </c>
      <c r="B187">
        <v>27.51</v>
      </c>
      <c r="C187" t="s">
        <v>53</v>
      </c>
      <c r="D187">
        <v>4.585</v>
      </c>
      <c r="E187">
        <v>4.585</v>
      </c>
      <c r="F187" t="s">
        <v>9</v>
      </c>
    </row>
    <row r="188" spans="1:6">
      <c r="A188" t="s">
        <v>240</v>
      </c>
      <c r="B188">
        <v>28.01</v>
      </c>
      <c r="C188" t="s">
        <v>53</v>
      </c>
      <c r="D188">
        <v>4.0999999999999996</v>
      </c>
      <c r="E188">
        <v>4.0999999999999996</v>
      </c>
      <c r="F188" t="s">
        <v>9</v>
      </c>
    </row>
    <row r="189" spans="1:6">
      <c r="A189" t="s">
        <v>241</v>
      </c>
      <c r="B189">
        <v>28.51</v>
      </c>
      <c r="C189" t="s">
        <v>53</v>
      </c>
      <c r="D189">
        <v>4.72</v>
      </c>
      <c r="E189">
        <v>3.625</v>
      </c>
      <c r="F189">
        <v>60.001220000000004</v>
      </c>
    </row>
    <row r="190" spans="1:6">
      <c r="A190" t="s">
        <v>242</v>
      </c>
      <c r="B190">
        <v>29.01</v>
      </c>
      <c r="C190" t="s">
        <v>53</v>
      </c>
      <c r="D190">
        <v>3.165</v>
      </c>
      <c r="E190">
        <v>3.165</v>
      </c>
      <c r="F190">
        <v>48.042050000000003</v>
      </c>
    </row>
    <row r="191" spans="1:6">
      <c r="A191" t="s">
        <v>243</v>
      </c>
      <c r="B191">
        <v>29.51</v>
      </c>
      <c r="C191" t="s">
        <v>53</v>
      </c>
      <c r="D191">
        <v>2.72</v>
      </c>
      <c r="E191">
        <v>2.72</v>
      </c>
      <c r="F191">
        <v>30.88974</v>
      </c>
    </row>
    <row r="192" spans="1:6">
      <c r="A192" t="s">
        <v>244</v>
      </c>
      <c r="B192">
        <v>30.01</v>
      </c>
      <c r="C192" t="s">
        <v>53</v>
      </c>
      <c r="D192">
        <v>2.2949999999999999</v>
      </c>
      <c r="E192">
        <v>2.2949999999999999</v>
      </c>
      <c r="F192" t="s">
        <v>9</v>
      </c>
    </row>
    <row r="193" spans="1:6">
      <c r="A193" t="s">
        <v>245</v>
      </c>
      <c r="B193">
        <v>30.51</v>
      </c>
      <c r="C193" t="s">
        <v>53</v>
      </c>
      <c r="D193">
        <v>1.9</v>
      </c>
      <c r="E193">
        <v>1.9</v>
      </c>
      <c r="F193">
        <v>47.015560000000001</v>
      </c>
    </row>
    <row r="194" spans="1:6">
      <c r="A194" t="s">
        <v>246</v>
      </c>
      <c r="B194">
        <v>31.01</v>
      </c>
      <c r="C194" t="s">
        <v>53</v>
      </c>
      <c r="D194">
        <v>2.3250000000000002</v>
      </c>
      <c r="E194">
        <v>1.5449999999999999</v>
      </c>
      <c r="F194">
        <v>44.176119999999997</v>
      </c>
    </row>
    <row r="195" spans="1:6">
      <c r="A195" t="s">
        <v>247</v>
      </c>
      <c r="B195">
        <v>31.51</v>
      </c>
      <c r="C195" t="s">
        <v>53</v>
      </c>
      <c r="D195">
        <v>1.23</v>
      </c>
      <c r="E195">
        <v>1.23</v>
      </c>
      <c r="F195">
        <v>46.90701</v>
      </c>
    </row>
    <row r="196" spans="1:6">
      <c r="A196" t="s">
        <v>248</v>
      </c>
      <c r="B196">
        <v>32.01</v>
      </c>
      <c r="C196" t="s">
        <v>53</v>
      </c>
      <c r="D196">
        <v>1.67</v>
      </c>
      <c r="E196">
        <v>0.96499999999999997</v>
      </c>
      <c r="F196">
        <v>46.508380000000002</v>
      </c>
    </row>
    <row r="197" spans="1:6">
      <c r="A197" t="s">
        <v>249</v>
      </c>
      <c r="B197">
        <v>33.01</v>
      </c>
      <c r="C197" t="s">
        <v>53</v>
      </c>
      <c r="D197">
        <v>0.56999999999999995</v>
      </c>
      <c r="E197">
        <v>0.56999999999999995</v>
      </c>
      <c r="F197">
        <v>38.252699999999997</v>
      </c>
    </row>
    <row r="198" spans="1:6">
      <c r="A198" t="s">
        <v>250</v>
      </c>
      <c r="B198">
        <v>33.51</v>
      </c>
      <c r="C198" t="s">
        <v>53</v>
      </c>
      <c r="D198">
        <v>0.44</v>
      </c>
      <c r="E198">
        <v>0.44</v>
      </c>
      <c r="F198">
        <v>39.168570000000003</v>
      </c>
    </row>
    <row r="199" spans="1:6">
      <c r="A199" t="s">
        <v>251</v>
      </c>
      <c r="B199">
        <v>34.01</v>
      </c>
      <c r="C199" t="s">
        <v>53</v>
      </c>
      <c r="D199">
        <v>0.34</v>
      </c>
      <c r="E199">
        <v>0.34</v>
      </c>
      <c r="F199">
        <v>39.758290000000002</v>
      </c>
    </row>
    <row r="200" spans="1:6">
      <c r="A200" t="s">
        <v>252</v>
      </c>
      <c r="B200">
        <v>34.51</v>
      </c>
      <c r="C200" t="s">
        <v>53</v>
      </c>
      <c r="D200">
        <v>0.26500000000000001</v>
      </c>
      <c r="E200">
        <v>0.26500000000000001</v>
      </c>
      <c r="F200">
        <v>40.961150000000004</v>
      </c>
    </row>
    <row r="201" spans="1:6">
      <c r="A201" t="s">
        <v>253</v>
      </c>
      <c r="B201">
        <v>35.01</v>
      </c>
      <c r="C201" t="s">
        <v>53</v>
      </c>
      <c r="D201">
        <v>0.35</v>
      </c>
      <c r="E201">
        <v>0.20499999999999999</v>
      </c>
      <c r="F201">
        <v>48.475560000000002</v>
      </c>
    </row>
    <row r="202" spans="1:6">
      <c r="A202" t="s">
        <v>254</v>
      </c>
      <c r="B202">
        <v>35.51</v>
      </c>
      <c r="C202" t="s">
        <v>53</v>
      </c>
      <c r="D202">
        <v>0.16500000000000001</v>
      </c>
      <c r="E202">
        <v>0.16500000000000001</v>
      </c>
      <c r="F202">
        <v>55.59787</v>
      </c>
    </row>
    <row r="203" spans="1:6">
      <c r="A203" t="s">
        <v>255</v>
      </c>
      <c r="B203">
        <v>36.01</v>
      </c>
      <c r="C203" t="s">
        <v>53</v>
      </c>
      <c r="D203">
        <v>0.13500000000000001</v>
      </c>
      <c r="E203">
        <v>0.13500000000000001</v>
      </c>
      <c r="F203">
        <v>57.613639999999997</v>
      </c>
    </row>
    <row r="204" spans="1:6">
      <c r="A204" t="s">
        <v>256</v>
      </c>
      <c r="B204">
        <v>38.01</v>
      </c>
      <c r="C204" t="s">
        <v>53</v>
      </c>
      <c r="D204">
        <v>6.5000000000000002E-2</v>
      </c>
      <c r="E204">
        <v>6.5000000000000002E-2</v>
      </c>
      <c r="F204">
        <v>65.270480000000006</v>
      </c>
    </row>
    <row r="205" spans="1:6">
      <c r="A205" t="s">
        <v>257</v>
      </c>
      <c r="B205">
        <v>39.01</v>
      </c>
      <c r="C205" t="s">
        <v>53</v>
      </c>
      <c r="D205">
        <v>5.5E-2</v>
      </c>
      <c r="E205">
        <v>5.5E-2</v>
      </c>
      <c r="F205">
        <v>46.692169999999997</v>
      </c>
    </row>
    <row r="206" spans="1:6">
      <c r="A206" t="s">
        <v>258</v>
      </c>
      <c r="B206">
        <v>40.01</v>
      </c>
      <c r="C206" t="s">
        <v>53</v>
      </c>
      <c r="D206">
        <v>5.5E-2</v>
      </c>
      <c r="E206">
        <v>5.5E-2</v>
      </c>
      <c r="F206">
        <v>48.077379999999998</v>
      </c>
    </row>
    <row r="207" spans="1:6">
      <c r="A207" t="s">
        <v>259</v>
      </c>
      <c r="B207">
        <v>0.01</v>
      </c>
      <c r="C207" t="s">
        <v>80</v>
      </c>
      <c r="D207" t="s">
        <v>9</v>
      </c>
      <c r="E207" t="s">
        <v>9</v>
      </c>
      <c r="F207" t="s">
        <v>9</v>
      </c>
    </row>
    <row r="208" spans="1:6">
      <c r="A208" t="s">
        <v>260</v>
      </c>
      <c r="B208">
        <v>12.01</v>
      </c>
      <c r="C208" t="s">
        <v>80</v>
      </c>
      <c r="D208" t="s">
        <v>9</v>
      </c>
      <c r="E208">
        <v>0</v>
      </c>
      <c r="F208">
        <v>95.749690000000001</v>
      </c>
    </row>
    <row r="209" spans="1:6">
      <c r="A209" t="s">
        <v>261</v>
      </c>
      <c r="B209">
        <v>20.010000000000002</v>
      </c>
      <c r="C209" t="s">
        <v>80</v>
      </c>
      <c r="D209" t="s">
        <v>9</v>
      </c>
      <c r="E209">
        <v>0</v>
      </c>
      <c r="F209">
        <v>24.294029999999999</v>
      </c>
    </row>
    <row r="210" spans="1:6">
      <c r="A210" t="s">
        <v>262</v>
      </c>
      <c r="B210">
        <v>21.01</v>
      </c>
      <c r="C210" t="s">
        <v>80</v>
      </c>
      <c r="D210" t="s">
        <v>9</v>
      </c>
      <c r="E210">
        <v>0</v>
      </c>
      <c r="F210">
        <v>24.200679999999998</v>
      </c>
    </row>
    <row r="211" spans="1:6">
      <c r="A211" t="s">
        <v>263</v>
      </c>
      <c r="B211">
        <v>23.01</v>
      </c>
      <c r="C211" t="s">
        <v>80</v>
      </c>
      <c r="D211" t="s">
        <v>9</v>
      </c>
      <c r="E211">
        <v>0</v>
      </c>
      <c r="F211">
        <v>28.381450000000001</v>
      </c>
    </row>
    <row r="212" spans="1:6">
      <c r="A212" t="s">
        <v>264</v>
      </c>
      <c r="B212">
        <v>23.51</v>
      </c>
      <c r="C212" t="s">
        <v>80</v>
      </c>
      <c r="D212" t="s">
        <v>9</v>
      </c>
      <c r="E212">
        <v>0</v>
      </c>
      <c r="F212">
        <v>28.9678</v>
      </c>
    </row>
    <row r="213" spans="1:6">
      <c r="A213" t="s">
        <v>265</v>
      </c>
      <c r="B213">
        <v>24.01</v>
      </c>
      <c r="C213" t="s">
        <v>80</v>
      </c>
      <c r="D213" t="s">
        <v>9</v>
      </c>
      <c r="E213">
        <v>0</v>
      </c>
      <c r="F213">
        <v>27.083120000000001</v>
      </c>
    </row>
    <row r="214" spans="1:6">
      <c r="A214" t="s">
        <v>266</v>
      </c>
      <c r="B214">
        <v>24.51</v>
      </c>
      <c r="C214" t="s">
        <v>80</v>
      </c>
      <c r="D214">
        <v>1E-3</v>
      </c>
      <c r="E214">
        <v>1E-3</v>
      </c>
      <c r="F214">
        <v>35.738480000000003</v>
      </c>
    </row>
    <row r="215" spans="1:6">
      <c r="A215" t="s">
        <v>267</v>
      </c>
      <c r="B215">
        <v>25.01</v>
      </c>
      <c r="C215" t="s">
        <v>80</v>
      </c>
      <c r="D215">
        <v>1E-3</v>
      </c>
      <c r="E215">
        <v>1E-3</v>
      </c>
      <c r="F215">
        <v>37.668259999999997</v>
      </c>
    </row>
    <row r="216" spans="1:6">
      <c r="A216" t="s">
        <v>268</v>
      </c>
      <c r="B216">
        <v>25.51</v>
      </c>
      <c r="C216" t="s">
        <v>80</v>
      </c>
      <c r="D216">
        <v>3.0000000000000001E-3</v>
      </c>
      <c r="E216">
        <v>3.0000000000000001E-3</v>
      </c>
      <c r="F216">
        <v>35.146210000000004</v>
      </c>
    </row>
    <row r="217" spans="1:6">
      <c r="A217" t="s">
        <v>269</v>
      </c>
      <c r="B217">
        <v>26.01</v>
      </c>
      <c r="C217" t="s">
        <v>80</v>
      </c>
      <c r="D217">
        <v>5.0000000000000001E-3</v>
      </c>
      <c r="E217">
        <v>5.0000000000000001E-3</v>
      </c>
      <c r="F217">
        <v>51.28163</v>
      </c>
    </row>
    <row r="218" spans="1:6">
      <c r="A218" t="s">
        <v>270</v>
      </c>
      <c r="B218">
        <v>26.51</v>
      </c>
      <c r="C218" t="s">
        <v>80</v>
      </c>
      <c r="D218">
        <v>0.01</v>
      </c>
      <c r="E218">
        <v>0.01</v>
      </c>
      <c r="F218">
        <v>55.051949999999998</v>
      </c>
    </row>
    <row r="219" spans="1:6">
      <c r="A219" t="s">
        <v>271</v>
      </c>
      <c r="B219">
        <v>27.01</v>
      </c>
      <c r="C219" t="s">
        <v>80</v>
      </c>
      <c r="D219">
        <v>1.4999999999999999E-2</v>
      </c>
      <c r="E219">
        <v>1.4999999999999999E-2</v>
      </c>
      <c r="F219">
        <v>33.523130000000002</v>
      </c>
    </row>
    <row r="220" spans="1:6">
      <c r="A220" t="s">
        <v>272</v>
      </c>
      <c r="B220">
        <v>27.51</v>
      </c>
      <c r="C220" t="s">
        <v>80</v>
      </c>
      <c r="D220">
        <v>2.5000000000000001E-2</v>
      </c>
      <c r="E220">
        <v>2.5000000000000001E-2</v>
      </c>
      <c r="F220">
        <v>52.337769999999999</v>
      </c>
    </row>
    <row r="221" spans="1:6">
      <c r="A221" t="s">
        <v>273</v>
      </c>
      <c r="B221">
        <v>28.01</v>
      </c>
      <c r="C221" t="s">
        <v>80</v>
      </c>
      <c r="D221">
        <v>0.04</v>
      </c>
      <c r="E221">
        <v>0.04</v>
      </c>
      <c r="F221">
        <v>51.283329999999999</v>
      </c>
    </row>
    <row r="222" spans="1:6">
      <c r="A222" t="s">
        <v>274</v>
      </c>
      <c r="B222">
        <v>28.51</v>
      </c>
      <c r="C222" t="s">
        <v>80</v>
      </c>
      <c r="D222">
        <v>6.5000000000000002E-2</v>
      </c>
      <c r="E222">
        <v>6.5000000000000002E-2</v>
      </c>
      <c r="F222">
        <v>66.077029999999993</v>
      </c>
    </row>
    <row r="223" spans="1:6">
      <c r="A223" t="s">
        <v>275</v>
      </c>
      <c r="B223">
        <v>29.01</v>
      </c>
      <c r="C223" t="s">
        <v>80</v>
      </c>
      <c r="D223">
        <v>0.1</v>
      </c>
      <c r="E223">
        <v>0.1</v>
      </c>
      <c r="F223">
        <v>49.665239999999997</v>
      </c>
    </row>
    <row r="224" spans="1:6">
      <c r="A224" t="s">
        <v>276</v>
      </c>
      <c r="B224">
        <v>29.51</v>
      </c>
      <c r="C224" t="s">
        <v>80</v>
      </c>
      <c r="D224">
        <v>0.14499999999999999</v>
      </c>
      <c r="E224">
        <v>0.14499999999999999</v>
      </c>
      <c r="F224">
        <v>54.076369999999997</v>
      </c>
    </row>
    <row r="225" spans="1:6">
      <c r="A225" t="s">
        <v>277</v>
      </c>
      <c r="B225">
        <v>30.01</v>
      </c>
      <c r="C225" t="s">
        <v>80</v>
      </c>
      <c r="D225">
        <v>0.215</v>
      </c>
      <c r="E225">
        <v>0.215</v>
      </c>
      <c r="F225">
        <v>50.541670000000003</v>
      </c>
    </row>
    <row r="226" spans="1:6">
      <c r="A226" t="s">
        <v>278</v>
      </c>
      <c r="B226">
        <v>30.51</v>
      </c>
      <c r="C226" t="s">
        <v>80</v>
      </c>
      <c r="D226">
        <v>0.315</v>
      </c>
      <c r="E226">
        <v>0.315</v>
      </c>
      <c r="F226">
        <v>48.616799999999998</v>
      </c>
    </row>
    <row r="227" spans="1:6">
      <c r="A227" t="s">
        <v>279</v>
      </c>
      <c r="B227">
        <v>31.01</v>
      </c>
      <c r="C227" t="s">
        <v>80</v>
      </c>
      <c r="D227">
        <v>0.45</v>
      </c>
      <c r="E227">
        <v>0.45</v>
      </c>
      <c r="F227">
        <v>46.925989999999999</v>
      </c>
    </row>
    <row r="228" spans="1:6">
      <c r="A228" t="s">
        <v>280</v>
      </c>
      <c r="B228">
        <v>31.51</v>
      </c>
      <c r="C228" t="s">
        <v>80</v>
      </c>
      <c r="D228">
        <v>0.63</v>
      </c>
      <c r="E228">
        <v>0.63</v>
      </c>
      <c r="F228">
        <v>45.323540000000001</v>
      </c>
    </row>
    <row r="229" spans="1:6">
      <c r="A229" t="s">
        <v>281</v>
      </c>
      <c r="B229">
        <v>32.01</v>
      </c>
      <c r="C229" t="s">
        <v>80</v>
      </c>
      <c r="D229">
        <v>0.85499999999999998</v>
      </c>
      <c r="E229">
        <v>0.85499999999999998</v>
      </c>
      <c r="F229">
        <v>45.497280000000003</v>
      </c>
    </row>
    <row r="230" spans="1:6">
      <c r="A230" t="s">
        <v>282</v>
      </c>
      <c r="B230">
        <v>33.01</v>
      </c>
      <c r="C230" t="s">
        <v>80</v>
      </c>
      <c r="D230">
        <v>0.68</v>
      </c>
      <c r="E230">
        <v>1.4450000000000001</v>
      </c>
      <c r="F230">
        <v>42.999940000000002</v>
      </c>
    </row>
    <row r="231" spans="1:6">
      <c r="A231" t="s">
        <v>283</v>
      </c>
      <c r="B231">
        <v>33.51</v>
      </c>
      <c r="C231" t="s">
        <v>80</v>
      </c>
      <c r="D231">
        <v>1.8049999999999999</v>
      </c>
      <c r="E231">
        <v>1.8049999999999999</v>
      </c>
      <c r="F231">
        <v>46.34348</v>
      </c>
    </row>
    <row r="232" spans="1:6">
      <c r="A232" t="s">
        <v>284</v>
      </c>
      <c r="B232">
        <v>34.01</v>
      </c>
      <c r="C232" t="s">
        <v>80</v>
      </c>
      <c r="D232">
        <v>2.1949999999999998</v>
      </c>
      <c r="E232">
        <v>2.1949999999999998</v>
      </c>
      <c r="F232">
        <v>46.612310000000001</v>
      </c>
    </row>
    <row r="233" spans="1:6">
      <c r="A233" t="s">
        <v>285</v>
      </c>
      <c r="B233">
        <v>34.51</v>
      </c>
      <c r="C233" t="s">
        <v>80</v>
      </c>
      <c r="D233">
        <v>2.62</v>
      </c>
      <c r="E233">
        <v>2.62</v>
      </c>
      <c r="F233">
        <v>47.512990000000002</v>
      </c>
    </row>
    <row r="234" spans="1:6">
      <c r="A234" t="s">
        <v>286</v>
      </c>
      <c r="B234">
        <v>35.01</v>
      </c>
      <c r="C234" t="s">
        <v>80</v>
      </c>
      <c r="D234">
        <v>3.06</v>
      </c>
      <c r="E234">
        <v>3.06</v>
      </c>
      <c r="F234">
        <v>47.990850000000002</v>
      </c>
    </row>
    <row r="235" spans="1:6">
      <c r="A235" t="s">
        <v>287</v>
      </c>
      <c r="B235">
        <v>35.51</v>
      </c>
      <c r="C235" t="s">
        <v>80</v>
      </c>
      <c r="D235">
        <v>3.5249999999999999</v>
      </c>
      <c r="E235">
        <v>3.5249999999999999</v>
      </c>
      <c r="F235">
        <v>49.512560000000001</v>
      </c>
    </row>
    <row r="236" spans="1:6">
      <c r="A236" t="s">
        <v>288</v>
      </c>
      <c r="B236">
        <v>36.01</v>
      </c>
      <c r="C236" t="s">
        <v>80</v>
      </c>
      <c r="D236">
        <v>4</v>
      </c>
      <c r="E236">
        <v>4</v>
      </c>
      <c r="F236">
        <v>51.181199999999997</v>
      </c>
    </row>
    <row r="237" spans="1:6">
      <c r="A237" t="s">
        <v>289</v>
      </c>
      <c r="B237">
        <v>38.01</v>
      </c>
      <c r="C237" t="s">
        <v>80</v>
      </c>
      <c r="D237">
        <v>5.97</v>
      </c>
      <c r="E237">
        <v>5.97</v>
      </c>
      <c r="F237">
        <v>82.615070000000003</v>
      </c>
    </row>
    <row r="238" spans="1:6">
      <c r="A238" t="s">
        <v>290</v>
      </c>
      <c r="B238">
        <v>39.01</v>
      </c>
      <c r="C238" t="s">
        <v>80</v>
      </c>
      <c r="D238">
        <v>6.9550000000000001</v>
      </c>
      <c r="E238">
        <v>6.9550000000000001</v>
      </c>
      <c r="F238">
        <v>67.440610000000007</v>
      </c>
    </row>
    <row r="239" spans="1:6">
      <c r="A239" t="s">
        <v>291</v>
      </c>
      <c r="B239">
        <v>40.01</v>
      </c>
      <c r="C239" t="s">
        <v>80</v>
      </c>
      <c r="D239">
        <v>7.9349999999999996</v>
      </c>
      <c r="E239">
        <v>7.9349999999999996</v>
      </c>
      <c r="F239">
        <v>74.587339999999998</v>
      </c>
    </row>
    <row r="240" spans="1:6">
      <c r="A240" t="s">
        <v>292</v>
      </c>
      <c r="B240">
        <v>27</v>
      </c>
      <c r="C240" t="s">
        <v>53</v>
      </c>
      <c r="D240" t="s">
        <v>9</v>
      </c>
      <c r="E240" t="s">
        <v>9</v>
      </c>
      <c r="F240" t="s">
        <v>9</v>
      </c>
    </row>
    <row r="241" spans="1:6">
      <c r="A241" t="s">
        <v>293</v>
      </c>
      <c r="B241">
        <v>27.5</v>
      </c>
      <c r="C241" t="s">
        <v>53</v>
      </c>
      <c r="D241" t="s">
        <v>9</v>
      </c>
      <c r="E241" t="s">
        <v>9</v>
      </c>
      <c r="F241" t="s">
        <v>9</v>
      </c>
    </row>
    <row r="242" spans="1:6">
      <c r="A242" t="s">
        <v>294</v>
      </c>
      <c r="B242">
        <v>28</v>
      </c>
      <c r="C242" t="s">
        <v>53</v>
      </c>
      <c r="D242" t="s">
        <v>9</v>
      </c>
      <c r="E242" t="s">
        <v>9</v>
      </c>
      <c r="F242" t="s">
        <v>9</v>
      </c>
    </row>
    <row r="243" spans="1:6">
      <c r="A243" t="s">
        <v>295</v>
      </c>
      <c r="B243">
        <v>28.5</v>
      </c>
      <c r="C243" t="s">
        <v>53</v>
      </c>
      <c r="D243" t="s">
        <v>9</v>
      </c>
      <c r="E243" t="s">
        <v>9</v>
      </c>
      <c r="F243" t="s">
        <v>9</v>
      </c>
    </row>
    <row r="244" spans="1:6">
      <c r="A244" t="s">
        <v>296</v>
      </c>
      <c r="B244">
        <v>29</v>
      </c>
      <c r="C244" t="s">
        <v>53</v>
      </c>
      <c r="D244" t="s">
        <v>9</v>
      </c>
      <c r="E244" t="s">
        <v>9</v>
      </c>
      <c r="F244" t="s">
        <v>9</v>
      </c>
    </row>
    <row r="245" spans="1:6">
      <c r="A245" t="s">
        <v>297</v>
      </c>
      <c r="B245">
        <v>29.5</v>
      </c>
      <c r="C245" t="s">
        <v>53</v>
      </c>
      <c r="D245" t="s">
        <v>9</v>
      </c>
      <c r="E245" t="s">
        <v>9</v>
      </c>
      <c r="F245" t="s">
        <v>9</v>
      </c>
    </row>
    <row r="246" spans="1:6">
      <c r="A246" t="s">
        <v>298</v>
      </c>
      <c r="B246">
        <v>30</v>
      </c>
      <c r="C246" t="s">
        <v>53</v>
      </c>
      <c r="D246">
        <v>2.4950000000000001</v>
      </c>
      <c r="E246">
        <v>2.4950000000000001</v>
      </c>
      <c r="F246">
        <v>44.328200000000002</v>
      </c>
    </row>
    <row r="247" spans="1:6">
      <c r="A247" t="s">
        <v>299</v>
      </c>
      <c r="B247">
        <v>30.5</v>
      </c>
      <c r="C247" t="s">
        <v>53</v>
      </c>
      <c r="D247">
        <v>2.1150000000000002</v>
      </c>
      <c r="E247">
        <v>2.1150000000000002</v>
      </c>
      <c r="F247">
        <v>43.539610000000003</v>
      </c>
    </row>
    <row r="248" spans="1:6">
      <c r="A248" t="s">
        <v>300</v>
      </c>
      <c r="B248">
        <v>31</v>
      </c>
      <c r="C248" t="s">
        <v>53</v>
      </c>
      <c r="D248">
        <v>1.77</v>
      </c>
      <c r="E248">
        <v>1.77</v>
      </c>
      <c r="F248">
        <v>43.057380000000002</v>
      </c>
    </row>
    <row r="249" spans="1:6">
      <c r="A249" t="s">
        <v>301</v>
      </c>
      <c r="B249">
        <v>31.5</v>
      </c>
      <c r="C249" t="s">
        <v>53</v>
      </c>
      <c r="D249">
        <v>1.46</v>
      </c>
      <c r="E249">
        <v>1.46</v>
      </c>
      <c r="F249">
        <v>42.698880000000003</v>
      </c>
    </row>
    <row r="250" spans="1:6">
      <c r="A250" t="s">
        <v>302</v>
      </c>
      <c r="B250">
        <v>32</v>
      </c>
      <c r="C250" t="s">
        <v>53</v>
      </c>
      <c r="D250">
        <v>1.2</v>
      </c>
      <c r="E250">
        <v>1.2</v>
      </c>
      <c r="F250">
        <v>27.77553</v>
      </c>
    </row>
    <row r="251" spans="1:6">
      <c r="A251" t="s">
        <v>303</v>
      </c>
      <c r="B251">
        <v>32.5</v>
      </c>
      <c r="C251" t="s">
        <v>53</v>
      </c>
      <c r="D251">
        <v>0.98</v>
      </c>
      <c r="E251">
        <v>0.98</v>
      </c>
      <c r="F251">
        <v>29.486149999999999</v>
      </c>
    </row>
    <row r="252" spans="1:6">
      <c r="A252" t="s">
        <v>304</v>
      </c>
      <c r="B252">
        <v>33</v>
      </c>
      <c r="C252" t="s">
        <v>53</v>
      </c>
      <c r="D252">
        <v>1.2</v>
      </c>
      <c r="E252">
        <v>0.79500000000000004</v>
      </c>
      <c r="F252">
        <v>42.038029999999999</v>
      </c>
    </row>
    <row r="253" spans="1:6">
      <c r="A253" t="s">
        <v>305</v>
      </c>
      <c r="B253">
        <v>33.5</v>
      </c>
      <c r="C253" t="s">
        <v>53</v>
      </c>
      <c r="D253">
        <v>1.1100000000000001</v>
      </c>
      <c r="E253">
        <v>0.64500000000000002</v>
      </c>
      <c r="F253">
        <v>45.070770000000003</v>
      </c>
    </row>
    <row r="254" spans="1:6">
      <c r="A254" t="s">
        <v>306</v>
      </c>
      <c r="B254">
        <v>34</v>
      </c>
      <c r="C254" t="s">
        <v>53</v>
      </c>
      <c r="D254">
        <v>0.51500000000000001</v>
      </c>
      <c r="E254">
        <v>0.51500000000000001</v>
      </c>
      <c r="F254">
        <v>36.16818</v>
      </c>
    </row>
    <row r="255" spans="1:6">
      <c r="A255" t="s">
        <v>307</v>
      </c>
      <c r="B255">
        <v>34.5</v>
      </c>
      <c r="C255" t="s">
        <v>53</v>
      </c>
      <c r="D255">
        <v>0.41499999999999998</v>
      </c>
      <c r="E255">
        <v>0.41499999999999998</v>
      </c>
      <c r="F255">
        <v>39.610480000000003</v>
      </c>
    </row>
    <row r="256" spans="1:6">
      <c r="A256" t="s">
        <v>308</v>
      </c>
      <c r="B256">
        <v>35</v>
      </c>
      <c r="C256" t="s">
        <v>53</v>
      </c>
      <c r="D256">
        <v>0.33500000000000002</v>
      </c>
      <c r="E256">
        <v>0.33500000000000002</v>
      </c>
      <c r="F256">
        <v>37.342599999999997</v>
      </c>
    </row>
    <row r="257" spans="1:6">
      <c r="A257" t="s">
        <v>309</v>
      </c>
      <c r="B257">
        <v>35.5</v>
      </c>
      <c r="C257" t="s">
        <v>53</v>
      </c>
      <c r="D257">
        <v>0.26500000000000001</v>
      </c>
      <c r="E257">
        <v>0.26500000000000001</v>
      </c>
      <c r="F257">
        <v>41.093339999999998</v>
      </c>
    </row>
    <row r="258" spans="1:6">
      <c r="A258" t="s">
        <v>310</v>
      </c>
      <c r="B258">
        <v>36</v>
      </c>
      <c r="C258" t="s">
        <v>53</v>
      </c>
      <c r="D258">
        <v>0.215</v>
      </c>
      <c r="E258">
        <v>0.215</v>
      </c>
      <c r="F258">
        <v>41.25665</v>
      </c>
    </row>
    <row r="259" spans="1:6">
      <c r="A259" t="s">
        <v>311</v>
      </c>
      <c r="B259">
        <v>36.5</v>
      </c>
      <c r="C259" t="s">
        <v>53</v>
      </c>
      <c r="D259">
        <v>0.17499999999999999</v>
      </c>
      <c r="E259">
        <v>0.17499999999999999</v>
      </c>
      <c r="F259">
        <v>42.961109999999998</v>
      </c>
    </row>
    <row r="260" spans="1:6">
      <c r="A260" t="s">
        <v>312</v>
      </c>
      <c r="B260">
        <v>37</v>
      </c>
      <c r="C260" t="s">
        <v>53</v>
      </c>
      <c r="D260">
        <v>0.14000000000000001</v>
      </c>
      <c r="E260">
        <v>0.14000000000000001</v>
      </c>
      <c r="F260">
        <v>43.644190000000002</v>
      </c>
    </row>
    <row r="261" spans="1:6">
      <c r="A261" t="s">
        <v>313</v>
      </c>
      <c r="B261">
        <v>37.5</v>
      </c>
      <c r="C261" t="s">
        <v>53</v>
      </c>
      <c r="D261">
        <v>0.115</v>
      </c>
      <c r="E261">
        <v>0.115</v>
      </c>
      <c r="F261">
        <v>44.012869999999999</v>
      </c>
    </row>
    <row r="262" spans="1:6">
      <c r="A262" t="s">
        <v>314</v>
      </c>
      <c r="B262">
        <v>38</v>
      </c>
      <c r="C262" t="s">
        <v>53</v>
      </c>
      <c r="D262">
        <v>0.09</v>
      </c>
      <c r="E262">
        <v>0.09</v>
      </c>
      <c r="F262">
        <v>44.983730000000001</v>
      </c>
    </row>
    <row r="263" spans="1:6">
      <c r="A263" t="s">
        <v>315</v>
      </c>
      <c r="B263">
        <v>38.5</v>
      </c>
      <c r="C263" t="s">
        <v>53</v>
      </c>
      <c r="D263">
        <v>7.4999999999999997E-2</v>
      </c>
      <c r="E263">
        <v>7.4999999999999997E-2</v>
      </c>
      <c r="F263">
        <v>52.165059999999997</v>
      </c>
    </row>
    <row r="264" spans="1:6">
      <c r="A264" t="s">
        <v>316</v>
      </c>
      <c r="B264">
        <v>39</v>
      </c>
      <c r="C264" t="s">
        <v>53</v>
      </c>
      <c r="D264">
        <v>5.5E-2</v>
      </c>
      <c r="E264">
        <v>5.5E-2</v>
      </c>
      <c r="F264">
        <v>51.935049999999997</v>
      </c>
    </row>
    <row r="265" spans="1:6">
      <c r="A265" t="s">
        <v>317</v>
      </c>
      <c r="B265">
        <v>39.5</v>
      </c>
      <c r="C265" t="s">
        <v>53</v>
      </c>
      <c r="D265">
        <v>4.4999999999999998E-2</v>
      </c>
      <c r="E265">
        <v>4.4999999999999998E-2</v>
      </c>
      <c r="F265">
        <v>52.771990000000002</v>
      </c>
    </row>
    <row r="266" spans="1:6">
      <c r="A266" t="s">
        <v>318</v>
      </c>
      <c r="B266">
        <v>40</v>
      </c>
      <c r="C266" t="s">
        <v>53</v>
      </c>
      <c r="D266">
        <v>3.5000000000000003E-2</v>
      </c>
      <c r="E266">
        <v>3.5000000000000003E-2</v>
      </c>
      <c r="F266">
        <v>43.446849999999998</v>
      </c>
    </row>
    <row r="267" spans="1:6">
      <c r="A267" t="s">
        <v>319</v>
      </c>
      <c r="B267">
        <v>40.5</v>
      </c>
      <c r="C267" t="s">
        <v>53</v>
      </c>
      <c r="D267">
        <v>2.5000000000000001E-2</v>
      </c>
      <c r="E267">
        <v>2.5000000000000001E-2</v>
      </c>
      <c r="F267">
        <v>52.842059999999996</v>
      </c>
    </row>
    <row r="268" spans="1:6">
      <c r="A268" t="s">
        <v>320</v>
      </c>
      <c r="B268">
        <v>41</v>
      </c>
      <c r="C268" t="s">
        <v>53</v>
      </c>
      <c r="D268">
        <v>0.02</v>
      </c>
      <c r="E268">
        <v>0.02</v>
      </c>
      <c r="F268">
        <v>53.459919999999997</v>
      </c>
    </row>
    <row r="269" spans="1:6">
      <c r="A269" t="s">
        <v>321</v>
      </c>
      <c r="B269">
        <v>27</v>
      </c>
      <c r="C269" t="s">
        <v>80</v>
      </c>
      <c r="D269" t="s">
        <v>9</v>
      </c>
      <c r="E269" t="s">
        <v>9</v>
      </c>
      <c r="F269" t="s">
        <v>9</v>
      </c>
    </row>
    <row r="270" spans="1:6">
      <c r="A270" t="s">
        <v>322</v>
      </c>
      <c r="B270">
        <v>27.5</v>
      </c>
      <c r="C270" t="s">
        <v>80</v>
      </c>
      <c r="D270" t="s">
        <v>9</v>
      </c>
      <c r="E270" t="s">
        <v>9</v>
      </c>
      <c r="F270" t="s">
        <v>9</v>
      </c>
    </row>
    <row r="271" spans="1:6">
      <c r="A271" t="s">
        <v>323</v>
      </c>
      <c r="B271">
        <v>28</v>
      </c>
      <c r="C271" t="s">
        <v>80</v>
      </c>
      <c r="D271" t="s">
        <v>9</v>
      </c>
      <c r="E271" t="s">
        <v>9</v>
      </c>
      <c r="F271" t="s">
        <v>9</v>
      </c>
    </row>
    <row r="272" spans="1:6">
      <c r="A272" t="s">
        <v>324</v>
      </c>
      <c r="B272">
        <v>28.5</v>
      </c>
      <c r="C272" t="s">
        <v>80</v>
      </c>
      <c r="D272" t="s">
        <v>9</v>
      </c>
      <c r="E272" t="s">
        <v>9</v>
      </c>
      <c r="F272" t="s">
        <v>9</v>
      </c>
    </row>
    <row r="273" spans="1:6">
      <c r="A273" t="s">
        <v>325</v>
      </c>
      <c r="B273">
        <v>29</v>
      </c>
      <c r="C273" t="s">
        <v>80</v>
      </c>
      <c r="D273" t="s">
        <v>9</v>
      </c>
      <c r="E273" t="s">
        <v>9</v>
      </c>
      <c r="F273" t="s">
        <v>9</v>
      </c>
    </row>
    <row r="274" spans="1:6">
      <c r="A274" t="s">
        <v>326</v>
      </c>
      <c r="B274">
        <v>29.5</v>
      </c>
      <c r="C274" t="s">
        <v>80</v>
      </c>
      <c r="D274" t="s">
        <v>9</v>
      </c>
      <c r="E274" t="s">
        <v>9</v>
      </c>
      <c r="F274">
        <v>43.029620000000001</v>
      </c>
    </row>
    <row r="275" spans="1:6">
      <c r="A275" t="s">
        <v>327</v>
      </c>
      <c r="B275">
        <v>30</v>
      </c>
      <c r="C275" t="s">
        <v>80</v>
      </c>
      <c r="D275">
        <v>0.35</v>
      </c>
      <c r="E275">
        <v>0.35</v>
      </c>
      <c r="F275">
        <v>44.303280000000001</v>
      </c>
    </row>
    <row r="276" spans="1:6">
      <c r="A276" t="s">
        <v>328</v>
      </c>
      <c r="B276">
        <v>30.5</v>
      </c>
      <c r="C276" t="s">
        <v>80</v>
      </c>
      <c r="D276">
        <v>0.47499999999999998</v>
      </c>
      <c r="E276">
        <v>0.47499999999999998</v>
      </c>
      <c r="F276">
        <v>44.190860000000001</v>
      </c>
    </row>
    <row r="277" spans="1:6">
      <c r="A277" t="s">
        <v>329</v>
      </c>
      <c r="B277">
        <v>31</v>
      </c>
      <c r="C277" t="s">
        <v>80</v>
      </c>
      <c r="D277">
        <v>0.65500000000000003</v>
      </c>
      <c r="E277">
        <v>0.65500000000000003</v>
      </c>
      <c r="F277">
        <v>44.215960000000003</v>
      </c>
    </row>
    <row r="278" spans="1:6">
      <c r="A278" t="s">
        <v>330</v>
      </c>
      <c r="B278">
        <v>31.5</v>
      </c>
      <c r="C278" t="s">
        <v>80</v>
      </c>
      <c r="D278">
        <v>0.85499999999999998</v>
      </c>
      <c r="E278">
        <v>0.85499999999999998</v>
      </c>
      <c r="F278">
        <v>43.101289999999999</v>
      </c>
    </row>
    <row r="279" spans="1:6">
      <c r="A279" t="s">
        <v>331</v>
      </c>
      <c r="B279">
        <v>32</v>
      </c>
      <c r="C279" t="s">
        <v>80</v>
      </c>
      <c r="D279">
        <v>1.085</v>
      </c>
      <c r="E279">
        <v>1.085</v>
      </c>
      <c r="F279">
        <v>43.645809999999997</v>
      </c>
    </row>
    <row r="280" spans="1:6">
      <c r="A280" t="s">
        <v>332</v>
      </c>
      <c r="B280">
        <v>32.5</v>
      </c>
      <c r="C280" t="s">
        <v>80</v>
      </c>
      <c r="D280">
        <v>1.345</v>
      </c>
      <c r="E280">
        <v>1.345</v>
      </c>
      <c r="F280">
        <v>47.47054</v>
      </c>
    </row>
    <row r="281" spans="1:6">
      <c r="A281" t="s">
        <v>333</v>
      </c>
      <c r="B281">
        <v>33</v>
      </c>
      <c r="C281" t="s">
        <v>80</v>
      </c>
      <c r="D281">
        <v>1</v>
      </c>
      <c r="E281">
        <v>1.645</v>
      </c>
      <c r="F281">
        <v>42.010120000000001</v>
      </c>
    </row>
    <row r="282" spans="1:6">
      <c r="A282" t="s">
        <v>334</v>
      </c>
      <c r="B282">
        <v>33.5</v>
      </c>
      <c r="C282" t="s">
        <v>80</v>
      </c>
      <c r="D282">
        <v>1.18</v>
      </c>
      <c r="E282">
        <v>1.97</v>
      </c>
      <c r="F282">
        <v>41.678660000000001</v>
      </c>
    </row>
    <row r="283" spans="1:6">
      <c r="A283" t="s">
        <v>335</v>
      </c>
      <c r="B283">
        <v>34</v>
      </c>
      <c r="C283" t="s">
        <v>80</v>
      </c>
      <c r="D283">
        <v>2.33</v>
      </c>
      <c r="E283">
        <v>2.33</v>
      </c>
      <c r="F283">
        <v>47.478949999999998</v>
      </c>
    </row>
    <row r="284" spans="1:6">
      <c r="A284" t="s">
        <v>336</v>
      </c>
      <c r="B284">
        <v>34.5</v>
      </c>
      <c r="C284" t="s">
        <v>80</v>
      </c>
      <c r="D284">
        <v>2.72</v>
      </c>
      <c r="E284">
        <v>2.72</v>
      </c>
      <c r="F284">
        <v>48.354900000000001</v>
      </c>
    </row>
    <row r="285" spans="1:6">
      <c r="A285" t="s">
        <v>337</v>
      </c>
      <c r="B285">
        <v>35</v>
      </c>
      <c r="C285" t="s">
        <v>80</v>
      </c>
      <c r="D285">
        <v>3.14</v>
      </c>
      <c r="E285">
        <v>3.14</v>
      </c>
      <c r="F285">
        <v>54.449420000000003</v>
      </c>
    </row>
    <row r="286" spans="1:6">
      <c r="A286" t="s">
        <v>338</v>
      </c>
      <c r="B286">
        <v>35.5</v>
      </c>
      <c r="C286" t="s">
        <v>80</v>
      </c>
      <c r="D286">
        <v>3.585</v>
      </c>
      <c r="E286">
        <v>3.585</v>
      </c>
      <c r="F286">
        <v>55.778689999999997</v>
      </c>
    </row>
    <row r="287" spans="1:6">
      <c r="A287" t="s">
        <v>339</v>
      </c>
      <c r="B287">
        <v>36</v>
      </c>
      <c r="C287" t="s">
        <v>80</v>
      </c>
      <c r="D287">
        <v>4.0449999999999999</v>
      </c>
      <c r="E287">
        <v>4.0449999999999999</v>
      </c>
      <c r="F287">
        <v>59.617959999999997</v>
      </c>
    </row>
    <row r="288" spans="1:6">
      <c r="A288" t="s">
        <v>340</v>
      </c>
      <c r="B288">
        <v>36.5</v>
      </c>
      <c r="C288" t="s">
        <v>80</v>
      </c>
      <c r="D288">
        <v>4.5149999999999997</v>
      </c>
      <c r="E288">
        <v>4.5149999999999997</v>
      </c>
      <c r="F288">
        <v>61.603909999999999</v>
      </c>
    </row>
    <row r="289" spans="1:6">
      <c r="A289" t="s">
        <v>341</v>
      </c>
      <c r="B289">
        <v>37</v>
      </c>
      <c r="C289" t="s">
        <v>80</v>
      </c>
      <c r="D289">
        <v>4.9950000000000001</v>
      </c>
      <c r="E289">
        <v>4.9950000000000001</v>
      </c>
      <c r="F289">
        <v>45.32611</v>
      </c>
    </row>
    <row r="290" spans="1:6">
      <c r="A290" t="s">
        <v>342</v>
      </c>
      <c r="B290">
        <v>37.5</v>
      </c>
      <c r="C290" t="s">
        <v>80</v>
      </c>
      <c r="D290">
        <v>5.48</v>
      </c>
      <c r="E290">
        <v>5.48</v>
      </c>
      <c r="F290">
        <v>46.517829999999996</v>
      </c>
    </row>
    <row r="291" spans="1:6">
      <c r="A291" t="s">
        <v>343</v>
      </c>
      <c r="B291">
        <v>38</v>
      </c>
      <c r="C291" t="s">
        <v>80</v>
      </c>
      <c r="D291">
        <v>5.9649999999999999</v>
      </c>
      <c r="E291">
        <v>5.9649999999999999</v>
      </c>
      <c r="F291">
        <v>47.052610000000001</v>
      </c>
    </row>
    <row r="292" spans="1:6">
      <c r="A292" t="s">
        <v>344</v>
      </c>
      <c r="B292">
        <v>38.5</v>
      </c>
      <c r="C292" t="s">
        <v>80</v>
      </c>
      <c r="D292">
        <v>6.4550000000000001</v>
      </c>
      <c r="E292">
        <v>6.4550000000000001</v>
      </c>
      <c r="F292">
        <v>47.751710000000003</v>
      </c>
    </row>
    <row r="293" spans="1:6">
      <c r="A293" t="s">
        <v>345</v>
      </c>
      <c r="B293">
        <v>39</v>
      </c>
      <c r="C293" t="s">
        <v>80</v>
      </c>
      <c r="D293">
        <v>6.9450000000000003</v>
      </c>
      <c r="E293">
        <v>6.9450000000000003</v>
      </c>
      <c r="F293">
        <v>47.26491</v>
      </c>
    </row>
    <row r="294" spans="1:6">
      <c r="A294" t="s">
        <v>346</v>
      </c>
      <c r="B294">
        <v>39.5</v>
      </c>
      <c r="C294" t="s">
        <v>80</v>
      </c>
      <c r="D294">
        <v>7.44</v>
      </c>
      <c r="E294">
        <v>7.44</v>
      </c>
      <c r="F294">
        <v>46.480980000000002</v>
      </c>
    </row>
    <row r="295" spans="1:6">
      <c r="A295" t="s">
        <v>347</v>
      </c>
      <c r="B295">
        <v>40</v>
      </c>
      <c r="C295" t="s">
        <v>80</v>
      </c>
      <c r="D295">
        <v>7.94</v>
      </c>
      <c r="E295">
        <v>7.94</v>
      </c>
      <c r="F295">
        <v>67.081370000000007</v>
      </c>
    </row>
    <row r="296" spans="1:6">
      <c r="A296" t="s">
        <v>348</v>
      </c>
      <c r="B296">
        <v>40.5</v>
      </c>
      <c r="C296" t="s">
        <v>80</v>
      </c>
      <c r="D296">
        <v>8.44</v>
      </c>
      <c r="E296">
        <v>8.44</v>
      </c>
      <c r="F296">
        <v>49.679870000000001</v>
      </c>
    </row>
    <row r="297" spans="1:6">
      <c r="A297" t="s">
        <v>349</v>
      </c>
      <c r="B297">
        <v>41</v>
      </c>
      <c r="C297" t="s">
        <v>80</v>
      </c>
      <c r="D297">
        <v>8.94</v>
      </c>
      <c r="E297">
        <v>8.94</v>
      </c>
      <c r="F297">
        <v>51.839979999999997</v>
      </c>
    </row>
    <row r="298" spans="1:6">
      <c r="A298" t="s">
        <v>350</v>
      </c>
      <c r="B298">
        <v>0.01</v>
      </c>
      <c r="C298" t="s">
        <v>53</v>
      </c>
      <c r="D298">
        <v>32.104999999999997</v>
      </c>
      <c r="E298">
        <v>32.104999999999997</v>
      </c>
      <c r="F298" t="s">
        <v>9</v>
      </c>
    </row>
    <row r="299" spans="1:6">
      <c r="A299" t="s">
        <v>351</v>
      </c>
      <c r="B299">
        <v>30.01</v>
      </c>
      <c r="C299" t="s">
        <v>53</v>
      </c>
      <c r="D299" t="s">
        <v>9</v>
      </c>
      <c r="E299" t="s">
        <v>9</v>
      </c>
      <c r="F299" t="s">
        <v>9</v>
      </c>
    </row>
    <row r="300" spans="1:6">
      <c r="A300" t="s">
        <v>352</v>
      </c>
      <c r="B300">
        <v>30.51</v>
      </c>
      <c r="C300" t="s">
        <v>53</v>
      </c>
      <c r="D300" t="s">
        <v>9</v>
      </c>
      <c r="E300" t="s">
        <v>9</v>
      </c>
      <c r="F300" t="s">
        <v>9</v>
      </c>
    </row>
    <row r="301" spans="1:6">
      <c r="A301" t="s">
        <v>353</v>
      </c>
      <c r="B301">
        <v>31.01</v>
      </c>
      <c r="C301" t="s">
        <v>53</v>
      </c>
      <c r="D301" t="s">
        <v>9</v>
      </c>
      <c r="E301" t="s">
        <v>9</v>
      </c>
      <c r="F301" t="s">
        <v>9</v>
      </c>
    </row>
    <row r="302" spans="1:6">
      <c r="A302" t="s">
        <v>354</v>
      </c>
      <c r="B302">
        <v>31.51</v>
      </c>
      <c r="C302" t="s">
        <v>53</v>
      </c>
      <c r="D302" t="s">
        <v>9</v>
      </c>
      <c r="E302" t="s">
        <v>9</v>
      </c>
      <c r="F302" t="s">
        <v>9</v>
      </c>
    </row>
    <row r="303" spans="1:6">
      <c r="A303" t="s">
        <v>355</v>
      </c>
      <c r="B303">
        <v>32.01</v>
      </c>
      <c r="C303" t="s">
        <v>53</v>
      </c>
      <c r="D303" t="s">
        <v>9</v>
      </c>
      <c r="E303" t="s">
        <v>9</v>
      </c>
      <c r="F303" t="s">
        <v>9</v>
      </c>
    </row>
    <row r="304" spans="1:6">
      <c r="A304" t="s">
        <v>356</v>
      </c>
      <c r="B304">
        <v>32.51</v>
      </c>
      <c r="C304" t="s">
        <v>53</v>
      </c>
      <c r="D304" t="s">
        <v>9</v>
      </c>
      <c r="E304" t="s">
        <v>9</v>
      </c>
      <c r="F304" t="s">
        <v>9</v>
      </c>
    </row>
    <row r="305" spans="1:6">
      <c r="A305" t="s">
        <v>357</v>
      </c>
      <c r="B305">
        <v>33.01</v>
      </c>
      <c r="C305" t="s">
        <v>53</v>
      </c>
      <c r="D305">
        <v>0.79</v>
      </c>
      <c r="E305">
        <v>0.79</v>
      </c>
      <c r="F305">
        <v>43.831890000000001</v>
      </c>
    </row>
    <row r="306" spans="1:6">
      <c r="A306" t="s">
        <v>358</v>
      </c>
      <c r="B306">
        <v>33.51</v>
      </c>
      <c r="C306" t="s">
        <v>53</v>
      </c>
      <c r="D306">
        <v>0.64</v>
      </c>
      <c r="E306">
        <v>0.64</v>
      </c>
      <c r="F306">
        <v>44.525640000000003</v>
      </c>
    </row>
    <row r="307" spans="1:6">
      <c r="A307" t="s">
        <v>359</v>
      </c>
      <c r="B307">
        <v>34.01</v>
      </c>
      <c r="C307" t="s">
        <v>53</v>
      </c>
      <c r="D307">
        <v>0.51500000000000001</v>
      </c>
      <c r="E307">
        <v>0.51500000000000001</v>
      </c>
      <c r="F307">
        <v>45.156289999999998</v>
      </c>
    </row>
    <row r="308" spans="1:6">
      <c r="A308" t="s">
        <v>360</v>
      </c>
      <c r="B308">
        <v>34.51</v>
      </c>
      <c r="C308" t="s">
        <v>53</v>
      </c>
      <c r="D308">
        <v>0.41499999999999998</v>
      </c>
      <c r="E308">
        <v>0.41499999999999998</v>
      </c>
      <c r="F308">
        <v>45.916319999999999</v>
      </c>
    </row>
    <row r="309" spans="1:6">
      <c r="A309" t="s">
        <v>361</v>
      </c>
      <c r="B309">
        <v>35.01</v>
      </c>
      <c r="C309" t="s">
        <v>53</v>
      </c>
      <c r="D309">
        <v>0.33</v>
      </c>
      <c r="E309">
        <v>0.33</v>
      </c>
      <c r="F309">
        <v>46.474899999999998</v>
      </c>
    </row>
    <row r="310" spans="1:6">
      <c r="A310" t="s">
        <v>362</v>
      </c>
      <c r="B310">
        <v>35.51</v>
      </c>
      <c r="C310" t="s">
        <v>53</v>
      </c>
      <c r="D310">
        <v>0.26500000000000001</v>
      </c>
      <c r="E310">
        <v>0.26500000000000001</v>
      </c>
      <c r="F310">
        <v>47.243110000000001</v>
      </c>
    </row>
    <row r="311" spans="1:6">
      <c r="A311" t="s">
        <v>363</v>
      </c>
      <c r="B311">
        <v>36.01</v>
      </c>
      <c r="C311" t="s">
        <v>53</v>
      </c>
      <c r="D311">
        <v>0.215</v>
      </c>
      <c r="E311">
        <v>0.215</v>
      </c>
      <c r="F311">
        <v>48.165570000000002</v>
      </c>
    </row>
    <row r="312" spans="1:6">
      <c r="A312" t="s">
        <v>364</v>
      </c>
      <c r="B312">
        <v>36.51</v>
      </c>
      <c r="C312" t="s">
        <v>53</v>
      </c>
      <c r="D312">
        <v>0.17</v>
      </c>
      <c r="E312">
        <v>0.17</v>
      </c>
      <c r="F312">
        <v>48.712069999999997</v>
      </c>
    </row>
    <row r="313" spans="1:6">
      <c r="A313" t="s">
        <v>365</v>
      </c>
      <c r="B313">
        <v>37.01</v>
      </c>
      <c r="C313" t="s">
        <v>53</v>
      </c>
      <c r="D313">
        <v>0.14000000000000001</v>
      </c>
      <c r="E313">
        <v>0.14000000000000001</v>
      </c>
      <c r="F313">
        <v>49.785989999999998</v>
      </c>
    </row>
    <row r="314" spans="1:6">
      <c r="A314" t="s">
        <v>366</v>
      </c>
      <c r="B314">
        <v>37.51</v>
      </c>
      <c r="C314" t="s">
        <v>53</v>
      </c>
      <c r="D314">
        <v>0.11</v>
      </c>
      <c r="E314">
        <v>0.11</v>
      </c>
      <c r="F314">
        <v>50.245240000000003</v>
      </c>
    </row>
    <row r="315" spans="1:6">
      <c r="A315" t="s">
        <v>367</v>
      </c>
      <c r="B315">
        <v>38.01</v>
      </c>
      <c r="C315" t="s">
        <v>53</v>
      </c>
      <c r="D315">
        <v>0.09</v>
      </c>
      <c r="E315">
        <v>0.09</v>
      </c>
      <c r="F315">
        <v>51.160769999999999</v>
      </c>
    </row>
    <row r="316" spans="1:6">
      <c r="A316" t="s">
        <v>368</v>
      </c>
      <c r="B316">
        <v>0.01</v>
      </c>
      <c r="C316" t="s">
        <v>80</v>
      </c>
      <c r="D316" t="s">
        <v>9</v>
      </c>
      <c r="E316" t="s">
        <v>9</v>
      </c>
      <c r="F316" t="s">
        <v>9</v>
      </c>
    </row>
    <row r="317" spans="1:6">
      <c r="A317" t="s">
        <v>369</v>
      </c>
      <c r="B317">
        <v>30.01</v>
      </c>
      <c r="C317" t="s">
        <v>80</v>
      </c>
      <c r="D317" t="s">
        <v>9</v>
      </c>
      <c r="E317" t="s">
        <v>9</v>
      </c>
      <c r="F317" t="s">
        <v>9</v>
      </c>
    </row>
    <row r="318" spans="1:6">
      <c r="A318" t="s">
        <v>370</v>
      </c>
      <c r="B318">
        <v>30.51</v>
      </c>
      <c r="C318" t="s">
        <v>80</v>
      </c>
      <c r="D318" t="s">
        <v>9</v>
      </c>
      <c r="E318" t="s">
        <v>9</v>
      </c>
      <c r="F318" t="s">
        <v>9</v>
      </c>
    </row>
    <row r="319" spans="1:6">
      <c r="A319" t="s">
        <v>371</v>
      </c>
      <c r="B319">
        <v>31.01</v>
      </c>
      <c r="C319" t="s">
        <v>80</v>
      </c>
      <c r="D319" t="s">
        <v>9</v>
      </c>
      <c r="E319" t="s">
        <v>9</v>
      </c>
      <c r="F319" t="s">
        <v>9</v>
      </c>
    </row>
    <row r="320" spans="1:6">
      <c r="A320" t="s">
        <v>372</v>
      </c>
      <c r="B320">
        <v>31.51</v>
      </c>
      <c r="C320" t="s">
        <v>80</v>
      </c>
      <c r="D320" t="s">
        <v>9</v>
      </c>
      <c r="E320" t="s">
        <v>9</v>
      </c>
      <c r="F320" t="s">
        <v>9</v>
      </c>
    </row>
    <row r="321" spans="1:6">
      <c r="A321" t="s">
        <v>373</v>
      </c>
      <c r="B321">
        <v>32.01</v>
      </c>
      <c r="C321" t="s">
        <v>80</v>
      </c>
      <c r="D321" t="s">
        <v>9</v>
      </c>
      <c r="E321" t="s">
        <v>9</v>
      </c>
      <c r="F321" t="s">
        <v>9</v>
      </c>
    </row>
    <row r="322" spans="1:6">
      <c r="A322" t="s">
        <v>374</v>
      </c>
      <c r="B322">
        <v>32.51</v>
      </c>
      <c r="C322" t="s">
        <v>80</v>
      </c>
      <c r="D322" t="s">
        <v>9</v>
      </c>
      <c r="E322" t="s">
        <v>9</v>
      </c>
      <c r="F322" t="s">
        <v>9</v>
      </c>
    </row>
    <row r="323" spans="1:6">
      <c r="A323" t="s">
        <v>375</v>
      </c>
      <c r="B323">
        <v>33.01</v>
      </c>
      <c r="C323" t="s">
        <v>80</v>
      </c>
      <c r="D323">
        <v>1.64</v>
      </c>
      <c r="E323">
        <v>1.64</v>
      </c>
      <c r="F323">
        <v>42.206029999999998</v>
      </c>
    </row>
    <row r="324" spans="1:6">
      <c r="A324" t="s">
        <v>376</v>
      </c>
      <c r="B324">
        <v>33.51</v>
      </c>
      <c r="C324" t="s">
        <v>80</v>
      </c>
      <c r="D324">
        <v>1.97</v>
      </c>
      <c r="E324">
        <v>1.97</v>
      </c>
      <c r="F324">
        <v>42.0122</v>
      </c>
    </row>
    <row r="325" spans="1:6">
      <c r="A325" t="s">
        <v>377</v>
      </c>
      <c r="B325">
        <v>34.01</v>
      </c>
      <c r="C325" t="s">
        <v>80</v>
      </c>
      <c r="D325">
        <v>2.33</v>
      </c>
      <c r="E325">
        <v>2.33</v>
      </c>
      <c r="F325">
        <v>41.803800000000003</v>
      </c>
    </row>
    <row r="326" spans="1:6">
      <c r="A326" t="s">
        <v>378</v>
      </c>
      <c r="B326">
        <v>34.51</v>
      </c>
      <c r="C326" t="s">
        <v>80</v>
      </c>
      <c r="D326">
        <v>2.72</v>
      </c>
      <c r="E326">
        <v>2.72</v>
      </c>
      <c r="F326">
        <v>41.749609999999997</v>
      </c>
    </row>
    <row r="327" spans="1:6">
      <c r="A327" t="s">
        <v>379</v>
      </c>
      <c r="B327">
        <v>35.01</v>
      </c>
      <c r="C327" t="s">
        <v>80</v>
      </c>
      <c r="D327">
        <v>3.1349999999999998</v>
      </c>
      <c r="E327">
        <v>3.1349999999999998</v>
      </c>
      <c r="F327">
        <v>41.807229999999997</v>
      </c>
    </row>
    <row r="328" spans="1:6">
      <c r="A328" t="s">
        <v>380</v>
      </c>
      <c r="B328">
        <v>35.51</v>
      </c>
      <c r="C328" t="s">
        <v>80</v>
      </c>
      <c r="D328">
        <v>3.5750000000000002</v>
      </c>
      <c r="E328">
        <v>3.5750000000000002</v>
      </c>
      <c r="F328">
        <v>42.286990000000003</v>
      </c>
    </row>
    <row r="329" spans="1:6">
      <c r="A329" t="s">
        <v>381</v>
      </c>
      <c r="B329">
        <v>36.01</v>
      </c>
      <c r="C329" t="s">
        <v>80</v>
      </c>
      <c r="D329">
        <v>4.0350000000000001</v>
      </c>
      <c r="E329">
        <v>4.0350000000000001</v>
      </c>
      <c r="F329">
        <v>43.293930000000003</v>
      </c>
    </row>
    <row r="330" spans="1:6">
      <c r="A330" t="s">
        <v>382</v>
      </c>
      <c r="B330">
        <v>36.51</v>
      </c>
      <c r="C330" t="s">
        <v>80</v>
      </c>
      <c r="D330">
        <v>4.5049999999999999</v>
      </c>
      <c r="E330">
        <v>4.5049999999999999</v>
      </c>
      <c r="F330">
        <v>44.423409999999997</v>
      </c>
    </row>
    <row r="331" spans="1:6">
      <c r="A331" t="s">
        <v>383</v>
      </c>
      <c r="B331">
        <v>37.01</v>
      </c>
      <c r="C331" t="s">
        <v>80</v>
      </c>
      <c r="D331">
        <v>4.9800000000000004</v>
      </c>
      <c r="E331">
        <v>4.9800000000000004</v>
      </c>
      <c r="F331">
        <v>45.407980000000002</v>
      </c>
    </row>
    <row r="332" spans="1:6">
      <c r="A332" t="s">
        <v>384</v>
      </c>
      <c r="B332">
        <v>37.51</v>
      </c>
      <c r="C332" t="s">
        <v>80</v>
      </c>
      <c r="D332">
        <v>5.46</v>
      </c>
      <c r="E332">
        <v>5.46</v>
      </c>
      <c r="F332">
        <v>46.354730000000004</v>
      </c>
    </row>
    <row r="333" spans="1:6">
      <c r="A333" t="s">
        <v>385</v>
      </c>
      <c r="B333">
        <v>38.01</v>
      </c>
      <c r="C333" t="s">
        <v>80</v>
      </c>
      <c r="D333">
        <v>5.94</v>
      </c>
      <c r="E333">
        <v>5.94</v>
      </c>
      <c r="F333">
        <v>46.669609999999999</v>
      </c>
    </row>
    <row r="334" spans="1:6">
      <c r="A334" t="s">
        <v>386</v>
      </c>
      <c r="B334">
        <v>19.5</v>
      </c>
      <c r="C334" t="s">
        <v>53</v>
      </c>
      <c r="D334">
        <v>12.654999999999999</v>
      </c>
      <c r="E334">
        <v>12.654999999999999</v>
      </c>
      <c r="F334">
        <v>38.880830000000003</v>
      </c>
    </row>
    <row r="335" spans="1:6">
      <c r="A335" t="s">
        <v>387</v>
      </c>
      <c r="B335">
        <v>20</v>
      </c>
      <c r="C335" t="s">
        <v>53</v>
      </c>
      <c r="D335">
        <v>12.154999999999999</v>
      </c>
      <c r="E335">
        <v>12.154999999999999</v>
      </c>
      <c r="F335">
        <v>37.807169999999999</v>
      </c>
    </row>
    <row r="336" spans="1:6">
      <c r="A336" t="s">
        <v>388</v>
      </c>
      <c r="B336">
        <v>20.5</v>
      </c>
      <c r="C336" t="s">
        <v>53</v>
      </c>
      <c r="D336">
        <v>11.66</v>
      </c>
      <c r="E336">
        <v>11.66</v>
      </c>
      <c r="F336">
        <v>36.323970000000003</v>
      </c>
    </row>
    <row r="337" spans="1:6">
      <c r="A337" t="s">
        <v>389</v>
      </c>
      <c r="B337">
        <v>21</v>
      </c>
      <c r="C337" t="s">
        <v>53</v>
      </c>
      <c r="D337">
        <v>11.16</v>
      </c>
      <c r="E337">
        <v>11.16</v>
      </c>
      <c r="F337">
        <v>38.069369999999999</v>
      </c>
    </row>
    <row r="338" spans="1:6">
      <c r="A338" t="s">
        <v>390</v>
      </c>
      <c r="B338">
        <v>21.5</v>
      </c>
      <c r="C338" t="s">
        <v>53</v>
      </c>
      <c r="D338">
        <v>10.664999999999999</v>
      </c>
      <c r="E338">
        <v>10.664999999999999</v>
      </c>
      <c r="F338">
        <v>43.882800000000003</v>
      </c>
    </row>
    <row r="339" spans="1:6">
      <c r="A339" t="s">
        <v>391</v>
      </c>
      <c r="B339">
        <v>22</v>
      </c>
      <c r="C339" t="s">
        <v>53</v>
      </c>
      <c r="D339">
        <v>10.164999999999999</v>
      </c>
      <c r="E339">
        <v>10.164999999999999</v>
      </c>
      <c r="F339">
        <v>65.055570000000003</v>
      </c>
    </row>
    <row r="340" spans="1:6">
      <c r="A340" t="s">
        <v>392</v>
      </c>
      <c r="B340">
        <v>22.5</v>
      </c>
      <c r="C340" t="s">
        <v>53</v>
      </c>
      <c r="D340">
        <v>9.67</v>
      </c>
      <c r="E340">
        <v>9.67</v>
      </c>
      <c r="F340">
        <v>60.934280000000001</v>
      </c>
    </row>
    <row r="341" spans="1:6">
      <c r="A341" t="s">
        <v>393</v>
      </c>
      <c r="B341">
        <v>23</v>
      </c>
      <c r="C341" t="s">
        <v>53</v>
      </c>
      <c r="D341">
        <v>9.1750000000000007</v>
      </c>
      <c r="E341">
        <v>9.1750000000000007</v>
      </c>
      <c r="F341">
        <v>56.986469999999997</v>
      </c>
    </row>
    <row r="342" spans="1:6">
      <c r="A342" t="s">
        <v>394</v>
      </c>
      <c r="B342">
        <v>23.5</v>
      </c>
      <c r="C342" t="s">
        <v>53</v>
      </c>
      <c r="D342">
        <v>8.68</v>
      </c>
      <c r="E342">
        <v>8.68</v>
      </c>
      <c r="F342">
        <v>52.947569999999999</v>
      </c>
    </row>
    <row r="343" spans="1:6">
      <c r="A343" t="s">
        <v>395</v>
      </c>
      <c r="B343">
        <v>24</v>
      </c>
      <c r="C343" t="s">
        <v>53</v>
      </c>
      <c r="D343">
        <v>8.19</v>
      </c>
      <c r="E343">
        <v>8.19</v>
      </c>
      <c r="F343">
        <v>48.865200000000002</v>
      </c>
    </row>
    <row r="344" spans="1:6">
      <c r="A344" t="s">
        <v>396</v>
      </c>
      <c r="B344">
        <v>24.5</v>
      </c>
      <c r="C344" t="s">
        <v>53</v>
      </c>
      <c r="D344">
        <v>7.7050000000000001</v>
      </c>
      <c r="E344">
        <v>7.7050000000000001</v>
      </c>
      <c r="F344">
        <v>42.374830000000003</v>
      </c>
    </row>
    <row r="345" spans="1:6">
      <c r="A345" t="s">
        <v>397</v>
      </c>
      <c r="B345">
        <v>25</v>
      </c>
      <c r="C345" t="s">
        <v>53</v>
      </c>
      <c r="D345">
        <v>7.22</v>
      </c>
      <c r="E345">
        <v>7.22</v>
      </c>
      <c r="F345">
        <v>31.238720000000001</v>
      </c>
    </row>
    <row r="346" spans="1:6">
      <c r="A346" t="s">
        <v>398</v>
      </c>
      <c r="B346">
        <v>25.5</v>
      </c>
      <c r="C346" t="s">
        <v>53</v>
      </c>
      <c r="D346">
        <v>6.7450000000000001</v>
      </c>
      <c r="E346">
        <v>6.7450000000000001</v>
      </c>
      <c r="F346">
        <v>37.527459999999998</v>
      </c>
    </row>
    <row r="347" spans="1:6">
      <c r="A347" t="s">
        <v>399</v>
      </c>
      <c r="B347">
        <v>26</v>
      </c>
      <c r="C347" t="s">
        <v>53</v>
      </c>
      <c r="D347">
        <v>6.28</v>
      </c>
      <c r="E347">
        <v>6.28</v>
      </c>
      <c r="F347">
        <v>38.199060000000003</v>
      </c>
    </row>
    <row r="348" spans="1:6">
      <c r="A348" t="s">
        <v>400</v>
      </c>
      <c r="B348">
        <v>26.5</v>
      </c>
      <c r="C348" t="s">
        <v>53</v>
      </c>
      <c r="D348">
        <v>5.8250000000000002</v>
      </c>
      <c r="E348">
        <v>5.8250000000000002</v>
      </c>
      <c r="F348" t="s">
        <v>9</v>
      </c>
    </row>
    <row r="349" spans="1:6">
      <c r="A349" t="s">
        <v>401</v>
      </c>
      <c r="B349">
        <v>27</v>
      </c>
      <c r="C349" t="s">
        <v>53</v>
      </c>
      <c r="D349">
        <v>5.3849999999999998</v>
      </c>
      <c r="E349">
        <v>5.3849999999999998</v>
      </c>
      <c r="F349" t="s">
        <v>9</v>
      </c>
    </row>
    <row r="350" spans="1:6">
      <c r="A350" t="s">
        <v>402</v>
      </c>
      <c r="B350">
        <v>27.5</v>
      </c>
      <c r="C350" t="s">
        <v>53</v>
      </c>
      <c r="D350">
        <v>4.9550000000000001</v>
      </c>
      <c r="E350">
        <v>4.9550000000000001</v>
      </c>
      <c r="F350" t="s">
        <v>9</v>
      </c>
    </row>
    <row r="351" spans="1:6">
      <c r="A351" t="s">
        <v>403</v>
      </c>
      <c r="B351">
        <v>28</v>
      </c>
      <c r="C351" t="s">
        <v>53</v>
      </c>
      <c r="D351">
        <v>4.54</v>
      </c>
      <c r="E351">
        <v>4.54</v>
      </c>
      <c r="F351">
        <v>25.906009999999998</v>
      </c>
    </row>
    <row r="352" spans="1:6">
      <c r="A352" t="s">
        <v>404</v>
      </c>
      <c r="B352">
        <v>28.5</v>
      </c>
      <c r="C352" t="s">
        <v>53</v>
      </c>
      <c r="D352">
        <v>4.1349999999999998</v>
      </c>
      <c r="E352">
        <v>4.1349999999999998</v>
      </c>
      <c r="F352">
        <v>29.13449</v>
      </c>
    </row>
    <row r="353" spans="1:6">
      <c r="A353" t="s">
        <v>405</v>
      </c>
      <c r="B353">
        <v>29</v>
      </c>
      <c r="C353" t="s">
        <v>53</v>
      </c>
      <c r="D353">
        <v>3.7549999999999999</v>
      </c>
      <c r="E353">
        <v>3.7549999999999999</v>
      </c>
      <c r="F353">
        <v>31.36524</v>
      </c>
    </row>
    <row r="354" spans="1:6">
      <c r="A354" t="s">
        <v>406</v>
      </c>
      <c r="B354">
        <v>29.5</v>
      </c>
      <c r="C354" t="s">
        <v>53</v>
      </c>
      <c r="D354">
        <v>3.38</v>
      </c>
      <c r="E354">
        <v>3.38</v>
      </c>
      <c r="F354">
        <v>32.048870000000001</v>
      </c>
    </row>
    <row r="355" spans="1:6">
      <c r="A355" t="s">
        <v>407</v>
      </c>
      <c r="B355">
        <v>30</v>
      </c>
      <c r="C355" t="s">
        <v>53</v>
      </c>
      <c r="D355">
        <v>3.04</v>
      </c>
      <c r="E355">
        <v>3.04</v>
      </c>
      <c r="F355">
        <v>32.606999999999999</v>
      </c>
    </row>
    <row r="356" spans="1:6">
      <c r="A356" t="s">
        <v>408</v>
      </c>
      <c r="B356">
        <v>30.5</v>
      </c>
      <c r="C356" t="s">
        <v>53</v>
      </c>
      <c r="D356">
        <v>2.7149999999999999</v>
      </c>
      <c r="E356">
        <v>2.7149999999999999</v>
      </c>
      <c r="F356">
        <v>32.864780000000003</v>
      </c>
    </row>
    <row r="357" spans="1:6">
      <c r="A357" t="s">
        <v>409</v>
      </c>
      <c r="B357">
        <v>31</v>
      </c>
      <c r="C357" t="s">
        <v>53</v>
      </c>
      <c r="D357">
        <v>2.41</v>
      </c>
      <c r="E357">
        <v>2.41</v>
      </c>
      <c r="F357">
        <v>33.150860000000002</v>
      </c>
    </row>
    <row r="358" spans="1:6">
      <c r="A358" t="s">
        <v>410</v>
      </c>
      <c r="B358">
        <v>31.5</v>
      </c>
      <c r="C358" t="s">
        <v>53</v>
      </c>
      <c r="D358">
        <v>2.1349999999999998</v>
      </c>
      <c r="E358">
        <v>2.1349999999999998</v>
      </c>
      <c r="F358">
        <v>33.421329999999998</v>
      </c>
    </row>
    <row r="359" spans="1:6">
      <c r="A359" t="s">
        <v>411</v>
      </c>
      <c r="B359">
        <v>32</v>
      </c>
      <c r="C359" t="s">
        <v>53</v>
      </c>
      <c r="D359">
        <v>1.87</v>
      </c>
      <c r="E359">
        <v>1.87</v>
      </c>
      <c r="F359">
        <v>35.319330000000001</v>
      </c>
    </row>
    <row r="360" spans="1:6">
      <c r="A360" t="s">
        <v>412</v>
      </c>
      <c r="B360">
        <v>32.5</v>
      </c>
      <c r="C360" t="s">
        <v>53</v>
      </c>
      <c r="D360">
        <v>1.645</v>
      </c>
      <c r="E360">
        <v>1.645</v>
      </c>
      <c r="F360">
        <v>35.33408</v>
      </c>
    </row>
    <row r="361" spans="1:6">
      <c r="A361" t="s">
        <v>413</v>
      </c>
      <c r="B361">
        <v>33</v>
      </c>
      <c r="C361" t="s">
        <v>53</v>
      </c>
      <c r="D361">
        <v>1.425</v>
      </c>
      <c r="E361">
        <v>1.425</v>
      </c>
      <c r="F361">
        <v>34.569949999999999</v>
      </c>
    </row>
    <row r="362" spans="1:6">
      <c r="A362" t="s">
        <v>414</v>
      </c>
      <c r="B362">
        <v>33.5</v>
      </c>
      <c r="C362" t="s">
        <v>53</v>
      </c>
      <c r="D362">
        <v>1.68</v>
      </c>
      <c r="E362">
        <v>1.2450000000000001</v>
      </c>
      <c r="F362">
        <v>38.418430000000001</v>
      </c>
    </row>
    <row r="363" spans="1:6">
      <c r="A363" t="s">
        <v>415</v>
      </c>
      <c r="B363">
        <v>34</v>
      </c>
      <c r="C363" t="s">
        <v>53</v>
      </c>
      <c r="D363">
        <v>1.07</v>
      </c>
      <c r="E363">
        <v>1.07</v>
      </c>
      <c r="F363">
        <v>35.981209999999997</v>
      </c>
    </row>
    <row r="364" spans="1:6">
      <c r="A364" t="s">
        <v>416</v>
      </c>
      <c r="B364">
        <v>34.5</v>
      </c>
      <c r="C364" t="s">
        <v>53</v>
      </c>
      <c r="D364">
        <v>0.93</v>
      </c>
      <c r="E364">
        <v>0.93</v>
      </c>
      <c r="F364">
        <v>35.988729999999997</v>
      </c>
    </row>
    <row r="365" spans="1:6">
      <c r="A365" t="s">
        <v>417</v>
      </c>
      <c r="B365">
        <v>35</v>
      </c>
      <c r="C365" t="s">
        <v>53</v>
      </c>
      <c r="D365">
        <v>1.085</v>
      </c>
      <c r="E365">
        <v>0.80500000000000005</v>
      </c>
      <c r="F365">
        <v>38.406100000000002</v>
      </c>
    </row>
    <row r="366" spans="1:6">
      <c r="A366" t="s">
        <v>418</v>
      </c>
      <c r="B366">
        <v>35.5</v>
      </c>
      <c r="C366" t="s">
        <v>53</v>
      </c>
      <c r="D366">
        <v>0.7</v>
      </c>
      <c r="E366">
        <v>0.7</v>
      </c>
      <c r="F366">
        <v>37.157220000000002</v>
      </c>
    </row>
    <row r="367" spans="1:6">
      <c r="A367" t="s">
        <v>419</v>
      </c>
      <c r="B367">
        <v>36</v>
      </c>
      <c r="C367" t="s">
        <v>53</v>
      </c>
      <c r="D367">
        <v>0.88</v>
      </c>
      <c r="E367">
        <v>0.60499999999999998</v>
      </c>
      <c r="F367">
        <v>39.461190000000002</v>
      </c>
    </row>
    <row r="368" spans="1:6">
      <c r="A368" t="s">
        <v>420</v>
      </c>
      <c r="B368">
        <v>36.5</v>
      </c>
      <c r="C368" t="s">
        <v>53</v>
      </c>
      <c r="D368">
        <v>0.53</v>
      </c>
      <c r="E368">
        <v>0.53</v>
      </c>
      <c r="F368">
        <v>37.520229999999998</v>
      </c>
    </row>
    <row r="369" spans="1:6">
      <c r="A369" t="s">
        <v>421</v>
      </c>
      <c r="B369">
        <v>37</v>
      </c>
      <c r="C369" t="s">
        <v>53</v>
      </c>
      <c r="D369">
        <v>0.625</v>
      </c>
      <c r="E369">
        <v>0.46</v>
      </c>
      <c r="F369">
        <v>38.86647</v>
      </c>
    </row>
    <row r="370" spans="1:6">
      <c r="A370" t="s">
        <v>422</v>
      </c>
      <c r="B370">
        <v>37.5</v>
      </c>
      <c r="C370" t="s">
        <v>53</v>
      </c>
      <c r="D370">
        <v>0.40500000000000003</v>
      </c>
      <c r="E370">
        <v>0.40500000000000003</v>
      </c>
      <c r="F370">
        <v>38.117800000000003</v>
      </c>
    </row>
    <row r="371" spans="1:6">
      <c r="A371" t="s">
        <v>423</v>
      </c>
      <c r="B371">
        <v>38</v>
      </c>
      <c r="C371" t="s">
        <v>53</v>
      </c>
      <c r="D371">
        <v>0.36</v>
      </c>
      <c r="E371">
        <v>0.36</v>
      </c>
      <c r="F371">
        <v>37.534700000000001</v>
      </c>
    </row>
    <row r="372" spans="1:6">
      <c r="A372" t="s">
        <v>424</v>
      </c>
      <c r="B372">
        <v>38.5</v>
      </c>
      <c r="C372" t="s">
        <v>53</v>
      </c>
      <c r="D372">
        <v>0.315</v>
      </c>
      <c r="E372">
        <v>0.315</v>
      </c>
      <c r="F372">
        <v>43.332819999999998</v>
      </c>
    </row>
    <row r="373" spans="1:6">
      <c r="A373" t="s">
        <v>425</v>
      </c>
      <c r="B373">
        <v>39</v>
      </c>
      <c r="C373" t="s">
        <v>53</v>
      </c>
      <c r="D373">
        <v>0.28499999999999998</v>
      </c>
      <c r="E373">
        <v>0.28499999999999998</v>
      </c>
      <c r="F373">
        <v>44.170650000000002</v>
      </c>
    </row>
    <row r="374" spans="1:6">
      <c r="A374" t="s">
        <v>426</v>
      </c>
      <c r="B374">
        <v>39.5</v>
      </c>
      <c r="C374" t="s">
        <v>53</v>
      </c>
      <c r="D374">
        <v>0.26500000000000001</v>
      </c>
      <c r="E374">
        <v>0.26500000000000001</v>
      </c>
      <c r="F374">
        <v>45.293930000000003</v>
      </c>
    </row>
    <row r="375" spans="1:6">
      <c r="A375" t="s">
        <v>427</v>
      </c>
      <c r="B375">
        <v>19.5</v>
      </c>
      <c r="C375" t="s">
        <v>80</v>
      </c>
      <c r="D375" t="s">
        <v>9</v>
      </c>
      <c r="E375">
        <v>0</v>
      </c>
      <c r="F375">
        <v>27.985510000000001</v>
      </c>
    </row>
    <row r="376" spans="1:6">
      <c r="A376" t="s">
        <v>428</v>
      </c>
      <c r="B376">
        <v>20</v>
      </c>
      <c r="C376" t="s">
        <v>80</v>
      </c>
      <c r="D376">
        <v>1E-3</v>
      </c>
      <c r="E376">
        <v>1E-3</v>
      </c>
      <c r="F376">
        <v>49.535150000000002</v>
      </c>
    </row>
    <row r="377" spans="1:6">
      <c r="A377" t="s">
        <v>429</v>
      </c>
      <c r="B377">
        <v>20.5</v>
      </c>
      <c r="C377" t="s">
        <v>80</v>
      </c>
      <c r="D377">
        <v>2E-3</v>
      </c>
      <c r="E377">
        <v>2E-3</v>
      </c>
      <c r="F377">
        <v>27.274850000000001</v>
      </c>
    </row>
    <row r="378" spans="1:6">
      <c r="A378" t="s">
        <v>430</v>
      </c>
      <c r="B378">
        <v>21</v>
      </c>
      <c r="C378" t="s">
        <v>80</v>
      </c>
      <c r="D378">
        <v>3.0000000000000001E-3</v>
      </c>
      <c r="E378">
        <v>3.0000000000000001E-3</v>
      </c>
      <c r="F378">
        <v>32.737819999999999</v>
      </c>
    </row>
    <row r="379" spans="1:6">
      <c r="A379" t="s">
        <v>431</v>
      </c>
      <c r="B379">
        <v>21.5</v>
      </c>
      <c r="C379" t="s">
        <v>80</v>
      </c>
      <c r="D379">
        <v>5.0000000000000001E-3</v>
      </c>
      <c r="E379">
        <v>5.0000000000000001E-3</v>
      </c>
      <c r="F379">
        <v>43.502870000000001</v>
      </c>
    </row>
    <row r="380" spans="1:6">
      <c r="A380" t="s">
        <v>432</v>
      </c>
      <c r="B380">
        <v>22</v>
      </c>
      <c r="C380" t="s">
        <v>80</v>
      </c>
      <c r="D380">
        <v>8.0000000000000002E-3</v>
      </c>
      <c r="E380">
        <v>8.0000000000000002E-3</v>
      </c>
      <c r="F380">
        <v>43.44211</v>
      </c>
    </row>
    <row r="381" spans="1:6">
      <c r="A381" t="s">
        <v>433</v>
      </c>
      <c r="B381">
        <v>22.5</v>
      </c>
      <c r="C381" t="s">
        <v>80</v>
      </c>
      <c r="D381">
        <v>0.01</v>
      </c>
      <c r="E381">
        <v>0.01</v>
      </c>
      <c r="F381">
        <v>42.213799999999999</v>
      </c>
    </row>
    <row r="382" spans="1:6">
      <c r="A382" t="s">
        <v>434</v>
      </c>
      <c r="B382">
        <v>23</v>
      </c>
      <c r="C382" t="s">
        <v>80</v>
      </c>
      <c r="D382">
        <v>0.02</v>
      </c>
      <c r="E382">
        <v>0.02</v>
      </c>
      <c r="F382">
        <v>43.640700000000002</v>
      </c>
    </row>
    <row r="383" spans="1:6">
      <c r="A383" t="s">
        <v>435</v>
      </c>
      <c r="B383">
        <v>23.5</v>
      </c>
      <c r="C383" t="s">
        <v>80</v>
      </c>
      <c r="D383">
        <v>0.03</v>
      </c>
      <c r="E383">
        <v>0.03</v>
      </c>
      <c r="F383">
        <v>43.679470000000002</v>
      </c>
    </row>
    <row r="384" spans="1:6">
      <c r="A384" t="s">
        <v>436</v>
      </c>
      <c r="B384">
        <v>24</v>
      </c>
      <c r="C384" t="s">
        <v>80</v>
      </c>
      <c r="D384">
        <v>0.04</v>
      </c>
      <c r="E384">
        <v>0.04</v>
      </c>
      <c r="F384">
        <v>43.041989999999998</v>
      </c>
    </row>
    <row r="385" spans="1:6">
      <c r="A385" t="s">
        <v>437</v>
      </c>
      <c r="B385">
        <v>24.5</v>
      </c>
      <c r="C385" t="s">
        <v>80</v>
      </c>
      <c r="D385">
        <v>5.5E-2</v>
      </c>
      <c r="E385">
        <v>5.5E-2</v>
      </c>
      <c r="F385">
        <v>42.706389999999999</v>
      </c>
    </row>
    <row r="386" spans="1:6">
      <c r="A386" t="s">
        <v>438</v>
      </c>
      <c r="B386">
        <v>25</v>
      </c>
      <c r="C386" t="s">
        <v>80</v>
      </c>
      <c r="D386">
        <v>0.08</v>
      </c>
      <c r="E386">
        <v>0.08</v>
      </c>
      <c r="F386">
        <v>42.946449999999999</v>
      </c>
    </row>
    <row r="387" spans="1:6">
      <c r="A387" t="s">
        <v>439</v>
      </c>
      <c r="B387">
        <v>25.5</v>
      </c>
      <c r="C387" t="s">
        <v>80</v>
      </c>
      <c r="D387">
        <v>0.105</v>
      </c>
      <c r="E387">
        <v>0.105</v>
      </c>
      <c r="F387">
        <v>47.337859999999999</v>
      </c>
    </row>
    <row r="388" spans="1:6">
      <c r="A388" t="s">
        <v>440</v>
      </c>
      <c r="B388">
        <v>26</v>
      </c>
      <c r="C388" t="s">
        <v>80</v>
      </c>
      <c r="D388">
        <v>0.13500000000000001</v>
      </c>
      <c r="E388">
        <v>0.13500000000000001</v>
      </c>
      <c r="F388">
        <v>45.397869999999998</v>
      </c>
    </row>
    <row r="389" spans="1:6">
      <c r="A389" t="s">
        <v>441</v>
      </c>
      <c r="B389">
        <v>26.5</v>
      </c>
      <c r="C389" t="s">
        <v>80</v>
      </c>
      <c r="D389">
        <v>0.17499999999999999</v>
      </c>
      <c r="E389">
        <v>0.17499999999999999</v>
      </c>
      <c r="F389">
        <v>43.761859999999999</v>
      </c>
    </row>
    <row r="390" spans="1:6">
      <c r="A390" t="s">
        <v>442</v>
      </c>
      <c r="B390">
        <v>27</v>
      </c>
      <c r="C390" t="s">
        <v>80</v>
      </c>
      <c r="D390">
        <v>0.22</v>
      </c>
      <c r="E390">
        <v>0.22</v>
      </c>
      <c r="F390">
        <v>42.66386</v>
      </c>
    </row>
    <row r="391" spans="1:6">
      <c r="A391" t="s">
        <v>443</v>
      </c>
      <c r="B391">
        <v>27.5</v>
      </c>
      <c r="C391" t="s">
        <v>80</v>
      </c>
      <c r="D391">
        <v>0.28000000000000003</v>
      </c>
      <c r="E391">
        <v>0.28000000000000003</v>
      </c>
      <c r="F391">
        <v>41.880749999999999</v>
      </c>
    </row>
    <row r="392" spans="1:6">
      <c r="A392" t="s">
        <v>444</v>
      </c>
      <c r="B392">
        <v>28</v>
      </c>
      <c r="C392" t="s">
        <v>80</v>
      </c>
      <c r="D392">
        <v>0.35</v>
      </c>
      <c r="E392">
        <v>0.35</v>
      </c>
      <c r="F392">
        <v>40.93526</v>
      </c>
    </row>
    <row r="393" spans="1:6">
      <c r="A393" t="s">
        <v>445</v>
      </c>
      <c r="B393">
        <v>28.5</v>
      </c>
      <c r="C393" t="s">
        <v>80</v>
      </c>
      <c r="D393">
        <v>0.435</v>
      </c>
      <c r="E393">
        <v>0.435</v>
      </c>
      <c r="F393">
        <v>40.882080000000002</v>
      </c>
    </row>
    <row r="394" spans="1:6">
      <c r="A394" t="s">
        <v>446</v>
      </c>
      <c r="B394">
        <v>29</v>
      </c>
      <c r="C394" t="s">
        <v>80</v>
      </c>
      <c r="D394">
        <v>0.54</v>
      </c>
      <c r="E394">
        <v>0.54</v>
      </c>
      <c r="F394">
        <v>39.909410000000001</v>
      </c>
    </row>
    <row r="395" spans="1:6">
      <c r="A395" t="s">
        <v>447</v>
      </c>
      <c r="B395">
        <v>29.5</v>
      </c>
      <c r="C395" t="s">
        <v>80</v>
      </c>
      <c r="D395">
        <v>0.65500000000000003</v>
      </c>
      <c r="E395">
        <v>0.65500000000000003</v>
      </c>
      <c r="F395">
        <v>39.311079999999997</v>
      </c>
    </row>
    <row r="396" spans="1:6">
      <c r="A396" t="s">
        <v>448</v>
      </c>
      <c r="B396">
        <v>30</v>
      </c>
      <c r="C396" t="s">
        <v>80</v>
      </c>
      <c r="D396">
        <v>0.81</v>
      </c>
      <c r="E396">
        <v>0.81</v>
      </c>
      <c r="F396">
        <v>39.279719999999998</v>
      </c>
    </row>
    <row r="397" spans="1:6">
      <c r="A397" t="s">
        <v>449</v>
      </c>
      <c r="B397">
        <v>30.5</v>
      </c>
      <c r="C397" t="s">
        <v>80</v>
      </c>
      <c r="D397">
        <v>0.97499999999999998</v>
      </c>
      <c r="E397">
        <v>0.97499999999999998</v>
      </c>
      <c r="F397">
        <v>38.89875</v>
      </c>
    </row>
    <row r="398" spans="1:6">
      <c r="A398" t="s">
        <v>450</v>
      </c>
      <c r="B398">
        <v>31</v>
      </c>
      <c r="C398" t="s">
        <v>80</v>
      </c>
      <c r="D398">
        <v>0.72</v>
      </c>
      <c r="E398">
        <v>1.17</v>
      </c>
      <c r="F398">
        <v>37.908279999999998</v>
      </c>
    </row>
    <row r="399" spans="1:6">
      <c r="A399" t="s">
        <v>451</v>
      </c>
      <c r="B399">
        <v>31.5</v>
      </c>
      <c r="C399" t="s">
        <v>80</v>
      </c>
      <c r="D399">
        <v>1.39</v>
      </c>
      <c r="E399">
        <v>1.39</v>
      </c>
      <c r="F399">
        <v>38.73639</v>
      </c>
    </row>
    <row r="400" spans="1:6">
      <c r="A400" t="s">
        <v>452</v>
      </c>
      <c r="B400">
        <v>32</v>
      </c>
      <c r="C400" t="s">
        <v>80</v>
      </c>
      <c r="D400">
        <v>1.63</v>
      </c>
      <c r="E400">
        <v>1.63</v>
      </c>
      <c r="F400">
        <v>38.71499</v>
      </c>
    </row>
    <row r="401" spans="1:6">
      <c r="A401" t="s">
        <v>453</v>
      </c>
      <c r="B401">
        <v>32.5</v>
      </c>
      <c r="C401" t="s">
        <v>80</v>
      </c>
      <c r="D401">
        <v>1.38</v>
      </c>
      <c r="E401">
        <v>1.905</v>
      </c>
      <c r="F401">
        <v>38.392310000000002</v>
      </c>
    </row>
    <row r="402" spans="1:6">
      <c r="A402" t="s">
        <v>454</v>
      </c>
      <c r="B402">
        <v>33</v>
      </c>
      <c r="C402" t="s">
        <v>80</v>
      </c>
      <c r="D402">
        <v>1.59</v>
      </c>
      <c r="E402">
        <v>2.19</v>
      </c>
      <c r="F402">
        <v>37.69464</v>
      </c>
    </row>
    <row r="403" spans="1:6">
      <c r="A403" t="s">
        <v>455</v>
      </c>
      <c r="B403">
        <v>33.5</v>
      </c>
      <c r="C403" t="s">
        <v>80</v>
      </c>
      <c r="D403">
        <v>2.5099999999999998</v>
      </c>
      <c r="E403">
        <v>2.5099999999999998</v>
      </c>
      <c r="F403">
        <v>40.219079999999998</v>
      </c>
    </row>
    <row r="404" spans="1:6">
      <c r="A404" t="s">
        <v>456</v>
      </c>
      <c r="B404">
        <v>34</v>
      </c>
      <c r="C404" t="s">
        <v>80</v>
      </c>
      <c r="D404">
        <v>2.8450000000000002</v>
      </c>
      <c r="E404">
        <v>2.8450000000000002</v>
      </c>
      <c r="F404">
        <v>40.555959999999999</v>
      </c>
    </row>
    <row r="405" spans="1:6">
      <c r="A405" t="s">
        <v>457</v>
      </c>
      <c r="B405">
        <v>34.5</v>
      </c>
      <c r="C405" t="s">
        <v>80</v>
      </c>
      <c r="D405">
        <v>3.2050000000000001</v>
      </c>
      <c r="E405">
        <v>3.2050000000000001</v>
      </c>
      <c r="F405">
        <v>40.903320000000001</v>
      </c>
    </row>
    <row r="406" spans="1:6">
      <c r="A406" t="s">
        <v>458</v>
      </c>
      <c r="B406">
        <v>35</v>
      </c>
      <c r="C406" t="s">
        <v>80</v>
      </c>
      <c r="D406">
        <v>3.58</v>
      </c>
      <c r="E406">
        <v>3.58</v>
      </c>
      <c r="F406">
        <v>41.565089999999998</v>
      </c>
    </row>
    <row r="407" spans="1:6">
      <c r="A407" t="s">
        <v>459</v>
      </c>
      <c r="B407">
        <v>35.5</v>
      </c>
      <c r="C407" t="s">
        <v>80</v>
      </c>
      <c r="D407">
        <v>3.98</v>
      </c>
      <c r="E407">
        <v>3.98</v>
      </c>
      <c r="F407">
        <v>39.946109999999997</v>
      </c>
    </row>
    <row r="408" spans="1:6">
      <c r="A408" t="s">
        <v>460</v>
      </c>
      <c r="B408">
        <v>36</v>
      </c>
      <c r="C408" t="s">
        <v>80</v>
      </c>
      <c r="D408">
        <v>4.3899999999999997</v>
      </c>
      <c r="E408">
        <v>4.3899999999999997</v>
      </c>
      <c r="F408">
        <v>40.185960000000001</v>
      </c>
    </row>
    <row r="409" spans="1:6">
      <c r="A409" t="s">
        <v>461</v>
      </c>
      <c r="B409">
        <v>36.5</v>
      </c>
      <c r="C409" t="s">
        <v>80</v>
      </c>
      <c r="D409">
        <v>4.82</v>
      </c>
      <c r="E409">
        <v>4.82</v>
      </c>
      <c r="F409">
        <v>40.674199999999999</v>
      </c>
    </row>
    <row r="410" spans="1:6">
      <c r="A410" t="s">
        <v>462</v>
      </c>
      <c r="B410">
        <v>37</v>
      </c>
      <c r="C410" t="s">
        <v>80</v>
      </c>
      <c r="D410">
        <v>5.2549999999999999</v>
      </c>
      <c r="E410">
        <v>5.2549999999999999</v>
      </c>
      <c r="F410">
        <v>41.346150000000002</v>
      </c>
    </row>
    <row r="411" spans="1:6">
      <c r="A411" t="s">
        <v>463</v>
      </c>
      <c r="B411">
        <v>37.5</v>
      </c>
      <c r="C411" t="s">
        <v>80</v>
      </c>
      <c r="D411">
        <v>5.7050000000000001</v>
      </c>
      <c r="E411">
        <v>5.7050000000000001</v>
      </c>
      <c r="F411">
        <v>43.367069999999998</v>
      </c>
    </row>
    <row r="412" spans="1:6">
      <c r="A412" t="s">
        <v>464</v>
      </c>
      <c r="B412">
        <v>38</v>
      </c>
      <c r="C412" t="s">
        <v>80</v>
      </c>
      <c r="D412">
        <v>6.1550000000000002</v>
      </c>
      <c r="E412">
        <v>6.1550000000000002</v>
      </c>
      <c r="F412">
        <v>48.506619999999998</v>
      </c>
    </row>
    <row r="413" spans="1:6">
      <c r="A413" t="s">
        <v>465</v>
      </c>
      <c r="B413">
        <v>38.5</v>
      </c>
      <c r="C413" t="s">
        <v>80</v>
      </c>
      <c r="D413">
        <v>6.6050000000000004</v>
      </c>
      <c r="E413">
        <v>6.6050000000000004</v>
      </c>
      <c r="F413">
        <v>48.877749999999999</v>
      </c>
    </row>
    <row r="414" spans="1:6">
      <c r="A414" t="s">
        <v>466</v>
      </c>
      <c r="B414">
        <v>39</v>
      </c>
      <c r="C414" t="s">
        <v>80</v>
      </c>
      <c r="D414">
        <v>7.0549999999999997</v>
      </c>
      <c r="E414">
        <v>7.0549999999999997</v>
      </c>
      <c r="F414">
        <v>41.977420000000002</v>
      </c>
    </row>
    <row r="415" spans="1:6">
      <c r="A415" t="s">
        <v>467</v>
      </c>
      <c r="B415">
        <v>39.5</v>
      </c>
      <c r="C415" t="s">
        <v>80</v>
      </c>
      <c r="D415">
        <v>7.5149999999999997</v>
      </c>
      <c r="E415">
        <v>7.5149999999999997</v>
      </c>
      <c r="F415">
        <v>41.493580000000001</v>
      </c>
    </row>
    <row r="416" spans="1:6">
      <c r="A416" t="s">
        <v>468</v>
      </c>
      <c r="B416">
        <v>0.01</v>
      </c>
      <c r="C416" t="s">
        <v>53</v>
      </c>
      <c r="D416">
        <v>32.204999999999998</v>
      </c>
      <c r="E416">
        <v>32.204999999999998</v>
      </c>
      <c r="F416" t="s">
        <v>9</v>
      </c>
    </row>
    <row r="417" spans="1:6">
      <c r="A417" t="s">
        <v>469</v>
      </c>
      <c r="B417">
        <v>21.01</v>
      </c>
      <c r="C417" t="s">
        <v>53</v>
      </c>
      <c r="D417">
        <v>11.15</v>
      </c>
      <c r="E417">
        <v>11.15</v>
      </c>
      <c r="F417" t="s">
        <v>9</v>
      </c>
    </row>
    <row r="418" spans="1:6">
      <c r="A418" t="s">
        <v>470</v>
      </c>
      <c r="B418">
        <v>22.51</v>
      </c>
      <c r="C418" t="s">
        <v>53</v>
      </c>
      <c r="D418">
        <v>9.66</v>
      </c>
      <c r="E418">
        <v>9.66</v>
      </c>
      <c r="F418">
        <v>45.936570000000003</v>
      </c>
    </row>
    <row r="419" spans="1:6">
      <c r="A419" t="s">
        <v>471</v>
      </c>
      <c r="B419">
        <v>23.51</v>
      </c>
      <c r="C419" t="s">
        <v>53</v>
      </c>
      <c r="D419">
        <v>8.67</v>
      </c>
      <c r="E419">
        <v>8.67</v>
      </c>
      <c r="F419" t="s">
        <v>9</v>
      </c>
    </row>
    <row r="420" spans="1:6">
      <c r="A420" t="s">
        <v>472</v>
      </c>
      <c r="B420">
        <v>24.01</v>
      </c>
      <c r="C420" t="s">
        <v>53</v>
      </c>
      <c r="D420">
        <v>8.18</v>
      </c>
      <c r="E420">
        <v>8.18</v>
      </c>
      <c r="F420">
        <v>35.892189999999999</v>
      </c>
    </row>
    <row r="421" spans="1:6">
      <c r="A421" t="s">
        <v>473</v>
      </c>
      <c r="B421">
        <v>24.51</v>
      </c>
      <c r="C421" t="s">
        <v>53</v>
      </c>
      <c r="D421">
        <v>7.6950000000000003</v>
      </c>
      <c r="E421">
        <v>7.6950000000000003</v>
      </c>
      <c r="F421" t="s">
        <v>9</v>
      </c>
    </row>
    <row r="422" spans="1:6">
      <c r="A422" t="s">
        <v>474</v>
      </c>
      <c r="B422">
        <v>25.01</v>
      </c>
      <c r="C422" t="s">
        <v>53</v>
      </c>
      <c r="D422">
        <v>7.21</v>
      </c>
      <c r="E422">
        <v>7.21</v>
      </c>
      <c r="F422" t="s">
        <v>9</v>
      </c>
    </row>
    <row r="423" spans="1:6">
      <c r="A423" t="s">
        <v>475</v>
      </c>
      <c r="B423">
        <v>25.51</v>
      </c>
      <c r="C423" t="s">
        <v>53</v>
      </c>
      <c r="D423">
        <v>6.7350000000000003</v>
      </c>
      <c r="E423">
        <v>6.7350000000000003</v>
      </c>
      <c r="F423">
        <v>37.472270000000002</v>
      </c>
    </row>
    <row r="424" spans="1:6">
      <c r="A424" t="s">
        <v>476</v>
      </c>
      <c r="B424">
        <v>26.01</v>
      </c>
      <c r="C424" t="s">
        <v>53</v>
      </c>
      <c r="D424">
        <v>6.27</v>
      </c>
      <c r="E424">
        <v>6.27</v>
      </c>
      <c r="F424" t="s">
        <v>9</v>
      </c>
    </row>
    <row r="425" spans="1:6">
      <c r="A425" t="s">
        <v>477</v>
      </c>
      <c r="B425">
        <v>26.51</v>
      </c>
      <c r="C425" t="s">
        <v>53</v>
      </c>
      <c r="D425">
        <v>5.82</v>
      </c>
      <c r="E425">
        <v>5.82</v>
      </c>
      <c r="F425">
        <v>38.968240000000002</v>
      </c>
    </row>
    <row r="426" spans="1:6">
      <c r="A426" t="s">
        <v>478</v>
      </c>
      <c r="B426">
        <v>27.01</v>
      </c>
      <c r="C426" t="s">
        <v>53</v>
      </c>
      <c r="D426">
        <v>5.375</v>
      </c>
      <c r="E426">
        <v>5.375</v>
      </c>
      <c r="F426">
        <v>39.169930000000001</v>
      </c>
    </row>
    <row r="427" spans="1:6">
      <c r="A427" t="s">
        <v>479</v>
      </c>
      <c r="B427">
        <v>27.51</v>
      </c>
      <c r="C427" t="s">
        <v>53</v>
      </c>
      <c r="D427">
        <v>4.9450000000000003</v>
      </c>
      <c r="E427">
        <v>4.9450000000000003</v>
      </c>
      <c r="F427">
        <v>29.293579999999999</v>
      </c>
    </row>
    <row r="428" spans="1:6">
      <c r="A428" t="s">
        <v>480</v>
      </c>
      <c r="B428">
        <v>28.01</v>
      </c>
      <c r="C428" t="s">
        <v>53</v>
      </c>
      <c r="D428">
        <v>4.53</v>
      </c>
      <c r="E428">
        <v>4.53</v>
      </c>
      <c r="F428">
        <v>31.692160000000001</v>
      </c>
    </row>
    <row r="429" spans="1:6">
      <c r="A429" t="s">
        <v>481</v>
      </c>
      <c r="B429">
        <v>28.51</v>
      </c>
      <c r="C429" t="s">
        <v>53</v>
      </c>
      <c r="D429">
        <v>4.13</v>
      </c>
      <c r="E429">
        <v>4.13</v>
      </c>
      <c r="F429" t="s">
        <v>9</v>
      </c>
    </row>
    <row r="430" spans="1:6">
      <c r="A430" t="s">
        <v>482</v>
      </c>
      <c r="B430">
        <v>29.01</v>
      </c>
      <c r="C430" t="s">
        <v>53</v>
      </c>
      <c r="D430">
        <v>3.7450000000000001</v>
      </c>
      <c r="E430">
        <v>3.7450000000000001</v>
      </c>
      <c r="F430" t="s">
        <v>9</v>
      </c>
    </row>
    <row r="431" spans="1:6">
      <c r="A431" t="s">
        <v>483</v>
      </c>
      <c r="B431">
        <v>29.51</v>
      </c>
      <c r="C431" t="s">
        <v>53</v>
      </c>
      <c r="D431">
        <v>3.375</v>
      </c>
      <c r="E431">
        <v>3.375</v>
      </c>
      <c r="F431" t="s">
        <v>9</v>
      </c>
    </row>
    <row r="432" spans="1:6">
      <c r="A432" t="s">
        <v>484</v>
      </c>
      <c r="B432">
        <v>30.01</v>
      </c>
      <c r="C432" t="s">
        <v>53</v>
      </c>
      <c r="D432">
        <v>3.03</v>
      </c>
      <c r="E432">
        <v>3.03</v>
      </c>
      <c r="F432">
        <v>39.529449999999997</v>
      </c>
    </row>
    <row r="433" spans="1:6">
      <c r="A433" t="s">
        <v>485</v>
      </c>
      <c r="B433">
        <v>30.51</v>
      </c>
      <c r="C433" t="s">
        <v>53</v>
      </c>
      <c r="D433">
        <v>2.7050000000000001</v>
      </c>
      <c r="E433">
        <v>2.7050000000000001</v>
      </c>
      <c r="F433">
        <v>39.485889999999998</v>
      </c>
    </row>
    <row r="434" spans="1:6">
      <c r="A434" t="s">
        <v>486</v>
      </c>
      <c r="B434">
        <v>31.01</v>
      </c>
      <c r="C434" t="s">
        <v>53</v>
      </c>
      <c r="D434">
        <v>3.27</v>
      </c>
      <c r="E434">
        <v>2.4049999999999998</v>
      </c>
      <c r="F434">
        <v>38.908650000000002</v>
      </c>
    </row>
    <row r="435" spans="1:6">
      <c r="A435" t="s">
        <v>487</v>
      </c>
      <c r="B435">
        <v>31.51</v>
      </c>
      <c r="C435" t="s">
        <v>53</v>
      </c>
      <c r="D435">
        <v>2.125</v>
      </c>
      <c r="E435">
        <v>2.125</v>
      </c>
      <c r="F435">
        <v>39.475270000000002</v>
      </c>
    </row>
    <row r="436" spans="1:6">
      <c r="A436" t="s">
        <v>488</v>
      </c>
      <c r="B436">
        <v>32.01</v>
      </c>
      <c r="C436" t="s">
        <v>53</v>
      </c>
      <c r="D436">
        <v>1.87</v>
      </c>
      <c r="E436">
        <v>1.87</v>
      </c>
      <c r="F436">
        <v>33.171939999999999</v>
      </c>
    </row>
    <row r="437" spans="1:6">
      <c r="A437" t="s">
        <v>489</v>
      </c>
      <c r="B437">
        <v>32.51</v>
      </c>
      <c r="C437" t="s">
        <v>53</v>
      </c>
      <c r="D437">
        <v>1.635</v>
      </c>
      <c r="E437">
        <v>1.635</v>
      </c>
      <c r="F437">
        <v>33.660130000000002</v>
      </c>
    </row>
    <row r="438" spans="1:6">
      <c r="A438" t="s">
        <v>490</v>
      </c>
      <c r="B438">
        <v>33.01</v>
      </c>
      <c r="C438" t="s">
        <v>53</v>
      </c>
      <c r="D438">
        <v>1.425</v>
      </c>
      <c r="E438">
        <v>1.425</v>
      </c>
      <c r="F438">
        <v>34.332889999999999</v>
      </c>
    </row>
    <row r="439" spans="1:6">
      <c r="A439" t="s">
        <v>491</v>
      </c>
      <c r="B439">
        <v>33.51</v>
      </c>
      <c r="C439" t="s">
        <v>53</v>
      </c>
      <c r="D439">
        <v>1.61</v>
      </c>
      <c r="E439">
        <v>1.2350000000000001</v>
      </c>
      <c r="F439">
        <v>36.763750000000002</v>
      </c>
    </row>
    <row r="440" spans="1:6">
      <c r="A440" t="s">
        <v>492</v>
      </c>
      <c r="B440">
        <v>34.01</v>
      </c>
      <c r="C440" t="s">
        <v>53</v>
      </c>
      <c r="D440">
        <v>1.07</v>
      </c>
      <c r="E440">
        <v>1.07</v>
      </c>
      <c r="F440">
        <v>34.771590000000003</v>
      </c>
    </row>
    <row r="441" spans="1:6">
      <c r="A441" t="s">
        <v>493</v>
      </c>
      <c r="B441">
        <v>35.01</v>
      </c>
      <c r="C441" t="s">
        <v>53</v>
      </c>
      <c r="D441">
        <v>0.80500000000000005</v>
      </c>
      <c r="E441">
        <v>0.80500000000000005</v>
      </c>
      <c r="F441">
        <v>35.670909999999999</v>
      </c>
    </row>
    <row r="442" spans="1:6">
      <c r="A442" t="s">
        <v>494</v>
      </c>
      <c r="B442">
        <v>36.01</v>
      </c>
      <c r="C442" t="s">
        <v>53</v>
      </c>
      <c r="D442">
        <v>0.60499999999999998</v>
      </c>
      <c r="E442">
        <v>0.60499999999999998</v>
      </c>
      <c r="F442">
        <v>40.80659</v>
      </c>
    </row>
    <row r="443" spans="1:6">
      <c r="A443" t="s">
        <v>495</v>
      </c>
      <c r="B443">
        <v>37.01</v>
      </c>
      <c r="C443" t="s">
        <v>53</v>
      </c>
      <c r="D443">
        <v>0.46</v>
      </c>
      <c r="E443">
        <v>0.46</v>
      </c>
      <c r="F443">
        <v>41.691890000000001</v>
      </c>
    </row>
    <row r="444" spans="1:6">
      <c r="A444" t="s">
        <v>496</v>
      </c>
      <c r="B444">
        <v>37.51</v>
      </c>
      <c r="C444" t="s">
        <v>53</v>
      </c>
      <c r="D444">
        <v>0.40500000000000003</v>
      </c>
      <c r="E444">
        <v>0.40500000000000003</v>
      </c>
      <c r="F444">
        <v>42.257190000000001</v>
      </c>
    </row>
    <row r="445" spans="1:6">
      <c r="A445" t="s">
        <v>497</v>
      </c>
      <c r="B445">
        <v>38.01</v>
      </c>
      <c r="C445" t="s">
        <v>53</v>
      </c>
      <c r="D445">
        <v>0.36</v>
      </c>
      <c r="E445">
        <v>0.36</v>
      </c>
      <c r="F445">
        <v>42.938290000000002</v>
      </c>
    </row>
    <row r="446" spans="1:6">
      <c r="A446" t="s">
        <v>498</v>
      </c>
      <c r="B446">
        <v>38.51</v>
      </c>
      <c r="C446" t="s">
        <v>53</v>
      </c>
      <c r="D446">
        <v>0.315</v>
      </c>
      <c r="E446">
        <v>0.315</v>
      </c>
      <c r="F446">
        <v>43.37491</v>
      </c>
    </row>
    <row r="447" spans="1:6">
      <c r="A447" t="s">
        <v>499</v>
      </c>
      <c r="B447">
        <v>0.01</v>
      </c>
      <c r="C447" t="s">
        <v>80</v>
      </c>
      <c r="D447" t="s">
        <v>9</v>
      </c>
      <c r="E447" t="s">
        <v>9</v>
      </c>
      <c r="F447" t="s">
        <v>9</v>
      </c>
    </row>
    <row r="448" spans="1:6">
      <c r="A448" t="s">
        <v>500</v>
      </c>
      <c r="B448">
        <v>21.01</v>
      </c>
      <c r="C448" t="s">
        <v>80</v>
      </c>
      <c r="D448">
        <v>3.0000000000000001E-3</v>
      </c>
      <c r="E448">
        <v>3.0000000000000001E-3</v>
      </c>
      <c r="F448">
        <v>28.70757</v>
      </c>
    </row>
    <row r="449" spans="1:6">
      <c r="A449" t="s">
        <v>501</v>
      </c>
      <c r="B449">
        <v>22.51</v>
      </c>
      <c r="C449" t="s">
        <v>80</v>
      </c>
      <c r="D449">
        <v>1.4999999999999999E-2</v>
      </c>
      <c r="E449">
        <v>1.4999999999999999E-2</v>
      </c>
      <c r="F449">
        <v>27.92062</v>
      </c>
    </row>
    <row r="450" spans="1:6">
      <c r="A450" t="s">
        <v>502</v>
      </c>
      <c r="B450">
        <v>23.51</v>
      </c>
      <c r="C450" t="s">
        <v>80</v>
      </c>
      <c r="D450">
        <v>0.03</v>
      </c>
      <c r="E450">
        <v>0.03</v>
      </c>
      <c r="F450">
        <v>43.647950000000002</v>
      </c>
    </row>
    <row r="451" spans="1:6">
      <c r="A451" t="s">
        <v>503</v>
      </c>
      <c r="B451">
        <v>24.01</v>
      </c>
      <c r="C451" t="s">
        <v>80</v>
      </c>
      <c r="D451">
        <v>0.04</v>
      </c>
      <c r="E451">
        <v>0.04</v>
      </c>
      <c r="F451">
        <v>30.650929999999999</v>
      </c>
    </row>
    <row r="452" spans="1:6">
      <c r="A452" t="s">
        <v>504</v>
      </c>
      <c r="B452">
        <v>24.51</v>
      </c>
      <c r="C452" t="s">
        <v>80</v>
      </c>
      <c r="D452">
        <v>5.5E-2</v>
      </c>
      <c r="E452">
        <v>5.5E-2</v>
      </c>
      <c r="F452">
        <v>31.788440000000001</v>
      </c>
    </row>
    <row r="453" spans="1:6">
      <c r="A453" t="s">
        <v>505</v>
      </c>
      <c r="B453">
        <v>25.01</v>
      </c>
      <c r="C453" t="s">
        <v>80</v>
      </c>
      <c r="D453">
        <v>0.08</v>
      </c>
      <c r="E453">
        <v>0.08</v>
      </c>
      <c r="F453">
        <v>32.984009999999998</v>
      </c>
    </row>
    <row r="454" spans="1:6">
      <c r="A454" t="s">
        <v>506</v>
      </c>
      <c r="B454">
        <v>25.51</v>
      </c>
      <c r="C454" t="s">
        <v>80</v>
      </c>
      <c r="D454">
        <v>0.105</v>
      </c>
      <c r="E454">
        <v>0.105</v>
      </c>
      <c r="F454">
        <v>42.417879999999997</v>
      </c>
    </row>
    <row r="455" spans="1:6">
      <c r="A455" t="s">
        <v>507</v>
      </c>
      <c r="B455">
        <v>26.01</v>
      </c>
      <c r="C455" t="s">
        <v>80</v>
      </c>
      <c r="D455">
        <v>0.13500000000000001</v>
      </c>
      <c r="E455">
        <v>0.13500000000000001</v>
      </c>
      <c r="F455">
        <v>31.759640000000001</v>
      </c>
    </row>
    <row r="456" spans="1:6">
      <c r="A456" t="s">
        <v>508</v>
      </c>
      <c r="B456">
        <v>26.51</v>
      </c>
      <c r="C456" t="s">
        <v>80</v>
      </c>
      <c r="D456">
        <v>0.17499999999999999</v>
      </c>
      <c r="E456">
        <v>0.17499999999999999</v>
      </c>
      <c r="F456">
        <v>30.823689999999999</v>
      </c>
    </row>
    <row r="457" spans="1:6">
      <c r="A457" t="s">
        <v>509</v>
      </c>
      <c r="B457">
        <v>27.01</v>
      </c>
      <c r="C457" t="s">
        <v>80</v>
      </c>
      <c r="D457">
        <v>0.22500000000000001</v>
      </c>
      <c r="E457">
        <v>0.22500000000000001</v>
      </c>
      <c r="F457">
        <v>41.12809</v>
      </c>
    </row>
    <row r="458" spans="1:6">
      <c r="A458" t="s">
        <v>510</v>
      </c>
      <c r="B458">
        <v>27.51</v>
      </c>
      <c r="C458" t="s">
        <v>80</v>
      </c>
      <c r="D458">
        <v>0.28000000000000003</v>
      </c>
      <c r="E458">
        <v>0.28000000000000003</v>
      </c>
      <c r="F458">
        <v>40.514240000000001</v>
      </c>
    </row>
    <row r="459" spans="1:6">
      <c r="A459" t="s">
        <v>511</v>
      </c>
      <c r="B459">
        <v>28.01</v>
      </c>
      <c r="C459" t="s">
        <v>80</v>
      </c>
      <c r="D459">
        <v>0.35</v>
      </c>
      <c r="E459">
        <v>0.35</v>
      </c>
      <c r="F459">
        <v>37.802430000000001</v>
      </c>
    </row>
    <row r="460" spans="1:6">
      <c r="A460" t="s">
        <v>512</v>
      </c>
      <c r="B460">
        <v>28.51</v>
      </c>
      <c r="C460" t="s">
        <v>80</v>
      </c>
      <c r="D460">
        <v>0.435</v>
      </c>
      <c r="E460">
        <v>0.435</v>
      </c>
      <c r="F460">
        <v>41.175539999999998</v>
      </c>
    </row>
    <row r="461" spans="1:6">
      <c r="A461" t="s">
        <v>513</v>
      </c>
      <c r="B461">
        <v>29.01</v>
      </c>
      <c r="C461" t="s">
        <v>80</v>
      </c>
      <c r="D461">
        <v>0.53500000000000003</v>
      </c>
      <c r="E461">
        <v>0.53500000000000003</v>
      </c>
      <c r="F461">
        <v>47.217669999999998</v>
      </c>
    </row>
    <row r="462" spans="1:6">
      <c r="A462" t="s">
        <v>514</v>
      </c>
      <c r="B462">
        <v>29.51</v>
      </c>
      <c r="C462" t="s">
        <v>80</v>
      </c>
      <c r="D462">
        <v>0.66</v>
      </c>
      <c r="E462">
        <v>0.66</v>
      </c>
      <c r="F462">
        <v>39.064909999999998</v>
      </c>
    </row>
    <row r="463" spans="1:6">
      <c r="A463" t="s">
        <v>515</v>
      </c>
      <c r="B463">
        <v>30.01</v>
      </c>
      <c r="C463" t="s">
        <v>80</v>
      </c>
      <c r="D463">
        <v>0.80500000000000005</v>
      </c>
      <c r="E463">
        <v>0.80500000000000005</v>
      </c>
      <c r="F463">
        <v>38.896380000000001</v>
      </c>
    </row>
    <row r="464" spans="1:6">
      <c r="A464" t="s">
        <v>516</v>
      </c>
      <c r="B464">
        <v>30.51</v>
      </c>
      <c r="C464" t="s">
        <v>80</v>
      </c>
      <c r="D464">
        <v>0.97499999999999998</v>
      </c>
      <c r="E464">
        <v>0.97499999999999998</v>
      </c>
      <c r="F464">
        <v>38.758020000000002</v>
      </c>
    </row>
    <row r="465" spans="1:6">
      <c r="A465" t="s">
        <v>517</v>
      </c>
      <c r="B465">
        <v>31.01</v>
      </c>
      <c r="C465" t="s">
        <v>80</v>
      </c>
      <c r="D465">
        <v>1.165</v>
      </c>
      <c r="E465">
        <v>1.165</v>
      </c>
      <c r="F465">
        <v>38.593530000000001</v>
      </c>
    </row>
    <row r="466" spans="1:6">
      <c r="A466" t="s">
        <v>518</v>
      </c>
      <c r="B466">
        <v>31.51</v>
      </c>
      <c r="C466" t="s">
        <v>80</v>
      </c>
      <c r="D466">
        <v>1.385</v>
      </c>
      <c r="E466">
        <v>1.385</v>
      </c>
      <c r="F466">
        <v>38.448270000000001</v>
      </c>
    </row>
    <row r="467" spans="1:6">
      <c r="A467" t="s">
        <v>519</v>
      </c>
      <c r="B467">
        <v>32.01</v>
      </c>
      <c r="C467" t="s">
        <v>80</v>
      </c>
      <c r="D467">
        <v>1.625</v>
      </c>
      <c r="E467">
        <v>1.625</v>
      </c>
      <c r="F467">
        <v>38.423389999999998</v>
      </c>
    </row>
    <row r="468" spans="1:6">
      <c r="A468" t="s">
        <v>520</v>
      </c>
      <c r="B468">
        <v>32.51</v>
      </c>
      <c r="C468" t="s">
        <v>80</v>
      </c>
      <c r="D468">
        <v>1.895</v>
      </c>
      <c r="E468">
        <v>1.895</v>
      </c>
      <c r="F468">
        <v>38.880609999999997</v>
      </c>
    </row>
    <row r="469" spans="1:6">
      <c r="A469" t="s">
        <v>521</v>
      </c>
      <c r="B469">
        <v>33.01</v>
      </c>
      <c r="C469" t="s">
        <v>80</v>
      </c>
      <c r="D469">
        <v>2.1850000000000001</v>
      </c>
      <c r="E469">
        <v>2.1850000000000001</v>
      </c>
      <c r="F469">
        <v>38.969889999999999</v>
      </c>
    </row>
    <row r="470" spans="1:6">
      <c r="A470" t="s">
        <v>522</v>
      </c>
      <c r="B470">
        <v>33.51</v>
      </c>
      <c r="C470" t="s">
        <v>80</v>
      </c>
      <c r="D470">
        <v>2.4950000000000001</v>
      </c>
      <c r="E470">
        <v>2.4950000000000001</v>
      </c>
      <c r="F470">
        <v>39.028359999999999</v>
      </c>
    </row>
    <row r="471" spans="1:6">
      <c r="A471" t="s">
        <v>523</v>
      </c>
      <c r="B471">
        <v>34.01</v>
      </c>
      <c r="C471" t="s">
        <v>80</v>
      </c>
      <c r="D471">
        <v>2.83</v>
      </c>
      <c r="E471">
        <v>2.83</v>
      </c>
      <c r="F471">
        <v>39.199129999999997</v>
      </c>
    </row>
    <row r="472" spans="1:6">
      <c r="A472" t="s">
        <v>524</v>
      </c>
      <c r="B472">
        <v>35.01</v>
      </c>
      <c r="C472" t="s">
        <v>80</v>
      </c>
      <c r="D472">
        <v>3.56</v>
      </c>
      <c r="E472">
        <v>3.56</v>
      </c>
      <c r="F472">
        <v>39.687779999999997</v>
      </c>
    </row>
    <row r="473" spans="1:6">
      <c r="A473" t="s">
        <v>525</v>
      </c>
      <c r="B473">
        <v>36.01</v>
      </c>
      <c r="C473" t="s">
        <v>80</v>
      </c>
      <c r="D473">
        <v>4.3600000000000003</v>
      </c>
      <c r="E473">
        <v>4.3600000000000003</v>
      </c>
      <c r="F473">
        <v>40.430929999999996</v>
      </c>
    </row>
    <row r="474" spans="1:6">
      <c r="A474" t="s">
        <v>526</v>
      </c>
      <c r="B474">
        <v>37.01</v>
      </c>
      <c r="C474" t="s">
        <v>80</v>
      </c>
      <c r="D474">
        <v>5.2149999999999999</v>
      </c>
      <c r="E474">
        <v>5.2149999999999999</v>
      </c>
      <c r="F474">
        <v>43.680700000000002</v>
      </c>
    </row>
    <row r="475" spans="1:6">
      <c r="A475" t="s">
        <v>527</v>
      </c>
      <c r="B475">
        <v>37.51</v>
      </c>
      <c r="C475" t="s">
        <v>80</v>
      </c>
      <c r="D475">
        <v>5.66</v>
      </c>
      <c r="E475">
        <v>5.66</v>
      </c>
      <c r="F475">
        <v>43.281610000000001</v>
      </c>
    </row>
    <row r="476" spans="1:6">
      <c r="A476" t="s">
        <v>528</v>
      </c>
      <c r="B476">
        <v>38.01</v>
      </c>
      <c r="C476" t="s">
        <v>80</v>
      </c>
      <c r="D476">
        <v>6.1050000000000004</v>
      </c>
      <c r="E476">
        <v>6.1050000000000004</v>
      </c>
      <c r="F476">
        <v>47.959670000000003</v>
      </c>
    </row>
    <row r="477" spans="1:6">
      <c r="A477" t="s">
        <v>529</v>
      </c>
      <c r="B477">
        <v>38.51</v>
      </c>
      <c r="C477" t="s">
        <v>80</v>
      </c>
      <c r="D477">
        <v>6.55</v>
      </c>
      <c r="E477">
        <v>6.55</v>
      </c>
      <c r="F477">
        <v>47.937399999999997</v>
      </c>
    </row>
    <row r="478" spans="1:6">
      <c r="A478" t="s">
        <v>530</v>
      </c>
      <c r="B478">
        <v>15</v>
      </c>
      <c r="C478" t="s">
        <v>53</v>
      </c>
      <c r="D478">
        <v>17.18</v>
      </c>
      <c r="E478">
        <v>17.18</v>
      </c>
      <c r="F478" t="s">
        <v>9</v>
      </c>
    </row>
    <row r="479" spans="1:6">
      <c r="A479" t="s">
        <v>531</v>
      </c>
      <c r="B479">
        <v>16</v>
      </c>
      <c r="C479" t="s">
        <v>53</v>
      </c>
      <c r="D479">
        <v>16.190000000000001</v>
      </c>
      <c r="E479">
        <v>16.190000000000001</v>
      </c>
      <c r="F479">
        <v>42.36927</v>
      </c>
    </row>
    <row r="480" spans="1:6">
      <c r="A480" t="s">
        <v>532</v>
      </c>
      <c r="B480">
        <v>17</v>
      </c>
      <c r="C480" t="s">
        <v>53</v>
      </c>
      <c r="D480">
        <v>15.2</v>
      </c>
      <c r="E480">
        <v>15.2</v>
      </c>
      <c r="F480">
        <v>42.047249999999998</v>
      </c>
    </row>
    <row r="481" spans="1:6">
      <c r="A481" t="s">
        <v>533</v>
      </c>
      <c r="B481">
        <v>18</v>
      </c>
      <c r="C481" t="s">
        <v>53</v>
      </c>
      <c r="D481">
        <v>14.205</v>
      </c>
      <c r="E481">
        <v>14.205</v>
      </c>
      <c r="F481">
        <v>71.180369999999996</v>
      </c>
    </row>
    <row r="482" spans="1:6">
      <c r="A482" t="s">
        <v>534</v>
      </c>
      <c r="B482">
        <v>18.5</v>
      </c>
      <c r="C482" t="s">
        <v>53</v>
      </c>
      <c r="D482">
        <v>13.71</v>
      </c>
      <c r="E482">
        <v>13.71</v>
      </c>
      <c r="F482">
        <v>28.813759999999998</v>
      </c>
    </row>
    <row r="483" spans="1:6">
      <c r="A483" t="s">
        <v>535</v>
      </c>
      <c r="B483">
        <v>19</v>
      </c>
      <c r="C483" t="s">
        <v>53</v>
      </c>
      <c r="D483">
        <v>13.215</v>
      </c>
      <c r="E483">
        <v>13.215</v>
      </c>
      <c r="F483">
        <v>37.756079999999997</v>
      </c>
    </row>
    <row r="484" spans="1:6">
      <c r="A484" t="s">
        <v>536</v>
      </c>
      <c r="B484">
        <v>19.5</v>
      </c>
      <c r="C484" t="s">
        <v>53</v>
      </c>
      <c r="D484">
        <v>12.72</v>
      </c>
      <c r="E484">
        <v>12.72</v>
      </c>
      <c r="F484">
        <v>36.01829</v>
      </c>
    </row>
    <row r="485" spans="1:6">
      <c r="A485" t="s">
        <v>537</v>
      </c>
      <c r="B485">
        <v>20</v>
      </c>
      <c r="C485" t="s">
        <v>53</v>
      </c>
      <c r="D485">
        <v>12.225</v>
      </c>
      <c r="E485">
        <v>12.225</v>
      </c>
      <c r="F485">
        <v>35.126809999999999</v>
      </c>
    </row>
    <row r="486" spans="1:6">
      <c r="A486" t="s">
        <v>538</v>
      </c>
      <c r="B486">
        <v>20.5</v>
      </c>
      <c r="C486" t="s">
        <v>53</v>
      </c>
      <c r="D486">
        <v>11.73</v>
      </c>
      <c r="E486">
        <v>11.73</v>
      </c>
      <c r="F486">
        <v>33.75732</v>
      </c>
    </row>
    <row r="487" spans="1:6">
      <c r="A487" t="s">
        <v>539</v>
      </c>
      <c r="B487">
        <v>21</v>
      </c>
      <c r="C487" t="s">
        <v>53</v>
      </c>
      <c r="D487">
        <v>11.234999999999999</v>
      </c>
      <c r="E487">
        <v>11.234999999999999</v>
      </c>
      <c r="F487">
        <v>60.276910000000001</v>
      </c>
    </row>
    <row r="488" spans="1:6">
      <c r="A488" t="s">
        <v>540</v>
      </c>
      <c r="B488">
        <v>21.5</v>
      </c>
      <c r="C488" t="s">
        <v>53</v>
      </c>
      <c r="D488">
        <v>10.74</v>
      </c>
      <c r="E488">
        <v>10.74</v>
      </c>
      <c r="F488">
        <v>35.908580000000001</v>
      </c>
    </row>
    <row r="489" spans="1:6">
      <c r="A489" t="s">
        <v>541</v>
      </c>
      <c r="B489">
        <v>22</v>
      </c>
      <c r="C489" t="s">
        <v>53</v>
      </c>
      <c r="D489">
        <v>10.25</v>
      </c>
      <c r="E489">
        <v>10.25</v>
      </c>
      <c r="F489" t="s">
        <v>9</v>
      </c>
    </row>
    <row r="490" spans="1:6">
      <c r="A490" t="s">
        <v>542</v>
      </c>
      <c r="B490">
        <v>22.5</v>
      </c>
      <c r="C490" t="s">
        <v>53</v>
      </c>
      <c r="D490">
        <v>9.76</v>
      </c>
      <c r="E490">
        <v>9.76</v>
      </c>
      <c r="F490">
        <v>55.506889999999999</v>
      </c>
    </row>
    <row r="491" spans="1:6">
      <c r="A491" t="s">
        <v>543</v>
      </c>
      <c r="B491">
        <v>23</v>
      </c>
      <c r="C491" t="s">
        <v>53</v>
      </c>
      <c r="D491">
        <v>9.2750000000000004</v>
      </c>
      <c r="E491">
        <v>9.2750000000000004</v>
      </c>
      <c r="F491">
        <v>35.493189999999998</v>
      </c>
    </row>
    <row r="492" spans="1:6">
      <c r="A492" t="s">
        <v>544</v>
      </c>
      <c r="B492">
        <v>23.5</v>
      </c>
      <c r="C492" t="s">
        <v>53</v>
      </c>
      <c r="D492">
        <v>8.7899999999999991</v>
      </c>
      <c r="E492">
        <v>8.7899999999999991</v>
      </c>
      <c r="F492">
        <v>47.184469999999997</v>
      </c>
    </row>
    <row r="493" spans="1:6">
      <c r="A493" t="s">
        <v>545</v>
      </c>
      <c r="B493">
        <v>24</v>
      </c>
      <c r="C493" t="s">
        <v>53</v>
      </c>
      <c r="D493">
        <v>8.31</v>
      </c>
      <c r="E493">
        <v>8.31</v>
      </c>
      <c r="F493">
        <v>43.58014</v>
      </c>
    </row>
    <row r="494" spans="1:6">
      <c r="A494" t="s">
        <v>546</v>
      </c>
      <c r="B494">
        <v>24.5</v>
      </c>
      <c r="C494" t="s">
        <v>53</v>
      </c>
      <c r="D494">
        <v>7.835</v>
      </c>
      <c r="E494">
        <v>7.835</v>
      </c>
      <c r="F494">
        <v>35.581679999999999</v>
      </c>
    </row>
    <row r="495" spans="1:6">
      <c r="A495" t="s">
        <v>547</v>
      </c>
      <c r="B495">
        <v>25</v>
      </c>
      <c r="C495" t="s">
        <v>53</v>
      </c>
      <c r="D495">
        <v>7.37</v>
      </c>
      <c r="E495">
        <v>7.37</v>
      </c>
      <c r="F495" t="s">
        <v>9</v>
      </c>
    </row>
    <row r="496" spans="1:6">
      <c r="A496" t="s">
        <v>548</v>
      </c>
      <c r="B496">
        <v>25.5</v>
      </c>
      <c r="C496" t="s">
        <v>53</v>
      </c>
      <c r="D496">
        <v>6.915</v>
      </c>
      <c r="E496">
        <v>6.915</v>
      </c>
      <c r="F496">
        <v>30.21893</v>
      </c>
    </row>
    <row r="497" spans="1:6">
      <c r="A497" t="s">
        <v>549</v>
      </c>
      <c r="B497">
        <v>26</v>
      </c>
      <c r="C497" t="s">
        <v>53</v>
      </c>
      <c r="D497">
        <v>6.47</v>
      </c>
      <c r="E497">
        <v>6.47</v>
      </c>
      <c r="F497">
        <v>36.227409999999999</v>
      </c>
    </row>
    <row r="498" spans="1:6">
      <c r="A498" t="s">
        <v>550</v>
      </c>
      <c r="B498">
        <v>26.5</v>
      </c>
      <c r="C498" t="s">
        <v>53</v>
      </c>
      <c r="D498">
        <v>6.0350000000000001</v>
      </c>
      <c r="E498">
        <v>6.0350000000000001</v>
      </c>
      <c r="F498">
        <v>35.277760000000001</v>
      </c>
    </row>
    <row r="499" spans="1:6">
      <c r="A499" t="s">
        <v>551</v>
      </c>
      <c r="B499">
        <v>27</v>
      </c>
      <c r="C499" t="s">
        <v>53</v>
      </c>
      <c r="D499">
        <v>5.6150000000000002</v>
      </c>
      <c r="E499">
        <v>5.6150000000000002</v>
      </c>
      <c r="F499">
        <v>26.203610000000001</v>
      </c>
    </row>
    <row r="500" spans="1:6">
      <c r="A500" t="s">
        <v>552</v>
      </c>
      <c r="B500">
        <v>27.5</v>
      </c>
      <c r="C500" t="s">
        <v>53</v>
      </c>
      <c r="D500">
        <v>5.2050000000000001</v>
      </c>
      <c r="E500">
        <v>5.2050000000000001</v>
      </c>
      <c r="F500">
        <v>28.937799999999999</v>
      </c>
    </row>
    <row r="501" spans="1:6">
      <c r="A501" t="s">
        <v>553</v>
      </c>
      <c r="B501">
        <v>28</v>
      </c>
      <c r="C501" t="s">
        <v>53</v>
      </c>
      <c r="D501">
        <v>4.8049999999999997</v>
      </c>
      <c r="E501">
        <v>4.8049999999999997</v>
      </c>
      <c r="F501">
        <v>29.93431</v>
      </c>
    </row>
    <row r="502" spans="1:6">
      <c r="A502" t="s">
        <v>554</v>
      </c>
      <c r="B502">
        <v>28.5</v>
      </c>
      <c r="C502" t="s">
        <v>53</v>
      </c>
      <c r="D502">
        <v>4.43</v>
      </c>
      <c r="E502">
        <v>4.43</v>
      </c>
      <c r="F502">
        <v>30.09573</v>
      </c>
    </row>
    <row r="503" spans="1:6">
      <c r="A503" t="s">
        <v>555</v>
      </c>
      <c r="B503">
        <v>29</v>
      </c>
      <c r="C503" t="s">
        <v>53</v>
      </c>
      <c r="D503">
        <v>4.0549999999999997</v>
      </c>
      <c r="E503">
        <v>4.0549999999999997</v>
      </c>
      <c r="F503">
        <v>30.95955</v>
      </c>
    </row>
    <row r="504" spans="1:6">
      <c r="A504" t="s">
        <v>556</v>
      </c>
      <c r="B504">
        <v>29.5</v>
      </c>
      <c r="C504" t="s">
        <v>53</v>
      </c>
      <c r="D504">
        <v>3.71</v>
      </c>
      <c r="E504">
        <v>3.71</v>
      </c>
      <c r="F504">
        <v>31.27918</v>
      </c>
    </row>
    <row r="505" spans="1:6">
      <c r="A505" t="s">
        <v>557</v>
      </c>
      <c r="B505">
        <v>30</v>
      </c>
      <c r="C505" t="s">
        <v>53</v>
      </c>
      <c r="D505">
        <v>3.37</v>
      </c>
      <c r="E505">
        <v>3.37</v>
      </c>
      <c r="F505">
        <v>31.478539999999999</v>
      </c>
    </row>
    <row r="506" spans="1:6">
      <c r="A506" t="s">
        <v>558</v>
      </c>
      <c r="B506">
        <v>30.5</v>
      </c>
      <c r="C506" t="s">
        <v>53</v>
      </c>
      <c r="D506">
        <v>3.07</v>
      </c>
      <c r="E506">
        <v>3.07</v>
      </c>
      <c r="F506">
        <v>31.565049999999999</v>
      </c>
    </row>
    <row r="507" spans="1:6">
      <c r="A507" t="s">
        <v>559</v>
      </c>
      <c r="B507">
        <v>31</v>
      </c>
      <c r="C507" t="s">
        <v>53</v>
      </c>
      <c r="D507">
        <v>2.7650000000000001</v>
      </c>
      <c r="E507">
        <v>2.7650000000000001</v>
      </c>
      <c r="F507">
        <v>31.7516</v>
      </c>
    </row>
    <row r="508" spans="1:6">
      <c r="A508" t="s">
        <v>560</v>
      </c>
      <c r="B508">
        <v>31.5</v>
      </c>
      <c r="C508" t="s">
        <v>53</v>
      </c>
      <c r="D508">
        <v>2.5049999999999999</v>
      </c>
      <c r="E508">
        <v>2.5049999999999999</v>
      </c>
      <c r="F508">
        <v>31.809899999999999</v>
      </c>
    </row>
    <row r="509" spans="1:6">
      <c r="A509" t="s">
        <v>561</v>
      </c>
      <c r="B509">
        <v>32</v>
      </c>
      <c r="C509" t="s">
        <v>53</v>
      </c>
      <c r="D509">
        <v>2.92</v>
      </c>
      <c r="E509">
        <v>2.2450000000000001</v>
      </c>
      <c r="F509">
        <v>36.653300000000002</v>
      </c>
    </row>
    <row r="510" spans="1:6">
      <c r="A510" t="s">
        <v>562</v>
      </c>
      <c r="B510">
        <v>32.5</v>
      </c>
      <c r="C510" t="s">
        <v>53</v>
      </c>
      <c r="D510">
        <v>2.67</v>
      </c>
      <c r="E510">
        <v>2.02</v>
      </c>
      <c r="F510">
        <v>35.810090000000002</v>
      </c>
    </row>
    <row r="511" spans="1:6">
      <c r="A511" t="s">
        <v>563</v>
      </c>
      <c r="B511">
        <v>33</v>
      </c>
      <c r="C511" t="s">
        <v>53</v>
      </c>
      <c r="D511">
        <v>1.8</v>
      </c>
      <c r="E511">
        <v>1.8</v>
      </c>
      <c r="F511">
        <v>33.397770000000001</v>
      </c>
    </row>
    <row r="512" spans="1:6">
      <c r="A512" t="s">
        <v>564</v>
      </c>
      <c r="B512">
        <v>33.5</v>
      </c>
      <c r="C512" t="s">
        <v>53</v>
      </c>
      <c r="D512">
        <v>1.61</v>
      </c>
      <c r="E512">
        <v>1.61</v>
      </c>
      <c r="F512">
        <v>32.479460000000003</v>
      </c>
    </row>
    <row r="513" spans="1:6">
      <c r="A513" t="s">
        <v>565</v>
      </c>
      <c r="B513">
        <v>34</v>
      </c>
      <c r="C513" t="s">
        <v>53</v>
      </c>
      <c r="D513">
        <v>1.43</v>
      </c>
      <c r="E513">
        <v>1.43</v>
      </c>
      <c r="F513">
        <v>33.88306</v>
      </c>
    </row>
    <row r="514" spans="1:6">
      <c r="A514" t="s">
        <v>566</v>
      </c>
      <c r="B514">
        <v>34.5</v>
      </c>
      <c r="C514" t="s">
        <v>53</v>
      </c>
      <c r="D514">
        <v>1.27</v>
      </c>
      <c r="E514">
        <v>1.27</v>
      </c>
      <c r="F514">
        <v>33.667929999999998</v>
      </c>
    </row>
    <row r="515" spans="1:6">
      <c r="A515" t="s">
        <v>567</v>
      </c>
      <c r="B515">
        <v>35</v>
      </c>
      <c r="C515" t="s">
        <v>53</v>
      </c>
      <c r="D515">
        <v>1.43</v>
      </c>
      <c r="E515">
        <v>1.125</v>
      </c>
      <c r="F515">
        <v>34.860610000000001</v>
      </c>
    </row>
    <row r="516" spans="1:6">
      <c r="A516" t="s">
        <v>568</v>
      </c>
      <c r="B516">
        <v>35.5</v>
      </c>
      <c r="C516" t="s">
        <v>53</v>
      </c>
      <c r="D516">
        <v>0.99</v>
      </c>
      <c r="E516">
        <v>0.99</v>
      </c>
      <c r="F516">
        <v>34.210039999999999</v>
      </c>
    </row>
    <row r="517" spans="1:6">
      <c r="A517" t="s">
        <v>569</v>
      </c>
      <c r="B517">
        <v>36</v>
      </c>
      <c r="C517" t="s">
        <v>53</v>
      </c>
      <c r="D517">
        <v>0.88500000000000001</v>
      </c>
      <c r="E517">
        <v>0.88500000000000001</v>
      </c>
      <c r="F517">
        <v>34.341859999999997</v>
      </c>
    </row>
    <row r="518" spans="1:6">
      <c r="A518" t="s">
        <v>570</v>
      </c>
      <c r="B518">
        <v>36.5</v>
      </c>
      <c r="C518" t="s">
        <v>53</v>
      </c>
      <c r="D518">
        <v>0.78500000000000003</v>
      </c>
      <c r="E518">
        <v>0.78500000000000003</v>
      </c>
      <c r="F518">
        <v>34.507249999999999</v>
      </c>
    </row>
    <row r="519" spans="1:6">
      <c r="A519" t="s">
        <v>571</v>
      </c>
      <c r="B519">
        <v>37</v>
      </c>
      <c r="C519" t="s">
        <v>53</v>
      </c>
      <c r="D519">
        <v>0.7</v>
      </c>
      <c r="E519">
        <v>0.7</v>
      </c>
      <c r="F519">
        <v>34.631570000000004</v>
      </c>
    </row>
    <row r="520" spans="1:6">
      <c r="A520" t="s">
        <v>572</v>
      </c>
      <c r="B520">
        <v>37.5</v>
      </c>
      <c r="C520" t="s">
        <v>53</v>
      </c>
      <c r="D520">
        <v>0.625</v>
      </c>
      <c r="E520">
        <v>0.625</v>
      </c>
      <c r="F520">
        <v>34.751719999999999</v>
      </c>
    </row>
    <row r="521" spans="1:6">
      <c r="A521" t="s">
        <v>573</v>
      </c>
      <c r="B521">
        <v>38</v>
      </c>
      <c r="C521" t="s">
        <v>53</v>
      </c>
      <c r="D521">
        <v>0.7</v>
      </c>
      <c r="E521">
        <v>0.55500000000000005</v>
      </c>
      <c r="F521">
        <v>36.460940000000001</v>
      </c>
    </row>
    <row r="522" spans="1:6">
      <c r="A522" t="s">
        <v>574</v>
      </c>
      <c r="B522">
        <v>38.5</v>
      </c>
      <c r="C522" t="s">
        <v>53</v>
      </c>
      <c r="D522">
        <v>0.5</v>
      </c>
      <c r="E522">
        <v>0.5</v>
      </c>
      <c r="F522">
        <v>39.036520000000003</v>
      </c>
    </row>
    <row r="523" spans="1:6">
      <c r="A523" t="s">
        <v>575</v>
      </c>
      <c r="B523">
        <v>39</v>
      </c>
      <c r="C523" t="s">
        <v>53</v>
      </c>
      <c r="D523">
        <v>0.45</v>
      </c>
      <c r="E523">
        <v>0.45</v>
      </c>
      <c r="F523">
        <v>39.44117</v>
      </c>
    </row>
    <row r="524" spans="1:6">
      <c r="A524" t="s">
        <v>576</v>
      </c>
      <c r="B524">
        <v>39.5</v>
      </c>
      <c r="C524" t="s">
        <v>53</v>
      </c>
      <c r="D524">
        <v>0.4</v>
      </c>
      <c r="E524">
        <v>0.4</v>
      </c>
      <c r="F524">
        <v>39.678269999999998</v>
      </c>
    </row>
    <row r="525" spans="1:6">
      <c r="A525" t="s">
        <v>577</v>
      </c>
      <c r="B525">
        <v>40</v>
      </c>
      <c r="C525" t="s">
        <v>53</v>
      </c>
      <c r="D525">
        <v>0.36499999999999999</v>
      </c>
      <c r="E525">
        <v>0.36499999999999999</v>
      </c>
      <c r="F525">
        <v>40.219079999999998</v>
      </c>
    </row>
    <row r="526" spans="1:6">
      <c r="A526" t="s">
        <v>578</v>
      </c>
      <c r="B526">
        <v>41</v>
      </c>
      <c r="C526" t="s">
        <v>53</v>
      </c>
      <c r="D526">
        <v>0.29499999999999998</v>
      </c>
      <c r="E526">
        <v>0.29499999999999998</v>
      </c>
      <c r="F526">
        <v>40.89817</v>
      </c>
    </row>
    <row r="527" spans="1:6">
      <c r="A527" t="s">
        <v>579</v>
      </c>
      <c r="B527">
        <v>42</v>
      </c>
      <c r="C527" t="s">
        <v>53</v>
      </c>
      <c r="D527">
        <v>0.24</v>
      </c>
      <c r="E527">
        <v>0.24</v>
      </c>
      <c r="F527">
        <v>41.595509999999997</v>
      </c>
    </row>
    <row r="528" spans="1:6">
      <c r="A528" t="s">
        <v>580</v>
      </c>
      <c r="B528">
        <v>43</v>
      </c>
      <c r="C528" t="s">
        <v>53</v>
      </c>
      <c r="D528">
        <v>0.21</v>
      </c>
      <c r="E528">
        <v>0.21</v>
      </c>
      <c r="F528">
        <v>42.940429999999999</v>
      </c>
    </row>
    <row r="529" spans="1:6">
      <c r="A529" t="s">
        <v>581</v>
      </c>
      <c r="B529">
        <v>15</v>
      </c>
      <c r="C529" t="s">
        <v>80</v>
      </c>
      <c r="D529" t="s">
        <v>9</v>
      </c>
      <c r="E529">
        <v>0</v>
      </c>
      <c r="F529">
        <v>29.686140000000002</v>
      </c>
    </row>
    <row r="530" spans="1:6">
      <c r="A530" t="s">
        <v>582</v>
      </c>
      <c r="B530">
        <v>16</v>
      </c>
      <c r="C530" t="s">
        <v>80</v>
      </c>
      <c r="D530" t="s">
        <v>9</v>
      </c>
      <c r="E530">
        <v>0</v>
      </c>
      <c r="F530">
        <v>28.524260000000002</v>
      </c>
    </row>
    <row r="531" spans="1:6">
      <c r="A531" t="s">
        <v>583</v>
      </c>
      <c r="B531">
        <v>17</v>
      </c>
      <c r="C531" t="s">
        <v>80</v>
      </c>
      <c r="D531" t="s">
        <v>9</v>
      </c>
      <c r="E531">
        <v>0</v>
      </c>
      <c r="F531">
        <v>26.638839999999998</v>
      </c>
    </row>
    <row r="532" spans="1:6">
      <c r="A532" t="s">
        <v>584</v>
      </c>
      <c r="B532">
        <v>18</v>
      </c>
      <c r="C532" t="s">
        <v>80</v>
      </c>
      <c r="D532">
        <v>1E-3</v>
      </c>
      <c r="E532">
        <v>1E-3</v>
      </c>
      <c r="F532">
        <v>26.91311</v>
      </c>
    </row>
    <row r="533" spans="1:6">
      <c r="A533" t="s">
        <v>585</v>
      </c>
      <c r="B533">
        <v>18.5</v>
      </c>
      <c r="C533" t="s">
        <v>80</v>
      </c>
      <c r="D533">
        <v>1E-3</v>
      </c>
      <c r="E533">
        <v>1E-3</v>
      </c>
      <c r="F533">
        <v>27.473870000000002</v>
      </c>
    </row>
    <row r="534" spans="1:6">
      <c r="A534" t="s">
        <v>586</v>
      </c>
      <c r="B534">
        <v>19</v>
      </c>
      <c r="C534" t="s">
        <v>80</v>
      </c>
      <c r="D534">
        <v>2E-3</v>
      </c>
      <c r="E534">
        <v>2E-3</v>
      </c>
      <c r="F534">
        <v>25.710159999999998</v>
      </c>
    </row>
    <row r="535" spans="1:6">
      <c r="A535" t="s">
        <v>587</v>
      </c>
      <c r="B535">
        <v>19.5</v>
      </c>
      <c r="C535" t="s">
        <v>80</v>
      </c>
      <c r="D535">
        <v>4.0000000000000001E-3</v>
      </c>
      <c r="E535">
        <v>4.0000000000000001E-3</v>
      </c>
      <c r="F535">
        <v>27.511479999999999</v>
      </c>
    </row>
    <row r="536" spans="1:6">
      <c r="A536" t="s">
        <v>588</v>
      </c>
      <c r="B536">
        <v>20</v>
      </c>
      <c r="C536" t="s">
        <v>80</v>
      </c>
      <c r="D536">
        <v>6.0000000000000001E-3</v>
      </c>
      <c r="E536">
        <v>6.0000000000000001E-3</v>
      </c>
      <c r="F536">
        <v>27.64555</v>
      </c>
    </row>
    <row r="537" spans="1:6">
      <c r="A537" t="s">
        <v>589</v>
      </c>
      <c r="B537">
        <v>20.5</v>
      </c>
      <c r="C537" t="s">
        <v>80</v>
      </c>
      <c r="D537">
        <v>8.9999999999999993E-3</v>
      </c>
      <c r="E537">
        <v>8.9999999999999993E-3</v>
      </c>
      <c r="F537">
        <v>27.778600000000001</v>
      </c>
    </row>
    <row r="538" spans="1:6">
      <c r="A538" t="s">
        <v>590</v>
      </c>
      <c r="B538">
        <v>21</v>
      </c>
      <c r="C538" t="s">
        <v>80</v>
      </c>
      <c r="D538">
        <v>1.4999999999999999E-2</v>
      </c>
      <c r="E538">
        <v>1.4999999999999999E-2</v>
      </c>
      <c r="F538">
        <v>48.825620000000001</v>
      </c>
    </row>
    <row r="539" spans="1:6">
      <c r="A539" t="s">
        <v>591</v>
      </c>
      <c r="B539">
        <v>21.5</v>
      </c>
      <c r="C539" t="s">
        <v>80</v>
      </c>
      <c r="D539">
        <v>0.02</v>
      </c>
      <c r="E539">
        <v>0.02</v>
      </c>
      <c r="F539">
        <v>27.5715</v>
      </c>
    </row>
    <row r="540" spans="1:6">
      <c r="A540" t="s">
        <v>592</v>
      </c>
      <c r="B540">
        <v>22</v>
      </c>
      <c r="C540" t="s">
        <v>80</v>
      </c>
      <c r="D540">
        <v>0.03</v>
      </c>
      <c r="E540">
        <v>0.03</v>
      </c>
      <c r="F540">
        <v>40.908720000000002</v>
      </c>
    </row>
    <row r="541" spans="1:6">
      <c r="A541" t="s">
        <v>593</v>
      </c>
      <c r="B541">
        <v>22.5</v>
      </c>
      <c r="C541" t="s">
        <v>80</v>
      </c>
      <c r="D541">
        <v>0.04</v>
      </c>
      <c r="E541">
        <v>0.04</v>
      </c>
      <c r="F541">
        <v>40.534509999999997</v>
      </c>
    </row>
    <row r="542" spans="1:6">
      <c r="A542" t="s">
        <v>594</v>
      </c>
      <c r="B542">
        <v>23</v>
      </c>
      <c r="C542" t="s">
        <v>80</v>
      </c>
      <c r="D542">
        <v>5.5E-2</v>
      </c>
      <c r="E542">
        <v>5.5E-2</v>
      </c>
      <c r="F542">
        <v>40.447949999999999</v>
      </c>
    </row>
    <row r="543" spans="1:6">
      <c r="A543" t="s">
        <v>595</v>
      </c>
      <c r="B543">
        <v>23.5</v>
      </c>
      <c r="C543" t="s">
        <v>80</v>
      </c>
      <c r="D543">
        <v>7.4999999999999997E-2</v>
      </c>
      <c r="E543">
        <v>7.4999999999999997E-2</v>
      </c>
      <c r="F543">
        <v>40.425649999999997</v>
      </c>
    </row>
    <row r="544" spans="1:6">
      <c r="A544" t="s">
        <v>596</v>
      </c>
      <c r="B544">
        <v>24</v>
      </c>
      <c r="C544" t="s">
        <v>80</v>
      </c>
      <c r="D544">
        <v>0.1</v>
      </c>
      <c r="E544">
        <v>0.1</v>
      </c>
      <c r="F544">
        <v>40.355699999999999</v>
      </c>
    </row>
    <row r="545" spans="1:6">
      <c r="A545" t="s">
        <v>597</v>
      </c>
      <c r="B545">
        <v>24.5</v>
      </c>
      <c r="C545" t="s">
        <v>80</v>
      </c>
      <c r="D545">
        <v>0.13</v>
      </c>
      <c r="E545">
        <v>0.13</v>
      </c>
      <c r="F545">
        <v>43.151090000000003</v>
      </c>
    </row>
    <row r="546" spans="1:6">
      <c r="A546" t="s">
        <v>598</v>
      </c>
      <c r="B546">
        <v>25</v>
      </c>
      <c r="C546" t="s">
        <v>80</v>
      </c>
      <c r="D546">
        <v>0.16</v>
      </c>
      <c r="E546">
        <v>0.16</v>
      </c>
      <c r="F546">
        <v>41.187800000000003</v>
      </c>
    </row>
    <row r="547" spans="1:6">
      <c r="A547" t="s">
        <v>599</v>
      </c>
      <c r="B547">
        <v>25.5</v>
      </c>
      <c r="C547" t="s">
        <v>80</v>
      </c>
      <c r="D547">
        <v>0.2</v>
      </c>
      <c r="E547">
        <v>0.2</v>
      </c>
      <c r="F547">
        <v>41.12697</v>
      </c>
    </row>
    <row r="548" spans="1:6">
      <c r="A548" t="s">
        <v>600</v>
      </c>
      <c r="B548">
        <v>26</v>
      </c>
      <c r="C548" t="s">
        <v>80</v>
      </c>
      <c r="D548">
        <v>0.245</v>
      </c>
      <c r="E548">
        <v>0.245</v>
      </c>
      <c r="F548">
        <v>40.141660000000002</v>
      </c>
    </row>
    <row r="549" spans="1:6">
      <c r="A549" t="s">
        <v>601</v>
      </c>
      <c r="B549">
        <v>26.5</v>
      </c>
      <c r="C549" t="s">
        <v>80</v>
      </c>
      <c r="D549">
        <v>0.30499999999999999</v>
      </c>
      <c r="E549">
        <v>0.30499999999999999</v>
      </c>
      <c r="F549">
        <v>39.182090000000002</v>
      </c>
    </row>
    <row r="550" spans="1:6">
      <c r="A550" t="s">
        <v>602</v>
      </c>
      <c r="B550">
        <v>27</v>
      </c>
      <c r="C550" t="s">
        <v>80</v>
      </c>
      <c r="D550">
        <v>0.37</v>
      </c>
      <c r="E550">
        <v>0.37</v>
      </c>
      <c r="F550">
        <v>38.350909999999999</v>
      </c>
    </row>
    <row r="551" spans="1:6">
      <c r="A551" t="s">
        <v>603</v>
      </c>
      <c r="B551">
        <v>27.5</v>
      </c>
      <c r="C551" t="s">
        <v>80</v>
      </c>
      <c r="D551">
        <v>0.45</v>
      </c>
      <c r="E551">
        <v>0.45</v>
      </c>
      <c r="F551">
        <v>38.111319999999999</v>
      </c>
    </row>
    <row r="552" spans="1:6">
      <c r="A552" t="s">
        <v>604</v>
      </c>
      <c r="B552">
        <v>28</v>
      </c>
      <c r="C552" t="s">
        <v>80</v>
      </c>
      <c r="D552">
        <v>0.54</v>
      </c>
      <c r="E552">
        <v>0.54</v>
      </c>
      <c r="F552">
        <v>37.586599999999997</v>
      </c>
    </row>
    <row r="553" spans="1:6">
      <c r="A553" t="s">
        <v>605</v>
      </c>
      <c r="B553">
        <v>28.5</v>
      </c>
      <c r="C553" t="s">
        <v>80</v>
      </c>
      <c r="D553">
        <v>0.65</v>
      </c>
      <c r="E553">
        <v>0.65</v>
      </c>
      <c r="F553">
        <v>36.972009999999997</v>
      </c>
    </row>
    <row r="554" spans="1:6">
      <c r="A554" t="s">
        <v>606</v>
      </c>
      <c r="B554">
        <v>29</v>
      </c>
      <c r="C554" t="s">
        <v>80</v>
      </c>
      <c r="D554">
        <v>0.77</v>
      </c>
      <c r="E554">
        <v>0.77</v>
      </c>
      <c r="F554">
        <v>37.18439</v>
      </c>
    </row>
    <row r="555" spans="1:6">
      <c r="A555" t="s">
        <v>607</v>
      </c>
      <c r="B555">
        <v>29.5</v>
      </c>
      <c r="C555" t="s">
        <v>80</v>
      </c>
      <c r="D555">
        <v>0.91500000000000004</v>
      </c>
      <c r="E555">
        <v>0.91500000000000004</v>
      </c>
      <c r="F555">
        <v>36.647820000000003</v>
      </c>
    </row>
    <row r="556" spans="1:6">
      <c r="A556" t="s">
        <v>608</v>
      </c>
      <c r="B556">
        <v>30</v>
      </c>
      <c r="C556" t="s">
        <v>80</v>
      </c>
      <c r="D556">
        <v>1.07</v>
      </c>
      <c r="E556">
        <v>1.07</v>
      </c>
      <c r="F556">
        <v>36.492829999999998</v>
      </c>
    </row>
    <row r="557" spans="1:6">
      <c r="A557" t="s">
        <v>609</v>
      </c>
      <c r="B557">
        <v>30.5</v>
      </c>
      <c r="C557" t="s">
        <v>80</v>
      </c>
      <c r="D557">
        <v>1.26</v>
      </c>
      <c r="E557">
        <v>1.26</v>
      </c>
      <c r="F557">
        <v>36.356439999999999</v>
      </c>
    </row>
    <row r="558" spans="1:6">
      <c r="A558" t="s">
        <v>610</v>
      </c>
      <c r="B558">
        <v>31</v>
      </c>
      <c r="C558" t="s">
        <v>80</v>
      </c>
      <c r="D558">
        <v>1</v>
      </c>
      <c r="E558">
        <v>1.4550000000000001</v>
      </c>
      <c r="F558">
        <v>35.392899999999997</v>
      </c>
    </row>
    <row r="559" spans="1:6">
      <c r="A559" t="s">
        <v>611</v>
      </c>
      <c r="B559">
        <v>31.5</v>
      </c>
      <c r="C559" t="s">
        <v>80</v>
      </c>
      <c r="D559">
        <v>1.6850000000000001</v>
      </c>
      <c r="E559">
        <v>1.6850000000000001</v>
      </c>
      <c r="F559">
        <v>36.144620000000003</v>
      </c>
    </row>
    <row r="560" spans="1:6">
      <c r="A560" t="s">
        <v>612</v>
      </c>
      <c r="B560">
        <v>32</v>
      </c>
      <c r="C560" t="s">
        <v>80</v>
      </c>
      <c r="D560">
        <v>1.4</v>
      </c>
      <c r="E560">
        <v>1.925</v>
      </c>
      <c r="F560">
        <v>35.660679999999999</v>
      </c>
    </row>
    <row r="561" spans="1:6">
      <c r="A561" t="s">
        <v>613</v>
      </c>
      <c r="B561">
        <v>32.5</v>
      </c>
      <c r="C561" t="s">
        <v>80</v>
      </c>
      <c r="D561">
        <v>2.2000000000000002</v>
      </c>
      <c r="E561">
        <v>2.2000000000000002</v>
      </c>
      <c r="F561">
        <v>36.471739999999997</v>
      </c>
    </row>
    <row r="562" spans="1:6">
      <c r="A562" t="s">
        <v>614</v>
      </c>
      <c r="B562">
        <v>33</v>
      </c>
      <c r="C562" t="s">
        <v>80</v>
      </c>
      <c r="D562">
        <v>2.48</v>
      </c>
      <c r="E562">
        <v>2.48</v>
      </c>
      <c r="F562">
        <v>36.496789999999997</v>
      </c>
    </row>
    <row r="563" spans="1:6">
      <c r="A563" t="s">
        <v>615</v>
      </c>
      <c r="B563">
        <v>33.5</v>
      </c>
      <c r="C563" t="s">
        <v>80</v>
      </c>
      <c r="D563">
        <v>2.7949999999999999</v>
      </c>
      <c r="E563">
        <v>2.7949999999999999</v>
      </c>
      <c r="F563">
        <v>36.58849</v>
      </c>
    </row>
    <row r="564" spans="1:6">
      <c r="A564" t="s">
        <v>616</v>
      </c>
      <c r="B564">
        <v>34</v>
      </c>
      <c r="C564" t="s">
        <v>80</v>
      </c>
      <c r="D564">
        <v>3.12</v>
      </c>
      <c r="E564">
        <v>3.12</v>
      </c>
      <c r="F564">
        <v>36.616549999999997</v>
      </c>
    </row>
    <row r="565" spans="1:6">
      <c r="A565" t="s">
        <v>617</v>
      </c>
      <c r="B565">
        <v>34.5</v>
      </c>
      <c r="C565" t="s">
        <v>80</v>
      </c>
      <c r="D565">
        <v>3.4649999999999999</v>
      </c>
      <c r="E565">
        <v>3.4649999999999999</v>
      </c>
      <c r="F565">
        <v>36.747050000000002</v>
      </c>
    </row>
    <row r="566" spans="1:6">
      <c r="A566" t="s">
        <v>618</v>
      </c>
      <c r="B566">
        <v>35</v>
      </c>
      <c r="C566" t="s">
        <v>80</v>
      </c>
      <c r="D566">
        <v>3.83</v>
      </c>
      <c r="E566">
        <v>3.83</v>
      </c>
      <c r="F566">
        <v>36.977460000000001</v>
      </c>
    </row>
    <row r="567" spans="1:6">
      <c r="A567" t="s">
        <v>619</v>
      </c>
      <c r="B567">
        <v>35.5</v>
      </c>
      <c r="C567" t="s">
        <v>80</v>
      </c>
      <c r="D567">
        <v>4.2</v>
      </c>
      <c r="E567">
        <v>4.2</v>
      </c>
      <c r="F567">
        <v>37.406970000000001</v>
      </c>
    </row>
    <row r="568" spans="1:6">
      <c r="A568" t="s">
        <v>620</v>
      </c>
      <c r="B568">
        <v>36</v>
      </c>
      <c r="C568" t="s">
        <v>80</v>
      </c>
      <c r="D568">
        <v>4.5999999999999996</v>
      </c>
      <c r="E568">
        <v>4.5999999999999996</v>
      </c>
      <c r="F568">
        <v>37.810839999999999</v>
      </c>
    </row>
    <row r="569" spans="1:6">
      <c r="A569" t="s">
        <v>621</v>
      </c>
      <c r="B569">
        <v>36.5</v>
      </c>
      <c r="C569" t="s">
        <v>80</v>
      </c>
      <c r="D569">
        <v>5</v>
      </c>
      <c r="E569">
        <v>5</v>
      </c>
      <c r="F569">
        <v>37.960299999999997</v>
      </c>
    </row>
    <row r="570" spans="1:6">
      <c r="A570" t="s">
        <v>622</v>
      </c>
      <c r="B570">
        <v>37</v>
      </c>
      <c r="C570" t="s">
        <v>80</v>
      </c>
      <c r="D570">
        <v>5.42</v>
      </c>
      <c r="E570">
        <v>5.42</v>
      </c>
      <c r="F570">
        <v>39.766959999999997</v>
      </c>
    </row>
    <row r="571" spans="1:6">
      <c r="A571" t="s">
        <v>623</v>
      </c>
      <c r="B571">
        <v>37.5</v>
      </c>
      <c r="C571" t="s">
        <v>80</v>
      </c>
      <c r="D571">
        <v>5.8449999999999998</v>
      </c>
      <c r="E571">
        <v>5.8449999999999998</v>
      </c>
      <c r="F571">
        <v>39.471539999999997</v>
      </c>
    </row>
    <row r="572" spans="1:6">
      <c r="A572" t="s">
        <v>624</v>
      </c>
      <c r="B572">
        <v>38</v>
      </c>
      <c r="C572" t="s">
        <v>80</v>
      </c>
      <c r="D572">
        <v>6.27</v>
      </c>
      <c r="E572">
        <v>6.27</v>
      </c>
      <c r="F572">
        <v>42.910499999999999</v>
      </c>
    </row>
    <row r="573" spans="1:6">
      <c r="A573" t="s">
        <v>625</v>
      </c>
      <c r="B573">
        <v>38.5</v>
      </c>
      <c r="C573" t="s">
        <v>80</v>
      </c>
      <c r="D573">
        <v>6.71</v>
      </c>
      <c r="E573">
        <v>6.71</v>
      </c>
      <c r="F573">
        <v>41.862969999999997</v>
      </c>
    </row>
    <row r="574" spans="1:6">
      <c r="A574" t="s">
        <v>626</v>
      </c>
      <c r="B574">
        <v>39</v>
      </c>
      <c r="C574" t="s">
        <v>80</v>
      </c>
      <c r="D574">
        <v>7.15</v>
      </c>
      <c r="E574">
        <v>7.15</v>
      </c>
      <c r="F574">
        <v>38.493200000000002</v>
      </c>
    </row>
    <row r="575" spans="1:6">
      <c r="A575" t="s">
        <v>627</v>
      </c>
      <c r="B575">
        <v>39.5</v>
      </c>
      <c r="C575" t="s">
        <v>80</v>
      </c>
      <c r="D575">
        <v>7.6</v>
      </c>
      <c r="E575">
        <v>7.6</v>
      </c>
      <c r="F575">
        <v>38.361640000000001</v>
      </c>
    </row>
    <row r="576" spans="1:6">
      <c r="A576" t="s">
        <v>628</v>
      </c>
      <c r="B576">
        <v>40</v>
      </c>
      <c r="C576" t="s">
        <v>80</v>
      </c>
      <c r="D576">
        <v>8.06</v>
      </c>
      <c r="E576">
        <v>8.06</v>
      </c>
      <c r="F576">
        <v>42.06185</v>
      </c>
    </row>
    <row r="577" spans="1:6">
      <c r="A577" t="s">
        <v>629</v>
      </c>
      <c r="B577">
        <v>41</v>
      </c>
      <c r="C577" t="s">
        <v>80</v>
      </c>
      <c r="D577">
        <v>8.9949999999999992</v>
      </c>
      <c r="E577">
        <v>8.9949999999999992</v>
      </c>
      <c r="F577">
        <v>43.22589</v>
      </c>
    </row>
    <row r="578" spans="1:6">
      <c r="A578" t="s">
        <v>630</v>
      </c>
      <c r="B578">
        <v>42</v>
      </c>
      <c r="C578" t="s">
        <v>80</v>
      </c>
      <c r="D578">
        <v>9.9600000000000009</v>
      </c>
      <c r="E578">
        <v>9.9600000000000009</v>
      </c>
      <c r="F578">
        <v>68.13973</v>
      </c>
    </row>
    <row r="579" spans="1:6">
      <c r="A579" t="s">
        <v>631</v>
      </c>
      <c r="B579">
        <v>43</v>
      </c>
      <c r="C579" t="s">
        <v>80</v>
      </c>
      <c r="D579">
        <v>10.945</v>
      </c>
      <c r="E579">
        <v>10.945</v>
      </c>
      <c r="F579">
        <v>39.283859999999997</v>
      </c>
    </row>
    <row r="580" spans="1:6">
      <c r="A580" t="s">
        <v>632</v>
      </c>
      <c r="B580">
        <v>0.01</v>
      </c>
      <c r="C580" t="s">
        <v>53</v>
      </c>
      <c r="D580">
        <v>32.31</v>
      </c>
      <c r="E580">
        <v>32.31</v>
      </c>
      <c r="F580">
        <v>4569.3410000000003</v>
      </c>
    </row>
    <row r="581" spans="1:6">
      <c r="A581" t="s">
        <v>633</v>
      </c>
      <c r="B581">
        <v>15.01</v>
      </c>
      <c r="C581" t="s">
        <v>53</v>
      </c>
      <c r="D581">
        <v>17.170000000000002</v>
      </c>
      <c r="E581">
        <v>17.170000000000002</v>
      </c>
      <c r="F581">
        <v>116.2715</v>
      </c>
    </row>
    <row r="582" spans="1:6">
      <c r="A582" t="s">
        <v>634</v>
      </c>
      <c r="B582">
        <v>16.010000000000002</v>
      </c>
      <c r="C582" t="s">
        <v>53</v>
      </c>
      <c r="D582">
        <v>16.18</v>
      </c>
      <c r="E582">
        <v>16.18</v>
      </c>
      <c r="F582" t="s">
        <v>9</v>
      </c>
    </row>
    <row r="583" spans="1:6">
      <c r="A583" t="s">
        <v>635</v>
      </c>
      <c r="B583">
        <v>17.010000000000002</v>
      </c>
      <c r="C583" t="s">
        <v>53</v>
      </c>
      <c r="D583">
        <v>15.19</v>
      </c>
      <c r="E583">
        <v>15.19</v>
      </c>
      <c r="F583" t="s">
        <v>9</v>
      </c>
    </row>
    <row r="584" spans="1:6">
      <c r="A584" t="s">
        <v>636</v>
      </c>
      <c r="B584">
        <v>18.010000000000002</v>
      </c>
      <c r="C584" t="s">
        <v>53</v>
      </c>
      <c r="D584">
        <v>14.195</v>
      </c>
      <c r="E584">
        <v>14.195</v>
      </c>
      <c r="F584" t="s">
        <v>9</v>
      </c>
    </row>
    <row r="585" spans="1:6">
      <c r="A585" t="s">
        <v>637</v>
      </c>
      <c r="B585">
        <v>19.010000000000002</v>
      </c>
      <c r="C585" t="s">
        <v>53</v>
      </c>
      <c r="D585">
        <v>13.205</v>
      </c>
      <c r="E585">
        <v>13.205</v>
      </c>
      <c r="F585" t="s">
        <v>9</v>
      </c>
    </row>
    <row r="586" spans="1:6">
      <c r="A586" t="s">
        <v>638</v>
      </c>
      <c r="B586">
        <v>20.51</v>
      </c>
      <c r="C586" t="s">
        <v>53</v>
      </c>
      <c r="D586">
        <v>11.72</v>
      </c>
      <c r="E586">
        <v>11.72</v>
      </c>
      <c r="F586" t="s">
        <v>9</v>
      </c>
    </row>
    <row r="587" spans="1:6">
      <c r="A587" t="s">
        <v>639</v>
      </c>
      <c r="B587">
        <v>21.01</v>
      </c>
      <c r="C587" t="s">
        <v>53</v>
      </c>
      <c r="D587">
        <v>11.225</v>
      </c>
      <c r="E587">
        <v>11.225</v>
      </c>
      <c r="F587">
        <v>47.36918</v>
      </c>
    </row>
    <row r="588" spans="1:6">
      <c r="A588" t="s">
        <v>640</v>
      </c>
      <c r="B588">
        <v>21.51</v>
      </c>
      <c r="C588" t="s">
        <v>53</v>
      </c>
      <c r="D588">
        <v>10.73</v>
      </c>
      <c r="E588">
        <v>10.73</v>
      </c>
      <c r="F588">
        <v>29.816859999999998</v>
      </c>
    </row>
    <row r="589" spans="1:6">
      <c r="A589" t="s">
        <v>641</v>
      </c>
      <c r="B589">
        <v>22.01</v>
      </c>
      <c r="C589" t="s">
        <v>53</v>
      </c>
      <c r="D589">
        <v>10.24</v>
      </c>
      <c r="E589">
        <v>10.24</v>
      </c>
      <c r="F589">
        <v>30.113420000000001</v>
      </c>
    </row>
    <row r="590" spans="1:6">
      <c r="A590" t="s">
        <v>642</v>
      </c>
      <c r="B590">
        <v>22.51</v>
      </c>
      <c r="C590" t="s">
        <v>53</v>
      </c>
      <c r="D590">
        <v>9.75</v>
      </c>
      <c r="E590">
        <v>9.75</v>
      </c>
      <c r="F590">
        <v>34.625900000000001</v>
      </c>
    </row>
    <row r="591" spans="1:6">
      <c r="A591" t="s">
        <v>643</v>
      </c>
      <c r="B591">
        <v>23.01</v>
      </c>
      <c r="C591" t="s">
        <v>53</v>
      </c>
      <c r="D591">
        <v>9.2650000000000006</v>
      </c>
      <c r="E591">
        <v>9.2650000000000006</v>
      </c>
      <c r="F591">
        <v>35.438200000000002</v>
      </c>
    </row>
    <row r="592" spans="1:6">
      <c r="A592" t="s">
        <v>644</v>
      </c>
      <c r="B592">
        <v>23.51</v>
      </c>
      <c r="C592" t="s">
        <v>53</v>
      </c>
      <c r="D592">
        <v>8.7799999999999994</v>
      </c>
      <c r="E592">
        <v>8.7799999999999994</v>
      </c>
      <c r="F592">
        <v>46.122860000000003</v>
      </c>
    </row>
    <row r="593" spans="1:6">
      <c r="A593" t="s">
        <v>645</v>
      </c>
      <c r="B593">
        <v>24.01</v>
      </c>
      <c r="C593" t="s">
        <v>53</v>
      </c>
      <c r="D593">
        <v>8.3000000000000007</v>
      </c>
      <c r="E593">
        <v>8.3000000000000007</v>
      </c>
      <c r="F593">
        <v>37.199379999999998</v>
      </c>
    </row>
    <row r="594" spans="1:6">
      <c r="A594" t="s">
        <v>646</v>
      </c>
      <c r="B594">
        <v>24.51</v>
      </c>
      <c r="C594" t="s">
        <v>53</v>
      </c>
      <c r="D594">
        <v>7.83</v>
      </c>
      <c r="E594">
        <v>7.83</v>
      </c>
      <c r="F594">
        <v>35.719430000000003</v>
      </c>
    </row>
    <row r="595" spans="1:6">
      <c r="A595" t="s">
        <v>647</v>
      </c>
      <c r="B595">
        <v>25.01</v>
      </c>
      <c r="C595" t="s">
        <v>53</v>
      </c>
      <c r="D595">
        <v>7.3650000000000002</v>
      </c>
      <c r="E595">
        <v>7.3650000000000002</v>
      </c>
      <c r="F595">
        <v>43.353769999999997</v>
      </c>
    </row>
    <row r="596" spans="1:6">
      <c r="A596" t="s">
        <v>648</v>
      </c>
      <c r="B596">
        <v>25.51</v>
      </c>
      <c r="C596" t="s">
        <v>53</v>
      </c>
      <c r="D596">
        <v>6.9050000000000002</v>
      </c>
      <c r="E596">
        <v>6.9050000000000002</v>
      </c>
      <c r="F596" t="s">
        <v>9</v>
      </c>
    </row>
    <row r="597" spans="1:6">
      <c r="A597" t="s">
        <v>649</v>
      </c>
      <c r="B597">
        <v>26.01</v>
      </c>
      <c r="C597" t="s">
        <v>53</v>
      </c>
      <c r="D597">
        <v>6.46</v>
      </c>
      <c r="E597">
        <v>6.46</v>
      </c>
      <c r="F597" t="s">
        <v>9</v>
      </c>
    </row>
    <row r="598" spans="1:6">
      <c r="A598" t="s">
        <v>650</v>
      </c>
      <c r="B598">
        <v>26.51</v>
      </c>
      <c r="C598" t="s">
        <v>53</v>
      </c>
      <c r="D598">
        <v>6.0250000000000004</v>
      </c>
      <c r="E598">
        <v>6.0250000000000004</v>
      </c>
      <c r="F598" t="s">
        <v>9</v>
      </c>
    </row>
    <row r="599" spans="1:6">
      <c r="A599" t="s">
        <v>651</v>
      </c>
      <c r="B599">
        <v>27.01</v>
      </c>
      <c r="C599" t="s">
        <v>53</v>
      </c>
      <c r="D599">
        <v>5.6050000000000004</v>
      </c>
      <c r="E599">
        <v>5.6050000000000004</v>
      </c>
      <c r="F599">
        <v>36.267000000000003</v>
      </c>
    </row>
    <row r="600" spans="1:6">
      <c r="A600" t="s">
        <v>652</v>
      </c>
      <c r="B600">
        <v>27.51</v>
      </c>
      <c r="C600" t="s">
        <v>53</v>
      </c>
      <c r="D600">
        <v>5.1950000000000003</v>
      </c>
      <c r="E600">
        <v>5.1950000000000003</v>
      </c>
      <c r="F600">
        <v>35.442900000000002</v>
      </c>
    </row>
    <row r="601" spans="1:6">
      <c r="A601" t="s">
        <v>653</v>
      </c>
      <c r="B601">
        <v>28.01</v>
      </c>
      <c r="C601" t="s">
        <v>53</v>
      </c>
      <c r="D601">
        <v>5.8949999999999996</v>
      </c>
      <c r="E601">
        <v>4.8</v>
      </c>
      <c r="F601">
        <v>36.92313</v>
      </c>
    </row>
    <row r="602" spans="1:6">
      <c r="A602" t="s">
        <v>654</v>
      </c>
      <c r="B602">
        <v>28.51</v>
      </c>
      <c r="C602" t="s">
        <v>53</v>
      </c>
      <c r="D602">
        <v>4.42</v>
      </c>
      <c r="E602">
        <v>4.42</v>
      </c>
      <c r="F602">
        <v>34.654580000000003</v>
      </c>
    </row>
    <row r="603" spans="1:6">
      <c r="A603" t="s">
        <v>655</v>
      </c>
      <c r="B603">
        <v>29.01</v>
      </c>
      <c r="C603" t="s">
        <v>53</v>
      </c>
      <c r="D603">
        <v>4.05</v>
      </c>
      <c r="E603">
        <v>4.05</v>
      </c>
      <c r="F603">
        <v>36.028660000000002</v>
      </c>
    </row>
    <row r="604" spans="1:6">
      <c r="A604" t="s">
        <v>656</v>
      </c>
      <c r="B604">
        <v>29.51</v>
      </c>
      <c r="C604" t="s">
        <v>53</v>
      </c>
      <c r="D604">
        <v>3.7</v>
      </c>
      <c r="E604">
        <v>3.7</v>
      </c>
      <c r="F604">
        <v>36.78689</v>
      </c>
    </row>
    <row r="605" spans="1:6">
      <c r="A605" t="s">
        <v>657</v>
      </c>
      <c r="B605">
        <v>30.01</v>
      </c>
      <c r="C605" t="s">
        <v>53</v>
      </c>
      <c r="D605">
        <v>3.37</v>
      </c>
      <c r="E605">
        <v>3.37</v>
      </c>
      <c r="F605" t="s">
        <v>9</v>
      </c>
    </row>
    <row r="606" spans="1:6">
      <c r="A606" t="s">
        <v>658</v>
      </c>
      <c r="B606">
        <v>31.01</v>
      </c>
      <c r="C606" t="s">
        <v>53</v>
      </c>
      <c r="D606">
        <v>2.7650000000000001</v>
      </c>
      <c r="E606">
        <v>2.7650000000000001</v>
      </c>
      <c r="F606">
        <v>36.713039999999999</v>
      </c>
    </row>
    <row r="607" spans="1:6">
      <c r="A607" t="s">
        <v>659</v>
      </c>
      <c r="B607">
        <v>31.51</v>
      </c>
      <c r="C607" t="s">
        <v>53</v>
      </c>
      <c r="D607">
        <v>2.4950000000000001</v>
      </c>
      <c r="E607">
        <v>2.4950000000000001</v>
      </c>
      <c r="F607">
        <v>36.756970000000003</v>
      </c>
    </row>
    <row r="608" spans="1:6">
      <c r="A608" t="s">
        <v>660</v>
      </c>
      <c r="B608">
        <v>32.01</v>
      </c>
      <c r="C608" t="s">
        <v>53</v>
      </c>
      <c r="D608">
        <v>2.2450000000000001</v>
      </c>
      <c r="E608">
        <v>2.2450000000000001</v>
      </c>
      <c r="F608">
        <v>29.984999999999999</v>
      </c>
    </row>
    <row r="609" spans="1:6">
      <c r="A609" t="s">
        <v>661</v>
      </c>
      <c r="B609">
        <v>32.51</v>
      </c>
      <c r="C609" t="s">
        <v>53</v>
      </c>
      <c r="D609">
        <v>2.0099999999999998</v>
      </c>
      <c r="E609">
        <v>2.0099999999999998</v>
      </c>
      <c r="F609">
        <v>31.73441</v>
      </c>
    </row>
    <row r="610" spans="1:6">
      <c r="A610" t="s">
        <v>662</v>
      </c>
      <c r="B610">
        <v>33.01</v>
      </c>
      <c r="C610" t="s">
        <v>53</v>
      </c>
      <c r="D610">
        <v>1.8</v>
      </c>
      <c r="E610">
        <v>1.8</v>
      </c>
      <c r="F610">
        <v>31.897379999999998</v>
      </c>
    </row>
    <row r="611" spans="1:6">
      <c r="A611" t="s">
        <v>663</v>
      </c>
      <c r="B611">
        <v>34.01</v>
      </c>
      <c r="C611" t="s">
        <v>53</v>
      </c>
      <c r="D611">
        <v>1.425</v>
      </c>
      <c r="E611">
        <v>1.425</v>
      </c>
      <c r="F611">
        <v>32.582859999999997</v>
      </c>
    </row>
    <row r="612" spans="1:6">
      <c r="A612" t="s">
        <v>664</v>
      </c>
      <c r="B612">
        <v>34.51</v>
      </c>
      <c r="C612" t="s">
        <v>53</v>
      </c>
      <c r="D612">
        <v>1.2649999999999999</v>
      </c>
      <c r="E612">
        <v>1.2649999999999999</v>
      </c>
      <c r="F612">
        <v>32.717350000000003</v>
      </c>
    </row>
    <row r="613" spans="1:6">
      <c r="A613" t="s">
        <v>665</v>
      </c>
      <c r="B613">
        <v>35.01</v>
      </c>
      <c r="C613" t="s">
        <v>53</v>
      </c>
      <c r="D613">
        <v>1.1200000000000001</v>
      </c>
      <c r="E613">
        <v>1.1200000000000001</v>
      </c>
      <c r="F613">
        <v>32.775060000000003</v>
      </c>
    </row>
    <row r="614" spans="1:6">
      <c r="A614" t="s">
        <v>666</v>
      </c>
      <c r="B614">
        <v>35.51</v>
      </c>
      <c r="C614" t="s">
        <v>53</v>
      </c>
      <c r="D614">
        <v>0.995</v>
      </c>
      <c r="E614">
        <v>0.995</v>
      </c>
      <c r="F614">
        <v>37.338160000000002</v>
      </c>
    </row>
    <row r="615" spans="1:6">
      <c r="A615" t="s">
        <v>667</v>
      </c>
      <c r="B615">
        <v>36.51</v>
      </c>
      <c r="C615" t="s">
        <v>53</v>
      </c>
      <c r="D615">
        <v>0.78</v>
      </c>
      <c r="E615">
        <v>0.78</v>
      </c>
      <c r="F615">
        <v>37.671230000000001</v>
      </c>
    </row>
    <row r="616" spans="1:6">
      <c r="A616" t="s">
        <v>668</v>
      </c>
      <c r="B616">
        <v>37.01</v>
      </c>
      <c r="C616" t="s">
        <v>53</v>
      </c>
      <c r="D616">
        <v>0.69499999999999995</v>
      </c>
      <c r="E616">
        <v>0.69499999999999995</v>
      </c>
      <c r="F616">
        <v>37.971179999999997</v>
      </c>
    </row>
    <row r="617" spans="1:6">
      <c r="A617" t="s">
        <v>669</v>
      </c>
      <c r="B617">
        <v>37.51</v>
      </c>
      <c r="C617" t="s">
        <v>53</v>
      </c>
      <c r="D617">
        <v>0.62</v>
      </c>
      <c r="E617">
        <v>0.62</v>
      </c>
      <c r="F617">
        <v>38.277610000000003</v>
      </c>
    </row>
    <row r="618" spans="1:6">
      <c r="A618" t="s">
        <v>670</v>
      </c>
      <c r="B618">
        <v>38.01</v>
      </c>
      <c r="C618" t="s">
        <v>53</v>
      </c>
      <c r="D618">
        <v>0.55500000000000005</v>
      </c>
      <c r="E618">
        <v>0.55500000000000005</v>
      </c>
      <c r="F618">
        <v>38.638860000000001</v>
      </c>
    </row>
    <row r="619" spans="1:6">
      <c r="A619" t="s">
        <v>671</v>
      </c>
      <c r="B619">
        <v>38.51</v>
      </c>
      <c r="C619" t="s">
        <v>53</v>
      </c>
      <c r="D619">
        <v>0.5</v>
      </c>
      <c r="E619">
        <v>0.5</v>
      </c>
      <c r="F619">
        <v>39.077590000000001</v>
      </c>
    </row>
    <row r="620" spans="1:6">
      <c r="A620" t="s">
        <v>672</v>
      </c>
      <c r="B620">
        <v>39.01</v>
      </c>
      <c r="C620" t="s">
        <v>53</v>
      </c>
      <c r="D620">
        <v>0.45</v>
      </c>
      <c r="E620">
        <v>0.45</v>
      </c>
      <c r="F620">
        <v>39.475439999999999</v>
      </c>
    </row>
    <row r="621" spans="1:6">
      <c r="A621" t="s">
        <v>673</v>
      </c>
      <c r="B621">
        <v>40.01</v>
      </c>
      <c r="C621" t="s">
        <v>53</v>
      </c>
      <c r="D621">
        <v>0.36499999999999999</v>
      </c>
      <c r="E621">
        <v>0.36499999999999999</v>
      </c>
      <c r="F621">
        <v>40.251130000000003</v>
      </c>
    </row>
    <row r="622" spans="1:6">
      <c r="A622" t="s">
        <v>674</v>
      </c>
      <c r="B622">
        <v>41.01</v>
      </c>
      <c r="C622" t="s">
        <v>53</v>
      </c>
      <c r="D622">
        <v>0.29499999999999998</v>
      </c>
      <c r="E622">
        <v>0.29499999999999998</v>
      </c>
      <c r="F622">
        <v>40.926459999999999</v>
      </c>
    </row>
    <row r="623" spans="1:6">
      <c r="A623" t="s">
        <v>675</v>
      </c>
      <c r="B623">
        <v>0.01</v>
      </c>
      <c r="C623" t="s">
        <v>80</v>
      </c>
      <c r="D623" t="s">
        <v>9</v>
      </c>
      <c r="E623" t="s">
        <v>9</v>
      </c>
      <c r="F623" t="s">
        <v>9</v>
      </c>
    </row>
    <row r="624" spans="1:6">
      <c r="A624" t="s">
        <v>676</v>
      </c>
      <c r="B624">
        <v>15.01</v>
      </c>
      <c r="C624" t="s">
        <v>80</v>
      </c>
      <c r="D624" t="s">
        <v>9</v>
      </c>
      <c r="E624">
        <v>0</v>
      </c>
      <c r="F624">
        <v>30.520130000000002</v>
      </c>
    </row>
    <row r="625" spans="1:6">
      <c r="A625" t="s">
        <v>677</v>
      </c>
      <c r="B625">
        <v>16.010000000000002</v>
      </c>
      <c r="C625" t="s">
        <v>80</v>
      </c>
      <c r="D625" t="s">
        <v>9</v>
      </c>
      <c r="E625">
        <v>0</v>
      </c>
      <c r="F625">
        <v>28.413609999999998</v>
      </c>
    </row>
    <row r="626" spans="1:6">
      <c r="A626" t="s">
        <v>678</v>
      </c>
      <c r="B626">
        <v>17.010000000000002</v>
      </c>
      <c r="C626" t="s">
        <v>80</v>
      </c>
      <c r="D626" t="s">
        <v>9</v>
      </c>
      <c r="E626">
        <v>0</v>
      </c>
      <c r="F626">
        <v>49.91525</v>
      </c>
    </row>
    <row r="627" spans="1:6">
      <c r="A627" t="s">
        <v>679</v>
      </c>
      <c r="B627">
        <v>18.010000000000002</v>
      </c>
      <c r="C627" t="s">
        <v>80</v>
      </c>
      <c r="D627">
        <v>1E-3</v>
      </c>
      <c r="E627">
        <v>1E-3</v>
      </c>
      <c r="F627">
        <v>27.555319999999998</v>
      </c>
    </row>
    <row r="628" spans="1:6">
      <c r="A628" t="s">
        <v>680</v>
      </c>
      <c r="B628">
        <v>19.010000000000002</v>
      </c>
      <c r="C628" t="s">
        <v>80</v>
      </c>
      <c r="D628">
        <v>3.0000000000000001E-3</v>
      </c>
      <c r="E628">
        <v>3.0000000000000001E-3</v>
      </c>
      <c r="F628">
        <v>27.358779999999999</v>
      </c>
    </row>
    <row r="629" spans="1:6">
      <c r="A629" t="s">
        <v>681</v>
      </c>
      <c r="B629">
        <v>20.51</v>
      </c>
      <c r="C629" t="s">
        <v>80</v>
      </c>
      <c r="D629">
        <v>0.01</v>
      </c>
      <c r="E629">
        <v>0.01</v>
      </c>
      <c r="F629">
        <v>25.751529999999999</v>
      </c>
    </row>
    <row r="630" spans="1:6">
      <c r="A630" t="s">
        <v>682</v>
      </c>
      <c r="B630">
        <v>21.01</v>
      </c>
      <c r="C630" t="s">
        <v>80</v>
      </c>
      <c r="D630">
        <v>1.4999999999999999E-2</v>
      </c>
      <c r="E630">
        <v>1.4999999999999999E-2</v>
      </c>
      <c r="F630">
        <v>41.228259999999999</v>
      </c>
    </row>
    <row r="631" spans="1:6">
      <c r="A631" t="s">
        <v>683</v>
      </c>
      <c r="B631">
        <v>21.51</v>
      </c>
      <c r="C631" t="s">
        <v>80</v>
      </c>
      <c r="D631">
        <v>0.02</v>
      </c>
      <c r="E631">
        <v>0.02</v>
      </c>
      <c r="F631">
        <v>31.42398</v>
      </c>
    </row>
    <row r="632" spans="1:6">
      <c r="A632" t="s">
        <v>684</v>
      </c>
      <c r="B632">
        <v>22.01</v>
      </c>
      <c r="C632" t="s">
        <v>80</v>
      </c>
      <c r="D632">
        <v>0.03</v>
      </c>
      <c r="E632">
        <v>0.03</v>
      </c>
      <c r="F632">
        <v>28.216940000000001</v>
      </c>
    </row>
    <row r="633" spans="1:6">
      <c r="A633" t="s">
        <v>685</v>
      </c>
      <c r="B633">
        <v>22.51</v>
      </c>
      <c r="C633" t="s">
        <v>80</v>
      </c>
      <c r="D633">
        <v>0.04</v>
      </c>
      <c r="E633">
        <v>0.04</v>
      </c>
      <c r="F633">
        <v>25.354099999999999</v>
      </c>
    </row>
    <row r="634" spans="1:6">
      <c r="A634" t="s">
        <v>686</v>
      </c>
      <c r="B634">
        <v>23.01</v>
      </c>
      <c r="C634" t="s">
        <v>80</v>
      </c>
      <c r="D634">
        <v>5.5E-2</v>
      </c>
      <c r="E634">
        <v>5.5E-2</v>
      </c>
      <c r="F634">
        <v>27.370899999999999</v>
      </c>
    </row>
    <row r="635" spans="1:6">
      <c r="A635" t="s">
        <v>687</v>
      </c>
      <c r="B635">
        <v>23.51</v>
      </c>
      <c r="C635" t="s">
        <v>80</v>
      </c>
      <c r="D635">
        <v>7.4999999999999997E-2</v>
      </c>
      <c r="E635">
        <v>7.4999999999999997E-2</v>
      </c>
      <c r="F635">
        <v>26.098649999999999</v>
      </c>
    </row>
    <row r="636" spans="1:6">
      <c r="A636" t="s">
        <v>688</v>
      </c>
      <c r="B636">
        <v>24.01</v>
      </c>
      <c r="C636" t="s">
        <v>80</v>
      </c>
      <c r="D636">
        <v>0.1</v>
      </c>
      <c r="E636">
        <v>0.1</v>
      </c>
      <c r="F636">
        <v>24.65681</v>
      </c>
    </row>
    <row r="637" spans="1:6">
      <c r="A637" t="s">
        <v>689</v>
      </c>
      <c r="B637">
        <v>24.51</v>
      </c>
      <c r="C637" t="s">
        <v>80</v>
      </c>
      <c r="D637">
        <v>0.13</v>
      </c>
      <c r="E637">
        <v>0.13</v>
      </c>
      <c r="F637">
        <v>24.459520000000001</v>
      </c>
    </row>
    <row r="638" spans="1:6">
      <c r="A638" t="s">
        <v>690</v>
      </c>
      <c r="B638">
        <v>25.01</v>
      </c>
      <c r="C638" t="s">
        <v>80</v>
      </c>
      <c r="D638">
        <v>0.16</v>
      </c>
      <c r="E638">
        <v>0.16</v>
      </c>
      <c r="F638">
        <v>29.69933</v>
      </c>
    </row>
    <row r="639" spans="1:6">
      <c r="A639" t="s">
        <v>691</v>
      </c>
      <c r="B639">
        <v>25.51</v>
      </c>
      <c r="C639" t="s">
        <v>80</v>
      </c>
      <c r="D639">
        <v>0.2</v>
      </c>
      <c r="E639">
        <v>0.2</v>
      </c>
      <c r="F639">
        <v>39.234099999999998</v>
      </c>
    </row>
    <row r="640" spans="1:6">
      <c r="A640" t="s">
        <v>692</v>
      </c>
      <c r="B640">
        <v>26.01</v>
      </c>
      <c r="C640" t="s">
        <v>80</v>
      </c>
      <c r="D640">
        <v>0.25</v>
      </c>
      <c r="E640">
        <v>0.25</v>
      </c>
      <c r="F640">
        <v>41.290649999999999</v>
      </c>
    </row>
    <row r="641" spans="1:6">
      <c r="A641" t="s">
        <v>693</v>
      </c>
      <c r="B641">
        <v>26.51</v>
      </c>
      <c r="C641" t="s">
        <v>80</v>
      </c>
      <c r="D641">
        <v>0.30499999999999999</v>
      </c>
      <c r="E641">
        <v>0.30499999999999999</v>
      </c>
      <c r="F641">
        <v>38.564239999999998</v>
      </c>
    </row>
    <row r="642" spans="1:6">
      <c r="A642" t="s">
        <v>694</v>
      </c>
      <c r="B642">
        <v>27.01</v>
      </c>
      <c r="C642" t="s">
        <v>80</v>
      </c>
      <c r="D642">
        <v>0.37</v>
      </c>
      <c r="E642">
        <v>0.37</v>
      </c>
      <c r="F642">
        <v>38.16892</v>
      </c>
    </row>
    <row r="643" spans="1:6">
      <c r="A643" t="s">
        <v>695</v>
      </c>
      <c r="B643">
        <v>27.51</v>
      </c>
      <c r="C643" t="s">
        <v>80</v>
      </c>
      <c r="D643">
        <v>0.45</v>
      </c>
      <c r="E643">
        <v>0.45</v>
      </c>
      <c r="F643">
        <v>37.902929999999998</v>
      </c>
    </row>
    <row r="644" spans="1:6">
      <c r="A644" t="s">
        <v>696</v>
      </c>
      <c r="B644">
        <v>28.01</v>
      </c>
      <c r="C644" t="s">
        <v>80</v>
      </c>
      <c r="D644">
        <v>0.54</v>
      </c>
      <c r="E644">
        <v>0.54</v>
      </c>
      <c r="F644">
        <v>44.709400000000002</v>
      </c>
    </row>
    <row r="645" spans="1:6">
      <c r="A645" t="s">
        <v>697</v>
      </c>
      <c r="B645">
        <v>28.51</v>
      </c>
      <c r="C645" t="s">
        <v>80</v>
      </c>
      <c r="D645">
        <v>0.64500000000000002</v>
      </c>
      <c r="E645">
        <v>0.64500000000000002</v>
      </c>
      <c r="F645">
        <v>37.274700000000003</v>
      </c>
    </row>
    <row r="646" spans="1:6">
      <c r="A646" t="s">
        <v>698</v>
      </c>
      <c r="B646">
        <v>29.01</v>
      </c>
      <c r="C646" t="s">
        <v>80</v>
      </c>
      <c r="D646">
        <v>0.76500000000000001</v>
      </c>
      <c r="E646">
        <v>0.76500000000000001</v>
      </c>
      <c r="F646">
        <v>36.927489999999999</v>
      </c>
    </row>
    <row r="647" spans="1:6">
      <c r="A647" t="s">
        <v>699</v>
      </c>
      <c r="B647">
        <v>29.51</v>
      </c>
      <c r="C647" t="s">
        <v>80</v>
      </c>
      <c r="D647">
        <v>0.91</v>
      </c>
      <c r="E647">
        <v>0.91</v>
      </c>
      <c r="F647">
        <v>36.422930000000001</v>
      </c>
    </row>
    <row r="648" spans="1:6">
      <c r="A648" t="s">
        <v>700</v>
      </c>
      <c r="B648">
        <v>30.01</v>
      </c>
      <c r="C648" t="s">
        <v>80</v>
      </c>
      <c r="D648">
        <v>1.07</v>
      </c>
      <c r="E648">
        <v>1.07</v>
      </c>
      <c r="F648">
        <v>36.26285</v>
      </c>
    </row>
    <row r="649" spans="1:6">
      <c r="A649" t="s">
        <v>701</v>
      </c>
      <c r="B649">
        <v>31.01</v>
      </c>
      <c r="C649" t="s">
        <v>80</v>
      </c>
      <c r="D649">
        <v>1.45</v>
      </c>
      <c r="E649">
        <v>1.45</v>
      </c>
      <c r="F649">
        <v>35.961910000000003</v>
      </c>
    </row>
    <row r="650" spans="1:6">
      <c r="A650" t="s">
        <v>702</v>
      </c>
      <c r="B650">
        <v>31.51</v>
      </c>
      <c r="C650" t="s">
        <v>80</v>
      </c>
      <c r="D650">
        <v>1.67</v>
      </c>
      <c r="E650">
        <v>1.67</v>
      </c>
      <c r="F650">
        <v>35.78472</v>
      </c>
    </row>
    <row r="651" spans="1:6">
      <c r="A651" t="s">
        <v>703</v>
      </c>
      <c r="B651">
        <v>32.01</v>
      </c>
      <c r="C651" t="s">
        <v>80</v>
      </c>
      <c r="D651">
        <v>1.915</v>
      </c>
      <c r="E651">
        <v>1.915</v>
      </c>
      <c r="F651">
        <v>36.087429999999998</v>
      </c>
    </row>
    <row r="652" spans="1:6">
      <c r="A652" t="s">
        <v>704</v>
      </c>
      <c r="B652">
        <v>32.51</v>
      </c>
      <c r="C652" t="s">
        <v>80</v>
      </c>
      <c r="D652">
        <v>2.1749999999999998</v>
      </c>
      <c r="E652">
        <v>2.1749999999999998</v>
      </c>
      <c r="F652">
        <v>36.542290000000001</v>
      </c>
    </row>
    <row r="653" spans="1:6">
      <c r="A653" t="s">
        <v>705</v>
      </c>
      <c r="B653">
        <v>33.01</v>
      </c>
      <c r="C653" t="s">
        <v>80</v>
      </c>
      <c r="D653">
        <v>2.46</v>
      </c>
      <c r="E653">
        <v>2.46</v>
      </c>
      <c r="F653">
        <v>36.635849999999998</v>
      </c>
    </row>
    <row r="654" spans="1:6">
      <c r="A654" t="s">
        <v>706</v>
      </c>
      <c r="B654">
        <v>34.01</v>
      </c>
      <c r="C654" t="s">
        <v>80</v>
      </c>
      <c r="D654">
        <v>3.09</v>
      </c>
      <c r="E654">
        <v>3.09</v>
      </c>
      <c r="F654">
        <v>36.938920000000003</v>
      </c>
    </row>
    <row r="655" spans="1:6">
      <c r="A655" t="s">
        <v>707</v>
      </c>
      <c r="B655">
        <v>34.51</v>
      </c>
      <c r="C655" t="s">
        <v>80</v>
      </c>
      <c r="D655">
        <v>3.43</v>
      </c>
      <c r="E655">
        <v>3.43</v>
      </c>
      <c r="F655">
        <v>37.097450000000002</v>
      </c>
    </row>
    <row r="656" spans="1:6">
      <c r="A656" t="s">
        <v>708</v>
      </c>
      <c r="B656">
        <v>35.01</v>
      </c>
      <c r="C656" t="s">
        <v>80</v>
      </c>
      <c r="D656">
        <v>3.7850000000000001</v>
      </c>
      <c r="E656">
        <v>3.7850000000000001</v>
      </c>
      <c r="F656">
        <v>37.25497</v>
      </c>
    </row>
    <row r="657" spans="1:6">
      <c r="A657" t="s">
        <v>709</v>
      </c>
      <c r="B657">
        <v>35.51</v>
      </c>
      <c r="C657" t="s">
        <v>80</v>
      </c>
      <c r="D657">
        <v>4.1550000000000002</v>
      </c>
      <c r="E657">
        <v>4.1550000000000002</v>
      </c>
      <c r="F657">
        <v>37.44556</v>
      </c>
    </row>
    <row r="658" spans="1:6">
      <c r="A658" t="s">
        <v>710</v>
      </c>
      <c r="B658">
        <v>36.51</v>
      </c>
      <c r="C658" t="s">
        <v>80</v>
      </c>
      <c r="D658">
        <v>4.9400000000000004</v>
      </c>
      <c r="E658">
        <v>4.9400000000000004</v>
      </c>
      <c r="F658">
        <v>37.967309999999998</v>
      </c>
    </row>
    <row r="659" spans="1:6">
      <c r="A659" t="s">
        <v>711</v>
      </c>
      <c r="B659">
        <v>37.01</v>
      </c>
      <c r="C659" t="s">
        <v>80</v>
      </c>
      <c r="D659">
        <v>5.35</v>
      </c>
      <c r="E659">
        <v>5.35</v>
      </c>
      <c r="F659">
        <v>38.263440000000003</v>
      </c>
    </row>
    <row r="660" spans="1:6">
      <c r="A660" t="s">
        <v>712</v>
      </c>
      <c r="B660">
        <v>37.51</v>
      </c>
      <c r="C660" t="s">
        <v>80</v>
      </c>
      <c r="D660">
        <v>5.7649999999999997</v>
      </c>
      <c r="E660">
        <v>5.7649999999999997</v>
      </c>
      <c r="F660">
        <v>39.157429999999998</v>
      </c>
    </row>
    <row r="661" spans="1:6">
      <c r="A661" t="s">
        <v>713</v>
      </c>
      <c r="B661">
        <v>38.01</v>
      </c>
      <c r="C661" t="s">
        <v>80</v>
      </c>
      <c r="D661">
        <v>6.19</v>
      </c>
      <c r="E661">
        <v>6.19</v>
      </c>
      <c r="F661">
        <v>42.205620000000003</v>
      </c>
    </row>
    <row r="662" spans="1:6">
      <c r="A662" t="s">
        <v>714</v>
      </c>
      <c r="B662">
        <v>38.51</v>
      </c>
      <c r="C662" t="s">
        <v>80</v>
      </c>
      <c r="D662">
        <v>6.6150000000000002</v>
      </c>
      <c r="E662">
        <v>6.6150000000000002</v>
      </c>
      <c r="F662">
        <v>41.042110000000001</v>
      </c>
    </row>
    <row r="663" spans="1:6">
      <c r="A663" t="s">
        <v>715</v>
      </c>
      <c r="B663">
        <v>39.01</v>
      </c>
      <c r="C663" t="s">
        <v>80</v>
      </c>
      <c r="D663">
        <v>7.0449999999999999</v>
      </c>
      <c r="E663">
        <v>7.0449999999999999</v>
      </c>
      <c r="F663">
        <v>38.59901</v>
      </c>
    </row>
    <row r="664" spans="1:6">
      <c r="A664" t="s">
        <v>716</v>
      </c>
      <c r="B664">
        <v>40.01</v>
      </c>
      <c r="C664" t="s">
        <v>80</v>
      </c>
      <c r="D664">
        <v>7.9249999999999998</v>
      </c>
      <c r="E664">
        <v>7.9249999999999998</v>
      </c>
      <c r="F664">
        <v>41.524650000000001</v>
      </c>
    </row>
    <row r="665" spans="1:6">
      <c r="A665" t="s">
        <v>717</v>
      </c>
      <c r="B665">
        <v>41.01</v>
      </c>
      <c r="C665" t="s">
        <v>80</v>
      </c>
      <c r="D665">
        <v>8.8350000000000009</v>
      </c>
      <c r="E665">
        <v>8.8350000000000009</v>
      </c>
      <c r="F665">
        <v>42.454700000000003</v>
      </c>
    </row>
    <row r="666" spans="1:6">
      <c r="A666" t="s">
        <v>718</v>
      </c>
      <c r="B666">
        <v>20</v>
      </c>
      <c r="C666" t="s">
        <v>53</v>
      </c>
      <c r="D666">
        <v>12.3</v>
      </c>
      <c r="E666">
        <v>12.3</v>
      </c>
      <c r="F666" t="s">
        <v>9</v>
      </c>
    </row>
    <row r="667" spans="1:6">
      <c r="A667" t="s">
        <v>719</v>
      </c>
      <c r="B667">
        <v>20.5</v>
      </c>
      <c r="C667" t="s">
        <v>53</v>
      </c>
      <c r="D667">
        <v>11.815</v>
      </c>
      <c r="E667">
        <v>11.815</v>
      </c>
      <c r="F667">
        <v>31.976559999999999</v>
      </c>
    </row>
    <row r="668" spans="1:6">
      <c r="A668" t="s">
        <v>720</v>
      </c>
      <c r="B668">
        <v>21</v>
      </c>
      <c r="C668" t="s">
        <v>53</v>
      </c>
      <c r="D668">
        <v>11.324999999999999</v>
      </c>
      <c r="E668">
        <v>11.324999999999999</v>
      </c>
      <c r="F668">
        <v>58.470010000000002</v>
      </c>
    </row>
    <row r="669" spans="1:6">
      <c r="A669" t="s">
        <v>721</v>
      </c>
      <c r="B669">
        <v>21.5</v>
      </c>
      <c r="C669" t="s">
        <v>53</v>
      </c>
      <c r="D669">
        <v>10.84</v>
      </c>
      <c r="E669">
        <v>10.84</v>
      </c>
      <c r="F669">
        <v>55.098170000000003</v>
      </c>
    </row>
    <row r="670" spans="1:6">
      <c r="A670" t="s">
        <v>722</v>
      </c>
      <c r="B670">
        <v>22</v>
      </c>
      <c r="C670" t="s">
        <v>53</v>
      </c>
      <c r="D670">
        <v>10.36</v>
      </c>
      <c r="E670">
        <v>10.36</v>
      </c>
      <c r="F670">
        <v>51.777940000000001</v>
      </c>
    </row>
    <row r="671" spans="1:6">
      <c r="A671" t="s">
        <v>723</v>
      </c>
      <c r="B671">
        <v>22.5</v>
      </c>
      <c r="C671" t="s">
        <v>53</v>
      </c>
      <c r="D671">
        <v>9.8800000000000008</v>
      </c>
      <c r="E671">
        <v>9.8800000000000008</v>
      </c>
      <c r="F671">
        <v>48.593899999999998</v>
      </c>
    </row>
    <row r="672" spans="1:6">
      <c r="A672" t="s">
        <v>724</v>
      </c>
      <c r="B672">
        <v>23</v>
      </c>
      <c r="C672" t="s">
        <v>53</v>
      </c>
      <c r="D672">
        <v>9.4049999999999994</v>
      </c>
      <c r="E672">
        <v>9.4049999999999994</v>
      </c>
      <c r="F672">
        <v>44.338529999999999</v>
      </c>
    </row>
    <row r="673" spans="1:6">
      <c r="A673" t="s">
        <v>725</v>
      </c>
      <c r="B673">
        <v>23.5</v>
      </c>
      <c r="C673" t="s">
        <v>53</v>
      </c>
      <c r="D673">
        <v>8.9350000000000005</v>
      </c>
      <c r="E673">
        <v>8.9350000000000005</v>
      </c>
      <c r="F673">
        <v>41.650359999999999</v>
      </c>
    </row>
    <row r="674" spans="1:6">
      <c r="A674" t="s">
        <v>726</v>
      </c>
      <c r="B674">
        <v>24</v>
      </c>
      <c r="C674" t="s">
        <v>53</v>
      </c>
      <c r="D674">
        <v>8.4749999999999996</v>
      </c>
      <c r="E674">
        <v>8.4749999999999996</v>
      </c>
      <c r="F674">
        <v>38.568390000000001</v>
      </c>
    </row>
    <row r="675" spans="1:6">
      <c r="A675" t="s">
        <v>727</v>
      </c>
      <c r="B675">
        <v>24.5</v>
      </c>
      <c r="C675" t="s">
        <v>53</v>
      </c>
      <c r="D675">
        <v>8.0150000000000006</v>
      </c>
      <c r="E675">
        <v>8.0150000000000006</v>
      </c>
      <c r="F675">
        <v>35.17116</v>
      </c>
    </row>
    <row r="676" spans="1:6">
      <c r="A676" t="s">
        <v>728</v>
      </c>
      <c r="B676">
        <v>25</v>
      </c>
      <c r="C676" t="s">
        <v>53</v>
      </c>
      <c r="D676">
        <v>7.57</v>
      </c>
      <c r="E676">
        <v>7.57</v>
      </c>
      <c r="F676">
        <v>47.988619999999997</v>
      </c>
    </row>
    <row r="677" spans="1:6">
      <c r="A677" t="s">
        <v>729</v>
      </c>
      <c r="B677">
        <v>25.5</v>
      </c>
      <c r="C677" t="s">
        <v>53</v>
      </c>
      <c r="D677">
        <v>7.13</v>
      </c>
      <c r="E677">
        <v>7.13</v>
      </c>
      <c r="F677">
        <v>45.381390000000003</v>
      </c>
    </row>
    <row r="678" spans="1:6">
      <c r="A678" t="s">
        <v>730</v>
      </c>
      <c r="B678">
        <v>26</v>
      </c>
      <c r="C678" t="s">
        <v>53</v>
      </c>
      <c r="D678">
        <v>6.7050000000000001</v>
      </c>
      <c r="E678">
        <v>6.7050000000000001</v>
      </c>
      <c r="F678">
        <v>31.57873</v>
      </c>
    </row>
    <row r="679" spans="1:6">
      <c r="A679" t="s">
        <v>731</v>
      </c>
      <c r="B679">
        <v>26.5</v>
      </c>
      <c r="C679" t="s">
        <v>53</v>
      </c>
      <c r="D679">
        <v>6.2750000000000004</v>
      </c>
      <c r="E679">
        <v>6.2750000000000004</v>
      </c>
      <c r="F679">
        <v>28.43111</v>
      </c>
    </row>
    <row r="680" spans="1:6">
      <c r="A680" t="s">
        <v>732</v>
      </c>
      <c r="B680">
        <v>27</v>
      </c>
      <c r="C680" t="s">
        <v>53</v>
      </c>
      <c r="D680">
        <v>5.875</v>
      </c>
      <c r="E680">
        <v>5.875</v>
      </c>
      <c r="F680">
        <v>29.238309999999998</v>
      </c>
    </row>
    <row r="681" spans="1:6">
      <c r="A681" t="s">
        <v>733</v>
      </c>
      <c r="B681">
        <v>27.5</v>
      </c>
      <c r="C681" t="s">
        <v>53</v>
      </c>
      <c r="D681">
        <v>5.47</v>
      </c>
      <c r="E681">
        <v>5.47</v>
      </c>
      <c r="F681">
        <v>31.009</v>
      </c>
    </row>
    <row r="682" spans="1:6">
      <c r="A682" t="s">
        <v>734</v>
      </c>
      <c r="B682">
        <v>28</v>
      </c>
      <c r="C682" t="s">
        <v>53</v>
      </c>
      <c r="D682">
        <v>5.0949999999999998</v>
      </c>
      <c r="E682">
        <v>5.0949999999999998</v>
      </c>
      <c r="F682">
        <v>30.590879999999999</v>
      </c>
    </row>
    <row r="683" spans="1:6">
      <c r="A683" t="s">
        <v>735</v>
      </c>
      <c r="B683">
        <v>28.5</v>
      </c>
      <c r="C683" t="s">
        <v>53</v>
      </c>
      <c r="D683">
        <v>4.72</v>
      </c>
      <c r="E683">
        <v>4.72</v>
      </c>
      <c r="F683">
        <v>30.72625</v>
      </c>
    </row>
    <row r="684" spans="1:6">
      <c r="A684" t="s">
        <v>736</v>
      </c>
      <c r="B684">
        <v>29</v>
      </c>
      <c r="C684" t="s">
        <v>53</v>
      </c>
      <c r="D684">
        <v>4.375</v>
      </c>
      <c r="E684">
        <v>4.375</v>
      </c>
      <c r="F684">
        <v>30.858509999999999</v>
      </c>
    </row>
    <row r="685" spans="1:6">
      <c r="A685" t="s">
        <v>737</v>
      </c>
      <c r="B685">
        <v>29.5</v>
      </c>
      <c r="C685" t="s">
        <v>53</v>
      </c>
      <c r="D685">
        <v>4.0350000000000001</v>
      </c>
      <c r="E685">
        <v>4.0350000000000001</v>
      </c>
      <c r="F685">
        <v>30.965430000000001</v>
      </c>
    </row>
    <row r="686" spans="1:6">
      <c r="A686" t="s">
        <v>738</v>
      </c>
      <c r="B686">
        <v>30</v>
      </c>
      <c r="C686" t="s">
        <v>53</v>
      </c>
      <c r="D686">
        <v>3.7149999999999999</v>
      </c>
      <c r="E686">
        <v>3.7149999999999999</v>
      </c>
      <c r="F686">
        <v>31.035440000000001</v>
      </c>
    </row>
    <row r="687" spans="1:6">
      <c r="A687" t="s">
        <v>739</v>
      </c>
      <c r="B687">
        <v>30.5</v>
      </c>
      <c r="C687" t="s">
        <v>53</v>
      </c>
      <c r="D687">
        <v>3.41</v>
      </c>
      <c r="E687">
        <v>3.41</v>
      </c>
      <c r="F687">
        <v>31.0627</v>
      </c>
    </row>
    <row r="688" spans="1:6">
      <c r="A688" t="s">
        <v>740</v>
      </c>
      <c r="B688">
        <v>31</v>
      </c>
      <c r="C688" t="s">
        <v>53</v>
      </c>
      <c r="D688">
        <v>3.1150000000000002</v>
      </c>
      <c r="E688">
        <v>3.1150000000000002</v>
      </c>
      <c r="F688">
        <v>31.129339999999999</v>
      </c>
    </row>
    <row r="689" spans="1:6">
      <c r="A689" t="s">
        <v>741</v>
      </c>
      <c r="B689">
        <v>31.5</v>
      </c>
      <c r="C689" t="s">
        <v>53</v>
      </c>
      <c r="D689">
        <v>2.8450000000000002</v>
      </c>
      <c r="E689">
        <v>2.8450000000000002</v>
      </c>
      <c r="F689">
        <v>31.141069999999999</v>
      </c>
    </row>
    <row r="690" spans="1:6">
      <c r="A690" t="s">
        <v>742</v>
      </c>
      <c r="B690">
        <v>32</v>
      </c>
      <c r="C690" t="s">
        <v>53</v>
      </c>
      <c r="D690">
        <v>2.58</v>
      </c>
      <c r="E690">
        <v>2.58</v>
      </c>
      <c r="F690">
        <v>31.255400000000002</v>
      </c>
    </row>
    <row r="691" spans="1:6">
      <c r="A691" t="s">
        <v>743</v>
      </c>
      <c r="B691">
        <v>32.5</v>
      </c>
      <c r="C691" t="s">
        <v>53</v>
      </c>
      <c r="D691">
        <v>2.35</v>
      </c>
      <c r="E691">
        <v>2.35</v>
      </c>
      <c r="F691">
        <v>31.31071</v>
      </c>
    </row>
    <row r="692" spans="1:6">
      <c r="A692" t="s">
        <v>744</v>
      </c>
      <c r="B692">
        <v>33</v>
      </c>
      <c r="C692" t="s">
        <v>53</v>
      </c>
      <c r="D692">
        <v>2.125</v>
      </c>
      <c r="E692">
        <v>2.125</v>
      </c>
      <c r="F692">
        <v>29.478470000000002</v>
      </c>
    </row>
    <row r="693" spans="1:6">
      <c r="A693" t="s">
        <v>745</v>
      </c>
      <c r="B693">
        <v>33.5</v>
      </c>
      <c r="C693" t="s">
        <v>53</v>
      </c>
      <c r="D693">
        <v>1.92</v>
      </c>
      <c r="E693">
        <v>1.92</v>
      </c>
      <c r="F693">
        <v>29.675889999999999</v>
      </c>
    </row>
    <row r="694" spans="1:6">
      <c r="A694" t="s">
        <v>746</v>
      </c>
      <c r="B694">
        <v>34</v>
      </c>
      <c r="C694" t="s">
        <v>53</v>
      </c>
      <c r="D694">
        <v>1.7350000000000001</v>
      </c>
      <c r="E694">
        <v>1.7350000000000001</v>
      </c>
      <c r="F694">
        <v>29.525179999999999</v>
      </c>
    </row>
    <row r="695" spans="1:6">
      <c r="A695" t="s">
        <v>747</v>
      </c>
      <c r="B695">
        <v>34.5</v>
      </c>
      <c r="C695" t="s">
        <v>53</v>
      </c>
      <c r="D695">
        <v>1.5549999999999999</v>
      </c>
      <c r="E695">
        <v>1.5549999999999999</v>
      </c>
      <c r="F695">
        <v>30.411339999999999</v>
      </c>
    </row>
    <row r="696" spans="1:6">
      <c r="A696" t="s">
        <v>748</v>
      </c>
      <c r="B696">
        <v>35</v>
      </c>
      <c r="C696" t="s">
        <v>53</v>
      </c>
      <c r="D696">
        <v>1.41</v>
      </c>
      <c r="E696">
        <v>1.41</v>
      </c>
      <c r="F696">
        <v>30.47043</v>
      </c>
    </row>
    <row r="697" spans="1:6">
      <c r="A697" t="s">
        <v>749</v>
      </c>
      <c r="B697">
        <v>35.5</v>
      </c>
      <c r="C697" t="s">
        <v>53</v>
      </c>
      <c r="D697">
        <v>1.2649999999999999</v>
      </c>
      <c r="E697">
        <v>1.2649999999999999</v>
      </c>
      <c r="F697">
        <v>30.581880000000002</v>
      </c>
    </row>
    <row r="698" spans="1:6">
      <c r="A698" t="s">
        <v>750</v>
      </c>
      <c r="B698">
        <v>36</v>
      </c>
      <c r="C698" t="s">
        <v>53</v>
      </c>
      <c r="D698">
        <v>1.135</v>
      </c>
      <c r="E698">
        <v>1.135</v>
      </c>
      <c r="F698">
        <v>31.07067</v>
      </c>
    </row>
    <row r="699" spans="1:6">
      <c r="A699" t="s">
        <v>751</v>
      </c>
      <c r="B699">
        <v>36.5</v>
      </c>
      <c r="C699" t="s">
        <v>53</v>
      </c>
      <c r="D699">
        <v>1.0249999999999999</v>
      </c>
      <c r="E699">
        <v>1.0249999999999999</v>
      </c>
      <c r="F699">
        <v>31.512899999999998</v>
      </c>
    </row>
    <row r="700" spans="1:6">
      <c r="A700" t="s">
        <v>752</v>
      </c>
      <c r="B700">
        <v>37</v>
      </c>
      <c r="C700" t="s">
        <v>53</v>
      </c>
      <c r="D700">
        <v>0.92</v>
      </c>
      <c r="E700">
        <v>0.92</v>
      </c>
      <c r="F700">
        <v>31.596869999999999</v>
      </c>
    </row>
    <row r="701" spans="1:6">
      <c r="A701" t="s">
        <v>753</v>
      </c>
      <c r="B701">
        <v>37.5</v>
      </c>
      <c r="C701" t="s">
        <v>53</v>
      </c>
      <c r="D701">
        <v>0.83</v>
      </c>
      <c r="E701">
        <v>0.83</v>
      </c>
      <c r="F701">
        <v>31.639299999999999</v>
      </c>
    </row>
    <row r="702" spans="1:6">
      <c r="A702" t="s">
        <v>754</v>
      </c>
      <c r="B702">
        <v>38</v>
      </c>
      <c r="C702" t="s">
        <v>53</v>
      </c>
      <c r="D702">
        <v>0.755</v>
      </c>
      <c r="E702">
        <v>0.755</v>
      </c>
      <c r="F702">
        <v>36.261510000000001</v>
      </c>
    </row>
    <row r="703" spans="1:6">
      <c r="A703" t="s">
        <v>755</v>
      </c>
      <c r="B703">
        <v>38.5</v>
      </c>
      <c r="C703" t="s">
        <v>53</v>
      </c>
      <c r="D703">
        <v>0.68500000000000005</v>
      </c>
      <c r="E703">
        <v>0.68500000000000005</v>
      </c>
      <c r="F703">
        <v>36.536630000000002</v>
      </c>
    </row>
    <row r="704" spans="1:6">
      <c r="A704" t="s">
        <v>756</v>
      </c>
      <c r="B704">
        <v>39</v>
      </c>
      <c r="C704" t="s">
        <v>53</v>
      </c>
      <c r="D704">
        <v>0.61499999999999999</v>
      </c>
      <c r="E704">
        <v>0.61499999999999999</v>
      </c>
      <c r="F704">
        <v>36.665979999999998</v>
      </c>
    </row>
    <row r="705" spans="1:6">
      <c r="A705" t="s">
        <v>757</v>
      </c>
      <c r="B705">
        <v>39.5</v>
      </c>
      <c r="C705" t="s">
        <v>53</v>
      </c>
      <c r="D705">
        <v>0.56000000000000005</v>
      </c>
      <c r="E705">
        <v>0.56000000000000005</v>
      </c>
      <c r="F705">
        <v>36.979030000000002</v>
      </c>
    </row>
    <row r="706" spans="1:6">
      <c r="A706" t="s">
        <v>758</v>
      </c>
      <c r="B706">
        <v>20</v>
      </c>
      <c r="C706" t="s">
        <v>80</v>
      </c>
      <c r="D706">
        <v>1.4999999999999999E-2</v>
      </c>
      <c r="E706">
        <v>1.4999999999999999E-2</v>
      </c>
      <c r="F706">
        <v>33.646189999999997</v>
      </c>
    </row>
    <row r="707" spans="1:6">
      <c r="A707" t="s">
        <v>759</v>
      </c>
      <c r="B707">
        <v>20.5</v>
      </c>
      <c r="C707" t="s">
        <v>80</v>
      </c>
      <c r="D707">
        <v>0.02</v>
      </c>
      <c r="E707">
        <v>0.02</v>
      </c>
      <c r="F707">
        <v>28.7043</v>
      </c>
    </row>
    <row r="708" spans="1:6">
      <c r="A708" t="s">
        <v>760</v>
      </c>
      <c r="B708">
        <v>21</v>
      </c>
      <c r="C708" t="s">
        <v>80</v>
      </c>
      <c r="D708">
        <v>0.03</v>
      </c>
      <c r="E708">
        <v>0.03</v>
      </c>
      <c r="F708">
        <v>27.37406</v>
      </c>
    </row>
    <row r="709" spans="1:6">
      <c r="A709" t="s">
        <v>761</v>
      </c>
      <c r="B709">
        <v>21.5</v>
      </c>
      <c r="C709" t="s">
        <v>80</v>
      </c>
      <c r="D709">
        <v>0.04</v>
      </c>
      <c r="E709">
        <v>0.04</v>
      </c>
      <c r="F709">
        <v>27.511009999999999</v>
      </c>
    </row>
    <row r="710" spans="1:6">
      <c r="A710" t="s">
        <v>762</v>
      </c>
      <c r="B710">
        <v>22</v>
      </c>
      <c r="C710" t="s">
        <v>80</v>
      </c>
      <c r="D710">
        <v>5.5E-2</v>
      </c>
      <c r="E710">
        <v>5.5E-2</v>
      </c>
      <c r="F710">
        <v>35.518659999999997</v>
      </c>
    </row>
    <row r="711" spans="1:6">
      <c r="A711" t="s">
        <v>763</v>
      </c>
      <c r="B711">
        <v>22.5</v>
      </c>
      <c r="C711" t="s">
        <v>80</v>
      </c>
      <c r="D711">
        <v>7.4999999999999997E-2</v>
      </c>
      <c r="E711">
        <v>7.4999999999999997E-2</v>
      </c>
      <c r="F711">
        <v>38.367460000000001</v>
      </c>
    </row>
    <row r="712" spans="1:6">
      <c r="A712" t="s">
        <v>764</v>
      </c>
      <c r="B712">
        <v>23</v>
      </c>
      <c r="C712" t="s">
        <v>80</v>
      </c>
      <c r="D712">
        <v>0.1</v>
      </c>
      <c r="E712">
        <v>0.1</v>
      </c>
      <c r="F712">
        <v>38.42503</v>
      </c>
    </row>
    <row r="713" spans="1:6">
      <c r="A713" t="s">
        <v>765</v>
      </c>
      <c r="B713">
        <v>23.5</v>
      </c>
      <c r="C713" t="s">
        <v>80</v>
      </c>
      <c r="D713">
        <v>0.13</v>
      </c>
      <c r="E713">
        <v>0.13</v>
      </c>
      <c r="F713">
        <v>38.402009999999997</v>
      </c>
    </row>
    <row r="714" spans="1:6">
      <c r="A714" t="s">
        <v>766</v>
      </c>
      <c r="B714">
        <v>24</v>
      </c>
      <c r="C714" t="s">
        <v>80</v>
      </c>
      <c r="D714">
        <v>0.16500000000000001</v>
      </c>
      <c r="E714">
        <v>0.16500000000000001</v>
      </c>
      <c r="F714">
        <v>40.847149999999999</v>
      </c>
    </row>
    <row r="715" spans="1:6">
      <c r="A715" t="s">
        <v>767</v>
      </c>
      <c r="B715">
        <v>24.5</v>
      </c>
      <c r="C715" t="s">
        <v>80</v>
      </c>
      <c r="D715">
        <v>0.20499999999999999</v>
      </c>
      <c r="E715">
        <v>0.20499999999999999</v>
      </c>
      <c r="F715">
        <v>40.123480000000001</v>
      </c>
    </row>
    <row r="716" spans="1:6">
      <c r="A716" t="s">
        <v>768</v>
      </c>
      <c r="B716">
        <v>25</v>
      </c>
      <c r="C716" t="s">
        <v>80</v>
      </c>
      <c r="D716">
        <v>0.25</v>
      </c>
      <c r="E716">
        <v>0.25</v>
      </c>
      <c r="F716">
        <v>39.473260000000003</v>
      </c>
    </row>
    <row r="717" spans="1:6">
      <c r="A717" t="s">
        <v>769</v>
      </c>
      <c r="B717">
        <v>25.5</v>
      </c>
      <c r="C717" t="s">
        <v>80</v>
      </c>
      <c r="D717">
        <v>0.30499999999999999</v>
      </c>
      <c r="E717">
        <v>0.30499999999999999</v>
      </c>
      <c r="F717">
        <v>38.847929999999998</v>
      </c>
    </row>
    <row r="718" spans="1:6">
      <c r="A718" t="s">
        <v>770</v>
      </c>
      <c r="B718">
        <v>26</v>
      </c>
      <c r="C718" t="s">
        <v>80</v>
      </c>
      <c r="D718">
        <v>0.36499999999999999</v>
      </c>
      <c r="E718">
        <v>0.36499999999999999</v>
      </c>
      <c r="F718">
        <v>38.099490000000003</v>
      </c>
    </row>
    <row r="719" spans="1:6">
      <c r="A719" t="s">
        <v>771</v>
      </c>
      <c r="B719">
        <v>26.5</v>
      </c>
      <c r="C719" t="s">
        <v>80</v>
      </c>
      <c r="D719">
        <v>0.435</v>
      </c>
      <c r="E719">
        <v>0.435</v>
      </c>
      <c r="F719">
        <v>37.913469999999997</v>
      </c>
    </row>
    <row r="720" spans="1:6">
      <c r="A720" t="s">
        <v>772</v>
      </c>
      <c r="B720">
        <v>27</v>
      </c>
      <c r="C720" t="s">
        <v>80</v>
      </c>
      <c r="D720">
        <v>0.52</v>
      </c>
      <c r="E720">
        <v>0.52</v>
      </c>
      <c r="F720">
        <v>37.357880000000002</v>
      </c>
    </row>
    <row r="721" spans="1:6">
      <c r="A721" t="s">
        <v>773</v>
      </c>
      <c r="B721">
        <v>27.5</v>
      </c>
      <c r="C721" t="s">
        <v>80</v>
      </c>
      <c r="D721">
        <v>0.60499999999999998</v>
      </c>
      <c r="E721">
        <v>0.60499999999999998</v>
      </c>
      <c r="F721">
        <v>37.079810000000002</v>
      </c>
    </row>
    <row r="722" spans="1:6">
      <c r="A722" t="s">
        <v>774</v>
      </c>
      <c r="B722">
        <v>28</v>
      </c>
      <c r="C722" t="s">
        <v>80</v>
      </c>
      <c r="D722">
        <v>0.71499999999999997</v>
      </c>
      <c r="E722">
        <v>0.71499999999999997</v>
      </c>
      <c r="F722">
        <v>36.792650000000002</v>
      </c>
    </row>
    <row r="723" spans="1:6">
      <c r="A723" t="s">
        <v>775</v>
      </c>
      <c r="B723">
        <v>28.5</v>
      </c>
      <c r="C723" t="s">
        <v>80</v>
      </c>
      <c r="D723">
        <v>0.83</v>
      </c>
      <c r="E723">
        <v>0.83</v>
      </c>
      <c r="F723">
        <v>36.436059999999998</v>
      </c>
    </row>
    <row r="724" spans="1:6">
      <c r="A724" t="s">
        <v>776</v>
      </c>
      <c r="B724">
        <v>29</v>
      </c>
      <c r="C724" t="s">
        <v>80</v>
      </c>
      <c r="D724">
        <v>0.97</v>
      </c>
      <c r="E724">
        <v>0.97</v>
      </c>
      <c r="F724">
        <v>36.36871</v>
      </c>
    </row>
    <row r="725" spans="1:6">
      <c r="A725" t="s">
        <v>777</v>
      </c>
      <c r="B725">
        <v>29.5</v>
      </c>
      <c r="C725" t="s">
        <v>80</v>
      </c>
      <c r="D725">
        <v>1.1200000000000001</v>
      </c>
      <c r="E725">
        <v>1.1200000000000001</v>
      </c>
      <c r="F725">
        <v>36.996899999999997</v>
      </c>
    </row>
    <row r="726" spans="1:6">
      <c r="A726" t="s">
        <v>778</v>
      </c>
      <c r="B726">
        <v>30</v>
      </c>
      <c r="C726" t="s">
        <v>80</v>
      </c>
      <c r="D726">
        <v>1.2949999999999999</v>
      </c>
      <c r="E726">
        <v>1.2949999999999999</v>
      </c>
      <c r="F726">
        <v>36.366700000000002</v>
      </c>
    </row>
    <row r="727" spans="1:6">
      <c r="A727" t="s">
        <v>779</v>
      </c>
      <c r="B727">
        <v>30.5</v>
      </c>
      <c r="C727" t="s">
        <v>80</v>
      </c>
      <c r="D727">
        <v>1.4850000000000001</v>
      </c>
      <c r="E727">
        <v>1.4850000000000001</v>
      </c>
      <c r="F727">
        <v>36.226480000000002</v>
      </c>
    </row>
    <row r="728" spans="1:6">
      <c r="A728" t="s">
        <v>780</v>
      </c>
      <c r="B728">
        <v>31</v>
      </c>
      <c r="C728" t="s">
        <v>80</v>
      </c>
      <c r="D728">
        <v>1.6950000000000001</v>
      </c>
      <c r="E728">
        <v>1.6950000000000001</v>
      </c>
      <c r="F728">
        <v>36.00179</v>
      </c>
    </row>
    <row r="729" spans="1:6">
      <c r="A729" t="s">
        <v>781</v>
      </c>
      <c r="B729">
        <v>31.5</v>
      </c>
      <c r="C729" t="s">
        <v>80</v>
      </c>
      <c r="D729">
        <v>1.93</v>
      </c>
      <c r="E729">
        <v>1.93</v>
      </c>
      <c r="F729">
        <v>36.8797</v>
      </c>
    </row>
    <row r="730" spans="1:6">
      <c r="A730" t="s">
        <v>782</v>
      </c>
      <c r="B730">
        <v>32</v>
      </c>
      <c r="C730" t="s">
        <v>80</v>
      </c>
      <c r="D730">
        <v>2.165</v>
      </c>
      <c r="E730">
        <v>2.165</v>
      </c>
      <c r="F730">
        <v>36.22307</v>
      </c>
    </row>
    <row r="731" spans="1:6">
      <c r="A731" t="s">
        <v>783</v>
      </c>
      <c r="B731">
        <v>32.5</v>
      </c>
      <c r="C731" t="s">
        <v>80</v>
      </c>
      <c r="D731">
        <v>2.44</v>
      </c>
      <c r="E731">
        <v>2.44</v>
      </c>
      <c r="F731">
        <v>36.253039999999999</v>
      </c>
    </row>
    <row r="732" spans="1:6">
      <c r="A732" t="s">
        <v>784</v>
      </c>
      <c r="B732">
        <v>33</v>
      </c>
      <c r="C732" t="s">
        <v>80</v>
      </c>
      <c r="D732">
        <v>2.72</v>
      </c>
      <c r="E732">
        <v>2.72</v>
      </c>
      <c r="F732">
        <v>37.364339999999999</v>
      </c>
    </row>
    <row r="733" spans="1:6">
      <c r="A733" t="s">
        <v>785</v>
      </c>
      <c r="B733">
        <v>33.5</v>
      </c>
      <c r="C733" t="s">
        <v>80</v>
      </c>
      <c r="D733">
        <v>3.02</v>
      </c>
      <c r="E733">
        <v>3.02</v>
      </c>
      <c r="F733">
        <v>36.619160000000001</v>
      </c>
    </row>
    <row r="734" spans="1:6">
      <c r="A734" t="s">
        <v>786</v>
      </c>
      <c r="B734">
        <v>34</v>
      </c>
      <c r="C734" t="s">
        <v>80</v>
      </c>
      <c r="D734">
        <v>3.34</v>
      </c>
      <c r="E734">
        <v>3.34</v>
      </c>
      <c r="F734">
        <v>36.743810000000003</v>
      </c>
    </row>
    <row r="735" spans="1:6">
      <c r="A735" t="s">
        <v>787</v>
      </c>
      <c r="B735">
        <v>34.5</v>
      </c>
      <c r="C735" t="s">
        <v>80</v>
      </c>
      <c r="D735">
        <v>3.665</v>
      </c>
      <c r="E735">
        <v>3.665</v>
      </c>
      <c r="F735">
        <v>37.155720000000002</v>
      </c>
    </row>
    <row r="736" spans="1:6">
      <c r="A736" t="s">
        <v>788</v>
      </c>
      <c r="B736">
        <v>35</v>
      </c>
      <c r="C736" t="s">
        <v>80</v>
      </c>
      <c r="D736">
        <v>4.0250000000000004</v>
      </c>
      <c r="E736">
        <v>4.0250000000000004</v>
      </c>
      <c r="F736">
        <v>37.271079999999998</v>
      </c>
    </row>
    <row r="737" spans="1:6">
      <c r="A737" t="s">
        <v>789</v>
      </c>
      <c r="B737">
        <v>35.5</v>
      </c>
      <c r="C737" t="s">
        <v>80</v>
      </c>
      <c r="D737">
        <v>4.3949999999999996</v>
      </c>
      <c r="E737">
        <v>4.3949999999999996</v>
      </c>
      <c r="F737">
        <v>35.917279999999998</v>
      </c>
    </row>
    <row r="738" spans="1:6">
      <c r="A738" t="s">
        <v>790</v>
      </c>
      <c r="B738">
        <v>36</v>
      </c>
      <c r="C738" t="s">
        <v>80</v>
      </c>
      <c r="D738">
        <v>4.7750000000000004</v>
      </c>
      <c r="E738">
        <v>4.7750000000000004</v>
      </c>
      <c r="F738">
        <v>36.115679999999998</v>
      </c>
    </row>
    <row r="739" spans="1:6">
      <c r="A739" t="s">
        <v>791</v>
      </c>
      <c r="B739">
        <v>36.5</v>
      </c>
      <c r="C739" t="s">
        <v>80</v>
      </c>
      <c r="D739">
        <v>5.18</v>
      </c>
      <c r="E739">
        <v>5.18</v>
      </c>
      <c r="F739">
        <v>36.55686</v>
      </c>
    </row>
    <row r="740" spans="1:6">
      <c r="A740" t="s">
        <v>792</v>
      </c>
      <c r="B740">
        <v>37</v>
      </c>
      <c r="C740" t="s">
        <v>80</v>
      </c>
      <c r="D740">
        <v>5.59</v>
      </c>
      <c r="E740">
        <v>5.59</v>
      </c>
      <c r="F740">
        <v>36.901980000000002</v>
      </c>
    </row>
    <row r="741" spans="1:6">
      <c r="A741" t="s">
        <v>793</v>
      </c>
      <c r="B741">
        <v>37.5</v>
      </c>
      <c r="C741" t="s">
        <v>80</v>
      </c>
      <c r="D741">
        <v>6</v>
      </c>
      <c r="E741">
        <v>6</v>
      </c>
      <c r="F741">
        <v>37.05818</v>
      </c>
    </row>
    <row r="742" spans="1:6">
      <c r="A742" t="s">
        <v>794</v>
      </c>
      <c r="B742">
        <v>38</v>
      </c>
      <c r="C742" t="s">
        <v>80</v>
      </c>
      <c r="D742">
        <v>6.4249999999999998</v>
      </c>
      <c r="E742">
        <v>6.4249999999999998</v>
      </c>
      <c r="F742">
        <v>37.319459999999999</v>
      </c>
    </row>
    <row r="743" spans="1:6">
      <c r="A743" t="s">
        <v>795</v>
      </c>
      <c r="B743">
        <v>38.5</v>
      </c>
      <c r="C743" t="s">
        <v>80</v>
      </c>
      <c r="D743">
        <v>6.8449999999999998</v>
      </c>
      <c r="E743">
        <v>6.8449999999999998</v>
      </c>
      <c r="F743">
        <v>37.274590000000003</v>
      </c>
    </row>
    <row r="744" spans="1:6">
      <c r="A744" t="s">
        <v>796</v>
      </c>
      <c r="B744">
        <v>39</v>
      </c>
      <c r="C744" t="s">
        <v>80</v>
      </c>
      <c r="D744">
        <v>7.27</v>
      </c>
      <c r="E744">
        <v>7.27</v>
      </c>
      <c r="F744">
        <v>37.111170000000001</v>
      </c>
    </row>
    <row r="745" spans="1:6">
      <c r="A745" t="s">
        <v>797</v>
      </c>
      <c r="B745">
        <v>39.5</v>
      </c>
      <c r="C745" t="s">
        <v>80</v>
      </c>
      <c r="D745">
        <v>7.7149999999999999</v>
      </c>
      <c r="E745">
        <v>7.7149999999999999</v>
      </c>
      <c r="F745">
        <v>37.2209</v>
      </c>
    </row>
    <row r="746" spans="1:6">
      <c r="A746" t="s">
        <v>798</v>
      </c>
      <c r="B746">
        <v>0.01</v>
      </c>
      <c r="C746" t="s">
        <v>53</v>
      </c>
      <c r="D746">
        <v>32.424999999999997</v>
      </c>
      <c r="E746">
        <v>32.424999999999997</v>
      </c>
      <c r="F746">
        <v>5096.7129999999997</v>
      </c>
    </row>
    <row r="747" spans="1:6">
      <c r="A747" t="s">
        <v>799</v>
      </c>
      <c r="B747">
        <v>24.51</v>
      </c>
      <c r="C747" t="s">
        <v>53</v>
      </c>
      <c r="D747">
        <v>8.01</v>
      </c>
      <c r="E747">
        <v>8.01</v>
      </c>
      <c r="F747">
        <v>40.832749999999997</v>
      </c>
    </row>
    <row r="748" spans="1:6">
      <c r="A748" t="s">
        <v>800</v>
      </c>
      <c r="B748">
        <v>25.01</v>
      </c>
      <c r="C748" t="s">
        <v>53</v>
      </c>
      <c r="D748">
        <v>7.56</v>
      </c>
      <c r="E748">
        <v>7.56</v>
      </c>
      <c r="F748">
        <v>36.517099999999999</v>
      </c>
    </row>
    <row r="749" spans="1:6">
      <c r="A749" t="s">
        <v>801</v>
      </c>
      <c r="B749">
        <v>25.51</v>
      </c>
      <c r="C749" t="s">
        <v>53</v>
      </c>
      <c r="D749">
        <v>7.12</v>
      </c>
      <c r="E749">
        <v>7.12</v>
      </c>
      <c r="F749">
        <v>36.429200000000002</v>
      </c>
    </row>
    <row r="750" spans="1:6">
      <c r="A750" t="s">
        <v>802</v>
      </c>
      <c r="B750">
        <v>30.01</v>
      </c>
      <c r="C750" t="s">
        <v>53</v>
      </c>
      <c r="D750">
        <v>3.7050000000000001</v>
      </c>
      <c r="E750">
        <v>3.7050000000000001</v>
      </c>
      <c r="F750">
        <v>35.696429999999999</v>
      </c>
    </row>
    <row r="751" spans="1:6">
      <c r="A751" t="s">
        <v>803</v>
      </c>
      <c r="B751">
        <v>32.01</v>
      </c>
      <c r="C751" t="s">
        <v>53</v>
      </c>
      <c r="D751">
        <v>2.58</v>
      </c>
      <c r="E751">
        <v>2.58</v>
      </c>
      <c r="F751">
        <v>35.37003</v>
      </c>
    </row>
    <row r="752" spans="1:6">
      <c r="A752" t="s">
        <v>804</v>
      </c>
      <c r="B752">
        <v>32.51</v>
      </c>
      <c r="C752" t="s">
        <v>53</v>
      </c>
      <c r="D752">
        <v>2.34</v>
      </c>
      <c r="E752">
        <v>2.34</v>
      </c>
      <c r="F752">
        <v>35.282299999999999</v>
      </c>
    </row>
    <row r="753" spans="1:6">
      <c r="A753" t="s">
        <v>805</v>
      </c>
      <c r="B753">
        <v>34.01</v>
      </c>
      <c r="C753" t="s">
        <v>53</v>
      </c>
      <c r="D753">
        <v>1.7250000000000001</v>
      </c>
      <c r="E753">
        <v>1.7250000000000001</v>
      </c>
      <c r="F753">
        <v>35.181229999999999</v>
      </c>
    </row>
    <row r="754" spans="1:6">
      <c r="A754" t="s">
        <v>806</v>
      </c>
      <c r="B754">
        <v>0.01</v>
      </c>
      <c r="C754" t="s">
        <v>80</v>
      </c>
      <c r="D754" t="s">
        <v>9</v>
      </c>
      <c r="E754" t="s">
        <v>9</v>
      </c>
      <c r="F754" t="s">
        <v>9</v>
      </c>
    </row>
    <row r="755" spans="1:6">
      <c r="A755" t="s">
        <v>807</v>
      </c>
      <c r="B755">
        <v>24.51</v>
      </c>
      <c r="C755" t="s">
        <v>80</v>
      </c>
      <c r="D755">
        <v>0.20499999999999999</v>
      </c>
      <c r="E755">
        <v>0.20499999999999999</v>
      </c>
      <c r="F755">
        <v>44.106839999999998</v>
      </c>
    </row>
    <row r="756" spans="1:6">
      <c r="A756" t="s">
        <v>808</v>
      </c>
      <c r="B756">
        <v>25.01</v>
      </c>
      <c r="C756" t="s">
        <v>80</v>
      </c>
      <c r="D756">
        <v>0.25</v>
      </c>
      <c r="E756">
        <v>0.25</v>
      </c>
      <c r="F756">
        <v>37.752940000000002</v>
      </c>
    </row>
    <row r="757" spans="1:6">
      <c r="A757" t="s">
        <v>809</v>
      </c>
      <c r="B757">
        <v>25.51</v>
      </c>
      <c r="C757" t="s">
        <v>80</v>
      </c>
      <c r="D757">
        <v>0.30499999999999999</v>
      </c>
      <c r="E757">
        <v>0.30499999999999999</v>
      </c>
      <c r="F757">
        <v>37.539079999999998</v>
      </c>
    </row>
    <row r="758" spans="1:6">
      <c r="A758" t="s">
        <v>810</v>
      </c>
      <c r="B758">
        <v>30.01</v>
      </c>
      <c r="C758" t="s">
        <v>80</v>
      </c>
      <c r="D758">
        <v>1.28</v>
      </c>
      <c r="E758">
        <v>1.28</v>
      </c>
      <c r="F758">
        <v>35.241</v>
      </c>
    </row>
    <row r="759" spans="1:6">
      <c r="A759" t="s">
        <v>811</v>
      </c>
      <c r="B759">
        <v>32.01</v>
      </c>
      <c r="C759" t="s">
        <v>80</v>
      </c>
      <c r="D759">
        <v>2.145</v>
      </c>
      <c r="E759">
        <v>2.145</v>
      </c>
      <c r="F759">
        <v>35.162439999999997</v>
      </c>
    </row>
    <row r="760" spans="1:6">
      <c r="A760" t="s">
        <v>812</v>
      </c>
      <c r="B760">
        <v>32.51</v>
      </c>
      <c r="C760" t="s">
        <v>80</v>
      </c>
      <c r="D760">
        <v>2.4049999999999998</v>
      </c>
      <c r="E760">
        <v>2.4049999999999998</v>
      </c>
      <c r="F760">
        <v>35.163629999999998</v>
      </c>
    </row>
    <row r="761" spans="1:6">
      <c r="A761" t="s">
        <v>813</v>
      </c>
      <c r="B761">
        <v>34.01</v>
      </c>
      <c r="C761" t="s">
        <v>80</v>
      </c>
      <c r="D761">
        <v>3.29</v>
      </c>
      <c r="E761">
        <v>3.29</v>
      </c>
      <c r="F761">
        <v>35.323009999999996</v>
      </c>
    </row>
    <row r="762" spans="1:6">
      <c r="A762" t="s">
        <v>814</v>
      </c>
      <c r="B762">
        <v>23.5</v>
      </c>
      <c r="C762" t="s">
        <v>53</v>
      </c>
      <c r="D762">
        <v>9.0649999999999995</v>
      </c>
      <c r="E762">
        <v>9.0649999999999995</v>
      </c>
      <c r="F762">
        <v>33.476500000000001</v>
      </c>
    </row>
    <row r="763" spans="1:6">
      <c r="A763" t="s">
        <v>815</v>
      </c>
      <c r="B763">
        <v>24</v>
      </c>
      <c r="C763" t="s">
        <v>53</v>
      </c>
      <c r="D763">
        <v>8.61</v>
      </c>
      <c r="E763">
        <v>8.61</v>
      </c>
      <c r="F763">
        <v>32.245620000000002</v>
      </c>
    </row>
    <row r="764" spans="1:6">
      <c r="A764" t="s">
        <v>816</v>
      </c>
      <c r="B764">
        <v>24.5</v>
      </c>
      <c r="C764" t="s">
        <v>53</v>
      </c>
      <c r="D764">
        <v>8.16</v>
      </c>
      <c r="E764">
        <v>8.16</v>
      </c>
      <c r="F764">
        <v>33.317030000000003</v>
      </c>
    </row>
    <row r="765" spans="1:6">
      <c r="A765" t="s">
        <v>817</v>
      </c>
      <c r="B765">
        <v>25</v>
      </c>
      <c r="C765" t="s">
        <v>53</v>
      </c>
      <c r="D765">
        <v>7.72</v>
      </c>
      <c r="E765">
        <v>7.72</v>
      </c>
      <c r="F765">
        <v>34.145670000000003</v>
      </c>
    </row>
    <row r="766" spans="1:6">
      <c r="A766" t="s">
        <v>818</v>
      </c>
      <c r="B766">
        <v>25.5</v>
      </c>
      <c r="C766" t="s">
        <v>53</v>
      </c>
      <c r="D766">
        <v>7.29</v>
      </c>
      <c r="E766">
        <v>7.29</v>
      </c>
      <c r="F766">
        <v>32.48263</v>
      </c>
    </row>
    <row r="767" spans="1:6">
      <c r="A767" t="s">
        <v>819</v>
      </c>
      <c r="B767">
        <v>26</v>
      </c>
      <c r="C767" t="s">
        <v>53</v>
      </c>
      <c r="D767">
        <v>6.87</v>
      </c>
      <c r="E767">
        <v>6.87</v>
      </c>
      <c r="F767">
        <v>33.573729999999998</v>
      </c>
    </row>
    <row r="768" spans="1:6">
      <c r="A768" t="s">
        <v>820</v>
      </c>
      <c r="B768">
        <v>26.5</v>
      </c>
      <c r="C768" t="s">
        <v>53</v>
      </c>
      <c r="D768">
        <v>6.46</v>
      </c>
      <c r="E768">
        <v>6.46</v>
      </c>
      <c r="F768">
        <v>32.628819999999997</v>
      </c>
    </row>
    <row r="769" spans="1:6">
      <c r="A769" t="s">
        <v>821</v>
      </c>
      <c r="B769">
        <v>27</v>
      </c>
      <c r="C769" t="s">
        <v>53</v>
      </c>
      <c r="D769">
        <v>6.06</v>
      </c>
      <c r="E769">
        <v>6.06</v>
      </c>
      <c r="F769">
        <v>38.208089999999999</v>
      </c>
    </row>
    <row r="770" spans="1:6">
      <c r="A770" t="s">
        <v>822</v>
      </c>
      <c r="B770">
        <v>27.5</v>
      </c>
      <c r="C770" t="s">
        <v>53</v>
      </c>
      <c r="D770">
        <v>5.6749999999999998</v>
      </c>
      <c r="E770">
        <v>5.6749999999999998</v>
      </c>
      <c r="F770">
        <v>34.35436</v>
      </c>
    </row>
    <row r="771" spans="1:6">
      <c r="A771" t="s">
        <v>823</v>
      </c>
      <c r="B771">
        <v>28</v>
      </c>
      <c r="C771" t="s">
        <v>53</v>
      </c>
      <c r="D771">
        <v>5.3049999999999997</v>
      </c>
      <c r="E771">
        <v>5.3049999999999997</v>
      </c>
      <c r="F771" t="s">
        <v>9</v>
      </c>
    </row>
    <row r="772" spans="1:6">
      <c r="A772" t="s">
        <v>824</v>
      </c>
      <c r="B772">
        <v>28.5</v>
      </c>
      <c r="C772" t="s">
        <v>53</v>
      </c>
      <c r="D772">
        <v>4.9450000000000003</v>
      </c>
      <c r="E772">
        <v>4.9450000000000003</v>
      </c>
      <c r="F772">
        <v>19.461559999999999</v>
      </c>
    </row>
    <row r="773" spans="1:6">
      <c r="A773" t="s">
        <v>825</v>
      </c>
      <c r="B773">
        <v>29</v>
      </c>
      <c r="C773" t="s">
        <v>53</v>
      </c>
      <c r="D773">
        <v>4.6100000000000003</v>
      </c>
      <c r="E773">
        <v>4.6100000000000003</v>
      </c>
      <c r="F773">
        <v>20.639569999999999</v>
      </c>
    </row>
    <row r="774" spans="1:6">
      <c r="A774" t="s">
        <v>826</v>
      </c>
      <c r="B774">
        <v>29.5</v>
      </c>
      <c r="C774" t="s">
        <v>53</v>
      </c>
      <c r="D774">
        <v>4.2699999999999996</v>
      </c>
      <c r="E774">
        <v>4.2699999999999996</v>
      </c>
      <c r="F774">
        <v>22.018070000000002</v>
      </c>
    </row>
    <row r="775" spans="1:6">
      <c r="A775" t="s">
        <v>827</v>
      </c>
      <c r="B775">
        <v>30</v>
      </c>
      <c r="C775" t="s">
        <v>53</v>
      </c>
      <c r="D775">
        <v>3.9649999999999999</v>
      </c>
      <c r="E775">
        <v>3.9649999999999999</v>
      </c>
      <c r="F775">
        <v>23.74569</v>
      </c>
    </row>
    <row r="776" spans="1:6">
      <c r="A776" t="s">
        <v>828</v>
      </c>
      <c r="B776">
        <v>30.5</v>
      </c>
      <c r="C776" t="s">
        <v>53</v>
      </c>
      <c r="D776">
        <v>3.665</v>
      </c>
      <c r="E776">
        <v>3.665</v>
      </c>
      <c r="F776">
        <v>33.1282</v>
      </c>
    </row>
    <row r="777" spans="1:6">
      <c r="A777" t="s">
        <v>829</v>
      </c>
      <c r="B777">
        <v>31</v>
      </c>
      <c r="C777" t="s">
        <v>53</v>
      </c>
      <c r="D777">
        <v>3.3849999999999998</v>
      </c>
      <c r="E777">
        <v>3.3849999999999998</v>
      </c>
      <c r="F777">
        <v>33.149650000000001</v>
      </c>
    </row>
    <row r="778" spans="1:6">
      <c r="A778" t="s">
        <v>830</v>
      </c>
      <c r="B778">
        <v>31.5</v>
      </c>
      <c r="C778" t="s">
        <v>53</v>
      </c>
      <c r="D778">
        <v>3.12</v>
      </c>
      <c r="E778">
        <v>3.12</v>
      </c>
      <c r="F778">
        <v>33.164670000000001</v>
      </c>
    </row>
    <row r="779" spans="1:6">
      <c r="A779" t="s">
        <v>831</v>
      </c>
      <c r="B779">
        <v>32</v>
      </c>
      <c r="C779" t="s">
        <v>53</v>
      </c>
      <c r="D779">
        <v>2.86</v>
      </c>
      <c r="E779">
        <v>2.86</v>
      </c>
      <c r="F779">
        <v>28.034050000000001</v>
      </c>
    </row>
    <row r="780" spans="1:6">
      <c r="A780" t="s">
        <v>832</v>
      </c>
      <c r="B780">
        <v>32.5</v>
      </c>
      <c r="C780" t="s">
        <v>53</v>
      </c>
      <c r="D780">
        <v>2.6349999999999998</v>
      </c>
      <c r="E780">
        <v>2.6349999999999998</v>
      </c>
      <c r="F780">
        <v>27.903320000000001</v>
      </c>
    </row>
    <row r="781" spans="1:6">
      <c r="A781" t="s">
        <v>833</v>
      </c>
      <c r="B781">
        <v>33</v>
      </c>
      <c r="C781" t="s">
        <v>53</v>
      </c>
      <c r="D781">
        <v>2.42</v>
      </c>
      <c r="E781">
        <v>2.42</v>
      </c>
      <c r="F781">
        <v>28.31512</v>
      </c>
    </row>
    <row r="782" spans="1:6">
      <c r="A782" t="s">
        <v>834</v>
      </c>
      <c r="B782">
        <v>33.5</v>
      </c>
      <c r="C782" t="s">
        <v>53</v>
      </c>
      <c r="D782">
        <v>2.2050000000000001</v>
      </c>
      <c r="E782">
        <v>2.2050000000000001</v>
      </c>
      <c r="F782">
        <v>28.872160000000001</v>
      </c>
    </row>
    <row r="783" spans="1:6">
      <c r="A783" t="s">
        <v>835</v>
      </c>
      <c r="B783">
        <v>34</v>
      </c>
      <c r="C783" t="s">
        <v>53</v>
      </c>
      <c r="D783">
        <v>2.0249999999999999</v>
      </c>
      <c r="E783">
        <v>2.0249999999999999</v>
      </c>
      <c r="F783">
        <v>29.026800000000001</v>
      </c>
    </row>
    <row r="784" spans="1:6">
      <c r="A784" t="s">
        <v>836</v>
      </c>
      <c r="B784">
        <v>34.5</v>
      </c>
      <c r="C784" t="s">
        <v>53</v>
      </c>
      <c r="D784">
        <v>2.3199999999999998</v>
      </c>
      <c r="E784">
        <v>1.85</v>
      </c>
      <c r="F784">
        <v>32.997019999999999</v>
      </c>
    </row>
    <row r="785" spans="1:6">
      <c r="A785" t="s">
        <v>837</v>
      </c>
      <c r="B785">
        <v>35</v>
      </c>
      <c r="C785" t="s">
        <v>53</v>
      </c>
      <c r="D785">
        <v>1.6850000000000001</v>
      </c>
      <c r="E785">
        <v>1.6850000000000001</v>
      </c>
      <c r="F785">
        <v>28.926210000000001</v>
      </c>
    </row>
    <row r="786" spans="1:6">
      <c r="A786" t="s">
        <v>838</v>
      </c>
      <c r="B786">
        <v>35.5</v>
      </c>
      <c r="C786" t="s">
        <v>53</v>
      </c>
      <c r="D786">
        <v>1.54</v>
      </c>
      <c r="E786">
        <v>1.54</v>
      </c>
      <c r="F786">
        <v>29.625229999999998</v>
      </c>
    </row>
    <row r="787" spans="1:6">
      <c r="A787" t="s">
        <v>839</v>
      </c>
      <c r="B787">
        <v>36</v>
      </c>
      <c r="C787" t="s">
        <v>53</v>
      </c>
      <c r="D787">
        <v>1.4</v>
      </c>
      <c r="E787">
        <v>1.4</v>
      </c>
      <c r="F787">
        <v>29.585419999999999</v>
      </c>
    </row>
    <row r="788" spans="1:6">
      <c r="A788" t="s">
        <v>840</v>
      </c>
      <c r="B788">
        <v>36.5</v>
      </c>
      <c r="C788" t="s">
        <v>53</v>
      </c>
      <c r="D788">
        <v>1.2749999999999999</v>
      </c>
      <c r="E788">
        <v>1.2749999999999999</v>
      </c>
      <c r="F788">
        <v>29.478449999999999</v>
      </c>
    </row>
    <row r="789" spans="1:6">
      <c r="A789" t="s">
        <v>841</v>
      </c>
      <c r="B789">
        <v>37</v>
      </c>
      <c r="C789" t="s">
        <v>53</v>
      </c>
      <c r="D789">
        <v>1.165</v>
      </c>
      <c r="E789">
        <v>1.165</v>
      </c>
      <c r="F789">
        <v>29.565770000000001</v>
      </c>
    </row>
    <row r="790" spans="1:6">
      <c r="A790" t="s">
        <v>842</v>
      </c>
      <c r="B790">
        <v>37.5</v>
      </c>
      <c r="C790" t="s">
        <v>53</v>
      </c>
      <c r="D790">
        <v>1.06</v>
      </c>
      <c r="E790">
        <v>1.06</v>
      </c>
      <c r="F790">
        <v>30.305620000000001</v>
      </c>
    </row>
    <row r="791" spans="1:6">
      <c r="A791" t="s">
        <v>843</v>
      </c>
      <c r="B791">
        <v>38</v>
      </c>
      <c r="C791" t="s">
        <v>53</v>
      </c>
      <c r="D791">
        <v>0.96499999999999997</v>
      </c>
      <c r="E791">
        <v>0.96499999999999997</v>
      </c>
      <c r="F791">
        <v>30.28444</v>
      </c>
    </row>
    <row r="792" spans="1:6">
      <c r="A792" t="s">
        <v>844</v>
      </c>
      <c r="B792">
        <v>38.5</v>
      </c>
      <c r="C792" t="s">
        <v>53</v>
      </c>
      <c r="D792">
        <v>0.89</v>
      </c>
      <c r="E792">
        <v>0.89</v>
      </c>
      <c r="F792">
        <v>34.317819999999998</v>
      </c>
    </row>
    <row r="793" spans="1:6">
      <c r="A793" t="s">
        <v>845</v>
      </c>
      <c r="B793">
        <v>39</v>
      </c>
      <c r="C793" t="s">
        <v>53</v>
      </c>
      <c r="D793">
        <v>0.82</v>
      </c>
      <c r="E793">
        <v>0.82</v>
      </c>
      <c r="F793">
        <v>34.600450000000002</v>
      </c>
    </row>
    <row r="794" spans="1:6">
      <c r="A794" t="s">
        <v>846</v>
      </c>
      <c r="B794">
        <v>39.5</v>
      </c>
      <c r="C794" t="s">
        <v>53</v>
      </c>
      <c r="D794">
        <v>0.77</v>
      </c>
      <c r="E794">
        <v>0.77</v>
      </c>
      <c r="F794">
        <v>35.12473</v>
      </c>
    </row>
    <row r="795" spans="1:6">
      <c r="A795" t="s">
        <v>847</v>
      </c>
      <c r="B795">
        <v>23.5</v>
      </c>
      <c r="C795" t="s">
        <v>80</v>
      </c>
      <c r="D795">
        <v>0.17499999999999999</v>
      </c>
      <c r="E795">
        <v>0.17499999999999999</v>
      </c>
      <c r="F795">
        <v>27.837319999999998</v>
      </c>
    </row>
    <row r="796" spans="1:6">
      <c r="A796" t="s">
        <v>848</v>
      </c>
      <c r="B796">
        <v>24</v>
      </c>
      <c r="C796" t="s">
        <v>80</v>
      </c>
      <c r="D796">
        <v>0.22</v>
      </c>
      <c r="E796">
        <v>0.22</v>
      </c>
      <c r="F796">
        <v>29.537379999999999</v>
      </c>
    </row>
    <row r="797" spans="1:6">
      <c r="A797" t="s">
        <v>849</v>
      </c>
      <c r="B797">
        <v>24.5</v>
      </c>
      <c r="C797" t="s">
        <v>80</v>
      </c>
      <c r="D797">
        <v>0.27</v>
      </c>
      <c r="E797">
        <v>0.27</v>
      </c>
      <c r="F797">
        <v>35.461660000000002</v>
      </c>
    </row>
    <row r="798" spans="1:6">
      <c r="A798" t="s">
        <v>850</v>
      </c>
      <c r="B798">
        <v>25</v>
      </c>
      <c r="C798" t="s">
        <v>80</v>
      </c>
      <c r="D798">
        <v>0.33</v>
      </c>
      <c r="E798">
        <v>0.33</v>
      </c>
      <c r="F798">
        <v>35.414299999999997</v>
      </c>
    </row>
    <row r="799" spans="1:6">
      <c r="A799" t="s">
        <v>851</v>
      </c>
      <c r="B799">
        <v>25.5</v>
      </c>
      <c r="C799" t="s">
        <v>80</v>
      </c>
      <c r="D799">
        <v>0.4</v>
      </c>
      <c r="E799">
        <v>0.4</v>
      </c>
      <c r="F799">
        <v>36.519150000000003</v>
      </c>
    </row>
    <row r="800" spans="1:6">
      <c r="A800" t="s">
        <v>852</v>
      </c>
      <c r="B800">
        <v>26</v>
      </c>
      <c r="C800" t="s">
        <v>80</v>
      </c>
      <c r="D800">
        <v>0.47499999999999998</v>
      </c>
      <c r="E800">
        <v>0.47499999999999998</v>
      </c>
      <c r="F800">
        <v>36.866109999999999</v>
      </c>
    </row>
    <row r="801" spans="1:6">
      <c r="A801" t="s">
        <v>853</v>
      </c>
      <c r="B801">
        <v>26.5</v>
      </c>
      <c r="C801" t="s">
        <v>80</v>
      </c>
      <c r="D801">
        <v>0.56499999999999995</v>
      </c>
      <c r="E801">
        <v>0.56499999999999995</v>
      </c>
      <c r="F801">
        <v>36.270409999999998</v>
      </c>
    </row>
    <row r="802" spans="1:6">
      <c r="A802" t="s">
        <v>854</v>
      </c>
      <c r="B802">
        <v>27</v>
      </c>
      <c r="C802" t="s">
        <v>80</v>
      </c>
      <c r="D802">
        <v>0.65500000000000003</v>
      </c>
      <c r="E802">
        <v>0.65500000000000003</v>
      </c>
      <c r="F802">
        <v>36.33811</v>
      </c>
    </row>
    <row r="803" spans="1:6">
      <c r="A803" t="s">
        <v>855</v>
      </c>
      <c r="B803">
        <v>27.5</v>
      </c>
      <c r="C803" t="s">
        <v>80</v>
      </c>
      <c r="D803">
        <v>0.77500000000000002</v>
      </c>
      <c r="E803">
        <v>0.77500000000000002</v>
      </c>
      <c r="F803">
        <v>35.841650000000001</v>
      </c>
    </row>
    <row r="804" spans="1:6">
      <c r="A804" t="s">
        <v>856</v>
      </c>
      <c r="B804">
        <v>28</v>
      </c>
      <c r="C804" t="s">
        <v>80</v>
      </c>
      <c r="D804">
        <v>0.89</v>
      </c>
      <c r="E804">
        <v>0.89</v>
      </c>
      <c r="F804">
        <v>35.482979999999998</v>
      </c>
    </row>
    <row r="805" spans="1:6">
      <c r="A805" t="s">
        <v>857</v>
      </c>
      <c r="B805">
        <v>28.5</v>
      </c>
      <c r="C805" t="s">
        <v>80</v>
      </c>
      <c r="D805">
        <v>1.03</v>
      </c>
      <c r="E805">
        <v>1.03</v>
      </c>
      <c r="F805">
        <v>36.665080000000003</v>
      </c>
    </row>
    <row r="806" spans="1:6">
      <c r="A806" t="s">
        <v>858</v>
      </c>
      <c r="B806">
        <v>29</v>
      </c>
      <c r="C806" t="s">
        <v>80</v>
      </c>
      <c r="D806">
        <v>1.18</v>
      </c>
      <c r="E806">
        <v>1.18</v>
      </c>
      <c r="F806">
        <v>35.53837</v>
      </c>
    </row>
    <row r="807" spans="1:6">
      <c r="A807" t="s">
        <v>859</v>
      </c>
      <c r="B807">
        <v>29.5</v>
      </c>
      <c r="C807" t="s">
        <v>80</v>
      </c>
      <c r="D807">
        <v>1.335</v>
      </c>
      <c r="E807">
        <v>1.335</v>
      </c>
      <c r="F807">
        <v>35.361550000000001</v>
      </c>
    </row>
    <row r="808" spans="1:6">
      <c r="A808" t="s">
        <v>860</v>
      </c>
      <c r="B808">
        <v>30</v>
      </c>
      <c r="C808" t="s">
        <v>80</v>
      </c>
      <c r="D808">
        <v>1.52</v>
      </c>
      <c r="E808">
        <v>1.52</v>
      </c>
      <c r="F808">
        <v>35.069470000000003</v>
      </c>
    </row>
    <row r="809" spans="1:6">
      <c r="A809" t="s">
        <v>861</v>
      </c>
      <c r="B809">
        <v>30.5</v>
      </c>
      <c r="C809" t="s">
        <v>80</v>
      </c>
      <c r="D809">
        <v>1.71</v>
      </c>
      <c r="E809">
        <v>1.71</v>
      </c>
      <c r="F809">
        <v>34.74295</v>
      </c>
    </row>
    <row r="810" spans="1:6">
      <c r="A810" t="s">
        <v>862</v>
      </c>
      <c r="B810">
        <v>31</v>
      </c>
      <c r="C810" t="s">
        <v>80</v>
      </c>
      <c r="D810">
        <v>1.92</v>
      </c>
      <c r="E810">
        <v>1.92</v>
      </c>
      <c r="F810">
        <v>35.35521</v>
      </c>
    </row>
    <row r="811" spans="1:6">
      <c r="A811" t="s">
        <v>863</v>
      </c>
      <c r="B811">
        <v>31.5</v>
      </c>
      <c r="C811" t="s">
        <v>80</v>
      </c>
      <c r="D811">
        <v>2.1549999999999998</v>
      </c>
      <c r="E811">
        <v>2.1549999999999998</v>
      </c>
      <c r="F811">
        <v>35.177030000000002</v>
      </c>
    </row>
    <row r="812" spans="1:6">
      <c r="A812" t="s">
        <v>864</v>
      </c>
      <c r="B812">
        <v>32</v>
      </c>
      <c r="C812" t="s">
        <v>80</v>
      </c>
      <c r="D812">
        <v>2.39</v>
      </c>
      <c r="E812">
        <v>2.39</v>
      </c>
      <c r="F812">
        <v>35.10622</v>
      </c>
    </row>
    <row r="813" spans="1:6">
      <c r="A813" t="s">
        <v>865</v>
      </c>
      <c r="B813">
        <v>32.5</v>
      </c>
      <c r="C813" t="s">
        <v>80</v>
      </c>
      <c r="D813">
        <v>2.66</v>
      </c>
      <c r="E813">
        <v>2.66</v>
      </c>
      <c r="F813">
        <v>33.874839999999999</v>
      </c>
    </row>
    <row r="814" spans="1:6">
      <c r="A814" t="s">
        <v>866</v>
      </c>
      <c r="B814">
        <v>33</v>
      </c>
      <c r="C814" t="s">
        <v>80</v>
      </c>
      <c r="D814">
        <v>2.94</v>
      </c>
      <c r="E814">
        <v>2.94</v>
      </c>
      <c r="F814">
        <v>33.904179999999997</v>
      </c>
    </row>
    <row r="815" spans="1:6">
      <c r="A815" t="s">
        <v>867</v>
      </c>
      <c r="B815">
        <v>33.5</v>
      </c>
      <c r="C815" t="s">
        <v>80</v>
      </c>
      <c r="D815">
        <v>3.23</v>
      </c>
      <c r="E815">
        <v>3.23</v>
      </c>
      <c r="F815">
        <v>33.874139999999997</v>
      </c>
    </row>
    <row r="816" spans="1:6">
      <c r="A816" t="s">
        <v>868</v>
      </c>
      <c r="B816">
        <v>34</v>
      </c>
      <c r="C816" t="s">
        <v>80</v>
      </c>
      <c r="D816">
        <v>3.55</v>
      </c>
      <c r="E816">
        <v>3.55</v>
      </c>
      <c r="F816">
        <v>34.035040000000002</v>
      </c>
    </row>
    <row r="817" spans="1:6">
      <c r="A817" t="s">
        <v>869</v>
      </c>
      <c r="B817">
        <v>34.5</v>
      </c>
      <c r="C817" t="s">
        <v>80</v>
      </c>
      <c r="D817">
        <v>3.875</v>
      </c>
      <c r="E817">
        <v>3.875</v>
      </c>
      <c r="F817">
        <v>34.09601</v>
      </c>
    </row>
    <row r="818" spans="1:6">
      <c r="A818" t="s">
        <v>870</v>
      </c>
      <c r="B818">
        <v>35</v>
      </c>
      <c r="C818" t="s">
        <v>80</v>
      </c>
      <c r="D818">
        <v>4.21</v>
      </c>
      <c r="E818">
        <v>4.21</v>
      </c>
      <c r="F818">
        <v>34.110250000000001</v>
      </c>
    </row>
    <row r="819" spans="1:6">
      <c r="A819" t="s">
        <v>871</v>
      </c>
      <c r="B819">
        <v>35.5</v>
      </c>
      <c r="C819" t="s">
        <v>80</v>
      </c>
      <c r="D819">
        <v>4.5750000000000002</v>
      </c>
      <c r="E819">
        <v>4.5750000000000002</v>
      </c>
      <c r="F819">
        <v>34.361969999999999</v>
      </c>
    </row>
    <row r="820" spans="1:6">
      <c r="A820" t="s">
        <v>872</v>
      </c>
      <c r="B820">
        <v>36</v>
      </c>
      <c r="C820" t="s">
        <v>80</v>
      </c>
      <c r="D820">
        <v>4.9450000000000003</v>
      </c>
      <c r="E820">
        <v>4.9450000000000003</v>
      </c>
      <c r="F820">
        <v>34.533009999999997</v>
      </c>
    </row>
    <row r="821" spans="1:6">
      <c r="A821" t="s">
        <v>873</v>
      </c>
      <c r="B821">
        <v>36.5</v>
      </c>
      <c r="C821" t="s">
        <v>80</v>
      </c>
      <c r="D821">
        <v>5.33</v>
      </c>
      <c r="E821">
        <v>5.33</v>
      </c>
      <c r="F821">
        <v>34.746699999999997</v>
      </c>
    </row>
    <row r="822" spans="1:6">
      <c r="A822" t="s">
        <v>874</v>
      </c>
      <c r="B822">
        <v>37</v>
      </c>
      <c r="C822" t="s">
        <v>80</v>
      </c>
      <c r="D822">
        <v>5.7350000000000003</v>
      </c>
      <c r="E822">
        <v>5.7350000000000003</v>
      </c>
      <c r="F822">
        <v>35.093519999999998</v>
      </c>
    </row>
    <row r="823" spans="1:6">
      <c r="A823" t="s">
        <v>875</v>
      </c>
      <c r="B823">
        <v>37.5</v>
      </c>
      <c r="C823" t="s">
        <v>80</v>
      </c>
      <c r="D823">
        <v>6.14</v>
      </c>
      <c r="E823">
        <v>6.14</v>
      </c>
      <c r="F823">
        <v>35.294429999999998</v>
      </c>
    </row>
    <row r="824" spans="1:6">
      <c r="A824" t="s">
        <v>876</v>
      </c>
      <c r="B824">
        <v>38</v>
      </c>
      <c r="C824" t="s">
        <v>80</v>
      </c>
      <c r="D824">
        <v>6.54</v>
      </c>
      <c r="E824">
        <v>6.54</v>
      </c>
      <c r="F824">
        <v>35.259149999999998</v>
      </c>
    </row>
    <row r="825" spans="1:6">
      <c r="A825" t="s">
        <v>877</v>
      </c>
      <c r="B825">
        <v>38.5</v>
      </c>
      <c r="C825" t="s">
        <v>80</v>
      </c>
      <c r="D825">
        <v>6.95</v>
      </c>
      <c r="E825">
        <v>6.95</v>
      </c>
      <c r="F825">
        <v>35.217910000000003</v>
      </c>
    </row>
    <row r="826" spans="1:6">
      <c r="A826" t="s">
        <v>878</v>
      </c>
      <c r="B826">
        <v>39</v>
      </c>
      <c r="C826" t="s">
        <v>80</v>
      </c>
      <c r="D826">
        <v>7.36</v>
      </c>
      <c r="E826">
        <v>7.36</v>
      </c>
      <c r="F826">
        <v>34.987749999999998</v>
      </c>
    </row>
    <row r="827" spans="1:6">
      <c r="A827" t="s">
        <v>879</v>
      </c>
      <c r="B827">
        <v>39.5</v>
      </c>
      <c r="C827" t="s">
        <v>80</v>
      </c>
      <c r="D827">
        <v>7.7850000000000001</v>
      </c>
      <c r="E827">
        <v>7.7850000000000001</v>
      </c>
      <c r="F827">
        <v>34.849359999999997</v>
      </c>
    </row>
    <row r="828" spans="1:6">
      <c r="A828" t="s">
        <v>880</v>
      </c>
      <c r="B828">
        <v>0.01</v>
      </c>
      <c r="C828" t="s">
        <v>53</v>
      </c>
      <c r="D828">
        <v>32.58</v>
      </c>
      <c r="E828">
        <v>32.58</v>
      </c>
      <c r="F828">
        <v>5755.2430000000004</v>
      </c>
    </row>
    <row r="829" spans="1:6">
      <c r="A829" t="s">
        <v>881</v>
      </c>
      <c r="B829">
        <v>0.01</v>
      </c>
      <c r="C829" t="s">
        <v>80</v>
      </c>
      <c r="D829" t="s">
        <v>9</v>
      </c>
      <c r="E829" t="s">
        <v>9</v>
      </c>
      <c r="F829" t="s">
        <v>9</v>
      </c>
    </row>
    <row r="830" spans="1:6">
      <c r="A830" t="s">
        <v>882</v>
      </c>
      <c r="B830">
        <v>15</v>
      </c>
      <c r="C830" t="s">
        <v>53</v>
      </c>
      <c r="D830">
        <v>17.329999999999998</v>
      </c>
      <c r="E830">
        <v>17.329999999999998</v>
      </c>
      <c r="F830">
        <v>39.256309999999999</v>
      </c>
    </row>
    <row r="831" spans="1:6">
      <c r="A831" t="s">
        <v>883</v>
      </c>
      <c r="B831">
        <v>16</v>
      </c>
      <c r="C831" t="s">
        <v>53</v>
      </c>
      <c r="D831">
        <v>16.350000000000001</v>
      </c>
      <c r="E831">
        <v>16.350000000000001</v>
      </c>
      <c r="F831">
        <v>38.975670000000001</v>
      </c>
    </row>
    <row r="832" spans="1:6">
      <c r="A832" t="s">
        <v>884</v>
      </c>
      <c r="B832">
        <v>17</v>
      </c>
      <c r="C832" t="s">
        <v>53</v>
      </c>
      <c r="D832">
        <v>15.37</v>
      </c>
      <c r="E832">
        <v>15.37</v>
      </c>
      <c r="F832">
        <v>39.162379999999999</v>
      </c>
    </row>
    <row r="833" spans="1:6">
      <c r="A833" t="s">
        <v>885</v>
      </c>
      <c r="B833">
        <v>18</v>
      </c>
      <c r="C833" t="s">
        <v>53</v>
      </c>
      <c r="D833">
        <v>14.395</v>
      </c>
      <c r="E833">
        <v>14.395</v>
      </c>
      <c r="F833">
        <v>29.642109999999999</v>
      </c>
    </row>
    <row r="834" spans="1:6">
      <c r="A834" t="s">
        <v>886</v>
      </c>
      <c r="B834">
        <v>18.5</v>
      </c>
      <c r="C834" t="s">
        <v>53</v>
      </c>
      <c r="D834">
        <v>13.91</v>
      </c>
      <c r="E834">
        <v>13.91</v>
      </c>
      <c r="F834">
        <v>38.178080000000001</v>
      </c>
    </row>
    <row r="835" spans="1:6">
      <c r="A835" t="s">
        <v>887</v>
      </c>
      <c r="B835">
        <v>19</v>
      </c>
      <c r="C835" t="s">
        <v>53</v>
      </c>
      <c r="D835">
        <v>13.425000000000001</v>
      </c>
      <c r="E835">
        <v>13.425000000000001</v>
      </c>
      <c r="F835">
        <v>35.027990000000003</v>
      </c>
    </row>
    <row r="836" spans="1:6">
      <c r="A836" t="s">
        <v>888</v>
      </c>
      <c r="B836">
        <v>19.5</v>
      </c>
      <c r="C836" t="s">
        <v>53</v>
      </c>
      <c r="D836">
        <v>12.94</v>
      </c>
      <c r="E836">
        <v>12.94</v>
      </c>
      <c r="F836">
        <v>31.907679999999999</v>
      </c>
    </row>
    <row r="837" spans="1:6">
      <c r="A837" t="s">
        <v>889</v>
      </c>
      <c r="B837">
        <v>20</v>
      </c>
      <c r="C837" t="s">
        <v>53</v>
      </c>
      <c r="D837">
        <v>12.46</v>
      </c>
      <c r="E837">
        <v>12.46</v>
      </c>
      <c r="F837">
        <v>41.678750000000001</v>
      </c>
    </row>
    <row r="838" spans="1:6">
      <c r="A838" t="s">
        <v>890</v>
      </c>
      <c r="B838">
        <v>20.5</v>
      </c>
      <c r="C838" t="s">
        <v>53</v>
      </c>
      <c r="D838">
        <v>11.98</v>
      </c>
      <c r="E838">
        <v>11.98</v>
      </c>
      <c r="F838">
        <v>29.62894</v>
      </c>
    </row>
    <row r="839" spans="1:6">
      <c r="A839" t="s">
        <v>891</v>
      </c>
      <c r="B839">
        <v>21</v>
      </c>
      <c r="C839" t="s">
        <v>53</v>
      </c>
      <c r="D839">
        <v>11.505000000000001</v>
      </c>
      <c r="E839">
        <v>11.505000000000001</v>
      </c>
      <c r="F839">
        <v>35.678649999999998</v>
      </c>
    </row>
    <row r="840" spans="1:6">
      <c r="A840" t="s">
        <v>892</v>
      </c>
      <c r="B840">
        <v>21.5</v>
      </c>
      <c r="C840" t="s">
        <v>53</v>
      </c>
      <c r="D840">
        <v>11.035</v>
      </c>
      <c r="E840">
        <v>11.035</v>
      </c>
      <c r="F840">
        <v>31.068670000000001</v>
      </c>
    </row>
    <row r="841" spans="1:6">
      <c r="A841" t="s">
        <v>893</v>
      </c>
      <c r="B841">
        <v>22</v>
      </c>
      <c r="C841" t="s">
        <v>53</v>
      </c>
      <c r="D841">
        <v>10.57</v>
      </c>
      <c r="E841">
        <v>10.57</v>
      </c>
      <c r="F841">
        <v>36.579180000000001</v>
      </c>
    </row>
    <row r="842" spans="1:6">
      <c r="A842" t="s">
        <v>894</v>
      </c>
      <c r="B842">
        <v>22.5</v>
      </c>
      <c r="C842" t="s">
        <v>53</v>
      </c>
      <c r="D842">
        <v>10.11</v>
      </c>
      <c r="E842">
        <v>10.11</v>
      </c>
      <c r="F842">
        <v>28.784739999999999</v>
      </c>
    </row>
    <row r="843" spans="1:6">
      <c r="A843" t="s">
        <v>895</v>
      </c>
      <c r="B843">
        <v>23</v>
      </c>
      <c r="C843" t="s">
        <v>53</v>
      </c>
      <c r="D843">
        <v>9.66</v>
      </c>
      <c r="E843">
        <v>9.66</v>
      </c>
      <c r="F843">
        <v>38.997259999999997</v>
      </c>
    </row>
    <row r="844" spans="1:6">
      <c r="A844" t="s">
        <v>896</v>
      </c>
      <c r="B844">
        <v>23.5</v>
      </c>
      <c r="C844" t="s">
        <v>53</v>
      </c>
      <c r="D844">
        <v>9.2050000000000001</v>
      </c>
      <c r="E844">
        <v>9.2050000000000001</v>
      </c>
      <c r="F844">
        <v>28.802479999999999</v>
      </c>
    </row>
    <row r="845" spans="1:6">
      <c r="A845" t="s">
        <v>897</v>
      </c>
      <c r="B845">
        <v>24</v>
      </c>
      <c r="C845" t="s">
        <v>53</v>
      </c>
      <c r="D845">
        <v>8.77</v>
      </c>
      <c r="E845">
        <v>8.77</v>
      </c>
      <c r="F845" t="s">
        <v>9</v>
      </c>
    </row>
    <row r="846" spans="1:6">
      <c r="A846" t="s">
        <v>898</v>
      </c>
      <c r="B846">
        <v>24.5</v>
      </c>
      <c r="C846" t="s">
        <v>53</v>
      </c>
      <c r="D846">
        <v>8.3350000000000009</v>
      </c>
      <c r="E846">
        <v>8.3350000000000009</v>
      </c>
      <c r="F846">
        <v>25.369129999999998</v>
      </c>
    </row>
    <row r="847" spans="1:6">
      <c r="A847" t="s">
        <v>899</v>
      </c>
      <c r="B847">
        <v>25</v>
      </c>
      <c r="C847" t="s">
        <v>53</v>
      </c>
      <c r="D847">
        <v>7.915</v>
      </c>
      <c r="E847">
        <v>7.915</v>
      </c>
      <c r="F847">
        <v>35.161720000000003</v>
      </c>
    </row>
    <row r="848" spans="1:6">
      <c r="A848" t="s">
        <v>900</v>
      </c>
      <c r="B848">
        <v>25.5</v>
      </c>
      <c r="C848" t="s">
        <v>53</v>
      </c>
      <c r="D848">
        <v>7.4950000000000001</v>
      </c>
      <c r="E848">
        <v>7.4950000000000001</v>
      </c>
      <c r="F848">
        <v>19.847280000000001</v>
      </c>
    </row>
    <row r="849" spans="1:6">
      <c r="A849" t="s">
        <v>901</v>
      </c>
      <c r="B849">
        <v>26</v>
      </c>
      <c r="C849" t="s">
        <v>53</v>
      </c>
      <c r="D849">
        <v>7.085</v>
      </c>
      <c r="E849">
        <v>7.085</v>
      </c>
      <c r="F849">
        <v>23.515879999999999</v>
      </c>
    </row>
    <row r="850" spans="1:6">
      <c r="A850" t="s">
        <v>902</v>
      </c>
      <c r="B850">
        <v>26.5</v>
      </c>
      <c r="C850" t="s">
        <v>53</v>
      </c>
      <c r="D850">
        <v>6.69</v>
      </c>
      <c r="E850">
        <v>6.69</v>
      </c>
      <c r="F850">
        <v>25.064260000000001</v>
      </c>
    </row>
    <row r="851" spans="1:6">
      <c r="A851" t="s">
        <v>903</v>
      </c>
      <c r="B851">
        <v>27</v>
      </c>
      <c r="C851" t="s">
        <v>53</v>
      </c>
      <c r="D851">
        <v>6.3</v>
      </c>
      <c r="E851">
        <v>6.3</v>
      </c>
      <c r="F851">
        <v>26.231619999999999</v>
      </c>
    </row>
    <row r="852" spans="1:6">
      <c r="A852" t="s">
        <v>904</v>
      </c>
      <c r="B852">
        <v>27.5</v>
      </c>
      <c r="C852" t="s">
        <v>53</v>
      </c>
      <c r="D852">
        <v>5.92</v>
      </c>
      <c r="E852">
        <v>5.92</v>
      </c>
      <c r="F852">
        <v>26.784939999999999</v>
      </c>
    </row>
    <row r="853" spans="1:6">
      <c r="A853" t="s">
        <v>905</v>
      </c>
      <c r="B853">
        <v>28</v>
      </c>
      <c r="C853" t="s">
        <v>53</v>
      </c>
      <c r="D853">
        <v>5.5549999999999997</v>
      </c>
      <c r="E853">
        <v>5.5549999999999997</v>
      </c>
      <c r="F853">
        <v>27.281770000000002</v>
      </c>
    </row>
    <row r="854" spans="1:6">
      <c r="A854" t="s">
        <v>906</v>
      </c>
      <c r="B854">
        <v>28.5</v>
      </c>
      <c r="C854" t="s">
        <v>53</v>
      </c>
      <c r="D854">
        <v>5.1950000000000003</v>
      </c>
      <c r="E854">
        <v>5.1950000000000003</v>
      </c>
      <c r="F854">
        <v>27.71425</v>
      </c>
    </row>
    <row r="855" spans="1:6">
      <c r="A855" t="s">
        <v>907</v>
      </c>
      <c r="B855">
        <v>29</v>
      </c>
      <c r="C855" t="s">
        <v>53</v>
      </c>
      <c r="D855">
        <v>4.8550000000000004</v>
      </c>
      <c r="E855">
        <v>4.8550000000000004</v>
      </c>
      <c r="F855">
        <v>27.92747</v>
      </c>
    </row>
    <row r="856" spans="1:6">
      <c r="A856" t="s">
        <v>908</v>
      </c>
      <c r="B856">
        <v>29.5</v>
      </c>
      <c r="C856" t="s">
        <v>53</v>
      </c>
      <c r="D856">
        <v>4.5250000000000004</v>
      </c>
      <c r="E856">
        <v>4.5250000000000004</v>
      </c>
      <c r="F856">
        <v>29.38871</v>
      </c>
    </row>
    <row r="857" spans="1:6">
      <c r="A857" t="s">
        <v>909</v>
      </c>
      <c r="B857">
        <v>30</v>
      </c>
      <c r="C857" t="s">
        <v>53</v>
      </c>
      <c r="D857">
        <v>4.2</v>
      </c>
      <c r="E857">
        <v>4.2</v>
      </c>
      <c r="F857">
        <v>29.025099999999998</v>
      </c>
    </row>
    <row r="858" spans="1:6">
      <c r="A858" t="s">
        <v>910</v>
      </c>
      <c r="B858">
        <v>30.5</v>
      </c>
      <c r="C858" t="s">
        <v>53</v>
      </c>
      <c r="D858">
        <v>3.9049999999999998</v>
      </c>
      <c r="E858">
        <v>3.9049999999999998</v>
      </c>
      <c r="F858">
        <v>29.049990000000001</v>
      </c>
    </row>
    <row r="859" spans="1:6">
      <c r="A859" t="s">
        <v>911</v>
      </c>
      <c r="B859">
        <v>31</v>
      </c>
      <c r="C859" t="s">
        <v>53</v>
      </c>
      <c r="D859">
        <v>3.6150000000000002</v>
      </c>
      <c r="E859">
        <v>3.6150000000000002</v>
      </c>
      <c r="F859">
        <v>29.06522</v>
      </c>
    </row>
    <row r="860" spans="1:6">
      <c r="A860" t="s">
        <v>912</v>
      </c>
      <c r="B860">
        <v>31.5</v>
      </c>
      <c r="C860" t="s">
        <v>53</v>
      </c>
      <c r="D860">
        <v>3.335</v>
      </c>
      <c r="E860">
        <v>3.335</v>
      </c>
      <c r="F860">
        <v>29.133929999999999</v>
      </c>
    </row>
    <row r="861" spans="1:6">
      <c r="A861" t="s">
        <v>913</v>
      </c>
      <c r="B861">
        <v>32</v>
      </c>
      <c r="C861" t="s">
        <v>53</v>
      </c>
      <c r="D861">
        <v>3.09</v>
      </c>
      <c r="E861">
        <v>3.09</v>
      </c>
      <c r="F861">
        <v>29.593060000000001</v>
      </c>
    </row>
    <row r="862" spans="1:6">
      <c r="A862" t="s">
        <v>914</v>
      </c>
      <c r="B862">
        <v>32.5</v>
      </c>
      <c r="C862" t="s">
        <v>53</v>
      </c>
      <c r="D862">
        <v>2.8450000000000002</v>
      </c>
      <c r="E862">
        <v>2.8450000000000002</v>
      </c>
      <c r="F862">
        <v>29.549330000000001</v>
      </c>
    </row>
    <row r="863" spans="1:6">
      <c r="A863" t="s">
        <v>915</v>
      </c>
      <c r="B863">
        <v>33</v>
      </c>
      <c r="C863" t="s">
        <v>53</v>
      </c>
      <c r="D863">
        <v>2.62</v>
      </c>
      <c r="E863">
        <v>2.62</v>
      </c>
      <c r="F863">
        <v>28.68093</v>
      </c>
    </row>
    <row r="864" spans="1:6">
      <c r="A864" t="s">
        <v>916</v>
      </c>
      <c r="B864">
        <v>33.5</v>
      </c>
      <c r="C864" t="s">
        <v>53</v>
      </c>
      <c r="D864">
        <v>2.42</v>
      </c>
      <c r="E864">
        <v>2.42</v>
      </c>
      <c r="F864">
        <v>28.461690000000001</v>
      </c>
    </row>
    <row r="865" spans="1:6">
      <c r="A865" t="s">
        <v>917</v>
      </c>
      <c r="B865">
        <v>34</v>
      </c>
      <c r="C865" t="s">
        <v>53</v>
      </c>
      <c r="D865">
        <v>2.2200000000000002</v>
      </c>
      <c r="E865">
        <v>2.2200000000000002</v>
      </c>
      <c r="F865">
        <v>29.149260000000002</v>
      </c>
    </row>
    <row r="866" spans="1:6">
      <c r="A866" t="s">
        <v>918</v>
      </c>
      <c r="B866">
        <v>34.5</v>
      </c>
      <c r="C866" t="s">
        <v>53</v>
      </c>
      <c r="D866">
        <v>2.0299999999999998</v>
      </c>
      <c r="E866">
        <v>2.0299999999999998</v>
      </c>
      <c r="F866">
        <v>29.261389999999999</v>
      </c>
    </row>
    <row r="867" spans="1:6">
      <c r="A867" t="s">
        <v>919</v>
      </c>
      <c r="B867">
        <v>35</v>
      </c>
      <c r="C867" t="s">
        <v>53</v>
      </c>
      <c r="D867">
        <v>2.35</v>
      </c>
      <c r="E867">
        <v>1.87</v>
      </c>
      <c r="F867">
        <v>32.947659999999999</v>
      </c>
    </row>
    <row r="868" spans="1:6">
      <c r="A868" t="s">
        <v>920</v>
      </c>
      <c r="B868">
        <v>35.5</v>
      </c>
      <c r="C868" t="s">
        <v>53</v>
      </c>
      <c r="D868">
        <v>1.7050000000000001</v>
      </c>
      <c r="E868">
        <v>1.7050000000000001</v>
      </c>
      <c r="F868">
        <v>29.279969999999999</v>
      </c>
    </row>
    <row r="869" spans="1:6">
      <c r="A869" t="s">
        <v>921</v>
      </c>
      <c r="B869">
        <v>36</v>
      </c>
      <c r="C869" t="s">
        <v>53</v>
      </c>
      <c r="D869">
        <v>1.55</v>
      </c>
      <c r="E869">
        <v>1.55</v>
      </c>
      <c r="F869">
        <v>29.659870000000002</v>
      </c>
    </row>
    <row r="870" spans="1:6">
      <c r="A870" t="s">
        <v>922</v>
      </c>
      <c r="B870">
        <v>36.5</v>
      </c>
      <c r="C870" t="s">
        <v>53</v>
      </c>
      <c r="D870">
        <v>1.425</v>
      </c>
      <c r="E870">
        <v>1.425</v>
      </c>
      <c r="F870">
        <v>29.601430000000001</v>
      </c>
    </row>
    <row r="871" spans="1:6">
      <c r="A871" t="s">
        <v>923</v>
      </c>
      <c r="B871">
        <v>37</v>
      </c>
      <c r="C871" t="s">
        <v>53</v>
      </c>
      <c r="D871">
        <v>1.3</v>
      </c>
      <c r="E871">
        <v>1.3</v>
      </c>
      <c r="F871">
        <v>29.574310000000001</v>
      </c>
    </row>
    <row r="872" spans="1:6">
      <c r="A872" t="s">
        <v>924</v>
      </c>
      <c r="B872">
        <v>37.5</v>
      </c>
      <c r="C872" t="s">
        <v>53</v>
      </c>
      <c r="D872">
        <v>1.19</v>
      </c>
      <c r="E872">
        <v>1.19</v>
      </c>
      <c r="F872">
        <v>29.593540000000001</v>
      </c>
    </row>
    <row r="873" spans="1:6">
      <c r="A873" t="s">
        <v>925</v>
      </c>
      <c r="B873">
        <v>38</v>
      </c>
      <c r="C873" t="s">
        <v>53</v>
      </c>
      <c r="D873">
        <v>1.095</v>
      </c>
      <c r="E873">
        <v>1.095</v>
      </c>
      <c r="F873">
        <v>30.250109999999999</v>
      </c>
    </row>
    <row r="874" spans="1:6">
      <c r="A874" t="s">
        <v>926</v>
      </c>
      <c r="B874">
        <v>38.5</v>
      </c>
      <c r="C874" t="s">
        <v>53</v>
      </c>
      <c r="D874">
        <v>1.01</v>
      </c>
      <c r="E874">
        <v>1.01</v>
      </c>
      <c r="F874">
        <v>33.767049999999998</v>
      </c>
    </row>
    <row r="875" spans="1:6">
      <c r="A875" t="s">
        <v>927</v>
      </c>
      <c r="B875">
        <v>39</v>
      </c>
      <c r="C875" t="s">
        <v>53</v>
      </c>
      <c r="D875">
        <v>0.93</v>
      </c>
      <c r="E875">
        <v>0.93</v>
      </c>
      <c r="F875">
        <v>33.93412</v>
      </c>
    </row>
    <row r="876" spans="1:6">
      <c r="A876" t="s">
        <v>928</v>
      </c>
      <c r="B876">
        <v>39.5</v>
      </c>
      <c r="C876" t="s">
        <v>53</v>
      </c>
      <c r="D876">
        <v>0.85</v>
      </c>
      <c r="E876">
        <v>0.85</v>
      </c>
      <c r="F876">
        <v>33.981389999999998</v>
      </c>
    </row>
    <row r="877" spans="1:6">
      <c r="A877" t="s">
        <v>929</v>
      </c>
      <c r="B877">
        <v>40</v>
      </c>
      <c r="C877" t="s">
        <v>53</v>
      </c>
      <c r="D877">
        <v>0.78500000000000003</v>
      </c>
      <c r="E877">
        <v>0.78500000000000003</v>
      </c>
      <c r="F877">
        <v>34.17277</v>
      </c>
    </row>
    <row r="878" spans="1:6">
      <c r="A878" t="s">
        <v>930</v>
      </c>
      <c r="B878">
        <v>41</v>
      </c>
      <c r="C878" t="s">
        <v>53</v>
      </c>
      <c r="D878">
        <v>0.67500000000000004</v>
      </c>
      <c r="E878">
        <v>0.67500000000000004</v>
      </c>
      <c r="F878">
        <v>34.635590000000001</v>
      </c>
    </row>
    <row r="879" spans="1:6">
      <c r="A879" t="s">
        <v>931</v>
      </c>
      <c r="B879">
        <v>15</v>
      </c>
      <c r="C879" t="s">
        <v>80</v>
      </c>
      <c r="D879">
        <v>8.9999999999999993E-3</v>
      </c>
      <c r="E879">
        <v>8.9999999999999993E-3</v>
      </c>
      <c r="F879">
        <v>36.892310000000002</v>
      </c>
    </row>
    <row r="880" spans="1:6">
      <c r="A880" t="s">
        <v>932</v>
      </c>
      <c r="B880">
        <v>16</v>
      </c>
      <c r="C880" t="s">
        <v>80</v>
      </c>
      <c r="D880">
        <v>0.02</v>
      </c>
      <c r="E880">
        <v>0.02</v>
      </c>
      <c r="F880">
        <v>29.867339999999999</v>
      </c>
    </row>
    <row r="881" spans="1:6">
      <c r="A881" t="s">
        <v>933</v>
      </c>
      <c r="B881">
        <v>17</v>
      </c>
      <c r="C881" t="s">
        <v>80</v>
      </c>
      <c r="D881">
        <v>3.5000000000000003E-2</v>
      </c>
      <c r="E881">
        <v>3.5000000000000003E-2</v>
      </c>
      <c r="F881">
        <v>27.04025</v>
      </c>
    </row>
    <row r="882" spans="1:6">
      <c r="A882" t="s">
        <v>934</v>
      </c>
      <c r="B882">
        <v>18</v>
      </c>
      <c r="C882" t="s">
        <v>80</v>
      </c>
      <c r="D882">
        <v>0.06</v>
      </c>
      <c r="E882">
        <v>0.06</v>
      </c>
      <c r="F882">
        <v>26.839009999999998</v>
      </c>
    </row>
    <row r="883" spans="1:6">
      <c r="A883" t="s">
        <v>935</v>
      </c>
      <c r="B883">
        <v>18.5</v>
      </c>
      <c r="C883" t="s">
        <v>80</v>
      </c>
      <c r="D883">
        <v>7.4999999999999997E-2</v>
      </c>
      <c r="E883">
        <v>7.4999999999999997E-2</v>
      </c>
      <c r="F883">
        <v>26.324729999999999</v>
      </c>
    </row>
    <row r="884" spans="1:6">
      <c r="A884" t="s">
        <v>936</v>
      </c>
      <c r="B884">
        <v>19</v>
      </c>
      <c r="C884" t="s">
        <v>80</v>
      </c>
      <c r="D884">
        <v>9.5000000000000001E-2</v>
      </c>
      <c r="E884">
        <v>9.5000000000000001E-2</v>
      </c>
      <c r="F884">
        <v>25.816549999999999</v>
      </c>
    </row>
    <row r="885" spans="1:6">
      <c r="A885" t="s">
        <v>937</v>
      </c>
      <c r="B885">
        <v>19.5</v>
      </c>
      <c r="C885" t="s">
        <v>80</v>
      </c>
      <c r="D885">
        <v>0.12</v>
      </c>
      <c r="E885">
        <v>0.12</v>
      </c>
      <c r="F885">
        <v>25.690259999999999</v>
      </c>
    </row>
    <row r="886" spans="1:6">
      <c r="A886" t="s">
        <v>938</v>
      </c>
      <c r="B886">
        <v>20</v>
      </c>
      <c r="C886" t="s">
        <v>80</v>
      </c>
      <c r="D886">
        <v>0.14499999999999999</v>
      </c>
      <c r="E886">
        <v>0.14499999999999999</v>
      </c>
      <c r="F886">
        <v>41.326210000000003</v>
      </c>
    </row>
    <row r="887" spans="1:6">
      <c r="A887" t="s">
        <v>939</v>
      </c>
      <c r="B887">
        <v>20.5</v>
      </c>
      <c r="C887" t="s">
        <v>80</v>
      </c>
      <c r="D887">
        <v>0.18</v>
      </c>
      <c r="E887">
        <v>0.18</v>
      </c>
      <c r="F887">
        <v>41.333370000000002</v>
      </c>
    </row>
    <row r="888" spans="1:6">
      <c r="A888" t="s">
        <v>940</v>
      </c>
      <c r="B888">
        <v>21</v>
      </c>
      <c r="C888" t="s">
        <v>80</v>
      </c>
      <c r="D888">
        <v>0.21</v>
      </c>
      <c r="E888">
        <v>0.21</v>
      </c>
      <c r="F888">
        <v>40.85557</v>
      </c>
    </row>
    <row r="889" spans="1:6">
      <c r="A889" t="s">
        <v>941</v>
      </c>
      <c r="B889">
        <v>21.5</v>
      </c>
      <c r="C889" t="s">
        <v>80</v>
      </c>
      <c r="D889">
        <v>0.245</v>
      </c>
      <c r="E889">
        <v>0.245</v>
      </c>
      <c r="F889">
        <v>42.497509999999998</v>
      </c>
    </row>
    <row r="890" spans="1:6">
      <c r="A890" t="s">
        <v>942</v>
      </c>
      <c r="B890">
        <v>22</v>
      </c>
      <c r="C890" t="s">
        <v>80</v>
      </c>
      <c r="D890">
        <v>0.28499999999999998</v>
      </c>
      <c r="E890">
        <v>0.28499999999999998</v>
      </c>
      <c r="F890">
        <v>41.843829999999997</v>
      </c>
    </row>
    <row r="891" spans="1:6">
      <c r="A891" t="s">
        <v>943</v>
      </c>
      <c r="B891">
        <v>22.5</v>
      </c>
      <c r="C891" t="s">
        <v>80</v>
      </c>
      <c r="D891">
        <v>0.32500000000000001</v>
      </c>
      <c r="E891">
        <v>0.32500000000000001</v>
      </c>
      <c r="F891">
        <v>41.075569999999999</v>
      </c>
    </row>
    <row r="892" spans="1:6">
      <c r="A892" t="s">
        <v>944</v>
      </c>
      <c r="B892">
        <v>23</v>
      </c>
      <c r="C892" t="s">
        <v>80</v>
      </c>
      <c r="D892">
        <v>0.375</v>
      </c>
      <c r="E892">
        <v>0.375</v>
      </c>
      <c r="F892">
        <v>40.434420000000003</v>
      </c>
    </row>
    <row r="893" spans="1:6">
      <c r="A893" t="s">
        <v>945</v>
      </c>
      <c r="B893">
        <v>23.5</v>
      </c>
      <c r="C893" t="s">
        <v>80</v>
      </c>
      <c r="D893">
        <v>0.435</v>
      </c>
      <c r="E893">
        <v>0.435</v>
      </c>
      <c r="F893">
        <v>40.477029999999999</v>
      </c>
    </row>
    <row r="894" spans="1:6">
      <c r="A894" t="s">
        <v>946</v>
      </c>
      <c r="B894">
        <v>24</v>
      </c>
      <c r="C894" t="s">
        <v>80</v>
      </c>
      <c r="D894">
        <v>0.495</v>
      </c>
      <c r="E894">
        <v>0.495</v>
      </c>
      <c r="F894">
        <v>39.808100000000003</v>
      </c>
    </row>
    <row r="895" spans="1:6">
      <c r="A895" t="s">
        <v>947</v>
      </c>
      <c r="B895">
        <v>24.5</v>
      </c>
      <c r="C895" t="s">
        <v>80</v>
      </c>
      <c r="D895">
        <v>0.56999999999999995</v>
      </c>
      <c r="E895">
        <v>0.56999999999999995</v>
      </c>
      <c r="F895">
        <v>39.156280000000002</v>
      </c>
    </row>
    <row r="896" spans="1:6">
      <c r="A896" t="s">
        <v>948</v>
      </c>
      <c r="B896">
        <v>25</v>
      </c>
      <c r="C896" t="s">
        <v>80</v>
      </c>
      <c r="D896">
        <v>0.65</v>
      </c>
      <c r="E896">
        <v>0.65</v>
      </c>
      <c r="F896">
        <v>39.199950000000001</v>
      </c>
    </row>
    <row r="897" spans="1:6">
      <c r="A897" t="s">
        <v>949</v>
      </c>
      <c r="B897">
        <v>25.5</v>
      </c>
      <c r="C897" t="s">
        <v>80</v>
      </c>
      <c r="D897">
        <v>0.73499999999999999</v>
      </c>
      <c r="E897">
        <v>0.73499999999999999</v>
      </c>
      <c r="F897">
        <v>38.619889999999998</v>
      </c>
    </row>
    <row r="898" spans="1:6">
      <c r="A898" t="s">
        <v>950</v>
      </c>
      <c r="B898">
        <v>26</v>
      </c>
      <c r="C898" t="s">
        <v>80</v>
      </c>
      <c r="D898">
        <v>0.84</v>
      </c>
      <c r="E898">
        <v>0.84</v>
      </c>
      <c r="F898">
        <v>36.511580000000002</v>
      </c>
    </row>
    <row r="899" spans="1:6">
      <c r="A899" t="s">
        <v>951</v>
      </c>
      <c r="B899">
        <v>26.5</v>
      </c>
      <c r="C899" t="s">
        <v>80</v>
      </c>
      <c r="D899">
        <v>0.95</v>
      </c>
      <c r="E899">
        <v>0.95</v>
      </c>
      <c r="F899">
        <v>36.27384</v>
      </c>
    </row>
    <row r="900" spans="1:6">
      <c r="A900" t="s">
        <v>952</v>
      </c>
      <c r="B900">
        <v>27</v>
      </c>
      <c r="C900" t="s">
        <v>80</v>
      </c>
      <c r="D900">
        <v>1.06</v>
      </c>
      <c r="E900">
        <v>1.06</v>
      </c>
      <c r="F900">
        <v>37.451830000000001</v>
      </c>
    </row>
    <row r="901" spans="1:6">
      <c r="A901" t="s">
        <v>953</v>
      </c>
      <c r="B901">
        <v>27.5</v>
      </c>
      <c r="C901" t="s">
        <v>80</v>
      </c>
      <c r="D901">
        <v>1.1950000000000001</v>
      </c>
      <c r="E901">
        <v>1.1950000000000001</v>
      </c>
      <c r="F901">
        <v>34.998699999999999</v>
      </c>
    </row>
    <row r="902" spans="1:6">
      <c r="A902" t="s">
        <v>954</v>
      </c>
      <c r="B902">
        <v>28</v>
      </c>
      <c r="C902" t="s">
        <v>80</v>
      </c>
      <c r="D902">
        <v>1.34</v>
      </c>
      <c r="E902">
        <v>1.34</v>
      </c>
      <c r="F902">
        <v>36.083660000000002</v>
      </c>
    </row>
    <row r="903" spans="1:6">
      <c r="A903" t="s">
        <v>955</v>
      </c>
      <c r="B903">
        <v>28.5</v>
      </c>
      <c r="C903" t="s">
        <v>80</v>
      </c>
      <c r="D903">
        <v>1.4850000000000001</v>
      </c>
      <c r="E903">
        <v>1.4850000000000001</v>
      </c>
      <c r="F903">
        <v>35.681730000000002</v>
      </c>
    </row>
    <row r="904" spans="1:6">
      <c r="A904" t="s">
        <v>956</v>
      </c>
      <c r="B904">
        <v>29</v>
      </c>
      <c r="C904" t="s">
        <v>80</v>
      </c>
      <c r="D904">
        <v>1.66</v>
      </c>
      <c r="E904">
        <v>1.66</v>
      </c>
      <c r="F904">
        <v>35.357039999999998</v>
      </c>
    </row>
    <row r="905" spans="1:6">
      <c r="A905" t="s">
        <v>957</v>
      </c>
      <c r="B905">
        <v>29.5</v>
      </c>
      <c r="C905" t="s">
        <v>80</v>
      </c>
      <c r="D905">
        <v>1.84</v>
      </c>
      <c r="E905">
        <v>1.84</v>
      </c>
      <c r="F905">
        <v>35.263359999999999</v>
      </c>
    </row>
    <row r="906" spans="1:6">
      <c r="A906" t="s">
        <v>958</v>
      </c>
      <c r="B906">
        <v>30</v>
      </c>
      <c r="C906" t="s">
        <v>80</v>
      </c>
      <c r="D906">
        <v>2.0249999999999999</v>
      </c>
      <c r="E906">
        <v>2.0249999999999999</v>
      </c>
      <c r="F906">
        <v>35.715069999999997</v>
      </c>
    </row>
    <row r="907" spans="1:6">
      <c r="A907" t="s">
        <v>959</v>
      </c>
      <c r="B907">
        <v>30.5</v>
      </c>
      <c r="C907" t="s">
        <v>80</v>
      </c>
      <c r="D907">
        <v>2.2450000000000001</v>
      </c>
      <c r="E907">
        <v>2.2450000000000001</v>
      </c>
      <c r="F907">
        <v>35.571300000000001</v>
      </c>
    </row>
    <row r="908" spans="1:6">
      <c r="A908" t="s">
        <v>960</v>
      </c>
      <c r="B908">
        <v>31</v>
      </c>
      <c r="C908" t="s">
        <v>80</v>
      </c>
      <c r="D908">
        <v>2.4700000000000002</v>
      </c>
      <c r="E908">
        <v>2.4700000000000002</v>
      </c>
      <c r="F908">
        <v>35.461919999999999</v>
      </c>
    </row>
    <row r="909" spans="1:6">
      <c r="A909" t="s">
        <v>961</v>
      </c>
      <c r="B909">
        <v>31.5</v>
      </c>
      <c r="C909" t="s">
        <v>80</v>
      </c>
      <c r="D909">
        <v>2.7050000000000001</v>
      </c>
      <c r="E909">
        <v>2.7050000000000001</v>
      </c>
      <c r="F909">
        <v>36.025329999999997</v>
      </c>
    </row>
    <row r="910" spans="1:6">
      <c r="A910" t="s">
        <v>962</v>
      </c>
      <c r="B910">
        <v>32</v>
      </c>
      <c r="C910" t="s">
        <v>80</v>
      </c>
      <c r="D910">
        <v>2.9750000000000001</v>
      </c>
      <c r="E910">
        <v>2.9750000000000001</v>
      </c>
      <c r="F910">
        <v>35.960509999999999</v>
      </c>
    </row>
    <row r="911" spans="1:6">
      <c r="A911" t="s">
        <v>963</v>
      </c>
      <c r="B911">
        <v>32.5</v>
      </c>
      <c r="C911" t="s">
        <v>80</v>
      </c>
      <c r="D911">
        <v>3.25</v>
      </c>
      <c r="E911">
        <v>3.25</v>
      </c>
      <c r="F911">
        <v>34.600929999999998</v>
      </c>
    </row>
    <row r="912" spans="1:6">
      <c r="A912" t="s">
        <v>964</v>
      </c>
      <c r="B912">
        <v>33</v>
      </c>
      <c r="C912" t="s">
        <v>80</v>
      </c>
      <c r="D912">
        <v>3.5249999999999999</v>
      </c>
      <c r="E912">
        <v>3.5249999999999999</v>
      </c>
      <c r="F912">
        <v>34.454949999999997</v>
      </c>
    </row>
    <row r="913" spans="1:6">
      <c r="A913" t="s">
        <v>965</v>
      </c>
      <c r="B913">
        <v>33.5</v>
      </c>
      <c r="C913" t="s">
        <v>80</v>
      </c>
      <c r="D913">
        <v>3.84</v>
      </c>
      <c r="E913">
        <v>3.84</v>
      </c>
      <c r="F913">
        <v>34.632060000000003</v>
      </c>
    </row>
    <row r="914" spans="1:6">
      <c r="A914" t="s">
        <v>966</v>
      </c>
      <c r="B914">
        <v>34</v>
      </c>
      <c r="C914" t="s">
        <v>80</v>
      </c>
      <c r="D914">
        <v>4.16</v>
      </c>
      <c r="E914">
        <v>4.16</v>
      </c>
      <c r="F914">
        <v>34.731920000000002</v>
      </c>
    </row>
    <row r="915" spans="1:6">
      <c r="A915" t="s">
        <v>967</v>
      </c>
      <c r="B915">
        <v>34.5</v>
      </c>
      <c r="C915" t="s">
        <v>80</v>
      </c>
      <c r="D915">
        <v>4.4800000000000004</v>
      </c>
      <c r="E915">
        <v>4.4800000000000004</v>
      </c>
      <c r="F915">
        <v>34.69979</v>
      </c>
    </row>
    <row r="916" spans="1:6">
      <c r="A916" t="s">
        <v>968</v>
      </c>
      <c r="B916">
        <v>35</v>
      </c>
      <c r="C916" t="s">
        <v>80</v>
      </c>
      <c r="D916">
        <v>4.8250000000000002</v>
      </c>
      <c r="E916">
        <v>4.8250000000000002</v>
      </c>
      <c r="F916">
        <v>34.836489999999998</v>
      </c>
    </row>
    <row r="917" spans="1:6">
      <c r="A917" t="s">
        <v>969</v>
      </c>
      <c r="B917">
        <v>35.5</v>
      </c>
      <c r="C917" t="s">
        <v>80</v>
      </c>
      <c r="D917">
        <v>5.19</v>
      </c>
      <c r="E917">
        <v>5.19</v>
      </c>
      <c r="F917">
        <v>35.09478</v>
      </c>
    </row>
    <row r="918" spans="1:6">
      <c r="A918" t="s">
        <v>970</v>
      </c>
      <c r="B918">
        <v>36</v>
      </c>
      <c r="C918" t="s">
        <v>80</v>
      </c>
      <c r="D918">
        <v>5.56</v>
      </c>
      <c r="E918">
        <v>5.56</v>
      </c>
      <c r="F918">
        <v>35.302280000000003</v>
      </c>
    </row>
    <row r="919" spans="1:6">
      <c r="A919" t="s">
        <v>971</v>
      </c>
      <c r="B919">
        <v>36.5</v>
      </c>
      <c r="C919" t="s">
        <v>80</v>
      </c>
      <c r="D919">
        <v>5.93</v>
      </c>
      <c r="E919">
        <v>5.93</v>
      </c>
      <c r="F919">
        <v>35.399929999999998</v>
      </c>
    </row>
    <row r="920" spans="1:6">
      <c r="A920" t="s">
        <v>972</v>
      </c>
      <c r="B920">
        <v>37</v>
      </c>
      <c r="C920" t="s">
        <v>80</v>
      </c>
      <c r="D920">
        <v>6.33</v>
      </c>
      <c r="E920">
        <v>6.33</v>
      </c>
      <c r="F920">
        <v>35.777729999999998</v>
      </c>
    </row>
    <row r="921" spans="1:6">
      <c r="A921" t="s">
        <v>973</v>
      </c>
      <c r="B921">
        <v>37.5</v>
      </c>
      <c r="C921" t="s">
        <v>80</v>
      </c>
      <c r="D921">
        <v>6.73</v>
      </c>
      <c r="E921">
        <v>6.73</v>
      </c>
      <c r="F921">
        <v>36.06335</v>
      </c>
    </row>
    <row r="922" spans="1:6">
      <c r="A922" t="s">
        <v>974</v>
      </c>
      <c r="B922">
        <v>38</v>
      </c>
      <c r="C922" t="s">
        <v>80</v>
      </c>
      <c r="D922">
        <v>7.125</v>
      </c>
      <c r="E922">
        <v>7.125</v>
      </c>
      <c r="F922">
        <v>36.1753</v>
      </c>
    </row>
    <row r="923" spans="1:6">
      <c r="A923" t="s">
        <v>975</v>
      </c>
      <c r="B923">
        <v>38.5</v>
      </c>
      <c r="C923" t="s">
        <v>80</v>
      </c>
      <c r="D923">
        <v>7.52</v>
      </c>
      <c r="E923">
        <v>7.52</v>
      </c>
      <c r="F923">
        <v>36.202959999999997</v>
      </c>
    </row>
    <row r="924" spans="1:6">
      <c r="A924" t="s">
        <v>976</v>
      </c>
      <c r="B924">
        <v>39</v>
      </c>
      <c r="C924" t="s">
        <v>80</v>
      </c>
      <c r="D924">
        <v>7.9249999999999998</v>
      </c>
      <c r="E924">
        <v>7.9249999999999998</v>
      </c>
      <c r="F924">
        <v>36.276009999999999</v>
      </c>
    </row>
    <row r="925" spans="1:6">
      <c r="A925" t="s">
        <v>977</v>
      </c>
      <c r="B925">
        <v>39.5</v>
      </c>
      <c r="C925" t="s">
        <v>80</v>
      </c>
      <c r="D925">
        <v>8.34</v>
      </c>
      <c r="E925">
        <v>8.34</v>
      </c>
      <c r="F925">
        <v>36.403950000000002</v>
      </c>
    </row>
    <row r="926" spans="1:6">
      <c r="A926" t="s">
        <v>978</v>
      </c>
      <c r="B926">
        <v>40</v>
      </c>
      <c r="C926" t="s">
        <v>80</v>
      </c>
      <c r="D926">
        <v>8.7550000000000008</v>
      </c>
      <c r="E926">
        <v>8.7550000000000008</v>
      </c>
      <c r="F926">
        <v>36.443150000000003</v>
      </c>
    </row>
    <row r="927" spans="1:6">
      <c r="A927" t="s">
        <v>979</v>
      </c>
      <c r="B927">
        <v>41</v>
      </c>
      <c r="C927" t="s">
        <v>80</v>
      </c>
      <c r="D927">
        <v>9.59</v>
      </c>
      <c r="E927">
        <v>9.59</v>
      </c>
      <c r="F927">
        <v>36.336010000000002</v>
      </c>
    </row>
    <row r="928" spans="1:6">
      <c r="A928" t="s">
        <v>980</v>
      </c>
      <c r="B928">
        <v>0.01</v>
      </c>
      <c r="C928" t="s">
        <v>53</v>
      </c>
      <c r="D928">
        <v>32.090000000000003</v>
      </c>
      <c r="E928">
        <v>32.090000000000003</v>
      </c>
      <c r="F928">
        <v>4130.5479999999998</v>
      </c>
    </row>
    <row r="929" spans="1:6">
      <c r="A929" t="s">
        <v>981</v>
      </c>
      <c r="B929">
        <v>20.51</v>
      </c>
      <c r="C929" t="s">
        <v>53</v>
      </c>
      <c r="D929">
        <v>11.465</v>
      </c>
      <c r="E929">
        <v>11.465</v>
      </c>
      <c r="F929" t="s">
        <v>9</v>
      </c>
    </row>
    <row r="930" spans="1:6">
      <c r="A930" t="s">
        <v>982</v>
      </c>
      <c r="B930">
        <v>21.01</v>
      </c>
      <c r="C930" t="s">
        <v>53</v>
      </c>
      <c r="D930">
        <v>11</v>
      </c>
      <c r="E930">
        <v>11</v>
      </c>
      <c r="F930">
        <v>32.401200000000003</v>
      </c>
    </row>
    <row r="931" spans="1:6">
      <c r="A931" t="s">
        <v>983</v>
      </c>
      <c r="B931">
        <v>22.01</v>
      </c>
      <c r="C931" t="s">
        <v>53</v>
      </c>
      <c r="D931">
        <v>10.085000000000001</v>
      </c>
      <c r="E931">
        <v>10.085000000000001</v>
      </c>
      <c r="F931">
        <v>44.8048</v>
      </c>
    </row>
    <row r="932" spans="1:6">
      <c r="A932" t="s">
        <v>984</v>
      </c>
      <c r="B932">
        <v>22.51</v>
      </c>
      <c r="C932" t="s">
        <v>53</v>
      </c>
      <c r="D932">
        <v>9.6349999999999998</v>
      </c>
      <c r="E932">
        <v>9.6349999999999998</v>
      </c>
      <c r="F932">
        <v>25.694040000000001</v>
      </c>
    </row>
    <row r="933" spans="1:6">
      <c r="A933" t="s">
        <v>985</v>
      </c>
      <c r="B933">
        <v>23.01</v>
      </c>
      <c r="C933" t="s">
        <v>53</v>
      </c>
      <c r="D933">
        <v>9.1950000000000003</v>
      </c>
      <c r="E933">
        <v>9.1950000000000003</v>
      </c>
      <c r="F933">
        <v>37.937950000000001</v>
      </c>
    </row>
    <row r="934" spans="1:6">
      <c r="A934" t="s">
        <v>986</v>
      </c>
      <c r="B934">
        <v>23.51</v>
      </c>
      <c r="C934" t="s">
        <v>53</v>
      </c>
      <c r="D934">
        <v>8.76</v>
      </c>
      <c r="E934">
        <v>8.76</v>
      </c>
      <c r="F934">
        <v>37.621940000000002</v>
      </c>
    </row>
    <row r="935" spans="1:6">
      <c r="A935" t="s">
        <v>987</v>
      </c>
      <c r="B935">
        <v>24.01</v>
      </c>
      <c r="C935" t="s">
        <v>53</v>
      </c>
      <c r="D935">
        <v>8.3350000000000009</v>
      </c>
      <c r="E935">
        <v>8.3350000000000009</v>
      </c>
      <c r="F935">
        <v>37.389189999999999</v>
      </c>
    </row>
    <row r="936" spans="1:6">
      <c r="A936" t="s">
        <v>988</v>
      </c>
      <c r="B936">
        <v>24.51</v>
      </c>
      <c r="C936" t="s">
        <v>53</v>
      </c>
      <c r="D936">
        <v>7.915</v>
      </c>
      <c r="E936">
        <v>7.915</v>
      </c>
      <c r="F936">
        <v>21.224630000000001</v>
      </c>
    </row>
    <row r="937" spans="1:6">
      <c r="A937" t="s">
        <v>989</v>
      </c>
      <c r="B937">
        <v>25.01</v>
      </c>
      <c r="C937" t="s">
        <v>53</v>
      </c>
      <c r="D937">
        <v>7.5049999999999999</v>
      </c>
      <c r="E937">
        <v>7.5049999999999999</v>
      </c>
      <c r="F937">
        <v>26.163789999999999</v>
      </c>
    </row>
    <row r="938" spans="1:6">
      <c r="A938" t="s">
        <v>990</v>
      </c>
      <c r="B938">
        <v>25.51</v>
      </c>
      <c r="C938" t="s">
        <v>53</v>
      </c>
      <c r="D938">
        <v>7.1050000000000004</v>
      </c>
      <c r="E938">
        <v>7.1050000000000004</v>
      </c>
      <c r="F938">
        <v>21.576280000000001</v>
      </c>
    </row>
    <row r="939" spans="1:6">
      <c r="A939" t="s">
        <v>991</v>
      </c>
      <c r="B939">
        <v>26.01</v>
      </c>
      <c r="C939" t="s">
        <v>53</v>
      </c>
      <c r="D939">
        <v>6.7149999999999999</v>
      </c>
      <c r="E939">
        <v>6.7149999999999999</v>
      </c>
      <c r="F939">
        <v>36.396259999999998</v>
      </c>
    </row>
    <row r="940" spans="1:6">
      <c r="A940" t="s">
        <v>992</v>
      </c>
      <c r="B940">
        <v>27.01</v>
      </c>
      <c r="C940" t="s">
        <v>53</v>
      </c>
      <c r="D940">
        <v>5.96</v>
      </c>
      <c r="E940">
        <v>5.96</v>
      </c>
      <c r="F940" t="s">
        <v>9</v>
      </c>
    </row>
    <row r="941" spans="1:6">
      <c r="A941" t="s">
        <v>993</v>
      </c>
      <c r="B941">
        <v>27.51</v>
      </c>
      <c r="C941" t="s">
        <v>53</v>
      </c>
      <c r="D941">
        <v>5.5949999999999998</v>
      </c>
      <c r="E941">
        <v>5.5949999999999998</v>
      </c>
      <c r="F941" t="s">
        <v>9</v>
      </c>
    </row>
    <row r="942" spans="1:6">
      <c r="A942" t="s">
        <v>994</v>
      </c>
      <c r="B942">
        <v>28.01</v>
      </c>
      <c r="C942" t="s">
        <v>53</v>
      </c>
      <c r="D942">
        <v>5.2450000000000001</v>
      </c>
      <c r="E942">
        <v>5.2450000000000001</v>
      </c>
      <c r="F942">
        <v>17.4636</v>
      </c>
    </row>
    <row r="943" spans="1:6">
      <c r="A943" t="s">
        <v>995</v>
      </c>
      <c r="B943">
        <v>29.01</v>
      </c>
      <c r="C943" t="s">
        <v>53</v>
      </c>
      <c r="D943">
        <v>4.58</v>
      </c>
      <c r="E943">
        <v>4.58</v>
      </c>
      <c r="F943">
        <v>34.840440000000001</v>
      </c>
    </row>
    <row r="944" spans="1:6">
      <c r="A944" t="s">
        <v>996</v>
      </c>
      <c r="B944">
        <v>29.51</v>
      </c>
      <c r="C944" t="s">
        <v>53</v>
      </c>
      <c r="D944">
        <v>4.2649999999999997</v>
      </c>
      <c r="E944">
        <v>4.2649999999999997</v>
      </c>
      <c r="F944">
        <v>22.765730000000001</v>
      </c>
    </row>
    <row r="945" spans="1:6">
      <c r="A945" t="s">
        <v>997</v>
      </c>
      <c r="B945">
        <v>30.01</v>
      </c>
      <c r="C945" t="s">
        <v>53</v>
      </c>
      <c r="D945">
        <v>3.9649999999999999</v>
      </c>
      <c r="E945">
        <v>3.9649999999999999</v>
      </c>
      <c r="F945">
        <v>34.37585</v>
      </c>
    </row>
    <row r="946" spans="1:6">
      <c r="A946" t="s">
        <v>998</v>
      </c>
      <c r="B946">
        <v>31.01</v>
      </c>
      <c r="C946" t="s">
        <v>53</v>
      </c>
      <c r="D946">
        <v>3.4049999999999998</v>
      </c>
      <c r="E946">
        <v>3.4049999999999998</v>
      </c>
      <c r="F946">
        <v>33.968600000000002</v>
      </c>
    </row>
    <row r="947" spans="1:6">
      <c r="A947" t="s">
        <v>999</v>
      </c>
      <c r="B947">
        <v>32.01</v>
      </c>
      <c r="C947" t="s">
        <v>53</v>
      </c>
      <c r="D947">
        <v>2.9049999999999998</v>
      </c>
      <c r="E947">
        <v>2.9049999999999998</v>
      </c>
      <c r="F947">
        <v>33.659520000000001</v>
      </c>
    </row>
    <row r="948" spans="1:6">
      <c r="A948" t="s">
        <v>1000</v>
      </c>
      <c r="B948">
        <v>32.51</v>
      </c>
      <c r="C948" t="s">
        <v>53</v>
      </c>
      <c r="D948">
        <v>2.68</v>
      </c>
      <c r="E948">
        <v>2.68</v>
      </c>
      <c r="F948">
        <v>33.569119999999998</v>
      </c>
    </row>
    <row r="949" spans="1:6">
      <c r="A949" t="s">
        <v>1001</v>
      </c>
      <c r="B949">
        <v>35.01</v>
      </c>
      <c r="C949" t="s">
        <v>53</v>
      </c>
      <c r="D949">
        <v>1.76</v>
      </c>
      <c r="E949">
        <v>1.76</v>
      </c>
      <c r="F949">
        <v>33.345660000000002</v>
      </c>
    </row>
    <row r="950" spans="1:6">
      <c r="A950" t="s">
        <v>1002</v>
      </c>
      <c r="B950">
        <v>36.01</v>
      </c>
      <c r="C950" t="s">
        <v>53</v>
      </c>
      <c r="D950">
        <v>1.4750000000000001</v>
      </c>
      <c r="E950">
        <v>1.4750000000000001</v>
      </c>
      <c r="F950">
        <v>33.301349999999999</v>
      </c>
    </row>
    <row r="951" spans="1:6">
      <c r="A951" t="s">
        <v>1003</v>
      </c>
      <c r="B951">
        <v>37.51</v>
      </c>
      <c r="C951" t="s">
        <v>53</v>
      </c>
      <c r="D951">
        <v>1.1299999999999999</v>
      </c>
      <c r="E951">
        <v>1.1299999999999999</v>
      </c>
      <c r="F951">
        <v>33.370980000000003</v>
      </c>
    </row>
    <row r="952" spans="1:6">
      <c r="A952" t="s">
        <v>1004</v>
      </c>
      <c r="B952">
        <v>38.01</v>
      </c>
      <c r="C952" t="s">
        <v>53</v>
      </c>
      <c r="D952">
        <v>1.04</v>
      </c>
      <c r="E952">
        <v>1.04</v>
      </c>
      <c r="F952">
        <v>33.504980000000003</v>
      </c>
    </row>
    <row r="953" spans="1:6">
      <c r="A953" t="s">
        <v>1005</v>
      </c>
      <c r="B953">
        <v>38.51</v>
      </c>
      <c r="C953" t="s">
        <v>53</v>
      </c>
      <c r="D953">
        <v>0.96</v>
      </c>
      <c r="E953">
        <v>0.96</v>
      </c>
      <c r="F953">
        <v>33.68562</v>
      </c>
    </row>
    <row r="954" spans="1:6">
      <c r="A954" t="s">
        <v>1006</v>
      </c>
      <c r="B954">
        <v>39.01</v>
      </c>
      <c r="C954" t="s">
        <v>53</v>
      </c>
      <c r="D954">
        <v>0.88500000000000001</v>
      </c>
      <c r="E954">
        <v>0.88500000000000001</v>
      </c>
      <c r="F954">
        <v>33.8429</v>
      </c>
    </row>
    <row r="955" spans="1:6">
      <c r="A955" t="s">
        <v>1007</v>
      </c>
      <c r="B955">
        <v>40.01</v>
      </c>
      <c r="C955" t="s">
        <v>53</v>
      </c>
      <c r="D955">
        <v>0.75</v>
      </c>
      <c r="E955">
        <v>0.75</v>
      </c>
      <c r="F955">
        <v>34.11515</v>
      </c>
    </row>
    <row r="956" spans="1:6">
      <c r="A956" t="s">
        <v>1008</v>
      </c>
      <c r="B956">
        <v>41.01</v>
      </c>
      <c r="C956" t="s">
        <v>53</v>
      </c>
      <c r="D956">
        <v>0.64500000000000002</v>
      </c>
      <c r="E956">
        <v>0.64500000000000002</v>
      </c>
      <c r="F956">
        <v>34.548990000000003</v>
      </c>
    </row>
    <row r="957" spans="1:6">
      <c r="A957" t="s">
        <v>1009</v>
      </c>
      <c r="B957">
        <v>0.01</v>
      </c>
      <c r="C957" t="s">
        <v>80</v>
      </c>
      <c r="D957" t="s">
        <v>9</v>
      </c>
      <c r="E957" t="s">
        <v>9</v>
      </c>
      <c r="F957" t="s">
        <v>9</v>
      </c>
    </row>
    <row r="958" spans="1:6">
      <c r="A958" t="s">
        <v>1010</v>
      </c>
      <c r="B958">
        <v>20.51</v>
      </c>
      <c r="C958" t="s">
        <v>80</v>
      </c>
      <c r="D958">
        <v>0.17499999999999999</v>
      </c>
      <c r="E958">
        <v>0.17499999999999999</v>
      </c>
      <c r="F958">
        <v>28.636810000000001</v>
      </c>
    </row>
    <row r="959" spans="1:6">
      <c r="A959" t="s">
        <v>1011</v>
      </c>
      <c r="B959">
        <v>21.01</v>
      </c>
      <c r="C959" t="s">
        <v>80</v>
      </c>
      <c r="D959">
        <v>0.21</v>
      </c>
      <c r="E959">
        <v>0.21</v>
      </c>
      <c r="F959">
        <v>24.678899999999999</v>
      </c>
    </row>
    <row r="960" spans="1:6">
      <c r="A960" t="s">
        <v>1012</v>
      </c>
      <c r="B960">
        <v>22.01</v>
      </c>
      <c r="C960" t="s">
        <v>80</v>
      </c>
      <c r="D960">
        <v>0.28499999999999998</v>
      </c>
      <c r="E960">
        <v>0.28499999999999998</v>
      </c>
      <c r="F960">
        <v>24.809429999999999</v>
      </c>
    </row>
    <row r="961" spans="1:6">
      <c r="A961" t="s">
        <v>1013</v>
      </c>
      <c r="B961">
        <v>22.51</v>
      </c>
      <c r="C961" t="s">
        <v>80</v>
      </c>
      <c r="D961">
        <v>0.32500000000000001</v>
      </c>
      <c r="E961">
        <v>0.32500000000000001</v>
      </c>
      <c r="F961">
        <v>23.660990000000002</v>
      </c>
    </row>
    <row r="962" spans="1:6">
      <c r="A962" t="s">
        <v>1014</v>
      </c>
      <c r="B962">
        <v>23.01</v>
      </c>
      <c r="C962" t="s">
        <v>80</v>
      </c>
      <c r="D962">
        <v>0.375</v>
      </c>
      <c r="E962">
        <v>0.375</v>
      </c>
      <c r="F962">
        <v>39.046860000000002</v>
      </c>
    </row>
    <row r="963" spans="1:6">
      <c r="A963" t="s">
        <v>1015</v>
      </c>
      <c r="B963">
        <v>23.51</v>
      </c>
      <c r="C963" t="s">
        <v>80</v>
      </c>
      <c r="D963">
        <v>0.43</v>
      </c>
      <c r="E963">
        <v>0.43</v>
      </c>
      <c r="F963">
        <v>38.620100000000001</v>
      </c>
    </row>
    <row r="964" spans="1:6">
      <c r="A964" t="s">
        <v>1016</v>
      </c>
      <c r="B964">
        <v>24.01</v>
      </c>
      <c r="C964" t="s">
        <v>80</v>
      </c>
      <c r="D964">
        <v>0.495</v>
      </c>
      <c r="E964">
        <v>0.495</v>
      </c>
      <c r="F964">
        <v>38.292400000000001</v>
      </c>
    </row>
    <row r="965" spans="1:6">
      <c r="A965" t="s">
        <v>1017</v>
      </c>
      <c r="B965">
        <v>24.51</v>
      </c>
      <c r="C965" t="s">
        <v>80</v>
      </c>
      <c r="D965">
        <v>0.56499999999999995</v>
      </c>
      <c r="E965">
        <v>0.56499999999999995</v>
      </c>
      <c r="F965">
        <v>37.910359999999997</v>
      </c>
    </row>
    <row r="966" spans="1:6">
      <c r="A966" t="s">
        <v>1018</v>
      </c>
      <c r="B966">
        <v>25.01</v>
      </c>
      <c r="C966" t="s">
        <v>80</v>
      </c>
      <c r="D966">
        <v>0.64500000000000002</v>
      </c>
      <c r="E966">
        <v>0.64500000000000002</v>
      </c>
      <c r="F966">
        <v>37.587200000000003</v>
      </c>
    </row>
    <row r="967" spans="1:6">
      <c r="A967" t="s">
        <v>1019</v>
      </c>
      <c r="B967">
        <v>25.51</v>
      </c>
      <c r="C967" t="s">
        <v>80</v>
      </c>
      <c r="D967">
        <v>0.73499999999999999</v>
      </c>
      <c r="E967">
        <v>0.73499999999999999</v>
      </c>
      <c r="F967">
        <v>37.272910000000003</v>
      </c>
    </row>
    <row r="968" spans="1:6">
      <c r="A968" t="s">
        <v>1020</v>
      </c>
      <c r="B968">
        <v>26.01</v>
      </c>
      <c r="C968" t="s">
        <v>80</v>
      </c>
      <c r="D968">
        <v>0.83</v>
      </c>
      <c r="E968">
        <v>0.83</v>
      </c>
      <c r="F968">
        <v>36.653649999999999</v>
      </c>
    </row>
    <row r="969" spans="1:6">
      <c r="A969" t="s">
        <v>1021</v>
      </c>
      <c r="B969">
        <v>27.01</v>
      </c>
      <c r="C969" t="s">
        <v>80</v>
      </c>
      <c r="D969">
        <v>1.0549999999999999</v>
      </c>
      <c r="E969">
        <v>1.0549999999999999</v>
      </c>
      <c r="F969">
        <v>36.341119999999997</v>
      </c>
    </row>
    <row r="970" spans="1:6">
      <c r="A970" t="s">
        <v>1022</v>
      </c>
      <c r="B970">
        <v>27.51</v>
      </c>
      <c r="C970" t="s">
        <v>80</v>
      </c>
      <c r="D970">
        <v>1.1850000000000001</v>
      </c>
      <c r="E970">
        <v>1.1850000000000001</v>
      </c>
      <c r="F970">
        <v>36.078659999999999</v>
      </c>
    </row>
    <row r="971" spans="1:6">
      <c r="A971" t="s">
        <v>1023</v>
      </c>
      <c r="B971">
        <v>28.01</v>
      </c>
      <c r="C971" t="s">
        <v>80</v>
      </c>
      <c r="D971">
        <v>0.88</v>
      </c>
      <c r="E971">
        <v>1.28</v>
      </c>
      <c r="F971">
        <v>33.401220000000002</v>
      </c>
    </row>
    <row r="972" spans="1:6">
      <c r="A972" t="s">
        <v>1024</v>
      </c>
      <c r="B972">
        <v>29.01</v>
      </c>
      <c r="C972" t="s">
        <v>80</v>
      </c>
      <c r="D972">
        <v>1.645</v>
      </c>
      <c r="E972">
        <v>1.645</v>
      </c>
      <c r="F972">
        <v>35.338059999999999</v>
      </c>
    </row>
    <row r="973" spans="1:6">
      <c r="A973" t="s">
        <v>1025</v>
      </c>
      <c r="B973">
        <v>29.51</v>
      </c>
      <c r="C973" t="s">
        <v>80</v>
      </c>
      <c r="D973">
        <v>1.825</v>
      </c>
      <c r="E973">
        <v>1.825</v>
      </c>
      <c r="F973">
        <v>36.311950000000003</v>
      </c>
    </row>
    <row r="974" spans="1:6">
      <c r="A974" t="s">
        <v>1026</v>
      </c>
      <c r="B974">
        <v>30.01</v>
      </c>
      <c r="C974" t="s">
        <v>80</v>
      </c>
      <c r="D974">
        <v>2.02</v>
      </c>
      <c r="E974">
        <v>2.02</v>
      </c>
      <c r="F974">
        <v>34.961309999999997</v>
      </c>
    </row>
    <row r="975" spans="1:6">
      <c r="A975" t="s">
        <v>1027</v>
      </c>
      <c r="B975">
        <v>31.01</v>
      </c>
      <c r="C975" t="s">
        <v>80</v>
      </c>
      <c r="D975">
        <v>2.4550000000000001</v>
      </c>
      <c r="E975">
        <v>2.4550000000000001</v>
      </c>
      <c r="F975">
        <v>34.697839999999999</v>
      </c>
    </row>
    <row r="976" spans="1:6">
      <c r="A976" t="s">
        <v>1028</v>
      </c>
      <c r="B976">
        <v>32.01</v>
      </c>
      <c r="C976" t="s">
        <v>80</v>
      </c>
      <c r="D976">
        <v>2.95</v>
      </c>
      <c r="E976">
        <v>2.95</v>
      </c>
      <c r="F976">
        <v>34.537080000000003</v>
      </c>
    </row>
    <row r="977" spans="1:6">
      <c r="A977" t="s">
        <v>1029</v>
      </c>
      <c r="B977">
        <v>32.51</v>
      </c>
      <c r="C977" t="s">
        <v>80</v>
      </c>
      <c r="D977">
        <v>3.2250000000000001</v>
      </c>
      <c r="E977">
        <v>3.2250000000000001</v>
      </c>
      <c r="F977">
        <v>34.553719999999998</v>
      </c>
    </row>
    <row r="978" spans="1:6">
      <c r="A978" t="s">
        <v>1030</v>
      </c>
      <c r="B978">
        <v>35.01</v>
      </c>
      <c r="C978" t="s">
        <v>80</v>
      </c>
      <c r="D978">
        <v>4.7949999999999999</v>
      </c>
      <c r="E978">
        <v>4.7949999999999999</v>
      </c>
      <c r="F978">
        <v>34.82255</v>
      </c>
    </row>
    <row r="979" spans="1:6">
      <c r="A979" t="s">
        <v>1031</v>
      </c>
      <c r="B979">
        <v>36.01</v>
      </c>
      <c r="C979" t="s">
        <v>80</v>
      </c>
      <c r="D979">
        <v>5.52</v>
      </c>
      <c r="E979">
        <v>5.52</v>
      </c>
      <c r="F979">
        <v>35.202550000000002</v>
      </c>
    </row>
    <row r="980" spans="1:6">
      <c r="A980" t="s">
        <v>1032</v>
      </c>
      <c r="B980">
        <v>37.51</v>
      </c>
      <c r="C980" t="s">
        <v>80</v>
      </c>
      <c r="D980">
        <v>6.69</v>
      </c>
      <c r="E980">
        <v>6.69</v>
      </c>
      <c r="F980">
        <v>36.014420000000001</v>
      </c>
    </row>
    <row r="981" spans="1:6">
      <c r="A981" t="s">
        <v>1033</v>
      </c>
      <c r="B981">
        <v>38.01</v>
      </c>
      <c r="C981" t="s">
        <v>80</v>
      </c>
      <c r="D981">
        <v>7.085</v>
      </c>
      <c r="E981">
        <v>7.085</v>
      </c>
      <c r="F981">
        <v>36.156640000000003</v>
      </c>
    </row>
    <row r="982" spans="1:6">
      <c r="A982" t="s">
        <v>1034</v>
      </c>
      <c r="B982">
        <v>38.51</v>
      </c>
      <c r="C982" t="s">
        <v>80</v>
      </c>
      <c r="D982">
        <v>7.48</v>
      </c>
      <c r="E982">
        <v>7.48</v>
      </c>
      <c r="F982">
        <v>36.202280000000002</v>
      </c>
    </row>
    <row r="983" spans="1:6">
      <c r="A983" t="s">
        <v>1035</v>
      </c>
      <c r="B983">
        <v>39.01</v>
      </c>
      <c r="C983" t="s">
        <v>80</v>
      </c>
      <c r="D983">
        <v>7.88</v>
      </c>
      <c r="E983">
        <v>7.88</v>
      </c>
      <c r="F983">
        <v>36.220399999999998</v>
      </c>
    </row>
    <row r="984" spans="1:6">
      <c r="A984" t="s">
        <v>1036</v>
      </c>
      <c r="B984">
        <v>40.01</v>
      </c>
      <c r="C984" t="s">
        <v>80</v>
      </c>
      <c r="D984">
        <v>8.7050000000000001</v>
      </c>
      <c r="E984">
        <v>8.7050000000000001</v>
      </c>
      <c r="F984">
        <v>36.346380000000003</v>
      </c>
    </row>
    <row r="985" spans="1:6">
      <c r="A985" t="s">
        <v>1037</v>
      </c>
      <c r="B985">
        <v>41.01</v>
      </c>
      <c r="C985" t="s">
        <v>80</v>
      </c>
      <c r="D985">
        <v>9.5399999999999991</v>
      </c>
      <c r="E985">
        <v>9.5399999999999991</v>
      </c>
      <c r="F985">
        <v>36.266460000000002</v>
      </c>
    </row>
    <row r="986" spans="1:6">
      <c r="A986" t="s">
        <v>1038</v>
      </c>
      <c r="B986">
        <v>15</v>
      </c>
      <c r="C986" t="s">
        <v>53</v>
      </c>
      <c r="D986">
        <v>17.34</v>
      </c>
      <c r="E986">
        <v>17.34</v>
      </c>
      <c r="F986">
        <v>44.38409</v>
      </c>
    </row>
    <row r="987" spans="1:6">
      <c r="A987" t="s">
        <v>1039</v>
      </c>
      <c r="B987">
        <v>16</v>
      </c>
      <c r="C987" t="s">
        <v>53</v>
      </c>
      <c r="D987">
        <v>16.36</v>
      </c>
      <c r="E987">
        <v>16.36</v>
      </c>
      <c r="F987">
        <v>47.34966</v>
      </c>
    </row>
    <row r="988" spans="1:6">
      <c r="A988" t="s">
        <v>1040</v>
      </c>
      <c r="B988">
        <v>17</v>
      </c>
      <c r="C988" t="s">
        <v>53</v>
      </c>
      <c r="D988">
        <v>15.385</v>
      </c>
      <c r="E988">
        <v>15.385</v>
      </c>
      <c r="F988">
        <v>46.864699999999999</v>
      </c>
    </row>
    <row r="989" spans="1:6">
      <c r="A989" t="s">
        <v>1041</v>
      </c>
      <c r="B989">
        <v>18</v>
      </c>
      <c r="C989" t="s">
        <v>53</v>
      </c>
      <c r="D989">
        <v>14.404999999999999</v>
      </c>
      <c r="E989">
        <v>14.404999999999999</v>
      </c>
      <c r="F989">
        <v>34.748469999999998</v>
      </c>
    </row>
    <row r="990" spans="1:6">
      <c r="A990" t="s">
        <v>1042</v>
      </c>
      <c r="B990">
        <v>19</v>
      </c>
      <c r="C990" t="s">
        <v>53</v>
      </c>
      <c r="D990">
        <v>13.44</v>
      </c>
      <c r="E990">
        <v>13.44</v>
      </c>
      <c r="F990">
        <v>35.349080000000001</v>
      </c>
    </row>
    <row r="991" spans="1:6">
      <c r="A991" t="s">
        <v>1043</v>
      </c>
      <c r="B991">
        <v>19.5</v>
      </c>
      <c r="C991" t="s">
        <v>53</v>
      </c>
      <c r="D991">
        <v>12.96</v>
      </c>
      <c r="E991">
        <v>12.96</v>
      </c>
      <c r="F991">
        <v>30.635069999999999</v>
      </c>
    </row>
    <row r="992" spans="1:6">
      <c r="A992" t="s">
        <v>1044</v>
      </c>
      <c r="B992">
        <v>20</v>
      </c>
      <c r="C992" t="s">
        <v>53</v>
      </c>
      <c r="D992">
        <v>12.48</v>
      </c>
      <c r="E992">
        <v>12.48</v>
      </c>
      <c r="F992" t="s">
        <v>9</v>
      </c>
    </row>
    <row r="993" spans="1:6">
      <c r="A993" t="s">
        <v>1045</v>
      </c>
      <c r="B993">
        <v>20.5</v>
      </c>
      <c r="C993" t="s">
        <v>53</v>
      </c>
      <c r="D993">
        <v>12.005000000000001</v>
      </c>
      <c r="E993">
        <v>12.005000000000001</v>
      </c>
      <c r="F993">
        <v>28.646609999999999</v>
      </c>
    </row>
    <row r="994" spans="1:6">
      <c r="A994" t="s">
        <v>1046</v>
      </c>
      <c r="B994">
        <v>21</v>
      </c>
      <c r="C994" t="s">
        <v>53</v>
      </c>
      <c r="D994">
        <v>11.54</v>
      </c>
      <c r="E994">
        <v>11.54</v>
      </c>
      <c r="F994">
        <v>29.652629999999998</v>
      </c>
    </row>
    <row r="995" spans="1:6">
      <c r="A995" t="s">
        <v>1047</v>
      </c>
      <c r="B995">
        <v>21.5</v>
      </c>
      <c r="C995" t="s">
        <v>53</v>
      </c>
      <c r="D995">
        <v>11.074999999999999</v>
      </c>
      <c r="E995">
        <v>11.074999999999999</v>
      </c>
      <c r="F995">
        <v>29.9999</v>
      </c>
    </row>
    <row r="996" spans="1:6">
      <c r="A996" t="s">
        <v>1048</v>
      </c>
      <c r="B996">
        <v>22</v>
      </c>
      <c r="C996" t="s">
        <v>53</v>
      </c>
      <c r="D996">
        <v>10.62</v>
      </c>
      <c r="E996">
        <v>10.62</v>
      </c>
      <c r="F996">
        <v>33.19218</v>
      </c>
    </row>
    <row r="997" spans="1:6">
      <c r="A997" t="s">
        <v>1049</v>
      </c>
      <c r="B997">
        <v>22.5</v>
      </c>
      <c r="C997" t="s">
        <v>53</v>
      </c>
      <c r="D997">
        <v>10.164999999999999</v>
      </c>
      <c r="E997">
        <v>10.164999999999999</v>
      </c>
      <c r="F997">
        <v>28.345880000000001</v>
      </c>
    </row>
    <row r="998" spans="1:6">
      <c r="A998" t="s">
        <v>1050</v>
      </c>
      <c r="B998">
        <v>23</v>
      </c>
      <c r="C998" t="s">
        <v>53</v>
      </c>
      <c r="D998">
        <v>9.7249999999999996</v>
      </c>
      <c r="E998">
        <v>9.7249999999999996</v>
      </c>
      <c r="F998">
        <v>35.348860000000002</v>
      </c>
    </row>
    <row r="999" spans="1:6">
      <c r="A999" t="s">
        <v>1051</v>
      </c>
      <c r="B999">
        <v>23.5</v>
      </c>
      <c r="C999" t="s">
        <v>53</v>
      </c>
      <c r="D999">
        <v>9.2899999999999991</v>
      </c>
      <c r="E999">
        <v>9.2899999999999991</v>
      </c>
      <c r="F999">
        <v>28.165089999999999</v>
      </c>
    </row>
    <row r="1000" spans="1:6">
      <c r="A1000" t="s">
        <v>1052</v>
      </c>
      <c r="B1000">
        <v>24</v>
      </c>
      <c r="C1000" t="s">
        <v>53</v>
      </c>
      <c r="D1000">
        <v>8.86</v>
      </c>
      <c r="E1000">
        <v>8.86</v>
      </c>
      <c r="F1000">
        <v>30.704660000000001</v>
      </c>
    </row>
    <row r="1001" spans="1:6">
      <c r="A1001" t="s">
        <v>1053</v>
      </c>
      <c r="B1001">
        <v>24.5</v>
      </c>
      <c r="C1001" t="s">
        <v>53</v>
      </c>
      <c r="D1001">
        <v>8.4499999999999993</v>
      </c>
      <c r="E1001">
        <v>8.4499999999999993</v>
      </c>
      <c r="F1001">
        <v>25.95438</v>
      </c>
    </row>
    <row r="1002" spans="1:6">
      <c r="A1002" t="s">
        <v>1054</v>
      </c>
      <c r="B1002">
        <v>25</v>
      </c>
      <c r="C1002" t="s">
        <v>53</v>
      </c>
      <c r="D1002">
        <v>8.0399999999999991</v>
      </c>
      <c r="E1002">
        <v>8.0399999999999991</v>
      </c>
      <c r="F1002" t="s">
        <v>9</v>
      </c>
    </row>
    <row r="1003" spans="1:6">
      <c r="A1003" t="s">
        <v>1055</v>
      </c>
      <c r="B1003">
        <v>25.5</v>
      </c>
      <c r="C1003" t="s">
        <v>53</v>
      </c>
      <c r="D1003">
        <v>7.64</v>
      </c>
      <c r="E1003">
        <v>7.64</v>
      </c>
      <c r="F1003">
        <v>32.316769999999998</v>
      </c>
    </row>
    <row r="1004" spans="1:6">
      <c r="A1004" t="s">
        <v>1056</v>
      </c>
      <c r="B1004">
        <v>26</v>
      </c>
      <c r="C1004" t="s">
        <v>53</v>
      </c>
      <c r="D1004">
        <v>7.2549999999999999</v>
      </c>
      <c r="E1004">
        <v>7.2549999999999999</v>
      </c>
      <c r="F1004">
        <v>29.436959999999999</v>
      </c>
    </row>
    <row r="1005" spans="1:6">
      <c r="A1005" t="s">
        <v>1057</v>
      </c>
      <c r="B1005">
        <v>26.5</v>
      </c>
      <c r="C1005" t="s">
        <v>53</v>
      </c>
      <c r="D1005">
        <v>6.875</v>
      </c>
      <c r="E1005">
        <v>6.875</v>
      </c>
      <c r="F1005">
        <v>35.94735</v>
      </c>
    </row>
    <row r="1006" spans="1:6">
      <c r="A1006" t="s">
        <v>1058</v>
      </c>
      <c r="B1006">
        <v>27</v>
      </c>
      <c r="C1006" t="s">
        <v>53</v>
      </c>
      <c r="D1006">
        <v>6.51</v>
      </c>
      <c r="E1006">
        <v>6.51</v>
      </c>
      <c r="F1006">
        <v>34.956769999999999</v>
      </c>
    </row>
    <row r="1007" spans="1:6">
      <c r="A1007" t="s">
        <v>1059</v>
      </c>
      <c r="B1007">
        <v>27.5</v>
      </c>
      <c r="C1007" t="s">
        <v>53</v>
      </c>
      <c r="D1007">
        <v>6.16</v>
      </c>
      <c r="E1007">
        <v>6.16</v>
      </c>
      <c r="F1007">
        <v>34.36824</v>
      </c>
    </row>
    <row r="1008" spans="1:6">
      <c r="A1008" t="s">
        <v>1060</v>
      </c>
      <c r="B1008">
        <v>28</v>
      </c>
      <c r="C1008" t="s">
        <v>53</v>
      </c>
      <c r="D1008">
        <v>5.81</v>
      </c>
      <c r="E1008">
        <v>5.81</v>
      </c>
      <c r="F1008">
        <v>19.652450000000002</v>
      </c>
    </row>
    <row r="1009" spans="1:6">
      <c r="A1009" t="s">
        <v>1061</v>
      </c>
      <c r="B1009">
        <v>28.5</v>
      </c>
      <c r="C1009" t="s">
        <v>53</v>
      </c>
      <c r="D1009">
        <v>5.48</v>
      </c>
      <c r="E1009">
        <v>5.48</v>
      </c>
      <c r="F1009">
        <v>22.12989</v>
      </c>
    </row>
    <row r="1010" spans="1:6">
      <c r="A1010" t="s">
        <v>1062</v>
      </c>
      <c r="B1010">
        <v>29</v>
      </c>
      <c r="C1010" t="s">
        <v>53</v>
      </c>
      <c r="D1010">
        <v>5.17</v>
      </c>
      <c r="E1010">
        <v>5.17</v>
      </c>
      <c r="F1010">
        <v>31.61281</v>
      </c>
    </row>
    <row r="1011" spans="1:6">
      <c r="A1011" t="s">
        <v>1063</v>
      </c>
      <c r="B1011">
        <v>29.5</v>
      </c>
      <c r="C1011" t="s">
        <v>53</v>
      </c>
      <c r="D1011">
        <v>4.8600000000000003</v>
      </c>
      <c r="E1011">
        <v>4.8600000000000003</v>
      </c>
      <c r="F1011">
        <v>21.578700000000001</v>
      </c>
    </row>
    <row r="1012" spans="1:6">
      <c r="A1012" t="s">
        <v>1064</v>
      </c>
      <c r="B1012">
        <v>30</v>
      </c>
      <c r="C1012" t="s">
        <v>53</v>
      </c>
      <c r="D1012">
        <v>4.5650000000000004</v>
      </c>
      <c r="E1012">
        <v>4.5650000000000004</v>
      </c>
      <c r="F1012">
        <v>22.285440000000001</v>
      </c>
    </row>
    <row r="1013" spans="1:6">
      <c r="A1013" t="s">
        <v>1065</v>
      </c>
      <c r="B1013">
        <v>30.5</v>
      </c>
      <c r="C1013" t="s">
        <v>53</v>
      </c>
      <c r="D1013">
        <v>4.3</v>
      </c>
      <c r="E1013">
        <v>4.3</v>
      </c>
      <c r="F1013">
        <v>31.405830000000002</v>
      </c>
    </row>
    <row r="1014" spans="1:6">
      <c r="A1014" t="s">
        <v>1066</v>
      </c>
      <c r="B1014">
        <v>31</v>
      </c>
      <c r="C1014" t="s">
        <v>53</v>
      </c>
      <c r="D1014">
        <v>4.0350000000000001</v>
      </c>
      <c r="E1014">
        <v>4.0350000000000001</v>
      </c>
      <c r="F1014">
        <v>31.344010000000001</v>
      </c>
    </row>
    <row r="1015" spans="1:6">
      <c r="A1015" t="s">
        <v>1067</v>
      </c>
      <c r="B1015">
        <v>31.5</v>
      </c>
      <c r="C1015" t="s">
        <v>53</v>
      </c>
      <c r="D1015">
        <v>3.77</v>
      </c>
      <c r="E1015">
        <v>3.77</v>
      </c>
      <c r="F1015">
        <v>27.443950000000001</v>
      </c>
    </row>
    <row r="1016" spans="1:6">
      <c r="A1016" t="s">
        <v>1068</v>
      </c>
      <c r="B1016">
        <v>32</v>
      </c>
      <c r="C1016" t="s">
        <v>53</v>
      </c>
      <c r="D1016">
        <v>3.5449999999999999</v>
      </c>
      <c r="E1016">
        <v>3.5449999999999999</v>
      </c>
      <c r="F1016">
        <v>27.350549999999998</v>
      </c>
    </row>
    <row r="1017" spans="1:6">
      <c r="A1017" t="s">
        <v>1069</v>
      </c>
      <c r="B1017">
        <v>32.5</v>
      </c>
      <c r="C1017" t="s">
        <v>53</v>
      </c>
      <c r="D1017">
        <v>3.3250000000000002</v>
      </c>
      <c r="E1017">
        <v>3.3250000000000002</v>
      </c>
      <c r="F1017">
        <v>27.274480000000001</v>
      </c>
    </row>
    <row r="1018" spans="1:6">
      <c r="A1018" t="s">
        <v>1070</v>
      </c>
      <c r="B1018">
        <v>33</v>
      </c>
      <c r="C1018" t="s">
        <v>53</v>
      </c>
      <c r="D1018">
        <v>3.1</v>
      </c>
      <c r="E1018">
        <v>3.1</v>
      </c>
      <c r="F1018">
        <v>27.215800000000002</v>
      </c>
    </row>
    <row r="1019" spans="1:6">
      <c r="A1019" t="s">
        <v>1071</v>
      </c>
      <c r="B1019">
        <v>33.5</v>
      </c>
      <c r="C1019" t="s">
        <v>53</v>
      </c>
      <c r="D1019">
        <v>2.9049999999999998</v>
      </c>
      <c r="E1019">
        <v>2.9049999999999998</v>
      </c>
      <c r="F1019">
        <v>27.130089999999999</v>
      </c>
    </row>
    <row r="1020" spans="1:6">
      <c r="A1020" t="s">
        <v>1072</v>
      </c>
      <c r="B1020">
        <v>34</v>
      </c>
      <c r="C1020" t="s">
        <v>53</v>
      </c>
      <c r="D1020">
        <v>2.72</v>
      </c>
      <c r="E1020">
        <v>2.72</v>
      </c>
      <c r="F1020">
        <v>27.065290000000001</v>
      </c>
    </row>
    <row r="1021" spans="1:6">
      <c r="A1021" t="s">
        <v>1073</v>
      </c>
      <c r="B1021">
        <v>34.5</v>
      </c>
      <c r="C1021" t="s">
        <v>53</v>
      </c>
      <c r="D1021">
        <v>2.54</v>
      </c>
      <c r="E1021">
        <v>2.54</v>
      </c>
      <c r="F1021">
        <v>26.978359999999999</v>
      </c>
    </row>
    <row r="1022" spans="1:6">
      <c r="A1022" t="s">
        <v>1074</v>
      </c>
      <c r="B1022">
        <v>35</v>
      </c>
      <c r="C1022" t="s">
        <v>53</v>
      </c>
      <c r="D1022">
        <v>2.69</v>
      </c>
      <c r="E1022">
        <v>2.36</v>
      </c>
      <c r="F1022">
        <v>29.364429999999999</v>
      </c>
    </row>
    <row r="1023" spans="1:6">
      <c r="A1023" t="s">
        <v>1075</v>
      </c>
      <c r="B1023">
        <v>35.5</v>
      </c>
      <c r="C1023" t="s">
        <v>53</v>
      </c>
      <c r="D1023">
        <v>2.2149999999999999</v>
      </c>
      <c r="E1023">
        <v>2.2149999999999999</v>
      </c>
      <c r="F1023">
        <v>27.334669999999999</v>
      </c>
    </row>
    <row r="1024" spans="1:6">
      <c r="A1024" t="s">
        <v>1076</v>
      </c>
      <c r="B1024">
        <v>36</v>
      </c>
      <c r="C1024" t="s">
        <v>53</v>
      </c>
      <c r="D1024">
        <v>2.0699999999999998</v>
      </c>
      <c r="E1024">
        <v>2.0699999999999998</v>
      </c>
      <c r="F1024">
        <v>27.287220000000001</v>
      </c>
    </row>
    <row r="1025" spans="1:6">
      <c r="A1025" t="s">
        <v>1077</v>
      </c>
      <c r="B1025">
        <v>36.5</v>
      </c>
      <c r="C1025" t="s">
        <v>53</v>
      </c>
      <c r="D1025">
        <v>1.92</v>
      </c>
      <c r="E1025">
        <v>1.92</v>
      </c>
      <c r="F1025">
        <v>31.33597</v>
      </c>
    </row>
    <row r="1026" spans="1:6">
      <c r="A1026" t="s">
        <v>1078</v>
      </c>
      <c r="B1026">
        <v>37</v>
      </c>
      <c r="C1026" t="s">
        <v>53</v>
      </c>
      <c r="D1026">
        <v>1.78</v>
      </c>
      <c r="E1026">
        <v>1.78</v>
      </c>
      <c r="F1026">
        <v>31.263200000000001</v>
      </c>
    </row>
    <row r="1027" spans="1:6">
      <c r="A1027" t="s">
        <v>1079</v>
      </c>
      <c r="B1027">
        <v>37.5</v>
      </c>
      <c r="C1027" t="s">
        <v>53</v>
      </c>
      <c r="D1027">
        <v>1.665</v>
      </c>
      <c r="E1027">
        <v>1.665</v>
      </c>
      <c r="F1027">
        <v>27.593029999999999</v>
      </c>
    </row>
    <row r="1028" spans="1:6">
      <c r="A1028" t="s">
        <v>1080</v>
      </c>
      <c r="B1028">
        <v>38</v>
      </c>
      <c r="C1028" t="s">
        <v>53</v>
      </c>
      <c r="D1028">
        <v>1.54</v>
      </c>
      <c r="E1028">
        <v>1.54</v>
      </c>
      <c r="F1028">
        <v>31.275670000000002</v>
      </c>
    </row>
    <row r="1029" spans="1:6">
      <c r="A1029" t="s">
        <v>1081</v>
      </c>
      <c r="B1029">
        <v>38.5</v>
      </c>
      <c r="C1029" t="s">
        <v>53</v>
      </c>
      <c r="D1029">
        <v>1.41</v>
      </c>
      <c r="E1029">
        <v>1.41</v>
      </c>
      <c r="F1029">
        <v>31.058009999999999</v>
      </c>
    </row>
    <row r="1030" spans="1:6">
      <c r="A1030" t="s">
        <v>1082</v>
      </c>
      <c r="B1030">
        <v>39</v>
      </c>
      <c r="C1030" t="s">
        <v>53</v>
      </c>
      <c r="D1030">
        <v>1.2849999999999999</v>
      </c>
      <c r="E1030">
        <v>1.2849999999999999</v>
      </c>
      <c r="F1030">
        <v>30.806509999999999</v>
      </c>
    </row>
    <row r="1031" spans="1:6">
      <c r="A1031" t="s">
        <v>1083</v>
      </c>
      <c r="B1031">
        <v>39.5</v>
      </c>
      <c r="C1031" t="s">
        <v>53</v>
      </c>
      <c r="D1031">
        <v>1.1850000000000001</v>
      </c>
      <c r="E1031">
        <v>1.1850000000000001</v>
      </c>
      <c r="F1031">
        <v>30.744759999999999</v>
      </c>
    </row>
    <row r="1032" spans="1:6">
      <c r="A1032" t="s">
        <v>1084</v>
      </c>
      <c r="B1032">
        <v>15</v>
      </c>
      <c r="C1032" t="s">
        <v>80</v>
      </c>
      <c r="D1032">
        <v>7.4999999999999997E-2</v>
      </c>
      <c r="E1032">
        <v>7.4999999999999997E-2</v>
      </c>
      <c r="F1032">
        <v>45.407310000000003</v>
      </c>
    </row>
    <row r="1033" spans="1:6">
      <c r="A1033" t="s">
        <v>1085</v>
      </c>
      <c r="B1033">
        <v>16</v>
      </c>
      <c r="C1033" t="s">
        <v>80</v>
      </c>
      <c r="D1033">
        <v>0.105</v>
      </c>
      <c r="E1033">
        <v>0.105</v>
      </c>
      <c r="F1033">
        <v>44.430419999999998</v>
      </c>
    </row>
    <row r="1034" spans="1:6">
      <c r="A1034" t="s">
        <v>1086</v>
      </c>
      <c r="B1034">
        <v>17</v>
      </c>
      <c r="C1034" t="s">
        <v>80</v>
      </c>
      <c r="D1034">
        <v>0.13500000000000001</v>
      </c>
      <c r="E1034">
        <v>0.13500000000000001</v>
      </c>
      <c r="F1034">
        <v>42.958080000000002</v>
      </c>
    </row>
    <row r="1035" spans="1:6">
      <c r="A1035" t="s">
        <v>1087</v>
      </c>
      <c r="B1035">
        <v>18</v>
      </c>
      <c r="C1035" t="s">
        <v>80</v>
      </c>
      <c r="D1035">
        <v>0.17499999999999999</v>
      </c>
      <c r="E1035">
        <v>0.17499999999999999</v>
      </c>
      <c r="F1035">
        <v>26.86139</v>
      </c>
    </row>
    <row r="1036" spans="1:6">
      <c r="A1036" t="s">
        <v>1088</v>
      </c>
      <c r="B1036">
        <v>19</v>
      </c>
      <c r="C1036" t="s">
        <v>80</v>
      </c>
      <c r="D1036">
        <v>0.22</v>
      </c>
      <c r="E1036">
        <v>0.22</v>
      </c>
      <c r="F1036">
        <v>40.329940000000001</v>
      </c>
    </row>
    <row r="1037" spans="1:6">
      <c r="A1037" t="s">
        <v>1089</v>
      </c>
      <c r="B1037">
        <v>19.5</v>
      </c>
      <c r="C1037" t="s">
        <v>80</v>
      </c>
      <c r="D1037">
        <v>0.24</v>
      </c>
      <c r="E1037">
        <v>0.24</v>
      </c>
      <c r="F1037">
        <v>24.95429</v>
      </c>
    </row>
    <row r="1038" spans="1:6">
      <c r="A1038" t="s">
        <v>1090</v>
      </c>
      <c r="B1038">
        <v>20</v>
      </c>
      <c r="C1038" t="s">
        <v>80</v>
      </c>
      <c r="D1038">
        <v>0.27</v>
      </c>
      <c r="E1038">
        <v>0.27</v>
      </c>
      <c r="F1038">
        <v>38.846469999999997</v>
      </c>
    </row>
    <row r="1039" spans="1:6">
      <c r="A1039" t="s">
        <v>1091</v>
      </c>
      <c r="B1039">
        <v>20.5</v>
      </c>
      <c r="C1039" t="s">
        <v>80</v>
      </c>
      <c r="D1039">
        <v>0.3</v>
      </c>
      <c r="E1039">
        <v>0.3</v>
      </c>
      <c r="F1039">
        <v>28.20534</v>
      </c>
    </row>
    <row r="1040" spans="1:6">
      <c r="A1040" t="s">
        <v>1092</v>
      </c>
      <c r="B1040">
        <v>21</v>
      </c>
      <c r="C1040" t="s">
        <v>80</v>
      </c>
      <c r="D1040">
        <v>0.33500000000000002</v>
      </c>
      <c r="E1040">
        <v>0.33500000000000002</v>
      </c>
      <c r="F1040">
        <v>37.559820000000002</v>
      </c>
    </row>
    <row r="1041" spans="1:6">
      <c r="A1041" t="s">
        <v>1093</v>
      </c>
      <c r="B1041">
        <v>21.5</v>
      </c>
      <c r="C1041" t="s">
        <v>80</v>
      </c>
      <c r="D1041">
        <v>0.36499999999999999</v>
      </c>
      <c r="E1041">
        <v>0.36499999999999999</v>
      </c>
      <c r="F1041">
        <v>24.629380000000001</v>
      </c>
    </row>
    <row r="1042" spans="1:6">
      <c r="A1042" t="s">
        <v>1094</v>
      </c>
      <c r="B1042">
        <v>22</v>
      </c>
      <c r="C1042" t="s">
        <v>80</v>
      </c>
      <c r="D1042">
        <v>0.40500000000000003</v>
      </c>
      <c r="E1042">
        <v>0.40500000000000003</v>
      </c>
      <c r="F1042">
        <v>36.101300000000002</v>
      </c>
    </row>
    <row r="1043" spans="1:6">
      <c r="A1043" t="s">
        <v>1095</v>
      </c>
      <c r="B1043">
        <v>22.5</v>
      </c>
      <c r="C1043" t="s">
        <v>80</v>
      </c>
      <c r="D1043">
        <v>0.45</v>
      </c>
      <c r="E1043">
        <v>0.45</v>
      </c>
      <c r="F1043">
        <v>35.513069999999999</v>
      </c>
    </row>
    <row r="1044" spans="1:6">
      <c r="A1044" t="s">
        <v>1096</v>
      </c>
      <c r="B1044">
        <v>23</v>
      </c>
      <c r="C1044" t="s">
        <v>80</v>
      </c>
      <c r="D1044">
        <v>0.49</v>
      </c>
      <c r="E1044">
        <v>0.49</v>
      </c>
      <c r="F1044">
        <v>24.57075</v>
      </c>
    </row>
    <row r="1045" spans="1:6">
      <c r="A1045" t="s">
        <v>1097</v>
      </c>
      <c r="B1045">
        <v>23.5</v>
      </c>
      <c r="C1045" t="s">
        <v>80</v>
      </c>
      <c r="D1045">
        <v>0.54</v>
      </c>
      <c r="E1045">
        <v>0.54</v>
      </c>
      <c r="F1045">
        <v>26.91686</v>
      </c>
    </row>
    <row r="1046" spans="1:6">
      <c r="A1046" t="s">
        <v>1098</v>
      </c>
      <c r="B1046">
        <v>24</v>
      </c>
      <c r="C1046" t="s">
        <v>80</v>
      </c>
      <c r="D1046">
        <v>0.6</v>
      </c>
      <c r="E1046">
        <v>0.6</v>
      </c>
      <c r="F1046">
        <v>33.745199999999997</v>
      </c>
    </row>
    <row r="1047" spans="1:6">
      <c r="A1047" t="s">
        <v>1099</v>
      </c>
      <c r="B1047">
        <v>24.5</v>
      </c>
      <c r="C1047" t="s">
        <v>80</v>
      </c>
      <c r="D1047">
        <v>0.67</v>
      </c>
      <c r="E1047">
        <v>0.67</v>
      </c>
      <c r="F1047">
        <v>24.44969</v>
      </c>
    </row>
    <row r="1048" spans="1:6">
      <c r="A1048" t="s">
        <v>1100</v>
      </c>
      <c r="B1048">
        <v>25</v>
      </c>
      <c r="C1048" t="s">
        <v>80</v>
      </c>
      <c r="D1048">
        <v>0.745</v>
      </c>
      <c r="E1048">
        <v>0.745</v>
      </c>
      <c r="F1048">
        <v>32.752119999999998</v>
      </c>
    </row>
    <row r="1049" spans="1:6">
      <c r="A1049" t="s">
        <v>1101</v>
      </c>
      <c r="B1049">
        <v>25.5</v>
      </c>
      <c r="C1049" t="s">
        <v>80</v>
      </c>
      <c r="D1049">
        <v>0.85</v>
      </c>
      <c r="E1049">
        <v>0.85</v>
      </c>
      <c r="F1049">
        <v>32.87433</v>
      </c>
    </row>
    <row r="1050" spans="1:6">
      <c r="A1050" t="s">
        <v>1102</v>
      </c>
      <c r="B1050">
        <v>26</v>
      </c>
      <c r="C1050" t="s">
        <v>80</v>
      </c>
      <c r="D1050">
        <v>0.96499999999999997</v>
      </c>
      <c r="E1050">
        <v>0.96499999999999997</v>
      </c>
      <c r="F1050">
        <v>38.614759999999997</v>
      </c>
    </row>
    <row r="1051" spans="1:6">
      <c r="A1051" t="s">
        <v>1103</v>
      </c>
      <c r="B1051">
        <v>26.5</v>
      </c>
      <c r="C1051" t="s">
        <v>80</v>
      </c>
      <c r="D1051">
        <v>1.0900000000000001</v>
      </c>
      <c r="E1051">
        <v>1.0900000000000001</v>
      </c>
      <c r="F1051">
        <v>26.371410000000001</v>
      </c>
    </row>
    <row r="1052" spans="1:6">
      <c r="A1052" t="s">
        <v>1104</v>
      </c>
      <c r="B1052">
        <v>27</v>
      </c>
      <c r="C1052" t="s">
        <v>80</v>
      </c>
      <c r="D1052">
        <v>1.2450000000000001</v>
      </c>
      <c r="E1052">
        <v>1.2450000000000001</v>
      </c>
      <c r="F1052">
        <v>32.509</v>
      </c>
    </row>
    <row r="1053" spans="1:6">
      <c r="A1053" t="s">
        <v>1105</v>
      </c>
      <c r="B1053">
        <v>27.5</v>
      </c>
      <c r="C1053" t="s">
        <v>80</v>
      </c>
      <c r="D1053">
        <v>1.41</v>
      </c>
      <c r="E1053">
        <v>1.41</v>
      </c>
      <c r="F1053">
        <v>32.617420000000003</v>
      </c>
    </row>
    <row r="1054" spans="1:6">
      <c r="A1054" t="s">
        <v>1106</v>
      </c>
      <c r="B1054">
        <v>28</v>
      </c>
      <c r="C1054" t="s">
        <v>80</v>
      </c>
      <c r="D1054">
        <v>1.58</v>
      </c>
      <c r="E1054">
        <v>1.58</v>
      </c>
      <c r="F1054">
        <v>32.6372</v>
      </c>
    </row>
    <row r="1055" spans="1:6">
      <c r="A1055" t="s">
        <v>1107</v>
      </c>
      <c r="B1055">
        <v>28.5</v>
      </c>
      <c r="C1055" t="s">
        <v>80</v>
      </c>
      <c r="D1055">
        <v>1.77</v>
      </c>
      <c r="E1055">
        <v>1.77</v>
      </c>
      <c r="F1055">
        <v>34.687170000000002</v>
      </c>
    </row>
    <row r="1056" spans="1:6">
      <c r="A1056" t="s">
        <v>1108</v>
      </c>
      <c r="B1056">
        <v>29</v>
      </c>
      <c r="C1056" t="s">
        <v>80</v>
      </c>
      <c r="D1056">
        <v>1.9650000000000001</v>
      </c>
      <c r="E1056">
        <v>1.9650000000000001</v>
      </c>
      <c r="F1056">
        <v>34.4056</v>
      </c>
    </row>
    <row r="1057" spans="1:6">
      <c r="A1057" t="s">
        <v>1109</v>
      </c>
      <c r="B1057">
        <v>29.5</v>
      </c>
      <c r="C1057" t="s">
        <v>80</v>
      </c>
      <c r="D1057">
        <v>2.1549999999999998</v>
      </c>
      <c r="E1057">
        <v>2.1549999999999998</v>
      </c>
      <c r="F1057">
        <v>34.131180000000001</v>
      </c>
    </row>
    <row r="1058" spans="1:6">
      <c r="A1058" t="s">
        <v>1110</v>
      </c>
      <c r="B1058">
        <v>30</v>
      </c>
      <c r="C1058" t="s">
        <v>80</v>
      </c>
      <c r="D1058">
        <v>2.37</v>
      </c>
      <c r="E1058">
        <v>2.37</v>
      </c>
      <c r="F1058">
        <v>33.862450000000003</v>
      </c>
    </row>
    <row r="1059" spans="1:6">
      <c r="A1059" t="s">
        <v>1111</v>
      </c>
      <c r="B1059">
        <v>30.5</v>
      </c>
      <c r="C1059" t="s">
        <v>80</v>
      </c>
      <c r="D1059">
        <v>2.59</v>
      </c>
      <c r="E1059">
        <v>2.59</v>
      </c>
      <c r="F1059">
        <v>34.14855</v>
      </c>
    </row>
    <row r="1060" spans="1:6">
      <c r="A1060" t="s">
        <v>1112</v>
      </c>
      <c r="B1060">
        <v>31</v>
      </c>
      <c r="C1060" t="s">
        <v>80</v>
      </c>
      <c r="D1060">
        <v>2.8149999999999999</v>
      </c>
      <c r="E1060">
        <v>2.8149999999999999</v>
      </c>
      <c r="F1060">
        <v>33.882420000000003</v>
      </c>
    </row>
    <row r="1061" spans="1:6">
      <c r="A1061" t="s">
        <v>1113</v>
      </c>
      <c r="B1061">
        <v>31.5</v>
      </c>
      <c r="C1061" t="s">
        <v>80</v>
      </c>
      <c r="D1061">
        <v>3.05</v>
      </c>
      <c r="E1061">
        <v>3.05</v>
      </c>
      <c r="F1061">
        <v>33.699350000000003</v>
      </c>
    </row>
    <row r="1062" spans="1:6">
      <c r="A1062" t="s">
        <v>1114</v>
      </c>
      <c r="B1062">
        <v>32</v>
      </c>
      <c r="C1062" t="s">
        <v>80</v>
      </c>
      <c r="D1062">
        <v>3.31</v>
      </c>
      <c r="E1062">
        <v>3.31</v>
      </c>
      <c r="F1062">
        <v>33.560290000000002</v>
      </c>
    </row>
    <row r="1063" spans="1:6">
      <c r="A1063" t="s">
        <v>1115</v>
      </c>
      <c r="B1063">
        <v>32.5</v>
      </c>
      <c r="C1063" t="s">
        <v>80</v>
      </c>
      <c r="D1063">
        <v>3.58</v>
      </c>
      <c r="E1063">
        <v>3.58</v>
      </c>
      <c r="F1063">
        <v>33.88129</v>
      </c>
    </row>
    <row r="1064" spans="1:6">
      <c r="A1064" t="s">
        <v>1116</v>
      </c>
      <c r="B1064">
        <v>33</v>
      </c>
      <c r="C1064" t="s">
        <v>80</v>
      </c>
      <c r="D1064">
        <v>3.85</v>
      </c>
      <c r="E1064">
        <v>3.85</v>
      </c>
      <c r="F1064">
        <v>33.774810000000002</v>
      </c>
    </row>
    <row r="1065" spans="1:6">
      <c r="A1065" t="s">
        <v>1117</v>
      </c>
      <c r="B1065">
        <v>33.5</v>
      </c>
      <c r="C1065" t="s">
        <v>80</v>
      </c>
      <c r="D1065">
        <v>4.1399999999999997</v>
      </c>
      <c r="E1065">
        <v>4.1399999999999997</v>
      </c>
      <c r="F1065">
        <v>33.652970000000003</v>
      </c>
    </row>
    <row r="1066" spans="1:6">
      <c r="A1066" t="s">
        <v>1118</v>
      </c>
      <c r="B1066">
        <v>34</v>
      </c>
      <c r="C1066" t="s">
        <v>80</v>
      </c>
      <c r="D1066">
        <v>4.45</v>
      </c>
      <c r="E1066">
        <v>4.45</v>
      </c>
      <c r="F1066">
        <v>33.58775</v>
      </c>
    </row>
    <row r="1067" spans="1:6">
      <c r="A1067" t="s">
        <v>1119</v>
      </c>
      <c r="B1067">
        <v>34.5</v>
      </c>
      <c r="C1067" t="s">
        <v>80</v>
      </c>
      <c r="D1067">
        <v>4.7699999999999996</v>
      </c>
      <c r="E1067">
        <v>4.7699999999999996</v>
      </c>
      <c r="F1067">
        <v>33.522190000000002</v>
      </c>
    </row>
    <row r="1068" spans="1:6">
      <c r="A1068" t="s">
        <v>1120</v>
      </c>
      <c r="B1068">
        <v>35</v>
      </c>
      <c r="C1068" t="s">
        <v>80</v>
      </c>
      <c r="D1068">
        <v>5.0949999999999998</v>
      </c>
      <c r="E1068">
        <v>5.0949999999999998</v>
      </c>
      <c r="F1068">
        <v>33.500219999999999</v>
      </c>
    </row>
    <row r="1069" spans="1:6">
      <c r="A1069" t="s">
        <v>1121</v>
      </c>
      <c r="B1069">
        <v>35.5</v>
      </c>
      <c r="C1069" t="s">
        <v>80</v>
      </c>
      <c r="D1069">
        <v>5.4450000000000003</v>
      </c>
      <c r="E1069">
        <v>5.4450000000000003</v>
      </c>
      <c r="F1069">
        <v>32.031109999999998</v>
      </c>
    </row>
    <row r="1070" spans="1:6">
      <c r="A1070" t="s">
        <v>1122</v>
      </c>
      <c r="B1070">
        <v>36</v>
      </c>
      <c r="C1070" t="s">
        <v>80</v>
      </c>
      <c r="D1070">
        <v>5</v>
      </c>
      <c r="E1070">
        <v>5.82</v>
      </c>
      <c r="F1070">
        <v>26.281870000000001</v>
      </c>
    </row>
    <row r="1071" spans="1:6">
      <c r="A1071" t="s">
        <v>1123</v>
      </c>
      <c r="B1071">
        <v>36.5</v>
      </c>
      <c r="C1071" t="s">
        <v>80</v>
      </c>
      <c r="D1071">
        <v>6.1950000000000003</v>
      </c>
      <c r="E1071">
        <v>6.1950000000000003</v>
      </c>
      <c r="F1071">
        <v>32.53145</v>
      </c>
    </row>
    <row r="1072" spans="1:6">
      <c r="A1072" t="s">
        <v>1124</v>
      </c>
      <c r="B1072">
        <v>37</v>
      </c>
      <c r="C1072" t="s">
        <v>80</v>
      </c>
      <c r="D1072">
        <v>6.58</v>
      </c>
      <c r="E1072">
        <v>6.58</v>
      </c>
      <c r="F1072">
        <v>32.758360000000003</v>
      </c>
    </row>
    <row r="1073" spans="1:6">
      <c r="A1073" t="s">
        <v>1125</v>
      </c>
      <c r="B1073">
        <v>37.5</v>
      </c>
      <c r="C1073" t="s">
        <v>80</v>
      </c>
      <c r="D1073">
        <v>6.97</v>
      </c>
      <c r="E1073">
        <v>6.97</v>
      </c>
      <c r="F1073">
        <v>32.966810000000002</v>
      </c>
    </row>
    <row r="1074" spans="1:6">
      <c r="A1074" t="s">
        <v>1126</v>
      </c>
      <c r="B1074">
        <v>38</v>
      </c>
      <c r="C1074" t="s">
        <v>80</v>
      </c>
      <c r="D1074">
        <v>7.36</v>
      </c>
      <c r="E1074">
        <v>7.36</v>
      </c>
      <c r="F1074">
        <v>33.103650000000002</v>
      </c>
    </row>
    <row r="1075" spans="1:6">
      <c r="A1075" t="s">
        <v>1127</v>
      </c>
      <c r="B1075">
        <v>38.5</v>
      </c>
      <c r="C1075" t="s">
        <v>80</v>
      </c>
      <c r="D1075">
        <v>7.74</v>
      </c>
      <c r="E1075">
        <v>7.74</v>
      </c>
      <c r="F1075">
        <v>33.05941</v>
      </c>
    </row>
    <row r="1076" spans="1:6">
      <c r="A1076" t="s">
        <v>1128</v>
      </c>
      <c r="B1076">
        <v>39</v>
      </c>
      <c r="C1076" t="s">
        <v>80</v>
      </c>
      <c r="D1076">
        <v>8.1150000000000002</v>
      </c>
      <c r="E1076">
        <v>8.1150000000000002</v>
      </c>
      <c r="F1076">
        <v>32.879370000000002</v>
      </c>
    </row>
    <row r="1077" spans="1:6">
      <c r="A1077" t="s">
        <v>1129</v>
      </c>
      <c r="B1077">
        <v>39.5</v>
      </c>
      <c r="C1077" t="s">
        <v>80</v>
      </c>
      <c r="D1077">
        <v>8.51</v>
      </c>
      <c r="E1077">
        <v>8.51</v>
      </c>
      <c r="F1077">
        <v>32.844230000000003</v>
      </c>
    </row>
    <row r="1078" spans="1:6">
      <c r="A1078" t="s">
        <v>1130</v>
      </c>
      <c r="B1078">
        <v>0.01</v>
      </c>
      <c r="C1078" t="s">
        <v>53</v>
      </c>
      <c r="D1078">
        <v>32.5</v>
      </c>
      <c r="E1078">
        <v>32.5</v>
      </c>
      <c r="F1078" t="s">
        <v>9</v>
      </c>
    </row>
    <row r="1079" spans="1:6">
      <c r="A1079" t="s">
        <v>1131</v>
      </c>
      <c r="B1079">
        <v>15.01</v>
      </c>
      <c r="C1079" t="s">
        <v>53</v>
      </c>
      <c r="D1079">
        <v>16.954999999999998</v>
      </c>
      <c r="E1079">
        <v>16.954999999999998</v>
      </c>
      <c r="F1079" t="s">
        <v>9</v>
      </c>
    </row>
    <row r="1080" spans="1:6">
      <c r="A1080" t="s">
        <v>1132</v>
      </c>
      <c r="B1080">
        <v>19.010000000000002</v>
      </c>
      <c r="C1080" t="s">
        <v>53</v>
      </c>
      <c r="D1080">
        <v>13.145</v>
      </c>
      <c r="E1080">
        <v>13.145</v>
      </c>
      <c r="F1080" t="s">
        <v>9</v>
      </c>
    </row>
    <row r="1081" spans="1:6">
      <c r="A1081" t="s">
        <v>1133</v>
      </c>
      <c r="B1081">
        <v>20.010000000000002</v>
      </c>
      <c r="C1081" t="s">
        <v>53</v>
      </c>
      <c r="D1081">
        <v>12.22</v>
      </c>
      <c r="E1081">
        <v>12.22</v>
      </c>
      <c r="F1081">
        <v>36.12247</v>
      </c>
    </row>
    <row r="1082" spans="1:6">
      <c r="A1082" t="s">
        <v>1134</v>
      </c>
      <c r="B1082">
        <v>20.51</v>
      </c>
      <c r="C1082" t="s">
        <v>53</v>
      </c>
      <c r="D1082">
        <v>11.76</v>
      </c>
      <c r="E1082">
        <v>11.76</v>
      </c>
      <c r="F1082" t="s">
        <v>9</v>
      </c>
    </row>
    <row r="1083" spans="1:6">
      <c r="A1083" t="s">
        <v>1135</v>
      </c>
      <c r="B1083">
        <v>21.01</v>
      </c>
      <c r="C1083" t="s">
        <v>53</v>
      </c>
      <c r="D1083">
        <v>11.31</v>
      </c>
      <c r="E1083">
        <v>11.31</v>
      </c>
      <c r="F1083" t="s">
        <v>9</v>
      </c>
    </row>
    <row r="1084" spans="1:6">
      <c r="A1084" t="s">
        <v>1136</v>
      </c>
      <c r="B1084">
        <v>23.01</v>
      </c>
      <c r="C1084" t="s">
        <v>53</v>
      </c>
      <c r="D1084">
        <v>9.56</v>
      </c>
      <c r="E1084">
        <v>9.56</v>
      </c>
      <c r="F1084">
        <v>33.83419</v>
      </c>
    </row>
    <row r="1085" spans="1:6">
      <c r="A1085" t="s">
        <v>1137</v>
      </c>
      <c r="B1085">
        <v>23.51</v>
      </c>
      <c r="C1085" t="s">
        <v>53</v>
      </c>
      <c r="D1085">
        <v>9.1449999999999996</v>
      </c>
      <c r="E1085">
        <v>9.1449999999999996</v>
      </c>
      <c r="F1085" t="s">
        <v>9</v>
      </c>
    </row>
    <row r="1086" spans="1:6">
      <c r="A1086" t="s">
        <v>1138</v>
      </c>
      <c r="B1086">
        <v>24.01</v>
      </c>
      <c r="C1086" t="s">
        <v>53</v>
      </c>
      <c r="D1086">
        <v>8.73</v>
      </c>
      <c r="E1086">
        <v>8.73</v>
      </c>
      <c r="F1086">
        <v>33.405360000000002</v>
      </c>
    </row>
    <row r="1087" spans="1:6">
      <c r="A1087" t="s">
        <v>1139</v>
      </c>
      <c r="B1087">
        <v>24.51</v>
      </c>
      <c r="C1087" t="s">
        <v>53</v>
      </c>
      <c r="D1087">
        <v>8.33</v>
      </c>
      <c r="E1087">
        <v>8.33</v>
      </c>
      <c r="F1087">
        <v>24.403600000000001</v>
      </c>
    </row>
    <row r="1088" spans="1:6">
      <c r="A1088" t="s">
        <v>1140</v>
      </c>
      <c r="B1088">
        <v>25.01</v>
      </c>
      <c r="C1088" t="s">
        <v>53</v>
      </c>
      <c r="D1088">
        <v>7.9349999999999996</v>
      </c>
      <c r="E1088">
        <v>7.9349999999999996</v>
      </c>
      <c r="F1088" t="s">
        <v>9</v>
      </c>
    </row>
    <row r="1089" spans="1:6">
      <c r="A1089" t="s">
        <v>1141</v>
      </c>
      <c r="B1089">
        <v>25.51</v>
      </c>
      <c r="C1089" t="s">
        <v>53</v>
      </c>
      <c r="D1089">
        <v>7.55</v>
      </c>
      <c r="E1089">
        <v>7.55</v>
      </c>
      <c r="F1089">
        <v>28.146930000000001</v>
      </c>
    </row>
    <row r="1090" spans="1:6">
      <c r="A1090" t="s">
        <v>1142</v>
      </c>
      <c r="B1090">
        <v>27.01</v>
      </c>
      <c r="C1090" t="s">
        <v>53</v>
      </c>
      <c r="D1090">
        <v>6.4450000000000003</v>
      </c>
      <c r="E1090">
        <v>6.4450000000000003</v>
      </c>
      <c r="F1090">
        <v>13.35655</v>
      </c>
    </row>
    <row r="1091" spans="1:6">
      <c r="A1091" t="s">
        <v>1143</v>
      </c>
      <c r="B1091">
        <v>27.51</v>
      </c>
      <c r="C1091" t="s">
        <v>53</v>
      </c>
      <c r="D1091">
        <v>6.1</v>
      </c>
      <c r="E1091">
        <v>6.1</v>
      </c>
      <c r="F1091">
        <v>24.466729999999998</v>
      </c>
    </row>
    <row r="1092" spans="1:6">
      <c r="A1092" t="s">
        <v>1144</v>
      </c>
      <c r="B1092">
        <v>28.01</v>
      </c>
      <c r="C1092" t="s">
        <v>53</v>
      </c>
      <c r="D1092">
        <v>5.7649999999999997</v>
      </c>
      <c r="E1092">
        <v>5.7649999999999997</v>
      </c>
      <c r="F1092">
        <v>32.004719999999999</v>
      </c>
    </row>
    <row r="1093" spans="1:6">
      <c r="A1093" t="s">
        <v>1145</v>
      </c>
      <c r="B1093">
        <v>28.51</v>
      </c>
      <c r="C1093" t="s">
        <v>53</v>
      </c>
      <c r="D1093">
        <v>5.44</v>
      </c>
      <c r="E1093">
        <v>5.44</v>
      </c>
      <c r="F1093">
        <v>21.41282</v>
      </c>
    </row>
    <row r="1094" spans="1:6">
      <c r="A1094" t="s">
        <v>1146</v>
      </c>
      <c r="B1094">
        <v>29.01</v>
      </c>
      <c r="C1094" t="s">
        <v>53</v>
      </c>
      <c r="D1094">
        <v>5.13</v>
      </c>
      <c r="E1094">
        <v>5.13</v>
      </c>
      <c r="F1094">
        <v>31.745139999999999</v>
      </c>
    </row>
    <row r="1095" spans="1:6">
      <c r="A1095" t="s">
        <v>1147</v>
      </c>
      <c r="B1095">
        <v>29.51</v>
      </c>
      <c r="C1095" t="s">
        <v>53</v>
      </c>
      <c r="D1095">
        <v>4.83</v>
      </c>
      <c r="E1095">
        <v>4.83</v>
      </c>
      <c r="F1095">
        <v>20.95966</v>
      </c>
    </row>
    <row r="1096" spans="1:6">
      <c r="A1096" t="s">
        <v>1148</v>
      </c>
      <c r="B1096">
        <v>30.01</v>
      </c>
      <c r="C1096" t="s">
        <v>53</v>
      </c>
      <c r="D1096">
        <v>4.5449999999999999</v>
      </c>
      <c r="E1096">
        <v>4.5449999999999999</v>
      </c>
      <c r="F1096">
        <v>31.547910000000002</v>
      </c>
    </row>
    <row r="1097" spans="1:6">
      <c r="A1097" t="s">
        <v>1149</v>
      </c>
      <c r="B1097">
        <v>31.01</v>
      </c>
      <c r="C1097" t="s">
        <v>53</v>
      </c>
      <c r="D1097">
        <v>4.01</v>
      </c>
      <c r="E1097">
        <v>4.01</v>
      </c>
      <c r="F1097">
        <v>31.399100000000001</v>
      </c>
    </row>
    <row r="1098" spans="1:6">
      <c r="A1098" t="s">
        <v>1150</v>
      </c>
      <c r="B1098">
        <v>32.01</v>
      </c>
      <c r="C1098" t="s">
        <v>53</v>
      </c>
      <c r="D1098">
        <v>3.53</v>
      </c>
      <c r="E1098">
        <v>3.53</v>
      </c>
      <c r="F1098">
        <v>31.340299999999999</v>
      </c>
    </row>
    <row r="1099" spans="1:6">
      <c r="A1099" t="s">
        <v>1151</v>
      </c>
      <c r="B1099">
        <v>32.51</v>
      </c>
      <c r="C1099" t="s">
        <v>53</v>
      </c>
      <c r="D1099">
        <v>3.3050000000000002</v>
      </c>
      <c r="E1099">
        <v>3.3050000000000002</v>
      </c>
      <c r="F1099">
        <v>31.293489999999998</v>
      </c>
    </row>
    <row r="1100" spans="1:6">
      <c r="A1100" t="s">
        <v>1152</v>
      </c>
      <c r="B1100">
        <v>33.01</v>
      </c>
      <c r="C1100" t="s">
        <v>53</v>
      </c>
      <c r="D1100">
        <v>3.0950000000000002</v>
      </c>
      <c r="E1100">
        <v>3.0950000000000002</v>
      </c>
      <c r="F1100">
        <v>31.285640000000001</v>
      </c>
    </row>
    <row r="1101" spans="1:6">
      <c r="A1101" t="s">
        <v>1153</v>
      </c>
      <c r="B1101">
        <v>33.51</v>
      </c>
      <c r="C1101" t="s">
        <v>53</v>
      </c>
      <c r="D1101">
        <v>2.895</v>
      </c>
      <c r="E1101">
        <v>2.895</v>
      </c>
      <c r="F1101">
        <v>31.27169</v>
      </c>
    </row>
    <row r="1102" spans="1:6">
      <c r="A1102" t="s">
        <v>1154</v>
      </c>
      <c r="B1102">
        <v>34.01</v>
      </c>
      <c r="C1102" t="s">
        <v>53</v>
      </c>
      <c r="D1102">
        <v>2.71</v>
      </c>
      <c r="E1102">
        <v>2.71</v>
      </c>
      <c r="F1102">
        <v>31.297809999999998</v>
      </c>
    </row>
    <row r="1103" spans="1:6">
      <c r="A1103" t="s">
        <v>1155</v>
      </c>
      <c r="B1103">
        <v>36.01</v>
      </c>
      <c r="C1103" t="s">
        <v>53</v>
      </c>
      <c r="D1103">
        <v>2.06</v>
      </c>
      <c r="E1103">
        <v>2.06</v>
      </c>
      <c r="F1103">
        <v>31.33774</v>
      </c>
    </row>
    <row r="1104" spans="1:6">
      <c r="A1104" t="s">
        <v>1156</v>
      </c>
      <c r="B1104">
        <v>38.01</v>
      </c>
      <c r="C1104" t="s">
        <v>53</v>
      </c>
      <c r="D1104">
        <v>1.5349999999999999</v>
      </c>
      <c r="E1104">
        <v>1.5349999999999999</v>
      </c>
      <c r="F1104">
        <v>31.2286</v>
      </c>
    </row>
    <row r="1105" spans="1:6">
      <c r="A1105" t="s">
        <v>1157</v>
      </c>
      <c r="B1105">
        <v>0.01</v>
      </c>
      <c r="C1105" t="s">
        <v>80</v>
      </c>
      <c r="D1105" t="s">
        <v>9</v>
      </c>
      <c r="E1105" t="s">
        <v>9</v>
      </c>
      <c r="F1105" t="s">
        <v>9</v>
      </c>
    </row>
    <row r="1106" spans="1:6">
      <c r="A1106" t="s">
        <v>1158</v>
      </c>
      <c r="B1106">
        <v>15.01</v>
      </c>
      <c r="C1106" t="s">
        <v>80</v>
      </c>
      <c r="D1106">
        <v>7.4999999999999997E-2</v>
      </c>
      <c r="E1106">
        <v>7.4999999999999997E-2</v>
      </c>
      <c r="F1106">
        <v>45.426439999999999</v>
      </c>
    </row>
    <row r="1107" spans="1:6">
      <c r="A1107" t="s">
        <v>1159</v>
      </c>
      <c r="B1107">
        <v>19.010000000000002</v>
      </c>
      <c r="C1107" t="s">
        <v>80</v>
      </c>
      <c r="D1107">
        <v>0.22</v>
      </c>
      <c r="E1107">
        <v>0.22</v>
      </c>
      <c r="F1107">
        <v>40.384709999999998</v>
      </c>
    </row>
    <row r="1108" spans="1:6">
      <c r="A1108" t="s">
        <v>1160</v>
      </c>
      <c r="B1108">
        <v>20.010000000000002</v>
      </c>
      <c r="C1108" t="s">
        <v>80</v>
      </c>
      <c r="D1108">
        <v>0.27</v>
      </c>
      <c r="E1108">
        <v>0.27</v>
      </c>
      <c r="F1108">
        <v>38.914160000000003</v>
      </c>
    </row>
    <row r="1109" spans="1:6">
      <c r="A1109" t="s">
        <v>1161</v>
      </c>
      <c r="B1109">
        <v>20.51</v>
      </c>
      <c r="C1109" t="s">
        <v>80</v>
      </c>
      <c r="D1109">
        <v>0.29499999999999998</v>
      </c>
      <c r="E1109">
        <v>0.29499999999999998</v>
      </c>
      <c r="F1109">
        <v>38.083959999999998</v>
      </c>
    </row>
    <row r="1110" spans="1:6">
      <c r="A1110" t="s">
        <v>1162</v>
      </c>
      <c r="B1110">
        <v>21.01</v>
      </c>
      <c r="C1110" t="s">
        <v>80</v>
      </c>
      <c r="D1110">
        <v>0.33</v>
      </c>
      <c r="E1110">
        <v>0.33</v>
      </c>
      <c r="F1110">
        <v>37.498170000000002</v>
      </c>
    </row>
    <row r="1111" spans="1:6">
      <c r="A1111" t="s">
        <v>1163</v>
      </c>
      <c r="B1111">
        <v>23.01</v>
      </c>
      <c r="C1111" t="s">
        <v>80</v>
      </c>
      <c r="D1111">
        <v>0.48499999999999999</v>
      </c>
      <c r="E1111">
        <v>0.48499999999999999</v>
      </c>
      <c r="F1111">
        <v>34.762889999999999</v>
      </c>
    </row>
    <row r="1112" spans="1:6">
      <c r="A1112" t="s">
        <v>1164</v>
      </c>
      <c r="B1112">
        <v>23.51</v>
      </c>
      <c r="C1112" t="s">
        <v>80</v>
      </c>
      <c r="D1112">
        <v>0.53500000000000003</v>
      </c>
      <c r="E1112">
        <v>0.53500000000000003</v>
      </c>
      <c r="F1112">
        <v>34.149180000000001</v>
      </c>
    </row>
    <row r="1113" spans="1:6">
      <c r="A1113" t="s">
        <v>1165</v>
      </c>
      <c r="B1113">
        <v>24.01</v>
      </c>
      <c r="C1113" t="s">
        <v>80</v>
      </c>
      <c r="D1113">
        <v>0.59</v>
      </c>
      <c r="E1113">
        <v>0.59</v>
      </c>
      <c r="F1113">
        <v>28.578430000000001</v>
      </c>
    </row>
    <row r="1114" spans="1:6">
      <c r="A1114" t="s">
        <v>1166</v>
      </c>
      <c r="B1114">
        <v>24.51</v>
      </c>
      <c r="C1114" t="s">
        <v>80</v>
      </c>
      <c r="D1114">
        <v>0.65500000000000003</v>
      </c>
      <c r="E1114">
        <v>0.65500000000000003</v>
      </c>
      <c r="F1114">
        <v>33.038029999999999</v>
      </c>
    </row>
    <row r="1115" spans="1:6">
      <c r="A1115" t="s">
        <v>1167</v>
      </c>
      <c r="B1115">
        <v>25.01</v>
      </c>
      <c r="C1115" t="s">
        <v>80</v>
      </c>
      <c r="D1115">
        <v>0.73499999999999999</v>
      </c>
      <c r="E1115">
        <v>0.73499999999999999</v>
      </c>
      <c r="F1115">
        <v>32.695030000000003</v>
      </c>
    </row>
    <row r="1116" spans="1:6">
      <c r="A1116" t="s">
        <v>1168</v>
      </c>
      <c r="B1116">
        <v>25.51</v>
      </c>
      <c r="C1116" t="s">
        <v>80</v>
      </c>
      <c r="D1116">
        <v>0.83</v>
      </c>
      <c r="E1116">
        <v>0.83</v>
      </c>
      <c r="F1116">
        <v>32.470869999999998</v>
      </c>
    </row>
    <row r="1117" spans="1:6">
      <c r="A1117" t="s">
        <v>1169</v>
      </c>
      <c r="B1117">
        <v>27.01</v>
      </c>
      <c r="C1117" t="s">
        <v>80</v>
      </c>
      <c r="D1117">
        <v>1.2150000000000001</v>
      </c>
      <c r="E1117">
        <v>1.2150000000000001</v>
      </c>
      <c r="F1117">
        <v>32.412140000000001</v>
      </c>
    </row>
    <row r="1118" spans="1:6">
      <c r="A1118" t="s">
        <v>1170</v>
      </c>
      <c r="B1118">
        <v>27.51</v>
      </c>
      <c r="C1118" t="s">
        <v>80</v>
      </c>
      <c r="D1118">
        <v>1.375</v>
      </c>
      <c r="E1118">
        <v>1.375</v>
      </c>
      <c r="F1118">
        <v>32.512079999999997</v>
      </c>
    </row>
    <row r="1119" spans="1:6">
      <c r="A1119" t="s">
        <v>1171</v>
      </c>
      <c r="B1119">
        <v>28.01</v>
      </c>
      <c r="C1119" t="s">
        <v>80</v>
      </c>
      <c r="D1119">
        <v>1.5449999999999999</v>
      </c>
      <c r="E1119">
        <v>1.5449999999999999</v>
      </c>
      <c r="F1119">
        <v>32.585279999999997</v>
      </c>
    </row>
    <row r="1120" spans="1:6">
      <c r="A1120" t="s">
        <v>1172</v>
      </c>
      <c r="B1120">
        <v>28.51</v>
      </c>
      <c r="C1120" t="s">
        <v>80</v>
      </c>
      <c r="D1120">
        <v>1.7250000000000001</v>
      </c>
      <c r="E1120">
        <v>1.7250000000000001</v>
      </c>
      <c r="F1120">
        <v>32.636519999999997</v>
      </c>
    </row>
    <row r="1121" spans="1:6">
      <c r="A1121" t="s">
        <v>1173</v>
      </c>
      <c r="B1121">
        <v>29.01</v>
      </c>
      <c r="C1121" t="s">
        <v>80</v>
      </c>
      <c r="D1121">
        <v>1.91</v>
      </c>
      <c r="E1121">
        <v>1.91</v>
      </c>
      <c r="F1121">
        <v>32.61448</v>
      </c>
    </row>
    <row r="1122" spans="1:6">
      <c r="A1122" t="s">
        <v>1174</v>
      </c>
      <c r="B1122">
        <v>29.51</v>
      </c>
      <c r="C1122" t="s">
        <v>80</v>
      </c>
      <c r="D1122">
        <v>2.105</v>
      </c>
      <c r="E1122">
        <v>2.105</v>
      </c>
      <c r="F1122">
        <v>32.576030000000003</v>
      </c>
    </row>
    <row r="1123" spans="1:6">
      <c r="A1123" t="s">
        <v>1175</v>
      </c>
      <c r="B1123">
        <v>30.01</v>
      </c>
      <c r="C1123" t="s">
        <v>80</v>
      </c>
      <c r="D1123">
        <v>2.3050000000000002</v>
      </c>
      <c r="E1123">
        <v>2.3050000000000002</v>
      </c>
      <c r="F1123">
        <v>36.670059999999999</v>
      </c>
    </row>
    <row r="1124" spans="1:6">
      <c r="A1124" t="s">
        <v>1176</v>
      </c>
      <c r="B1124">
        <v>31.01</v>
      </c>
      <c r="C1124" t="s">
        <v>80</v>
      </c>
      <c r="D1124">
        <v>2.2799999999999998</v>
      </c>
      <c r="E1124">
        <v>2.74</v>
      </c>
      <c r="F1124">
        <v>32.069470000000003</v>
      </c>
    </row>
    <row r="1125" spans="1:6">
      <c r="A1125" t="s">
        <v>1177</v>
      </c>
      <c r="B1125">
        <v>32.01</v>
      </c>
      <c r="C1125" t="s">
        <v>80</v>
      </c>
      <c r="D1125">
        <v>3.2149999999999999</v>
      </c>
      <c r="E1125">
        <v>3.2149999999999999</v>
      </c>
      <c r="F1125">
        <v>32.071579999999997</v>
      </c>
    </row>
    <row r="1126" spans="1:6">
      <c r="A1126" t="s">
        <v>1178</v>
      </c>
      <c r="B1126">
        <v>32.51</v>
      </c>
      <c r="C1126" t="s">
        <v>80</v>
      </c>
      <c r="D1126">
        <v>3.47</v>
      </c>
      <c r="E1126">
        <v>3.47</v>
      </c>
      <c r="F1126">
        <v>31.974530000000001</v>
      </c>
    </row>
    <row r="1127" spans="1:6">
      <c r="A1127" t="s">
        <v>1179</v>
      </c>
      <c r="B1127">
        <v>33.01</v>
      </c>
      <c r="C1127" t="s">
        <v>80</v>
      </c>
      <c r="D1127">
        <v>3.74</v>
      </c>
      <c r="E1127">
        <v>3.74</v>
      </c>
      <c r="F1127">
        <v>31.919</v>
      </c>
    </row>
    <row r="1128" spans="1:6">
      <c r="A1128" t="s">
        <v>1180</v>
      </c>
      <c r="B1128">
        <v>33.51</v>
      </c>
      <c r="C1128" t="s">
        <v>80</v>
      </c>
      <c r="D1128">
        <v>4.0199999999999996</v>
      </c>
      <c r="E1128">
        <v>4.0199999999999996</v>
      </c>
      <c r="F1128">
        <v>31.85896</v>
      </c>
    </row>
    <row r="1129" spans="1:6">
      <c r="A1129" t="s">
        <v>1181</v>
      </c>
      <c r="B1129">
        <v>34.01</v>
      </c>
      <c r="C1129" t="s">
        <v>80</v>
      </c>
      <c r="D1129">
        <v>4.3150000000000004</v>
      </c>
      <c r="E1129">
        <v>4.3150000000000004</v>
      </c>
      <c r="F1129">
        <v>31.843889999999998</v>
      </c>
    </row>
    <row r="1130" spans="1:6">
      <c r="A1130" t="s">
        <v>1182</v>
      </c>
      <c r="B1130">
        <v>36.01</v>
      </c>
      <c r="C1130" t="s">
        <v>80</v>
      </c>
      <c r="D1130">
        <v>5.6349999999999998</v>
      </c>
      <c r="E1130">
        <v>5.6349999999999998</v>
      </c>
      <c r="F1130">
        <v>32.199330000000003</v>
      </c>
    </row>
    <row r="1131" spans="1:6">
      <c r="A1131" t="s">
        <v>1183</v>
      </c>
      <c r="B1131">
        <v>38.01</v>
      </c>
      <c r="C1131" t="s">
        <v>80</v>
      </c>
      <c r="D1131">
        <v>7.1349999999999998</v>
      </c>
      <c r="E1131">
        <v>7.1349999999999998</v>
      </c>
      <c r="F1131">
        <v>27.2575</v>
      </c>
    </row>
    <row r="1132" spans="1:6">
      <c r="A1132" t="s">
        <v>1184</v>
      </c>
      <c r="B1132">
        <v>15</v>
      </c>
      <c r="C1132" t="s">
        <v>53</v>
      </c>
      <c r="D1132">
        <v>17.335000000000001</v>
      </c>
      <c r="E1132">
        <v>17.335000000000001</v>
      </c>
      <c r="F1132">
        <v>42.98847</v>
      </c>
    </row>
    <row r="1133" spans="1:6">
      <c r="A1133" t="s">
        <v>1185</v>
      </c>
      <c r="B1133">
        <v>16</v>
      </c>
      <c r="C1133" t="s">
        <v>53</v>
      </c>
      <c r="D1133">
        <v>16.355</v>
      </c>
      <c r="E1133">
        <v>16.355</v>
      </c>
      <c r="F1133">
        <v>41.403019999999998</v>
      </c>
    </row>
    <row r="1134" spans="1:6">
      <c r="A1134" t="s">
        <v>1186</v>
      </c>
      <c r="B1134">
        <v>17</v>
      </c>
      <c r="C1134" t="s">
        <v>53</v>
      </c>
      <c r="D1134">
        <v>15.375</v>
      </c>
      <c r="E1134">
        <v>15.375</v>
      </c>
      <c r="F1134">
        <v>41.256799999999998</v>
      </c>
    </row>
    <row r="1135" spans="1:6">
      <c r="A1135" t="s">
        <v>1187</v>
      </c>
      <c r="B1135">
        <v>18</v>
      </c>
      <c r="C1135" t="s">
        <v>53</v>
      </c>
      <c r="D1135">
        <v>14.395</v>
      </c>
      <c r="E1135">
        <v>14.395</v>
      </c>
      <c r="F1135">
        <v>32.9741</v>
      </c>
    </row>
    <row r="1136" spans="1:6">
      <c r="A1136" t="s">
        <v>1188</v>
      </c>
      <c r="B1136">
        <v>19</v>
      </c>
      <c r="C1136" t="s">
        <v>53</v>
      </c>
      <c r="D1136">
        <v>13.425000000000001</v>
      </c>
      <c r="E1136">
        <v>13.425000000000001</v>
      </c>
      <c r="F1136">
        <v>31.916029999999999</v>
      </c>
    </row>
    <row r="1137" spans="1:6">
      <c r="A1137" t="s">
        <v>1189</v>
      </c>
      <c r="B1137">
        <v>20</v>
      </c>
      <c r="C1137" t="s">
        <v>53</v>
      </c>
      <c r="D1137">
        <v>12.465</v>
      </c>
      <c r="E1137">
        <v>12.465</v>
      </c>
      <c r="F1137">
        <v>29.201270000000001</v>
      </c>
    </row>
    <row r="1138" spans="1:6">
      <c r="A1138" t="s">
        <v>1190</v>
      </c>
      <c r="B1138">
        <v>21</v>
      </c>
      <c r="C1138" t="s">
        <v>53</v>
      </c>
      <c r="D1138">
        <v>11.53</v>
      </c>
      <c r="E1138">
        <v>11.53</v>
      </c>
      <c r="F1138">
        <v>29.067250000000001</v>
      </c>
    </row>
    <row r="1139" spans="1:6">
      <c r="A1139" t="s">
        <v>1191</v>
      </c>
      <c r="B1139">
        <v>22</v>
      </c>
      <c r="C1139" t="s">
        <v>53</v>
      </c>
      <c r="D1139">
        <v>10.63</v>
      </c>
      <c r="E1139">
        <v>10.63</v>
      </c>
      <c r="F1139">
        <v>16.726199999999999</v>
      </c>
    </row>
    <row r="1140" spans="1:6">
      <c r="A1140" t="s">
        <v>1192</v>
      </c>
      <c r="B1140">
        <v>23</v>
      </c>
      <c r="C1140" t="s">
        <v>53</v>
      </c>
      <c r="D1140">
        <v>9.7650000000000006</v>
      </c>
      <c r="E1140">
        <v>9.7650000000000006</v>
      </c>
      <c r="F1140">
        <v>28.606760000000001</v>
      </c>
    </row>
    <row r="1141" spans="1:6">
      <c r="A1141" t="s">
        <v>1193</v>
      </c>
      <c r="B1141">
        <v>24</v>
      </c>
      <c r="C1141" t="s">
        <v>53</v>
      </c>
      <c r="D1141">
        <v>8.9450000000000003</v>
      </c>
      <c r="E1141">
        <v>8.9450000000000003</v>
      </c>
      <c r="F1141">
        <v>31.023900000000001</v>
      </c>
    </row>
    <row r="1142" spans="1:6">
      <c r="A1142" t="s">
        <v>1194</v>
      </c>
      <c r="B1142">
        <v>25</v>
      </c>
      <c r="C1142" t="s">
        <v>53</v>
      </c>
      <c r="D1142">
        <v>8.1649999999999991</v>
      </c>
      <c r="E1142">
        <v>8.1649999999999991</v>
      </c>
      <c r="F1142">
        <v>29.605979999999999</v>
      </c>
    </row>
    <row r="1143" spans="1:6">
      <c r="A1143" t="s">
        <v>1195</v>
      </c>
      <c r="B1143">
        <v>26</v>
      </c>
      <c r="C1143" t="s">
        <v>53</v>
      </c>
      <c r="D1143">
        <v>7.43</v>
      </c>
      <c r="E1143">
        <v>7.43</v>
      </c>
      <c r="F1143">
        <v>27.36497</v>
      </c>
    </row>
    <row r="1144" spans="1:6">
      <c r="A1144" t="s">
        <v>1196</v>
      </c>
      <c r="B1144">
        <v>27</v>
      </c>
      <c r="C1144" t="s">
        <v>53</v>
      </c>
      <c r="D1144">
        <v>6.7350000000000003</v>
      </c>
      <c r="E1144">
        <v>6.7350000000000003</v>
      </c>
      <c r="F1144">
        <v>33.374290000000002</v>
      </c>
    </row>
    <row r="1145" spans="1:6">
      <c r="A1145" t="s">
        <v>1197</v>
      </c>
      <c r="B1145">
        <v>28</v>
      </c>
      <c r="C1145" t="s">
        <v>53</v>
      </c>
      <c r="D1145">
        <v>6.07</v>
      </c>
      <c r="E1145">
        <v>6.07</v>
      </c>
      <c r="F1145">
        <v>29.717870000000001</v>
      </c>
    </row>
    <row r="1146" spans="1:6">
      <c r="A1146" t="s">
        <v>1198</v>
      </c>
      <c r="B1146">
        <v>28.5</v>
      </c>
      <c r="C1146" t="s">
        <v>53</v>
      </c>
      <c r="D1146" t="s">
        <v>9</v>
      </c>
      <c r="E1146" t="s">
        <v>9</v>
      </c>
      <c r="F1146" t="s">
        <v>9</v>
      </c>
    </row>
    <row r="1147" spans="1:6">
      <c r="A1147" t="s">
        <v>1199</v>
      </c>
      <c r="B1147">
        <v>29</v>
      </c>
      <c r="C1147" t="s">
        <v>53</v>
      </c>
      <c r="D1147">
        <v>5.4550000000000001</v>
      </c>
      <c r="E1147">
        <v>5.4550000000000001</v>
      </c>
      <c r="F1147">
        <v>21.337409999999998</v>
      </c>
    </row>
    <row r="1148" spans="1:6">
      <c r="A1148" t="s">
        <v>1200</v>
      </c>
      <c r="B1148">
        <v>29.5</v>
      </c>
      <c r="C1148" t="s">
        <v>53</v>
      </c>
      <c r="D1148" t="s">
        <v>9</v>
      </c>
      <c r="E1148" t="s">
        <v>9</v>
      </c>
      <c r="F1148" t="s">
        <v>9</v>
      </c>
    </row>
    <row r="1149" spans="1:6">
      <c r="A1149" t="s">
        <v>1201</v>
      </c>
      <c r="B1149">
        <v>30</v>
      </c>
      <c r="C1149" t="s">
        <v>53</v>
      </c>
      <c r="D1149">
        <v>4.8899999999999997</v>
      </c>
      <c r="E1149">
        <v>4.8899999999999997</v>
      </c>
      <c r="F1149">
        <v>29.28416</v>
      </c>
    </row>
    <row r="1150" spans="1:6">
      <c r="A1150" t="s">
        <v>1202</v>
      </c>
      <c r="B1150">
        <v>30.5</v>
      </c>
      <c r="C1150" t="s">
        <v>53</v>
      </c>
      <c r="D1150">
        <v>4.625</v>
      </c>
      <c r="E1150">
        <v>4.625</v>
      </c>
      <c r="F1150">
        <v>29.278939999999999</v>
      </c>
    </row>
    <row r="1151" spans="1:6">
      <c r="A1151" t="s">
        <v>1203</v>
      </c>
      <c r="B1151">
        <v>31</v>
      </c>
      <c r="C1151" t="s">
        <v>53</v>
      </c>
      <c r="D1151">
        <v>4.3650000000000002</v>
      </c>
      <c r="E1151">
        <v>4.3650000000000002</v>
      </c>
      <c r="F1151">
        <v>29.224959999999999</v>
      </c>
    </row>
    <row r="1152" spans="1:6">
      <c r="A1152" t="s">
        <v>1204</v>
      </c>
      <c r="B1152">
        <v>31.5</v>
      </c>
      <c r="C1152" t="s">
        <v>53</v>
      </c>
      <c r="D1152">
        <v>4.1349999999999998</v>
      </c>
      <c r="E1152">
        <v>4.1349999999999998</v>
      </c>
      <c r="F1152">
        <v>29.331469999999999</v>
      </c>
    </row>
    <row r="1153" spans="1:6">
      <c r="A1153" t="s">
        <v>1205</v>
      </c>
      <c r="B1153">
        <v>32</v>
      </c>
      <c r="C1153" t="s">
        <v>53</v>
      </c>
      <c r="D1153">
        <v>3.915</v>
      </c>
      <c r="E1153">
        <v>3.915</v>
      </c>
      <c r="F1153">
        <v>29.43356</v>
      </c>
    </row>
    <row r="1154" spans="1:6">
      <c r="A1154" t="s">
        <v>1206</v>
      </c>
      <c r="B1154">
        <v>32.5</v>
      </c>
      <c r="C1154" t="s">
        <v>53</v>
      </c>
      <c r="D1154">
        <v>3.7</v>
      </c>
      <c r="E1154">
        <v>3.7</v>
      </c>
      <c r="F1154">
        <v>29.48556</v>
      </c>
    </row>
    <row r="1155" spans="1:6">
      <c r="A1155" t="s">
        <v>1207</v>
      </c>
      <c r="B1155">
        <v>33</v>
      </c>
      <c r="C1155" t="s">
        <v>53</v>
      </c>
      <c r="D1155">
        <v>3.5</v>
      </c>
      <c r="E1155">
        <v>3.5</v>
      </c>
      <c r="F1155">
        <v>29.57611</v>
      </c>
    </row>
    <row r="1156" spans="1:6">
      <c r="A1156" t="s">
        <v>1208</v>
      </c>
      <c r="B1156">
        <v>33.5</v>
      </c>
      <c r="C1156" t="s">
        <v>53</v>
      </c>
      <c r="D1156">
        <v>3.3250000000000002</v>
      </c>
      <c r="E1156">
        <v>3.3250000000000002</v>
      </c>
      <c r="F1156">
        <v>29.788460000000001</v>
      </c>
    </row>
    <row r="1157" spans="1:6">
      <c r="A1157" t="s">
        <v>1209</v>
      </c>
      <c r="B1157">
        <v>34</v>
      </c>
      <c r="C1157" t="s">
        <v>53</v>
      </c>
      <c r="D1157">
        <v>3.15</v>
      </c>
      <c r="E1157">
        <v>3.15</v>
      </c>
      <c r="F1157">
        <v>29.921869999999998</v>
      </c>
    </row>
    <row r="1158" spans="1:6">
      <c r="A1158" t="s">
        <v>1210</v>
      </c>
      <c r="B1158">
        <v>34.5</v>
      </c>
      <c r="C1158" t="s">
        <v>53</v>
      </c>
      <c r="D1158">
        <v>2.9750000000000001</v>
      </c>
      <c r="E1158">
        <v>2.9750000000000001</v>
      </c>
      <c r="F1158">
        <v>29.981089999999998</v>
      </c>
    </row>
    <row r="1159" spans="1:6">
      <c r="A1159" t="s">
        <v>1211</v>
      </c>
      <c r="B1159">
        <v>35</v>
      </c>
      <c r="C1159" t="s">
        <v>53</v>
      </c>
      <c r="D1159">
        <v>2.81</v>
      </c>
      <c r="E1159">
        <v>2.81</v>
      </c>
      <c r="F1159">
        <v>30.04898</v>
      </c>
    </row>
    <row r="1160" spans="1:6">
      <c r="A1160" t="s">
        <v>1212</v>
      </c>
      <c r="B1160">
        <v>35.5</v>
      </c>
      <c r="C1160" t="s">
        <v>53</v>
      </c>
      <c r="D1160">
        <v>2.6549999999999998</v>
      </c>
      <c r="E1160">
        <v>2.6549999999999998</v>
      </c>
      <c r="F1160">
        <v>30.125620000000001</v>
      </c>
    </row>
    <row r="1161" spans="1:6">
      <c r="A1161" t="s">
        <v>1213</v>
      </c>
      <c r="B1161">
        <v>36</v>
      </c>
      <c r="C1161" t="s">
        <v>53</v>
      </c>
      <c r="D1161">
        <v>2.5049999999999999</v>
      </c>
      <c r="E1161">
        <v>2.5049999999999999</v>
      </c>
      <c r="F1161">
        <v>30.178280000000001</v>
      </c>
    </row>
    <row r="1162" spans="1:6">
      <c r="A1162" t="s">
        <v>1214</v>
      </c>
      <c r="B1162">
        <v>36.5</v>
      </c>
      <c r="C1162" t="s">
        <v>53</v>
      </c>
      <c r="D1162">
        <v>2.35</v>
      </c>
      <c r="E1162">
        <v>2.35</v>
      </c>
      <c r="F1162">
        <v>30.12311</v>
      </c>
    </row>
    <row r="1163" spans="1:6">
      <c r="A1163" t="s">
        <v>1215</v>
      </c>
      <c r="B1163">
        <v>37</v>
      </c>
      <c r="C1163" t="s">
        <v>53</v>
      </c>
      <c r="D1163">
        <v>2.1949999999999998</v>
      </c>
      <c r="E1163">
        <v>2.1949999999999998</v>
      </c>
      <c r="F1163">
        <v>30.015750000000001</v>
      </c>
    </row>
    <row r="1164" spans="1:6">
      <c r="A1164" t="s">
        <v>1216</v>
      </c>
      <c r="B1164">
        <v>37.5</v>
      </c>
      <c r="C1164" t="s">
        <v>53</v>
      </c>
      <c r="D1164">
        <v>2.06</v>
      </c>
      <c r="E1164">
        <v>2.06</v>
      </c>
      <c r="F1164">
        <v>29.996880000000001</v>
      </c>
    </row>
    <row r="1165" spans="1:6">
      <c r="A1165" t="s">
        <v>1217</v>
      </c>
      <c r="B1165">
        <v>38</v>
      </c>
      <c r="C1165" t="s">
        <v>53</v>
      </c>
      <c r="D1165">
        <v>1.925</v>
      </c>
      <c r="E1165">
        <v>1.925</v>
      </c>
      <c r="F1165">
        <v>29.918939999999999</v>
      </c>
    </row>
    <row r="1166" spans="1:6">
      <c r="A1166" t="s">
        <v>1218</v>
      </c>
      <c r="B1166">
        <v>38.5</v>
      </c>
      <c r="C1166" t="s">
        <v>53</v>
      </c>
      <c r="D1166">
        <v>1.7849999999999999</v>
      </c>
      <c r="E1166">
        <v>1.7849999999999999</v>
      </c>
      <c r="F1166">
        <v>29.730440000000002</v>
      </c>
    </row>
    <row r="1167" spans="1:6">
      <c r="A1167" t="s">
        <v>1219</v>
      </c>
      <c r="B1167">
        <v>39</v>
      </c>
      <c r="C1167" t="s">
        <v>53</v>
      </c>
      <c r="D1167">
        <v>1.645</v>
      </c>
      <c r="E1167">
        <v>1.645</v>
      </c>
      <c r="F1167">
        <v>29.478560000000002</v>
      </c>
    </row>
    <row r="1168" spans="1:6">
      <c r="A1168" t="s">
        <v>1220</v>
      </c>
      <c r="B1168">
        <v>39.5</v>
      </c>
      <c r="C1168" t="s">
        <v>53</v>
      </c>
      <c r="D1168">
        <v>1.53</v>
      </c>
      <c r="E1168">
        <v>1.53</v>
      </c>
      <c r="F1168">
        <v>29.384679999999999</v>
      </c>
    </row>
    <row r="1169" spans="1:6">
      <c r="A1169" t="s">
        <v>1221</v>
      </c>
      <c r="B1169">
        <v>15</v>
      </c>
      <c r="C1169" t="s">
        <v>80</v>
      </c>
      <c r="D1169">
        <v>0.06</v>
      </c>
      <c r="E1169">
        <v>0.06</v>
      </c>
      <c r="F1169">
        <v>27.71735</v>
      </c>
    </row>
    <row r="1170" spans="1:6">
      <c r="A1170" t="s">
        <v>1222</v>
      </c>
      <c r="B1170">
        <v>16</v>
      </c>
      <c r="C1170" t="s">
        <v>80</v>
      </c>
      <c r="D1170">
        <v>9.5000000000000001E-2</v>
      </c>
      <c r="E1170">
        <v>9.5000000000000001E-2</v>
      </c>
      <c r="F1170">
        <v>19.738530000000001</v>
      </c>
    </row>
    <row r="1171" spans="1:6">
      <c r="A1171" t="s">
        <v>1223</v>
      </c>
      <c r="B1171">
        <v>17</v>
      </c>
      <c r="C1171" t="s">
        <v>80</v>
      </c>
      <c r="D1171">
        <v>0.14499999999999999</v>
      </c>
      <c r="E1171">
        <v>0.14499999999999999</v>
      </c>
      <c r="F1171">
        <v>19.210319999999999</v>
      </c>
    </row>
    <row r="1172" spans="1:6">
      <c r="A1172" t="s">
        <v>1224</v>
      </c>
      <c r="B1172">
        <v>18</v>
      </c>
      <c r="C1172" t="s">
        <v>80</v>
      </c>
      <c r="D1172">
        <v>0.215</v>
      </c>
      <c r="E1172">
        <v>0.215</v>
      </c>
      <c r="F1172">
        <v>25.007680000000001</v>
      </c>
    </row>
    <row r="1173" spans="1:6">
      <c r="A1173" t="s">
        <v>1225</v>
      </c>
      <c r="B1173">
        <v>19</v>
      </c>
      <c r="C1173" t="s">
        <v>80</v>
      </c>
      <c r="D1173">
        <v>0.3</v>
      </c>
      <c r="E1173">
        <v>0.3</v>
      </c>
      <c r="F1173">
        <v>24.963249999999999</v>
      </c>
    </row>
    <row r="1174" spans="1:6">
      <c r="A1174" t="s">
        <v>1226</v>
      </c>
      <c r="B1174">
        <v>20</v>
      </c>
      <c r="C1174" t="s">
        <v>80</v>
      </c>
      <c r="D1174">
        <v>0.40500000000000003</v>
      </c>
      <c r="E1174">
        <v>0.40500000000000003</v>
      </c>
      <c r="F1174">
        <v>35.635350000000003</v>
      </c>
    </row>
    <row r="1175" spans="1:6">
      <c r="A1175" t="s">
        <v>1227</v>
      </c>
      <c r="B1175">
        <v>21</v>
      </c>
      <c r="C1175" t="s">
        <v>80</v>
      </c>
      <c r="D1175">
        <v>0.53</v>
      </c>
      <c r="E1175">
        <v>0.53</v>
      </c>
      <c r="F1175">
        <v>24.080120000000001</v>
      </c>
    </row>
    <row r="1176" spans="1:6">
      <c r="A1176" t="s">
        <v>1228</v>
      </c>
      <c r="B1176">
        <v>22</v>
      </c>
      <c r="C1176" t="s">
        <v>80</v>
      </c>
      <c r="D1176">
        <v>0.67</v>
      </c>
      <c r="E1176">
        <v>0.67</v>
      </c>
      <c r="F1176">
        <v>29.29711</v>
      </c>
    </row>
    <row r="1177" spans="1:6">
      <c r="A1177" t="s">
        <v>1229</v>
      </c>
      <c r="B1177">
        <v>23</v>
      </c>
      <c r="C1177" t="s">
        <v>80</v>
      </c>
      <c r="D1177">
        <v>0.83</v>
      </c>
      <c r="E1177">
        <v>0.83</v>
      </c>
      <c r="F1177">
        <v>34.269329999999997</v>
      </c>
    </row>
    <row r="1178" spans="1:6">
      <c r="A1178" t="s">
        <v>1230</v>
      </c>
      <c r="B1178">
        <v>24</v>
      </c>
      <c r="C1178" t="s">
        <v>80</v>
      </c>
      <c r="D1178">
        <v>1.02</v>
      </c>
      <c r="E1178">
        <v>1.02</v>
      </c>
      <c r="F1178">
        <v>33.77478</v>
      </c>
    </row>
    <row r="1179" spans="1:6">
      <c r="A1179" t="s">
        <v>1231</v>
      </c>
      <c r="B1179">
        <v>25</v>
      </c>
      <c r="C1179" t="s">
        <v>80</v>
      </c>
      <c r="D1179">
        <v>1.22</v>
      </c>
      <c r="E1179">
        <v>1.22</v>
      </c>
      <c r="F1179">
        <v>33.048470000000002</v>
      </c>
    </row>
    <row r="1180" spans="1:6">
      <c r="A1180" t="s">
        <v>1232</v>
      </c>
      <c r="B1180">
        <v>26</v>
      </c>
      <c r="C1180" t="s">
        <v>80</v>
      </c>
      <c r="D1180">
        <v>1.4750000000000001</v>
      </c>
      <c r="E1180">
        <v>1.4750000000000001</v>
      </c>
      <c r="F1180">
        <v>32.646709999999999</v>
      </c>
    </row>
    <row r="1181" spans="1:6">
      <c r="A1181" t="s">
        <v>1233</v>
      </c>
      <c r="B1181">
        <v>27</v>
      </c>
      <c r="C1181" t="s">
        <v>80</v>
      </c>
      <c r="D1181">
        <v>1.7450000000000001</v>
      </c>
      <c r="E1181">
        <v>1.7450000000000001</v>
      </c>
      <c r="F1181">
        <v>32.060949999999998</v>
      </c>
    </row>
    <row r="1182" spans="1:6">
      <c r="A1182" t="s">
        <v>1234</v>
      </c>
      <c r="B1182">
        <v>28</v>
      </c>
      <c r="C1182" t="s">
        <v>80</v>
      </c>
      <c r="D1182">
        <v>2.085</v>
      </c>
      <c r="E1182">
        <v>2.085</v>
      </c>
      <c r="F1182">
        <v>31.834910000000001</v>
      </c>
    </row>
    <row r="1183" spans="1:6">
      <c r="A1183" t="s">
        <v>1235</v>
      </c>
      <c r="B1183">
        <v>28.5</v>
      </c>
      <c r="C1183" t="s">
        <v>80</v>
      </c>
      <c r="D1183" t="s">
        <v>9</v>
      </c>
      <c r="E1183" t="s">
        <v>9</v>
      </c>
      <c r="F1183" t="s">
        <v>9</v>
      </c>
    </row>
    <row r="1184" spans="1:6">
      <c r="A1184" t="s">
        <v>1236</v>
      </c>
      <c r="B1184">
        <v>29</v>
      </c>
      <c r="C1184" t="s">
        <v>80</v>
      </c>
      <c r="D1184">
        <v>2.4550000000000001</v>
      </c>
      <c r="E1184">
        <v>2.4550000000000001</v>
      </c>
      <c r="F1184">
        <v>33.57282</v>
      </c>
    </row>
    <row r="1185" spans="1:6">
      <c r="A1185" t="s">
        <v>1237</v>
      </c>
      <c r="B1185">
        <v>29.5</v>
      </c>
      <c r="C1185" t="s">
        <v>80</v>
      </c>
      <c r="D1185" t="s">
        <v>9</v>
      </c>
      <c r="E1185" t="s">
        <v>9</v>
      </c>
      <c r="F1185" t="s">
        <v>9</v>
      </c>
    </row>
    <row r="1186" spans="1:6">
      <c r="A1186" t="s">
        <v>1238</v>
      </c>
      <c r="B1186">
        <v>30</v>
      </c>
      <c r="C1186" t="s">
        <v>80</v>
      </c>
      <c r="D1186">
        <v>2.89</v>
      </c>
      <c r="E1186">
        <v>2.89</v>
      </c>
      <c r="F1186">
        <v>31.505870000000002</v>
      </c>
    </row>
    <row r="1187" spans="1:6">
      <c r="A1187" t="s">
        <v>1239</v>
      </c>
      <c r="B1187">
        <v>30.5</v>
      </c>
      <c r="C1187" t="s">
        <v>80</v>
      </c>
      <c r="D1187">
        <v>3.12</v>
      </c>
      <c r="E1187">
        <v>3.12</v>
      </c>
      <c r="F1187">
        <v>31.431329999999999</v>
      </c>
    </row>
    <row r="1188" spans="1:6">
      <c r="A1188" t="s">
        <v>1240</v>
      </c>
      <c r="B1188">
        <v>31</v>
      </c>
      <c r="C1188" t="s">
        <v>80</v>
      </c>
      <c r="D1188">
        <v>3.3650000000000002</v>
      </c>
      <c r="E1188">
        <v>3.3650000000000002</v>
      </c>
      <c r="F1188">
        <v>31.425689999999999</v>
      </c>
    </row>
    <row r="1189" spans="1:6">
      <c r="A1189" t="s">
        <v>1241</v>
      </c>
      <c r="B1189">
        <v>31.5</v>
      </c>
      <c r="C1189" t="s">
        <v>80</v>
      </c>
      <c r="D1189">
        <v>3.6349999999999998</v>
      </c>
      <c r="E1189">
        <v>3.6349999999999998</v>
      </c>
      <c r="F1189">
        <v>31.547360000000001</v>
      </c>
    </row>
    <row r="1190" spans="1:6">
      <c r="A1190" t="s">
        <v>1242</v>
      </c>
      <c r="B1190">
        <v>32</v>
      </c>
      <c r="C1190" t="s">
        <v>80</v>
      </c>
      <c r="D1190">
        <v>3.91</v>
      </c>
      <c r="E1190">
        <v>3.91</v>
      </c>
      <c r="F1190">
        <v>33.932989999999997</v>
      </c>
    </row>
    <row r="1191" spans="1:6">
      <c r="A1191" t="s">
        <v>1243</v>
      </c>
      <c r="B1191">
        <v>32.5</v>
      </c>
      <c r="C1191" t="s">
        <v>80</v>
      </c>
      <c r="D1191">
        <v>4.1849999999999996</v>
      </c>
      <c r="E1191">
        <v>4.1849999999999996</v>
      </c>
      <c r="F1191">
        <v>31.63561</v>
      </c>
    </row>
    <row r="1192" spans="1:6">
      <c r="A1192" t="s">
        <v>1244</v>
      </c>
      <c r="B1192">
        <v>33</v>
      </c>
      <c r="C1192" t="s">
        <v>80</v>
      </c>
      <c r="D1192">
        <v>4.4749999999999996</v>
      </c>
      <c r="E1192">
        <v>4.4749999999999996</v>
      </c>
      <c r="F1192">
        <v>31.68927</v>
      </c>
    </row>
    <row r="1193" spans="1:6">
      <c r="A1193" t="s">
        <v>1245</v>
      </c>
      <c r="B1193">
        <v>33.5</v>
      </c>
      <c r="C1193" t="s">
        <v>80</v>
      </c>
      <c r="D1193">
        <v>4.79</v>
      </c>
      <c r="E1193">
        <v>4.79</v>
      </c>
      <c r="F1193">
        <v>31.87349</v>
      </c>
    </row>
    <row r="1194" spans="1:6">
      <c r="A1194" t="s">
        <v>1246</v>
      </c>
      <c r="B1194">
        <v>34</v>
      </c>
      <c r="C1194" t="s">
        <v>80</v>
      </c>
      <c r="D1194">
        <v>5.0999999999999996</v>
      </c>
      <c r="E1194">
        <v>5.0999999999999996</v>
      </c>
      <c r="F1194">
        <v>31.947099999999999</v>
      </c>
    </row>
    <row r="1195" spans="1:6">
      <c r="A1195" t="s">
        <v>1247</v>
      </c>
      <c r="B1195">
        <v>34.5</v>
      </c>
      <c r="C1195" t="s">
        <v>80</v>
      </c>
      <c r="D1195">
        <v>5.4050000000000002</v>
      </c>
      <c r="E1195">
        <v>5.4050000000000002</v>
      </c>
      <c r="F1195">
        <v>31.91301</v>
      </c>
    </row>
    <row r="1196" spans="1:6">
      <c r="A1196" t="s">
        <v>1248</v>
      </c>
      <c r="B1196">
        <v>35</v>
      </c>
      <c r="C1196" t="s">
        <v>80</v>
      </c>
      <c r="D1196">
        <v>5.7</v>
      </c>
      <c r="E1196">
        <v>5.7</v>
      </c>
      <c r="F1196">
        <v>31.731100000000001</v>
      </c>
    </row>
    <row r="1197" spans="1:6">
      <c r="A1197" t="s">
        <v>1249</v>
      </c>
      <c r="B1197">
        <v>35.5</v>
      </c>
      <c r="C1197" t="s">
        <v>80</v>
      </c>
      <c r="D1197">
        <v>6.0250000000000004</v>
      </c>
      <c r="E1197">
        <v>6.0250000000000004</v>
      </c>
      <c r="F1197">
        <v>31.727679999999999</v>
      </c>
    </row>
    <row r="1198" spans="1:6">
      <c r="A1198" t="s">
        <v>1250</v>
      </c>
      <c r="B1198">
        <v>36</v>
      </c>
      <c r="C1198" t="s">
        <v>80</v>
      </c>
      <c r="D1198">
        <v>6.3550000000000004</v>
      </c>
      <c r="E1198">
        <v>6.3550000000000004</v>
      </c>
      <c r="F1198">
        <v>31.700209999999998</v>
      </c>
    </row>
    <row r="1199" spans="1:6">
      <c r="A1199" t="s">
        <v>1251</v>
      </c>
      <c r="B1199">
        <v>36.5</v>
      </c>
      <c r="C1199" t="s">
        <v>80</v>
      </c>
      <c r="D1199">
        <v>6.7</v>
      </c>
      <c r="E1199">
        <v>6.7</v>
      </c>
      <c r="F1199">
        <v>31.735199999999999</v>
      </c>
    </row>
    <row r="1200" spans="1:6">
      <c r="A1200" t="s">
        <v>1252</v>
      </c>
      <c r="B1200">
        <v>37</v>
      </c>
      <c r="C1200" t="s">
        <v>80</v>
      </c>
      <c r="D1200">
        <v>7.05</v>
      </c>
      <c r="E1200">
        <v>7.05</v>
      </c>
      <c r="F1200">
        <v>31.74916</v>
      </c>
    </row>
    <row r="1201" spans="1:6">
      <c r="A1201" t="s">
        <v>1253</v>
      </c>
      <c r="B1201">
        <v>37.5</v>
      </c>
      <c r="C1201" t="s">
        <v>80</v>
      </c>
      <c r="D1201">
        <v>7.4050000000000002</v>
      </c>
      <c r="E1201">
        <v>7.4050000000000002</v>
      </c>
      <c r="F1201">
        <v>31.748729999999998</v>
      </c>
    </row>
    <row r="1202" spans="1:6">
      <c r="A1202" t="s">
        <v>1254</v>
      </c>
      <c r="B1202">
        <v>38</v>
      </c>
      <c r="C1202" t="s">
        <v>80</v>
      </c>
      <c r="D1202">
        <v>7.7750000000000004</v>
      </c>
      <c r="E1202">
        <v>7.7750000000000004</v>
      </c>
      <c r="F1202">
        <v>31.816749999999999</v>
      </c>
    </row>
    <row r="1203" spans="1:6">
      <c r="A1203" t="s">
        <v>1255</v>
      </c>
      <c r="B1203">
        <v>38.5</v>
      </c>
      <c r="C1203" t="s">
        <v>80</v>
      </c>
      <c r="D1203">
        <v>8.1300000000000008</v>
      </c>
      <c r="E1203">
        <v>8.1300000000000008</v>
      </c>
      <c r="F1203">
        <v>31.682510000000001</v>
      </c>
    </row>
    <row r="1204" spans="1:6">
      <c r="A1204" t="s">
        <v>1256</v>
      </c>
      <c r="B1204">
        <v>39</v>
      </c>
      <c r="C1204" t="s">
        <v>80</v>
      </c>
      <c r="D1204">
        <v>8.4849999999999994</v>
      </c>
      <c r="E1204">
        <v>8.4849999999999994</v>
      </c>
      <c r="F1204">
        <v>31.497050000000002</v>
      </c>
    </row>
    <row r="1205" spans="1:6">
      <c r="A1205" t="s">
        <v>1257</v>
      </c>
      <c r="B1205">
        <v>39.5</v>
      </c>
      <c r="C1205" t="s">
        <v>80</v>
      </c>
      <c r="D1205">
        <v>8.8650000000000002</v>
      </c>
      <c r="E1205">
        <v>8.8650000000000002</v>
      </c>
      <c r="F1205">
        <v>31.47204</v>
      </c>
    </row>
    <row r="1206" spans="1:6">
      <c r="A1206" t="s">
        <v>1258</v>
      </c>
      <c r="B1206">
        <v>0.01</v>
      </c>
      <c r="C1206" t="s">
        <v>53</v>
      </c>
      <c r="D1206">
        <v>32.11</v>
      </c>
      <c r="E1206">
        <v>32.11</v>
      </c>
      <c r="F1206">
        <v>5345.4219999999996</v>
      </c>
    </row>
    <row r="1207" spans="1:6">
      <c r="A1207" t="s">
        <v>1259</v>
      </c>
      <c r="B1207">
        <v>18.010000000000002</v>
      </c>
      <c r="C1207" t="s">
        <v>53</v>
      </c>
      <c r="D1207">
        <v>13.615</v>
      </c>
      <c r="E1207">
        <v>13.615</v>
      </c>
      <c r="F1207">
        <v>33.252420000000001</v>
      </c>
    </row>
    <row r="1208" spans="1:6">
      <c r="A1208" t="s">
        <v>1260</v>
      </c>
      <c r="B1208">
        <v>19.010000000000002</v>
      </c>
      <c r="C1208" t="s">
        <v>53</v>
      </c>
      <c r="D1208">
        <v>12.685</v>
      </c>
      <c r="E1208">
        <v>12.685</v>
      </c>
      <c r="F1208">
        <v>31.712489999999999</v>
      </c>
    </row>
    <row r="1209" spans="1:6">
      <c r="A1209" t="s">
        <v>1261</v>
      </c>
      <c r="B1209">
        <v>26.01</v>
      </c>
      <c r="C1209" t="s">
        <v>53</v>
      </c>
      <c r="D1209">
        <v>7.01</v>
      </c>
      <c r="E1209">
        <v>7.01</v>
      </c>
      <c r="F1209">
        <v>29.703099999999999</v>
      </c>
    </row>
    <row r="1210" spans="1:6">
      <c r="A1210" t="s">
        <v>1262</v>
      </c>
      <c r="B1210">
        <v>27.01</v>
      </c>
      <c r="C1210" t="s">
        <v>53</v>
      </c>
      <c r="D1210">
        <v>6.3449999999999998</v>
      </c>
      <c r="E1210">
        <v>6.3449999999999998</v>
      </c>
      <c r="F1210">
        <v>17.73592</v>
      </c>
    </row>
    <row r="1211" spans="1:6">
      <c r="A1211" t="s">
        <v>1263</v>
      </c>
      <c r="B1211">
        <v>28.01</v>
      </c>
      <c r="C1211" t="s">
        <v>53</v>
      </c>
      <c r="D1211">
        <v>5.72</v>
      </c>
      <c r="E1211">
        <v>5.72</v>
      </c>
      <c r="F1211">
        <v>29.513470000000002</v>
      </c>
    </row>
    <row r="1212" spans="1:6">
      <c r="A1212" t="s">
        <v>1264</v>
      </c>
      <c r="B1212">
        <v>29.01</v>
      </c>
      <c r="C1212" t="s">
        <v>53</v>
      </c>
      <c r="D1212">
        <v>5.1349999999999998</v>
      </c>
      <c r="E1212">
        <v>5.1349999999999998</v>
      </c>
      <c r="F1212">
        <v>20.49314</v>
      </c>
    </row>
    <row r="1213" spans="1:6">
      <c r="A1213" t="s">
        <v>1265</v>
      </c>
      <c r="B1213">
        <v>30.01</v>
      </c>
      <c r="C1213" t="s">
        <v>53</v>
      </c>
      <c r="D1213">
        <v>4.5999999999999996</v>
      </c>
      <c r="E1213">
        <v>4.5999999999999996</v>
      </c>
      <c r="F1213">
        <v>20.537769999999998</v>
      </c>
    </row>
    <row r="1214" spans="1:6">
      <c r="A1214" t="s">
        <v>1266</v>
      </c>
      <c r="B1214">
        <v>31.01</v>
      </c>
      <c r="C1214" t="s">
        <v>53</v>
      </c>
      <c r="D1214">
        <v>4.1100000000000003</v>
      </c>
      <c r="E1214">
        <v>4.1100000000000003</v>
      </c>
      <c r="F1214">
        <v>29.328340000000001</v>
      </c>
    </row>
    <row r="1215" spans="1:6">
      <c r="A1215" t="s">
        <v>1267</v>
      </c>
      <c r="B1215">
        <v>32.01</v>
      </c>
      <c r="C1215" t="s">
        <v>53</v>
      </c>
      <c r="D1215">
        <v>3.6749999999999998</v>
      </c>
      <c r="E1215">
        <v>3.6749999999999998</v>
      </c>
      <c r="F1215">
        <v>29.405709999999999</v>
      </c>
    </row>
    <row r="1216" spans="1:6">
      <c r="A1216" t="s">
        <v>1268</v>
      </c>
      <c r="B1216">
        <v>0.01</v>
      </c>
      <c r="C1216" t="s">
        <v>80</v>
      </c>
      <c r="D1216" t="s">
        <v>9</v>
      </c>
      <c r="E1216" t="s">
        <v>9</v>
      </c>
      <c r="F1216" t="s">
        <v>9</v>
      </c>
    </row>
    <row r="1217" spans="1:6">
      <c r="A1217" t="s">
        <v>1269</v>
      </c>
      <c r="B1217">
        <v>18.010000000000002</v>
      </c>
      <c r="C1217" t="s">
        <v>80</v>
      </c>
      <c r="D1217">
        <v>0.215</v>
      </c>
      <c r="E1217">
        <v>0.215</v>
      </c>
      <c r="F1217">
        <v>36.090440000000001</v>
      </c>
    </row>
    <row r="1218" spans="1:6">
      <c r="A1218" t="s">
        <v>1270</v>
      </c>
      <c r="B1218">
        <v>19.010000000000002</v>
      </c>
      <c r="C1218" t="s">
        <v>80</v>
      </c>
      <c r="D1218">
        <v>0.3</v>
      </c>
      <c r="E1218">
        <v>0.3</v>
      </c>
      <c r="F1218">
        <v>35.905180000000001</v>
      </c>
    </row>
    <row r="1219" spans="1:6">
      <c r="A1219" t="s">
        <v>1271</v>
      </c>
      <c r="B1219">
        <v>26.01</v>
      </c>
      <c r="C1219" t="s">
        <v>80</v>
      </c>
      <c r="D1219">
        <v>1.46</v>
      </c>
      <c r="E1219">
        <v>1.46</v>
      </c>
      <c r="F1219">
        <v>36.83408</v>
      </c>
    </row>
    <row r="1220" spans="1:6">
      <c r="A1220" t="s">
        <v>1272</v>
      </c>
      <c r="B1220">
        <v>27.01</v>
      </c>
      <c r="C1220" t="s">
        <v>80</v>
      </c>
      <c r="D1220">
        <v>1.7450000000000001</v>
      </c>
      <c r="E1220">
        <v>1.7450000000000001</v>
      </c>
      <c r="F1220">
        <v>32.590960000000003</v>
      </c>
    </row>
    <row r="1221" spans="1:6">
      <c r="A1221" t="s">
        <v>1273</v>
      </c>
      <c r="B1221">
        <v>28.01</v>
      </c>
      <c r="C1221" t="s">
        <v>80</v>
      </c>
      <c r="D1221">
        <v>2.0699999999999998</v>
      </c>
      <c r="E1221">
        <v>2.0699999999999998</v>
      </c>
      <c r="F1221">
        <v>31.96837</v>
      </c>
    </row>
    <row r="1222" spans="1:6">
      <c r="A1222" t="s">
        <v>1274</v>
      </c>
      <c r="B1222">
        <v>29.01</v>
      </c>
      <c r="C1222" t="s">
        <v>80</v>
      </c>
      <c r="D1222">
        <v>2.4449999999999998</v>
      </c>
      <c r="E1222">
        <v>2.4449999999999998</v>
      </c>
      <c r="F1222">
        <v>32.416359999999997</v>
      </c>
    </row>
    <row r="1223" spans="1:6">
      <c r="A1223" t="s">
        <v>1275</v>
      </c>
      <c r="B1223">
        <v>30.01</v>
      </c>
      <c r="C1223" t="s">
        <v>80</v>
      </c>
      <c r="D1223">
        <v>2.87</v>
      </c>
      <c r="E1223">
        <v>2.87</v>
      </c>
      <c r="F1223">
        <v>33.312559999999998</v>
      </c>
    </row>
    <row r="1224" spans="1:6">
      <c r="A1224" t="s">
        <v>1276</v>
      </c>
      <c r="B1224">
        <v>31.01</v>
      </c>
      <c r="C1224" t="s">
        <v>80</v>
      </c>
      <c r="D1224">
        <v>3.35</v>
      </c>
      <c r="E1224">
        <v>3.35</v>
      </c>
      <c r="F1224">
        <v>31.42464</v>
      </c>
    </row>
    <row r="1225" spans="1:6">
      <c r="A1225" t="s">
        <v>1277</v>
      </c>
      <c r="B1225">
        <v>32.01</v>
      </c>
      <c r="C1225" t="s">
        <v>80</v>
      </c>
      <c r="D1225">
        <v>3.88</v>
      </c>
      <c r="E1225">
        <v>3.88</v>
      </c>
      <c r="F1225">
        <v>31.526070000000001</v>
      </c>
    </row>
    <row r="1226" spans="1:6">
      <c r="A1226" t="s">
        <v>1278</v>
      </c>
      <c r="B1226">
        <v>15</v>
      </c>
      <c r="C1226" t="s">
        <v>53</v>
      </c>
      <c r="D1226">
        <v>17.329999999999998</v>
      </c>
      <c r="E1226">
        <v>17.329999999999998</v>
      </c>
      <c r="F1226" t="s">
        <v>9</v>
      </c>
    </row>
    <row r="1227" spans="1:6">
      <c r="A1227" t="s">
        <v>1279</v>
      </c>
      <c r="B1227">
        <v>16</v>
      </c>
      <c r="C1227" t="s">
        <v>53</v>
      </c>
      <c r="D1227">
        <v>16.350000000000001</v>
      </c>
      <c r="E1227">
        <v>16.350000000000001</v>
      </c>
      <c r="F1227">
        <v>39.822270000000003</v>
      </c>
    </row>
    <row r="1228" spans="1:6">
      <c r="A1228" t="s">
        <v>1280</v>
      </c>
      <c r="B1228">
        <v>17</v>
      </c>
      <c r="C1228" t="s">
        <v>53</v>
      </c>
      <c r="D1228">
        <v>15.375</v>
      </c>
      <c r="E1228">
        <v>15.375</v>
      </c>
      <c r="F1228">
        <v>36.253210000000003</v>
      </c>
    </row>
    <row r="1229" spans="1:6">
      <c r="A1229" t="s">
        <v>1281</v>
      </c>
      <c r="B1229">
        <v>18</v>
      </c>
      <c r="C1229" t="s">
        <v>53</v>
      </c>
      <c r="D1229">
        <v>14.404999999999999</v>
      </c>
      <c r="E1229">
        <v>14.404999999999999</v>
      </c>
      <c r="F1229">
        <v>33.93092</v>
      </c>
    </row>
    <row r="1230" spans="1:6">
      <c r="A1230" t="s">
        <v>1282</v>
      </c>
      <c r="B1230">
        <v>19</v>
      </c>
      <c r="C1230" t="s">
        <v>53</v>
      </c>
      <c r="D1230">
        <v>13.45</v>
      </c>
      <c r="E1230">
        <v>13.45</v>
      </c>
      <c r="F1230">
        <v>32.123579999999997</v>
      </c>
    </row>
    <row r="1231" spans="1:6">
      <c r="A1231" t="s">
        <v>1283</v>
      </c>
      <c r="B1231">
        <v>20</v>
      </c>
      <c r="C1231" t="s">
        <v>53</v>
      </c>
      <c r="D1231">
        <v>12.52</v>
      </c>
      <c r="E1231">
        <v>12.52</v>
      </c>
      <c r="F1231">
        <v>28.83849</v>
      </c>
    </row>
    <row r="1232" spans="1:6">
      <c r="A1232" t="s">
        <v>1284</v>
      </c>
      <c r="B1232">
        <v>21</v>
      </c>
      <c r="C1232" t="s">
        <v>53</v>
      </c>
      <c r="D1232">
        <v>11.615</v>
      </c>
      <c r="E1232">
        <v>11.615</v>
      </c>
      <c r="F1232">
        <v>27.717839999999999</v>
      </c>
    </row>
    <row r="1233" spans="1:6">
      <c r="A1233" t="s">
        <v>1285</v>
      </c>
      <c r="B1233">
        <v>22</v>
      </c>
      <c r="C1233" t="s">
        <v>53</v>
      </c>
      <c r="D1233">
        <v>10.744999999999999</v>
      </c>
      <c r="E1233">
        <v>10.744999999999999</v>
      </c>
      <c r="F1233">
        <v>14.495329999999999</v>
      </c>
    </row>
    <row r="1234" spans="1:6">
      <c r="A1234" t="s">
        <v>1286</v>
      </c>
      <c r="B1234">
        <v>23</v>
      </c>
      <c r="C1234" t="s">
        <v>53</v>
      </c>
      <c r="D1234">
        <v>9.92</v>
      </c>
      <c r="E1234">
        <v>9.92</v>
      </c>
      <c r="F1234" t="s">
        <v>9</v>
      </c>
    </row>
    <row r="1235" spans="1:6">
      <c r="A1235" t="s">
        <v>1287</v>
      </c>
      <c r="B1235">
        <v>24</v>
      </c>
      <c r="C1235" t="s">
        <v>53</v>
      </c>
      <c r="D1235">
        <v>9.125</v>
      </c>
      <c r="E1235">
        <v>9.125</v>
      </c>
      <c r="F1235">
        <v>19.710180000000001</v>
      </c>
    </row>
    <row r="1236" spans="1:6">
      <c r="A1236" t="s">
        <v>1288</v>
      </c>
      <c r="B1236">
        <v>25</v>
      </c>
      <c r="C1236" t="s">
        <v>53</v>
      </c>
      <c r="D1236">
        <v>8.3800000000000008</v>
      </c>
      <c r="E1236">
        <v>8.3800000000000008</v>
      </c>
      <c r="F1236">
        <v>28.415459999999999</v>
      </c>
    </row>
    <row r="1237" spans="1:6">
      <c r="A1237" t="s">
        <v>1289</v>
      </c>
      <c r="B1237">
        <v>26</v>
      </c>
      <c r="C1237" t="s">
        <v>53</v>
      </c>
      <c r="D1237">
        <v>7.6749999999999998</v>
      </c>
      <c r="E1237">
        <v>7.6749999999999998</v>
      </c>
      <c r="F1237">
        <v>22.994859999999999</v>
      </c>
    </row>
    <row r="1238" spans="1:6">
      <c r="A1238" t="s">
        <v>1290</v>
      </c>
      <c r="B1238">
        <v>27</v>
      </c>
      <c r="C1238" t="s">
        <v>53</v>
      </c>
      <c r="D1238">
        <v>6.9950000000000001</v>
      </c>
      <c r="E1238">
        <v>6.9950000000000001</v>
      </c>
      <c r="F1238">
        <v>20.624400000000001</v>
      </c>
    </row>
    <row r="1239" spans="1:6">
      <c r="A1239" t="s">
        <v>1291</v>
      </c>
      <c r="B1239">
        <v>28</v>
      </c>
      <c r="C1239" t="s">
        <v>53</v>
      </c>
      <c r="D1239">
        <v>6.38</v>
      </c>
      <c r="E1239">
        <v>6.38</v>
      </c>
      <c r="F1239">
        <v>17.272099999999998</v>
      </c>
    </row>
    <row r="1240" spans="1:6">
      <c r="A1240" t="s">
        <v>1292</v>
      </c>
      <c r="B1240">
        <v>29</v>
      </c>
      <c r="C1240" t="s">
        <v>53</v>
      </c>
      <c r="D1240">
        <v>5.78</v>
      </c>
      <c r="E1240">
        <v>5.78</v>
      </c>
      <c r="F1240">
        <v>29.55847</v>
      </c>
    </row>
    <row r="1241" spans="1:6">
      <c r="A1241" t="s">
        <v>1293</v>
      </c>
      <c r="B1241">
        <v>30</v>
      </c>
      <c r="C1241" t="s">
        <v>53</v>
      </c>
      <c r="D1241">
        <v>5.9</v>
      </c>
      <c r="E1241">
        <v>5.24</v>
      </c>
      <c r="F1241">
        <v>27.591200000000001</v>
      </c>
    </row>
    <row r="1242" spans="1:6">
      <c r="A1242" t="s">
        <v>1294</v>
      </c>
      <c r="B1242">
        <v>31</v>
      </c>
      <c r="C1242" t="s">
        <v>53</v>
      </c>
      <c r="D1242">
        <v>4.72</v>
      </c>
      <c r="E1242">
        <v>4.72</v>
      </c>
      <c r="F1242">
        <v>29.267199999999999</v>
      </c>
    </row>
    <row r="1243" spans="1:6">
      <c r="A1243" t="s">
        <v>1295</v>
      </c>
      <c r="B1243">
        <v>32</v>
      </c>
      <c r="C1243" t="s">
        <v>53</v>
      </c>
      <c r="D1243">
        <v>4.2649999999999997</v>
      </c>
      <c r="E1243">
        <v>4.2649999999999997</v>
      </c>
      <c r="F1243">
        <v>29.25507</v>
      </c>
    </row>
    <row r="1244" spans="1:6">
      <c r="A1244" t="s">
        <v>1296</v>
      </c>
      <c r="B1244">
        <v>33</v>
      </c>
      <c r="C1244" t="s">
        <v>53</v>
      </c>
      <c r="D1244">
        <v>3.83</v>
      </c>
      <c r="E1244">
        <v>3.83</v>
      </c>
      <c r="F1244">
        <v>29.119700000000002</v>
      </c>
    </row>
    <row r="1245" spans="1:6">
      <c r="A1245" t="s">
        <v>1297</v>
      </c>
      <c r="B1245">
        <v>34</v>
      </c>
      <c r="C1245" t="s">
        <v>53</v>
      </c>
      <c r="D1245">
        <v>3.46</v>
      </c>
      <c r="E1245">
        <v>3.46</v>
      </c>
      <c r="F1245">
        <v>29.203029999999998</v>
      </c>
    </row>
    <row r="1246" spans="1:6">
      <c r="A1246" t="s">
        <v>1298</v>
      </c>
      <c r="B1246">
        <v>35</v>
      </c>
      <c r="C1246" t="s">
        <v>53</v>
      </c>
      <c r="D1246">
        <v>3.1</v>
      </c>
      <c r="E1246">
        <v>3.1</v>
      </c>
      <c r="F1246">
        <v>29.11777</v>
      </c>
    </row>
    <row r="1247" spans="1:6">
      <c r="A1247" t="s">
        <v>1299</v>
      </c>
      <c r="B1247">
        <v>36</v>
      </c>
      <c r="C1247" t="s">
        <v>53</v>
      </c>
      <c r="D1247">
        <v>2.7949999999999999</v>
      </c>
      <c r="E1247">
        <v>2.7949999999999999</v>
      </c>
      <c r="F1247">
        <v>29.203199999999999</v>
      </c>
    </row>
    <row r="1248" spans="1:6">
      <c r="A1248" t="s">
        <v>1300</v>
      </c>
      <c r="B1248">
        <v>37</v>
      </c>
      <c r="C1248" t="s">
        <v>53</v>
      </c>
      <c r="D1248">
        <v>2.4900000000000002</v>
      </c>
      <c r="E1248">
        <v>2.4900000000000002</v>
      </c>
      <c r="F1248">
        <v>29.077030000000001</v>
      </c>
    </row>
    <row r="1249" spans="1:6">
      <c r="A1249" t="s">
        <v>1301</v>
      </c>
      <c r="B1249">
        <v>38</v>
      </c>
      <c r="C1249" t="s">
        <v>53</v>
      </c>
      <c r="D1249">
        <v>2.2050000000000001</v>
      </c>
      <c r="E1249">
        <v>2.2050000000000001</v>
      </c>
      <c r="F1249">
        <v>28.893219999999999</v>
      </c>
    </row>
    <row r="1250" spans="1:6">
      <c r="A1250" t="s">
        <v>1302</v>
      </c>
      <c r="B1250">
        <v>39</v>
      </c>
      <c r="C1250" t="s">
        <v>53</v>
      </c>
      <c r="D1250">
        <v>1.9350000000000001</v>
      </c>
      <c r="E1250">
        <v>1.9350000000000001</v>
      </c>
      <c r="F1250">
        <v>28.618880000000001</v>
      </c>
    </row>
    <row r="1251" spans="1:6">
      <c r="A1251" t="s">
        <v>1303</v>
      </c>
      <c r="B1251">
        <v>40</v>
      </c>
      <c r="C1251" t="s">
        <v>53</v>
      </c>
      <c r="D1251">
        <v>1.6850000000000001</v>
      </c>
      <c r="E1251">
        <v>1.6850000000000001</v>
      </c>
      <c r="F1251">
        <v>28.29935</v>
      </c>
    </row>
    <row r="1252" spans="1:6">
      <c r="A1252" t="s">
        <v>1304</v>
      </c>
      <c r="B1252">
        <v>15</v>
      </c>
      <c r="C1252" t="s">
        <v>80</v>
      </c>
      <c r="D1252">
        <v>0.04</v>
      </c>
      <c r="E1252">
        <v>0.04</v>
      </c>
      <c r="F1252">
        <v>27.399850000000001</v>
      </c>
    </row>
    <row r="1253" spans="1:6">
      <c r="A1253" t="s">
        <v>1305</v>
      </c>
      <c r="B1253">
        <v>16</v>
      </c>
      <c r="C1253" t="s">
        <v>80</v>
      </c>
      <c r="D1253">
        <v>6.5000000000000002E-2</v>
      </c>
      <c r="E1253">
        <v>6.5000000000000002E-2</v>
      </c>
      <c r="F1253">
        <v>26.88148</v>
      </c>
    </row>
    <row r="1254" spans="1:6">
      <c r="A1254" t="s">
        <v>1306</v>
      </c>
      <c r="B1254">
        <v>17</v>
      </c>
      <c r="C1254" t="s">
        <v>80</v>
      </c>
      <c r="D1254">
        <v>0.105</v>
      </c>
      <c r="E1254">
        <v>0.105</v>
      </c>
      <c r="F1254">
        <v>32.452710000000003</v>
      </c>
    </row>
    <row r="1255" spans="1:6">
      <c r="A1255" t="s">
        <v>1307</v>
      </c>
      <c r="B1255">
        <v>18</v>
      </c>
      <c r="C1255" t="s">
        <v>80</v>
      </c>
      <c r="D1255">
        <v>0.16500000000000001</v>
      </c>
      <c r="E1255">
        <v>0.16500000000000001</v>
      </c>
      <c r="F1255">
        <v>25.646319999999999</v>
      </c>
    </row>
    <row r="1256" spans="1:6">
      <c r="A1256" t="s">
        <v>1308</v>
      </c>
      <c r="B1256">
        <v>19</v>
      </c>
      <c r="C1256" t="s">
        <v>80</v>
      </c>
      <c r="D1256">
        <v>0.24</v>
      </c>
      <c r="E1256">
        <v>0.24</v>
      </c>
      <c r="F1256">
        <v>25.866050000000001</v>
      </c>
    </row>
    <row r="1257" spans="1:6">
      <c r="A1257" t="s">
        <v>1309</v>
      </c>
      <c r="B1257">
        <v>20</v>
      </c>
      <c r="C1257" t="s">
        <v>80</v>
      </c>
      <c r="D1257">
        <v>0.34</v>
      </c>
      <c r="E1257">
        <v>0.34</v>
      </c>
      <c r="F1257">
        <v>31.022200000000002</v>
      </c>
    </row>
    <row r="1258" spans="1:6">
      <c r="A1258" t="s">
        <v>1310</v>
      </c>
      <c r="B1258">
        <v>21</v>
      </c>
      <c r="C1258" t="s">
        <v>80</v>
      </c>
      <c r="D1258">
        <v>0.47</v>
      </c>
      <c r="E1258">
        <v>0.47</v>
      </c>
      <c r="F1258">
        <v>24.346689999999999</v>
      </c>
    </row>
    <row r="1259" spans="1:6">
      <c r="A1259" t="s">
        <v>1311</v>
      </c>
      <c r="B1259">
        <v>22</v>
      </c>
      <c r="C1259" t="s">
        <v>80</v>
      </c>
      <c r="D1259">
        <v>0.63</v>
      </c>
      <c r="E1259">
        <v>0.63</v>
      </c>
      <c r="F1259">
        <v>29.215599999999998</v>
      </c>
    </row>
    <row r="1260" spans="1:6">
      <c r="A1260" t="s">
        <v>1312</v>
      </c>
      <c r="B1260">
        <v>23</v>
      </c>
      <c r="C1260" t="s">
        <v>80</v>
      </c>
      <c r="D1260">
        <v>0.81499999999999995</v>
      </c>
      <c r="E1260">
        <v>0.81499999999999995</v>
      </c>
      <c r="F1260">
        <v>34.472729999999999</v>
      </c>
    </row>
    <row r="1261" spans="1:6">
      <c r="A1261" t="s">
        <v>1313</v>
      </c>
      <c r="B1261">
        <v>24</v>
      </c>
      <c r="C1261" t="s">
        <v>80</v>
      </c>
      <c r="D1261">
        <v>1.05</v>
      </c>
      <c r="E1261">
        <v>1.05</v>
      </c>
      <c r="F1261">
        <v>35.093159999999997</v>
      </c>
    </row>
    <row r="1262" spans="1:6">
      <c r="A1262" t="s">
        <v>1314</v>
      </c>
      <c r="B1262">
        <v>25</v>
      </c>
      <c r="C1262" t="s">
        <v>80</v>
      </c>
      <c r="D1262">
        <v>1.3</v>
      </c>
      <c r="E1262">
        <v>1.3</v>
      </c>
      <c r="F1262">
        <v>31.044070000000001</v>
      </c>
    </row>
    <row r="1263" spans="1:6">
      <c r="A1263" t="s">
        <v>1315</v>
      </c>
      <c r="B1263">
        <v>26</v>
      </c>
      <c r="C1263" t="s">
        <v>80</v>
      </c>
      <c r="D1263">
        <v>1.61</v>
      </c>
      <c r="E1263">
        <v>1.61</v>
      </c>
      <c r="F1263">
        <v>33.528779999999998</v>
      </c>
    </row>
    <row r="1264" spans="1:6">
      <c r="A1264" t="s">
        <v>1316</v>
      </c>
      <c r="B1264">
        <v>27</v>
      </c>
      <c r="C1264" t="s">
        <v>80</v>
      </c>
      <c r="D1264">
        <v>1.94</v>
      </c>
      <c r="E1264">
        <v>1.94</v>
      </c>
      <c r="F1264">
        <v>34.481140000000003</v>
      </c>
    </row>
    <row r="1265" spans="1:6">
      <c r="A1265" t="s">
        <v>1317</v>
      </c>
      <c r="B1265">
        <v>28</v>
      </c>
      <c r="C1265" t="s">
        <v>80</v>
      </c>
      <c r="D1265">
        <v>2.3199999999999998</v>
      </c>
      <c r="E1265">
        <v>2.3199999999999998</v>
      </c>
      <c r="F1265">
        <v>33.114490000000004</v>
      </c>
    </row>
    <row r="1266" spans="1:6">
      <c r="A1266" t="s">
        <v>1318</v>
      </c>
      <c r="B1266">
        <v>29</v>
      </c>
      <c r="C1266" t="s">
        <v>80</v>
      </c>
      <c r="D1266">
        <v>2.73</v>
      </c>
      <c r="E1266">
        <v>2.73</v>
      </c>
      <c r="F1266">
        <v>32.890590000000003</v>
      </c>
    </row>
    <row r="1267" spans="1:6">
      <c r="A1267" t="s">
        <v>1319</v>
      </c>
      <c r="B1267">
        <v>30</v>
      </c>
      <c r="C1267" t="s">
        <v>80</v>
      </c>
      <c r="D1267">
        <v>3.1850000000000001</v>
      </c>
      <c r="E1267">
        <v>3.1850000000000001</v>
      </c>
      <c r="F1267">
        <v>32.784640000000003</v>
      </c>
    </row>
    <row r="1268" spans="1:6">
      <c r="A1268" t="s">
        <v>1320</v>
      </c>
      <c r="B1268">
        <v>31</v>
      </c>
      <c r="C1268" t="s">
        <v>80</v>
      </c>
      <c r="D1268">
        <v>3.665</v>
      </c>
      <c r="E1268">
        <v>3.665</v>
      </c>
      <c r="F1268">
        <v>31.059729999999998</v>
      </c>
    </row>
    <row r="1269" spans="1:6">
      <c r="A1269" t="s">
        <v>1321</v>
      </c>
      <c r="B1269">
        <v>32</v>
      </c>
      <c r="C1269" t="s">
        <v>80</v>
      </c>
      <c r="D1269">
        <v>4.2</v>
      </c>
      <c r="E1269">
        <v>4.2</v>
      </c>
      <c r="F1269">
        <v>31.130420000000001</v>
      </c>
    </row>
    <row r="1270" spans="1:6">
      <c r="A1270" t="s">
        <v>1322</v>
      </c>
      <c r="B1270">
        <v>33</v>
      </c>
      <c r="C1270" t="s">
        <v>80</v>
      </c>
      <c r="D1270">
        <v>4.75</v>
      </c>
      <c r="E1270">
        <v>4.75</v>
      </c>
      <c r="F1270">
        <v>31.073370000000001</v>
      </c>
    </row>
    <row r="1271" spans="1:6">
      <c r="A1271" t="s">
        <v>1323</v>
      </c>
      <c r="B1271">
        <v>34</v>
      </c>
      <c r="C1271" t="s">
        <v>80</v>
      </c>
      <c r="D1271">
        <v>5.3650000000000002</v>
      </c>
      <c r="E1271">
        <v>5.3650000000000002</v>
      </c>
      <c r="F1271">
        <v>31.246680000000001</v>
      </c>
    </row>
    <row r="1272" spans="1:6">
      <c r="A1272" t="s">
        <v>1324</v>
      </c>
      <c r="B1272">
        <v>35</v>
      </c>
      <c r="C1272" t="s">
        <v>80</v>
      </c>
      <c r="D1272">
        <v>5.99</v>
      </c>
      <c r="E1272">
        <v>5.99</v>
      </c>
      <c r="F1272">
        <v>31.264939999999999</v>
      </c>
    </row>
    <row r="1273" spans="1:6">
      <c r="A1273" t="s">
        <v>1325</v>
      </c>
      <c r="B1273">
        <v>36</v>
      </c>
      <c r="C1273" t="s">
        <v>80</v>
      </c>
      <c r="D1273">
        <v>6.6449999999999996</v>
      </c>
      <c r="E1273">
        <v>6.6449999999999996</v>
      </c>
      <c r="F1273">
        <v>31.28661</v>
      </c>
    </row>
    <row r="1274" spans="1:6">
      <c r="A1274" t="s">
        <v>1326</v>
      </c>
      <c r="B1274">
        <v>37</v>
      </c>
      <c r="C1274" t="s">
        <v>80</v>
      </c>
      <c r="D1274">
        <v>7.32</v>
      </c>
      <c r="E1274">
        <v>7.32</v>
      </c>
      <c r="F1274">
        <v>31.248080000000002</v>
      </c>
    </row>
    <row r="1275" spans="1:6">
      <c r="A1275" t="s">
        <v>1327</v>
      </c>
      <c r="B1275">
        <v>38</v>
      </c>
      <c r="C1275" t="s">
        <v>80</v>
      </c>
      <c r="D1275">
        <v>7.9850000000000003</v>
      </c>
      <c r="E1275">
        <v>7.9850000000000003</v>
      </c>
      <c r="F1275">
        <v>30.934909999999999</v>
      </c>
    </row>
    <row r="1276" spans="1:6">
      <c r="A1276" t="s">
        <v>1328</v>
      </c>
      <c r="B1276">
        <v>39</v>
      </c>
      <c r="C1276" t="s">
        <v>80</v>
      </c>
      <c r="D1276">
        <v>8.6850000000000005</v>
      </c>
      <c r="E1276">
        <v>8.6850000000000005</v>
      </c>
      <c r="F1276">
        <v>30.666080000000001</v>
      </c>
    </row>
    <row r="1277" spans="1:6">
      <c r="A1277" t="s">
        <v>1329</v>
      </c>
      <c r="B1277">
        <v>40</v>
      </c>
      <c r="C1277" t="s">
        <v>80</v>
      </c>
      <c r="D1277">
        <v>9.4049999999999994</v>
      </c>
      <c r="E1277">
        <v>9.4049999999999994</v>
      </c>
      <c r="F1277">
        <v>30.35192</v>
      </c>
    </row>
    <row r="1278" spans="1:6">
      <c r="A1278" t="s">
        <v>1330</v>
      </c>
      <c r="B1278">
        <v>0.01</v>
      </c>
      <c r="C1278" t="s">
        <v>53</v>
      </c>
      <c r="D1278">
        <v>32.46</v>
      </c>
      <c r="E1278">
        <v>32.46</v>
      </c>
      <c r="F1278">
        <v>5973.8209999999999</v>
      </c>
    </row>
    <row r="1279" spans="1:6">
      <c r="A1279" t="s">
        <v>1331</v>
      </c>
      <c r="B1279">
        <v>0.01</v>
      </c>
      <c r="C1279" t="s">
        <v>80</v>
      </c>
      <c r="D1279" t="s">
        <v>9</v>
      </c>
      <c r="E1279" t="s">
        <v>9</v>
      </c>
      <c r="F1279" t="s">
        <v>9</v>
      </c>
    </row>
    <row r="1280" spans="1:6">
      <c r="A1280" t="s">
        <v>1332</v>
      </c>
      <c r="B1280">
        <v>18</v>
      </c>
      <c r="C1280" t="s">
        <v>53</v>
      </c>
      <c r="D1280">
        <v>14.4</v>
      </c>
      <c r="E1280">
        <v>14.4</v>
      </c>
      <c r="F1280">
        <v>32.423220000000001</v>
      </c>
    </row>
    <row r="1281" spans="1:6">
      <c r="A1281" t="s">
        <v>1333</v>
      </c>
      <c r="B1281">
        <v>19</v>
      </c>
      <c r="C1281" t="s">
        <v>53</v>
      </c>
      <c r="D1281">
        <v>13.445</v>
      </c>
      <c r="E1281">
        <v>13.445</v>
      </c>
      <c r="F1281">
        <v>29.666119999999999</v>
      </c>
    </row>
    <row r="1282" spans="1:6">
      <c r="A1282" t="s">
        <v>1334</v>
      </c>
      <c r="B1282">
        <v>20</v>
      </c>
      <c r="C1282" t="s">
        <v>53</v>
      </c>
      <c r="D1282">
        <v>12.515000000000001</v>
      </c>
      <c r="E1282">
        <v>12.515000000000001</v>
      </c>
      <c r="F1282">
        <v>28.148720000000001</v>
      </c>
    </row>
    <row r="1283" spans="1:6">
      <c r="A1283" t="s">
        <v>1335</v>
      </c>
      <c r="B1283">
        <v>21</v>
      </c>
      <c r="C1283" t="s">
        <v>53</v>
      </c>
      <c r="D1283">
        <v>11.625</v>
      </c>
      <c r="E1283">
        <v>11.625</v>
      </c>
      <c r="F1283">
        <v>27.255559999999999</v>
      </c>
    </row>
    <row r="1284" spans="1:6">
      <c r="A1284" t="s">
        <v>1336</v>
      </c>
      <c r="B1284">
        <v>22</v>
      </c>
      <c r="C1284" t="s">
        <v>53</v>
      </c>
      <c r="D1284">
        <v>10.77</v>
      </c>
      <c r="E1284">
        <v>10.77</v>
      </c>
      <c r="F1284">
        <v>11.867610000000001</v>
      </c>
    </row>
    <row r="1285" spans="1:6">
      <c r="A1285" t="s">
        <v>1337</v>
      </c>
      <c r="B1285">
        <v>23</v>
      </c>
      <c r="C1285" t="s">
        <v>53</v>
      </c>
      <c r="D1285">
        <v>9.9550000000000001</v>
      </c>
      <c r="E1285">
        <v>9.9550000000000001</v>
      </c>
      <c r="F1285">
        <v>27.429320000000001</v>
      </c>
    </row>
    <row r="1286" spans="1:6">
      <c r="A1286" t="s">
        <v>1338</v>
      </c>
      <c r="B1286">
        <v>24</v>
      </c>
      <c r="C1286" t="s">
        <v>53</v>
      </c>
      <c r="D1286">
        <v>9.19</v>
      </c>
      <c r="E1286">
        <v>9.19</v>
      </c>
      <c r="F1286">
        <v>29.819700000000001</v>
      </c>
    </row>
    <row r="1287" spans="1:6">
      <c r="A1287" t="s">
        <v>1339</v>
      </c>
      <c r="B1287">
        <v>25</v>
      </c>
      <c r="C1287" t="s">
        <v>53</v>
      </c>
      <c r="D1287">
        <v>8.4700000000000006</v>
      </c>
      <c r="E1287">
        <v>8.4700000000000006</v>
      </c>
      <c r="F1287">
        <v>27.62199</v>
      </c>
    </row>
    <row r="1288" spans="1:6">
      <c r="A1288" t="s">
        <v>1340</v>
      </c>
      <c r="B1288">
        <v>26</v>
      </c>
      <c r="C1288" t="s">
        <v>53</v>
      </c>
      <c r="D1288">
        <v>7.7750000000000004</v>
      </c>
      <c r="E1288">
        <v>7.7750000000000004</v>
      </c>
      <c r="F1288">
        <v>26.47719</v>
      </c>
    </row>
    <row r="1289" spans="1:6">
      <c r="A1289" t="s">
        <v>1341</v>
      </c>
      <c r="B1289">
        <v>27</v>
      </c>
      <c r="C1289" t="s">
        <v>53</v>
      </c>
      <c r="D1289">
        <v>7.14</v>
      </c>
      <c r="E1289">
        <v>7.14</v>
      </c>
      <c r="F1289">
        <v>27.992450000000002</v>
      </c>
    </row>
    <row r="1290" spans="1:6">
      <c r="A1290" t="s">
        <v>1342</v>
      </c>
      <c r="B1290">
        <v>28</v>
      </c>
      <c r="C1290" t="s">
        <v>53</v>
      </c>
      <c r="D1290">
        <v>6.5250000000000004</v>
      </c>
      <c r="E1290">
        <v>6.5250000000000004</v>
      </c>
      <c r="F1290">
        <v>20.59713</v>
      </c>
    </row>
    <row r="1291" spans="1:6">
      <c r="A1291" t="s">
        <v>1343</v>
      </c>
      <c r="B1291">
        <v>29</v>
      </c>
      <c r="C1291" t="s">
        <v>53</v>
      </c>
      <c r="D1291">
        <v>5.9749999999999996</v>
      </c>
      <c r="E1291">
        <v>5.9749999999999996</v>
      </c>
      <c r="F1291">
        <v>21.506129999999999</v>
      </c>
    </row>
    <row r="1292" spans="1:6">
      <c r="A1292" t="s">
        <v>1344</v>
      </c>
      <c r="B1292">
        <v>30</v>
      </c>
      <c r="C1292" t="s">
        <v>53</v>
      </c>
      <c r="D1292">
        <v>5.44</v>
      </c>
      <c r="E1292">
        <v>5.44</v>
      </c>
      <c r="F1292">
        <v>21.454370000000001</v>
      </c>
    </row>
    <row r="1293" spans="1:6">
      <c r="A1293" t="s">
        <v>1345</v>
      </c>
      <c r="B1293">
        <v>31</v>
      </c>
      <c r="C1293" t="s">
        <v>53</v>
      </c>
      <c r="D1293">
        <v>4.97</v>
      </c>
      <c r="E1293">
        <v>4.97</v>
      </c>
      <c r="F1293">
        <v>28.08642</v>
      </c>
    </row>
    <row r="1294" spans="1:6">
      <c r="A1294" t="s">
        <v>1346</v>
      </c>
      <c r="B1294">
        <v>32</v>
      </c>
      <c r="C1294" t="s">
        <v>53</v>
      </c>
      <c r="D1294">
        <v>4.5250000000000004</v>
      </c>
      <c r="E1294">
        <v>4.5250000000000004</v>
      </c>
      <c r="F1294">
        <v>24.51502</v>
      </c>
    </row>
    <row r="1295" spans="1:6">
      <c r="A1295" t="s">
        <v>1347</v>
      </c>
      <c r="B1295">
        <v>33</v>
      </c>
      <c r="C1295" t="s">
        <v>53</v>
      </c>
      <c r="D1295">
        <v>4.1349999999999998</v>
      </c>
      <c r="E1295">
        <v>4.1349999999999998</v>
      </c>
      <c r="F1295">
        <v>28.23582</v>
      </c>
    </row>
    <row r="1296" spans="1:6">
      <c r="A1296" t="s">
        <v>1348</v>
      </c>
      <c r="B1296">
        <v>34</v>
      </c>
      <c r="C1296" t="s">
        <v>53</v>
      </c>
      <c r="D1296">
        <v>3.7749999999999999</v>
      </c>
      <c r="E1296">
        <v>3.7749999999999999</v>
      </c>
      <c r="F1296">
        <v>28.37368</v>
      </c>
    </row>
    <row r="1297" spans="1:6">
      <c r="A1297" t="s">
        <v>1349</v>
      </c>
      <c r="B1297">
        <v>35</v>
      </c>
      <c r="C1297" t="s">
        <v>53</v>
      </c>
      <c r="D1297">
        <v>3.4449999999999998</v>
      </c>
      <c r="E1297">
        <v>3.4449999999999998</v>
      </c>
      <c r="F1297">
        <v>28.49663</v>
      </c>
    </row>
    <row r="1298" spans="1:6">
      <c r="A1298" t="s">
        <v>1350</v>
      </c>
      <c r="B1298">
        <v>36</v>
      </c>
      <c r="C1298" t="s">
        <v>53</v>
      </c>
      <c r="D1298">
        <v>3.14</v>
      </c>
      <c r="E1298">
        <v>3.14</v>
      </c>
      <c r="F1298">
        <v>28.597339999999999</v>
      </c>
    </row>
    <row r="1299" spans="1:6">
      <c r="A1299" t="s">
        <v>1351</v>
      </c>
      <c r="B1299">
        <v>37</v>
      </c>
      <c r="C1299" t="s">
        <v>53</v>
      </c>
      <c r="D1299">
        <v>2.835</v>
      </c>
      <c r="E1299">
        <v>2.835</v>
      </c>
      <c r="F1299">
        <v>28.523949999999999</v>
      </c>
    </row>
    <row r="1300" spans="1:6">
      <c r="A1300" t="s">
        <v>1352</v>
      </c>
      <c r="B1300">
        <v>38</v>
      </c>
      <c r="C1300" t="s">
        <v>53</v>
      </c>
      <c r="D1300">
        <v>2.5449999999999999</v>
      </c>
      <c r="E1300">
        <v>2.5449999999999999</v>
      </c>
      <c r="F1300">
        <v>28.379010000000001</v>
      </c>
    </row>
    <row r="1301" spans="1:6">
      <c r="A1301" t="s">
        <v>1353</v>
      </c>
      <c r="B1301">
        <v>39</v>
      </c>
      <c r="C1301" t="s">
        <v>53</v>
      </c>
      <c r="D1301">
        <v>2.2549999999999999</v>
      </c>
      <c r="E1301">
        <v>2.2549999999999999</v>
      </c>
      <c r="F1301">
        <v>28.06692</v>
      </c>
    </row>
    <row r="1302" spans="1:6">
      <c r="A1302" t="s">
        <v>1354</v>
      </c>
      <c r="B1302">
        <v>40</v>
      </c>
      <c r="C1302" t="s">
        <v>53</v>
      </c>
      <c r="D1302">
        <v>1.9950000000000001</v>
      </c>
      <c r="E1302">
        <v>1.9950000000000001</v>
      </c>
      <c r="F1302">
        <v>27.79374</v>
      </c>
    </row>
    <row r="1303" spans="1:6">
      <c r="A1303" t="s">
        <v>1355</v>
      </c>
      <c r="B1303">
        <v>18</v>
      </c>
      <c r="C1303" t="s">
        <v>80</v>
      </c>
      <c r="D1303">
        <v>0.27500000000000002</v>
      </c>
      <c r="E1303">
        <v>0.27500000000000002</v>
      </c>
      <c r="F1303">
        <v>30.789870000000001</v>
      </c>
    </row>
    <row r="1304" spans="1:6">
      <c r="A1304" t="s">
        <v>1356</v>
      </c>
      <c r="B1304">
        <v>19</v>
      </c>
      <c r="C1304" t="s">
        <v>80</v>
      </c>
      <c r="D1304">
        <v>0.375</v>
      </c>
      <c r="E1304">
        <v>0.375</v>
      </c>
      <c r="F1304">
        <v>24.510840000000002</v>
      </c>
    </row>
    <row r="1305" spans="1:6">
      <c r="A1305" t="s">
        <v>1357</v>
      </c>
      <c r="B1305">
        <v>20</v>
      </c>
      <c r="C1305" t="s">
        <v>80</v>
      </c>
      <c r="D1305">
        <v>0.51</v>
      </c>
      <c r="E1305">
        <v>0.51</v>
      </c>
      <c r="F1305">
        <v>24.439969999999999</v>
      </c>
    </row>
    <row r="1306" spans="1:6">
      <c r="A1306" t="s">
        <v>1358</v>
      </c>
      <c r="B1306">
        <v>21</v>
      </c>
      <c r="C1306" t="s">
        <v>80</v>
      </c>
      <c r="D1306">
        <v>0.67500000000000004</v>
      </c>
      <c r="E1306">
        <v>0.67500000000000004</v>
      </c>
      <c r="F1306">
        <v>24.500820000000001</v>
      </c>
    </row>
    <row r="1307" spans="1:6">
      <c r="A1307" t="s">
        <v>1359</v>
      </c>
      <c r="B1307">
        <v>22</v>
      </c>
      <c r="C1307" t="s">
        <v>80</v>
      </c>
      <c r="D1307">
        <v>0.85499999999999998</v>
      </c>
      <c r="E1307">
        <v>0.85499999999999998</v>
      </c>
      <c r="F1307">
        <v>30.552900000000001</v>
      </c>
    </row>
    <row r="1308" spans="1:6">
      <c r="A1308" t="s">
        <v>1360</v>
      </c>
      <c r="B1308">
        <v>23</v>
      </c>
      <c r="C1308" t="s">
        <v>80</v>
      </c>
      <c r="D1308">
        <v>1.0900000000000001</v>
      </c>
      <c r="E1308">
        <v>1.0900000000000001</v>
      </c>
      <c r="F1308">
        <v>24.70074</v>
      </c>
    </row>
    <row r="1309" spans="1:6">
      <c r="A1309" t="s">
        <v>1361</v>
      </c>
      <c r="B1309">
        <v>24</v>
      </c>
      <c r="C1309" t="s">
        <v>80</v>
      </c>
      <c r="D1309">
        <v>1.34</v>
      </c>
      <c r="E1309">
        <v>1.34</v>
      </c>
      <c r="F1309">
        <v>23.222480000000001</v>
      </c>
    </row>
    <row r="1310" spans="1:6">
      <c r="A1310" t="s">
        <v>1362</v>
      </c>
      <c r="B1310">
        <v>25</v>
      </c>
      <c r="C1310" t="s">
        <v>80</v>
      </c>
      <c r="D1310">
        <v>1.64</v>
      </c>
      <c r="E1310">
        <v>1.64</v>
      </c>
      <c r="F1310">
        <v>30.91779</v>
      </c>
    </row>
    <row r="1311" spans="1:6">
      <c r="A1311" t="s">
        <v>1363</v>
      </c>
      <c r="B1311">
        <v>26</v>
      </c>
      <c r="C1311" t="s">
        <v>80</v>
      </c>
      <c r="D1311">
        <v>1.9550000000000001</v>
      </c>
      <c r="E1311">
        <v>1.9550000000000001</v>
      </c>
      <c r="F1311">
        <v>30.84132</v>
      </c>
    </row>
    <row r="1312" spans="1:6">
      <c r="A1312" t="s">
        <v>1364</v>
      </c>
      <c r="B1312">
        <v>27</v>
      </c>
      <c r="C1312" t="s">
        <v>80</v>
      </c>
      <c r="D1312">
        <v>2.3250000000000002</v>
      </c>
      <c r="E1312">
        <v>2.3250000000000002</v>
      </c>
      <c r="F1312">
        <v>26.934799999999999</v>
      </c>
    </row>
    <row r="1313" spans="1:6">
      <c r="A1313" t="s">
        <v>1365</v>
      </c>
      <c r="B1313">
        <v>28</v>
      </c>
      <c r="C1313" t="s">
        <v>80</v>
      </c>
      <c r="D1313">
        <v>2.7050000000000001</v>
      </c>
      <c r="E1313">
        <v>2.7050000000000001</v>
      </c>
      <c r="F1313">
        <v>31.357420000000001</v>
      </c>
    </row>
    <row r="1314" spans="1:6">
      <c r="A1314" t="s">
        <v>1366</v>
      </c>
      <c r="B1314">
        <v>29</v>
      </c>
      <c r="C1314" t="s">
        <v>80</v>
      </c>
      <c r="D1314">
        <v>3.145</v>
      </c>
      <c r="E1314">
        <v>3.145</v>
      </c>
      <c r="F1314">
        <v>32.08849</v>
      </c>
    </row>
    <row r="1315" spans="1:6">
      <c r="A1315" t="s">
        <v>1367</v>
      </c>
      <c r="B1315">
        <v>30</v>
      </c>
      <c r="C1315" t="s">
        <v>80</v>
      </c>
      <c r="D1315">
        <v>3.585</v>
      </c>
      <c r="E1315">
        <v>3.585</v>
      </c>
      <c r="F1315">
        <v>31.070329999999998</v>
      </c>
    </row>
    <row r="1316" spans="1:6">
      <c r="A1316" t="s">
        <v>1368</v>
      </c>
      <c r="B1316">
        <v>31</v>
      </c>
      <c r="C1316" t="s">
        <v>80</v>
      </c>
      <c r="D1316">
        <v>4.0949999999999998</v>
      </c>
      <c r="E1316">
        <v>4.0949999999999998</v>
      </c>
      <c r="F1316">
        <v>30.927720000000001</v>
      </c>
    </row>
    <row r="1317" spans="1:6">
      <c r="A1317" t="s">
        <v>1369</v>
      </c>
      <c r="B1317">
        <v>32</v>
      </c>
      <c r="C1317" t="s">
        <v>80</v>
      </c>
      <c r="D1317">
        <v>4.625</v>
      </c>
      <c r="E1317">
        <v>4.625</v>
      </c>
      <c r="F1317">
        <v>33.468499999999999</v>
      </c>
    </row>
    <row r="1318" spans="1:6">
      <c r="A1318" t="s">
        <v>1370</v>
      </c>
      <c r="B1318">
        <v>33</v>
      </c>
      <c r="C1318" t="s">
        <v>80</v>
      </c>
      <c r="D1318">
        <v>5.19</v>
      </c>
      <c r="E1318">
        <v>5.19</v>
      </c>
      <c r="F1318">
        <v>31.02938</v>
      </c>
    </row>
    <row r="1319" spans="1:6">
      <c r="A1319" t="s">
        <v>1371</v>
      </c>
      <c r="B1319">
        <v>34</v>
      </c>
      <c r="C1319" t="s">
        <v>80</v>
      </c>
      <c r="D1319">
        <v>5.8049999999999997</v>
      </c>
      <c r="E1319">
        <v>5.8049999999999997</v>
      </c>
      <c r="F1319">
        <v>31.216889999999999</v>
      </c>
    </row>
    <row r="1320" spans="1:6">
      <c r="A1320" t="s">
        <v>1372</v>
      </c>
      <c r="B1320">
        <v>35</v>
      </c>
      <c r="C1320" t="s">
        <v>80</v>
      </c>
      <c r="D1320">
        <v>6.4249999999999998</v>
      </c>
      <c r="E1320">
        <v>6.4249999999999998</v>
      </c>
      <c r="F1320">
        <v>31.265309999999999</v>
      </c>
    </row>
    <row r="1321" spans="1:6">
      <c r="A1321" t="s">
        <v>1373</v>
      </c>
      <c r="B1321">
        <v>36</v>
      </c>
      <c r="C1321" t="s">
        <v>80</v>
      </c>
      <c r="D1321">
        <v>7.0750000000000002</v>
      </c>
      <c r="E1321">
        <v>7.0750000000000002</v>
      </c>
      <c r="F1321">
        <v>31.336290000000002</v>
      </c>
    </row>
    <row r="1322" spans="1:6">
      <c r="A1322" t="s">
        <v>1374</v>
      </c>
      <c r="B1322">
        <v>37</v>
      </c>
      <c r="C1322" t="s">
        <v>80</v>
      </c>
      <c r="D1322">
        <v>7.7350000000000003</v>
      </c>
      <c r="E1322">
        <v>7.7350000000000003</v>
      </c>
      <c r="F1322">
        <v>31.30574</v>
      </c>
    </row>
    <row r="1323" spans="1:6">
      <c r="A1323" t="s">
        <v>1375</v>
      </c>
      <c r="B1323">
        <v>38</v>
      </c>
      <c r="C1323" t="s">
        <v>80</v>
      </c>
      <c r="D1323">
        <v>8.375</v>
      </c>
      <c r="E1323">
        <v>8.375</v>
      </c>
      <c r="F1323">
        <v>30.963819999999998</v>
      </c>
    </row>
    <row r="1324" spans="1:6">
      <c r="A1324" t="s">
        <v>1376</v>
      </c>
      <c r="B1324">
        <v>39</v>
      </c>
      <c r="C1324" t="s">
        <v>80</v>
      </c>
      <c r="D1324">
        <v>9.0500000000000007</v>
      </c>
      <c r="E1324">
        <v>9.0500000000000007</v>
      </c>
      <c r="F1324">
        <v>30.69012</v>
      </c>
    </row>
    <row r="1325" spans="1:6">
      <c r="A1325" t="s">
        <v>1377</v>
      </c>
      <c r="B1325">
        <v>40</v>
      </c>
      <c r="C1325" t="s">
        <v>80</v>
      </c>
      <c r="D1325">
        <v>9.75</v>
      </c>
      <c r="E1325">
        <v>9.75</v>
      </c>
      <c r="F1325">
        <v>30.429379999999998</v>
      </c>
    </row>
    <row r="1326" spans="1:6">
      <c r="A1326" t="s">
        <v>1378</v>
      </c>
      <c r="B1326">
        <v>0.01</v>
      </c>
      <c r="C1326" t="s">
        <v>53</v>
      </c>
      <c r="D1326">
        <v>32.07</v>
      </c>
      <c r="E1326">
        <v>32.07</v>
      </c>
      <c r="F1326">
        <v>1797.1859999999999</v>
      </c>
    </row>
    <row r="1327" spans="1:6">
      <c r="A1327" t="s">
        <v>1379</v>
      </c>
      <c r="B1327">
        <v>0.01</v>
      </c>
      <c r="C1327" t="s">
        <v>80</v>
      </c>
      <c r="D1327" t="s">
        <v>9</v>
      </c>
      <c r="E1327" t="s">
        <v>9</v>
      </c>
      <c r="F1327" t="s">
        <v>9</v>
      </c>
    </row>
    <row r="1328" spans="1:6">
      <c r="A1328" t="s">
        <v>1380</v>
      </c>
      <c r="B1328">
        <v>15</v>
      </c>
      <c r="C1328" t="s">
        <v>53</v>
      </c>
      <c r="D1328">
        <v>17.324999999999999</v>
      </c>
      <c r="E1328">
        <v>17.324999999999999</v>
      </c>
      <c r="F1328">
        <v>38.945270000000001</v>
      </c>
    </row>
    <row r="1329" spans="1:6">
      <c r="A1329" t="s">
        <v>1381</v>
      </c>
      <c r="B1329">
        <v>16</v>
      </c>
      <c r="C1329" t="s">
        <v>53</v>
      </c>
      <c r="D1329">
        <v>16.344999999999999</v>
      </c>
      <c r="E1329">
        <v>16.344999999999999</v>
      </c>
      <c r="F1329">
        <v>42.263289999999998</v>
      </c>
    </row>
    <row r="1330" spans="1:6">
      <c r="A1330" t="s">
        <v>1382</v>
      </c>
      <c r="B1330">
        <v>17</v>
      </c>
      <c r="C1330" t="s">
        <v>53</v>
      </c>
      <c r="D1330">
        <v>15.37</v>
      </c>
      <c r="E1330">
        <v>15.37</v>
      </c>
      <c r="F1330">
        <v>41.615009999999998</v>
      </c>
    </row>
    <row r="1331" spans="1:6">
      <c r="A1331" t="s">
        <v>1383</v>
      </c>
      <c r="B1331">
        <v>18</v>
      </c>
      <c r="C1331" t="s">
        <v>53</v>
      </c>
      <c r="D1331">
        <v>14.404999999999999</v>
      </c>
      <c r="E1331">
        <v>14.404999999999999</v>
      </c>
      <c r="F1331" t="s">
        <v>9</v>
      </c>
    </row>
    <row r="1332" spans="1:6">
      <c r="A1332" t="s">
        <v>1384</v>
      </c>
      <c r="B1332">
        <v>19</v>
      </c>
      <c r="C1332" t="s">
        <v>53</v>
      </c>
      <c r="D1332">
        <v>13.46</v>
      </c>
      <c r="E1332">
        <v>13.46</v>
      </c>
      <c r="F1332">
        <v>31.21454</v>
      </c>
    </row>
    <row r="1333" spans="1:6">
      <c r="A1333" t="s">
        <v>1385</v>
      </c>
      <c r="B1333">
        <v>20</v>
      </c>
      <c r="C1333" t="s">
        <v>53</v>
      </c>
      <c r="D1333">
        <v>12.545</v>
      </c>
      <c r="E1333">
        <v>12.545</v>
      </c>
      <c r="F1333">
        <v>28.221209999999999</v>
      </c>
    </row>
    <row r="1334" spans="1:6">
      <c r="A1334" t="s">
        <v>1386</v>
      </c>
      <c r="B1334">
        <v>21</v>
      </c>
      <c r="C1334" t="s">
        <v>53</v>
      </c>
      <c r="D1334">
        <v>11.67</v>
      </c>
      <c r="E1334">
        <v>11.67</v>
      </c>
      <c r="F1334">
        <v>27.688310000000001</v>
      </c>
    </row>
    <row r="1335" spans="1:6">
      <c r="A1335" t="s">
        <v>1387</v>
      </c>
      <c r="B1335">
        <v>22</v>
      </c>
      <c r="C1335" t="s">
        <v>53</v>
      </c>
      <c r="D1335">
        <v>10.84</v>
      </c>
      <c r="E1335">
        <v>10.84</v>
      </c>
      <c r="F1335">
        <v>8.9622309999999992</v>
      </c>
    </row>
    <row r="1336" spans="1:6">
      <c r="A1336" t="s">
        <v>1388</v>
      </c>
      <c r="B1336">
        <v>23</v>
      </c>
      <c r="C1336" t="s">
        <v>53</v>
      </c>
      <c r="D1336">
        <v>10.055</v>
      </c>
      <c r="E1336">
        <v>10.055</v>
      </c>
      <c r="F1336">
        <v>28.28623</v>
      </c>
    </row>
    <row r="1337" spans="1:6">
      <c r="A1337" t="s">
        <v>1389</v>
      </c>
      <c r="B1337">
        <v>24</v>
      </c>
      <c r="C1337" t="s">
        <v>53</v>
      </c>
      <c r="D1337">
        <v>9.3049999999999997</v>
      </c>
      <c r="E1337">
        <v>9.3049999999999997</v>
      </c>
      <c r="F1337">
        <v>28.614699999999999</v>
      </c>
    </row>
    <row r="1338" spans="1:6">
      <c r="A1338" t="s">
        <v>1390</v>
      </c>
      <c r="B1338">
        <v>25</v>
      </c>
      <c r="C1338" t="s">
        <v>53</v>
      </c>
      <c r="D1338">
        <v>8.6150000000000002</v>
      </c>
      <c r="E1338">
        <v>8.6150000000000002</v>
      </c>
      <c r="F1338" t="s">
        <v>9</v>
      </c>
    </row>
    <row r="1339" spans="1:6">
      <c r="A1339" t="s">
        <v>1391</v>
      </c>
      <c r="B1339">
        <v>26</v>
      </c>
      <c r="C1339" t="s">
        <v>53</v>
      </c>
      <c r="D1339">
        <v>7.94</v>
      </c>
      <c r="E1339">
        <v>7.94</v>
      </c>
      <c r="F1339">
        <v>28.872699999999998</v>
      </c>
    </row>
    <row r="1340" spans="1:6">
      <c r="A1340" t="s">
        <v>1392</v>
      </c>
      <c r="B1340">
        <v>27</v>
      </c>
      <c r="C1340" t="s">
        <v>53</v>
      </c>
      <c r="D1340">
        <v>7.33</v>
      </c>
      <c r="E1340">
        <v>7.33</v>
      </c>
      <c r="F1340">
        <v>27.868590000000001</v>
      </c>
    </row>
    <row r="1341" spans="1:6">
      <c r="A1341" t="s">
        <v>1393</v>
      </c>
      <c r="B1341">
        <v>28</v>
      </c>
      <c r="C1341" t="s">
        <v>53</v>
      </c>
      <c r="D1341">
        <v>6.73</v>
      </c>
      <c r="E1341">
        <v>6.73</v>
      </c>
      <c r="F1341">
        <v>20.778210000000001</v>
      </c>
    </row>
    <row r="1342" spans="1:6">
      <c r="A1342" t="s">
        <v>1394</v>
      </c>
      <c r="B1342">
        <v>29</v>
      </c>
      <c r="C1342" t="s">
        <v>53</v>
      </c>
      <c r="D1342">
        <v>6.2</v>
      </c>
      <c r="E1342">
        <v>6.2</v>
      </c>
      <c r="F1342">
        <v>21.91976</v>
      </c>
    </row>
    <row r="1343" spans="1:6">
      <c r="A1343" t="s">
        <v>1395</v>
      </c>
      <c r="B1343">
        <v>30</v>
      </c>
      <c r="C1343" t="s">
        <v>53</v>
      </c>
      <c r="D1343">
        <v>5.68</v>
      </c>
      <c r="E1343">
        <v>5.68</v>
      </c>
      <c r="F1343">
        <v>16.249739999999999</v>
      </c>
    </row>
    <row r="1344" spans="1:6">
      <c r="A1344" t="s">
        <v>1396</v>
      </c>
      <c r="B1344">
        <v>31</v>
      </c>
      <c r="C1344" t="s">
        <v>53</v>
      </c>
      <c r="D1344">
        <v>5.2249999999999996</v>
      </c>
      <c r="E1344">
        <v>5.2249999999999996</v>
      </c>
      <c r="F1344">
        <v>27.966889999999999</v>
      </c>
    </row>
    <row r="1345" spans="1:6">
      <c r="A1345" t="s">
        <v>1397</v>
      </c>
      <c r="B1345">
        <v>32</v>
      </c>
      <c r="C1345" t="s">
        <v>53</v>
      </c>
      <c r="D1345">
        <v>4.79</v>
      </c>
      <c r="E1345">
        <v>4.79</v>
      </c>
      <c r="F1345">
        <v>27.937639999999998</v>
      </c>
    </row>
    <row r="1346" spans="1:6">
      <c r="A1346" t="s">
        <v>1398</v>
      </c>
      <c r="B1346">
        <v>33</v>
      </c>
      <c r="C1346" t="s">
        <v>53</v>
      </c>
      <c r="D1346">
        <v>4.3949999999999996</v>
      </c>
      <c r="E1346">
        <v>4.3949999999999996</v>
      </c>
      <c r="F1346">
        <v>27.962530000000001</v>
      </c>
    </row>
    <row r="1347" spans="1:6">
      <c r="A1347" t="s">
        <v>1399</v>
      </c>
      <c r="B1347">
        <v>34</v>
      </c>
      <c r="C1347" t="s">
        <v>53</v>
      </c>
      <c r="D1347">
        <v>4.0449999999999999</v>
      </c>
      <c r="E1347">
        <v>4.0449999999999999</v>
      </c>
      <c r="F1347">
        <v>28.08117</v>
      </c>
    </row>
    <row r="1348" spans="1:6">
      <c r="A1348" t="s">
        <v>1400</v>
      </c>
      <c r="B1348">
        <v>35</v>
      </c>
      <c r="C1348" t="s">
        <v>53</v>
      </c>
      <c r="D1348">
        <v>3.69</v>
      </c>
      <c r="E1348">
        <v>3.69</v>
      </c>
      <c r="F1348">
        <v>27.999839999999999</v>
      </c>
    </row>
    <row r="1349" spans="1:6">
      <c r="A1349" t="s">
        <v>1401</v>
      </c>
      <c r="B1349">
        <v>36</v>
      </c>
      <c r="C1349" t="s">
        <v>53</v>
      </c>
      <c r="D1349">
        <v>3.39</v>
      </c>
      <c r="E1349">
        <v>3.39</v>
      </c>
      <c r="F1349">
        <v>28.091229999999999</v>
      </c>
    </row>
    <row r="1350" spans="1:6">
      <c r="A1350" t="s">
        <v>1402</v>
      </c>
      <c r="B1350">
        <v>37</v>
      </c>
      <c r="C1350" t="s">
        <v>53</v>
      </c>
      <c r="D1350">
        <v>3.085</v>
      </c>
      <c r="E1350">
        <v>3.085</v>
      </c>
      <c r="F1350">
        <v>28.001830000000002</v>
      </c>
    </row>
    <row r="1351" spans="1:6">
      <c r="A1351" t="s">
        <v>1403</v>
      </c>
      <c r="B1351">
        <v>38</v>
      </c>
      <c r="C1351" t="s">
        <v>53</v>
      </c>
      <c r="D1351">
        <v>2.7749999999999999</v>
      </c>
      <c r="E1351">
        <v>2.7749999999999999</v>
      </c>
      <c r="F1351">
        <v>27.73433</v>
      </c>
    </row>
    <row r="1352" spans="1:6">
      <c r="A1352" t="s">
        <v>1404</v>
      </c>
      <c r="B1352">
        <v>39</v>
      </c>
      <c r="C1352" t="s">
        <v>53</v>
      </c>
      <c r="D1352">
        <v>2.5049999999999999</v>
      </c>
      <c r="E1352">
        <v>2.5049999999999999</v>
      </c>
      <c r="F1352">
        <v>27.574470000000002</v>
      </c>
    </row>
    <row r="1353" spans="1:6">
      <c r="A1353" t="s">
        <v>1405</v>
      </c>
      <c r="B1353">
        <v>40</v>
      </c>
      <c r="C1353" t="s">
        <v>53</v>
      </c>
      <c r="D1353">
        <v>2.2450000000000001</v>
      </c>
      <c r="E1353">
        <v>2.2450000000000001</v>
      </c>
      <c r="F1353">
        <v>27.338750000000001</v>
      </c>
    </row>
    <row r="1354" spans="1:6">
      <c r="A1354" t="s">
        <v>1406</v>
      </c>
      <c r="B1354">
        <v>15</v>
      </c>
      <c r="C1354" t="s">
        <v>80</v>
      </c>
      <c r="D1354">
        <v>0.11</v>
      </c>
      <c r="E1354">
        <v>0.11</v>
      </c>
      <c r="F1354">
        <v>30.409890000000001</v>
      </c>
    </row>
    <row r="1355" spans="1:6">
      <c r="A1355" t="s">
        <v>1407</v>
      </c>
      <c r="B1355">
        <v>16</v>
      </c>
      <c r="C1355" t="s">
        <v>80</v>
      </c>
      <c r="D1355">
        <v>0.16500000000000001</v>
      </c>
      <c r="E1355">
        <v>0.16500000000000001</v>
      </c>
      <c r="F1355">
        <v>31.68496</v>
      </c>
    </row>
    <row r="1356" spans="1:6">
      <c r="A1356" t="s">
        <v>1408</v>
      </c>
      <c r="B1356">
        <v>17</v>
      </c>
      <c r="C1356" t="s">
        <v>80</v>
      </c>
      <c r="D1356">
        <v>0.24</v>
      </c>
      <c r="E1356">
        <v>0.24</v>
      </c>
      <c r="F1356">
        <v>18.866969999999998</v>
      </c>
    </row>
    <row r="1357" spans="1:6">
      <c r="A1357" t="s">
        <v>1409</v>
      </c>
      <c r="B1357">
        <v>18</v>
      </c>
      <c r="C1357" t="s">
        <v>80</v>
      </c>
      <c r="D1357">
        <v>0.33500000000000002</v>
      </c>
      <c r="E1357">
        <v>0.33500000000000002</v>
      </c>
      <c r="F1357">
        <v>30.39386</v>
      </c>
    </row>
    <row r="1358" spans="1:6">
      <c r="A1358" t="s">
        <v>1410</v>
      </c>
      <c r="B1358">
        <v>19</v>
      </c>
      <c r="C1358" t="s">
        <v>80</v>
      </c>
      <c r="D1358">
        <v>0.46</v>
      </c>
      <c r="E1358">
        <v>0.46</v>
      </c>
      <c r="F1358">
        <v>24.90156</v>
      </c>
    </row>
    <row r="1359" spans="1:6">
      <c r="A1359" t="s">
        <v>1411</v>
      </c>
      <c r="B1359">
        <v>20</v>
      </c>
      <c r="C1359" t="s">
        <v>80</v>
      </c>
      <c r="D1359">
        <v>0.60499999999999998</v>
      </c>
      <c r="E1359">
        <v>0.60499999999999998</v>
      </c>
      <c r="F1359">
        <v>24.661079999999998</v>
      </c>
    </row>
    <row r="1360" spans="1:6">
      <c r="A1360" t="s">
        <v>1412</v>
      </c>
      <c r="B1360">
        <v>21</v>
      </c>
      <c r="C1360" t="s">
        <v>80</v>
      </c>
      <c r="D1360">
        <v>0.78500000000000003</v>
      </c>
      <c r="E1360">
        <v>0.78500000000000003</v>
      </c>
      <c r="F1360">
        <v>24.323989999999998</v>
      </c>
    </row>
    <row r="1361" spans="1:6">
      <c r="A1361" t="s">
        <v>1413</v>
      </c>
      <c r="B1361">
        <v>22</v>
      </c>
      <c r="C1361" t="s">
        <v>80</v>
      </c>
      <c r="D1361">
        <v>0.99</v>
      </c>
      <c r="E1361">
        <v>0.99</v>
      </c>
      <c r="F1361">
        <v>30.514569999999999</v>
      </c>
    </row>
    <row r="1362" spans="1:6">
      <c r="A1362" t="s">
        <v>1414</v>
      </c>
      <c r="B1362">
        <v>23</v>
      </c>
      <c r="C1362" t="s">
        <v>80</v>
      </c>
      <c r="D1362">
        <v>1.23</v>
      </c>
      <c r="E1362">
        <v>1.23</v>
      </c>
      <c r="F1362">
        <v>30.54288</v>
      </c>
    </row>
    <row r="1363" spans="1:6">
      <c r="A1363" t="s">
        <v>1415</v>
      </c>
      <c r="B1363">
        <v>24</v>
      </c>
      <c r="C1363" t="s">
        <v>80</v>
      </c>
      <c r="D1363">
        <v>1.5</v>
      </c>
      <c r="E1363">
        <v>1.5</v>
      </c>
      <c r="F1363">
        <v>30.544239999999999</v>
      </c>
    </row>
    <row r="1364" spans="1:6">
      <c r="A1364" t="s">
        <v>1416</v>
      </c>
      <c r="B1364">
        <v>25</v>
      </c>
      <c r="C1364" t="s">
        <v>80</v>
      </c>
      <c r="D1364">
        <v>1.8049999999999999</v>
      </c>
      <c r="E1364">
        <v>1.8049999999999999</v>
      </c>
      <c r="F1364">
        <v>25.437570000000001</v>
      </c>
    </row>
    <row r="1365" spans="1:6">
      <c r="A1365" t="s">
        <v>1417</v>
      </c>
      <c r="B1365">
        <v>26</v>
      </c>
      <c r="C1365" t="s">
        <v>80</v>
      </c>
      <c r="D1365">
        <v>2.14</v>
      </c>
      <c r="E1365">
        <v>2.14</v>
      </c>
      <c r="F1365">
        <v>30.556080000000001</v>
      </c>
    </row>
    <row r="1366" spans="1:6">
      <c r="A1366" t="s">
        <v>1418</v>
      </c>
      <c r="B1366">
        <v>27</v>
      </c>
      <c r="C1366" t="s">
        <v>80</v>
      </c>
      <c r="D1366">
        <v>2.5099999999999998</v>
      </c>
      <c r="E1366">
        <v>2.5099999999999998</v>
      </c>
      <c r="F1366">
        <v>30.564129999999999</v>
      </c>
    </row>
    <row r="1367" spans="1:6">
      <c r="A1367" t="s">
        <v>1419</v>
      </c>
      <c r="B1367">
        <v>28</v>
      </c>
      <c r="C1367" t="s">
        <v>80</v>
      </c>
      <c r="D1367">
        <v>2.9049999999999998</v>
      </c>
      <c r="E1367">
        <v>2.9049999999999998</v>
      </c>
      <c r="F1367">
        <v>30.947749999999999</v>
      </c>
    </row>
    <row r="1368" spans="1:6">
      <c r="A1368" t="s">
        <v>1420</v>
      </c>
      <c r="B1368">
        <v>29</v>
      </c>
      <c r="C1368" t="s">
        <v>80</v>
      </c>
      <c r="D1368">
        <v>3.35</v>
      </c>
      <c r="E1368">
        <v>3.35</v>
      </c>
      <c r="F1368">
        <v>31.867429999999999</v>
      </c>
    </row>
    <row r="1369" spans="1:6">
      <c r="A1369" t="s">
        <v>1421</v>
      </c>
      <c r="B1369">
        <v>30</v>
      </c>
      <c r="C1369" t="s">
        <v>80</v>
      </c>
      <c r="D1369">
        <v>3.8</v>
      </c>
      <c r="E1369">
        <v>3.8</v>
      </c>
      <c r="F1369">
        <v>32.845869999999998</v>
      </c>
    </row>
    <row r="1370" spans="1:6">
      <c r="A1370" t="s">
        <v>1422</v>
      </c>
      <c r="B1370">
        <v>31</v>
      </c>
      <c r="C1370" t="s">
        <v>80</v>
      </c>
      <c r="D1370">
        <v>4.3099999999999996</v>
      </c>
      <c r="E1370">
        <v>4.3099999999999996</v>
      </c>
      <c r="F1370">
        <v>30.565429999999999</v>
      </c>
    </row>
    <row r="1371" spans="1:6">
      <c r="A1371" t="s">
        <v>1423</v>
      </c>
      <c r="B1371">
        <v>32</v>
      </c>
      <c r="C1371" t="s">
        <v>80</v>
      </c>
      <c r="D1371">
        <v>4.8449999999999998</v>
      </c>
      <c r="E1371">
        <v>4.8449999999999998</v>
      </c>
      <c r="F1371">
        <v>32.938180000000003</v>
      </c>
    </row>
    <row r="1372" spans="1:6">
      <c r="A1372" t="s">
        <v>1424</v>
      </c>
      <c r="B1372">
        <v>33</v>
      </c>
      <c r="C1372" t="s">
        <v>80</v>
      </c>
      <c r="D1372">
        <v>5.4050000000000002</v>
      </c>
      <c r="E1372">
        <v>5.4050000000000002</v>
      </c>
      <c r="F1372">
        <v>30.634969999999999</v>
      </c>
    </row>
    <row r="1373" spans="1:6">
      <c r="A1373" t="s">
        <v>1425</v>
      </c>
      <c r="B1373">
        <v>34</v>
      </c>
      <c r="C1373" t="s">
        <v>80</v>
      </c>
      <c r="D1373">
        <v>6.02</v>
      </c>
      <c r="E1373">
        <v>6.02</v>
      </c>
      <c r="F1373">
        <v>30.83024</v>
      </c>
    </row>
    <row r="1374" spans="1:6">
      <c r="A1374" t="s">
        <v>1426</v>
      </c>
      <c r="B1374">
        <v>35</v>
      </c>
      <c r="C1374" t="s">
        <v>80</v>
      </c>
      <c r="D1374">
        <v>6.6349999999999998</v>
      </c>
      <c r="E1374">
        <v>6.6349999999999998</v>
      </c>
      <c r="F1374">
        <v>30.85613</v>
      </c>
    </row>
    <row r="1375" spans="1:6">
      <c r="A1375" t="s">
        <v>1427</v>
      </c>
      <c r="B1375">
        <v>36</v>
      </c>
      <c r="C1375" t="s">
        <v>80</v>
      </c>
      <c r="D1375">
        <v>7.27</v>
      </c>
      <c r="E1375">
        <v>7.27</v>
      </c>
      <c r="F1375">
        <v>30.84806</v>
      </c>
    </row>
    <row r="1376" spans="1:6">
      <c r="A1376" t="s">
        <v>1428</v>
      </c>
      <c r="B1376">
        <v>37</v>
      </c>
      <c r="C1376" t="s">
        <v>80</v>
      </c>
      <c r="D1376">
        <v>7.9249999999999998</v>
      </c>
      <c r="E1376">
        <v>7.9249999999999998</v>
      </c>
      <c r="F1376">
        <v>30.813569999999999</v>
      </c>
    </row>
    <row r="1377" spans="1:6">
      <c r="A1377" t="s">
        <v>1429</v>
      </c>
      <c r="B1377">
        <v>38</v>
      </c>
      <c r="C1377" t="s">
        <v>80</v>
      </c>
      <c r="D1377">
        <v>8.57</v>
      </c>
      <c r="E1377">
        <v>8.57</v>
      </c>
      <c r="F1377">
        <v>30.578099999999999</v>
      </c>
    </row>
    <row r="1378" spans="1:6">
      <c r="A1378" t="s">
        <v>1430</v>
      </c>
      <c r="B1378">
        <v>39</v>
      </c>
      <c r="C1378" t="s">
        <v>80</v>
      </c>
      <c r="D1378">
        <v>9.2200000000000006</v>
      </c>
      <c r="E1378">
        <v>9.2200000000000006</v>
      </c>
      <c r="F1378">
        <v>30.208549999999999</v>
      </c>
    </row>
    <row r="1379" spans="1:6">
      <c r="A1379" t="s">
        <v>1431</v>
      </c>
      <c r="B1379">
        <v>40</v>
      </c>
      <c r="C1379" t="s">
        <v>80</v>
      </c>
      <c r="D1379">
        <v>9.92</v>
      </c>
      <c r="E1379">
        <v>9.92</v>
      </c>
      <c r="F1379">
        <v>30.009450000000001</v>
      </c>
    </row>
    <row r="1380" spans="1:6">
      <c r="A1380" t="s">
        <v>1432</v>
      </c>
      <c r="B1380">
        <v>0.01</v>
      </c>
      <c r="C1380" t="s">
        <v>53</v>
      </c>
      <c r="D1380">
        <v>32.445</v>
      </c>
      <c r="E1380">
        <v>32.445</v>
      </c>
      <c r="F1380">
        <v>4803.6639999999998</v>
      </c>
    </row>
    <row r="1381" spans="1:6">
      <c r="A1381" t="s">
        <v>1433</v>
      </c>
      <c r="B1381">
        <v>0.01</v>
      </c>
      <c r="C1381" t="s">
        <v>80</v>
      </c>
      <c r="D1381" t="s">
        <v>9</v>
      </c>
      <c r="E1381" t="s">
        <v>9</v>
      </c>
      <c r="F1381" t="s">
        <v>9</v>
      </c>
    </row>
    <row r="1382" spans="1:6">
      <c r="A1382" t="s">
        <v>1434</v>
      </c>
      <c r="B1382">
        <v>28</v>
      </c>
      <c r="C1382" t="s">
        <v>53</v>
      </c>
      <c r="D1382" t="s">
        <v>9</v>
      </c>
      <c r="E1382" t="s">
        <v>9</v>
      </c>
      <c r="F1382" t="s">
        <v>9</v>
      </c>
    </row>
    <row r="1383" spans="1:6">
      <c r="A1383" t="s">
        <v>1435</v>
      </c>
      <c r="B1383">
        <v>29</v>
      </c>
      <c r="C1383" t="s">
        <v>53</v>
      </c>
      <c r="D1383" t="s">
        <v>9</v>
      </c>
      <c r="E1383" t="s">
        <v>9</v>
      </c>
      <c r="F1383" t="s">
        <v>9</v>
      </c>
    </row>
    <row r="1384" spans="1:6">
      <c r="A1384" t="s">
        <v>1436</v>
      </c>
      <c r="B1384">
        <v>30</v>
      </c>
      <c r="C1384" t="s">
        <v>53</v>
      </c>
      <c r="D1384">
        <v>5.8949999999999996</v>
      </c>
      <c r="E1384">
        <v>5.8949999999999996</v>
      </c>
      <c r="F1384">
        <v>13.87035</v>
      </c>
    </row>
    <row r="1385" spans="1:6">
      <c r="A1385" t="s">
        <v>1437</v>
      </c>
      <c r="B1385">
        <v>31</v>
      </c>
      <c r="C1385" t="s">
        <v>53</v>
      </c>
      <c r="D1385">
        <v>5.4249999999999998</v>
      </c>
      <c r="E1385">
        <v>5.4249999999999998</v>
      </c>
      <c r="F1385">
        <v>27.0718</v>
      </c>
    </row>
    <row r="1386" spans="1:6">
      <c r="A1386" t="s">
        <v>1438</v>
      </c>
      <c r="B1386">
        <v>32</v>
      </c>
      <c r="C1386" t="s">
        <v>53</v>
      </c>
      <c r="D1386">
        <v>4.9749999999999996</v>
      </c>
      <c r="E1386">
        <v>4.9749999999999996</v>
      </c>
      <c r="F1386">
        <v>26.939979999999998</v>
      </c>
    </row>
    <row r="1387" spans="1:6">
      <c r="A1387" t="s">
        <v>1439</v>
      </c>
      <c r="B1387">
        <v>33</v>
      </c>
      <c r="C1387" t="s">
        <v>53</v>
      </c>
      <c r="D1387">
        <v>4.63</v>
      </c>
      <c r="E1387">
        <v>4.63</v>
      </c>
      <c r="F1387">
        <v>27.242909999999998</v>
      </c>
    </row>
    <row r="1388" spans="1:6">
      <c r="A1388" t="s">
        <v>1440</v>
      </c>
      <c r="B1388">
        <v>34</v>
      </c>
      <c r="C1388" t="s">
        <v>53</v>
      </c>
      <c r="D1388">
        <v>4.3</v>
      </c>
      <c r="E1388">
        <v>4.3</v>
      </c>
      <c r="F1388">
        <v>27.465610000000002</v>
      </c>
    </row>
    <row r="1389" spans="1:6">
      <c r="A1389" t="s">
        <v>1441</v>
      </c>
      <c r="B1389">
        <v>35</v>
      </c>
      <c r="C1389" t="s">
        <v>53</v>
      </c>
      <c r="D1389">
        <v>3.9750000000000001</v>
      </c>
      <c r="E1389">
        <v>3.9750000000000001</v>
      </c>
      <c r="F1389">
        <v>27.56278</v>
      </c>
    </row>
    <row r="1390" spans="1:6">
      <c r="A1390" t="s">
        <v>1442</v>
      </c>
      <c r="B1390">
        <v>36</v>
      </c>
      <c r="C1390" t="s">
        <v>53</v>
      </c>
      <c r="D1390">
        <v>3.68</v>
      </c>
      <c r="E1390">
        <v>3.68</v>
      </c>
      <c r="F1390">
        <v>27.702549999999999</v>
      </c>
    </row>
    <row r="1391" spans="1:6">
      <c r="A1391" t="s">
        <v>1443</v>
      </c>
      <c r="B1391">
        <v>37</v>
      </c>
      <c r="C1391" t="s">
        <v>53</v>
      </c>
      <c r="D1391">
        <v>3.3650000000000002</v>
      </c>
      <c r="E1391">
        <v>3.3650000000000002</v>
      </c>
      <c r="F1391">
        <v>27.585419999999999</v>
      </c>
    </row>
    <row r="1392" spans="1:6">
      <c r="A1392" t="s">
        <v>1444</v>
      </c>
      <c r="B1392">
        <v>38</v>
      </c>
      <c r="C1392" t="s">
        <v>53</v>
      </c>
      <c r="D1392">
        <v>3.06</v>
      </c>
      <c r="E1392">
        <v>3.06</v>
      </c>
      <c r="F1392">
        <v>27.394649999999999</v>
      </c>
    </row>
    <row r="1393" spans="1:6">
      <c r="A1393" t="s">
        <v>1445</v>
      </c>
      <c r="B1393">
        <v>39</v>
      </c>
      <c r="C1393" t="s">
        <v>53</v>
      </c>
      <c r="D1393">
        <v>2.7749999999999999</v>
      </c>
      <c r="E1393">
        <v>2.7749999999999999</v>
      </c>
      <c r="F1393">
        <v>27.193760000000001</v>
      </c>
    </row>
    <row r="1394" spans="1:6">
      <c r="A1394" t="s">
        <v>1446</v>
      </c>
      <c r="B1394">
        <v>40</v>
      </c>
      <c r="C1394" t="s">
        <v>53</v>
      </c>
      <c r="D1394">
        <v>2.5049999999999999</v>
      </c>
      <c r="E1394">
        <v>2.5049999999999999</v>
      </c>
      <c r="F1394">
        <v>26.96105</v>
      </c>
    </row>
    <row r="1395" spans="1:6">
      <c r="A1395" t="s">
        <v>1447</v>
      </c>
      <c r="B1395">
        <v>28</v>
      </c>
      <c r="C1395" t="s">
        <v>80</v>
      </c>
      <c r="D1395" t="s">
        <v>9</v>
      </c>
      <c r="E1395" t="s">
        <v>9</v>
      </c>
      <c r="F1395" t="s">
        <v>9</v>
      </c>
    </row>
    <row r="1396" spans="1:6">
      <c r="A1396" t="s">
        <v>1448</v>
      </c>
      <c r="B1396">
        <v>29</v>
      </c>
      <c r="C1396" t="s">
        <v>80</v>
      </c>
      <c r="D1396" t="s">
        <v>9</v>
      </c>
      <c r="E1396" t="s">
        <v>9</v>
      </c>
      <c r="F1396" t="s">
        <v>9</v>
      </c>
    </row>
    <row r="1397" spans="1:6">
      <c r="A1397" t="s">
        <v>1449</v>
      </c>
      <c r="B1397">
        <v>30</v>
      </c>
      <c r="C1397" t="s">
        <v>80</v>
      </c>
      <c r="D1397">
        <v>4.17</v>
      </c>
      <c r="E1397">
        <v>4.17</v>
      </c>
      <c r="F1397">
        <v>30.26286</v>
      </c>
    </row>
    <row r="1398" spans="1:6">
      <c r="A1398" t="s">
        <v>1450</v>
      </c>
      <c r="B1398">
        <v>31</v>
      </c>
      <c r="C1398" t="s">
        <v>80</v>
      </c>
      <c r="D1398">
        <v>4.66</v>
      </c>
      <c r="E1398">
        <v>4.66</v>
      </c>
      <c r="F1398">
        <v>30.226199999999999</v>
      </c>
    </row>
    <row r="1399" spans="1:6">
      <c r="A1399" t="s">
        <v>1451</v>
      </c>
      <c r="B1399">
        <v>32</v>
      </c>
      <c r="C1399" t="s">
        <v>80</v>
      </c>
      <c r="D1399">
        <v>5.165</v>
      </c>
      <c r="E1399">
        <v>5.165</v>
      </c>
      <c r="F1399">
        <v>30.120049999999999</v>
      </c>
    </row>
    <row r="1400" spans="1:6">
      <c r="A1400" t="s">
        <v>1452</v>
      </c>
      <c r="B1400">
        <v>33</v>
      </c>
      <c r="C1400" t="s">
        <v>80</v>
      </c>
      <c r="D1400">
        <v>5.7549999999999999</v>
      </c>
      <c r="E1400">
        <v>5.7549999999999999</v>
      </c>
      <c r="F1400">
        <v>30.351690000000001</v>
      </c>
    </row>
    <row r="1401" spans="1:6">
      <c r="A1401" t="s">
        <v>1453</v>
      </c>
      <c r="B1401">
        <v>34</v>
      </c>
      <c r="C1401" t="s">
        <v>80</v>
      </c>
      <c r="D1401">
        <v>6.375</v>
      </c>
      <c r="E1401">
        <v>6.375</v>
      </c>
      <c r="F1401">
        <v>30.60012</v>
      </c>
    </row>
    <row r="1402" spans="1:6">
      <c r="A1402" t="s">
        <v>1454</v>
      </c>
      <c r="B1402">
        <v>35</v>
      </c>
      <c r="C1402" t="s">
        <v>80</v>
      </c>
      <c r="D1402">
        <v>6.98</v>
      </c>
      <c r="E1402">
        <v>6.98</v>
      </c>
      <c r="F1402">
        <v>30.61768</v>
      </c>
    </row>
    <row r="1403" spans="1:6">
      <c r="A1403" t="s">
        <v>1455</v>
      </c>
      <c r="B1403">
        <v>36</v>
      </c>
      <c r="C1403" t="s">
        <v>80</v>
      </c>
      <c r="D1403">
        <v>7.6</v>
      </c>
      <c r="E1403">
        <v>7.6</v>
      </c>
      <c r="F1403">
        <v>30.585039999999999</v>
      </c>
    </row>
    <row r="1404" spans="1:6">
      <c r="A1404" t="s">
        <v>1456</v>
      </c>
      <c r="B1404">
        <v>37</v>
      </c>
      <c r="C1404" t="s">
        <v>80</v>
      </c>
      <c r="D1404">
        <v>8.24</v>
      </c>
      <c r="E1404">
        <v>8.24</v>
      </c>
      <c r="F1404">
        <v>30.525849999999998</v>
      </c>
    </row>
    <row r="1405" spans="1:6">
      <c r="A1405" t="s">
        <v>1457</v>
      </c>
      <c r="B1405">
        <v>38</v>
      </c>
      <c r="C1405" t="s">
        <v>80</v>
      </c>
      <c r="D1405">
        <v>8.8650000000000002</v>
      </c>
      <c r="E1405">
        <v>8.8650000000000002</v>
      </c>
      <c r="F1405">
        <v>30.263660000000002</v>
      </c>
    </row>
    <row r="1406" spans="1:6">
      <c r="A1406" t="s">
        <v>1458</v>
      </c>
      <c r="B1406">
        <v>39</v>
      </c>
      <c r="C1406" t="s">
        <v>80</v>
      </c>
      <c r="D1406">
        <v>9.5</v>
      </c>
      <c r="E1406">
        <v>9.5</v>
      </c>
      <c r="F1406">
        <v>29.91816</v>
      </c>
    </row>
    <row r="1407" spans="1:6">
      <c r="A1407" t="s">
        <v>1459</v>
      </c>
      <c r="B1407">
        <v>40</v>
      </c>
      <c r="C1407" t="s">
        <v>80</v>
      </c>
      <c r="D1407">
        <v>10.19</v>
      </c>
      <c r="E1407">
        <v>10.19</v>
      </c>
      <c r="F1407">
        <v>29.759540000000001</v>
      </c>
    </row>
    <row r="1408" spans="1:6">
      <c r="A1408" t="s">
        <v>1460</v>
      </c>
      <c r="B1408">
        <v>0.01</v>
      </c>
      <c r="C1408" t="s">
        <v>53</v>
      </c>
      <c r="D1408">
        <v>31.97</v>
      </c>
      <c r="E1408">
        <v>31.97</v>
      </c>
      <c r="F1408">
        <v>693.46879999999999</v>
      </c>
    </row>
    <row r="1409" spans="1:6">
      <c r="A1409" t="s">
        <v>1461</v>
      </c>
      <c r="B1409">
        <v>0.01</v>
      </c>
      <c r="C1409" t="s">
        <v>80</v>
      </c>
      <c r="D1409" t="s">
        <v>9</v>
      </c>
      <c r="E1409" t="s">
        <v>9</v>
      </c>
      <c r="F1409" t="s">
        <v>9</v>
      </c>
    </row>
    <row r="1410" spans="1:6">
      <c r="A1410" t="s">
        <v>1462</v>
      </c>
      <c r="B1410">
        <v>18</v>
      </c>
      <c r="C1410" t="s">
        <v>53</v>
      </c>
      <c r="D1410">
        <v>14.414999999999999</v>
      </c>
      <c r="E1410">
        <v>14.414999999999999</v>
      </c>
      <c r="F1410">
        <v>29.223980000000001</v>
      </c>
    </row>
    <row r="1411" spans="1:6">
      <c r="A1411" t="s">
        <v>1463</v>
      </c>
      <c r="B1411">
        <v>19</v>
      </c>
      <c r="C1411" t="s">
        <v>53</v>
      </c>
      <c r="D1411">
        <v>13.48</v>
      </c>
      <c r="E1411">
        <v>13.48</v>
      </c>
      <c r="F1411">
        <v>29.996189999999999</v>
      </c>
    </row>
    <row r="1412" spans="1:6">
      <c r="A1412" t="s">
        <v>1464</v>
      </c>
      <c r="B1412">
        <v>20</v>
      </c>
      <c r="C1412" t="s">
        <v>53</v>
      </c>
      <c r="D1412">
        <v>12.58</v>
      </c>
      <c r="E1412">
        <v>12.58</v>
      </c>
      <c r="F1412">
        <v>27.7545</v>
      </c>
    </row>
    <row r="1413" spans="1:6">
      <c r="A1413" t="s">
        <v>1465</v>
      </c>
      <c r="B1413">
        <v>21</v>
      </c>
      <c r="C1413" t="s">
        <v>53</v>
      </c>
      <c r="D1413">
        <v>11.725</v>
      </c>
      <c r="E1413">
        <v>11.725</v>
      </c>
      <c r="F1413">
        <v>27.68919</v>
      </c>
    </row>
    <row r="1414" spans="1:6">
      <c r="A1414" t="s">
        <v>1466</v>
      </c>
      <c r="B1414">
        <v>22</v>
      </c>
      <c r="C1414" t="s">
        <v>53</v>
      </c>
      <c r="D1414">
        <v>10.93</v>
      </c>
      <c r="E1414">
        <v>10.93</v>
      </c>
      <c r="F1414" t="s">
        <v>9</v>
      </c>
    </row>
    <row r="1415" spans="1:6">
      <c r="A1415" t="s">
        <v>1467</v>
      </c>
      <c r="B1415">
        <v>23</v>
      </c>
      <c r="C1415" t="s">
        <v>53</v>
      </c>
      <c r="D1415">
        <v>10.17</v>
      </c>
      <c r="E1415">
        <v>10.17</v>
      </c>
      <c r="F1415">
        <v>27.45234</v>
      </c>
    </row>
    <row r="1416" spans="1:6">
      <c r="A1416" t="s">
        <v>1468</v>
      </c>
      <c r="B1416">
        <v>24</v>
      </c>
      <c r="C1416" t="s">
        <v>53</v>
      </c>
      <c r="D1416">
        <v>9.4749999999999996</v>
      </c>
      <c r="E1416">
        <v>9.4749999999999996</v>
      </c>
      <c r="F1416">
        <v>29.545809999999999</v>
      </c>
    </row>
    <row r="1417" spans="1:6">
      <c r="A1417" t="s">
        <v>1469</v>
      </c>
      <c r="B1417">
        <v>25</v>
      </c>
      <c r="C1417" t="s">
        <v>53</v>
      </c>
      <c r="D1417">
        <v>8.8000000000000007</v>
      </c>
      <c r="E1417">
        <v>8.8000000000000007</v>
      </c>
      <c r="F1417">
        <v>22.958300000000001</v>
      </c>
    </row>
    <row r="1418" spans="1:6">
      <c r="A1418" t="s">
        <v>1470</v>
      </c>
      <c r="B1418">
        <v>26</v>
      </c>
      <c r="C1418" t="s">
        <v>53</v>
      </c>
      <c r="D1418">
        <v>8.19</v>
      </c>
      <c r="E1418">
        <v>8.19</v>
      </c>
      <c r="F1418">
        <v>23.562280000000001</v>
      </c>
    </row>
    <row r="1419" spans="1:6">
      <c r="A1419" t="s">
        <v>1471</v>
      </c>
      <c r="B1419">
        <v>27</v>
      </c>
      <c r="C1419" t="s">
        <v>53</v>
      </c>
      <c r="D1419">
        <v>7.5949999999999998</v>
      </c>
      <c r="E1419">
        <v>7.5949999999999998</v>
      </c>
      <c r="F1419">
        <v>27.254549999999998</v>
      </c>
    </row>
    <row r="1420" spans="1:6">
      <c r="A1420" t="s">
        <v>1472</v>
      </c>
      <c r="B1420">
        <v>28</v>
      </c>
      <c r="C1420" t="s">
        <v>53</v>
      </c>
      <c r="D1420">
        <v>7.0549999999999997</v>
      </c>
      <c r="E1420">
        <v>7.0549999999999997</v>
      </c>
      <c r="F1420">
        <v>20.64452</v>
      </c>
    </row>
    <row r="1421" spans="1:6">
      <c r="A1421" t="s">
        <v>1473</v>
      </c>
      <c r="B1421">
        <v>29</v>
      </c>
      <c r="C1421" t="s">
        <v>53</v>
      </c>
      <c r="D1421">
        <v>6.54</v>
      </c>
      <c r="E1421">
        <v>6.54</v>
      </c>
      <c r="F1421">
        <v>22.37585</v>
      </c>
    </row>
    <row r="1422" spans="1:6">
      <c r="A1422" t="s">
        <v>1474</v>
      </c>
      <c r="B1422">
        <v>30</v>
      </c>
      <c r="C1422" t="s">
        <v>53</v>
      </c>
      <c r="D1422">
        <v>6.06</v>
      </c>
      <c r="E1422">
        <v>6.06</v>
      </c>
      <c r="F1422">
        <v>21.8705</v>
      </c>
    </row>
    <row r="1423" spans="1:6">
      <c r="A1423" t="s">
        <v>1475</v>
      </c>
      <c r="B1423">
        <v>31</v>
      </c>
      <c r="C1423" t="s">
        <v>53</v>
      </c>
      <c r="D1423">
        <v>5.62</v>
      </c>
      <c r="E1423">
        <v>5.62</v>
      </c>
      <c r="F1423">
        <v>27.117329999999999</v>
      </c>
    </row>
    <row r="1424" spans="1:6">
      <c r="A1424" t="s">
        <v>1476</v>
      </c>
      <c r="B1424">
        <v>32</v>
      </c>
      <c r="C1424" t="s">
        <v>53</v>
      </c>
      <c r="D1424">
        <v>5.1950000000000003</v>
      </c>
      <c r="E1424">
        <v>5.1950000000000003</v>
      </c>
      <c r="F1424">
        <v>27.044779999999999</v>
      </c>
    </row>
    <row r="1425" spans="1:6">
      <c r="A1425" t="s">
        <v>1477</v>
      </c>
      <c r="B1425">
        <v>33</v>
      </c>
      <c r="C1425" t="s">
        <v>53</v>
      </c>
      <c r="D1425">
        <v>4.84</v>
      </c>
      <c r="E1425">
        <v>4.84</v>
      </c>
      <c r="F1425">
        <v>27.210470000000001</v>
      </c>
    </row>
    <row r="1426" spans="1:6">
      <c r="A1426" t="s">
        <v>1478</v>
      </c>
      <c r="B1426">
        <v>34</v>
      </c>
      <c r="C1426" t="s">
        <v>53</v>
      </c>
      <c r="D1426">
        <v>4.5</v>
      </c>
      <c r="E1426">
        <v>4.5</v>
      </c>
      <c r="F1426">
        <v>27.313300000000002</v>
      </c>
    </row>
    <row r="1427" spans="1:6">
      <c r="A1427" t="s">
        <v>1479</v>
      </c>
      <c r="B1427">
        <v>35</v>
      </c>
      <c r="C1427" t="s">
        <v>53</v>
      </c>
      <c r="D1427">
        <v>4.165</v>
      </c>
      <c r="E1427">
        <v>4.165</v>
      </c>
      <c r="F1427">
        <v>27.305759999999999</v>
      </c>
    </row>
    <row r="1428" spans="1:6">
      <c r="A1428" t="s">
        <v>1480</v>
      </c>
      <c r="B1428">
        <v>36</v>
      </c>
      <c r="C1428" t="s">
        <v>53</v>
      </c>
      <c r="D1428">
        <v>3.88</v>
      </c>
      <c r="E1428">
        <v>3.88</v>
      </c>
      <c r="F1428">
        <v>27.44556</v>
      </c>
    </row>
    <row r="1429" spans="1:6">
      <c r="A1429" t="s">
        <v>1481</v>
      </c>
      <c r="B1429">
        <v>37</v>
      </c>
      <c r="C1429" t="s">
        <v>53</v>
      </c>
      <c r="D1429">
        <v>3.585</v>
      </c>
      <c r="E1429">
        <v>3.585</v>
      </c>
      <c r="F1429">
        <v>27.412610000000001</v>
      </c>
    </row>
    <row r="1430" spans="1:6">
      <c r="A1430" t="s">
        <v>1482</v>
      </c>
      <c r="B1430">
        <v>38</v>
      </c>
      <c r="C1430" t="s">
        <v>53</v>
      </c>
      <c r="D1430">
        <v>3.2650000000000001</v>
      </c>
      <c r="E1430">
        <v>3.2650000000000001</v>
      </c>
      <c r="F1430">
        <v>27.128740000000001</v>
      </c>
    </row>
    <row r="1431" spans="1:6">
      <c r="A1431" t="s">
        <v>1483</v>
      </c>
      <c r="B1431">
        <v>39</v>
      </c>
      <c r="C1431" t="s">
        <v>53</v>
      </c>
      <c r="D1431">
        <v>2.99</v>
      </c>
      <c r="E1431">
        <v>2.99</v>
      </c>
      <c r="F1431">
        <v>26.983239999999999</v>
      </c>
    </row>
    <row r="1432" spans="1:6">
      <c r="A1432" t="s">
        <v>1484</v>
      </c>
      <c r="B1432">
        <v>40</v>
      </c>
      <c r="C1432" t="s">
        <v>53</v>
      </c>
      <c r="D1432">
        <v>2.7250000000000001</v>
      </c>
      <c r="E1432">
        <v>2.7250000000000001</v>
      </c>
      <c r="F1432">
        <v>26.78679</v>
      </c>
    </row>
    <row r="1433" spans="1:6">
      <c r="A1433" t="s">
        <v>1485</v>
      </c>
      <c r="B1433">
        <v>18</v>
      </c>
      <c r="C1433" t="s">
        <v>80</v>
      </c>
      <c r="D1433">
        <v>0.19500000000000001</v>
      </c>
      <c r="E1433">
        <v>0.19500000000000001</v>
      </c>
      <c r="F1433">
        <v>33.591940000000001</v>
      </c>
    </row>
    <row r="1434" spans="1:6">
      <c r="A1434" t="s">
        <v>1486</v>
      </c>
      <c r="B1434">
        <v>19</v>
      </c>
      <c r="C1434" t="s">
        <v>80</v>
      </c>
      <c r="D1434">
        <v>0.28000000000000003</v>
      </c>
      <c r="E1434">
        <v>0.28000000000000003</v>
      </c>
      <c r="F1434">
        <v>24.699110000000001</v>
      </c>
    </row>
    <row r="1435" spans="1:6">
      <c r="A1435" t="s">
        <v>1487</v>
      </c>
      <c r="B1435">
        <v>20</v>
      </c>
      <c r="C1435" t="s">
        <v>80</v>
      </c>
      <c r="D1435">
        <v>0.39</v>
      </c>
      <c r="E1435">
        <v>0.39</v>
      </c>
      <c r="F1435">
        <v>24.636500000000002</v>
      </c>
    </row>
    <row r="1436" spans="1:6">
      <c r="A1436" t="s">
        <v>1488</v>
      </c>
      <c r="B1436">
        <v>21</v>
      </c>
      <c r="C1436" t="s">
        <v>80</v>
      </c>
      <c r="D1436">
        <v>0.52500000000000002</v>
      </c>
      <c r="E1436">
        <v>0.52500000000000002</v>
      </c>
      <c r="F1436">
        <v>24.780049999999999</v>
      </c>
    </row>
    <row r="1437" spans="1:6">
      <c r="A1437" t="s">
        <v>1489</v>
      </c>
      <c r="B1437">
        <v>22</v>
      </c>
      <c r="C1437" t="s">
        <v>80</v>
      </c>
      <c r="D1437">
        <v>0.68500000000000005</v>
      </c>
      <c r="E1437">
        <v>0.68500000000000005</v>
      </c>
      <c r="F1437">
        <v>30.66338</v>
      </c>
    </row>
    <row r="1438" spans="1:6">
      <c r="A1438" t="s">
        <v>1490</v>
      </c>
      <c r="B1438">
        <v>23</v>
      </c>
      <c r="C1438" t="s">
        <v>80</v>
      </c>
      <c r="D1438">
        <v>0.88500000000000001</v>
      </c>
      <c r="E1438">
        <v>0.88500000000000001</v>
      </c>
      <c r="F1438">
        <v>24.997209999999999</v>
      </c>
    </row>
    <row r="1439" spans="1:6">
      <c r="A1439" t="s">
        <v>1491</v>
      </c>
      <c r="B1439">
        <v>24</v>
      </c>
      <c r="C1439" t="s">
        <v>80</v>
      </c>
      <c r="D1439">
        <v>1.115</v>
      </c>
      <c r="E1439">
        <v>1.115</v>
      </c>
      <c r="F1439">
        <v>23.43009</v>
      </c>
    </row>
    <row r="1440" spans="1:6">
      <c r="A1440" t="s">
        <v>1492</v>
      </c>
      <c r="B1440">
        <v>25</v>
      </c>
      <c r="C1440" t="s">
        <v>80</v>
      </c>
      <c r="D1440">
        <v>1.38</v>
      </c>
      <c r="E1440">
        <v>1.38</v>
      </c>
      <c r="F1440">
        <v>26.731169999999999</v>
      </c>
    </row>
    <row r="1441" spans="1:6">
      <c r="A1441" t="s">
        <v>1493</v>
      </c>
      <c r="B1441">
        <v>26</v>
      </c>
      <c r="C1441" t="s">
        <v>80</v>
      </c>
      <c r="D1441">
        <v>1.6950000000000001</v>
      </c>
      <c r="E1441">
        <v>1.6950000000000001</v>
      </c>
      <c r="F1441">
        <v>26.401900000000001</v>
      </c>
    </row>
    <row r="1442" spans="1:6">
      <c r="A1442" t="s">
        <v>1494</v>
      </c>
      <c r="B1442">
        <v>27</v>
      </c>
      <c r="C1442" t="s">
        <v>80</v>
      </c>
      <c r="D1442">
        <v>2.06</v>
      </c>
      <c r="E1442">
        <v>2.06</v>
      </c>
      <c r="F1442">
        <v>26.738219999999998</v>
      </c>
    </row>
    <row r="1443" spans="1:6">
      <c r="A1443" t="s">
        <v>1495</v>
      </c>
      <c r="B1443">
        <v>28</v>
      </c>
      <c r="C1443" t="s">
        <v>80</v>
      </c>
      <c r="D1443">
        <v>2.5</v>
      </c>
      <c r="E1443">
        <v>2.5</v>
      </c>
      <c r="F1443">
        <v>24.24221</v>
      </c>
    </row>
    <row r="1444" spans="1:6">
      <c r="A1444" t="s">
        <v>1496</v>
      </c>
      <c r="B1444">
        <v>29</v>
      </c>
      <c r="C1444" t="s">
        <v>80</v>
      </c>
      <c r="D1444">
        <v>3.0150000000000001</v>
      </c>
      <c r="E1444">
        <v>3.0150000000000001</v>
      </c>
      <c r="F1444">
        <v>24.872350000000001</v>
      </c>
    </row>
    <row r="1445" spans="1:6">
      <c r="A1445" t="s">
        <v>1497</v>
      </c>
      <c r="B1445">
        <v>30</v>
      </c>
      <c r="C1445" t="s">
        <v>80</v>
      </c>
      <c r="D1445">
        <v>3.61</v>
      </c>
      <c r="E1445">
        <v>3.61</v>
      </c>
      <c r="F1445">
        <v>25.741340000000001</v>
      </c>
    </row>
    <row r="1446" spans="1:6">
      <c r="A1446" t="s">
        <v>1498</v>
      </c>
      <c r="B1446">
        <v>31</v>
      </c>
      <c r="C1446" t="s">
        <v>80</v>
      </c>
      <c r="D1446">
        <v>4.28</v>
      </c>
      <c r="E1446">
        <v>4.28</v>
      </c>
      <c r="F1446">
        <v>26.809439999999999</v>
      </c>
    </row>
    <row r="1447" spans="1:6">
      <c r="A1447" t="s">
        <v>1499</v>
      </c>
      <c r="B1447">
        <v>32</v>
      </c>
      <c r="C1447" t="s">
        <v>80</v>
      </c>
      <c r="D1447">
        <v>4.9749999999999996</v>
      </c>
      <c r="E1447">
        <v>4.9749999999999996</v>
      </c>
      <c r="F1447">
        <v>27.809640000000002</v>
      </c>
    </row>
    <row r="1448" spans="1:6">
      <c r="A1448" t="s">
        <v>1500</v>
      </c>
      <c r="B1448">
        <v>33</v>
      </c>
      <c r="C1448" t="s">
        <v>80</v>
      </c>
      <c r="D1448">
        <v>5.7050000000000001</v>
      </c>
      <c r="E1448">
        <v>5.7050000000000001</v>
      </c>
      <c r="F1448">
        <v>28.822050000000001</v>
      </c>
    </row>
    <row r="1449" spans="1:6">
      <c r="A1449" t="s">
        <v>1501</v>
      </c>
      <c r="B1449">
        <v>34</v>
      </c>
      <c r="C1449" t="s">
        <v>80</v>
      </c>
      <c r="D1449">
        <v>6.42</v>
      </c>
      <c r="E1449">
        <v>6.42</v>
      </c>
      <c r="F1449">
        <v>29.580310000000001</v>
      </c>
    </row>
    <row r="1450" spans="1:6">
      <c r="A1450" t="s">
        <v>1502</v>
      </c>
      <c r="B1450">
        <v>35</v>
      </c>
      <c r="C1450" t="s">
        <v>80</v>
      </c>
      <c r="D1450">
        <v>7.0949999999999998</v>
      </c>
      <c r="E1450">
        <v>7.0949999999999998</v>
      </c>
      <c r="F1450">
        <v>29.989940000000001</v>
      </c>
    </row>
    <row r="1451" spans="1:6">
      <c r="A1451" t="s">
        <v>1503</v>
      </c>
      <c r="B1451">
        <v>36</v>
      </c>
      <c r="C1451" t="s">
        <v>80</v>
      </c>
      <c r="D1451">
        <v>7.7450000000000001</v>
      </c>
      <c r="E1451">
        <v>7.7450000000000001</v>
      </c>
      <c r="F1451">
        <v>30.130780000000001</v>
      </c>
    </row>
    <row r="1452" spans="1:6">
      <c r="A1452" t="s">
        <v>1504</v>
      </c>
      <c r="B1452">
        <v>37</v>
      </c>
      <c r="C1452" t="s">
        <v>80</v>
      </c>
      <c r="D1452">
        <v>8.3949999999999996</v>
      </c>
      <c r="E1452">
        <v>8.3949999999999996</v>
      </c>
      <c r="F1452">
        <v>30.154440000000001</v>
      </c>
    </row>
    <row r="1453" spans="1:6">
      <c r="A1453" t="s">
        <v>1505</v>
      </c>
      <c r="B1453">
        <v>38</v>
      </c>
      <c r="C1453" t="s">
        <v>80</v>
      </c>
      <c r="D1453">
        <v>9.0250000000000004</v>
      </c>
      <c r="E1453">
        <v>9.0250000000000004</v>
      </c>
      <c r="F1453">
        <v>29.945599999999999</v>
      </c>
    </row>
    <row r="1454" spans="1:6">
      <c r="A1454" t="s">
        <v>1506</v>
      </c>
      <c r="B1454">
        <v>39</v>
      </c>
      <c r="C1454" t="s">
        <v>80</v>
      </c>
      <c r="D1454">
        <v>9.65</v>
      </c>
      <c r="E1454">
        <v>9.65</v>
      </c>
      <c r="F1454">
        <v>29.60107</v>
      </c>
    </row>
    <row r="1455" spans="1:6">
      <c r="A1455" t="s">
        <v>1507</v>
      </c>
      <c r="B1455">
        <v>40</v>
      </c>
      <c r="C1455" t="s">
        <v>80</v>
      </c>
      <c r="D1455">
        <v>10.335000000000001</v>
      </c>
      <c r="E1455">
        <v>10.335000000000001</v>
      </c>
      <c r="F1455">
        <v>29.460129999999999</v>
      </c>
    </row>
    <row r="1456" spans="1:6">
      <c r="A1456" t="s">
        <v>1508</v>
      </c>
      <c r="B1456">
        <v>0.01</v>
      </c>
      <c r="C1456" t="s">
        <v>53</v>
      </c>
      <c r="D1456">
        <v>32.369999999999997</v>
      </c>
      <c r="E1456">
        <v>32.369999999999997</v>
      </c>
      <c r="F1456">
        <v>5612.357</v>
      </c>
    </row>
    <row r="1457" spans="1:6">
      <c r="A1457" t="s">
        <v>1509</v>
      </c>
      <c r="B1457">
        <v>0.01</v>
      </c>
      <c r="C1457" t="s">
        <v>80</v>
      </c>
      <c r="D1457" t="s">
        <v>9</v>
      </c>
      <c r="E1457" t="s">
        <v>9</v>
      </c>
      <c r="F1457" t="s">
        <v>9</v>
      </c>
    </row>
    <row r="1458" spans="1:6">
      <c r="A1458" t="s">
        <v>1510</v>
      </c>
      <c r="B1458">
        <v>19</v>
      </c>
      <c r="C1458" t="s">
        <v>53</v>
      </c>
      <c r="D1458">
        <v>13.48</v>
      </c>
      <c r="E1458">
        <v>13.48</v>
      </c>
      <c r="F1458" t="s">
        <v>9</v>
      </c>
    </row>
    <row r="1459" spans="1:6">
      <c r="A1459" t="s">
        <v>1511</v>
      </c>
      <c r="B1459">
        <v>20</v>
      </c>
      <c r="C1459" t="s">
        <v>53</v>
      </c>
      <c r="D1459">
        <v>12.6</v>
      </c>
      <c r="E1459">
        <v>12.6</v>
      </c>
      <c r="F1459">
        <v>27.33456</v>
      </c>
    </row>
    <row r="1460" spans="1:6">
      <c r="A1460" t="s">
        <v>1512</v>
      </c>
      <c r="B1460">
        <v>21</v>
      </c>
      <c r="C1460" t="s">
        <v>53</v>
      </c>
      <c r="D1460">
        <v>11.785</v>
      </c>
      <c r="E1460">
        <v>11.785</v>
      </c>
      <c r="F1460">
        <v>26.961379999999998</v>
      </c>
    </row>
    <row r="1461" spans="1:6">
      <c r="A1461" t="s">
        <v>1513</v>
      </c>
      <c r="B1461">
        <v>22</v>
      </c>
      <c r="C1461" t="s">
        <v>53</v>
      </c>
      <c r="D1461">
        <v>11.01</v>
      </c>
      <c r="E1461">
        <v>11.01</v>
      </c>
      <c r="F1461" t="s">
        <v>9</v>
      </c>
    </row>
    <row r="1462" spans="1:6">
      <c r="A1462" t="s">
        <v>1514</v>
      </c>
      <c r="B1462">
        <v>23</v>
      </c>
      <c r="C1462" t="s">
        <v>53</v>
      </c>
      <c r="D1462">
        <v>10.305</v>
      </c>
      <c r="E1462">
        <v>10.305</v>
      </c>
      <c r="F1462">
        <v>19.680789999999998</v>
      </c>
    </row>
    <row r="1463" spans="1:6">
      <c r="A1463" t="s">
        <v>1515</v>
      </c>
      <c r="B1463">
        <v>24</v>
      </c>
      <c r="C1463" t="s">
        <v>53</v>
      </c>
      <c r="D1463">
        <v>9.6300000000000008</v>
      </c>
      <c r="E1463">
        <v>9.6300000000000008</v>
      </c>
      <c r="F1463">
        <v>26.940049999999999</v>
      </c>
    </row>
    <row r="1464" spans="1:6">
      <c r="A1464" t="s">
        <v>1516</v>
      </c>
      <c r="B1464">
        <v>25</v>
      </c>
      <c r="C1464" t="s">
        <v>53</v>
      </c>
      <c r="D1464">
        <v>9.01</v>
      </c>
      <c r="E1464">
        <v>9.01</v>
      </c>
      <c r="F1464">
        <v>23.454129999999999</v>
      </c>
    </row>
    <row r="1465" spans="1:6">
      <c r="A1465" t="s">
        <v>1517</v>
      </c>
      <c r="B1465">
        <v>26</v>
      </c>
      <c r="C1465" t="s">
        <v>53</v>
      </c>
      <c r="D1465">
        <v>8.42</v>
      </c>
      <c r="E1465">
        <v>8.42</v>
      </c>
      <c r="F1465">
        <v>21.975819999999999</v>
      </c>
    </row>
    <row r="1466" spans="1:6">
      <c r="A1466" t="s">
        <v>1518</v>
      </c>
      <c r="B1466">
        <v>27</v>
      </c>
      <c r="C1466" t="s">
        <v>53</v>
      </c>
      <c r="D1466">
        <v>7.87</v>
      </c>
      <c r="E1466">
        <v>7.87</v>
      </c>
      <c r="F1466">
        <v>26.737729999999999</v>
      </c>
    </row>
    <row r="1467" spans="1:6">
      <c r="A1467" t="s">
        <v>1519</v>
      </c>
      <c r="B1467">
        <v>28</v>
      </c>
      <c r="C1467" t="s">
        <v>53</v>
      </c>
      <c r="D1467">
        <v>7.3550000000000004</v>
      </c>
      <c r="E1467">
        <v>7.3550000000000004</v>
      </c>
      <c r="F1467">
        <v>12.94623</v>
      </c>
    </row>
    <row r="1468" spans="1:6">
      <c r="A1468" t="s">
        <v>1520</v>
      </c>
      <c r="B1468">
        <v>29</v>
      </c>
      <c r="C1468" t="s">
        <v>53</v>
      </c>
      <c r="D1468">
        <v>6.85</v>
      </c>
      <c r="E1468">
        <v>6.85</v>
      </c>
      <c r="F1468">
        <v>22.295359999999999</v>
      </c>
    </row>
    <row r="1469" spans="1:6">
      <c r="A1469" t="s">
        <v>1521</v>
      </c>
      <c r="B1469">
        <v>30</v>
      </c>
      <c r="C1469" t="s">
        <v>53</v>
      </c>
      <c r="D1469">
        <v>6.415</v>
      </c>
      <c r="E1469">
        <v>6.415</v>
      </c>
      <c r="F1469">
        <v>21.847200000000001</v>
      </c>
    </row>
    <row r="1470" spans="1:6">
      <c r="A1470" t="s">
        <v>1522</v>
      </c>
      <c r="B1470">
        <v>31</v>
      </c>
      <c r="C1470" t="s">
        <v>53</v>
      </c>
      <c r="D1470">
        <v>5.9850000000000003</v>
      </c>
      <c r="E1470">
        <v>5.9850000000000003</v>
      </c>
      <c r="F1470">
        <v>26.521550000000001</v>
      </c>
    </row>
    <row r="1471" spans="1:6">
      <c r="A1471" t="s">
        <v>1523</v>
      </c>
      <c r="B1471">
        <v>32</v>
      </c>
      <c r="C1471" t="s">
        <v>53</v>
      </c>
      <c r="D1471">
        <v>5.585</v>
      </c>
      <c r="E1471">
        <v>5.585</v>
      </c>
      <c r="F1471">
        <v>26.488769999999999</v>
      </c>
    </row>
    <row r="1472" spans="1:6">
      <c r="A1472" t="s">
        <v>1524</v>
      </c>
      <c r="B1472">
        <v>33</v>
      </c>
      <c r="C1472" t="s">
        <v>53</v>
      </c>
      <c r="D1472">
        <v>5.2450000000000001</v>
      </c>
      <c r="E1472">
        <v>5.2450000000000001</v>
      </c>
      <c r="F1472">
        <v>26.632819999999999</v>
      </c>
    </row>
    <row r="1473" spans="1:6">
      <c r="A1473" t="s">
        <v>1525</v>
      </c>
      <c r="B1473">
        <v>34</v>
      </c>
      <c r="C1473" t="s">
        <v>53</v>
      </c>
      <c r="D1473">
        <v>4.915</v>
      </c>
      <c r="E1473">
        <v>4.915</v>
      </c>
      <c r="F1473">
        <v>26.705829999999999</v>
      </c>
    </row>
    <row r="1474" spans="1:6">
      <c r="A1474" t="s">
        <v>1526</v>
      </c>
      <c r="B1474">
        <v>35</v>
      </c>
      <c r="C1474" t="s">
        <v>53</v>
      </c>
      <c r="D1474">
        <v>4.5949999999999998</v>
      </c>
      <c r="E1474">
        <v>4.5949999999999998</v>
      </c>
      <c r="F1474">
        <v>26.718070000000001</v>
      </c>
    </row>
    <row r="1475" spans="1:6">
      <c r="A1475" t="s">
        <v>1527</v>
      </c>
      <c r="B1475">
        <v>36</v>
      </c>
      <c r="C1475" t="s">
        <v>53</v>
      </c>
      <c r="D1475">
        <v>4.3150000000000004</v>
      </c>
      <c r="E1475">
        <v>4.3150000000000004</v>
      </c>
      <c r="F1475">
        <v>24.20534</v>
      </c>
    </row>
    <row r="1476" spans="1:6">
      <c r="A1476" t="s">
        <v>1528</v>
      </c>
      <c r="B1476">
        <v>37</v>
      </c>
      <c r="C1476" t="s">
        <v>53</v>
      </c>
      <c r="D1476">
        <v>4.0250000000000004</v>
      </c>
      <c r="E1476">
        <v>4.0250000000000004</v>
      </c>
      <c r="F1476">
        <v>26.797920000000001</v>
      </c>
    </row>
    <row r="1477" spans="1:6">
      <c r="A1477" t="s">
        <v>1529</v>
      </c>
      <c r="B1477">
        <v>38</v>
      </c>
      <c r="C1477" t="s">
        <v>53</v>
      </c>
      <c r="D1477">
        <v>3.7149999999999999</v>
      </c>
      <c r="E1477">
        <v>3.7149999999999999</v>
      </c>
      <c r="F1477">
        <v>26.581050000000001</v>
      </c>
    </row>
    <row r="1478" spans="1:6">
      <c r="A1478" t="s">
        <v>1530</v>
      </c>
      <c r="B1478">
        <v>39</v>
      </c>
      <c r="C1478" t="s">
        <v>53</v>
      </c>
      <c r="D1478">
        <v>3.4350000000000001</v>
      </c>
      <c r="E1478">
        <v>3.4350000000000001</v>
      </c>
      <c r="F1478">
        <v>26.42586</v>
      </c>
    </row>
    <row r="1479" spans="1:6">
      <c r="A1479" t="s">
        <v>1531</v>
      </c>
      <c r="B1479">
        <v>40</v>
      </c>
      <c r="C1479" t="s">
        <v>53</v>
      </c>
      <c r="D1479">
        <v>3.1749999999999998</v>
      </c>
      <c r="E1479">
        <v>3.1749999999999998</v>
      </c>
      <c r="F1479">
        <v>26.28406</v>
      </c>
    </row>
    <row r="1480" spans="1:6">
      <c r="A1480" t="s">
        <v>1532</v>
      </c>
      <c r="B1480">
        <v>19</v>
      </c>
      <c r="C1480" t="s">
        <v>80</v>
      </c>
      <c r="D1480">
        <v>0.96</v>
      </c>
      <c r="E1480">
        <v>0.96</v>
      </c>
      <c r="F1480">
        <v>29.8399</v>
      </c>
    </row>
    <row r="1481" spans="1:6">
      <c r="A1481" t="s">
        <v>1533</v>
      </c>
      <c r="B1481">
        <v>20</v>
      </c>
      <c r="C1481" t="s">
        <v>80</v>
      </c>
      <c r="D1481">
        <v>1.1850000000000001</v>
      </c>
      <c r="E1481">
        <v>1.1850000000000001</v>
      </c>
      <c r="F1481">
        <v>29.917210000000001</v>
      </c>
    </row>
    <row r="1482" spans="1:6">
      <c r="A1482" t="s">
        <v>1534</v>
      </c>
      <c r="B1482">
        <v>21</v>
      </c>
      <c r="C1482" t="s">
        <v>80</v>
      </c>
      <c r="D1482">
        <v>1.42</v>
      </c>
      <c r="E1482">
        <v>1.42</v>
      </c>
      <c r="F1482">
        <v>25.26098</v>
      </c>
    </row>
    <row r="1483" spans="1:6">
      <c r="A1483" t="s">
        <v>1535</v>
      </c>
      <c r="B1483">
        <v>22</v>
      </c>
      <c r="C1483" t="s">
        <v>80</v>
      </c>
      <c r="D1483">
        <v>1.71</v>
      </c>
      <c r="E1483">
        <v>1.71</v>
      </c>
      <c r="F1483">
        <v>31.775189999999998</v>
      </c>
    </row>
    <row r="1484" spans="1:6">
      <c r="A1484" t="s">
        <v>1536</v>
      </c>
      <c r="B1484">
        <v>23</v>
      </c>
      <c r="C1484" t="s">
        <v>80</v>
      </c>
      <c r="D1484">
        <v>2</v>
      </c>
      <c r="E1484">
        <v>2</v>
      </c>
      <c r="F1484">
        <v>32.546889999999998</v>
      </c>
    </row>
    <row r="1485" spans="1:6">
      <c r="A1485" t="s">
        <v>1537</v>
      </c>
      <c r="B1485">
        <v>24</v>
      </c>
      <c r="C1485" t="s">
        <v>80</v>
      </c>
      <c r="D1485">
        <v>2.335</v>
      </c>
      <c r="E1485">
        <v>2.335</v>
      </c>
      <c r="F1485">
        <v>29.972650000000002</v>
      </c>
    </row>
    <row r="1486" spans="1:6">
      <c r="A1486" t="s">
        <v>1538</v>
      </c>
      <c r="B1486">
        <v>25</v>
      </c>
      <c r="C1486" t="s">
        <v>80</v>
      </c>
      <c r="D1486">
        <v>2.6949999999999998</v>
      </c>
      <c r="E1486">
        <v>2.6949999999999998</v>
      </c>
      <c r="F1486">
        <v>30.01792</v>
      </c>
    </row>
    <row r="1487" spans="1:6">
      <c r="A1487" t="s">
        <v>1539</v>
      </c>
      <c r="B1487">
        <v>26</v>
      </c>
      <c r="C1487" t="s">
        <v>80</v>
      </c>
      <c r="D1487">
        <v>3.06</v>
      </c>
      <c r="E1487">
        <v>3.06</v>
      </c>
      <c r="F1487">
        <v>29.927669999999999</v>
      </c>
    </row>
    <row r="1488" spans="1:6">
      <c r="A1488" t="s">
        <v>1540</v>
      </c>
      <c r="B1488">
        <v>27</v>
      </c>
      <c r="C1488" t="s">
        <v>80</v>
      </c>
      <c r="D1488">
        <v>3.48</v>
      </c>
      <c r="E1488">
        <v>3.48</v>
      </c>
      <c r="F1488">
        <v>30.017060000000001</v>
      </c>
    </row>
    <row r="1489" spans="1:6">
      <c r="A1489" t="s">
        <v>1541</v>
      </c>
      <c r="B1489">
        <v>28</v>
      </c>
      <c r="C1489" t="s">
        <v>80</v>
      </c>
      <c r="D1489">
        <v>3.91</v>
      </c>
      <c r="E1489">
        <v>3.91</v>
      </c>
      <c r="F1489">
        <v>30.010639999999999</v>
      </c>
    </row>
    <row r="1490" spans="1:6">
      <c r="A1490" t="s">
        <v>1542</v>
      </c>
      <c r="B1490">
        <v>29</v>
      </c>
      <c r="C1490" t="s">
        <v>80</v>
      </c>
      <c r="D1490">
        <v>4.3499999999999996</v>
      </c>
      <c r="E1490">
        <v>4.3499999999999996</v>
      </c>
      <c r="F1490">
        <v>31.38101</v>
      </c>
    </row>
    <row r="1491" spans="1:6">
      <c r="A1491" t="s">
        <v>1543</v>
      </c>
      <c r="B1491">
        <v>30</v>
      </c>
      <c r="C1491" t="s">
        <v>80</v>
      </c>
      <c r="D1491">
        <v>4.8449999999999998</v>
      </c>
      <c r="E1491">
        <v>4.8449999999999998</v>
      </c>
      <c r="F1491">
        <v>31.134049999999998</v>
      </c>
    </row>
    <row r="1492" spans="1:6">
      <c r="A1492" t="s">
        <v>1544</v>
      </c>
      <c r="B1492">
        <v>31</v>
      </c>
      <c r="C1492" t="s">
        <v>80</v>
      </c>
      <c r="D1492">
        <v>5.35</v>
      </c>
      <c r="E1492">
        <v>5.35</v>
      </c>
      <c r="F1492">
        <v>29.997620000000001</v>
      </c>
    </row>
    <row r="1493" spans="1:6">
      <c r="A1493" t="s">
        <v>1545</v>
      </c>
      <c r="B1493">
        <v>32</v>
      </c>
      <c r="C1493" t="s">
        <v>80</v>
      </c>
      <c r="D1493">
        <v>5.8650000000000002</v>
      </c>
      <c r="E1493">
        <v>5.8650000000000002</v>
      </c>
      <c r="F1493">
        <v>29.924150000000001</v>
      </c>
    </row>
    <row r="1494" spans="1:6">
      <c r="A1494" t="s">
        <v>1546</v>
      </c>
      <c r="B1494">
        <v>33</v>
      </c>
      <c r="C1494" t="s">
        <v>80</v>
      </c>
      <c r="D1494">
        <v>6.44</v>
      </c>
      <c r="E1494">
        <v>6.44</v>
      </c>
      <c r="F1494">
        <v>30.05491</v>
      </c>
    </row>
    <row r="1495" spans="1:6">
      <c r="A1495" t="s">
        <v>1547</v>
      </c>
      <c r="B1495">
        <v>34</v>
      </c>
      <c r="C1495" t="s">
        <v>80</v>
      </c>
      <c r="D1495">
        <v>7.03</v>
      </c>
      <c r="E1495">
        <v>7.03</v>
      </c>
      <c r="F1495">
        <v>30.148959999999999</v>
      </c>
    </row>
    <row r="1496" spans="1:6">
      <c r="A1496" t="s">
        <v>1548</v>
      </c>
      <c r="B1496">
        <v>35</v>
      </c>
      <c r="C1496" t="s">
        <v>80</v>
      </c>
      <c r="D1496">
        <v>7.6150000000000002</v>
      </c>
      <c r="E1496">
        <v>7.6150000000000002</v>
      </c>
      <c r="F1496">
        <v>30.09892</v>
      </c>
    </row>
    <row r="1497" spans="1:6">
      <c r="A1497" t="s">
        <v>1549</v>
      </c>
      <c r="B1497">
        <v>36</v>
      </c>
      <c r="C1497" t="s">
        <v>80</v>
      </c>
      <c r="D1497">
        <v>8.2149999999999999</v>
      </c>
      <c r="E1497">
        <v>8.2149999999999999</v>
      </c>
      <c r="F1497">
        <v>32.12903</v>
      </c>
    </row>
    <row r="1498" spans="1:6">
      <c r="A1498" t="s">
        <v>1550</v>
      </c>
      <c r="B1498">
        <v>37</v>
      </c>
      <c r="C1498" t="s">
        <v>80</v>
      </c>
      <c r="D1498">
        <v>8.8450000000000006</v>
      </c>
      <c r="E1498">
        <v>8.8450000000000006</v>
      </c>
      <c r="F1498">
        <v>29.994789999999998</v>
      </c>
    </row>
    <row r="1499" spans="1:6">
      <c r="A1499" t="s">
        <v>1551</v>
      </c>
      <c r="B1499">
        <v>38</v>
      </c>
      <c r="C1499" t="s">
        <v>80</v>
      </c>
      <c r="D1499">
        <v>9.4649999999999999</v>
      </c>
      <c r="E1499">
        <v>9.4649999999999999</v>
      </c>
      <c r="F1499">
        <v>29.821069999999999</v>
      </c>
    </row>
    <row r="1500" spans="1:6">
      <c r="A1500" t="s">
        <v>1552</v>
      </c>
      <c r="B1500">
        <v>39</v>
      </c>
      <c r="C1500" t="s">
        <v>80</v>
      </c>
      <c r="D1500">
        <v>10.074999999999999</v>
      </c>
      <c r="E1500">
        <v>10.074999999999999</v>
      </c>
      <c r="F1500">
        <v>29.505330000000001</v>
      </c>
    </row>
    <row r="1501" spans="1:6">
      <c r="A1501" t="s">
        <v>1553</v>
      </c>
      <c r="B1501">
        <v>40</v>
      </c>
      <c r="C1501" t="s">
        <v>80</v>
      </c>
      <c r="D1501">
        <v>10.725</v>
      </c>
      <c r="E1501">
        <v>10.725</v>
      </c>
      <c r="F1501">
        <v>29.277360000000002</v>
      </c>
    </row>
    <row r="1502" spans="1:6">
      <c r="A1502" t="s">
        <v>1554</v>
      </c>
      <c r="B1502">
        <v>0.01</v>
      </c>
      <c r="C1502" t="s">
        <v>53</v>
      </c>
      <c r="D1502">
        <v>32.35</v>
      </c>
      <c r="E1502">
        <v>32.35</v>
      </c>
      <c r="F1502">
        <v>3080.645</v>
      </c>
    </row>
    <row r="1503" spans="1:6">
      <c r="A1503" t="s">
        <v>1555</v>
      </c>
      <c r="B1503">
        <v>0.01</v>
      </c>
      <c r="C1503" t="s">
        <v>80</v>
      </c>
      <c r="D1503" t="s">
        <v>9</v>
      </c>
      <c r="E1503" t="s">
        <v>9</v>
      </c>
      <c r="F1503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4DB7A6112F5549BC05FB65223BAEDA" ma:contentTypeVersion="5" ma:contentTypeDescription="Create a new document." ma:contentTypeScope="" ma:versionID="6ef8f5fd27b3548dd84b3a8a64c76649">
  <xsd:schema xmlns:xsd="http://www.w3.org/2001/XMLSchema" xmlns:xs="http://www.w3.org/2001/XMLSchema" xmlns:p="http://schemas.microsoft.com/office/2006/metadata/properties" xmlns:ns3="76139af4-5555-4dd7-8524-31bb5699b023" targetNamespace="http://schemas.microsoft.com/office/2006/metadata/properties" ma:root="true" ma:fieldsID="76cd4f242ae0c718d09ecdffa51600f0" ns3:_="">
    <xsd:import namespace="76139af4-5555-4dd7-8524-31bb5699b02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39af4-5555-4dd7-8524-31bb5699b02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139af4-5555-4dd7-8524-31bb5699b023" xsi:nil="true"/>
  </documentManagement>
</p:properties>
</file>

<file path=customXml/itemProps1.xml><?xml version="1.0" encoding="utf-8"?>
<ds:datastoreItem xmlns:ds="http://schemas.openxmlformats.org/officeDocument/2006/customXml" ds:itemID="{5DD3AE5E-1521-48ED-91F2-974ECD641C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139af4-5555-4dd7-8524-31bb5699b0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0B45F1-4B3D-4222-8A1A-A86AB4A27A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8EAF03-0FD2-4FE9-8969-BE38AA4A7D13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76139af4-5555-4dd7-8524-31bb5699b023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 1.1</vt:lpstr>
      <vt:lpstr>Sheet2</vt:lpstr>
      <vt:lpstr>Sheet2.1</vt:lpstr>
      <vt:lpstr>Sheet3</vt:lpstr>
      <vt:lpstr>Sheet3.1</vt:lpstr>
      <vt:lpstr>Sheet4</vt:lpstr>
      <vt:lpstr>Sheet4.1</vt:lpstr>
      <vt:lpstr>Sheet5</vt:lpstr>
      <vt:lpstr>Sheet5.1</vt:lpstr>
      <vt:lpstr>Sheet6</vt:lpstr>
      <vt:lpstr>Sheet6.1</vt:lpstr>
      <vt:lpstr>Sheet7</vt:lpstr>
      <vt:lpstr>Sheet7.1</vt:lpstr>
      <vt:lpstr>Sheet8</vt:lpstr>
      <vt:lpstr>Sheet8.1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Hulme</dc:creator>
  <cp:lastModifiedBy>Alexander Hulme</cp:lastModifiedBy>
  <dcterms:created xsi:type="dcterms:W3CDTF">2026-04-09T03:33:28Z</dcterms:created>
  <dcterms:modified xsi:type="dcterms:W3CDTF">2026-04-09T04:27:47Z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0x010100134DB7A6112F5549BC05FB65223BAEDA</vt:lpwstr>
  </property>
</Properties>
</file>